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 equipo\Desktop\"/>
    </mc:Choice>
  </mc:AlternateContent>
  <bookViews>
    <workbookView xWindow="0" yWindow="0" windowWidth="20445" windowHeight="7560" tabRatio="802"/>
  </bookViews>
  <sheets>
    <sheet name="Entrega paquetes escolares 2022" sheetId="1" r:id="rId1"/>
    <sheet name="BD TOTAL" sheetId="12" state="hidden" r:id="rId2"/>
    <sheet name="TD BDT" sheetId="13" state="hidden" r:id="rId3"/>
  </sheets>
  <externalReferences>
    <externalReference r:id="rId4"/>
    <externalReference r:id="rId5"/>
  </externalReferences>
  <definedNames>
    <definedName name="_xlnm._FilterDatabase" localSheetId="0" hidden="1">'Entrega paquetes escolares 2022'!$A$1:$F$1</definedName>
    <definedName name="_xlnm.Database">#REF!</definedName>
    <definedName name="indigena">#REF!</definedName>
    <definedName name="INFOSECCIONES">[1]InfoSecciones!$A$1:$M$3713</definedName>
    <definedName name="prioritaria">#REF!</definedName>
    <definedName name="promecum_2020">#REF!</definedName>
  </definedNames>
  <calcPr calcId="162913"/>
  <pivotCaches>
    <pivotCache cacheId="0" r:id="rId6"/>
  </pivotCaches>
</workbook>
</file>

<file path=xl/calcChain.xml><?xml version="1.0" encoding="utf-8"?>
<calcChain xmlns="http://schemas.openxmlformats.org/spreadsheetml/2006/main">
  <c r="N3690" i="12" l="1"/>
  <c r="P3689" i="12"/>
  <c r="N3689" i="12"/>
  <c r="P3688" i="12"/>
  <c r="N3688" i="12"/>
  <c r="P3687" i="12"/>
  <c r="N3687" i="12"/>
  <c r="P3686" i="12"/>
  <c r="N3686" i="12"/>
  <c r="P3685" i="12"/>
  <c r="N3685" i="12"/>
  <c r="P3684" i="12"/>
  <c r="N3684" i="12"/>
  <c r="P3683" i="12"/>
  <c r="N3683" i="12"/>
  <c r="P3682" i="12"/>
  <c r="N3682" i="12"/>
  <c r="P3681" i="12"/>
  <c r="N3681" i="12"/>
  <c r="P3680" i="12"/>
  <c r="N3680" i="12"/>
  <c r="P3679" i="12"/>
  <c r="N3679" i="12"/>
  <c r="P3678" i="12"/>
  <c r="N3678" i="12"/>
  <c r="P3677" i="12"/>
  <c r="N3677" i="12"/>
  <c r="P3676" i="12"/>
  <c r="N3676" i="12"/>
  <c r="P3675" i="12"/>
  <c r="N3675" i="12"/>
  <c r="P3674" i="12"/>
  <c r="N3674" i="12"/>
  <c r="P3673" i="12"/>
  <c r="N3673" i="12"/>
  <c r="P3672" i="12"/>
  <c r="N3672" i="12"/>
  <c r="P3671" i="12"/>
  <c r="N3671" i="12"/>
  <c r="P3670" i="12"/>
  <c r="N3670" i="12"/>
  <c r="P3669" i="12"/>
  <c r="N3669" i="12"/>
  <c r="P3668" i="12"/>
  <c r="N3668" i="12"/>
  <c r="P3667" i="12"/>
  <c r="N3667" i="12"/>
  <c r="P3666" i="12"/>
  <c r="N3666" i="12"/>
  <c r="P3665" i="12"/>
  <c r="N3665" i="12"/>
  <c r="P3664" i="12"/>
  <c r="N3664" i="12"/>
  <c r="P3663" i="12"/>
  <c r="N3663" i="12"/>
  <c r="P3662" i="12"/>
  <c r="N3662" i="12"/>
  <c r="P3661" i="12"/>
  <c r="N3661" i="12"/>
  <c r="P3660" i="12"/>
  <c r="N3660" i="12"/>
  <c r="P3659" i="12"/>
  <c r="N3659" i="12"/>
  <c r="P3658" i="12"/>
  <c r="N3658" i="12"/>
  <c r="P3657" i="12"/>
  <c r="N3657" i="12"/>
  <c r="P3656" i="12"/>
  <c r="N3656" i="12"/>
  <c r="P3655" i="12"/>
  <c r="N3655" i="12"/>
  <c r="P3654" i="12"/>
  <c r="N3654" i="12"/>
  <c r="P3653" i="12"/>
  <c r="N3653" i="12"/>
  <c r="P3652" i="12"/>
  <c r="N3652" i="12"/>
  <c r="P3651" i="12"/>
  <c r="N3651" i="12"/>
  <c r="P3650" i="12"/>
  <c r="N3650" i="12"/>
  <c r="P3649" i="12"/>
  <c r="N3649" i="12"/>
  <c r="P3648" i="12"/>
  <c r="N3648" i="12"/>
  <c r="P3647" i="12"/>
  <c r="N3647" i="12"/>
  <c r="P3646" i="12"/>
  <c r="N3646" i="12"/>
  <c r="P3645" i="12"/>
  <c r="N3645" i="12"/>
  <c r="P3644" i="12"/>
  <c r="N3644" i="12"/>
  <c r="P3643" i="12"/>
  <c r="N3643" i="12"/>
  <c r="P3642" i="12"/>
  <c r="N3642" i="12"/>
  <c r="P3641" i="12"/>
  <c r="N3641" i="12"/>
  <c r="P3640" i="12"/>
  <c r="N3640" i="12"/>
  <c r="P3639" i="12"/>
  <c r="N3639" i="12"/>
  <c r="P3638" i="12"/>
  <c r="N3638" i="12"/>
  <c r="P3637" i="12"/>
  <c r="N3637" i="12"/>
  <c r="P3636" i="12"/>
  <c r="N3636" i="12"/>
  <c r="P3635" i="12"/>
  <c r="N3635" i="12"/>
  <c r="P3634" i="12"/>
  <c r="N3634" i="12"/>
  <c r="P3633" i="12"/>
  <c r="N3633" i="12"/>
  <c r="P3632" i="12"/>
  <c r="N3632" i="12"/>
  <c r="P3631" i="12"/>
  <c r="N3631" i="12"/>
  <c r="P3630" i="12"/>
  <c r="N3630" i="12"/>
  <c r="P3629" i="12"/>
  <c r="N3629" i="12"/>
  <c r="P3628" i="12"/>
  <c r="N3628" i="12"/>
  <c r="P3627" i="12"/>
  <c r="N3627" i="12"/>
  <c r="P3626" i="12"/>
  <c r="N3626" i="12"/>
  <c r="P3625" i="12"/>
  <c r="N3625" i="12"/>
  <c r="P3624" i="12"/>
  <c r="N3624" i="12"/>
  <c r="P3623" i="12"/>
  <c r="N3623" i="12"/>
  <c r="P3622" i="12"/>
  <c r="N3622" i="12"/>
  <c r="P3621" i="12"/>
  <c r="N3621" i="12"/>
  <c r="P3620" i="12"/>
  <c r="N3620" i="12"/>
  <c r="P3619" i="12"/>
  <c r="N3619" i="12"/>
  <c r="P3618" i="12"/>
  <c r="N3618" i="12"/>
  <c r="P3617" i="12"/>
  <c r="N3617" i="12"/>
  <c r="P3616" i="12"/>
  <c r="N3616" i="12"/>
  <c r="P3615" i="12"/>
  <c r="N3615" i="12"/>
  <c r="P3614" i="12"/>
  <c r="N3614" i="12"/>
  <c r="P3613" i="12"/>
  <c r="N3613" i="12"/>
  <c r="P3612" i="12"/>
  <c r="N3612" i="12"/>
  <c r="P3611" i="12"/>
  <c r="N3611" i="12"/>
  <c r="P3610" i="12"/>
  <c r="N3610" i="12"/>
  <c r="P3609" i="12"/>
  <c r="N3609" i="12"/>
  <c r="P3608" i="12"/>
  <c r="N3608" i="12"/>
  <c r="P3607" i="12"/>
  <c r="N3607" i="12"/>
  <c r="P3606" i="12"/>
  <c r="N3606" i="12"/>
  <c r="P3605" i="12"/>
  <c r="N3605" i="12"/>
  <c r="P3604" i="12"/>
  <c r="N3604" i="12"/>
  <c r="P3603" i="12"/>
  <c r="N3603" i="12"/>
  <c r="P3602" i="12"/>
  <c r="N3602" i="12"/>
  <c r="P3601" i="12"/>
  <c r="N3601" i="12"/>
  <c r="P3600" i="12"/>
  <c r="N3600" i="12"/>
  <c r="P3599" i="12"/>
  <c r="N3599" i="12"/>
  <c r="P3598" i="12"/>
  <c r="N3598" i="12"/>
  <c r="P3597" i="12"/>
  <c r="N3597" i="12"/>
  <c r="P3596" i="12"/>
  <c r="N3596" i="12"/>
  <c r="P3595" i="12"/>
  <c r="N3595" i="12"/>
  <c r="P3594" i="12"/>
  <c r="N3594" i="12"/>
  <c r="P3593" i="12"/>
  <c r="N3593" i="12"/>
  <c r="P3592" i="12"/>
  <c r="N3592" i="12"/>
  <c r="P3591" i="12"/>
  <c r="N3591" i="12"/>
  <c r="P3590" i="12"/>
  <c r="N3590" i="12"/>
  <c r="P3589" i="12"/>
  <c r="N3589" i="12"/>
  <c r="P3588" i="12"/>
  <c r="N3588" i="12"/>
  <c r="P3587" i="12"/>
  <c r="N3587" i="12"/>
  <c r="P3586" i="12"/>
  <c r="N3586" i="12"/>
  <c r="P3585" i="12"/>
  <c r="N3585" i="12"/>
  <c r="P3584" i="12"/>
  <c r="N3584" i="12"/>
  <c r="P3583" i="12"/>
  <c r="N3583" i="12"/>
  <c r="P3582" i="12"/>
  <c r="N3582" i="12"/>
  <c r="P3581" i="12"/>
  <c r="N3581" i="12"/>
  <c r="P3580" i="12"/>
  <c r="N3580" i="12"/>
  <c r="P3579" i="12"/>
  <c r="N3579" i="12"/>
  <c r="P3578" i="12"/>
  <c r="N3578" i="12"/>
  <c r="P3577" i="12"/>
  <c r="N3577" i="12"/>
  <c r="P3576" i="12"/>
  <c r="N3576" i="12"/>
  <c r="P3575" i="12"/>
  <c r="N3575" i="12"/>
  <c r="P3574" i="12"/>
  <c r="N3574" i="12"/>
  <c r="P3573" i="12"/>
  <c r="N3573" i="12"/>
  <c r="P3572" i="12"/>
  <c r="N3572" i="12"/>
  <c r="P3571" i="12"/>
  <c r="N3571" i="12"/>
  <c r="P3570" i="12"/>
  <c r="N3570" i="12"/>
  <c r="P3569" i="12"/>
  <c r="N3569" i="12"/>
  <c r="P3568" i="12"/>
  <c r="N3568" i="12"/>
  <c r="P3567" i="12"/>
  <c r="N3567" i="12"/>
  <c r="P3566" i="12"/>
  <c r="N3566" i="12"/>
  <c r="P3565" i="12"/>
  <c r="N3565" i="12"/>
  <c r="P3564" i="12"/>
  <c r="N3564" i="12"/>
  <c r="P3563" i="12"/>
  <c r="N3563" i="12"/>
  <c r="P3562" i="12"/>
  <c r="N3562" i="12"/>
  <c r="P3561" i="12"/>
  <c r="N3561" i="12"/>
  <c r="P3560" i="12"/>
  <c r="N3560" i="12"/>
  <c r="P3559" i="12"/>
  <c r="N3559" i="12"/>
  <c r="P3558" i="12"/>
  <c r="N3558" i="12"/>
  <c r="P3557" i="12"/>
  <c r="N3557" i="12"/>
  <c r="P3556" i="12"/>
  <c r="N3556" i="12"/>
  <c r="P3555" i="12"/>
  <c r="N3555" i="12"/>
  <c r="P3554" i="12"/>
  <c r="N3554" i="12"/>
  <c r="P3553" i="12"/>
  <c r="N3553" i="12"/>
  <c r="P3552" i="12"/>
  <c r="N3552" i="12"/>
  <c r="P3551" i="12"/>
  <c r="N3551" i="12"/>
  <c r="P3550" i="12"/>
  <c r="N3550" i="12"/>
  <c r="P3549" i="12"/>
  <c r="N3549" i="12"/>
  <c r="P3548" i="12"/>
  <c r="N3548" i="12"/>
  <c r="P3547" i="12"/>
  <c r="N3547" i="12"/>
  <c r="P3546" i="12"/>
  <c r="N3546" i="12"/>
  <c r="P3545" i="12"/>
  <c r="N3545" i="12"/>
  <c r="P3544" i="12"/>
  <c r="N3544" i="12"/>
  <c r="P3543" i="12"/>
  <c r="N3543" i="12"/>
  <c r="P3542" i="12"/>
  <c r="N3542" i="12"/>
  <c r="P3541" i="12"/>
  <c r="N3541" i="12"/>
  <c r="P3540" i="12"/>
  <c r="N3540" i="12"/>
  <c r="P3539" i="12"/>
  <c r="N3539" i="12"/>
  <c r="P3538" i="12"/>
  <c r="N3538" i="12"/>
  <c r="P3537" i="12"/>
  <c r="N3537" i="12"/>
  <c r="P3536" i="12"/>
  <c r="N3536" i="12"/>
  <c r="P3535" i="12"/>
  <c r="N3535" i="12"/>
  <c r="P3534" i="12"/>
  <c r="N3534" i="12"/>
  <c r="P3533" i="12"/>
  <c r="N3533" i="12"/>
  <c r="P3532" i="12"/>
  <c r="N3532" i="12"/>
  <c r="P3531" i="12"/>
  <c r="N3531" i="12"/>
  <c r="P3530" i="12"/>
  <c r="N3530" i="12"/>
  <c r="P3529" i="12"/>
  <c r="N3529" i="12"/>
  <c r="P3528" i="12"/>
  <c r="N3528" i="12"/>
  <c r="P3527" i="12"/>
  <c r="N3527" i="12"/>
  <c r="P3526" i="12"/>
  <c r="N3526" i="12"/>
  <c r="P3525" i="12"/>
  <c r="N3525" i="12"/>
  <c r="P3524" i="12"/>
  <c r="N3524" i="12"/>
  <c r="P3523" i="12"/>
  <c r="N3523" i="12"/>
  <c r="P3522" i="12"/>
  <c r="N3522" i="12"/>
  <c r="P3521" i="12"/>
  <c r="N3521" i="12"/>
  <c r="P3520" i="12"/>
  <c r="N3520" i="12"/>
  <c r="P3519" i="12"/>
  <c r="N3519" i="12"/>
  <c r="P3518" i="12"/>
  <c r="N3518" i="12"/>
  <c r="P3517" i="12"/>
  <c r="N3517" i="12"/>
  <c r="P3516" i="12"/>
  <c r="N3516" i="12"/>
  <c r="P3515" i="12"/>
  <c r="N3515" i="12"/>
  <c r="P3514" i="12"/>
  <c r="N3514" i="12"/>
  <c r="P3513" i="12"/>
  <c r="N3513" i="12"/>
  <c r="P3512" i="12"/>
  <c r="N3512" i="12"/>
  <c r="P3511" i="12"/>
  <c r="N3511" i="12"/>
  <c r="P3510" i="12"/>
  <c r="N3510" i="12"/>
  <c r="P3509" i="12"/>
  <c r="N3509" i="12"/>
  <c r="P3508" i="12"/>
  <c r="N3508" i="12"/>
  <c r="P3507" i="12"/>
  <c r="N3507" i="12"/>
  <c r="P3506" i="12"/>
  <c r="N3506" i="12"/>
  <c r="P3505" i="12"/>
  <c r="N3505" i="12"/>
  <c r="P3504" i="12"/>
  <c r="N3504" i="12"/>
  <c r="P3503" i="12"/>
  <c r="N3503" i="12"/>
  <c r="P3502" i="12"/>
  <c r="N3502" i="12"/>
  <c r="P3501" i="12"/>
  <c r="N3501" i="12"/>
  <c r="P3500" i="12"/>
  <c r="N3500" i="12"/>
  <c r="P3499" i="12"/>
  <c r="N3499" i="12"/>
  <c r="P3498" i="12"/>
  <c r="N3498" i="12"/>
  <c r="P3497" i="12"/>
  <c r="N3497" i="12"/>
  <c r="P3496" i="12"/>
  <c r="N3496" i="12"/>
  <c r="P3495" i="12"/>
  <c r="N3495" i="12"/>
  <c r="P3494" i="12"/>
  <c r="N3494" i="12"/>
  <c r="P3493" i="12"/>
  <c r="N3493" i="12"/>
  <c r="P3492" i="12"/>
  <c r="N3492" i="12"/>
  <c r="P3491" i="12"/>
  <c r="N3491" i="12"/>
  <c r="P3490" i="12"/>
  <c r="N3490" i="12"/>
  <c r="P3489" i="12"/>
  <c r="N3489" i="12"/>
  <c r="P3488" i="12"/>
  <c r="N3488" i="12"/>
  <c r="P3487" i="12"/>
  <c r="N3487" i="12"/>
  <c r="P3486" i="12"/>
  <c r="N3486" i="12"/>
  <c r="P3485" i="12"/>
  <c r="N3485" i="12"/>
  <c r="P3484" i="12"/>
  <c r="N3484" i="12"/>
  <c r="P3483" i="12"/>
  <c r="N3483" i="12"/>
  <c r="P3482" i="12"/>
  <c r="N3482" i="12"/>
  <c r="P3481" i="12"/>
  <c r="N3481" i="12"/>
  <c r="P3480" i="12"/>
  <c r="N3480" i="12"/>
  <c r="P3479" i="12"/>
  <c r="N3479" i="12"/>
  <c r="P3478" i="12"/>
  <c r="N3478" i="12"/>
  <c r="P3477" i="12"/>
  <c r="N3477" i="12"/>
  <c r="P3476" i="12"/>
  <c r="N3476" i="12"/>
  <c r="P3475" i="12"/>
  <c r="N3475" i="12"/>
  <c r="P3474" i="12"/>
  <c r="N3474" i="12"/>
  <c r="P3473" i="12"/>
  <c r="N3473" i="12"/>
  <c r="P3472" i="12"/>
  <c r="N3472" i="12"/>
  <c r="P3471" i="12"/>
  <c r="N3471" i="12"/>
  <c r="P3470" i="12"/>
  <c r="N3470" i="12"/>
  <c r="P3469" i="12"/>
  <c r="N3469" i="12"/>
  <c r="P3468" i="12"/>
  <c r="N3468" i="12"/>
  <c r="P3467" i="12"/>
  <c r="N3467" i="12"/>
  <c r="P3466" i="12"/>
  <c r="N3466" i="12"/>
  <c r="P3465" i="12"/>
  <c r="N3465" i="12"/>
  <c r="P3464" i="12"/>
  <c r="N3464" i="12"/>
  <c r="P3463" i="12"/>
  <c r="N3463" i="12"/>
  <c r="P3462" i="12"/>
  <c r="N3462" i="12"/>
  <c r="P3461" i="12"/>
  <c r="N3461" i="12"/>
  <c r="P3460" i="12"/>
  <c r="N3460" i="12"/>
  <c r="P3459" i="12"/>
  <c r="N3459" i="12"/>
  <c r="P3458" i="12"/>
  <c r="N3458" i="12"/>
  <c r="P3457" i="12"/>
  <c r="N3457" i="12"/>
  <c r="P3456" i="12"/>
  <c r="N3456" i="12"/>
  <c r="P3455" i="12"/>
  <c r="N3455" i="12"/>
  <c r="P3454" i="12"/>
  <c r="N3454" i="12"/>
  <c r="P3453" i="12"/>
  <c r="N3453" i="12"/>
  <c r="P3452" i="12"/>
  <c r="N3452" i="12"/>
  <c r="P3451" i="12"/>
  <c r="N3451" i="12"/>
  <c r="P3450" i="12"/>
  <c r="N3450" i="12"/>
  <c r="P3449" i="12"/>
  <c r="N3449" i="12"/>
  <c r="P3448" i="12"/>
  <c r="N3448" i="12"/>
  <c r="P3447" i="12"/>
  <c r="N3447" i="12"/>
  <c r="P3446" i="12"/>
  <c r="N3446" i="12"/>
  <c r="P3445" i="12"/>
  <c r="N3445" i="12"/>
  <c r="P3444" i="12"/>
  <c r="N3444" i="12"/>
  <c r="P3443" i="12"/>
  <c r="N3443" i="12"/>
  <c r="P3442" i="12"/>
  <c r="N3442" i="12"/>
  <c r="P3441" i="12"/>
  <c r="N3441" i="12"/>
  <c r="P3440" i="12"/>
  <c r="N3440" i="12"/>
  <c r="P3439" i="12"/>
  <c r="N3439" i="12"/>
  <c r="P3438" i="12"/>
  <c r="N3438" i="12"/>
  <c r="P3437" i="12"/>
  <c r="N3437" i="12"/>
  <c r="P3436" i="12"/>
  <c r="N3436" i="12"/>
  <c r="P3435" i="12"/>
  <c r="N3435" i="12"/>
  <c r="P3434" i="12"/>
  <c r="N3434" i="12"/>
  <c r="P3433" i="12"/>
  <c r="N3433" i="12"/>
  <c r="P3432" i="12"/>
  <c r="N3432" i="12"/>
  <c r="P3431" i="12"/>
  <c r="N3431" i="12"/>
  <c r="P3430" i="12"/>
  <c r="N3430" i="12"/>
  <c r="P3429" i="12"/>
  <c r="N3429" i="12"/>
  <c r="P3428" i="12"/>
  <c r="N3428" i="12"/>
  <c r="P3427" i="12"/>
  <c r="N3427" i="12"/>
  <c r="P3426" i="12"/>
  <c r="N3426" i="12"/>
  <c r="P3425" i="12"/>
  <c r="N3425" i="12"/>
  <c r="P3424" i="12"/>
  <c r="N3424" i="12"/>
  <c r="P3423" i="12"/>
  <c r="N3423" i="12"/>
  <c r="P3422" i="12"/>
  <c r="N3422" i="12"/>
  <c r="P3421" i="12"/>
  <c r="N3421" i="12"/>
  <c r="P3420" i="12"/>
  <c r="N3420" i="12"/>
  <c r="P3419" i="12"/>
  <c r="N3419" i="12"/>
  <c r="P3418" i="12"/>
  <c r="N3418" i="12"/>
  <c r="P3417" i="12"/>
  <c r="N3417" i="12"/>
  <c r="P3416" i="12"/>
  <c r="N3416" i="12"/>
  <c r="P3415" i="12"/>
  <c r="N3415" i="12"/>
  <c r="P3414" i="12"/>
  <c r="N3414" i="12"/>
  <c r="P3413" i="12"/>
  <c r="N3413" i="12"/>
  <c r="P3412" i="12"/>
  <c r="N3412" i="12"/>
  <c r="P3411" i="12"/>
  <c r="N3411" i="12"/>
  <c r="P3410" i="12"/>
  <c r="N3410" i="12"/>
  <c r="P3409" i="12"/>
  <c r="N3409" i="12"/>
  <c r="P3408" i="12"/>
  <c r="N3408" i="12"/>
  <c r="P3407" i="12"/>
  <c r="N3407" i="12"/>
  <c r="P3406" i="12"/>
  <c r="N3406" i="12"/>
  <c r="P3405" i="12"/>
  <c r="N3405" i="12"/>
  <c r="P3404" i="12"/>
  <c r="N3404" i="12"/>
  <c r="P3403" i="12"/>
  <c r="N3403" i="12"/>
  <c r="P3402" i="12"/>
  <c r="N3402" i="12"/>
  <c r="P3401" i="12"/>
  <c r="N3401" i="12"/>
  <c r="P3400" i="12"/>
  <c r="N3400" i="12"/>
  <c r="P3399" i="12"/>
  <c r="N3399" i="12"/>
  <c r="P3398" i="12"/>
  <c r="N3398" i="12"/>
  <c r="P3397" i="12"/>
  <c r="N3397" i="12"/>
  <c r="P3396" i="12"/>
  <c r="N3396" i="12"/>
  <c r="P3395" i="12"/>
  <c r="N3395" i="12"/>
  <c r="P3394" i="12"/>
  <c r="N3394" i="12"/>
  <c r="P3393" i="12"/>
  <c r="N3393" i="12"/>
  <c r="P3392" i="12"/>
  <c r="N3392" i="12"/>
  <c r="P3391" i="12"/>
  <c r="N3391" i="12"/>
  <c r="P3390" i="12"/>
  <c r="N3390" i="12"/>
  <c r="P3389" i="12"/>
  <c r="N3389" i="12"/>
  <c r="P3388" i="12"/>
  <c r="N3388" i="12"/>
  <c r="P3387" i="12"/>
  <c r="N3387" i="12"/>
  <c r="P3386" i="12"/>
  <c r="N3386" i="12"/>
  <c r="P3385" i="12"/>
  <c r="N3385" i="12"/>
  <c r="P3384" i="12"/>
  <c r="N3384" i="12"/>
  <c r="P3383" i="12"/>
  <c r="N3383" i="12"/>
  <c r="P3382" i="12"/>
  <c r="N3382" i="12"/>
  <c r="P3381" i="12"/>
  <c r="N3381" i="12"/>
  <c r="P3380" i="12"/>
  <c r="N3380" i="12"/>
  <c r="P3379" i="12"/>
  <c r="N3379" i="12"/>
  <c r="P3378" i="12"/>
  <c r="N3378" i="12"/>
  <c r="P3377" i="12"/>
  <c r="N3377" i="12"/>
  <c r="P3376" i="12"/>
  <c r="N3376" i="12"/>
  <c r="P3375" i="12"/>
  <c r="N3375" i="12"/>
  <c r="P3374" i="12"/>
  <c r="N3374" i="12"/>
  <c r="P3373" i="12"/>
  <c r="N3373" i="12"/>
  <c r="P3372" i="12"/>
  <c r="N3372" i="12"/>
  <c r="P3371" i="12"/>
  <c r="N3371" i="12"/>
  <c r="P3370" i="12"/>
  <c r="N3370" i="12"/>
  <c r="P3369" i="12"/>
  <c r="N3369" i="12"/>
  <c r="P3368" i="12"/>
  <c r="N3368" i="12"/>
  <c r="P3367" i="12"/>
  <c r="N3367" i="12"/>
  <c r="P3366" i="12"/>
  <c r="N3366" i="12"/>
  <c r="P3365" i="12"/>
  <c r="N3365" i="12"/>
  <c r="P3364" i="12"/>
  <c r="N3364" i="12"/>
  <c r="P3363" i="12"/>
  <c r="N3363" i="12"/>
  <c r="P3362" i="12"/>
  <c r="N3362" i="12"/>
  <c r="P3361" i="12"/>
  <c r="N3361" i="12"/>
  <c r="P3360" i="12"/>
  <c r="N3360" i="12"/>
  <c r="P3359" i="12"/>
  <c r="N3359" i="12"/>
  <c r="P3358" i="12"/>
  <c r="N3358" i="12"/>
  <c r="P3357" i="12"/>
  <c r="N3357" i="12"/>
  <c r="P3356" i="12"/>
  <c r="N3356" i="12"/>
  <c r="P3355" i="12"/>
  <c r="N3355" i="12"/>
  <c r="P3354" i="12"/>
  <c r="N3354" i="12"/>
  <c r="P3353" i="12"/>
  <c r="N3353" i="12"/>
  <c r="P3352" i="12"/>
  <c r="N3352" i="12"/>
  <c r="P3351" i="12"/>
  <c r="N3351" i="12"/>
  <c r="P3350" i="12"/>
  <c r="N3350" i="12"/>
  <c r="P3349" i="12"/>
  <c r="N3349" i="12"/>
  <c r="P3348" i="12"/>
  <c r="N3348" i="12"/>
  <c r="P3347" i="12"/>
  <c r="N3347" i="12"/>
  <c r="P3346" i="12"/>
  <c r="N3346" i="12"/>
  <c r="P3345" i="12"/>
  <c r="N3345" i="12"/>
  <c r="P3344" i="12"/>
  <c r="N3344" i="12"/>
  <c r="P3343" i="12"/>
  <c r="N3343" i="12"/>
  <c r="P3342" i="12"/>
  <c r="N3342" i="12"/>
  <c r="P3341" i="12"/>
  <c r="N3341" i="12"/>
  <c r="P3340" i="12"/>
  <c r="N3340" i="12"/>
  <c r="P3339" i="12"/>
  <c r="N3339" i="12"/>
  <c r="P3338" i="12"/>
  <c r="N3338" i="12"/>
  <c r="P3337" i="12"/>
  <c r="N3337" i="12"/>
  <c r="P3336" i="12"/>
  <c r="N3336" i="12"/>
  <c r="P3335" i="12"/>
  <c r="N3335" i="12"/>
  <c r="P3334" i="12"/>
  <c r="N3334" i="12"/>
  <c r="P3333" i="12"/>
  <c r="N3333" i="12"/>
  <c r="P3332" i="12"/>
  <c r="N3332" i="12"/>
  <c r="P3331" i="12"/>
  <c r="N3331" i="12"/>
  <c r="P3330" i="12"/>
  <c r="N3330" i="12"/>
  <c r="P3329" i="12"/>
  <c r="N3329" i="12"/>
  <c r="P3328" i="12"/>
  <c r="N3328" i="12"/>
  <c r="P3327" i="12"/>
  <c r="N3327" i="12"/>
  <c r="P3326" i="12"/>
  <c r="N3326" i="12"/>
  <c r="P3325" i="12"/>
  <c r="N3325" i="12"/>
  <c r="P3324" i="12"/>
  <c r="N3324" i="12"/>
  <c r="P3323" i="12"/>
  <c r="N3323" i="12"/>
  <c r="P3322" i="12"/>
  <c r="N3322" i="12"/>
  <c r="P3321" i="12"/>
  <c r="N3321" i="12"/>
  <c r="P3320" i="12"/>
  <c r="N3320" i="12"/>
  <c r="P3319" i="12"/>
  <c r="N3319" i="12"/>
  <c r="P3318" i="12"/>
  <c r="N3318" i="12"/>
  <c r="P3317" i="12"/>
  <c r="N3317" i="12"/>
  <c r="P3316" i="12"/>
  <c r="N3316" i="12"/>
  <c r="P3315" i="12"/>
  <c r="N3315" i="12"/>
  <c r="P3314" i="12"/>
  <c r="N3314" i="12"/>
  <c r="P3313" i="12"/>
  <c r="N3313" i="12"/>
  <c r="P3312" i="12"/>
  <c r="N3312" i="12"/>
  <c r="P3311" i="12"/>
  <c r="N3311" i="12"/>
  <c r="P3310" i="12"/>
  <c r="N3310" i="12"/>
  <c r="P3309" i="12"/>
  <c r="N3309" i="12"/>
  <c r="P3308" i="12"/>
  <c r="N3308" i="12"/>
  <c r="P3307" i="12"/>
  <c r="N3307" i="12"/>
  <c r="P3306" i="12"/>
  <c r="N3306" i="12"/>
  <c r="P3305" i="12"/>
  <c r="N3305" i="12"/>
  <c r="P3304" i="12"/>
  <c r="N3304" i="12"/>
  <c r="P3303" i="12"/>
  <c r="N3303" i="12"/>
  <c r="P3302" i="12"/>
  <c r="N3302" i="12"/>
  <c r="P3301" i="12"/>
  <c r="N3301" i="12"/>
  <c r="P3300" i="12"/>
  <c r="N3300" i="12"/>
  <c r="P3299" i="12"/>
  <c r="N3299" i="12"/>
  <c r="P3298" i="12"/>
  <c r="N3298" i="12"/>
  <c r="P3297" i="12"/>
  <c r="N3297" i="12"/>
  <c r="P3296" i="12"/>
  <c r="N3296" i="12"/>
  <c r="P3295" i="12"/>
  <c r="N3295" i="12"/>
  <c r="P3294" i="12"/>
  <c r="N3294" i="12"/>
  <c r="P3293" i="12"/>
  <c r="N3293" i="12"/>
  <c r="P3292" i="12"/>
  <c r="N3292" i="12"/>
  <c r="P3291" i="12"/>
  <c r="N3291" i="12"/>
  <c r="P3290" i="12"/>
  <c r="N3290" i="12"/>
  <c r="P3289" i="12"/>
  <c r="N3289" i="12"/>
  <c r="P3288" i="12"/>
  <c r="N3288" i="12"/>
  <c r="P3287" i="12"/>
  <c r="N3287" i="12"/>
  <c r="P3286" i="12"/>
  <c r="N3286" i="12"/>
  <c r="P3285" i="12"/>
  <c r="N3285" i="12"/>
  <c r="P3284" i="12"/>
  <c r="N3284" i="12"/>
  <c r="P3283" i="12"/>
  <c r="N3283" i="12"/>
  <c r="P3282" i="12"/>
  <c r="N3282" i="12"/>
  <c r="P3281" i="12"/>
  <c r="N3281" i="12"/>
  <c r="P3280" i="12"/>
  <c r="N3280" i="12"/>
  <c r="P3279" i="12"/>
  <c r="N3279" i="12"/>
  <c r="P3278" i="12"/>
  <c r="N3278" i="12"/>
  <c r="P3277" i="12"/>
  <c r="N3277" i="12"/>
  <c r="P3276" i="12"/>
  <c r="N3276" i="12"/>
  <c r="P3275" i="12"/>
  <c r="N3275" i="12"/>
  <c r="P3274" i="12"/>
  <c r="N3274" i="12"/>
  <c r="P3273" i="12"/>
  <c r="N3273" i="12"/>
  <c r="P3272" i="12"/>
  <c r="N3272" i="12"/>
  <c r="P3271" i="12"/>
  <c r="N3271" i="12"/>
  <c r="P3270" i="12"/>
  <c r="N3270" i="12"/>
  <c r="P3269" i="12"/>
  <c r="N3269" i="12"/>
  <c r="P3268" i="12"/>
  <c r="N3268" i="12"/>
  <c r="P3267" i="12"/>
  <c r="N3267" i="12"/>
  <c r="P3266" i="12"/>
  <c r="N3266" i="12"/>
  <c r="P3265" i="12"/>
  <c r="N3265" i="12"/>
  <c r="P3264" i="12"/>
  <c r="N3264" i="12"/>
  <c r="P3263" i="12"/>
  <c r="N3263" i="12"/>
  <c r="P3262" i="12"/>
  <c r="N3262" i="12"/>
  <c r="P3261" i="12"/>
  <c r="N3261" i="12"/>
  <c r="P3260" i="12"/>
  <c r="N3260" i="12"/>
  <c r="P3259" i="12"/>
  <c r="N3259" i="12"/>
  <c r="P3258" i="12"/>
  <c r="N3258" i="12"/>
  <c r="P3257" i="12"/>
  <c r="N3257" i="12"/>
  <c r="P3256" i="12"/>
  <c r="N3256" i="12"/>
  <c r="P3255" i="12"/>
  <c r="N3255" i="12"/>
  <c r="P3254" i="12"/>
  <c r="N3254" i="12"/>
  <c r="P3253" i="12"/>
  <c r="N3253" i="12"/>
  <c r="P3252" i="12"/>
  <c r="N3252" i="12"/>
  <c r="P3251" i="12"/>
  <c r="N3251" i="12"/>
  <c r="P3250" i="12"/>
  <c r="N3250" i="12"/>
  <c r="P3249" i="12"/>
  <c r="N3249" i="12"/>
  <c r="P3248" i="12"/>
  <c r="N3248" i="12"/>
  <c r="P3247" i="12"/>
  <c r="N3247" i="12"/>
  <c r="P3246" i="12"/>
  <c r="N3246" i="12"/>
  <c r="P3245" i="12"/>
  <c r="N3245" i="12"/>
  <c r="P3244" i="12"/>
  <c r="N3244" i="12"/>
  <c r="P3243" i="12"/>
  <c r="N3243" i="12"/>
  <c r="P3242" i="12"/>
  <c r="N3242" i="12"/>
  <c r="P3241" i="12"/>
  <c r="N3241" i="12"/>
  <c r="P3240" i="12"/>
  <c r="N3240" i="12"/>
  <c r="P3239" i="12"/>
  <c r="N3239" i="12"/>
  <c r="P3238" i="12"/>
  <c r="N3238" i="12"/>
  <c r="P3237" i="12"/>
  <c r="N3237" i="12"/>
  <c r="P3236" i="12"/>
  <c r="N3236" i="12"/>
  <c r="P3235" i="12"/>
  <c r="N3235" i="12"/>
  <c r="P3234" i="12"/>
  <c r="N3234" i="12"/>
  <c r="P3233" i="12"/>
  <c r="N3233" i="12"/>
  <c r="P3232" i="12"/>
  <c r="N3232" i="12"/>
  <c r="P3231" i="12"/>
  <c r="N3231" i="12"/>
  <c r="P3230" i="12"/>
  <c r="N3230" i="12"/>
  <c r="P3229" i="12"/>
  <c r="N3229" i="12"/>
  <c r="P3228" i="12"/>
  <c r="N3228" i="12"/>
  <c r="P3227" i="12"/>
  <c r="N3227" i="12"/>
  <c r="P3226" i="12"/>
  <c r="N3226" i="12"/>
  <c r="P3225" i="12"/>
  <c r="N3225" i="12"/>
  <c r="P3224" i="12"/>
  <c r="N3224" i="12"/>
  <c r="P3223" i="12"/>
  <c r="N3223" i="12"/>
  <c r="P3222" i="12"/>
  <c r="N3222" i="12"/>
  <c r="P3221" i="12"/>
  <c r="N3221" i="12"/>
  <c r="P3220" i="12"/>
  <c r="N3220" i="12"/>
  <c r="P3219" i="12"/>
  <c r="N3219" i="12"/>
  <c r="P3218" i="12"/>
  <c r="N3218" i="12"/>
  <c r="P3217" i="12"/>
  <c r="N3217" i="12"/>
  <c r="P3216" i="12"/>
  <c r="N3216" i="12"/>
  <c r="P3215" i="12"/>
  <c r="N3215" i="12"/>
  <c r="P3214" i="12"/>
  <c r="N3214" i="12"/>
  <c r="P3213" i="12"/>
  <c r="N3213" i="12"/>
  <c r="P3212" i="12"/>
  <c r="N3212" i="12"/>
  <c r="P3211" i="12"/>
  <c r="N3211" i="12"/>
  <c r="P3210" i="12"/>
  <c r="N3210" i="12"/>
  <c r="P3209" i="12"/>
  <c r="N3209" i="12"/>
  <c r="P3208" i="12"/>
  <c r="N3208" i="12"/>
  <c r="P3207" i="12"/>
  <c r="N3207" i="12"/>
  <c r="P3206" i="12"/>
  <c r="N3206" i="12"/>
  <c r="P3205" i="12"/>
  <c r="N3205" i="12"/>
  <c r="P3204" i="12"/>
  <c r="N3204" i="12"/>
  <c r="P3203" i="12"/>
  <c r="N3203" i="12"/>
  <c r="P3202" i="12"/>
  <c r="N3202" i="12"/>
  <c r="P3201" i="12"/>
  <c r="N3201" i="12"/>
  <c r="P3200" i="12"/>
  <c r="N3200" i="12"/>
  <c r="P3199" i="12"/>
  <c r="N3199" i="12"/>
  <c r="P3198" i="12"/>
  <c r="N3198" i="12"/>
  <c r="P3197" i="12"/>
  <c r="N3197" i="12"/>
  <c r="P3196" i="12"/>
  <c r="N3196" i="12"/>
  <c r="P3195" i="12"/>
  <c r="N3195" i="12"/>
  <c r="P3194" i="12"/>
  <c r="N3194" i="12"/>
  <c r="P3193" i="12"/>
  <c r="N3193" i="12"/>
  <c r="P3192" i="12"/>
  <c r="N3192" i="12"/>
  <c r="P3191" i="12"/>
  <c r="N3191" i="12"/>
  <c r="P3190" i="12"/>
  <c r="N3190" i="12"/>
  <c r="P3189" i="12"/>
  <c r="N3189" i="12"/>
  <c r="P3188" i="12"/>
  <c r="N3188" i="12"/>
  <c r="P3187" i="12"/>
  <c r="N3187" i="12"/>
  <c r="P3186" i="12"/>
  <c r="N3186" i="12"/>
  <c r="P3185" i="12"/>
  <c r="N3185" i="12"/>
  <c r="P3184" i="12"/>
  <c r="N3184" i="12"/>
  <c r="P3183" i="12"/>
  <c r="N3183" i="12"/>
  <c r="P3182" i="12"/>
  <c r="N3182" i="12"/>
  <c r="P3181" i="12"/>
  <c r="N3181" i="12"/>
  <c r="P3180" i="12"/>
  <c r="N3180" i="12"/>
  <c r="P3179" i="12"/>
  <c r="N3179" i="12"/>
  <c r="P3178" i="12"/>
  <c r="N3178" i="12"/>
  <c r="P3177" i="12"/>
  <c r="N3177" i="12"/>
  <c r="P3176" i="12"/>
  <c r="N3176" i="12"/>
  <c r="P3175" i="12"/>
  <c r="N3175" i="12"/>
  <c r="P3174" i="12"/>
  <c r="N3174" i="12"/>
  <c r="P3173" i="12"/>
  <c r="N3173" i="12"/>
  <c r="P3172" i="12"/>
  <c r="N3172" i="12"/>
  <c r="P3171" i="12"/>
  <c r="N3171" i="12"/>
  <c r="P3170" i="12"/>
  <c r="N3170" i="12"/>
  <c r="P3169" i="12"/>
  <c r="N3169" i="12"/>
  <c r="P3168" i="12"/>
  <c r="N3168" i="12"/>
  <c r="P3167" i="12"/>
  <c r="N3167" i="12"/>
  <c r="P3166" i="12"/>
  <c r="N3166" i="12"/>
  <c r="P3165" i="12"/>
  <c r="N3165" i="12"/>
  <c r="P3164" i="12"/>
  <c r="N3164" i="12"/>
  <c r="P3163" i="12"/>
  <c r="N3163" i="12"/>
  <c r="P3162" i="12"/>
  <c r="N3162" i="12"/>
  <c r="P3161" i="12"/>
  <c r="N3161" i="12"/>
  <c r="P3160" i="12"/>
  <c r="N3160" i="12"/>
  <c r="P3159" i="12"/>
  <c r="N3159" i="12"/>
  <c r="P3158" i="12"/>
  <c r="N3158" i="12"/>
  <c r="P3157" i="12"/>
  <c r="N3157" i="12"/>
  <c r="P3156" i="12"/>
  <c r="N3156" i="12"/>
  <c r="P3155" i="12"/>
  <c r="N3155" i="12"/>
  <c r="P3154" i="12"/>
  <c r="N3154" i="12"/>
  <c r="P3153" i="12"/>
  <c r="N3153" i="12"/>
  <c r="P3152" i="12"/>
  <c r="N3152" i="12"/>
  <c r="P3151" i="12"/>
  <c r="N3151" i="12"/>
  <c r="P3150" i="12"/>
  <c r="N3150" i="12"/>
  <c r="P3149" i="12"/>
  <c r="N3149" i="12"/>
  <c r="P3148" i="12"/>
  <c r="N3148" i="12"/>
  <c r="P3147" i="12"/>
  <c r="N3147" i="12"/>
  <c r="P3146" i="12"/>
  <c r="N3146" i="12"/>
  <c r="P3145" i="12"/>
  <c r="N3145" i="12"/>
  <c r="P3144" i="12"/>
  <c r="N3144" i="12"/>
  <c r="P3143" i="12"/>
  <c r="N3143" i="12"/>
  <c r="P3142" i="12"/>
  <c r="N3142" i="12"/>
  <c r="P3141" i="12"/>
  <c r="N3141" i="12"/>
  <c r="P3140" i="12"/>
  <c r="N3140" i="12"/>
  <c r="P3139" i="12"/>
  <c r="N3139" i="12"/>
  <c r="P3138" i="12"/>
  <c r="N3138" i="12"/>
  <c r="P3137" i="12"/>
  <c r="N3137" i="12"/>
  <c r="P3136" i="12"/>
  <c r="N3136" i="12"/>
  <c r="P3135" i="12"/>
  <c r="N3135" i="12"/>
  <c r="P3134" i="12"/>
  <c r="N3134" i="12"/>
  <c r="P3133" i="12"/>
  <c r="N3133" i="12"/>
  <c r="P3132" i="12"/>
  <c r="N3132" i="12"/>
  <c r="P3131" i="12"/>
  <c r="N3131" i="12"/>
  <c r="P3130" i="12"/>
  <c r="N3130" i="12"/>
  <c r="P3129" i="12"/>
  <c r="N3129" i="12"/>
  <c r="P3128" i="12"/>
  <c r="N3128" i="12"/>
  <c r="P3127" i="12"/>
  <c r="N3127" i="12"/>
  <c r="P3126" i="12"/>
  <c r="N3126" i="12"/>
  <c r="P3125" i="12"/>
  <c r="N3125" i="12"/>
  <c r="P3124" i="12"/>
  <c r="N3124" i="12"/>
  <c r="P3123" i="12"/>
  <c r="N3123" i="12"/>
  <c r="P3122" i="12"/>
  <c r="N3122" i="12"/>
  <c r="P3121" i="12"/>
  <c r="N3121" i="12"/>
  <c r="P3120" i="12"/>
  <c r="N3120" i="12"/>
  <c r="P3119" i="12"/>
  <c r="N3119" i="12"/>
  <c r="P3118" i="12"/>
  <c r="N3118" i="12"/>
  <c r="P3117" i="12"/>
  <c r="N3117" i="12"/>
  <c r="P3116" i="12"/>
  <c r="N3116" i="12"/>
  <c r="P3115" i="12"/>
  <c r="N3115" i="12"/>
  <c r="P3114" i="12"/>
  <c r="N3114" i="12"/>
  <c r="P3113" i="12"/>
  <c r="N3113" i="12"/>
  <c r="P3112" i="12"/>
  <c r="N3112" i="12"/>
  <c r="P3111" i="12"/>
  <c r="N3111" i="12"/>
  <c r="P3110" i="12"/>
  <c r="N3110" i="12"/>
  <c r="P3109" i="12"/>
  <c r="N3109" i="12"/>
  <c r="P3108" i="12"/>
  <c r="N3108" i="12"/>
  <c r="P3107" i="12"/>
  <c r="N3107" i="12"/>
  <c r="P3106" i="12"/>
  <c r="N3106" i="12"/>
  <c r="P3105" i="12"/>
  <c r="N3105" i="12"/>
  <c r="P3104" i="12"/>
  <c r="N3104" i="12"/>
  <c r="P3103" i="12"/>
  <c r="N3103" i="12"/>
  <c r="P3102" i="12"/>
  <c r="N3102" i="12"/>
  <c r="P3101" i="12"/>
  <c r="N3101" i="12"/>
  <c r="P3100" i="12"/>
  <c r="N3100" i="12"/>
  <c r="P3099" i="12"/>
  <c r="N3099" i="12"/>
  <c r="P3098" i="12"/>
  <c r="N3098" i="12"/>
  <c r="P3097" i="12"/>
  <c r="N3097" i="12"/>
  <c r="P3096" i="12"/>
  <c r="N3096" i="12"/>
  <c r="P3095" i="12"/>
  <c r="N3095" i="12"/>
  <c r="P3094" i="12"/>
  <c r="N3094" i="12"/>
  <c r="P3093" i="12"/>
  <c r="N3093" i="12"/>
  <c r="P3092" i="12"/>
  <c r="N3092" i="12"/>
  <c r="P3091" i="12"/>
  <c r="N3091" i="12"/>
  <c r="P3090" i="12"/>
  <c r="N3090" i="12"/>
  <c r="P3089" i="12"/>
  <c r="N3089" i="12"/>
  <c r="P3088" i="12"/>
  <c r="N3088" i="12"/>
  <c r="P3087" i="12"/>
  <c r="N3087" i="12"/>
  <c r="P3086" i="12"/>
  <c r="N3086" i="12"/>
  <c r="P3085" i="12"/>
  <c r="N3085" i="12"/>
  <c r="P3084" i="12"/>
  <c r="N3084" i="12"/>
  <c r="P3083" i="12"/>
  <c r="N3083" i="12"/>
  <c r="P3082" i="12"/>
  <c r="N3082" i="12"/>
  <c r="P3081" i="12"/>
  <c r="N3081" i="12"/>
  <c r="P3080" i="12"/>
  <c r="N3080" i="12"/>
  <c r="P3079" i="12"/>
  <c r="N3079" i="12"/>
  <c r="P3078" i="12"/>
  <c r="N3078" i="12"/>
  <c r="P3077" i="12"/>
  <c r="N3077" i="12"/>
  <c r="P3076" i="12"/>
  <c r="N3076" i="12"/>
  <c r="P3075" i="12"/>
  <c r="N3075" i="12"/>
  <c r="P3074" i="12"/>
  <c r="N3074" i="12"/>
  <c r="P3073" i="12"/>
  <c r="N3073" i="12"/>
  <c r="P3072" i="12"/>
  <c r="N3072" i="12"/>
  <c r="P3071" i="12"/>
  <c r="N3071" i="12"/>
  <c r="P3070" i="12"/>
  <c r="N3070" i="12"/>
  <c r="P3069" i="12"/>
  <c r="N3069" i="12"/>
  <c r="P3068" i="12"/>
  <c r="N3068" i="12"/>
  <c r="P3067" i="12"/>
  <c r="N3067" i="12"/>
  <c r="P3066" i="12"/>
  <c r="N3066" i="12"/>
  <c r="P3065" i="12"/>
  <c r="N3065" i="12"/>
  <c r="P3064" i="12"/>
  <c r="N3064" i="12"/>
  <c r="P3063" i="12"/>
  <c r="N3063" i="12"/>
  <c r="P3062" i="12"/>
  <c r="N3062" i="12"/>
  <c r="P3061" i="12"/>
  <c r="N3061" i="12"/>
  <c r="P3060" i="12"/>
  <c r="N3060" i="12"/>
  <c r="P3059" i="12"/>
  <c r="N3059" i="12"/>
  <c r="P3058" i="12"/>
  <c r="N3058" i="12"/>
  <c r="P3057" i="12"/>
  <c r="N3057" i="12"/>
  <c r="P3056" i="12"/>
  <c r="N3056" i="12"/>
  <c r="P3055" i="12"/>
  <c r="N3055" i="12"/>
  <c r="P3054" i="12"/>
  <c r="N3054" i="12"/>
  <c r="P3053" i="12"/>
  <c r="N3053" i="12"/>
  <c r="P3052" i="12"/>
  <c r="N3052" i="12"/>
  <c r="P3051" i="12"/>
  <c r="N3051" i="12"/>
  <c r="P3050" i="12"/>
  <c r="N3050" i="12"/>
  <c r="P3049" i="12"/>
  <c r="N3049" i="12"/>
  <c r="P3048" i="12"/>
  <c r="N3048" i="12"/>
  <c r="P3047" i="12"/>
  <c r="N3047" i="12"/>
  <c r="P3046" i="12"/>
  <c r="N3046" i="12"/>
  <c r="P3045" i="12"/>
  <c r="N3045" i="12"/>
  <c r="P3044" i="12"/>
  <c r="N3044" i="12"/>
  <c r="P3043" i="12"/>
  <c r="N3043" i="12"/>
  <c r="P3042" i="12"/>
  <c r="N3042" i="12"/>
  <c r="P3041" i="12"/>
  <c r="N3041" i="12"/>
  <c r="P3040" i="12"/>
  <c r="N3040" i="12"/>
  <c r="P3039" i="12"/>
  <c r="N3039" i="12"/>
  <c r="P3038" i="12"/>
  <c r="N3038" i="12"/>
  <c r="P3037" i="12"/>
  <c r="N3037" i="12"/>
  <c r="P3036" i="12"/>
  <c r="N3036" i="12"/>
  <c r="P3035" i="12"/>
  <c r="N3035" i="12"/>
  <c r="P3034" i="12"/>
  <c r="N3034" i="12"/>
  <c r="P3033" i="12"/>
  <c r="N3033" i="12"/>
  <c r="P3032" i="12"/>
  <c r="N3032" i="12"/>
  <c r="P3031" i="12"/>
  <c r="N3031" i="12"/>
  <c r="P3030" i="12"/>
  <c r="N3030" i="12"/>
  <c r="P3029" i="12"/>
  <c r="N3029" i="12"/>
  <c r="P3028" i="12"/>
  <c r="N3028" i="12"/>
  <c r="P3027" i="12"/>
  <c r="N3027" i="12"/>
  <c r="P3026" i="12"/>
  <c r="N3026" i="12"/>
  <c r="P3025" i="12"/>
  <c r="N3025" i="12"/>
  <c r="P3024" i="12"/>
  <c r="N3024" i="12"/>
  <c r="P3023" i="12"/>
  <c r="N3023" i="12"/>
  <c r="P3022" i="12"/>
  <c r="N3022" i="12"/>
  <c r="P3021" i="12"/>
  <c r="N3021" i="12"/>
  <c r="P3020" i="12"/>
  <c r="N3020" i="12"/>
  <c r="P3019" i="12"/>
  <c r="N3019" i="12"/>
  <c r="P3018" i="12"/>
  <c r="N3018" i="12"/>
  <c r="P3017" i="12"/>
  <c r="N3017" i="12"/>
  <c r="P3016" i="12"/>
  <c r="N3016" i="12"/>
  <c r="P3015" i="12"/>
  <c r="N3015" i="12"/>
  <c r="P3014" i="12"/>
  <c r="N3014" i="12"/>
  <c r="P3013" i="12"/>
  <c r="N3013" i="12"/>
  <c r="P3012" i="12"/>
  <c r="N3012" i="12"/>
  <c r="P3011" i="12"/>
  <c r="N3011" i="12"/>
  <c r="P3010" i="12"/>
  <c r="N3010" i="12"/>
  <c r="P3009" i="12"/>
  <c r="N3009" i="12"/>
  <c r="P3008" i="12"/>
  <c r="N3008" i="12"/>
  <c r="P3007" i="12"/>
  <c r="N3007" i="12"/>
  <c r="P3006" i="12"/>
  <c r="N3006" i="12"/>
  <c r="P3005" i="12"/>
  <c r="N3005" i="12"/>
  <c r="P3004" i="12"/>
  <c r="N3004" i="12"/>
  <c r="P3003" i="12"/>
  <c r="N3003" i="12"/>
  <c r="P3002" i="12"/>
  <c r="N3002" i="12"/>
  <c r="P3001" i="12"/>
  <c r="N3001" i="12"/>
  <c r="P3000" i="12"/>
  <c r="N3000" i="12"/>
  <c r="P2999" i="12"/>
  <c r="N2999" i="12"/>
  <c r="P2998" i="12"/>
  <c r="N2998" i="12"/>
  <c r="P2997" i="12"/>
  <c r="N2997" i="12"/>
  <c r="P2996" i="12"/>
  <c r="N2996" i="12"/>
  <c r="P2995" i="12"/>
  <c r="N2995" i="12"/>
  <c r="P2994" i="12"/>
  <c r="N2994" i="12"/>
  <c r="P2993" i="12"/>
  <c r="N2993" i="12"/>
  <c r="P2992" i="12"/>
  <c r="N2992" i="12"/>
  <c r="P2991" i="12"/>
  <c r="N2991" i="12"/>
  <c r="P2990" i="12"/>
  <c r="N2990" i="12"/>
  <c r="P2989" i="12"/>
  <c r="N2989" i="12"/>
  <c r="P2988" i="12"/>
  <c r="N2988" i="12"/>
  <c r="P2987" i="12"/>
  <c r="N2987" i="12"/>
  <c r="P2986" i="12"/>
  <c r="N2986" i="12"/>
  <c r="P2985" i="12"/>
  <c r="N2985" i="12"/>
  <c r="P2984" i="12"/>
  <c r="N2984" i="12"/>
  <c r="P2983" i="12"/>
  <c r="N2983" i="12"/>
  <c r="P2982" i="12"/>
  <c r="N2982" i="12"/>
  <c r="P2981" i="12"/>
  <c r="N2981" i="12"/>
  <c r="P2980" i="12"/>
  <c r="N2980" i="12"/>
  <c r="P2979" i="12"/>
  <c r="N2979" i="12"/>
  <c r="P2978" i="12"/>
  <c r="N2978" i="12"/>
  <c r="P2977" i="12"/>
  <c r="N2977" i="12"/>
  <c r="P2976" i="12"/>
  <c r="N2976" i="12"/>
  <c r="P2975" i="12"/>
  <c r="N2975" i="12"/>
  <c r="P2974" i="12"/>
  <c r="N2974" i="12"/>
  <c r="P2973" i="12"/>
  <c r="N2973" i="12"/>
  <c r="P2972" i="12"/>
  <c r="N2972" i="12"/>
  <c r="P2971" i="12"/>
  <c r="N2971" i="12"/>
  <c r="P2970" i="12"/>
  <c r="N2970" i="12"/>
  <c r="P2969" i="12"/>
  <c r="N2969" i="12"/>
  <c r="P2968" i="12"/>
  <c r="N2968" i="12"/>
  <c r="P2967" i="12"/>
  <c r="N2967" i="12"/>
  <c r="P2966" i="12"/>
  <c r="N2966" i="12"/>
  <c r="P2965" i="12"/>
  <c r="N2965" i="12"/>
  <c r="P2964" i="12"/>
  <c r="N2964" i="12"/>
  <c r="P2963" i="12"/>
  <c r="N2963" i="12"/>
  <c r="P2962" i="12"/>
  <c r="N2962" i="12"/>
  <c r="P2961" i="12"/>
  <c r="N2961" i="12"/>
  <c r="P2960" i="12"/>
  <c r="N2960" i="12"/>
  <c r="P2959" i="12"/>
  <c r="N2959" i="12"/>
  <c r="P2958" i="12"/>
  <c r="N2958" i="12"/>
  <c r="P2957" i="12"/>
  <c r="N2957" i="12"/>
  <c r="P2956" i="12"/>
  <c r="N2956" i="12"/>
  <c r="P2955" i="12"/>
  <c r="N2955" i="12"/>
  <c r="P2954" i="12"/>
  <c r="N2954" i="12"/>
  <c r="P2953" i="12"/>
  <c r="N2953" i="12"/>
  <c r="P2952" i="12"/>
  <c r="N2952" i="12"/>
  <c r="P2951" i="12"/>
  <c r="N2951" i="12"/>
  <c r="P2950" i="12"/>
  <c r="N2950" i="12"/>
  <c r="P2949" i="12"/>
  <c r="N2949" i="12"/>
  <c r="P2948" i="12"/>
  <c r="N2948" i="12"/>
  <c r="P2947" i="12"/>
  <c r="N2947" i="12"/>
  <c r="P2946" i="12"/>
  <c r="N2946" i="12"/>
  <c r="P2945" i="12"/>
  <c r="N2945" i="12"/>
  <c r="P2944" i="12"/>
  <c r="N2944" i="12"/>
  <c r="P2943" i="12"/>
  <c r="N2943" i="12"/>
  <c r="P2942" i="12"/>
  <c r="N2942" i="12"/>
  <c r="P2941" i="12"/>
  <c r="N2941" i="12"/>
  <c r="P2940" i="12"/>
  <c r="N2940" i="12"/>
  <c r="P2939" i="12"/>
  <c r="N2939" i="12"/>
  <c r="P2938" i="12"/>
  <c r="N2938" i="12"/>
  <c r="P2937" i="12"/>
  <c r="N2937" i="12"/>
  <c r="P2936" i="12"/>
  <c r="N2936" i="12"/>
  <c r="P2935" i="12"/>
  <c r="N2935" i="12"/>
  <c r="P2934" i="12"/>
  <c r="N2934" i="12"/>
  <c r="P2933" i="12"/>
  <c r="N2933" i="12"/>
  <c r="P2932" i="12"/>
  <c r="N2932" i="12"/>
  <c r="P2931" i="12"/>
  <c r="N2931" i="12"/>
  <c r="P2930" i="12"/>
  <c r="N2930" i="12"/>
  <c r="P2929" i="12"/>
  <c r="N2929" i="12"/>
  <c r="P2928" i="12"/>
  <c r="N2928" i="12"/>
  <c r="P2927" i="12"/>
  <c r="N2927" i="12"/>
  <c r="P2926" i="12"/>
  <c r="N2926" i="12"/>
  <c r="P2925" i="12"/>
  <c r="N2925" i="12"/>
  <c r="P2924" i="12"/>
  <c r="N2924" i="12"/>
  <c r="P2923" i="12"/>
  <c r="N2923" i="12"/>
  <c r="P2922" i="12"/>
  <c r="N2922" i="12"/>
  <c r="P2921" i="12"/>
  <c r="N2921" i="12"/>
  <c r="P2920" i="12"/>
  <c r="N2920" i="12"/>
  <c r="P2919" i="12"/>
  <c r="N2919" i="12"/>
  <c r="P2918" i="12"/>
  <c r="N2918" i="12"/>
  <c r="P2917" i="12"/>
  <c r="N2917" i="12"/>
  <c r="P2916" i="12"/>
  <c r="N2916" i="12"/>
  <c r="P2915" i="12"/>
  <c r="N2915" i="12"/>
  <c r="P2914" i="12"/>
  <c r="N2914" i="12"/>
  <c r="P2913" i="12"/>
  <c r="N2913" i="12"/>
  <c r="P2912" i="12"/>
  <c r="N2912" i="12"/>
  <c r="P2911" i="12"/>
  <c r="N2911" i="12"/>
  <c r="P2910" i="12"/>
  <c r="N2910" i="12"/>
  <c r="P2909" i="12"/>
  <c r="N2909" i="12"/>
  <c r="P2908" i="12"/>
  <c r="N2908" i="12"/>
  <c r="P2907" i="12"/>
  <c r="N2907" i="12"/>
  <c r="P2906" i="12"/>
  <c r="N2906" i="12"/>
  <c r="P2905" i="12"/>
  <c r="N2905" i="12"/>
  <c r="P2904" i="12"/>
  <c r="N2904" i="12"/>
  <c r="P2903" i="12"/>
  <c r="N2903" i="12"/>
  <c r="P2902" i="12"/>
  <c r="N2902" i="12"/>
  <c r="P2901" i="12"/>
  <c r="N2901" i="12"/>
  <c r="P2900" i="12"/>
  <c r="N2900" i="12"/>
  <c r="P2899" i="12"/>
  <c r="N2899" i="12"/>
  <c r="P2898" i="12"/>
  <c r="N2898" i="12"/>
  <c r="P2897" i="12"/>
  <c r="N2897" i="12"/>
  <c r="P2896" i="12"/>
  <c r="N2896" i="12"/>
  <c r="P2895" i="12"/>
  <c r="N2895" i="12"/>
  <c r="P2894" i="12"/>
  <c r="N2894" i="12"/>
  <c r="P2893" i="12"/>
  <c r="N2893" i="12"/>
  <c r="P2892" i="12"/>
  <c r="N2892" i="12"/>
  <c r="P2891" i="12"/>
  <c r="N2891" i="12"/>
  <c r="P2890" i="12"/>
  <c r="N2890" i="12"/>
  <c r="P2889" i="12"/>
  <c r="N2889" i="12"/>
  <c r="P2888" i="12"/>
  <c r="N2888" i="12"/>
  <c r="P2887" i="12"/>
  <c r="N2887" i="12"/>
  <c r="P2886" i="12"/>
  <c r="N2886" i="12"/>
  <c r="P2885" i="12"/>
  <c r="N2885" i="12"/>
  <c r="P2884" i="12"/>
  <c r="N2884" i="12"/>
  <c r="P2883" i="12"/>
  <c r="N2883" i="12"/>
  <c r="P2882" i="12"/>
  <c r="N2882" i="12"/>
  <c r="P2881" i="12"/>
  <c r="N2881" i="12"/>
  <c r="P2880" i="12"/>
  <c r="N2880" i="12"/>
  <c r="P2879" i="12"/>
  <c r="N2879" i="12"/>
  <c r="P2878" i="12"/>
  <c r="N2878" i="12"/>
  <c r="P2877" i="12"/>
  <c r="N2877" i="12"/>
  <c r="P2876" i="12"/>
  <c r="N2876" i="12"/>
  <c r="P2875" i="12"/>
  <c r="N2875" i="12"/>
  <c r="P2874" i="12"/>
  <c r="N2874" i="12"/>
  <c r="P2873" i="12"/>
  <c r="N2873" i="12"/>
  <c r="P2872" i="12"/>
  <c r="N2872" i="12"/>
  <c r="P2871" i="12"/>
  <c r="N2871" i="12"/>
  <c r="P2870" i="12"/>
  <c r="N2870" i="12"/>
  <c r="P2869" i="12"/>
  <c r="N2869" i="12"/>
  <c r="P2868" i="12"/>
  <c r="N2868" i="12"/>
  <c r="P2867" i="12"/>
  <c r="N2867" i="12"/>
  <c r="P2866" i="12"/>
  <c r="N2866" i="12"/>
  <c r="P2865" i="12"/>
  <c r="N2865" i="12"/>
  <c r="P2864" i="12"/>
  <c r="N2864" i="12"/>
  <c r="P2863" i="12"/>
  <c r="N2863" i="12"/>
  <c r="P2862" i="12"/>
  <c r="N2862" i="12"/>
  <c r="P2861" i="12"/>
  <c r="N2861" i="12"/>
  <c r="P2860" i="12"/>
  <c r="N2860" i="12"/>
  <c r="P2859" i="12"/>
  <c r="N2859" i="12"/>
  <c r="P2858" i="12"/>
  <c r="N2858" i="12"/>
  <c r="P2857" i="12"/>
  <c r="N2857" i="12"/>
  <c r="P2856" i="12"/>
  <c r="N2856" i="12"/>
  <c r="P2855" i="12"/>
  <c r="N2855" i="12"/>
  <c r="P2854" i="12"/>
  <c r="N2854" i="12"/>
  <c r="P2853" i="12"/>
  <c r="N2853" i="12"/>
  <c r="P2852" i="12"/>
  <c r="N2852" i="12"/>
  <c r="P2851" i="12"/>
  <c r="N2851" i="12"/>
  <c r="P2850" i="12"/>
  <c r="N2850" i="12"/>
  <c r="P2849" i="12"/>
  <c r="N2849" i="12"/>
  <c r="P2848" i="12"/>
  <c r="N2848" i="12"/>
  <c r="P2847" i="12"/>
  <c r="N2847" i="12"/>
  <c r="P2846" i="12"/>
  <c r="N2846" i="12"/>
  <c r="P2845" i="12"/>
  <c r="N2845" i="12"/>
  <c r="P2844" i="12"/>
  <c r="N2844" i="12"/>
  <c r="P2843" i="12"/>
  <c r="N2843" i="12"/>
  <c r="P2842" i="12"/>
  <c r="N2842" i="12"/>
  <c r="P2841" i="12"/>
  <c r="N2841" i="12"/>
  <c r="P2840" i="12"/>
  <c r="N2840" i="12"/>
  <c r="P2839" i="12"/>
  <c r="N2839" i="12"/>
  <c r="P2838" i="12"/>
  <c r="N2838" i="12"/>
  <c r="P2837" i="12"/>
  <c r="N2837" i="12"/>
  <c r="P2836" i="12"/>
  <c r="N2836" i="12"/>
  <c r="P2835" i="12"/>
  <c r="N2835" i="12"/>
  <c r="P2834" i="12"/>
  <c r="N2834" i="12"/>
  <c r="P2833" i="12"/>
  <c r="N2833" i="12"/>
  <c r="P2832" i="12"/>
  <c r="N2832" i="12"/>
  <c r="P2831" i="12"/>
  <c r="N2831" i="12"/>
  <c r="P2830" i="12"/>
  <c r="N2830" i="12"/>
  <c r="P2829" i="12"/>
  <c r="N2829" i="12"/>
  <c r="P2828" i="12"/>
  <c r="N2828" i="12"/>
  <c r="P2827" i="12"/>
  <c r="N2827" i="12"/>
  <c r="P2826" i="12"/>
  <c r="N2826" i="12"/>
  <c r="P2825" i="12"/>
  <c r="N2825" i="12"/>
  <c r="P2824" i="12"/>
  <c r="N2824" i="12"/>
  <c r="P2823" i="12"/>
  <c r="N2823" i="12"/>
  <c r="P2822" i="12"/>
  <c r="N2822" i="12"/>
  <c r="P2821" i="12"/>
  <c r="N2821" i="12"/>
  <c r="P2820" i="12"/>
  <c r="N2820" i="12"/>
  <c r="P2819" i="12"/>
  <c r="N2819" i="12"/>
  <c r="P2818" i="12"/>
  <c r="N2818" i="12"/>
  <c r="P2817" i="12"/>
  <c r="N2817" i="12"/>
  <c r="P2816" i="12"/>
  <c r="N2816" i="12"/>
  <c r="P2815" i="12"/>
  <c r="N2815" i="12"/>
  <c r="P2814" i="12"/>
  <c r="N2814" i="12"/>
  <c r="P2813" i="12"/>
  <c r="N2813" i="12"/>
  <c r="P2812" i="12"/>
  <c r="N2812" i="12"/>
  <c r="P2811" i="12"/>
  <c r="N2811" i="12"/>
  <c r="P2810" i="12"/>
  <c r="N2810" i="12"/>
  <c r="P2809" i="12"/>
  <c r="N2809" i="12"/>
  <c r="P2808" i="12"/>
  <c r="N2808" i="12"/>
  <c r="P2807" i="12"/>
  <c r="N2807" i="12"/>
  <c r="P2806" i="12"/>
  <c r="N2806" i="12"/>
  <c r="P2805" i="12"/>
  <c r="N2805" i="12"/>
  <c r="P2804" i="12"/>
  <c r="N2804" i="12"/>
  <c r="P2803" i="12"/>
  <c r="N2803" i="12"/>
  <c r="P2802" i="12"/>
  <c r="N2802" i="12"/>
  <c r="P2801" i="12"/>
  <c r="N2801" i="12"/>
  <c r="P2800" i="12"/>
  <c r="N2800" i="12"/>
  <c r="P2799" i="12"/>
  <c r="N2799" i="12"/>
  <c r="P2798" i="12"/>
  <c r="N2798" i="12"/>
  <c r="P2797" i="12"/>
  <c r="N2797" i="12"/>
  <c r="P2796" i="12"/>
  <c r="N2796" i="12"/>
  <c r="P2795" i="12"/>
  <c r="N2795" i="12"/>
  <c r="P2794" i="12"/>
  <c r="N2794" i="12"/>
  <c r="P2793" i="12"/>
  <c r="N2793" i="12"/>
  <c r="P2792" i="12"/>
  <c r="N2792" i="12"/>
  <c r="P2791" i="12"/>
  <c r="N2791" i="12"/>
  <c r="P2790" i="12"/>
  <c r="N2790" i="12"/>
  <c r="P2789" i="12"/>
  <c r="N2789" i="12"/>
  <c r="P2788" i="12"/>
  <c r="N2788" i="12"/>
  <c r="P2787" i="12"/>
  <c r="N2787" i="12"/>
  <c r="P2786" i="12"/>
  <c r="N2786" i="12"/>
  <c r="P2785" i="12"/>
  <c r="N2785" i="12"/>
  <c r="P2784" i="12"/>
  <c r="N2784" i="12"/>
  <c r="P2783" i="12"/>
  <c r="N2783" i="12"/>
  <c r="P2782" i="12"/>
  <c r="N2782" i="12"/>
  <c r="P2781" i="12"/>
  <c r="N2781" i="12"/>
  <c r="P2780" i="12"/>
  <c r="N2780" i="12"/>
  <c r="P2779" i="12"/>
  <c r="N2779" i="12"/>
  <c r="P2778" i="12"/>
  <c r="N2778" i="12"/>
  <c r="P2777" i="12"/>
  <c r="N2777" i="12"/>
  <c r="P2776" i="12"/>
  <c r="N2776" i="12"/>
  <c r="P2775" i="12"/>
  <c r="N2775" i="12"/>
  <c r="P2774" i="12"/>
  <c r="N2774" i="12"/>
  <c r="P2773" i="12"/>
  <c r="N2773" i="12"/>
  <c r="P2772" i="12"/>
  <c r="N2772" i="12"/>
  <c r="P2771" i="12"/>
  <c r="N2771" i="12"/>
  <c r="P2770" i="12"/>
  <c r="N2770" i="12"/>
  <c r="P2769" i="12"/>
  <c r="N2769" i="12"/>
  <c r="P2768" i="12"/>
  <c r="N2768" i="12"/>
  <c r="P2767" i="12"/>
  <c r="N2767" i="12"/>
  <c r="P2766" i="12"/>
  <c r="N2766" i="12"/>
  <c r="P2765" i="12"/>
  <c r="N2765" i="12"/>
  <c r="P2764" i="12"/>
  <c r="N2764" i="12"/>
  <c r="P2763" i="12"/>
  <c r="N2763" i="12"/>
  <c r="P2762" i="12"/>
  <c r="N2762" i="12"/>
  <c r="P2761" i="12"/>
  <c r="N2761" i="12"/>
  <c r="P2760" i="12"/>
  <c r="N2760" i="12"/>
  <c r="P2759" i="12"/>
  <c r="N2759" i="12"/>
  <c r="P2758" i="12"/>
  <c r="N2758" i="12"/>
  <c r="P2757" i="12"/>
  <c r="N2757" i="12"/>
  <c r="P2756" i="12"/>
  <c r="N2756" i="12"/>
  <c r="P2755" i="12"/>
  <c r="N2755" i="12"/>
  <c r="P2754" i="12"/>
  <c r="N2754" i="12"/>
  <c r="P2753" i="12"/>
  <c r="N2753" i="12"/>
  <c r="P2752" i="12"/>
  <c r="N2752" i="12"/>
  <c r="P2751" i="12"/>
  <c r="N2751" i="12"/>
  <c r="P2750" i="12"/>
  <c r="N2750" i="12"/>
  <c r="P2749" i="12"/>
  <c r="N2749" i="12"/>
  <c r="P2748" i="12"/>
  <c r="N2748" i="12"/>
  <c r="P2747" i="12"/>
  <c r="N2747" i="12"/>
  <c r="P2746" i="12"/>
  <c r="N2746" i="12"/>
  <c r="P2745" i="12"/>
  <c r="N2745" i="12"/>
  <c r="P2744" i="12"/>
  <c r="N2744" i="12"/>
  <c r="P2743" i="12"/>
  <c r="N2743" i="12"/>
  <c r="P2742" i="12"/>
  <c r="N2742" i="12"/>
  <c r="P2741" i="12"/>
  <c r="N2741" i="12"/>
  <c r="P2740" i="12"/>
  <c r="N2740" i="12"/>
  <c r="P2739" i="12"/>
  <c r="N2739" i="12"/>
  <c r="P2738" i="12"/>
  <c r="N2738" i="12"/>
  <c r="P2737" i="12"/>
  <c r="N2737" i="12"/>
  <c r="P2736" i="12"/>
  <c r="N2736" i="12"/>
  <c r="P2735" i="12"/>
  <c r="N2735" i="12"/>
  <c r="P2734" i="12"/>
  <c r="N2734" i="12"/>
  <c r="P2733" i="12"/>
  <c r="N2733" i="12"/>
  <c r="P2732" i="12"/>
  <c r="N2732" i="12"/>
  <c r="P2731" i="12"/>
  <c r="N2731" i="12"/>
  <c r="P2730" i="12"/>
  <c r="N2730" i="12"/>
  <c r="P2729" i="12"/>
  <c r="N2729" i="12"/>
  <c r="P2728" i="12"/>
  <c r="N2728" i="12"/>
  <c r="P2727" i="12"/>
  <c r="N2727" i="12"/>
  <c r="P2726" i="12"/>
  <c r="N2726" i="12"/>
  <c r="P2725" i="12"/>
  <c r="N2725" i="12"/>
  <c r="P2724" i="12"/>
  <c r="N2724" i="12"/>
  <c r="P2723" i="12"/>
  <c r="N2723" i="12"/>
  <c r="P2722" i="12"/>
  <c r="N2722" i="12"/>
  <c r="P2721" i="12"/>
  <c r="N2721" i="12"/>
  <c r="P2720" i="12"/>
  <c r="N2720" i="12"/>
  <c r="P2719" i="12"/>
  <c r="N2719" i="12"/>
  <c r="P2718" i="12"/>
  <c r="N2718" i="12"/>
  <c r="P2717" i="12"/>
  <c r="N2717" i="12"/>
  <c r="P2716" i="12"/>
  <c r="N2716" i="12"/>
  <c r="P2715" i="12"/>
  <c r="N2715" i="12"/>
  <c r="P2714" i="12"/>
  <c r="N2714" i="12"/>
  <c r="P2713" i="12"/>
  <c r="N2713" i="12"/>
  <c r="P2712" i="12"/>
  <c r="N2712" i="12"/>
  <c r="P2711" i="12"/>
  <c r="N2711" i="12"/>
  <c r="P2710" i="12"/>
  <c r="N2710" i="12"/>
  <c r="P2709" i="12"/>
  <c r="N2709" i="12"/>
  <c r="P2708" i="12"/>
  <c r="N2708" i="12"/>
  <c r="P2707" i="12"/>
  <c r="N2707" i="12"/>
  <c r="P2706" i="12"/>
  <c r="N2706" i="12"/>
  <c r="P2705" i="12"/>
  <c r="N2705" i="12"/>
  <c r="P2704" i="12"/>
  <c r="N2704" i="12"/>
  <c r="P2703" i="12"/>
  <c r="N2703" i="12"/>
  <c r="P2702" i="12"/>
  <c r="N2702" i="12"/>
  <c r="P2701" i="12"/>
  <c r="N2701" i="12"/>
  <c r="P2700" i="12"/>
  <c r="N2700" i="12"/>
  <c r="P2699" i="12"/>
  <c r="N2699" i="12"/>
  <c r="P2698" i="12"/>
  <c r="N2698" i="12"/>
  <c r="P2697" i="12"/>
  <c r="N2697" i="12"/>
  <c r="P2696" i="12"/>
  <c r="N2696" i="12"/>
  <c r="P2695" i="12"/>
  <c r="N2695" i="12"/>
  <c r="P2694" i="12"/>
  <c r="N2694" i="12"/>
  <c r="P2693" i="12"/>
  <c r="N2693" i="12"/>
  <c r="P2692" i="12"/>
  <c r="N2692" i="12"/>
  <c r="P2691" i="12"/>
  <c r="N2691" i="12"/>
  <c r="P2690" i="12"/>
  <c r="N2690" i="12"/>
  <c r="P2689" i="12"/>
  <c r="N2689" i="12"/>
  <c r="P2688" i="12"/>
  <c r="N2688" i="12"/>
  <c r="P2687" i="12"/>
  <c r="N2687" i="12"/>
  <c r="P2686" i="12"/>
  <c r="N2686" i="12"/>
  <c r="P2685" i="12"/>
  <c r="N2685" i="12"/>
  <c r="P2684" i="12"/>
  <c r="N2684" i="12"/>
  <c r="P2683" i="12"/>
  <c r="N2683" i="12"/>
  <c r="P2682" i="12"/>
  <c r="N2682" i="12"/>
  <c r="P2681" i="12"/>
  <c r="N2681" i="12"/>
  <c r="P2680" i="12"/>
  <c r="N2680" i="12"/>
  <c r="P2679" i="12"/>
  <c r="N2679" i="12"/>
  <c r="P2678" i="12"/>
  <c r="N2678" i="12"/>
  <c r="P2677" i="12"/>
  <c r="N2677" i="12"/>
  <c r="P2676" i="12"/>
  <c r="N2676" i="12"/>
  <c r="P2675" i="12"/>
  <c r="N2675" i="12"/>
  <c r="P2674" i="12"/>
  <c r="N2674" i="12"/>
  <c r="P2673" i="12"/>
  <c r="N2673" i="12"/>
  <c r="P2672" i="12"/>
  <c r="N2672" i="12"/>
  <c r="P2671" i="12"/>
  <c r="N2671" i="12"/>
  <c r="P2670" i="12"/>
  <c r="N2670" i="12"/>
  <c r="P2669" i="12"/>
  <c r="N2669" i="12"/>
  <c r="P2668" i="12"/>
  <c r="N2668" i="12"/>
  <c r="P2667" i="12"/>
  <c r="N2667" i="12"/>
  <c r="P2666" i="12"/>
  <c r="N2666" i="12"/>
  <c r="P2665" i="12"/>
  <c r="N2665" i="12"/>
  <c r="P2664" i="12"/>
  <c r="N2664" i="12"/>
  <c r="P2663" i="12"/>
  <c r="N2663" i="12"/>
  <c r="P2662" i="12"/>
  <c r="N2662" i="12"/>
  <c r="P2661" i="12"/>
  <c r="N2661" i="12"/>
  <c r="P2660" i="12"/>
  <c r="N2660" i="12"/>
  <c r="P2659" i="12"/>
  <c r="N2659" i="12"/>
  <c r="P2658" i="12"/>
  <c r="N2658" i="12"/>
  <c r="P2657" i="12"/>
  <c r="N2657" i="12"/>
  <c r="P2656" i="12"/>
  <c r="N2656" i="12"/>
  <c r="P2655" i="12"/>
  <c r="N2655" i="12"/>
  <c r="P2654" i="12"/>
  <c r="N2654" i="12"/>
  <c r="P2653" i="12"/>
  <c r="N2653" i="12"/>
  <c r="P2652" i="12"/>
  <c r="N2652" i="12"/>
  <c r="P2651" i="12"/>
  <c r="N2651" i="12"/>
  <c r="P2650" i="12"/>
  <c r="N2650" i="12"/>
  <c r="P2649" i="12"/>
  <c r="N2649" i="12"/>
  <c r="P2648" i="12"/>
  <c r="N2648" i="12"/>
  <c r="P2647" i="12"/>
  <c r="N2647" i="12"/>
  <c r="P2646" i="12"/>
  <c r="N2646" i="12"/>
  <c r="P2645" i="12"/>
  <c r="N2645" i="12"/>
  <c r="P2644" i="12"/>
  <c r="N2644" i="12"/>
  <c r="P2643" i="12"/>
  <c r="N2643" i="12"/>
  <c r="P2642" i="12"/>
  <c r="N2642" i="12"/>
  <c r="P2641" i="12"/>
  <c r="N2641" i="12"/>
  <c r="P2640" i="12"/>
  <c r="N2640" i="12"/>
  <c r="P2639" i="12"/>
  <c r="N2639" i="12"/>
  <c r="P2638" i="12"/>
  <c r="N2638" i="12"/>
  <c r="P2637" i="12"/>
  <c r="N2637" i="12"/>
  <c r="P2636" i="12"/>
  <c r="N2636" i="12"/>
  <c r="P2635" i="12"/>
  <c r="N2635" i="12"/>
  <c r="P2634" i="12"/>
  <c r="N2634" i="12"/>
  <c r="P2633" i="12"/>
  <c r="N2633" i="12"/>
  <c r="P2632" i="12"/>
  <c r="N2632" i="12"/>
  <c r="P2631" i="12"/>
  <c r="N2631" i="12"/>
  <c r="P2630" i="12"/>
  <c r="N2630" i="12"/>
  <c r="P2629" i="12"/>
  <c r="N2629" i="12"/>
  <c r="P2628" i="12"/>
  <c r="N2628" i="12"/>
  <c r="P2627" i="12"/>
  <c r="N2627" i="12"/>
  <c r="P2626" i="12"/>
  <c r="N2626" i="12"/>
  <c r="P2625" i="12"/>
  <c r="N2625" i="12"/>
  <c r="P2624" i="12"/>
  <c r="N2624" i="12"/>
  <c r="P2623" i="12"/>
  <c r="N2623" i="12"/>
  <c r="P2622" i="12"/>
  <c r="N2622" i="12"/>
  <c r="P2621" i="12"/>
  <c r="N2621" i="12"/>
  <c r="P2620" i="12"/>
  <c r="N2620" i="12"/>
  <c r="P2619" i="12"/>
  <c r="N2619" i="12"/>
  <c r="P2618" i="12"/>
  <c r="N2618" i="12"/>
  <c r="P2617" i="12"/>
  <c r="N2617" i="12"/>
  <c r="P2616" i="12"/>
  <c r="N2616" i="12"/>
  <c r="P2615" i="12"/>
  <c r="N2615" i="12"/>
  <c r="P2614" i="12"/>
  <c r="N2614" i="12"/>
  <c r="P2613" i="12"/>
  <c r="N2613" i="12"/>
  <c r="P2612" i="12"/>
  <c r="N2612" i="12"/>
  <c r="P2611" i="12"/>
  <c r="N2611" i="12"/>
  <c r="P2610" i="12"/>
  <c r="N2610" i="12"/>
  <c r="P2609" i="12"/>
  <c r="N2609" i="12"/>
  <c r="P2608" i="12"/>
  <c r="N2608" i="12"/>
  <c r="P2607" i="12"/>
  <c r="N2607" i="12"/>
  <c r="P2606" i="12"/>
  <c r="N2606" i="12"/>
  <c r="P2605" i="12"/>
  <c r="N2605" i="12"/>
  <c r="P2604" i="12"/>
  <c r="N2604" i="12"/>
  <c r="P2603" i="12"/>
  <c r="N2603" i="12"/>
  <c r="P2602" i="12"/>
  <c r="N2602" i="12"/>
  <c r="P2601" i="12"/>
  <c r="N2601" i="12"/>
  <c r="P2600" i="12"/>
  <c r="N2600" i="12"/>
  <c r="P2599" i="12"/>
  <c r="N2599" i="12"/>
  <c r="P2598" i="12"/>
  <c r="N2598" i="12"/>
  <c r="P2597" i="12"/>
  <c r="N2597" i="12"/>
  <c r="P2596" i="12"/>
  <c r="N2596" i="12"/>
  <c r="P2595" i="12"/>
  <c r="N2595" i="12"/>
  <c r="P2594" i="12"/>
  <c r="N2594" i="12"/>
  <c r="P2593" i="12"/>
  <c r="N2593" i="12"/>
  <c r="P2592" i="12"/>
  <c r="N2592" i="12"/>
  <c r="P2591" i="12"/>
  <c r="N2591" i="12"/>
  <c r="P2590" i="12"/>
  <c r="N2590" i="12"/>
  <c r="P2589" i="12"/>
  <c r="N2589" i="12"/>
  <c r="P2588" i="12"/>
  <c r="N2588" i="12"/>
  <c r="P2587" i="12"/>
  <c r="N2587" i="12"/>
  <c r="P2586" i="12"/>
  <c r="N2586" i="12"/>
  <c r="P2585" i="12"/>
  <c r="N2585" i="12"/>
  <c r="P2584" i="12"/>
  <c r="N2584" i="12"/>
  <c r="P2583" i="12"/>
  <c r="N2583" i="12"/>
  <c r="P2582" i="12"/>
  <c r="N2582" i="12"/>
  <c r="P2581" i="12"/>
  <c r="N2581" i="12"/>
  <c r="P2580" i="12"/>
  <c r="N2580" i="12"/>
  <c r="P2579" i="12"/>
  <c r="N2579" i="12"/>
  <c r="P2578" i="12"/>
  <c r="N2578" i="12"/>
  <c r="P2577" i="12"/>
  <c r="N2577" i="12"/>
  <c r="P2576" i="12"/>
  <c r="N2576" i="12"/>
  <c r="P2575" i="12"/>
  <c r="N2575" i="12"/>
  <c r="P2574" i="12"/>
  <c r="N2574" i="12"/>
  <c r="P2573" i="12"/>
  <c r="N2573" i="12"/>
  <c r="P2572" i="12"/>
  <c r="N2572" i="12"/>
  <c r="P2571" i="12"/>
  <c r="N2571" i="12"/>
  <c r="P2570" i="12"/>
  <c r="N2570" i="12"/>
  <c r="P2569" i="12"/>
  <c r="N2569" i="12"/>
  <c r="P2568" i="12"/>
  <c r="N2568" i="12"/>
  <c r="P2567" i="12"/>
  <c r="N2567" i="12"/>
  <c r="P2566" i="12"/>
  <c r="N2566" i="12"/>
  <c r="P2565" i="12"/>
  <c r="N2565" i="12"/>
  <c r="P2564" i="12"/>
  <c r="N2564" i="12"/>
  <c r="P2563" i="12"/>
  <c r="N2563" i="12"/>
  <c r="P2562" i="12"/>
  <c r="N2562" i="12"/>
  <c r="P2561" i="12"/>
  <c r="N2561" i="12"/>
  <c r="P2560" i="12"/>
  <c r="N2560" i="12"/>
  <c r="P2559" i="12"/>
  <c r="N2559" i="12"/>
  <c r="P2558" i="12"/>
  <c r="N2558" i="12"/>
  <c r="P2557" i="12"/>
  <c r="N2557" i="12"/>
  <c r="P2556" i="12"/>
  <c r="N2556" i="12"/>
  <c r="P2555" i="12"/>
  <c r="N2555" i="12"/>
  <c r="P2554" i="12"/>
  <c r="N2554" i="12"/>
  <c r="P2553" i="12"/>
  <c r="N2553" i="12"/>
  <c r="P2552" i="12"/>
  <c r="N2552" i="12"/>
  <c r="P2551" i="12"/>
  <c r="N2551" i="12"/>
  <c r="P2550" i="12"/>
  <c r="N2550" i="12"/>
  <c r="P2549" i="12"/>
  <c r="N2549" i="12"/>
  <c r="P2548" i="12"/>
  <c r="N2548" i="12"/>
  <c r="P2547" i="12"/>
  <c r="N2547" i="12"/>
  <c r="P2546" i="12"/>
  <c r="N2546" i="12"/>
  <c r="P2545" i="12"/>
  <c r="N2545" i="12"/>
  <c r="P2544" i="12"/>
  <c r="N2544" i="12"/>
  <c r="P2543" i="12"/>
  <c r="N2543" i="12"/>
  <c r="P2542" i="12"/>
  <c r="N2542" i="12"/>
  <c r="P2541" i="12"/>
  <c r="N2541" i="12"/>
  <c r="P2540" i="12"/>
  <c r="N2540" i="12"/>
  <c r="P2539" i="12"/>
  <c r="N2539" i="12"/>
  <c r="P2538" i="12"/>
  <c r="N2538" i="12"/>
  <c r="P2537" i="12"/>
  <c r="N2537" i="12"/>
  <c r="P2536" i="12"/>
  <c r="N2536" i="12"/>
  <c r="P2535" i="12"/>
  <c r="N2535" i="12"/>
  <c r="P2534" i="12"/>
  <c r="N2534" i="12"/>
  <c r="P2533" i="12"/>
  <c r="N2533" i="12"/>
  <c r="P2532" i="12"/>
  <c r="N2532" i="12"/>
  <c r="P2531" i="12"/>
  <c r="N2531" i="12"/>
  <c r="P2530" i="12"/>
  <c r="N2530" i="12"/>
  <c r="P2529" i="12"/>
  <c r="N2529" i="12"/>
  <c r="P2528" i="12"/>
  <c r="N2528" i="12"/>
  <c r="P2527" i="12"/>
  <c r="N2527" i="12"/>
  <c r="P2526" i="12"/>
  <c r="N2526" i="12"/>
  <c r="P2525" i="12"/>
  <c r="N2525" i="12"/>
  <c r="P2524" i="12"/>
  <c r="N2524" i="12"/>
  <c r="P2523" i="12"/>
  <c r="N2523" i="12"/>
  <c r="P2522" i="12"/>
  <c r="N2522" i="12"/>
  <c r="P2521" i="12"/>
  <c r="N2521" i="12"/>
  <c r="P2520" i="12"/>
  <c r="N2520" i="12"/>
  <c r="P2519" i="12"/>
  <c r="N2519" i="12"/>
  <c r="P2518" i="12"/>
  <c r="N2518" i="12"/>
  <c r="P2517" i="12"/>
  <c r="N2517" i="12"/>
  <c r="P2516" i="12"/>
  <c r="N2516" i="12"/>
  <c r="P2515" i="12"/>
  <c r="N2515" i="12"/>
  <c r="P2514" i="12"/>
  <c r="N2514" i="12"/>
  <c r="P2513" i="12"/>
  <c r="N2513" i="12"/>
  <c r="P2512" i="12"/>
  <c r="N2512" i="12"/>
  <c r="P2511" i="12"/>
  <c r="N2511" i="12"/>
  <c r="P2510" i="12"/>
  <c r="N2510" i="12"/>
  <c r="P2509" i="12"/>
  <c r="N2509" i="12"/>
  <c r="P2508" i="12"/>
  <c r="N2508" i="12"/>
  <c r="P2507" i="12"/>
  <c r="N2507" i="12"/>
  <c r="P2506" i="12"/>
  <c r="N2506" i="12"/>
  <c r="P2505" i="12"/>
  <c r="N2505" i="12"/>
  <c r="P2504" i="12"/>
  <c r="N2504" i="12"/>
  <c r="P2503" i="12"/>
  <c r="N2503" i="12"/>
  <c r="P2502" i="12"/>
  <c r="N2502" i="12"/>
  <c r="P2501" i="12"/>
  <c r="N2501" i="12"/>
  <c r="P2500" i="12"/>
  <c r="N2500" i="12"/>
  <c r="P2499" i="12"/>
  <c r="N2499" i="12"/>
  <c r="P2498" i="12"/>
  <c r="N2498" i="12"/>
  <c r="P2497" i="12"/>
  <c r="N2497" i="12"/>
  <c r="P2496" i="12"/>
  <c r="N2496" i="12"/>
  <c r="P2495" i="12"/>
  <c r="N2495" i="12"/>
  <c r="P2494" i="12"/>
  <c r="N2494" i="12"/>
  <c r="P2493" i="12"/>
  <c r="N2493" i="12"/>
  <c r="P2492" i="12"/>
  <c r="N2492" i="12"/>
  <c r="P2491" i="12"/>
  <c r="N2491" i="12"/>
  <c r="P2490" i="12"/>
  <c r="N2490" i="12"/>
  <c r="P2489" i="12"/>
  <c r="N2489" i="12"/>
  <c r="P2488" i="12"/>
  <c r="N2488" i="12"/>
  <c r="P2487" i="12"/>
  <c r="N2487" i="12"/>
  <c r="P2486" i="12"/>
  <c r="N2486" i="12"/>
  <c r="P2485" i="12"/>
  <c r="N2485" i="12"/>
  <c r="P2484" i="12"/>
  <c r="N2484" i="12"/>
  <c r="P2483" i="12"/>
  <c r="N2483" i="12"/>
  <c r="P2482" i="12"/>
  <c r="N2482" i="12"/>
  <c r="P2481" i="12"/>
  <c r="N2481" i="12"/>
  <c r="P2480" i="12"/>
  <c r="N2480" i="12"/>
  <c r="P2479" i="12"/>
  <c r="N2479" i="12"/>
  <c r="P2478" i="12"/>
  <c r="N2478" i="12"/>
  <c r="P2477" i="12"/>
  <c r="N2477" i="12"/>
  <c r="P2476" i="12"/>
  <c r="N2476" i="12"/>
  <c r="P2475" i="12"/>
  <c r="N2475" i="12"/>
  <c r="P2474" i="12"/>
  <c r="N2474" i="12"/>
  <c r="P2473" i="12"/>
  <c r="N2473" i="12"/>
  <c r="P2472" i="12"/>
  <c r="N2472" i="12"/>
  <c r="P2471" i="12"/>
  <c r="N2471" i="12"/>
  <c r="P2470" i="12"/>
  <c r="N2470" i="12"/>
  <c r="P2469" i="12"/>
  <c r="N2469" i="12"/>
  <c r="P2468" i="12"/>
  <c r="N2468" i="12"/>
  <c r="P2467" i="12"/>
  <c r="N2467" i="12"/>
  <c r="P2466" i="12"/>
  <c r="N2466" i="12"/>
  <c r="P2465" i="12"/>
  <c r="N2465" i="12"/>
  <c r="P2464" i="12"/>
  <c r="N2464" i="12"/>
  <c r="P2463" i="12"/>
  <c r="N2463" i="12"/>
  <c r="P2462" i="12"/>
  <c r="N2462" i="12"/>
  <c r="P2461" i="12"/>
  <c r="N2461" i="12"/>
  <c r="P2460" i="12"/>
  <c r="N2460" i="12"/>
  <c r="P2459" i="12"/>
  <c r="N2459" i="12"/>
  <c r="P2458" i="12"/>
  <c r="N2458" i="12"/>
  <c r="P2457" i="12"/>
  <c r="N2457" i="12"/>
  <c r="P2456" i="12"/>
  <c r="N2456" i="12"/>
  <c r="P2455" i="12"/>
  <c r="N2455" i="12"/>
  <c r="P2454" i="12"/>
  <c r="N2454" i="12"/>
  <c r="P2453" i="12"/>
  <c r="N2453" i="12"/>
  <c r="P2452" i="12"/>
  <c r="N2452" i="12"/>
  <c r="P2451" i="12"/>
  <c r="N2451" i="12"/>
  <c r="P2450" i="12"/>
  <c r="N2450" i="12"/>
  <c r="P2449" i="12"/>
  <c r="N2449" i="12"/>
  <c r="P2448" i="12"/>
  <c r="N2448" i="12"/>
  <c r="P2447" i="12"/>
  <c r="N2447" i="12"/>
  <c r="P2446" i="12"/>
  <c r="N2446" i="12"/>
  <c r="P2445" i="12"/>
  <c r="N2445" i="12"/>
  <c r="P2444" i="12"/>
  <c r="N2444" i="12"/>
  <c r="P2443" i="12"/>
  <c r="N2443" i="12"/>
  <c r="P2442" i="12"/>
  <c r="N2442" i="12"/>
  <c r="P2441" i="12"/>
  <c r="N2441" i="12"/>
  <c r="P2440" i="12"/>
  <c r="N2440" i="12"/>
  <c r="P2439" i="12"/>
  <c r="N2439" i="12"/>
  <c r="P2438" i="12"/>
  <c r="N2438" i="12"/>
  <c r="P2437" i="12"/>
  <c r="N2437" i="12"/>
  <c r="P2436" i="12"/>
  <c r="N2436" i="12"/>
  <c r="P2435" i="12"/>
  <c r="N2435" i="12"/>
  <c r="P2434" i="12"/>
  <c r="N2434" i="12"/>
  <c r="P2433" i="12"/>
  <c r="N2433" i="12"/>
  <c r="P2432" i="12"/>
  <c r="N2432" i="12"/>
  <c r="P2431" i="12"/>
  <c r="N2431" i="12"/>
  <c r="P2430" i="12"/>
  <c r="N2430" i="12"/>
  <c r="P2429" i="12"/>
  <c r="N2429" i="12"/>
  <c r="P2428" i="12"/>
  <c r="N2428" i="12"/>
  <c r="P2427" i="12"/>
  <c r="N2427" i="12"/>
  <c r="P2426" i="12"/>
  <c r="N2426" i="12"/>
  <c r="P2425" i="12"/>
  <c r="N2425" i="12"/>
  <c r="P2424" i="12"/>
  <c r="N2424" i="12"/>
  <c r="P2423" i="12"/>
  <c r="N2423" i="12"/>
  <c r="P2422" i="12"/>
  <c r="N2422" i="12"/>
  <c r="P2421" i="12"/>
  <c r="N2421" i="12"/>
  <c r="P2420" i="12"/>
  <c r="N2420" i="12"/>
  <c r="P2419" i="12"/>
  <c r="N2419" i="12"/>
  <c r="P2418" i="12"/>
  <c r="N2418" i="12"/>
  <c r="P2417" i="12"/>
  <c r="N2417" i="12"/>
  <c r="P2416" i="12"/>
  <c r="N2416" i="12"/>
  <c r="P2415" i="12"/>
  <c r="N2415" i="12"/>
  <c r="P2414" i="12"/>
  <c r="N2414" i="12"/>
  <c r="P2413" i="12"/>
  <c r="N2413" i="12"/>
  <c r="P2412" i="12"/>
  <c r="N2412" i="12"/>
  <c r="P2411" i="12"/>
  <c r="N2411" i="12"/>
  <c r="P2410" i="12"/>
  <c r="N2410" i="12"/>
  <c r="P2409" i="12"/>
  <c r="N2409" i="12"/>
  <c r="P2408" i="12"/>
  <c r="N2408" i="12"/>
  <c r="P2407" i="12"/>
  <c r="N2407" i="12"/>
  <c r="P2406" i="12"/>
  <c r="N2406" i="12"/>
  <c r="P2405" i="12"/>
  <c r="N2405" i="12"/>
  <c r="P2404" i="12"/>
  <c r="N2404" i="12"/>
  <c r="P2403" i="12"/>
  <c r="N2403" i="12"/>
  <c r="P2402" i="12"/>
  <c r="N2402" i="12"/>
  <c r="P2401" i="12"/>
  <c r="N2401" i="12"/>
  <c r="P2400" i="12"/>
  <c r="N2400" i="12"/>
  <c r="P2399" i="12"/>
  <c r="N2399" i="12"/>
  <c r="P2398" i="12"/>
  <c r="N2398" i="12"/>
  <c r="P2397" i="12"/>
  <c r="N2397" i="12"/>
  <c r="P2396" i="12"/>
  <c r="N2396" i="12"/>
  <c r="P2395" i="12"/>
  <c r="N2395" i="12"/>
  <c r="P2394" i="12"/>
  <c r="N2394" i="12"/>
  <c r="P2393" i="12"/>
  <c r="N2393" i="12"/>
  <c r="P2392" i="12"/>
  <c r="N2392" i="12"/>
  <c r="P2391" i="12"/>
  <c r="N2391" i="12"/>
  <c r="P2390" i="12"/>
  <c r="N2390" i="12"/>
  <c r="P2389" i="12"/>
  <c r="N2389" i="12"/>
  <c r="P2388" i="12"/>
  <c r="N2388" i="12"/>
  <c r="P2387" i="12"/>
  <c r="N2387" i="12"/>
  <c r="P2386" i="12"/>
  <c r="N2386" i="12"/>
  <c r="P2385" i="12"/>
  <c r="N2385" i="12"/>
  <c r="P2384" i="12"/>
  <c r="N2384" i="12"/>
  <c r="P2383" i="12"/>
  <c r="N2383" i="12"/>
  <c r="P2382" i="12"/>
  <c r="N2382" i="12"/>
  <c r="P2381" i="12"/>
  <c r="N2381" i="12"/>
  <c r="P2380" i="12"/>
  <c r="N2380" i="12"/>
  <c r="P2379" i="12"/>
  <c r="N2379" i="12"/>
  <c r="P2378" i="12"/>
  <c r="N2378" i="12"/>
  <c r="P2377" i="12"/>
  <c r="N2377" i="12"/>
  <c r="P2376" i="12"/>
  <c r="N2376" i="12"/>
  <c r="P2375" i="12"/>
  <c r="N2375" i="12"/>
  <c r="P2374" i="12"/>
  <c r="N2374" i="12"/>
  <c r="P2373" i="12"/>
  <c r="N2373" i="12"/>
  <c r="P2372" i="12"/>
  <c r="N2372" i="12"/>
  <c r="P2371" i="12"/>
  <c r="N2371" i="12"/>
  <c r="P2370" i="12"/>
  <c r="N2370" i="12"/>
  <c r="P2369" i="12"/>
  <c r="N2369" i="12"/>
  <c r="P2368" i="12"/>
  <c r="N2368" i="12"/>
  <c r="P2367" i="12"/>
  <c r="N2367" i="12"/>
  <c r="P2366" i="12"/>
  <c r="N2366" i="12"/>
  <c r="P2365" i="12"/>
  <c r="N2365" i="12"/>
  <c r="P2364" i="12"/>
  <c r="N2364" i="12"/>
  <c r="P2363" i="12"/>
  <c r="N2363" i="12"/>
  <c r="P2362" i="12"/>
  <c r="N2362" i="12"/>
  <c r="P2361" i="12"/>
  <c r="N2361" i="12"/>
  <c r="P2360" i="12"/>
  <c r="N2360" i="12"/>
  <c r="P2359" i="12"/>
  <c r="N2359" i="12"/>
  <c r="P2358" i="12"/>
  <c r="N2358" i="12"/>
  <c r="P2357" i="12"/>
  <c r="N2357" i="12"/>
  <c r="P2356" i="12"/>
  <c r="N2356" i="12"/>
  <c r="P2355" i="12"/>
  <c r="N2355" i="12"/>
  <c r="P2354" i="12"/>
  <c r="N2354" i="12"/>
  <c r="P2353" i="12"/>
  <c r="N2353" i="12"/>
  <c r="P2352" i="12"/>
  <c r="N2352" i="12"/>
  <c r="P2351" i="12"/>
  <c r="N2351" i="12"/>
  <c r="P2350" i="12"/>
  <c r="N2350" i="12"/>
  <c r="P2349" i="12"/>
  <c r="N2349" i="12"/>
  <c r="P2348" i="12"/>
  <c r="N2348" i="12"/>
  <c r="P2347" i="12"/>
  <c r="N2347" i="12"/>
  <c r="P2346" i="12"/>
  <c r="N2346" i="12"/>
  <c r="P2345" i="12"/>
  <c r="N2345" i="12"/>
  <c r="P2344" i="12"/>
  <c r="N2344" i="12"/>
  <c r="P2343" i="12"/>
  <c r="N2343" i="12"/>
  <c r="P2342" i="12"/>
  <c r="N2342" i="12"/>
  <c r="P2341" i="12"/>
  <c r="N2341" i="12"/>
  <c r="P2340" i="12"/>
  <c r="N2340" i="12"/>
  <c r="P2339" i="12"/>
  <c r="N2339" i="12"/>
  <c r="P2338" i="12"/>
  <c r="N2338" i="12"/>
  <c r="P2337" i="12"/>
  <c r="N2337" i="12"/>
  <c r="P2336" i="12"/>
  <c r="N2336" i="12"/>
  <c r="P2335" i="12"/>
  <c r="N2335" i="12"/>
  <c r="P2334" i="12"/>
  <c r="N2334" i="12"/>
  <c r="P2333" i="12"/>
  <c r="N2333" i="12"/>
  <c r="P2332" i="12"/>
  <c r="N2332" i="12"/>
  <c r="P2331" i="12"/>
  <c r="N2331" i="12"/>
  <c r="P2330" i="12"/>
  <c r="N2330" i="12"/>
  <c r="P2329" i="12"/>
  <c r="N2329" i="12"/>
  <c r="P2328" i="12"/>
  <c r="N2328" i="12"/>
  <c r="P2327" i="12"/>
  <c r="N2327" i="12"/>
  <c r="P2326" i="12"/>
  <c r="N2326" i="12"/>
  <c r="P2325" i="12"/>
  <c r="N2325" i="12"/>
  <c r="P2324" i="12"/>
  <c r="N2324" i="12"/>
  <c r="P2323" i="12"/>
  <c r="N2323" i="12"/>
  <c r="P2322" i="12"/>
  <c r="N2322" i="12"/>
  <c r="P2321" i="12"/>
  <c r="N2321" i="12"/>
  <c r="P2320" i="12"/>
  <c r="N2320" i="12"/>
  <c r="P2319" i="12"/>
  <c r="N2319" i="12"/>
  <c r="P2318" i="12"/>
  <c r="N2318" i="12"/>
  <c r="P2317" i="12"/>
  <c r="N2317" i="12"/>
  <c r="P2316" i="12"/>
  <c r="N2316" i="12"/>
  <c r="P2315" i="12"/>
  <c r="N2315" i="12"/>
  <c r="P2314" i="12"/>
  <c r="N2314" i="12"/>
  <c r="P2313" i="12"/>
  <c r="N2313" i="12"/>
  <c r="P2312" i="12"/>
  <c r="N2312" i="12"/>
  <c r="P2311" i="12"/>
  <c r="N2311" i="12"/>
  <c r="P2310" i="12"/>
  <c r="N2310" i="12"/>
  <c r="P2309" i="12"/>
  <c r="N2309" i="12"/>
  <c r="P2308" i="12"/>
  <c r="N2308" i="12"/>
  <c r="P2307" i="12"/>
  <c r="N2307" i="12"/>
  <c r="P2306" i="12"/>
  <c r="N2306" i="12"/>
  <c r="P2305" i="12"/>
  <c r="N2305" i="12"/>
  <c r="P2304" i="12"/>
  <c r="N2304" i="12"/>
  <c r="P2303" i="12"/>
  <c r="N2303" i="12"/>
  <c r="P2302" i="12"/>
  <c r="N2302" i="12"/>
  <c r="P2301" i="12"/>
  <c r="N2301" i="12"/>
  <c r="P2300" i="12"/>
  <c r="N2300" i="12"/>
  <c r="P2299" i="12"/>
  <c r="N2299" i="12"/>
  <c r="P2298" i="12"/>
  <c r="N2298" i="12"/>
  <c r="P2297" i="12"/>
  <c r="N2297" i="12"/>
  <c r="P2296" i="12"/>
  <c r="N2296" i="12"/>
  <c r="P2295" i="12"/>
  <c r="N2295" i="12"/>
  <c r="P2294" i="12"/>
  <c r="N2294" i="12"/>
  <c r="P2293" i="12"/>
  <c r="N2293" i="12"/>
  <c r="P2292" i="12"/>
  <c r="N2292" i="12"/>
  <c r="P2291" i="12"/>
  <c r="N2291" i="12"/>
  <c r="P2290" i="12"/>
  <c r="N2290" i="12"/>
  <c r="P2289" i="12"/>
  <c r="N2289" i="12"/>
  <c r="P2288" i="12"/>
  <c r="N2288" i="12"/>
  <c r="P2287" i="12"/>
  <c r="N2287" i="12"/>
  <c r="P2286" i="12"/>
  <c r="N2286" i="12"/>
  <c r="P2285" i="12"/>
  <c r="N2285" i="12"/>
  <c r="P2284" i="12"/>
  <c r="N2284" i="12"/>
  <c r="P2283" i="12"/>
  <c r="N2283" i="12"/>
  <c r="P2282" i="12"/>
  <c r="N2282" i="12"/>
  <c r="P2281" i="12"/>
  <c r="N2281" i="12"/>
  <c r="P2280" i="12"/>
  <c r="N2280" i="12"/>
  <c r="P2279" i="12"/>
  <c r="N2279" i="12"/>
  <c r="P2278" i="12"/>
  <c r="N2278" i="12"/>
  <c r="P2277" i="12"/>
  <c r="N2277" i="12"/>
  <c r="P2276" i="12"/>
  <c r="N2276" i="12"/>
  <c r="P2275" i="12"/>
  <c r="N2275" i="12"/>
  <c r="P2274" i="12"/>
  <c r="N2274" i="12"/>
  <c r="P2273" i="12"/>
  <c r="N2273" i="12"/>
  <c r="P2272" i="12"/>
  <c r="N2272" i="12"/>
  <c r="P2271" i="12"/>
  <c r="N2271" i="12"/>
  <c r="P2270" i="12"/>
  <c r="N2270" i="12"/>
  <c r="P2269" i="12"/>
  <c r="N2269" i="12"/>
  <c r="P2268" i="12"/>
  <c r="N2268" i="12"/>
  <c r="P2267" i="12"/>
  <c r="N2267" i="12"/>
  <c r="P2266" i="12"/>
  <c r="N2266" i="12"/>
  <c r="P2265" i="12"/>
  <c r="N2265" i="12"/>
  <c r="P2264" i="12"/>
  <c r="N2264" i="12"/>
  <c r="P2263" i="12"/>
  <c r="N2263" i="12"/>
  <c r="P2262" i="12"/>
  <c r="N2262" i="12"/>
  <c r="P2261" i="12"/>
  <c r="N2261" i="12"/>
  <c r="P2260" i="12"/>
  <c r="N2260" i="12"/>
  <c r="P2259" i="12"/>
  <c r="N2259" i="12"/>
  <c r="P2258" i="12"/>
  <c r="N2258" i="12"/>
  <c r="P2257" i="12"/>
  <c r="N2257" i="12"/>
  <c r="P2256" i="12"/>
  <c r="N2256" i="12"/>
  <c r="P2255" i="12"/>
  <c r="N2255" i="12"/>
  <c r="P2254" i="12"/>
  <c r="N2254" i="12"/>
  <c r="P2253" i="12"/>
  <c r="N2253" i="12"/>
  <c r="P2252" i="12"/>
  <c r="N2252" i="12"/>
  <c r="P2251" i="12"/>
  <c r="N2251" i="12"/>
  <c r="P2250" i="12"/>
  <c r="N2250" i="12"/>
  <c r="P2249" i="12"/>
  <c r="N2249" i="12"/>
  <c r="P2248" i="12"/>
  <c r="N2248" i="12"/>
  <c r="P2247" i="12"/>
  <c r="N2247" i="12"/>
  <c r="P2246" i="12"/>
  <c r="N2246" i="12"/>
  <c r="P2245" i="12"/>
  <c r="N2245" i="12"/>
  <c r="P2244" i="12"/>
  <c r="N2244" i="12"/>
  <c r="P2243" i="12"/>
  <c r="N2243" i="12"/>
  <c r="P2242" i="12"/>
  <c r="N2242" i="12"/>
  <c r="P2241" i="12"/>
  <c r="N2241" i="12"/>
  <c r="P2240" i="12"/>
  <c r="N2240" i="12"/>
  <c r="P2239" i="12"/>
  <c r="N2239" i="12"/>
  <c r="P2238" i="12"/>
  <c r="N2238" i="12"/>
  <c r="P2237" i="12"/>
  <c r="N2237" i="12"/>
  <c r="P2236" i="12"/>
  <c r="N2236" i="12"/>
  <c r="P2235" i="12"/>
  <c r="N2235" i="12"/>
  <c r="P2234" i="12"/>
  <c r="N2234" i="12"/>
  <c r="P2233" i="12"/>
  <c r="N2233" i="12"/>
  <c r="P2232" i="12"/>
  <c r="N2232" i="12"/>
  <c r="P2231" i="12"/>
  <c r="N2231" i="12"/>
  <c r="P2230" i="12"/>
  <c r="N2230" i="12"/>
  <c r="P2229" i="12"/>
  <c r="N2229" i="12"/>
  <c r="P2228" i="12"/>
  <c r="N2228" i="12"/>
  <c r="P2227" i="12"/>
  <c r="N2227" i="12"/>
  <c r="P2226" i="12"/>
  <c r="N2226" i="12"/>
  <c r="P2225" i="12"/>
  <c r="N2225" i="12"/>
  <c r="P2224" i="12"/>
  <c r="N2224" i="12"/>
  <c r="P2223" i="12"/>
  <c r="N2223" i="12"/>
  <c r="P2222" i="12"/>
  <c r="N2222" i="12"/>
  <c r="P2221" i="12"/>
  <c r="N2221" i="12"/>
  <c r="P2220" i="12"/>
  <c r="N2220" i="12"/>
  <c r="P2219" i="12"/>
  <c r="N2219" i="12"/>
  <c r="P2218" i="12"/>
  <c r="N2218" i="12"/>
  <c r="P2217" i="12"/>
  <c r="N2217" i="12"/>
  <c r="P2216" i="12"/>
  <c r="N2216" i="12"/>
  <c r="P2215" i="12"/>
  <c r="N2215" i="12"/>
  <c r="P2214" i="12"/>
  <c r="N2214" i="12"/>
  <c r="P2213" i="12"/>
  <c r="N2213" i="12"/>
  <c r="P2212" i="12"/>
  <c r="N2212" i="12"/>
  <c r="P2211" i="12"/>
  <c r="N2211" i="12"/>
  <c r="P2210" i="12"/>
  <c r="N2210" i="12"/>
  <c r="P2209" i="12"/>
  <c r="N2209" i="12"/>
  <c r="P2208" i="12"/>
  <c r="N2208" i="12"/>
  <c r="P2207" i="12"/>
  <c r="N2207" i="12"/>
  <c r="P2206" i="12"/>
  <c r="N2206" i="12"/>
  <c r="P2205" i="12"/>
  <c r="N2205" i="12"/>
  <c r="P2204" i="12"/>
  <c r="N2204" i="12"/>
  <c r="P2203" i="12"/>
  <c r="N2203" i="12"/>
  <c r="P2202" i="12"/>
  <c r="N2202" i="12"/>
  <c r="P2201" i="12"/>
  <c r="N2201" i="12"/>
  <c r="P2200" i="12"/>
  <c r="N2200" i="12"/>
  <c r="P2199" i="12"/>
  <c r="N2199" i="12"/>
  <c r="P2198" i="12"/>
  <c r="N2198" i="12"/>
  <c r="P2197" i="12"/>
  <c r="N2197" i="12"/>
  <c r="P2196" i="12"/>
  <c r="N2196" i="12"/>
  <c r="P2195" i="12"/>
  <c r="N2195" i="12"/>
  <c r="P2194" i="12"/>
  <c r="N2194" i="12"/>
  <c r="P2193" i="12"/>
  <c r="N2193" i="12"/>
  <c r="P2192" i="12"/>
  <c r="N2192" i="12"/>
  <c r="P2191" i="12"/>
  <c r="N2191" i="12"/>
  <c r="P2190" i="12"/>
  <c r="N2190" i="12"/>
  <c r="P2189" i="12"/>
  <c r="N2189" i="12"/>
  <c r="P2188" i="12"/>
  <c r="N2188" i="12"/>
  <c r="P2187" i="12"/>
  <c r="N2187" i="12"/>
  <c r="P2186" i="12"/>
  <c r="N2186" i="12"/>
  <c r="P2185" i="12"/>
  <c r="N2185" i="12"/>
  <c r="P2184" i="12"/>
  <c r="N2184" i="12"/>
  <c r="P2183" i="12"/>
  <c r="N2183" i="12"/>
  <c r="P2182" i="12"/>
  <c r="N2182" i="12"/>
  <c r="P2181" i="12"/>
  <c r="N2181" i="12"/>
  <c r="P2180" i="12"/>
  <c r="N2180" i="12"/>
  <c r="P2179" i="12"/>
  <c r="N2179" i="12"/>
  <c r="P2178" i="12"/>
  <c r="N2178" i="12"/>
  <c r="P2177" i="12"/>
  <c r="N2177" i="12"/>
  <c r="P2176" i="12"/>
  <c r="N2176" i="12"/>
  <c r="P2175" i="12"/>
  <c r="N2175" i="12"/>
  <c r="P2174" i="12"/>
  <c r="N2174" i="12"/>
  <c r="P2173" i="12"/>
  <c r="N2173" i="12"/>
  <c r="P2172" i="12"/>
  <c r="N2172" i="12"/>
  <c r="P2171" i="12"/>
  <c r="N2171" i="12"/>
  <c r="P2170" i="12"/>
  <c r="N2170" i="12"/>
  <c r="P2169" i="12"/>
  <c r="N2169" i="12"/>
  <c r="P2168" i="12"/>
  <c r="N2168" i="12"/>
  <c r="P2167" i="12"/>
  <c r="N2167" i="12"/>
  <c r="P2166" i="12"/>
  <c r="N2166" i="12"/>
  <c r="P2165" i="12"/>
  <c r="N2165" i="12"/>
  <c r="P2164" i="12"/>
  <c r="N2164" i="12"/>
  <c r="P2163" i="12"/>
  <c r="N2163" i="12"/>
  <c r="P2162" i="12"/>
  <c r="N2162" i="12"/>
  <c r="P2161" i="12"/>
  <c r="N2161" i="12"/>
  <c r="P2160" i="12"/>
  <c r="N2160" i="12"/>
  <c r="P2159" i="12"/>
  <c r="N2159" i="12"/>
  <c r="P2158" i="12"/>
  <c r="N2158" i="12"/>
  <c r="P2157" i="12"/>
  <c r="N2157" i="12"/>
  <c r="P2156" i="12"/>
  <c r="N2156" i="12"/>
  <c r="P2155" i="12"/>
  <c r="N2155" i="12"/>
  <c r="P2154" i="12"/>
  <c r="N2154" i="12"/>
  <c r="P2153" i="12"/>
  <c r="N2153" i="12"/>
  <c r="P2152" i="12"/>
  <c r="N2152" i="12"/>
  <c r="P2151" i="12"/>
  <c r="N2151" i="12"/>
  <c r="P2150" i="12"/>
  <c r="N2150" i="12"/>
  <c r="P2149" i="12"/>
  <c r="N2149" i="12"/>
  <c r="P2148" i="12"/>
  <c r="N2148" i="12"/>
  <c r="P2147" i="12"/>
  <c r="N2147" i="12"/>
  <c r="P2146" i="12"/>
  <c r="N2146" i="12"/>
  <c r="P2145" i="12"/>
  <c r="N2145" i="12"/>
  <c r="P2144" i="12"/>
  <c r="N2144" i="12"/>
  <c r="P2143" i="12"/>
  <c r="N2143" i="12"/>
  <c r="P2142" i="12"/>
  <c r="N2142" i="12"/>
  <c r="P2141" i="12"/>
  <c r="N2141" i="12"/>
  <c r="P2140" i="12"/>
  <c r="N2140" i="12"/>
  <c r="P2139" i="12"/>
  <c r="N2139" i="12"/>
  <c r="P2138" i="12"/>
  <c r="N2138" i="12"/>
  <c r="P2137" i="12"/>
  <c r="N2137" i="12"/>
  <c r="P2136" i="12"/>
  <c r="N2136" i="12"/>
  <c r="P2135" i="12"/>
  <c r="N2135" i="12"/>
  <c r="P2134" i="12"/>
  <c r="N2134" i="12"/>
  <c r="P2133" i="12"/>
  <c r="N2133" i="12"/>
  <c r="P2132" i="12"/>
  <c r="N2132" i="12"/>
  <c r="P2131" i="12"/>
  <c r="N2131" i="12"/>
  <c r="P2130" i="12"/>
  <c r="N2130" i="12"/>
  <c r="P2129" i="12"/>
  <c r="N2129" i="12"/>
  <c r="P2128" i="12"/>
  <c r="N2128" i="12"/>
  <c r="P2127" i="12"/>
  <c r="N2127" i="12"/>
  <c r="P2126" i="12"/>
  <c r="N2126" i="12"/>
  <c r="P2125" i="12"/>
  <c r="N2125" i="12"/>
  <c r="P2124" i="12"/>
  <c r="N2124" i="12"/>
  <c r="P2123" i="12"/>
  <c r="N2123" i="12"/>
  <c r="P2122" i="12"/>
  <c r="N2122" i="12"/>
  <c r="P2121" i="12"/>
  <c r="N2121" i="12"/>
  <c r="P2120" i="12"/>
  <c r="N2120" i="12"/>
  <c r="P2119" i="12"/>
  <c r="N2119" i="12"/>
  <c r="P2118" i="12"/>
  <c r="N2118" i="12"/>
  <c r="P2117" i="12"/>
  <c r="N2117" i="12"/>
  <c r="P2116" i="12"/>
  <c r="N2116" i="12"/>
  <c r="P2115" i="12"/>
  <c r="N2115" i="12"/>
  <c r="P2114" i="12"/>
  <c r="N2114" i="12"/>
  <c r="P2113" i="12"/>
  <c r="N2113" i="12"/>
  <c r="P2112" i="12"/>
  <c r="N2112" i="12"/>
  <c r="P2111" i="12"/>
  <c r="N2111" i="12"/>
  <c r="P2110" i="12"/>
  <c r="N2110" i="12"/>
  <c r="P2109" i="12"/>
  <c r="N2109" i="12"/>
  <c r="P2108" i="12"/>
  <c r="N2108" i="12"/>
  <c r="P2107" i="12"/>
  <c r="N2107" i="12"/>
  <c r="P2106" i="12"/>
  <c r="N2106" i="12"/>
  <c r="P2105" i="12"/>
  <c r="N2105" i="12"/>
  <c r="P2104" i="12"/>
  <c r="N2104" i="12"/>
  <c r="P2103" i="12"/>
  <c r="N2103" i="12"/>
  <c r="P2102" i="12"/>
  <c r="N2102" i="12"/>
  <c r="P2101" i="12"/>
  <c r="N2101" i="12"/>
  <c r="P2100" i="12"/>
  <c r="N2100" i="12"/>
  <c r="P2099" i="12"/>
  <c r="N2099" i="12"/>
  <c r="P2098" i="12"/>
  <c r="N2098" i="12"/>
  <c r="P2097" i="12"/>
  <c r="N2097" i="12"/>
  <c r="P2096" i="12"/>
  <c r="N2096" i="12"/>
  <c r="P2095" i="12"/>
  <c r="N2095" i="12"/>
  <c r="P2094" i="12"/>
  <c r="N2094" i="12"/>
  <c r="P2093" i="12"/>
  <c r="N2093" i="12"/>
  <c r="P2092" i="12"/>
  <c r="N2092" i="12"/>
  <c r="P2091" i="12"/>
  <c r="N2091" i="12"/>
  <c r="P2090" i="12"/>
  <c r="N2090" i="12"/>
  <c r="P2089" i="12"/>
  <c r="N2089" i="12"/>
  <c r="P2088" i="12"/>
  <c r="N2088" i="12"/>
  <c r="P2087" i="12"/>
  <c r="N2087" i="12"/>
  <c r="P2086" i="12"/>
  <c r="N2086" i="12"/>
  <c r="P2085" i="12"/>
  <c r="N2085" i="12"/>
  <c r="P2084" i="12"/>
  <c r="N2084" i="12"/>
  <c r="P2083" i="12"/>
  <c r="N2083" i="12"/>
  <c r="P2082" i="12"/>
  <c r="N2082" i="12"/>
  <c r="P2081" i="12"/>
  <c r="N2081" i="12"/>
  <c r="P2080" i="12"/>
  <c r="N2080" i="12"/>
  <c r="P2079" i="12"/>
  <c r="N2079" i="12"/>
  <c r="P2078" i="12"/>
  <c r="N2078" i="12"/>
  <c r="P2077" i="12"/>
  <c r="N2077" i="12"/>
  <c r="P2076" i="12"/>
  <c r="N2076" i="12"/>
  <c r="P2075" i="12"/>
  <c r="N2075" i="12"/>
  <c r="P2074" i="12"/>
  <c r="N2074" i="12"/>
  <c r="P2073" i="12"/>
  <c r="N2073" i="12"/>
  <c r="P2072" i="12"/>
  <c r="N2072" i="12"/>
  <c r="P2071" i="12"/>
  <c r="N2071" i="12"/>
  <c r="P2070" i="12"/>
  <c r="N2070" i="12"/>
  <c r="P2069" i="12"/>
  <c r="N2069" i="12"/>
  <c r="P2068" i="12"/>
  <c r="N2068" i="12"/>
  <c r="P2067" i="12"/>
  <c r="N2067" i="12"/>
  <c r="P2066" i="12"/>
  <c r="N2066" i="12"/>
  <c r="P2065" i="12"/>
  <c r="N2065" i="12"/>
  <c r="P2064" i="12"/>
  <c r="N2064" i="12"/>
  <c r="P2063" i="12"/>
  <c r="N2063" i="12"/>
  <c r="P2062" i="12"/>
  <c r="N2062" i="12"/>
  <c r="P2061" i="12"/>
  <c r="N2061" i="12"/>
  <c r="P2060" i="12"/>
  <c r="N2060" i="12"/>
  <c r="P2059" i="12"/>
  <c r="N2059" i="12"/>
  <c r="P2058" i="12"/>
  <c r="N2058" i="12"/>
  <c r="P2057" i="12"/>
  <c r="N2057" i="12"/>
  <c r="P2056" i="12"/>
  <c r="N2056" i="12"/>
  <c r="P2055" i="12"/>
  <c r="N2055" i="12"/>
  <c r="P2054" i="12"/>
  <c r="N2054" i="12"/>
  <c r="P2053" i="12"/>
  <c r="N2053" i="12"/>
  <c r="P2052" i="12"/>
  <c r="N2052" i="12"/>
  <c r="P2051" i="12"/>
  <c r="N2051" i="12"/>
  <c r="P2050" i="12"/>
  <c r="N2050" i="12"/>
  <c r="P2049" i="12"/>
  <c r="N2049" i="12"/>
  <c r="P2048" i="12"/>
  <c r="N2048" i="12"/>
  <c r="P2047" i="12"/>
  <c r="N2047" i="12"/>
  <c r="P2046" i="12"/>
  <c r="N2046" i="12"/>
  <c r="P2045" i="12"/>
  <c r="N2045" i="12"/>
  <c r="P2044" i="12"/>
  <c r="N2044" i="12"/>
  <c r="P2043" i="12"/>
  <c r="N2043" i="12"/>
  <c r="P2042" i="12"/>
  <c r="N2042" i="12"/>
  <c r="P2041" i="12"/>
  <c r="N2041" i="12"/>
  <c r="P2040" i="12"/>
  <c r="N2040" i="12"/>
  <c r="P2039" i="12"/>
  <c r="N2039" i="12"/>
  <c r="P2038" i="12"/>
  <c r="N2038" i="12"/>
  <c r="P2037" i="12"/>
  <c r="N2037" i="12"/>
  <c r="P2036" i="12"/>
  <c r="N2036" i="12"/>
  <c r="P2035" i="12"/>
  <c r="N2035" i="12"/>
  <c r="P2034" i="12"/>
  <c r="N2034" i="12"/>
  <c r="P2033" i="12"/>
  <c r="N2033" i="12"/>
  <c r="P2032" i="12"/>
  <c r="N2032" i="12"/>
  <c r="P2031" i="12"/>
  <c r="N2031" i="12"/>
  <c r="P2030" i="12"/>
  <c r="N2030" i="12"/>
  <c r="P2029" i="12"/>
  <c r="N2029" i="12"/>
  <c r="P2028" i="12"/>
  <c r="N2028" i="12"/>
  <c r="P2027" i="12"/>
  <c r="N2027" i="12"/>
  <c r="P2026" i="12"/>
  <c r="N2026" i="12"/>
  <c r="P2025" i="12"/>
  <c r="N2025" i="12"/>
  <c r="P2024" i="12"/>
  <c r="N2024" i="12"/>
  <c r="P2023" i="12"/>
  <c r="N2023" i="12"/>
  <c r="P2022" i="12"/>
  <c r="N2022" i="12"/>
  <c r="P2021" i="12"/>
  <c r="N2021" i="12"/>
  <c r="P2020" i="12"/>
  <c r="N2020" i="12"/>
  <c r="P2019" i="12"/>
  <c r="N2019" i="12"/>
  <c r="P2018" i="12"/>
  <c r="N2018" i="12"/>
  <c r="P2017" i="12"/>
  <c r="N2017" i="12"/>
  <c r="P2016" i="12"/>
  <c r="N2016" i="12"/>
  <c r="P2015" i="12"/>
  <c r="N2015" i="12"/>
  <c r="P2014" i="12"/>
  <c r="N2014" i="12"/>
  <c r="P2013" i="12"/>
  <c r="N2013" i="12"/>
  <c r="P2012" i="12"/>
  <c r="N2012" i="12"/>
  <c r="P2011" i="12"/>
  <c r="N2011" i="12"/>
  <c r="P2010" i="12"/>
  <c r="N2010" i="12"/>
  <c r="P2009" i="12"/>
  <c r="N2009" i="12"/>
  <c r="P2008" i="12"/>
  <c r="N2008" i="12"/>
  <c r="P2007" i="12"/>
  <c r="N2007" i="12"/>
  <c r="P2006" i="12"/>
  <c r="N2006" i="12"/>
  <c r="P2005" i="12"/>
  <c r="N2005" i="12"/>
  <c r="P2004" i="12"/>
  <c r="N2004" i="12"/>
  <c r="P2003" i="12"/>
  <c r="N2003" i="12"/>
  <c r="P2002" i="12"/>
  <c r="N2002" i="12"/>
  <c r="P2001" i="12"/>
  <c r="N2001" i="12"/>
  <c r="P2000" i="12"/>
  <c r="N2000" i="12"/>
  <c r="P1999" i="12"/>
  <c r="N1999" i="12"/>
  <c r="P1998" i="12"/>
  <c r="N1998" i="12"/>
  <c r="P1997" i="12"/>
  <c r="N1997" i="12"/>
  <c r="P1996" i="12"/>
  <c r="N1996" i="12"/>
  <c r="P1995" i="12"/>
  <c r="N1995" i="12"/>
  <c r="P1994" i="12"/>
  <c r="N1994" i="12"/>
  <c r="P1993" i="12"/>
  <c r="N1993" i="12"/>
  <c r="P1992" i="12"/>
  <c r="N1992" i="12"/>
  <c r="P1991" i="12"/>
  <c r="N1991" i="12"/>
  <c r="P1990" i="12"/>
  <c r="N1990" i="12"/>
  <c r="P1989" i="12"/>
  <c r="N1989" i="12"/>
  <c r="P1988" i="12"/>
  <c r="N1988" i="12"/>
  <c r="P1987" i="12"/>
  <c r="N1987" i="12"/>
  <c r="P1986" i="12"/>
  <c r="N1986" i="12"/>
  <c r="P1985" i="12"/>
  <c r="N1985" i="12"/>
  <c r="P1984" i="12"/>
  <c r="N1984" i="12"/>
  <c r="P1983" i="12"/>
  <c r="N1983" i="12"/>
  <c r="P1982" i="12"/>
  <c r="N1982" i="12"/>
  <c r="P1981" i="12"/>
  <c r="N1981" i="12"/>
  <c r="P1980" i="12"/>
  <c r="N1980" i="12"/>
  <c r="P1979" i="12"/>
  <c r="N1979" i="12"/>
  <c r="P1978" i="12"/>
  <c r="N1978" i="12"/>
  <c r="P1977" i="12"/>
  <c r="N1977" i="12"/>
  <c r="P1976" i="12"/>
  <c r="N1976" i="12"/>
  <c r="P1975" i="12"/>
  <c r="N1975" i="12"/>
  <c r="P1974" i="12"/>
  <c r="N1974" i="12"/>
  <c r="P1973" i="12"/>
  <c r="N1973" i="12"/>
  <c r="P1972" i="12"/>
  <c r="N1972" i="12"/>
  <c r="P1971" i="12"/>
  <c r="N1971" i="12"/>
  <c r="P1970" i="12"/>
  <c r="N1970" i="12"/>
  <c r="P1969" i="12"/>
  <c r="N1969" i="12"/>
  <c r="P1968" i="12"/>
  <c r="N1968" i="12"/>
  <c r="P1967" i="12"/>
  <c r="N1967" i="12"/>
  <c r="P1966" i="12"/>
  <c r="N1966" i="12"/>
  <c r="P1965" i="12"/>
  <c r="N1965" i="12"/>
  <c r="P1964" i="12"/>
  <c r="N1964" i="12"/>
  <c r="P1963" i="12"/>
  <c r="N1963" i="12"/>
  <c r="P1962" i="12"/>
  <c r="N1962" i="12"/>
  <c r="P1961" i="12"/>
  <c r="N1961" i="12"/>
  <c r="P1960" i="12"/>
  <c r="N1960" i="12"/>
  <c r="P1959" i="12"/>
  <c r="N1959" i="12"/>
  <c r="P1958" i="12"/>
  <c r="N1958" i="12"/>
  <c r="P1957" i="12"/>
  <c r="N1957" i="12"/>
  <c r="P1956" i="12"/>
  <c r="N1956" i="12"/>
  <c r="P1955" i="12"/>
  <c r="N1955" i="12"/>
  <c r="P1954" i="12"/>
  <c r="N1954" i="12"/>
  <c r="P1953" i="12"/>
  <c r="N1953" i="12"/>
  <c r="P1952" i="12"/>
  <c r="N1952" i="12"/>
  <c r="P1951" i="12"/>
  <c r="N1951" i="12"/>
  <c r="P1950" i="12"/>
  <c r="N1950" i="12"/>
  <c r="P1949" i="12"/>
  <c r="N1949" i="12"/>
  <c r="P1948" i="12"/>
  <c r="N1948" i="12"/>
  <c r="P1947" i="12"/>
  <c r="N1947" i="12"/>
  <c r="P1946" i="12"/>
  <c r="N1946" i="12"/>
  <c r="P1945" i="12"/>
  <c r="N1945" i="12"/>
  <c r="P1944" i="12"/>
  <c r="N1944" i="12"/>
  <c r="P1943" i="12"/>
  <c r="N1943" i="12"/>
  <c r="P1942" i="12"/>
  <c r="N1942" i="12"/>
  <c r="P1941" i="12"/>
  <c r="N1941" i="12"/>
  <c r="P1940" i="12"/>
  <c r="N1940" i="12"/>
  <c r="P1939" i="12"/>
  <c r="N1939" i="12"/>
  <c r="P1938" i="12"/>
  <c r="N1938" i="12"/>
  <c r="P1937" i="12"/>
  <c r="N1937" i="12"/>
  <c r="P1936" i="12"/>
  <c r="N1936" i="12"/>
  <c r="P1935" i="12"/>
  <c r="N1935" i="12"/>
  <c r="P1934" i="12"/>
  <c r="N1934" i="12"/>
  <c r="P1933" i="12"/>
  <c r="N1933" i="12"/>
  <c r="P1932" i="12"/>
  <c r="N1932" i="12"/>
  <c r="P1931" i="12"/>
  <c r="N1931" i="12"/>
  <c r="P1930" i="12"/>
  <c r="N1930" i="12"/>
  <c r="P1929" i="12"/>
  <c r="N1929" i="12"/>
  <c r="P1928" i="12"/>
  <c r="N1928" i="12"/>
  <c r="P1927" i="12"/>
  <c r="N1927" i="12"/>
  <c r="P1926" i="12"/>
  <c r="N1926" i="12"/>
  <c r="P1925" i="12"/>
  <c r="N1925" i="12"/>
  <c r="P1924" i="12"/>
  <c r="N1924" i="12"/>
  <c r="P1923" i="12"/>
  <c r="N1923" i="12"/>
  <c r="P1922" i="12"/>
  <c r="N1922" i="12"/>
  <c r="P1921" i="12"/>
  <c r="N1921" i="12"/>
  <c r="P1920" i="12"/>
  <c r="N1920" i="12"/>
  <c r="P1919" i="12"/>
  <c r="N1919" i="12"/>
  <c r="P1918" i="12"/>
  <c r="N1918" i="12"/>
  <c r="P1917" i="12"/>
  <c r="N1917" i="12"/>
  <c r="P1916" i="12"/>
  <c r="N1916" i="12"/>
  <c r="P1915" i="12"/>
  <c r="N1915" i="12"/>
  <c r="P1914" i="12"/>
  <c r="N1914" i="12"/>
  <c r="P1913" i="12"/>
  <c r="N1913" i="12"/>
  <c r="P1912" i="12"/>
  <c r="N1912" i="12"/>
  <c r="P1911" i="12"/>
  <c r="N1911" i="12"/>
  <c r="P1910" i="12"/>
  <c r="N1910" i="12"/>
  <c r="P1909" i="12"/>
  <c r="N1909" i="12"/>
  <c r="P1908" i="12"/>
  <c r="N1908" i="12"/>
  <c r="P1907" i="12"/>
  <c r="N1907" i="12"/>
  <c r="P1906" i="12"/>
  <c r="N1906" i="12"/>
  <c r="P1905" i="12"/>
  <c r="N1905" i="12"/>
  <c r="P1904" i="12"/>
  <c r="N1904" i="12"/>
  <c r="P1903" i="12"/>
  <c r="N1903" i="12"/>
  <c r="P1902" i="12"/>
  <c r="N1902" i="12"/>
  <c r="P1901" i="12"/>
  <c r="N1901" i="12"/>
  <c r="P1900" i="12"/>
  <c r="N1900" i="12"/>
  <c r="P1899" i="12"/>
  <c r="N1899" i="12"/>
  <c r="P1898" i="12"/>
  <c r="N1898" i="12"/>
  <c r="P1897" i="12"/>
  <c r="N1897" i="12"/>
  <c r="P1896" i="12"/>
  <c r="N1896" i="12"/>
  <c r="P1895" i="12"/>
  <c r="N1895" i="12"/>
  <c r="P1894" i="12"/>
  <c r="N1894" i="12"/>
  <c r="P1893" i="12"/>
  <c r="N1893" i="12"/>
  <c r="P1892" i="12"/>
  <c r="N1892" i="12"/>
  <c r="P1891" i="12"/>
  <c r="N1891" i="12"/>
  <c r="P1890" i="12"/>
  <c r="N1890" i="12"/>
  <c r="P1889" i="12"/>
  <c r="N1889" i="12"/>
  <c r="P1888" i="12"/>
  <c r="N1888" i="12"/>
  <c r="P1887" i="12"/>
  <c r="N1887" i="12"/>
  <c r="P1886" i="12"/>
  <c r="N1886" i="12"/>
  <c r="P1885" i="12"/>
  <c r="N1885" i="12"/>
  <c r="P1884" i="12"/>
  <c r="N1884" i="12"/>
  <c r="P1883" i="12"/>
  <c r="N1883" i="12"/>
  <c r="P1882" i="12"/>
  <c r="N1882" i="12"/>
  <c r="P1881" i="12"/>
  <c r="N1881" i="12"/>
  <c r="P1880" i="12"/>
  <c r="N1880" i="12"/>
  <c r="P1879" i="12"/>
  <c r="N1879" i="12"/>
  <c r="P1878" i="12"/>
  <c r="N1878" i="12"/>
  <c r="P1877" i="12"/>
  <c r="N1877" i="12"/>
  <c r="P1876" i="12"/>
  <c r="N1876" i="12"/>
  <c r="P1875" i="12"/>
  <c r="N1875" i="12"/>
  <c r="P1874" i="12"/>
  <c r="N1874" i="12"/>
  <c r="P1873" i="12"/>
  <c r="N1873" i="12"/>
  <c r="P1872" i="12"/>
  <c r="N1872" i="12"/>
  <c r="P1871" i="12"/>
  <c r="N1871" i="12"/>
  <c r="P1870" i="12"/>
  <c r="N1870" i="12"/>
  <c r="P1869" i="12"/>
  <c r="N1869" i="12"/>
  <c r="P1868" i="12"/>
  <c r="N1868" i="12"/>
  <c r="P1867" i="12"/>
  <c r="N1867" i="12"/>
  <c r="P1866" i="12"/>
  <c r="N1866" i="12"/>
  <c r="P1865" i="12"/>
  <c r="N1865" i="12"/>
  <c r="P1864" i="12"/>
  <c r="N1864" i="12"/>
  <c r="P1863" i="12"/>
  <c r="N1863" i="12"/>
  <c r="P1862" i="12"/>
  <c r="N1862" i="12"/>
  <c r="P1861" i="12"/>
  <c r="N1861" i="12"/>
  <c r="P1860" i="12"/>
  <c r="N1860" i="12"/>
  <c r="P1859" i="12"/>
  <c r="N1859" i="12"/>
  <c r="P1858" i="12"/>
  <c r="N1858" i="12"/>
  <c r="P1857" i="12"/>
  <c r="N1857" i="12"/>
  <c r="P1856" i="12"/>
  <c r="N1856" i="12"/>
  <c r="P1855" i="12"/>
  <c r="N1855" i="12"/>
  <c r="P1854" i="12"/>
  <c r="N1854" i="12"/>
  <c r="P1853" i="12"/>
  <c r="N1853" i="12"/>
  <c r="P1852" i="12"/>
  <c r="N1852" i="12"/>
  <c r="P1851" i="12"/>
  <c r="N1851" i="12"/>
  <c r="P1850" i="12"/>
  <c r="N1850" i="12"/>
  <c r="P1849" i="12"/>
  <c r="N1849" i="12"/>
  <c r="P1848" i="12"/>
  <c r="N1848" i="12"/>
  <c r="P1847" i="12"/>
  <c r="N1847" i="12"/>
  <c r="P1846" i="12"/>
  <c r="N1846" i="12"/>
  <c r="P1845" i="12"/>
  <c r="N1845" i="12"/>
  <c r="P1844" i="12"/>
  <c r="N1844" i="12"/>
  <c r="P1843" i="12"/>
  <c r="N1843" i="12"/>
  <c r="P1842" i="12"/>
  <c r="N1842" i="12"/>
  <c r="P1841" i="12"/>
  <c r="N1841" i="12"/>
  <c r="P1840" i="12"/>
  <c r="N1840" i="12"/>
  <c r="P1839" i="12"/>
  <c r="N1839" i="12"/>
  <c r="P1838" i="12"/>
  <c r="N1838" i="12"/>
  <c r="P1837" i="12"/>
  <c r="N1837" i="12"/>
  <c r="P1836" i="12"/>
  <c r="N1836" i="12"/>
  <c r="P1835" i="12"/>
  <c r="N1835" i="12"/>
  <c r="P1834" i="12"/>
  <c r="N1834" i="12"/>
  <c r="P1833" i="12"/>
  <c r="N1833" i="12"/>
  <c r="P1832" i="12"/>
  <c r="N1832" i="12"/>
  <c r="P1831" i="12"/>
  <c r="N1831" i="12"/>
  <c r="P1830" i="12"/>
  <c r="N1830" i="12"/>
  <c r="P1829" i="12"/>
  <c r="N1829" i="12"/>
  <c r="P1828" i="12"/>
  <c r="N1828" i="12"/>
  <c r="P1827" i="12"/>
  <c r="N1827" i="12"/>
  <c r="P1826" i="12"/>
  <c r="N1826" i="12"/>
  <c r="P1825" i="12"/>
  <c r="N1825" i="12"/>
  <c r="P1824" i="12"/>
  <c r="N1824" i="12"/>
  <c r="P1823" i="12"/>
  <c r="N1823" i="12"/>
  <c r="P1822" i="12"/>
  <c r="N1822" i="12"/>
  <c r="P1821" i="12"/>
  <c r="N1821" i="12"/>
  <c r="P1820" i="12"/>
  <c r="N1820" i="12"/>
  <c r="P1819" i="12"/>
  <c r="N1819" i="12"/>
  <c r="P1818" i="12"/>
  <c r="N1818" i="12"/>
  <c r="P1817" i="12"/>
  <c r="N1817" i="12"/>
  <c r="P1816" i="12"/>
  <c r="N1816" i="12"/>
  <c r="P1815" i="12"/>
  <c r="N1815" i="12"/>
  <c r="P1814" i="12"/>
  <c r="N1814" i="12"/>
  <c r="P1813" i="12"/>
  <c r="N1813" i="12"/>
  <c r="P1812" i="12"/>
  <c r="N1812" i="12"/>
  <c r="P1811" i="12"/>
  <c r="N1811" i="12"/>
  <c r="P1810" i="12"/>
  <c r="N1810" i="12"/>
  <c r="P1809" i="12"/>
  <c r="N1809" i="12"/>
  <c r="P1808" i="12"/>
  <c r="N1808" i="12"/>
  <c r="P1807" i="12"/>
  <c r="N1807" i="12"/>
  <c r="P1806" i="12"/>
  <c r="N1806" i="12"/>
  <c r="P1805" i="12"/>
  <c r="N1805" i="12"/>
  <c r="P1804" i="12"/>
  <c r="N1804" i="12"/>
  <c r="P1803" i="12"/>
  <c r="N1803" i="12"/>
  <c r="P1802" i="12"/>
  <c r="N1802" i="12"/>
  <c r="P1801" i="12"/>
  <c r="N1801" i="12"/>
  <c r="P1800" i="12"/>
  <c r="N1800" i="12"/>
  <c r="P1799" i="12"/>
  <c r="N1799" i="12"/>
  <c r="P1798" i="12"/>
  <c r="N1798" i="12"/>
  <c r="P1797" i="12"/>
  <c r="N1797" i="12"/>
  <c r="P1796" i="12"/>
  <c r="N1796" i="12"/>
  <c r="P1795" i="12"/>
  <c r="N1795" i="12"/>
  <c r="P1794" i="12"/>
  <c r="N1794" i="12"/>
  <c r="P1793" i="12"/>
  <c r="N1793" i="12"/>
  <c r="P1792" i="12"/>
  <c r="N1792" i="12"/>
  <c r="P1791" i="12"/>
  <c r="N1791" i="12"/>
  <c r="P1790" i="12"/>
  <c r="N1790" i="12"/>
  <c r="P1789" i="12"/>
  <c r="N1789" i="12"/>
  <c r="P1788" i="12"/>
  <c r="N1788" i="12"/>
  <c r="P1787" i="12"/>
  <c r="N1787" i="12"/>
  <c r="P1786" i="12"/>
  <c r="N1786" i="12"/>
  <c r="P1785" i="12"/>
  <c r="N1785" i="12"/>
  <c r="P1784" i="12"/>
  <c r="N1784" i="12"/>
  <c r="P1783" i="12"/>
  <c r="N1783" i="12"/>
  <c r="P1782" i="12"/>
  <c r="N1782" i="12"/>
  <c r="P1781" i="12"/>
  <c r="N1781" i="12"/>
  <c r="P1780" i="12"/>
  <c r="N1780" i="12"/>
  <c r="P1779" i="12"/>
  <c r="N1779" i="12"/>
  <c r="P1778" i="12"/>
  <c r="N1778" i="12"/>
  <c r="P1777" i="12"/>
  <c r="N1777" i="12"/>
  <c r="P1776" i="12"/>
  <c r="N1776" i="12"/>
  <c r="P1775" i="12"/>
  <c r="N1775" i="12"/>
  <c r="P1774" i="12"/>
  <c r="N1774" i="12"/>
  <c r="P1773" i="12"/>
  <c r="N1773" i="12"/>
  <c r="P1772" i="12"/>
  <c r="N1772" i="12"/>
  <c r="P1771" i="12"/>
  <c r="N1771" i="12"/>
  <c r="P1770" i="12"/>
  <c r="N1770" i="12"/>
  <c r="P1769" i="12"/>
  <c r="N1769" i="12"/>
  <c r="P1768" i="12"/>
  <c r="N1768" i="12"/>
  <c r="P1767" i="12"/>
  <c r="N1767" i="12"/>
  <c r="P1766" i="12"/>
  <c r="N1766" i="12"/>
  <c r="P1765" i="12"/>
  <c r="N1765" i="12"/>
  <c r="P1764" i="12"/>
  <c r="N1764" i="12"/>
  <c r="P1763" i="12"/>
  <c r="N1763" i="12"/>
  <c r="P1762" i="12"/>
  <c r="N1762" i="12"/>
  <c r="P1761" i="12"/>
  <c r="N1761" i="12"/>
  <c r="P1760" i="12"/>
  <c r="N1760" i="12"/>
  <c r="P1759" i="12"/>
  <c r="N1759" i="12"/>
  <c r="P1758" i="12"/>
  <c r="N1758" i="12"/>
  <c r="P1757" i="12"/>
  <c r="N1757" i="12"/>
  <c r="P1756" i="12"/>
  <c r="N1756" i="12"/>
  <c r="P1755" i="12"/>
  <c r="N1755" i="12"/>
  <c r="P1754" i="12"/>
  <c r="N1754" i="12"/>
  <c r="P1753" i="12"/>
  <c r="N1753" i="12"/>
  <c r="P1752" i="12"/>
  <c r="N1752" i="12"/>
  <c r="P1751" i="12"/>
  <c r="N1751" i="12"/>
  <c r="N1750" i="12"/>
  <c r="P1749" i="12"/>
  <c r="N1749" i="12"/>
  <c r="P1748" i="12"/>
  <c r="N1748" i="12"/>
  <c r="P1747" i="12"/>
  <c r="N1747" i="12"/>
  <c r="P1746" i="12"/>
  <c r="N1746" i="12"/>
  <c r="P1745" i="12"/>
  <c r="N1745" i="12"/>
  <c r="P1744" i="12"/>
  <c r="N1744" i="12"/>
  <c r="P1743" i="12"/>
  <c r="N1743" i="12"/>
  <c r="P1742" i="12"/>
  <c r="N1742" i="12"/>
  <c r="P1741" i="12"/>
  <c r="N1741" i="12"/>
  <c r="P1740" i="12"/>
  <c r="N1740" i="12"/>
  <c r="P1739" i="12"/>
  <c r="N1739" i="12"/>
  <c r="P1738" i="12"/>
  <c r="N1738" i="12"/>
  <c r="P1737" i="12"/>
  <c r="N1737" i="12"/>
  <c r="P1736" i="12"/>
  <c r="N1736" i="12"/>
  <c r="P1735" i="12"/>
  <c r="N1735" i="12"/>
  <c r="P1734" i="12"/>
  <c r="N1734" i="12"/>
  <c r="P1733" i="12"/>
  <c r="N1733" i="12"/>
  <c r="P1732" i="12"/>
  <c r="N1732" i="12"/>
  <c r="P1731" i="12"/>
  <c r="N1731" i="12"/>
  <c r="P1730" i="12"/>
  <c r="N1730" i="12"/>
  <c r="P1729" i="12"/>
  <c r="N1729" i="12"/>
  <c r="P1728" i="12"/>
  <c r="N1728" i="12"/>
  <c r="P1727" i="12"/>
  <c r="N1727" i="12"/>
  <c r="P1726" i="12"/>
  <c r="N1726" i="12"/>
  <c r="P1725" i="12"/>
  <c r="N1725" i="12"/>
  <c r="P1724" i="12"/>
  <c r="N1724" i="12"/>
  <c r="P1723" i="12"/>
  <c r="N1723" i="12"/>
  <c r="P1722" i="12"/>
  <c r="N1722" i="12"/>
  <c r="P1721" i="12"/>
  <c r="N1721" i="12"/>
  <c r="P1720" i="12"/>
  <c r="N1720" i="12"/>
  <c r="P1719" i="12"/>
  <c r="N1719" i="12"/>
  <c r="P1718" i="12"/>
  <c r="N1718" i="12"/>
  <c r="P1717" i="12"/>
  <c r="N1717" i="12"/>
  <c r="P1716" i="12"/>
  <c r="N1716" i="12"/>
  <c r="P1715" i="12"/>
  <c r="N1715" i="12"/>
  <c r="P1714" i="12"/>
  <c r="N1714" i="12"/>
  <c r="P1713" i="12"/>
  <c r="N1713" i="12"/>
  <c r="P1712" i="12"/>
  <c r="N1712" i="12"/>
  <c r="P1711" i="12"/>
  <c r="N1711" i="12"/>
  <c r="P1710" i="12"/>
  <c r="N1710" i="12"/>
  <c r="P1709" i="12"/>
  <c r="N1709" i="12"/>
  <c r="P1708" i="12"/>
  <c r="N1708" i="12"/>
  <c r="P1707" i="12"/>
  <c r="N1707" i="12"/>
  <c r="P1706" i="12"/>
  <c r="N1706" i="12"/>
  <c r="P1705" i="12"/>
  <c r="N1705" i="12"/>
  <c r="P1704" i="12"/>
  <c r="N1704" i="12"/>
  <c r="P1703" i="12"/>
  <c r="N1703" i="12"/>
  <c r="P1702" i="12"/>
  <c r="N1702" i="12"/>
  <c r="P1701" i="12"/>
  <c r="N1701" i="12"/>
  <c r="P1700" i="12"/>
  <c r="N1700" i="12"/>
  <c r="P1699" i="12"/>
  <c r="N1699" i="12"/>
  <c r="P1698" i="12"/>
  <c r="N1698" i="12"/>
  <c r="P1697" i="12"/>
  <c r="N1697" i="12"/>
  <c r="P1696" i="12"/>
  <c r="N1696" i="12"/>
  <c r="P1695" i="12"/>
  <c r="N1695" i="12"/>
  <c r="P1694" i="12"/>
  <c r="N1694" i="12"/>
  <c r="P1693" i="12"/>
  <c r="N1693" i="12"/>
  <c r="P1692" i="12"/>
  <c r="N1692" i="12"/>
  <c r="P1691" i="12"/>
  <c r="N1691" i="12"/>
  <c r="P1690" i="12"/>
  <c r="N1690" i="12"/>
  <c r="P1689" i="12"/>
  <c r="N1689" i="12"/>
  <c r="P1688" i="12"/>
  <c r="N1688" i="12"/>
  <c r="P1687" i="12"/>
  <c r="N1687" i="12"/>
  <c r="P1686" i="12"/>
  <c r="N1686" i="12"/>
  <c r="P1685" i="12"/>
  <c r="N1685" i="12"/>
  <c r="P1684" i="12"/>
  <c r="N1684" i="12"/>
  <c r="P1683" i="12"/>
  <c r="N1683" i="12"/>
  <c r="P1682" i="12"/>
  <c r="N1682" i="12"/>
  <c r="P1681" i="12"/>
  <c r="N1681" i="12"/>
  <c r="P1680" i="12"/>
  <c r="N1680" i="12"/>
  <c r="P1679" i="12"/>
  <c r="P1678" i="12"/>
  <c r="P1677" i="12"/>
  <c r="P1676" i="12"/>
  <c r="P1675" i="12"/>
  <c r="P1674" i="12"/>
  <c r="P1673" i="12"/>
  <c r="P1672" i="12"/>
  <c r="P1671" i="12"/>
  <c r="P1670" i="12"/>
  <c r="P1669" i="12"/>
  <c r="P1668" i="12"/>
  <c r="P1667" i="12"/>
  <c r="P1666" i="12"/>
  <c r="P1665" i="12"/>
  <c r="P1664" i="12"/>
  <c r="P1663" i="12"/>
  <c r="P1662" i="12"/>
  <c r="P1661" i="12"/>
  <c r="P1660" i="12"/>
  <c r="P1659" i="12"/>
  <c r="P1658" i="12"/>
  <c r="P1657" i="12"/>
  <c r="P1656" i="12"/>
  <c r="P1655" i="12"/>
  <c r="P1654" i="12"/>
  <c r="P1653" i="12"/>
  <c r="P1652" i="12"/>
  <c r="P1651" i="12"/>
  <c r="P1650" i="12"/>
  <c r="P1649" i="12"/>
  <c r="P1648" i="12"/>
  <c r="P1647" i="12"/>
  <c r="P1646" i="12"/>
  <c r="P1645" i="12"/>
  <c r="P1644" i="12"/>
  <c r="P1643" i="12"/>
  <c r="P1642" i="12"/>
  <c r="P1641" i="12"/>
  <c r="P1640" i="12"/>
  <c r="P1639" i="12"/>
  <c r="P1638" i="12"/>
  <c r="P1637" i="12"/>
  <c r="P1636" i="12"/>
  <c r="P1635" i="12"/>
  <c r="P1634" i="12"/>
  <c r="P1633" i="12"/>
  <c r="P1632" i="12"/>
  <c r="P1631" i="12"/>
  <c r="P1630" i="12"/>
  <c r="P1629" i="12"/>
  <c r="P1628" i="12"/>
  <c r="P1627" i="12"/>
  <c r="P1626" i="12"/>
  <c r="P1625" i="12"/>
  <c r="P1624" i="12"/>
  <c r="P1623" i="12"/>
  <c r="P1622" i="12"/>
  <c r="P1621" i="12"/>
  <c r="P1620" i="12"/>
  <c r="P1619" i="12"/>
  <c r="P1618" i="12"/>
  <c r="P1617" i="12"/>
  <c r="P1616" i="12"/>
  <c r="P1615" i="12"/>
  <c r="P1614" i="12"/>
  <c r="P1613" i="12"/>
  <c r="P1612" i="12"/>
  <c r="P1611" i="12"/>
  <c r="P1610" i="12"/>
  <c r="P1609" i="12"/>
  <c r="P1608" i="12"/>
  <c r="P1607" i="12"/>
  <c r="P1606" i="12"/>
  <c r="P1605" i="12"/>
  <c r="P1604" i="12"/>
  <c r="P1603" i="12"/>
  <c r="P1602" i="12"/>
  <c r="P1601" i="12"/>
  <c r="P1600" i="12"/>
  <c r="P1599" i="12"/>
  <c r="P1598" i="12"/>
  <c r="P1597" i="12"/>
  <c r="P1596" i="12"/>
  <c r="P1595" i="12"/>
  <c r="P1594" i="12"/>
  <c r="P1593" i="12"/>
  <c r="P1592" i="12"/>
  <c r="P1591" i="12"/>
  <c r="P1590" i="12"/>
  <c r="P1589" i="12"/>
  <c r="P1588" i="12"/>
  <c r="P1587" i="12"/>
  <c r="P1586" i="12"/>
  <c r="P1585" i="12"/>
  <c r="P1584" i="12"/>
  <c r="P1583" i="12"/>
  <c r="P1582" i="12"/>
  <c r="P1581" i="12"/>
  <c r="P1580" i="12"/>
  <c r="P1579" i="12"/>
  <c r="P1578" i="12"/>
  <c r="P1577" i="12"/>
  <c r="P1576" i="12"/>
  <c r="P1575" i="12"/>
  <c r="P1574" i="12"/>
  <c r="P1573" i="12"/>
  <c r="P1572" i="12"/>
  <c r="P1571" i="12"/>
  <c r="P1570" i="12"/>
  <c r="P1569" i="12"/>
  <c r="P1568" i="12"/>
  <c r="P1567" i="12"/>
  <c r="P1566" i="12"/>
  <c r="P1565" i="12"/>
  <c r="P1564" i="12"/>
  <c r="P1563" i="12"/>
  <c r="P1562" i="12"/>
  <c r="P1561" i="12"/>
  <c r="P1560" i="12"/>
  <c r="P1559" i="12"/>
  <c r="P1558" i="12"/>
  <c r="P1557" i="12"/>
  <c r="P1556" i="12"/>
  <c r="P1555" i="12"/>
  <c r="P1554" i="12"/>
  <c r="P1553" i="12"/>
  <c r="P1552" i="12"/>
  <c r="P1551" i="12"/>
  <c r="P1550" i="12"/>
  <c r="P1549" i="12"/>
  <c r="P1548" i="12"/>
  <c r="P1547" i="12"/>
  <c r="P1546" i="12"/>
  <c r="P1545" i="12"/>
  <c r="P1544" i="12"/>
  <c r="P1543" i="12"/>
  <c r="P1542" i="12"/>
  <c r="P1541" i="12"/>
  <c r="P1540" i="12"/>
  <c r="P1539" i="12"/>
  <c r="P1538" i="12"/>
  <c r="P1537" i="12"/>
  <c r="P1536" i="12"/>
  <c r="P1535" i="12"/>
  <c r="P1534" i="12"/>
  <c r="P1533" i="12"/>
  <c r="P1532" i="12"/>
  <c r="P1531" i="12"/>
  <c r="P1530" i="12"/>
  <c r="P1529" i="12"/>
  <c r="P1528" i="12"/>
  <c r="P1527" i="12"/>
  <c r="P1526" i="12"/>
  <c r="P1525" i="12"/>
  <c r="P1524" i="12"/>
  <c r="P1523" i="12"/>
  <c r="P1522" i="12"/>
  <c r="P1521" i="12"/>
  <c r="P1520" i="12"/>
  <c r="P1519" i="12"/>
  <c r="P1518" i="12"/>
  <c r="P1517" i="12"/>
  <c r="P1516" i="12"/>
  <c r="P1515" i="12"/>
  <c r="P1514" i="12"/>
  <c r="P1513" i="12"/>
  <c r="P1512" i="12"/>
  <c r="P1511" i="12"/>
  <c r="P1510" i="12"/>
  <c r="P1509" i="12"/>
  <c r="P1508" i="12"/>
  <c r="P1507" i="12"/>
  <c r="P1506" i="12"/>
  <c r="P1505" i="12"/>
  <c r="P1504" i="12"/>
  <c r="P1503" i="12"/>
  <c r="P1502" i="12"/>
  <c r="P1501" i="12"/>
  <c r="P1500" i="12"/>
  <c r="P1499" i="12"/>
  <c r="P1498" i="12"/>
  <c r="P1497" i="12"/>
  <c r="P1496" i="12"/>
  <c r="P1495" i="12"/>
  <c r="P1494" i="12"/>
  <c r="P1493" i="12"/>
  <c r="P1492" i="12"/>
  <c r="P1491" i="12"/>
  <c r="P1490" i="12"/>
  <c r="P1489" i="12"/>
  <c r="P1488" i="12"/>
  <c r="P1487" i="12"/>
  <c r="P1486" i="12"/>
  <c r="P1485" i="12"/>
  <c r="P1484" i="12"/>
  <c r="P1483" i="12"/>
  <c r="P1482" i="12"/>
  <c r="P1481" i="12"/>
  <c r="P1480" i="12"/>
  <c r="P1479" i="12"/>
  <c r="P1478" i="12"/>
  <c r="P1477" i="12"/>
  <c r="P1476" i="12"/>
  <c r="P1475" i="12"/>
  <c r="P1474" i="12"/>
  <c r="P1473" i="12"/>
  <c r="P1472" i="12"/>
  <c r="P1471" i="12"/>
  <c r="P1470" i="12"/>
  <c r="P1469" i="12"/>
  <c r="P1468" i="12"/>
  <c r="P1467" i="12"/>
  <c r="P1466" i="12"/>
  <c r="P1465" i="12"/>
  <c r="P1464" i="12"/>
  <c r="P1463" i="12"/>
  <c r="P1462" i="12"/>
  <c r="P1461" i="12"/>
  <c r="P1460" i="12"/>
  <c r="P1459" i="12"/>
  <c r="P384" i="12"/>
  <c r="P383" i="12"/>
  <c r="P382" i="12"/>
  <c r="P381" i="12"/>
  <c r="P380" i="12"/>
  <c r="P379" i="12"/>
  <c r="P378" i="12"/>
  <c r="P377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</calcChain>
</file>

<file path=xl/sharedStrings.xml><?xml version="1.0" encoding="utf-8"?>
<sst xmlns="http://schemas.openxmlformats.org/spreadsheetml/2006/main" count="57048" uniqueCount="14080">
  <si>
    <t>CODIGO</t>
  </si>
  <si>
    <t>NOMBRE</t>
  </si>
  <si>
    <t>REGION</t>
  </si>
  <si>
    <t>PROVINCIA</t>
  </si>
  <si>
    <t>CANTON</t>
  </si>
  <si>
    <t>DISTRITO</t>
  </si>
  <si>
    <t>POBLADO</t>
  </si>
  <si>
    <t>NOM_MIDE</t>
  </si>
  <si>
    <t>DIRECTOR</t>
  </si>
  <si>
    <t>TELEFONO</t>
  </si>
  <si>
    <t>FAX</t>
  </si>
  <si>
    <t>CORREO</t>
  </si>
  <si>
    <t>EXACTA</t>
  </si>
  <si>
    <t>ZONA</t>
  </si>
  <si>
    <t>EL CARMEN</t>
  </si>
  <si>
    <t>SAN JOSE OESTE</t>
  </si>
  <si>
    <t>SAN JOSE</t>
  </si>
  <si>
    <t>ESCAZU</t>
  </si>
  <si>
    <t>SAN ANTONIO</t>
  </si>
  <si>
    <t>CENTRAL</t>
  </si>
  <si>
    <t>ALBA ROXINEA BARRANTES ARROYO</t>
  </si>
  <si>
    <t>esc.elcarmenescazu@mep.go.cr</t>
  </si>
  <si>
    <t>25 SUR DE IGLESIA CATOLICA, EL CARMEN</t>
  </si>
  <si>
    <t>Urbana</t>
  </si>
  <si>
    <t>DAVID MARIN HIDALGO</t>
  </si>
  <si>
    <t>BEBEDERO</t>
  </si>
  <si>
    <t>200 SUR DE LA IGLESIA CATOLICA</t>
  </si>
  <si>
    <t>BELLO HORIZONTE</t>
  </si>
  <si>
    <t>SAN RAFAEL</t>
  </si>
  <si>
    <t>ROSALYN MONGE VASQUEZ</t>
  </si>
  <si>
    <t>esc.bellohorizonteescazu@mep.go.cr</t>
  </si>
  <si>
    <t>75 METROS SUROESTE DEL TEMPLO CATOLICO</t>
  </si>
  <si>
    <t>BETANIA</t>
  </si>
  <si>
    <t>SAN JOSE NORTE</t>
  </si>
  <si>
    <t>MONTES DE OCA</t>
  </si>
  <si>
    <t>MERCEDES</t>
  </si>
  <si>
    <t>FATIMA LICETTE ROSALES LAGUNA</t>
  </si>
  <si>
    <t>esc.betaniamontesdeoca@mep.go.cr</t>
  </si>
  <si>
    <t>100 ESTE DE LA ROTONDA DE LA BANDERA</t>
  </si>
  <si>
    <t>BRASIL DE SANTA ANA</t>
  </si>
  <si>
    <t>SANTA ANA</t>
  </si>
  <si>
    <t>BRASIL</t>
  </si>
  <si>
    <t>MARIA E. DELGADO VALVERDE</t>
  </si>
  <si>
    <t>esc.brasildesantaana@mep.go.cr</t>
  </si>
  <si>
    <t>200 SUROESTE DE PARADA DE BUSES TAPACHULA</t>
  </si>
  <si>
    <t>CARMEN LYRA</t>
  </si>
  <si>
    <t>SAN JOSE CENTRAL</t>
  </si>
  <si>
    <t>ALAJUELITA</t>
  </si>
  <si>
    <t>CONCEPCION</t>
  </si>
  <si>
    <t>CONCEPCION ARRIBA</t>
  </si>
  <si>
    <t>HECTOR MORA ALICAMA</t>
  </si>
  <si>
    <t>esc.carmenlyradealajuelita@mep.go.cr</t>
  </si>
  <si>
    <t>500 SURESTE DEL PUENTE CAÑAS, VIA CEDES</t>
  </si>
  <si>
    <t>TIBAS</t>
  </si>
  <si>
    <t>CINCO ESQUINAS</t>
  </si>
  <si>
    <t>EVELYN OVIEDO ROJAS</t>
  </si>
  <si>
    <t>esc.sanrafaeltibas@mep.go.cr</t>
  </si>
  <si>
    <t>URBANIZACION LAS LILAS</t>
  </si>
  <si>
    <t>PATIO DE AGUA</t>
  </si>
  <si>
    <t>VASQUEZ DE CORONADO</t>
  </si>
  <si>
    <t>YENORY RUIZ MUÑOZ</t>
  </si>
  <si>
    <t>esc.patiodeagua@mep.go.cr</t>
  </si>
  <si>
    <t>3 KM SURESTE DEL LA IGLESIA SAN RAFAEL</t>
  </si>
  <si>
    <t>MONTERREY VARGAS ARAYA</t>
  </si>
  <si>
    <t>SAN PEDRO</t>
  </si>
  <si>
    <t>VARGAS ARAYA</t>
  </si>
  <si>
    <t>ANA CAROLINA BALTODANO BRENES</t>
  </si>
  <si>
    <t>esc.monterreyvargasaraya@mep.go.cr</t>
  </si>
  <si>
    <t>250 ESTE DE LA FUNDACION COSTA RICA CANADA</t>
  </si>
  <si>
    <t>BUENAVENTURA CORRALES</t>
  </si>
  <si>
    <t>CARMEN</t>
  </si>
  <si>
    <t>AMON</t>
  </si>
  <si>
    <t>LILLIAM VARGAS PEREZ</t>
  </si>
  <si>
    <t>esc.buenaventuracorrales@mep.go.cr</t>
  </si>
  <si>
    <t>CALLES 7 Y 9 AVENIDA 5</t>
  </si>
  <si>
    <t>LA PEREGRINA</t>
  </si>
  <si>
    <t>URUCA</t>
  </si>
  <si>
    <t>PATRICIA MORA MENA</t>
  </si>
  <si>
    <t>esc.laperegrina@mep.go.cr</t>
  </si>
  <si>
    <t>700 NORTE 200 ESTE Y 50 SUR DE LA AGENCIA KIA</t>
  </si>
  <si>
    <t>JESUS JIMENEZ ZAMORA</t>
  </si>
  <si>
    <t>SAN JUAN</t>
  </si>
  <si>
    <t>MAGDA LIZETH CHACON RODRIGUEZ</t>
  </si>
  <si>
    <t>esc.liderjesusjimenezzamora@mep.go.cr</t>
  </si>
  <si>
    <t>CONTIGUO AL ESTADIO MUNICIPAL DE TIBAS</t>
  </si>
  <si>
    <t>CARLOS SANABRIA MORA</t>
  </si>
  <si>
    <t>PAVAS</t>
  </si>
  <si>
    <t>LUIS DIEGO CASTILLO JIMENEZ</t>
  </si>
  <si>
    <t>esc.carlossanabriamora@mep.go.cr</t>
  </si>
  <si>
    <t>400 OESTE Y 200 SUR DE LA EMBAJADA AMERICANA</t>
  </si>
  <si>
    <t>CAROLINA DENT ALVARADO</t>
  </si>
  <si>
    <t>HATILLO</t>
  </si>
  <si>
    <t>SAGRADA FAMILIA</t>
  </si>
  <si>
    <t>LORENA GARCIA VILLAREAL</t>
  </si>
  <si>
    <t>esc.carolinadentalvarado@mep.go.cr</t>
  </si>
  <si>
    <t>300 ESTE DE LA IGLESIA CATOLICA</t>
  </si>
  <si>
    <t>PIO XII</t>
  </si>
  <si>
    <t>CASCAJAL</t>
  </si>
  <si>
    <t>LILLIAM MARCELA MARIN TREJOS</t>
  </si>
  <si>
    <t>esc.pioxii@mep.go.cr</t>
  </si>
  <si>
    <t>COSTADO NORTE DE LA IGLESIA CATOLICA CASCAJAL</t>
  </si>
  <si>
    <t>BARRIO LAMPARAS</t>
  </si>
  <si>
    <t>DESAMPARADOS</t>
  </si>
  <si>
    <t>LAMPARAS</t>
  </si>
  <si>
    <t>CYNTHIA BRIGETTE ARIAS DELGADO</t>
  </si>
  <si>
    <t>esc.barriolamparas@mep.go.cr</t>
  </si>
  <si>
    <t>150 M SUR DE LA IGLESIA CATOLICA</t>
  </si>
  <si>
    <t>GUILLERMO GONZALEZ GUZMAN</t>
  </si>
  <si>
    <t>esc.sanrafaeldesantaana@mep.go.cr</t>
  </si>
  <si>
    <t>FRENTE A LA IGLESIA CATOLICA</t>
  </si>
  <si>
    <t>ESMERALDA OREAMUNO</t>
  </si>
  <si>
    <t>ROBERTO ESQUIVEL MENESES</t>
  </si>
  <si>
    <t>esc.esmeraldaoreamuno@mep.go.cr</t>
  </si>
  <si>
    <t>DIAGONAL A LA IGLESIA CATOLICA</t>
  </si>
  <si>
    <t>CORAZON DE JESUS</t>
  </si>
  <si>
    <t>RONALD VARGAS ZUMBADO</t>
  </si>
  <si>
    <t>esc.barriocorazondejesus@mep.go.cr</t>
  </si>
  <si>
    <t>1 KM. SUROESTE DEL BANCO NACIONAL</t>
  </si>
  <si>
    <t>CIUDADELA DE PAVAS</t>
  </si>
  <si>
    <t>MARIA REINA</t>
  </si>
  <si>
    <t>ALBA IRIS ABARCA LOPEZ</t>
  </si>
  <si>
    <t>esc.ciudadeladepavas@mep.go.cr</t>
  </si>
  <si>
    <t>CONTIGUO AL LICEO DE PAVAS</t>
  </si>
  <si>
    <t>QUINCE DE SETIEMBRE</t>
  </si>
  <si>
    <t>NIDIA MUNOZ LLANO</t>
  </si>
  <si>
    <t>esc.quincedesetiembre@mep.go.cr</t>
  </si>
  <si>
    <t>150 NORTE DEL PUENTE PEATONAL PIANO</t>
  </si>
  <si>
    <t>CONCEPCION ABAJO</t>
  </si>
  <si>
    <t>JAVIER ARCE VARGAS</t>
  </si>
  <si>
    <t>esc.concepciondealajuelita@mep.go.cr</t>
  </si>
  <si>
    <t>200M SUR DE LA GAR, CONCEPCION ABAJO</t>
  </si>
  <si>
    <t>MIRNA GUTIERREZ ALVAREZ</t>
  </si>
  <si>
    <t>esc.corazondejesusuruca@mep.go.cr</t>
  </si>
  <si>
    <t>600 NOROESTE DE LA COMPAÑIA POZUELO</t>
  </si>
  <si>
    <t>PLATANARES</t>
  </si>
  <si>
    <t>MORAVIA</t>
  </si>
  <si>
    <t>SAN JERONIMO</t>
  </si>
  <si>
    <t>JORGE ENRIQUE FLORES NUÑEZ</t>
  </si>
  <si>
    <t>esc.platanares@mep.go.cr</t>
  </si>
  <si>
    <t>600 OESTE DE LA IGLESIA CATOLICA</t>
  </si>
  <si>
    <t>COSTA RICA</t>
  </si>
  <si>
    <t>MERCED</t>
  </si>
  <si>
    <t>BARRIO CLARET</t>
  </si>
  <si>
    <t>JUAN H. RODRIGUEZ RODRIGUEZ</t>
  </si>
  <si>
    <t>esc.costarica@mep.go.cr</t>
  </si>
  <si>
    <t>COSTADO DE LA TERMINAL DE LOS BUSES Bº MEXICO</t>
  </si>
  <si>
    <t>JUAN SANTAMARIA</t>
  </si>
  <si>
    <t>CURRIDABAT</t>
  </si>
  <si>
    <t>LA AMISTAD</t>
  </si>
  <si>
    <t>MARTIN MORA JIMENEZ</t>
  </si>
  <si>
    <t>esc.deexcelenciajuansantamaria@mep.go.cr</t>
  </si>
  <si>
    <t>200 SUR DE LA PARROQUIA SAN ANTONIO PADUA</t>
  </si>
  <si>
    <t>LEON XIII</t>
  </si>
  <si>
    <t>MARCO VINICIO FLORES ARROYO</t>
  </si>
  <si>
    <t>esc.leonxiii@mep.go.cr</t>
  </si>
  <si>
    <t>CONTIGUO AL INA</t>
  </si>
  <si>
    <t>LAS BRISAS</t>
  </si>
  <si>
    <t>ROSITTER CARBALLO</t>
  </si>
  <si>
    <t>WILSON MUÑOZ MONTOYA</t>
  </si>
  <si>
    <t>esc.lasbrisasuruca@mep.go.cr</t>
  </si>
  <si>
    <t>OFICINAS DE MIGRACIÓN 1 KM OESTE, 150 M SUR</t>
  </si>
  <si>
    <t>APOLINAR LOBO UMANA</t>
  </si>
  <si>
    <t>HEREDIA</t>
  </si>
  <si>
    <t>SANTO DOMINGO</t>
  </si>
  <si>
    <t>PARACITO</t>
  </si>
  <si>
    <t>LOINE PORRAS MARIN</t>
  </si>
  <si>
    <t>esc.apolinarloboumana@mep.go.cr</t>
  </si>
  <si>
    <t>COSTADO NORTE DE PLAZA DE DEPORTES</t>
  </si>
  <si>
    <t>DULCE NOMBRE</t>
  </si>
  <si>
    <t>DULCE NOMBRE DE JESUS</t>
  </si>
  <si>
    <t>HELBERT SANDI CORRALES</t>
  </si>
  <si>
    <t>esc.dulcenombredecoronado@mep.go.cr</t>
  </si>
  <si>
    <t>FRENTE A LA PLAZA DE DEPORTES</t>
  </si>
  <si>
    <t>EL LLANO</t>
  </si>
  <si>
    <t>MARGARITA GUTIERREZ ACEVEDO</t>
  </si>
  <si>
    <t>esc.elllanodealajuelita@mep.go.cr</t>
  </si>
  <si>
    <t>CONTIGUO A LA IGLESIA CATOLICA</t>
  </si>
  <si>
    <t>PABELLON</t>
  </si>
  <si>
    <t>SALITRAL</t>
  </si>
  <si>
    <t>ENGRACIA PANIAGUA MURILLO</t>
  </si>
  <si>
    <t>esc.pabellon@mep.go.cr</t>
  </si>
  <si>
    <t>3.5 KM DE LA ANTIGUA GUARDIA RURAL, SALITRAL</t>
  </si>
  <si>
    <t>Rural</t>
  </si>
  <si>
    <t>LOMAS DEL RIO</t>
  </si>
  <si>
    <t>SONIA FALLAS SANCHEZ</t>
  </si>
  <si>
    <t>esc.lomasdelrio@mep.go.cr</t>
  </si>
  <si>
    <t>CONTIGUO A IGLESIA CATOLICA SAGRADA FAMILIA</t>
  </si>
  <si>
    <t>REPUBLICA DE VENEZUELA</t>
  </si>
  <si>
    <t>ALLEN MARCHENA CONTRERAS</t>
  </si>
  <si>
    <t>esc.republicadevenezuela@mep.go.cr</t>
  </si>
  <si>
    <t>COSTADO SUR DEL PARQUE ESCAZU CENTRO</t>
  </si>
  <si>
    <t>ESPAÑA</t>
  </si>
  <si>
    <t>CATEDRAL</t>
  </si>
  <si>
    <t>LA SOLEDAD</t>
  </si>
  <si>
    <t>VIVIANA ALVAREZ GUTIERREZ</t>
  </si>
  <si>
    <t>esc.espana.sjcentral@mep.go.cr</t>
  </si>
  <si>
    <t>AVENIDA 6 CALLES 9 Y 11 25 SUR I. LA SOLEDAD</t>
  </si>
  <si>
    <t>DOCTOR FERRAZ</t>
  </si>
  <si>
    <t>GOICOECHEA</t>
  </si>
  <si>
    <t>CALLE BLANCOS</t>
  </si>
  <si>
    <t>STECY MATARRITA ORTEGA</t>
  </si>
  <si>
    <t>esc.doctorferraz@mep.go.cr</t>
  </si>
  <si>
    <t>200 OESTE DE FEMSA</t>
  </si>
  <si>
    <t>CLAUDIO CORTES CASTRO</t>
  </si>
  <si>
    <t>SAN FRANCISCO</t>
  </si>
  <si>
    <t>KATTIA THOMAS EDUARDS</t>
  </si>
  <si>
    <t>esc.claudiocortescastro@mep.go.cr</t>
  </si>
  <si>
    <t>300 OESTE DEL CENTRO COMERCIAL DE GUADALUPE</t>
  </si>
  <si>
    <t>MARCELINO GARCIA FLAMENCO</t>
  </si>
  <si>
    <t>LA DOLOROSA</t>
  </si>
  <si>
    <t>IBETTE ALAN CARRILLO</t>
  </si>
  <si>
    <t>esc.marcelinogarciaflamenco@mep.go.cr</t>
  </si>
  <si>
    <t>CALLE PRIMERA AVENIDAS 12 Y 14</t>
  </si>
  <si>
    <t>LOS SITIOS</t>
  </si>
  <si>
    <t>LA TRINIDAD</t>
  </si>
  <si>
    <t>ELIZABETH VILLALOBOS RODRIGUEZ</t>
  </si>
  <si>
    <t>esc.lossitios@mep.go.cr</t>
  </si>
  <si>
    <t>FRENTE A LA TERMINAL DE BUSES DE LOS SITIOS</t>
  </si>
  <si>
    <t>JOSE ANGEL VIETO RANGEL</t>
  </si>
  <si>
    <t>SANCHEZ</t>
  </si>
  <si>
    <t>SAN JOSECITO</t>
  </si>
  <si>
    <t>VILMA JONES SOUT</t>
  </si>
  <si>
    <t>esc.joseangelvietorangel@mep.go.cr</t>
  </si>
  <si>
    <t>CARRETERA A CONCEPCION FRENTE  A TANQUE A Y A</t>
  </si>
  <si>
    <t>GUACHIPELIN</t>
  </si>
  <si>
    <t>LUCIA MESEN BRENES</t>
  </si>
  <si>
    <t>esc.guachipelin@mep.go.cr</t>
  </si>
  <si>
    <t>600 SUR DE CONSTRUPLAZA</t>
  </si>
  <si>
    <t>AMERICA CENTRAL</t>
  </si>
  <si>
    <t>GUADALUPE</t>
  </si>
  <si>
    <t>EL PILAR</t>
  </si>
  <si>
    <t>MARIO VARGAS PEREZ</t>
  </si>
  <si>
    <t>0351americacentral@gmail.com</t>
  </si>
  <si>
    <t>FRENTE AL GIMNASIO MUNICIPAL</t>
  </si>
  <si>
    <t>ESCUELA PILAR JIMENEZ SOLIS</t>
  </si>
  <si>
    <t>PILAR JIMENEZ</t>
  </si>
  <si>
    <t>LAUR SOSA SALAS</t>
  </si>
  <si>
    <t>esc.pilarjimenezsolis@mep.go.cr</t>
  </si>
  <si>
    <t>300 NORTE DE CORREOS DE COSTA RICA</t>
  </si>
  <si>
    <t>TEJARCILLOS</t>
  </si>
  <si>
    <t>SAN FELIPE</t>
  </si>
  <si>
    <t>MERCEDES JUARES CASTRO</t>
  </si>
  <si>
    <t>esc.tejarcillos@mep.go.cr</t>
  </si>
  <si>
    <t>150 METROS OESTE DEL EBAIS</t>
  </si>
  <si>
    <t>HONDURAS</t>
  </si>
  <si>
    <t>POZOS</t>
  </si>
  <si>
    <t>EMILY RODRIGUEZ LEIVA</t>
  </si>
  <si>
    <t>esc.honduras@mep.go.cr</t>
  </si>
  <si>
    <t>1.5 KM NOROESTE DE LA IGLESIA CATOLICA</t>
  </si>
  <si>
    <t>CIUDADELAS UNIDAS</t>
  </si>
  <si>
    <t>TIRIBI</t>
  </si>
  <si>
    <t>BERNARDITA FALLAS VARGS</t>
  </si>
  <si>
    <t>esc.ciudadelasunidas@mep.go.cr</t>
  </si>
  <si>
    <t>DE LA SUBESTACION DEL ICE 25 O Y 100 N</t>
  </si>
  <si>
    <t>SAN ISIDRO</t>
  </si>
  <si>
    <t>MARIA ISABEL AGUILAR COTO</t>
  </si>
  <si>
    <t>esc.sanfrancisco.sanjosenorte@mep.go.cr</t>
  </si>
  <si>
    <t>BARRIO CORAZON DE JESUS</t>
  </si>
  <si>
    <t>ABRAHAM LINCOLN</t>
  </si>
  <si>
    <t>CARLOS CAMACHO MOSCOSO</t>
  </si>
  <si>
    <t>esc.abrahamlincoln@mep.go.cr</t>
  </si>
  <si>
    <t>50 METROS OESTE DEL MEGASUPER</t>
  </si>
  <si>
    <t>MONSERRAT</t>
  </si>
  <si>
    <t>LAURA MARCELA HIDALGO BRENES</t>
  </si>
  <si>
    <t>esc.monserrat@mep.go.cr</t>
  </si>
  <si>
    <t>2 KM NOROESTE DE LA ERMITA</t>
  </si>
  <si>
    <t>LUIS DEMETRIO TINOCO CASTRO</t>
  </si>
  <si>
    <t>PURRAL</t>
  </si>
  <si>
    <t>LOS CUADROS</t>
  </si>
  <si>
    <t>MEIBEL PEREZ ALEXANDER</t>
  </si>
  <si>
    <t>esc.luisdemetriotinoco@mep.go.cr</t>
  </si>
  <si>
    <t>ANDRES BELLO LOPEZ</t>
  </si>
  <si>
    <t>DAMARIS VEGA JIMENEZ</t>
  </si>
  <si>
    <t>esc.andresbellolopez@mep.go.cr</t>
  </si>
  <si>
    <t>FRENTE LA PLAZA DE DEPORTES</t>
  </si>
  <si>
    <t>REPUBLICA DE PARAGUAY</t>
  </si>
  <si>
    <t>HATILLO CENTRO</t>
  </si>
  <si>
    <t>SEBASTIAN NAVARRO CANIZALES</t>
  </si>
  <si>
    <t>esc.republicadeparaguay@mep.go.cr</t>
  </si>
  <si>
    <t>75 MTS O DE LA IGLESIA CATOLICA CORAZON DE JE</t>
  </si>
  <si>
    <t>JUAN FLORES UMAÑA</t>
  </si>
  <si>
    <t>IPIS</t>
  </si>
  <si>
    <t>PRAGA</t>
  </si>
  <si>
    <t>MARIA ADOLIA TORRES MEJIA</t>
  </si>
  <si>
    <t>esc.juanfloresumana@mep.go.cr</t>
  </si>
  <si>
    <t>150 ESTE DE LA CLINICA JERUSALEM</t>
  </si>
  <si>
    <t>JOSE FIDEL TRISTAN</t>
  </si>
  <si>
    <t>LA PITAHAYA</t>
  </si>
  <si>
    <t>DEIRY LIZANO MORA</t>
  </si>
  <si>
    <t>lic.josefideltristan@mep.go.cr</t>
  </si>
  <si>
    <t>AVENIDA 3B, CALLES 32 Y 34 BARRIO PITAHAYA</t>
  </si>
  <si>
    <t>DOCTOR JOSE MARIA CASTRO MADRIZ</t>
  </si>
  <si>
    <t>ZAPOTE</t>
  </si>
  <si>
    <t>BARRIO CORDOBA</t>
  </si>
  <si>
    <t>CINTHIA MORA MORA</t>
  </si>
  <si>
    <t>esc.drjosemariacastromadrizdezapote@mep.go.cr</t>
  </si>
  <si>
    <t>50 ESTE 100 NORTE 50 ESTE DEL M. DE SEGURIDAD</t>
  </si>
  <si>
    <t>JUAN RAFAEL MORA  PORRAS</t>
  </si>
  <si>
    <t>BARR1O MEXICO</t>
  </si>
  <si>
    <t>MARIBEL SOLANO GARBANZO</t>
  </si>
  <si>
    <t>escjuanrafaelmoraporras@gmail.com</t>
  </si>
  <si>
    <t>CALLES 22 Y 24, AVENIDA PRIMERA, PASEO COLON</t>
  </si>
  <si>
    <t>JOSE RAFAEL ARAYA ROJAS</t>
  </si>
  <si>
    <t>LA FLORIDA</t>
  </si>
  <si>
    <t>HERIBERTO AGUILAR SANCHEZ</t>
  </si>
  <si>
    <t>upe.joserafaelarayarojas@mep.go.cr</t>
  </si>
  <si>
    <t>150 NORTE 150 ESTE DE ROSTIPOLLOS</t>
  </si>
  <si>
    <t>LA ISLA</t>
  </si>
  <si>
    <t>SAN VICENTE</t>
  </si>
  <si>
    <t>LUIS ANTONIO MORA SEGURA</t>
  </si>
  <si>
    <t>esc.laisladesanvicente@mep.go.cr</t>
  </si>
  <si>
    <t>150 ESTE 125 SUR DEL TEMPLO CATOLICO</t>
  </si>
  <si>
    <t>LA MINA</t>
  </si>
  <si>
    <t>INES COWAN MORALES</t>
  </si>
  <si>
    <t>esc.lamina@mep.go.cr</t>
  </si>
  <si>
    <t>50 SUR DEL ABASTECEDOR RIO ORO</t>
  </si>
  <si>
    <t>ELIZABETH ZAMORA CANTILLANO</t>
  </si>
  <si>
    <t>esc.latrinidadmoravia@mep.go.cr</t>
  </si>
  <si>
    <t>400 NORTE DEL MALL DON PANCHO</t>
  </si>
  <si>
    <t>ANTONIO JOSE DE SUCRE</t>
  </si>
  <si>
    <t>LA URUCA</t>
  </si>
  <si>
    <t>ALEX JESUS ORTIZ GUTIERREZ</t>
  </si>
  <si>
    <t>esc.antoniojosedesucreuruca@mep.go.cr</t>
  </si>
  <si>
    <t>URUCA, FRENTE A CENTRAL DE MANGUERAS</t>
  </si>
  <si>
    <t>ISABEL LA CATOLICA</t>
  </si>
  <si>
    <t>RIO ORO</t>
  </si>
  <si>
    <t>ENRIQUE CHAVES BENAVIDES</t>
  </si>
  <si>
    <t>esc.isabellacatolicauruca@mep.go.cr</t>
  </si>
  <si>
    <t>1 KM OESTE DE LA CRUZ ROJA</t>
  </si>
  <si>
    <t>PACIFICA FERNANDEZ OREAMUNO</t>
  </si>
  <si>
    <t>HATILLO 4</t>
  </si>
  <si>
    <t>JORGE ARTURO LEIVA MENDEZ</t>
  </si>
  <si>
    <t>esc.pacificafernandezoreamuno@mep.go.cr</t>
  </si>
  <si>
    <t>FRENTE A LAS INSTALACIONES DEL ICE</t>
  </si>
  <si>
    <t>ESTADO DE ISRAEL</t>
  </si>
  <si>
    <t>PATALILLO</t>
  </si>
  <si>
    <t>MARTIN NAVARRO FERNANDEZ</t>
  </si>
  <si>
    <t>esc.estadodeisrael@mep.go.cr</t>
  </si>
  <si>
    <t>LAS NUBES</t>
  </si>
  <si>
    <t>KARINA BARRANTES FONSECA</t>
  </si>
  <si>
    <t>esc.lasnubes.nortenorte@mep.go.cr</t>
  </si>
  <si>
    <t>DE LA IGLESIA SAN RAFAEL 3KM IZQ EN CALLEPRIC</t>
  </si>
  <si>
    <t>MONSENOR ANSELMO LLORENTE Y LA FUENTE</t>
  </si>
  <si>
    <t>ANSELMO LLORENTE</t>
  </si>
  <si>
    <t>LLORENTE</t>
  </si>
  <si>
    <t>DAVID GONZALEZ RAMIREZ</t>
  </si>
  <si>
    <t>esc.monsenoranselmo@mep.go.cr</t>
  </si>
  <si>
    <t>DEL PRICE SMART 100 AL OESTE</t>
  </si>
  <si>
    <t>LOS ANGELES</t>
  </si>
  <si>
    <t>MARCELA VARGAS CUBILLO</t>
  </si>
  <si>
    <t>esc.losangelesipis@mep.go.cr</t>
  </si>
  <si>
    <t>400 ESTE DEL CRUCE IPIS CORONADO</t>
  </si>
  <si>
    <t>DANTE ALIGHIERI</t>
  </si>
  <si>
    <t>LOURDES</t>
  </si>
  <si>
    <t>CARMEN LIDIA LEDEZMA RAMIREZ</t>
  </si>
  <si>
    <t>esc.dantealighi@mep.go.cr</t>
  </si>
  <si>
    <t>MAURO FERNANDEZ ACUÑA</t>
  </si>
  <si>
    <t>HOSPITAL</t>
  </si>
  <si>
    <t>ALEJANDRA JIMENEZ GODY</t>
  </si>
  <si>
    <t>esc.maurofernandezacuna@mep.go.cr</t>
  </si>
  <si>
    <t>200 METROS SUR DE LA IGLESIA LA MERCED</t>
  </si>
  <si>
    <t>GENERAL MANUEL BELGRANO GONZALEZ</t>
  </si>
  <si>
    <t>HATILLO 1</t>
  </si>
  <si>
    <t>BALKISZELEDON D ARCE</t>
  </si>
  <si>
    <t>esc.manuelbelgranogonzalez@mep.go.cr</t>
  </si>
  <si>
    <t>CONTIGUO A LA PLAZA DE DEPORTES</t>
  </si>
  <si>
    <t>JOSE CUBERO MUNOZ</t>
  </si>
  <si>
    <t>MATA DE PLATANO</t>
  </si>
  <si>
    <t>JENNY SOLANO LORIA</t>
  </si>
  <si>
    <t>esc.josecuberomunoz@mep.go.cr</t>
  </si>
  <si>
    <t>300 ESTE PARROQUIA NUESTRA SENORA EL CARMEN</t>
  </si>
  <si>
    <t>JUAN ALVAREZ AZOFEIFA</t>
  </si>
  <si>
    <t>MATINILLA</t>
  </si>
  <si>
    <t>MARIO E. ALFARO RODRIGUEZ</t>
  </si>
  <si>
    <t>esc.juanalvarezazofeifa@mep.go.cr</t>
  </si>
  <si>
    <t>COSTADO NORTE DE LA IGLESIA CATOLICA</t>
  </si>
  <si>
    <t>CALLE EL ALTO</t>
  </si>
  <si>
    <t>esc.calleelalto@mep.go.cr</t>
  </si>
  <si>
    <t>400 O,100 S DE LOS TANQUES DE A Y A</t>
  </si>
  <si>
    <t>NACIONES UNIDAS</t>
  </si>
  <si>
    <t>DANIEL ESPINOZA VALVEERDE</t>
  </si>
  <si>
    <t>esc.naciones.unidas@mep.go.cr</t>
  </si>
  <si>
    <t>DE LA ESTACION GASOLINERA 400M ESTE FRENTE SE</t>
  </si>
  <si>
    <t>LABORATORIO U.C.R.</t>
  </si>
  <si>
    <t>MARIELA SOLANO ZUÑIGA</t>
  </si>
  <si>
    <t>esc.laboratorioemmagamboa@mep.go.cr</t>
  </si>
  <si>
    <t>200 SUR DEL EBAIS VARGAS ARAYA</t>
  </si>
  <si>
    <t>OMAR DENGO GUERRERO</t>
  </si>
  <si>
    <t>BARRIO CUBA</t>
  </si>
  <si>
    <t>ANA CAROLINA MIRANDA MURILLO</t>
  </si>
  <si>
    <t>esc.omardengo.sjcentral@mep.go.cr</t>
  </si>
  <si>
    <t>SAN JOSE,BARRIO CUBA, CALLE 16 Y 18 AVEN. 20</t>
  </si>
  <si>
    <t>RAFAEL FRANCISCO OSEJO</t>
  </si>
  <si>
    <t>MATA REDONDA</t>
  </si>
  <si>
    <t>SABANA SUR</t>
  </si>
  <si>
    <t>SARA MARIA CASCANTE ARIAS</t>
  </si>
  <si>
    <t>esc.rafaelfranciscoosejo@mep.go.cr</t>
  </si>
  <si>
    <t>CONTIGUO AL MAG</t>
  </si>
  <si>
    <t>EZEQUIEL MORALES AGUILAR</t>
  </si>
  <si>
    <t>PIEDADES</t>
  </si>
  <si>
    <t>DIANA MORA DELGADO</t>
  </si>
  <si>
    <t>esc.ezequielmoralesaguilar@mep.go.cr</t>
  </si>
  <si>
    <t>COSTADO SUR DEL TEMPLO CATOLICO</t>
  </si>
  <si>
    <t>PORFIRIO BRENES CASTRO</t>
  </si>
  <si>
    <t>ALEX CALERO LOPEZ</t>
  </si>
  <si>
    <t>esc.porfiriobrenescastro@mep.go.cr</t>
  </si>
  <si>
    <t>COSTADO SUR DE LA IGLESIA CATOLICA</t>
  </si>
  <si>
    <t>REPUBLICA DE FRANCIA</t>
  </si>
  <si>
    <t>RONNY GUTIERREZ TORUÑO</t>
  </si>
  <si>
    <t>esc.republicadefrancia@mep.go.cr</t>
  </si>
  <si>
    <t>75 SUR DE LA IGLESIA CATOLICA DE POZOS</t>
  </si>
  <si>
    <t>LAGOS DE LINDORA</t>
  </si>
  <si>
    <t>LINDORA</t>
  </si>
  <si>
    <t>XENIA MARIA CHINCHILLA GARITA</t>
  </si>
  <si>
    <t>esc.lagosdelindora@mep.go.cr</t>
  </si>
  <si>
    <t>800 MTS OESTE DE CENTRO COMERCIAL TERRAZAS</t>
  </si>
  <si>
    <t>BENJAMIN HERRERA ANGULO</t>
  </si>
  <si>
    <t>SAN MIGUEL</t>
  </si>
  <si>
    <t>RONALD GDO. MUÑOZ OCEGUERA</t>
  </si>
  <si>
    <t>esc.benjaminherreraangulo@mep.go.cr</t>
  </si>
  <si>
    <t>DEL TEMPLO CAT. SN MIGUEL, 200 SUR Y 75 ESTE</t>
  </si>
  <si>
    <t>PBRO. YANUARIO QUESADA</t>
  </si>
  <si>
    <t>ALEJANDRA FLORES BADILLA</t>
  </si>
  <si>
    <t>iegb.yanuarioquesada@mep.go.cr</t>
  </si>
  <si>
    <t>JOSE FABIO GARNIER UGALDE</t>
  </si>
  <si>
    <t>RANCHO REDONDO</t>
  </si>
  <si>
    <t>SINDY ARAYA SANDOVAL</t>
  </si>
  <si>
    <t>esc.josefabiogarnier@mep.go.cr</t>
  </si>
  <si>
    <t>COSTADO SUR PLAZA DEPORTES DE RANCHO REDONDO</t>
  </si>
  <si>
    <t>REPUBLICA DE ARGENTINA</t>
  </si>
  <si>
    <t>BARRIO MEXICO</t>
  </si>
  <si>
    <t>THELMA ROSSY PORRAS LOPEZ</t>
  </si>
  <si>
    <t>esc.republicaargentina@mep.go.cr</t>
  </si>
  <si>
    <t>CALLE 14, AVENIDAS 11 Y 13</t>
  </si>
  <si>
    <t>REPUBLICA DE CHILE</t>
  </si>
  <si>
    <t>BARRIO LUJAN</t>
  </si>
  <si>
    <t>JORGE MORERA CASCANTE</t>
  </si>
  <si>
    <t>escuelarepublicadechile2@gmail.com</t>
  </si>
  <si>
    <t>75 METROS ESTE DE LA ANTIGUA DOS PINOS</t>
  </si>
  <si>
    <t>REPUBLICA DE NICARAGUA</t>
  </si>
  <si>
    <t>CRISTO REY</t>
  </si>
  <si>
    <t>CLAUDIA BARRIENTOS BONILLA</t>
  </si>
  <si>
    <t>esc.republicadenicaragua@mep.go.cr</t>
  </si>
  <si>
    <t>AVENIDAS 28 Y 30 CALLE 10 400 S PATIO INCOFER</t>
  </si>
  <si>
    <t>RICARDO JIMENEZ OREAMUNO</t>
  </si>
  <si>
    <t>BARRIO CARIT</t>
  </si>
  <si>
    <t>IVETTE VILLALOBOS HERNANDEZ</t>
  </si>
  <si>
    <t>esc.ricardojimenez@mep.go.cr</t>
  </si>
  <si>
    <t>100 ESTE DEL HOSPITAL DE LA MUJER A. CARIT</t>
  </si>
  <si>
    <t>QUINCE DE AGOSTO</t>
  </si>
  <si>
    <t>TIRRASES</t>
  </si>
  <si>
    <t>SUSAN VINDAS MADRIGAL</t>
  </si>
  <si>
    <t>esc.quincedeagosto@mep.go.cr</t>
  </si>
  <si>
    <t>50 ESTE  DE LA GUARDIA RURAL, ULTIMA PARADA</t>
  </si>
  <si>
    <t>ROBERTO CANTILLANO VINDAS</t>
  </si>
  <si>
    <t>LA MORA</t>
  </si>
  <si>
    <t>JOSE MARIA GONZALEZ JIMENEZ</t>
  </si>
  <si>
    <t>esc.robertocantillanovindas@mep.go.cr</t>
  </si>
  <si>
    <t>250 OESTE DE LA TERMINAL DE BUSES DE LA MORA</t>
  </si>
  <si>
    <t>JOSE FIGUERES FERRER</t>
  </si>
  <si>
    <t>SABANILLA</t>
  </si>
  <si>
    <t>MARLENE CHAVES DUARTE</t>
  </si>
  <si>
    <t>esc.josefigueressabanilla@mep.go.cr</t>
  </si>
  <si>
    <t>FRENTE AL BANCO NACIONAL</t>
  </si>
  <si>
    <t>JORGE VOLIO JIMENEZ</t>
  </si>
  <si>
    <t>JACQUELINE ARIAS CASTRO</t>
  </si>
  <si>
    <t>esc.jorgevoliojimenez@mep.go.cr</t>
  </si>
  <si>
    <t>JUAN XXIII</t>
  </si>
  <si>
    <t>RAFAEL BARRANTES NAVARRO</t>
  </si>
  <si>
    <t>esc.juanxxiii@mep.go.cr</t>
  </si>
  <si>
    <t>SAN BLAS</t>
  </si>
  <si>
    <t>GABRIELA MESEN CASTRO</t>
  </si>
  <si>
    <t>esc.sanblasmoravia@mep.go.cr</t>
  </si>
  <si>
    <t>175 ESTE DEL PALI DE SAN BLAS DE MORAVIA</t>
  </si>
  <si>
    <t>REPUBLICA DOMINICANA</t>
  </si>
  <si>
    <t>SAN FRANCISCO DE DOS RIOS</t>
  </si>
  <si>
    <t>VINICIO SOLIS CHAVARRIA</t>
  </si>
  <si>
    <t>esc.republicadominicana@mep.go.cr</t>
  </si>
  <si>
    <t>LUIS SOTO SANABRIA</t>
  </si>
  <si>
    <t>esc.sanfelipe@mep.go.cr</t>
  </si>
  <si>
    <t>150 SUR DE LA CARNICERIA SAN GERARDO</t>
  </si>
  <si>
    <t>ARACELLY CARVAJAL BRENES</t>
  </si>
  <si>
    <t>esc.sanjeronimomoravia@mep.go.cr</t>
  </si>
  <si>
    <t>CONTIGUO A LA POLICIA DE PROXIMIDAD</t>
  </si>
  <si>
    <t>ISMAEL COTO FERNANDEZ</t>
  </si>
  <si>
    <t>NIDIA CAMPOS GUZMAN</t>
  </si>
  <si>
    <t>esc.ismaelcotofernandez@mep.go.cr</t>
  </si>
  <si>
    <t>125 METROS SUR DE LA IGLESIA CATOLICA</t>
  </si>
  <si>
    <t>FRANKLIN DELANO ROOSEVELT</t>
  </si>
  <si>
    <t>ROOSEVELT</t>
  </si>
  <si>
    <t>ANA VICTORIA LEON BENAVIDES</t>
  </si>
  <si>
    <t>esc.franklindelanoroosevelt@mep.go.cr</t>
  </si>
  <si>
    <t>MANUEL MARIA GUTIERREZ ZAMORA</t>
  </si>
  <si>
    <t>ILEANA ARCE CAMPOS</t>
  </si>
  <si>
    <t>esc.manuelgutierrezcoronado@mep.go.cr</t>
  </si>
  <si>
    <t>DE ABASTECEDOR SUPER CHIN 175 SURESTE</t>
  </si>
  <si>
    <t>SILVIA ARROYO VARGAS</t>
  </si>
  <si>
    <t>esc.sanrafaelcoronado@mep.go.cr</t>
  </si>
  <si>
    <t>125 NORESTE DE LA IGLESIA SAN RAFAEL</t>
  </si>
  <si>
    <t>INGLATERRA</t>
  </si>
  <si>
    <t>JESUS CHACON LIZANO</t>
  </si>
  <si>
    <t>esc.inglaterra@mep.go.cr</t>
  </si>
  <si>
    <t>300 ESTE DEL CRISTO DE SABANILLA</t>
  </si>
  <si>
    <t>JOSEFITA JURADO DE ALVARADO</t>
  </si>
  <si>
    <t>PINARES</t>
  </si>
  <si>
    <t>NUBIA PORRAS CALDERON</t>
  </si>
  <si>
    <t>esc.josefitajuradodealvarado@mep.go.cr</t>
  </si>
  <si>
    <t>FRENTE A PLAZA CRONOS. CALLE VIEJA TRES RIOS</t>
  </si>
  <si>
    <t>GRANADILLA NORTE</t>
  </si>
  <si>
    <t>GRANADILLA</t>
  </si>
  <si>
    <t>JULIETA  BARBOZA VALVERDE</t>
  </si>
  <si>
    <t>esc.granadillanorte@mep.go.cr</t>
  </si>
  <si>
    <t>DEL PALI 25M OESTE</t>
  </si>
  <si>
    <t>JOSE ANA MARIN CUBERO</t>
  </si>
  <si>
    <t>AMADEO CALDERON MENA</t>
  </si>
  <si>
    <t>esc.joseanamarincubero@mep.go.cr</t>
  </si>
  <si>
    <t>200 OESTE 200 NORTE DE LA IGLESIA CATOLICA</t>
  </si>
  <si>
    <t>CENTRO AMERICA</t>
  </si>
  <si>
    <t>JOSE MATARRITA THOMPSON</t>
  </si>
  <si>
    <t>esc.centroamerica@mep.go.cr</t>
  </si>
  <si>
    <t>200 E Y 50 N DE LA IGLESIA SANTA EDUVIGES</t>
  </si>
  <si>
    <t>OTTO HUBBE</t>
  </si>
  <si>
    <t>EL SOLAR</t>
  </si>
  <si>
    <t>EDGAR MARIO ARCE VARGAS</t>
  </si>
  <si>
    <t>esc.ottohubbe@mep.go.cr</t>
  </si>
  <si>
    <t>100 OESTE DE PLAZA URUCA</t>
  </si>
  <si>
    <t>LA CARPIO</t>
  </si>
  <si>
    <t>CARPIO</t>
  </si>
  <si>
    <t>MIGUEL AGUILAR UREÑA</t>
  </si>
  <si>
    <t>esc.lacarpio@mep.go.cr</t>
  </si>
  <si>
    <t>75 NORTE Y 125 ESTE TERMINAL DE BUSES CARPIO</t>
  </si>
  <si>
    <t>FILOMENA BLANCO DE QUIROS</t>
  </si>
  <si>
    <t>VISTA DEL MAR</t>
  </si>
  <si>
    <t>ROSE MARIE SEGURA VARGAS</t>
  </si>
  <si>
    <t>esc.filomenablancodequiros@mep.go.cr</t>
  </si>
  <si>
    <t>150 OESTE DE LA IGLESIA CATOLICA</t>
  </si>
  <si>
    <t>NAPOLEON QUESADA SALAZAR</t>
  </si>
  <si>
    <t>ROSIBEL ORTEGA ALVAREZ</t>
  </si>
  <si>
    <t>esc.napoleonquesada@mep.go.cr</t>
  </si>
  <si>
    <t>75 METROS SUR DE CASA PRESIDENCIAL</t>
  </si>
  <si>
    <t>MIGUEL DE CERVANTES SAAVEDRA</t>
  </si>
  <si>
    <t>HATILLO 3</t>
  </si>
  <si>
    <t>CARMEN QUESADA GUTIERREZ</t>
  </si>
  <si>
    <t>esc.migueldecervantessaavedra@mep.go.cr</t>
  </si>
  <si>
    <t>CEDROS</t>
  </si>
  <si>
    <t>MARIA AGÜERO VENEGAS</t>
  </si>
  <si>
    <t>esc.decedros@mep.go.cr</t>
  </si>
  <si>
    <t>100 OESTE Y 100 NORTE DE LA IGLESIA CATOLICA</t>
  </si>
  <si>
    <t>CIPRESES</t>
  </si>
  <si>
    <t>HAZEL ADRIANA PEREZ BONILLA</t>
  </si>
  <si>
    <t>esc.cipresescurridabat@mep.go.cr</t>
  </si>
  <si>
    <t>DEL BAC SJ 600 MTS NORTE</t>
  </si>
  <si>
    <t>CUATRO REINAS</t>
  </si>
  <si>
    <t>COLIMA</t>
  </si>
  <si>
    <t>MARIA DE LOS A. VENEGAS A.</t>
  </si>
  <si>
    <t>upe.cuatroreinas@mep.go.cr</t>
  </si>
  <si>
    <t>100 NORTE DE LA PLAZA DE DEPORTES</t>
  </si>
  <si>
    <t>LA LIA</t>
  </si>
  <si>
    <t>ORIETTA MORA CAMPOS</t>
  </si>
  <si>
    <t>esc.lalia@mep.go.cr</t>
  </si>
  <si>
    <t>COSTADO ESTE DEL LICEO DE CURRIDABAT</t>
  </si>
  <si>
    <t>BARRIO PINTO</t>
  </si>
  <si>
    <t>GILDA MONTERO SANCHEZ</t>
  </si>
  <si>
    <t>esc.barriopinto@mep.go.cr</t>
  </si>
  <si>
    <t>DE LA BOMBA EL HIGUERON 200SUR,100ESTE Y 500S</t>
  </si>
  <si>
    <t>SANTA MARTA</t>
  </si>
  <si>
    <t>MARIA MONTOYA PICADO</t>
  </si>
  <si>
    <t>esc.santamartamontesdeoca@mep.go.cr</t>
  </si>
  <si>
    <t>50 ESTE DE LA UNIVERSIDAD FIDELITAS</t>
  </si>
  <si>
    <t>MARIA ELENA BONILLA RODRIGUEZ</t>
  </si>
  <si>
    <t>santamarta.escuela@yahoo.es</t>
  </si>
  <si>
    <t>250 SUR DE LA PLAZOLETA MENDEZ</t>
  </si>
  <si>
    <t>HATILLO 2</t>
  </si>
  <si>
    <t>EMMA IRIS LOPEZ VILLALOBOS</t>
  </si>
  <si>
    <t>esc.hatillo2@mep.go.cr</t>
  </si>
  <si>
    <t>400 MTS S DE LICEO ROBERTO BRENES MESEN</t>
  </si>
  <si>
    <t>DANIEL ODUBER QUIROS</t>
  </si>
  <si>
    <t>VILLA ESPERANZA</t>
  </si>
  <si>
    <t>LISBETH ARCE GRIJALBA</t>
  </si>
  <si>
    <t>upe.danieloduberquiros@mep.go.cr</t>
  </si>
  <si>
    <t>200 OESTE DE LA ANTIGUA GUARDIA RURAL</t>
  </si>
  <si>
    <t>MIGUEL OBREGON LIZANO</t>
  </si>
  <si>
    <t>ALICIA MARIA HIDALGO CESPEDES</t>
  </si>
  <si>
    <t>esc.miguelobregontibas@mep.go.cr</t>
  </si>
  <si>
    <t>175 DE LA ESQUINA SUROESTE DEL PARQUE TIBAS</t>
  </si>
  <si>
    <t>FINCA SAN JUAN</t>
  </si>
  <si>
    <t>MARIA FELICIA GODINEZ PRADO</t>
  </si>
  <si>
    <t>esc.fincasanjuan@mep.go.cr</t>
  </si>
  <si>
    <t>75 SUR DE LA ESCUELA RINCON GRANDE</t>
  </si>
  <si>
    <t>JORGE DEBRAVO</t>
  </si>
  <si>
    <t>HATILLO 8</t>
  </si>
  <si>
    <t>JESSICA CAMPOS CASTRO</t>
  </si>
  <si>
    <t>Esc.jorgedebravo@mep.go.cr</t>
  </si>
  <si>
    <t>300 OESTE DE LA IGLESIA CATOLICA</t>
  </si>
  <si>
    <t>RINCON GRANDE</t>
  </si>
  <si>
    <t>FRANCISCA WEST GRANT</t>
  </si>
  <si>
    <t>esc.rincongrande@mep.go.cr</t>
  </si>
  <si>
    <t>500 OESTE DE CERAS JOHNSON</t>
  </si>
  <si>
    <t>JOSE MARIA ZELEDON BRENES</t>
  </si>
  <si>
    <t>JOSE MARIA ZELEDON</t>
  </si>
  <si>
    <t>ALCIDES LEAL MORA</t>
  </si>
  <si>
    <t>esc.josemariazeledoncurridabat@mep.go.cr</t>
  </si>
  <si>
    <t>160 OESTE DE MUDANZAS MUNDIALES.</t>
  </si>
  <si>
    <t>LOS PINOS</t>
  </si>
  <si>
    <t>LA AURORA</t>
  </si>
  <si>
    <t>MANUEL HERNANDEZ ALVARADO</t>
  </si>
  <si>
    <t>esc.lospinoslaaurora@mep.go.cr</t>
  </si>
  <si>
    <t>600 NOROESTE DE RITEVE</t>
  </si>
  <si>
    <t>HERBERTH FARRER KNIGHTS</t>
  </si>
  <si>
    <t>ASERRI</t>
  </si>
  <si>
    <t>MONTERREY</t>
  </si>
  <si>
    <t>RASTROJALES</t>
  </si>
  <si>
    <t>JULIO CESAR MORALES ZUNIGA</t>
  </si>
  <si>
    <t>esc.herbertfarrerknights@mep.go.cr</t>
  </si>
  <si>
    <t>CONTIGUO AL SALON COMUNAL</t>
  </si>
  <si>
    <t>OJO DE AGUA</t>
  </si>
  <si>
    <t>VUELTA DE JORCO</t>
  </si>
  <si>
    <t>LILLIAM GARCIA SEGURA</t>
  </si>
  <si>
    <t>escuelaojodeagua@hotmail.com</t>
  </si>
  <si>
    <t>A UN COSTADO DE LA PLAZA DE DEPORTES</t>
  </si>
  <si>
    <t>AGUA BLANCA</t>
  </si>
  <si>
    <t>ACOSTA</t>
  </si>
  <si>
    <t>PALMICHAL</t>
  </si>
  <si>
    <t>CINTHYA LIZETH QUIROS FALLAS</t>
  </si>
  <si>
    <t>esc.aguablanca@mep.go.cr</t>
  </si>
  <si>
    <t>FRENTE A LA IGLESIA CATOLICA DE AGUA BLANCA</t>
  </si>
  <si>
    <t>LINDA VISTA</t>
  </si>
  <si>
    <t>CARTAGO</t>
  </si>
  <si>
    <t>LA UNION</t>
  </si>
  <si>
    <t>RIO AZUL</t>
  </si>
  <si>
    <t>ETNA ARTAVIA SEGURA</t>
  </si>
  <si>
    <t>esc.lindavistarioazul@mep.go.cr</t>
  </si>
  <si>
    <t>100 METROS ESTE DE LA TERMINAL DE BUSES.</t>
  </si>
  <si>
    <t>FINCA CAPRI</t>
  </si>
  <si>
    <t>CAPRI</t>
  </si>
  <si>
    <t>SERGIO BEITA LIZANO</t>
  </si>
  <si>
    <t>esc.fincacapri@mep.go.cr</t>
  </si>
  <si>
    <t>FRENTE A LA PLAZA DE DEPORTES DE LA CAPRI</t>
  </si>
  <si>
    <t>SAUREZ</t>
  </si>
  <si>
    <t>SALITRILLOS</t>
  </si>
  <si>
    <t>SHIRLEY GUEVARA NUÑEZ</t>
  </si>
  <si>
    <t>esc.saurez@mep.go.cr</t>
  </si>
  <si>
    <t>COSTADO NORTE DE LA PLAZA DE DEPORTES</t>
  </si>
  <si>
    <t>SAN RAFAEL ARRIBA</t>
  </si>
  <si>
    <t>MAIQUETIA</t>
  </si>
  <si>
    <t>IVANNIA MADRIZ ALVAREZ</t>
  </si>
  <si>
    <t>esc.prioritariasanrafael@mep.go.cr</t>
  </si>
  <si>
    <t>DE LA CARCEL DEL BUEN PASTOR 400 NOROESTE</t>
  </si>
  <si>
    <t>TOMAS DE ACOSTA</t>
  </si>
  <si>
    <t>BAJOS DEL JORCO</t>
  </si>
  <si>
    <t>DEIVIN CHAVARRIA VALVERDE</t>
  </si>
  <si>
    <t>esc.tomasdeacosta@mep.go.cr</t>
  </si>
  <si>
    <t>50 OESTE DEL TEMPLO CATOLICO</t>
  </si>
  <si>
    <t>BAJO LOS ARIAS</t>
  </si>
  <si>
    <t>GUAITIL</t>
  </si>
  <si>
    <t>JOSE MANUEL BRENES MARIN</t>
  </si>
  <si>
    <t>esc.bajolosarias@mep.go.cr</t>
  </si>
  <si>
    <t>8 KM. OESTE DE ESCUELA SAN LUIS.</t>
  </si>
  <si>
    <t>ILDEFONSO CAMACHO PORTUGUEZ</t>
  </si>
  <si>
    <t>LEGUA</t>
  </si>
  <si>
    <t>LA LEGUA</t>
  </si>
  <si>
    <t>MARICELA GARCIA NARANJO</t>
  </si>
  <si>
    <t>esc.ildefonsocamacho@mep.go.cr</t>
  </si>
  <si>
    <t>200 ESTE DE LA IGLESIA CATOLICA</t>
  </si>
  <si>
    <t>BAJO DE CEDRAL</t>
  </si>
  <si>
    <t>TARBACA</t>
  </si>
  <si>
    <t>BAJOS DEL CEDRAL</t>
  </si>
  <si>
    <t>BERLY MENDOZA QUIROS</t>
  </si>
  <si>
    <t>esc.bajo.cedral1485@gmail.com</t>
  </si>
  <si>
    <t>2 KM NORTE DEL BENEFICIO COOPE JORCO RL</t>
  </si>
  <si>
    <t>BIJAGUAL NORTE</t>
  </si>
  <si>
    <t>LOS SANTOS</t>
  </si>
  <si>
    <t>ROGERT ANDRES ORTIZ OPORTO</t>
  </si>
  <si>
    <t>esc.bijagualnortedeaserri@mep.go.cr</t>
  </si>
  <si>
    <t>BIJAGUAL NORTE EL ALTO DE ASERRI</t>
  </si>
  <si>
    <t>MARIA TERESA OBREGON LORIA</t>
  </si>
  <si>
    <t>SABANILLAS</t>
  </si>
  <si>
    <t>BREÑON</t>
  </si>
  <si>
    <t>INGRID AGUERO CHAVES</t>
  </si>
  <si>
    <t>esc.mariateresaobregonloria@mep.go.cr</t>
  </si>
  <si>
    <t>25 MTS. SUR DEL SALON BREÑON DE SABANILLAS</t>
  </si>
  <si>
    <t>HIGUITO</t>
  </si>
  <si>
    <t>SANTA BARBARA</t>
  </si>
  <si>
    <t>RONALD HERNANDEZ HERNANDEZ</t>
  </si>
  <si>
    <t>ceap.higuito@mep.go.cr</t>
  </si>
  <si>
    <t>100 AL OESTE DE LA PULPERIA EL MORADO</t>
  </si>
  <si>
    <t>MARTIN MORA ROJAS</t>
  </si>
  <si>
    <t>FRAILES</t>
  </si>
  <si>
    <t>BUSTAMANTE</t>
  </si>
  <si>
    <t>ANDREY FUENTES AZOFEIFA</t>
  </si>
  <si>
    <t>esc.martinmorarojas@mep.go.cr</t>
  </si>
  <si>
    <t>COSTADO ESTE PLAZA DE DEPORTES, BUSTAMANTE</t>
  </si>
  <si>
    <t>JOSE TRINIDAD MORA VALVERDE</t>
  </si>
  <si>
    <t>CALLE FALLAS</t>
  </si>
  <si>
    <t>MARCOS VINICIO PORRAS MARTINEZ</t>
  </si>
  <si>
    <t>esc.josetrinidadmoravalverde@mep.go.cr</t>
  </si>
  <si>
    <t>600 OESTE CLINICA MARCIAL FALLAS.</t>
  </si>
  <si>
    <t>CANGREJAL</t>
  </si>
  <si>
    <t>FREDIK MORA SOLIS</t>
  </si>
  <si>
    <t>esc.cangrejaldeacosta@mep.go.cr</t>
  </si>
  <si>
    <t>75 OESTE DE LA IGLESIA CATOLICA</t>
  </si>
  <si>
    <t>CARAGRAL</t>
  </si>
  <si>
    <t>MILSAN DANIEL PICADO LOPEZ</t>
  </si>
  <si>
    <t>esc.caragraldepalmichal@mep.go.cr</t>
  </si>
  <si>
    <t>FRENTE A LA PLAZA PUBLICA DE CARAGRAL</t>
  </si>
  <si>
    <t>LA LAGUNA</t>
  </si>
  <si>
    <t>JOHEL MORA SALAS</t>
  </si>
  <si>
    <t>esc.lagunalalegua@mep.go.cr</t>
  </si>
  <si>
    <t>BIJAGUAL CENTRO</t>
  </si>
  <si>
    <t>CEIBA ALTA</t>
  </si>
  <si>
    <t>MANRIQUE RODRIGUEZ RODRIGUEZ</t>
  </si>
  <si>
    <t>esc.ceibaalta@mep.go.cr</t>
  </si>
  <si>
    <t>50 METROS AL NORTE DEL TEMPLO CATOLICO</t>
  </si>
  <si>
    <t>JOSE ANGEL PADILLA SOLIS</t>
  </si>
  <si>
    <t>SAN CRISTOBAL</t>
  </si>
  <si>
    <t>MARIA EUGENIA ARAYA SEGURA</t>
  </si>
  <si>
    <t>esc.entradalalucha@mep.go.cr</t>
  </si>
  <si>
    <t>DIAGONAL AL CEMENTERIO</t>
  </si>
  <si>
    <t>JUAN CALDERON VALVERDE</t>
  </si>
  <si>
    <t>CHIRRACA</t>
  </si>
  <si>
    <t>DAYANA PAMELA CAMPOS RIVERA</t>
  </si>
  <si>
    <t>upe.juancalderonvalverde@mep.go.cr</t>
  </si>
  <si>
    <t>300 NOR DEL TEMPLO DE CHIRRARA</t>
  </si>
  <si>
    <t>COYOLAR</t>
  </si>
  <si>
    <t>GABRIELA PEREZ ROJAS</t>
  </si>
  <si>
    <t>esc.isabellacatolica@mep.go.cr</t>
  </si>
  <si>
    <t>4 KM SURESTE DEL DISTRITO DE GUATIL DE ACOSTA</t>
  </si>
  <si>
    <t>LAGUNILLAS</t>
  </si>
  <si>
    <t>RONALD RODRIGUEZ ALVAREZ</t>
  </si>
  <si>
    <t>esc.lagunilla.desamparados@mep.go.cr</t>
  </si>
  <si>
    <t>4 KM. AL OESTE DEL CENTRO DE ACOSTA.</t>
  </si>
  <si>
    <t>MANUEL HIDALGO MORA</t>
  </si>
  <si>
    <t>ANABELLE GONZALEZ ALVARADO</t>
  </si>
  <si>
    <t>esc.manuelhidalgomora@mep.go.cr</t>
  </si>
  <si>
    <t>CONTIGUO AL PALACIO MUNICIPAL</t>
  </si>
  <si>
    <t>SANTA TERESITA</t>
  </si>
  <si>
    <t>ELIECER AGUILAR ZAMORA</t>
  </si>
  <si>
    <t>esc.santateresitaaserri@mep.go.cr</t>
  </si>
  <si>
    <t>CONTIGUO AL ESTADIO ST CENTER</t>
  </si>
  <si>
    <t>TRANQUERILLAS</t>
  </si>
  <si>
    <t>SAN GABRIEL</t>
  </si>
  <si>
    <t>TRANQUERILLA</t>
  </si>
  <si>
    <t>GREIVIN ALVAREZ SALAZAR</t>
  </si>
  <si>
    <t>esc.tranquerillas@mep.go.cr</t>
  </si>
  <si>
    <t>TRANQUERILLAS CENTRO</t>
  </si>
  <si>
    <t>JOAQUIN GARCIA MONGE</t>
  </si>
  <si>
    <t>GILBERTO ABARCA VILLALOBOS</t>
  </si>
  <si>
    <t>esc.joaquingarciamonge@mep.go.cr</t>
  </si>
  <si>
    <t>COSTADO OESTE DE LA MUNICIPALIDAD.</t>
  </si>
  <si>
    <t>CELINA MARIA VARGAS VALERIN</t>
  </si>
  <si>
    <t>esc.corazondejesusaserri@mep.go.cr</t>
  </si>
  <si>
    <t>DE LA CLINICA DE ASERRI 300 NORTE Y 100 OESTE</t>
  </si>
  <si>
    <t>ANABELLE VALVERDE FALLAS</t>
  </si>
  <si>
    <t>esc.josemariazeledonmiguel@mep.go.cr</t>
  </si>
  <si>
    <t>CONTIGUO A LA PLAZA DE DEPORTES.</t>
  </si>
  <si>
    <t>EL MANZANO</t>
  </si>
  <si>
    <t>EVELYN JIMENEZ GUTIERREZ</t>
  </si>
  <si>
    <t>esc.elmanzano.desamparados@mep.go.cr</t>
  </si>
  <si>
    <t>150 MTS ESTE ABASTECEDOR EL MANZANO</t>
  </si>
  <si>
    <t>CIUDADELA FATIMA</t>
  </si>
  <si>
    <t>DAMAS</t>
  </si>
  <si>
    <t>FATIMA</t>
  </si>
  <si>
    <t>ROSA EUGENIA GONZALEZ FERNANDE</t>
  </si>
  <si>
    <t>esc.ciudadelafatima@mep.go.cr</t>
  </si>
  <si>
    <t>COSTADO OESTE DEL TEMPLO CATOLICO.</t>
  </si>
  <si>
    <t>CECILIO PIEDRA GUTIERREZ</t>
  </si>
  <si>
    <t>JENNY AGUILAR CORRALES</t>
  </si>
  <si>
    <t>escuelaceciliopiedra@gmail.com</t>
  </si>
  <si>
    <t>FRAILES CENTRO DESAMPARADOS</t>
  </si>
  <si>
    <t>LEANDRO FONSECA NARANJO</t>
  </si>
  <si>
    <t>ROSARIO</t>
  </si>
  <si>
    <t>GUADARRAMA</t>
  </si>
  <si>
    <t>JORGE FUENTES AZOFEIFA</t>
  </si>
  <si>
    <t>esc.leandrofonsecanaranjo@mep.go.cr</t>
  </si>
  <si>
    <t>800 MTS ESTE DEL PUENTE DE GUADARRAMA</t>
  </si>
  <si>
    <t>CARLOS ARCE FALLAS</t>
  </si>
  <si>
    <t>esc.guaitil.desamparados@mep.go.cr</t>
  </si>
  <si>
    <t>DIAGONAL GUARDIA RURAL.</t>
  </si>
  <si>
    <t>EDWIN PORRAS ULLOA</t>
  </si>
  <si>
    <t>CALLE LAJAS</t>
  </si>
  <si>
    <t>SHIRLEY SEGURA CORRALES</t>
  </si>
  <si>
    <t>esc.edwinporrasulloa@mep.go.cr</t>
  </si>
  <si>
    <t>75 E.TERMINAL DE BUSES CALLE LAJAS EL HUAZO.</t>
  </si>
  <si>
    <t>DR. CALDERON MUÑOZ</t>
  </si>
  <si>
    <t>SHIRLEY MORA SOLIS</t>
  </si>
  <si>
    <t>esc.drcalderonmunoz@mep.go.cr</t>
  </si>
  <si>
    <t>DE LA IGLESIA CATOLICA 50 MTS. SURESTE.</t>
  </si>
  <si>
    <t>AGUSTIN SEGURA</t>
  </si>
  <si>
    <t>JERICO</t>
  </si>
  <si>
    <t>KAREN SANCHEZ FLORES</t>
  </si>
  <si>
    <t>esc.agustinsegura@mep.go.cr</t>
  </si>
  <si>
    <t>JOCOTAL ABAJO</t>
  </si>
  <si>
    <t>HENRY ARAYA ARIAS</t>
  </si>
  <si>
    <t>esc.jocotalabajo@mep.go.cr</t>
  </si>
  <si>
    <t>7 KM DEL CENTRO DE MONTERREY</t>
  </si>
  <si>
    <t>JENNY SEGURA CASTILLO</t>
  </si>
  <si>
    <t>esc.lauruca@mep.go.cr</t>
  </si>
  <si>
    <t>200 METROS OESTE IGLESIA CATOLICA</t>
  </si>
  <si>
    <t>JUAN RUDIN ISELIN</t>
  </si>
  <si>
    <t>LEGUA LOS NARANJOS</t>
  </si>
  <si>
    <t>SHIRLENE MAYELA QUIROS PAVON</t>
  </si>
  <si>
    <t>esc.juanrudiniselin@mep.go.cr</t>
  </si>
  <si>
    <t>LA LEGUA DE LOS NARANJOS, 50 E DE LA PLAZA</t>
  </si>
  <si>
    <t>CEIBA BAJA</t>
  </si>
  <si>
    <t>YUNIER CHINCHILLA JIMENEZ</t>
  </si>
  <si>
    <t>esc.caibabaja@mep.go.cr</t>
  </si>
  <si>
    <t>DEL TEMPLO CATOLICO 50 M OESTE</t>
  </si>
  <si>
    <t>CEIBA ESTE</t>
  </si>
  <si>
    <t>SILVIA GARRO UMANA</t>
  </si>
  <si>
    <t>esc.ceibaeste@mep.go.cr</t>
  </si>
  <si>
    <t>FRENTE A LA ERMITA</t>
  </si>
  <si>
    <t>LA CRUZ</t>
  </si>
  <si>
    <t>ALEXANDER VARGAS MATA</t>
  </si>
  <si>
    <t>upe.lacruz@mep.go.cr</t>
  </si>
  <si>
    <t>200 OESTE DE LA PLAZA DE DEPORTES LA CRUZ</t>
  </si>
  <si>
    <t>LA ESCUADRA</t>
  </si>
  <si>
    <t>MANUEL PRADO SEGURA</t>
  </si>
  <si>
    <t>esc.laescuadra@mep.go.cr</t>
  </si>
  <si>
    <t>COSTADO N SALON COMUNAL, LA ESCUADRA ACOSTA</t>
  </si>
  <si>
    <t>LA JOYA</t>
  </si>
  <si>
    <t>BANACHEK GARCIA MUÑOZ</t>
  </si>
  <si>
    <t>esc.lajoya@mep.go.cr</t>
  </si>
  <si>
    <t>5 KM SUR ENTRADA HOTEL VILLA VISTA</t>
  </si>
  <si>
    <t>CECILIA ORLICH FIGUERES</t>
  </si>
  <si>
    <t>LEON CORTES</t>
  </si>
  <si>
    <t>SANTA CRUZ</t>
  </si>
  <si>
    <t>LA LUCHA</t>
  </si>
  <si>
    <t>ERICKA SOLANO NUNEZ</t>
  </si>
  <si>
    <t>esc.ceciliaorlichfigueres@mep.go.cr</t>
  </si>
  <si>
    <t>75 MTS ESTE DE LA EMPRESA FIDECA S.A.</t>
  </si>
  <si>
    <t>CHIROGRES</t>
  </si>
  <si>
    <t>ZAIDA ORDOÑEZ VARGAS</t>
  </si>
  <si>
    <t>zaida.ordonez.vargas@mep.go.cr</t>
  </si>
  <si>
    <t>50 SUR DEL CRUCE</t>
  </si>
  <si>
    <t>LA MESA</t>
  </si>
  <si>
    <t>LLANO DE LA MESA</t>
  </si>
  <si>
    <t>OLMAN ORLANDO CHACON CHAVARRIA</t>
  </si>
  <si>
    <t>esc.lamesa@mep.go.cr</t>
  </si>
  <si>
    <t>100 METROS NORTE DEL TEMPLO CATOLICO.</t>
  </si>
  <si>
    <t>LA PALMA</t>
  </si>
  <si>
    <t>MARJORIE VINDAS UMANA</t>
  </si>
  <si>
    <t>esc.lapalma.desamparados@mep.go.cr</t>
  </si>
  <si>
    <t>1 KM. AL SUR DE LA ERMITA LA PALMA</t>
  </si>
  <si>
    <t>ELISA ARIAS JIMENEZ</t>
  </si>
  <si>
    <t>esc.latrinidadaserri@mep.go.cr</t>
  </si>
  <si>
    <t>100 MTS SUR DE LA IGLESIA CATOLICA</t>
  </si>
  <si>
    <t>JESUS ROJAS CRUZ</t>
  </si>
  <si>
    <t>PAULA VINDAS CERDAS</t>
  </si>
  <si>
    <t>esc.jesusrojascruz@mep.go.cr</t>
  </si>
  <si>
    <t>COSTADO OESTE DE LA IGLESIA CATOLICA</t>
  </si>
  <si>
    <t>LAS GRAVILIAS</t>
  </si>
  <si>
    <t>GRAVILIAS</t>
  </si>
  <si>
    <t>KATTIA GONZALEZ CASTRO</t>
  </si>
  <si>
    <t>esc.lasgravilias.desamparados@mep.go.cr</t>
  </si>
  <si>
    <t>75 METROS ESTE, DEPOSITO LAS GRAVILIAS.</t>
  </si>
  <si>
    <t>LAS LIMAS</t>
  </si>
  <si>
    <t>MARIA MORALES MORA</t>
  </si>
  <si>
    <t>esc.laslimas@mep.go.cr</t>
  </si>
  <si>
    <t>1 KM AL OESTE DEL SALON EL COLOSO DE TERUEL</t>
  </si>
  <si>
    <t>LIMONAL</t>
  </si>
  <si>
    <t>ANITA AGUILAR MENA</t>
  </si>
  <si>
    <t>esc.ricardojimenezoreamuno@mep.go.cr</t>
  </si>
  <si>
    <t>LIMONAL DE ASERRI</t>
  </si>
  <si>
    <t>LLANO BONITO</t>
  </si>
  <si>
    <t>HECTOR SEGURA PRADO</t>
  </si>
  <si>
    <t>esc.llanobonitodecangrejal@mep.go.cr</t>
  </si>
  <si>
    <t>CONTIGUO A LA IGLESIA CATOLICA.</t>
  </si>
  <si>
    <t>MANUEL PADILLA UREÑA</t>
  </si>
  <si>
    <t>CORRALILLO</t>
  </si>
  <si>
    <t>RIO CONEJO</t>
  </si>
  <si>
    <t>VIELA CRISTINA BONILLA GARRO</t>
  </si>
  <si>
    <t>esc.manuelpadillaurena@mep.go.cr</t>
  </si>
  <si>
    <t>200 ESTE SEL SERVICENTRO RIO CONEJO</t>
  </si>
  <si>
    <t>FLORIA ZELEDON TREJOS</t>
  </si>
  <si>
    <t>MONTE REDONDO</t>
  </si>
  <si>
    <t>MADELEYNE SOLANO MONGE</t>
  </si>
  <si>
    <t>esc.floriazeledontrejos@mep.go.cr</t>
  </si>
  <si>
    <t>VUELTA DE JORCO, ASERRI, 2 KM SUR CEMENTERIO</t>
  </si>
  <si>
    <t>BRAULIO ODIO HERRERA</t>
  </si>
  <si>
    <t>ERICK ZAMORA BOLANOS</t>
  </si>
  <si>
    <t>escbraulioodioherrera@gmail.com</t>
  </si>
  <si>
    <t>COSTADO SUR DE LA PLAZA DE DEPORTES MONTERREY</t>
  </si>
  <si>
    <t>NARANJAL</t>
  </si>
  <si>
    <t>WEDEL JIMENEZ GONZALEZ</t>
  </si>
  <si>
    <t>esc.naranjal@mep.go.cr</t>
  </si>
  <si>
    <t>NARANJAL DE ACOSTA, 200 S. DEL BAR ROMANCES</t>
  </si>
  <si>
    <t>BRAULIO CASTRO CHACON</t>
  </si>
  <si>
    <t>OCOCA</t>
  </si>
  <si>
    <t>BERNAN QUESADA VALVERDE</t>
  </si>
  <si>
    <t>esc.brauliocastrochacon@mep.go.cr</t>
  </si>
  <si>
    <t>100 OESTE DE MINISUPER LINDA VISTA</t>
  </si>
  <si>
    <t>PARRITA</t>
  </si>
  <si>
    <t>JUAN DIEGO MORA SANCHEZ</t>
  </si>
  <si>
    <t>esc.parrrita@mep.go.cr</t>
  </si>
  <si>
    <t>16 KM AL OESTE DE LA LEGUA DE ASERRI.</t>
  </si>
  <si>
    <t>REPUBLICA DE HAITI</t>
  </si>
  <si>
    <t>SAN SEBASTIAN</t>
  </si>
  <si>
    <t>PASO ANCHO</t>
  </si>
  <si>
    <t>MARLEN BARREDA LIZANO</t>
  </si>
  <si>
    <t>esc.republicadeahaiti@mep.go.cr</t>
  </si>
  <si>
    <t>COSTADO ESTE WALMARK SAN SEBASTIAN.</t>
  </si>
  <si>
    <t>JUAN MONGE GUILLEN</t>
  </si>
  <si>
    <t>PATARRA</t>
  </si>
  <si>
    <t>GISELLE SALAZAR ARIAS</t>
  </si>
  <si>
    <t>esc.juanmongeguillen@mep.go.cr</t>
  </si>
  <si>
    <t>COSTADO SUR DE LA PLAZA DE DEPORTES.</t>
  </si>
  <si>
    <t>MARIA GARCIA ARAYA</t>
  </si>
  <si>
    <t>LOS MANGOS</t>
  </si>
  <si>
    <t>DAVID GUTIERREZ ESPINOZA</t>
  </si>
  <si>
    <t>esc.mariagarciaaraya@mep.go.cr</t>
  </si>
  <si>
    <t>LOS MANGOS VUELTA DE JORCO DE ASERRI</t>
  </si>
  <si>
    <t>ANDRES CORRALES MORA</t>
  </si>
  <si>
    <t>POAS</t>
  </si>
  <si>
    <t>NELSON QUESADA FALLAS</t>
  </si>
  <si>
    <t>esc.andrescorralesmora@mep.go.cr</t>
  </si>
  <si>
    <t>150 SUR DE LA IGLESIA CATOLICA</t>
  </si>
  <si>
    <t>KATTYA CESPEDES CALDERON</t>
  </si>
  <si>
    <t>esc.praga@mep.go.cr</t>
  </si>
  <si>
    <t>TARBACA DE ASERRE CONTIGUO AL TEMPLO CATOLICO</t>
  </si>
  <si>
    <t>REPUBLICA FEDERAL DE ALEMANIA</t>
  </si>
  <si>
    <t>QUEBRADA HONDA</t>
  </si>
  <si>
    <t>MARITZA MONGE MONGE</t>
  </si>
  <si>
    <t>esc.republicadealemania@mep.go.cr</t>
  </si>
  <si>
    <t>CONTIGUO IGLESIA CATOLICA.</t>
  </si>
  <si>
    <t>FRANCISCO GAMBOA MORA</t>
  </si>
  <si>
    <t>CINTHIA MENDEZ GAMBOA</t>
  </si>
  <si>
    <t>esc.franciscogamboamora@mep.go.cr</t>
  </si>
  <si>
    <t>ZAHRA GAMBOA VINDAS</t>
  </si>
  <si>
    <t>esc.lindavistdeacost@mep.go.cr</t>
  </si>
  <si>
    <t>CONTIGUO AL TEMPLO CATOLICO DE LINDA VISTA.</t>
  </si>
  <si>
    <t>LAS MERCEDES</t>
  </si>
  <si>
    <t>BARRIO LAS MERCEDES</t>
  </si>
  <si>
    <t>WILKER DIAZ CORRALES</t>
  </si>
  <si>
    <t>esc.lasmercedesaserri@mep.go.cr</t>
  </si>
  <si>
    <t>COSTADO NORTE DE LA IGLESIA</t>
  </si>
  <si>
    <t>EL ROSARIO</t>
  </si>
  <si>
    <t>ALEXANDER NUNEZ CALDERON</t>
  </si>
  <si>
    <t>esc.mixtaelrosario@mep.go.cr</t>
  </si>
  <si>
    <t>100 MTS NORTE DEL TEMPLO CATOLICO</t>
  </si>
  <si>
    <t>LA FILA</t>
  </si>
  <si>
    <t>JASON ANTONIO TREJOS ANGULO</t>
  </si>
  <si>
    <t>esc.excelencialafila@mep.go.cr</t>
  </si>
  <si>
    <t>75 MTS SUR ALMACEN LA FILA</t>
  </si>
  <si>
    <t>MATIAS CAMACHO CASTRO</t>
  </si>
  <si>
    <t>SABANAS</t>
  </si>
  <si>
    <t>OSCAR MORA FALLAS</t>
  </si>
  <si>
    <t>esc.matiascamachocastro@mep.go.cr</t>
  </si>
  <si>
    <t>200 NORTE DEL ABASTECEDOR HERMANOS MORA</t>
  </si>
  <si>
    <t>JUAN CARLOS PRADO FALLAS</t>
  </si>
  <si>
    <t>esc.sabanillas.desamparados@mep.go.cr</t>
  </si>
  <si>
    <t>SABANILLAS,FRENTE TORRES DEL ICE.</t>
  </si>
  <si>
    <t>REPUBLICA DE PANAMA</t>
  </si>
  <si>
    <t>MARIBEL SALAS RODRIGUEZ</t>
  </si>
  <si>
    <t>iegb.republica.panama@mep.go.cr</t>
  </si>
  <si>
    <t>300 MTS. ESTE DEL CEMENTERIO DE SAN ANTONIO.</t>
  </si>
  <si>
    <t>MIXTA SAN CRISTOBAL SUR</t>
  </si>
  <si>
    <t>SAN CRISTOBAL SUR</t>
  </si>
  <si>
    <t>EVELYN PADILLA SANCHEZ</t>
  </si>
  <si>
    <t>esc.mixtasancistobalsur@mep.go.cr</t>
  </si>
  <si>
    <t>GABRIEL BRENES ROBLES</t>
  </si>
  <si>
    <t>HUGO ALBERTO NUÑEZ CALDERON</t>
  </si>
  <si>
    <t>esc.gabrielbrenesrobles@mep.go.cr</t>
  </si>
  <si>
    <t>CRISTOBAL COLON</t>
  </si>
  <si>
    <t>SAN IGNACIO</t>
  </si>
  <si>
    <t>ADOLFO MESEN LOPEZ</t>
  </si>
  <si>
    <t>esc.cristobalcolondeacosta@mep.go.cr</t>
  </si>
  <si>
    <t>COSTADO NORTE DEL PARQUE</t>
  </si>
  <si>
    <t>LILLIANA CALDERON HIDALGO</t>
  </si>
  <si>
    <t>esc.sanjeronimodeacosta@mep.go.cr</t>
  </si>
  <si>
    <t>400 METROS OESTE PULPERIA LOS MANDARINOS.</t>
  </si>
  <si>
    <t>SOTERO GONZALEZ BARQUERO</t>
  </si>
  <si>
    <t>SAN JUAN DE DIOS</t>
  </si>
  <si>
    <t>MARVIN JAEN GUZMAN</t>
  </si>
  <si>
    <t>upe.soterogonzalezbarquero@mep.go.cr</t>
  </si>
  <si>
    <t>400 METROS SUR DE LA IGLESIA CATOLICA.</t>
  </si>
  <si>
    <t>SOLEDAD</t>
  </si>
  <si>
    <t>FREDDY MARTIN ARCE CERDAS</t>
  </si>
  <si>
    <t>esc.soledaddeacosta@mep.go.cr</t>
  </si>
  <si>
    <t>500 M.SURESTE DE LA ENTRADA PRINC.A ZONCUANO.</t>
  </si>
  <si>
    <t>SAN LUIS</t>
  </si>
  <si>
    <t>LUIS EDUARDO PADILLA MORA</t>
  </si>
  <si>
    <t>esc.sanluis.desamparados@mep.go.cr</t>
  </si>
  <si>
    <t>1 KM.SUR DEL CENT.DE ACOSTA CARRET.A PARRITA.</t>
  </si>
  <si>
    <t>REPUBLICA DE HONDURAS</t>
  </si>
  <si>
    <t>HELBERT GARRO HIDALGO</t>
  </si>
  <si>
    <t>esc.republicadehonduras@mep.go.cr</t>
  </si>
  <si>
    <t>25 METROS SUR DE LA IGLESIA CATOLICA.</t>
  </si>
  <si>
    <t>ELIAS JIMENEZ CASTRO</t>
  </si>
  <si>
    <t>SAN RAFAEL ABAJO</t>
  </si>
  <si>
    <t>ELENA IVANNIA SOLANO QUESADA</t>
  </si>
  <si>
    <t>esc.deexcelenciaeliasjimenez@mep.go.cr</t>
  </si>
  <si>
    <t>75 M SURESTE DE LA IGLES CATOLICA.</t>
  </si>
  <si>
    <t>BAJOS DE PRAGA</t>
  </si>
  <si>
    <t>BAJOS DEL PRAGA</t>
  </si>
  <si>
    <t>DENISE ARCIA ROJAS</t>
  </si>
  <si>
    <t>esc.bajosdepraga@mep.go.cr</t>
  </si>
  <si>
    <t>1 KM DE LA PLAZA DE DEPORTES DE TARCABA</t>
  </si>
  <si>
    <t>DR. MARIANO FIGUERES FORGES</t>
  </si>
  <si>
    <t>SANTA ELENA</t>
  </si>
  <si>
    <t>FRESIA PIEDRA CASTRO</t>
  </si>
  <si>
    <t>esc.drmarianofigueresforges@mep.go.cr</t>
  </si>
  <si>
    <t>FRENTE A BENEFICIADORA SANTA ELENA</t>
  </si>
  <si>
    <t>SEVILLA</t>
  </si>
  <si>
    <t>ALEXIS VARGAS CALDERON</t>
  </si>
  <si>
    <t>esc.sevilla@mep.go.cr</t>
  </si>
  <si>
    <t>FRENTE A MINI SUPER SEVILLA</t>
  </si>
  <si>
    <t>MANUEL ORTUÑO BOUTIN</t>
  </si>
  <si>
    <t>AMAURI LESTER ROJAS JIMENEZ</t>
  </si>
  <si>
    <t>esc.manuelortuno.desamparados@mep.go.cr</t>
  </si>
  <si>
    <t>COSTADO ESTE PLAZA DE DEPORTES.</t>
  </si>
  <si>
    <t>LAURA FALLAS DURAN</t>
  </si>
  <si>
    <t>esc.santamartavueltadejorco@mep.go.cr</t>
  </si>
  <si>
    <t>SANTA MARTA,VUELTA DE JORCO,ASERRI.</t>
  </si>
  <si>
    <t>TERUEL</t>
  </si>
  <si>
    <t>ORLANDO CHACON ARTAVIA</t>
  </si>
  <si>
    <t>esc.teruel@mep.go.cr</t>
  </si>
  <si>
    <t>100 METROS SUR DEL TEMPLO CATOLICO</t>
  </si>
  <si>
    <t>TIQUIRITOS</t>
  </si>
  <si>
    <t>KATERIN JESSICA GAMBOA URENA</t>
  </si>
  <si>
    <t>esc.tiquiritos@mep.go.cr</t>
  </si>
  <si>
    <t>TIQUIRRITOS, FRENTE A LA ESCUELA DE FUTBOL.</t>
  </si>
  <si>
    <t>PAQUITA FERRER DE FIGUERES</t>
  </si>
  <si>
    <t>SAN JUAN NORTE</t>
  </si>
  <si>
    <t>ROGER MARTINEZ FLORES</t>
  </si>
  <si>
    <t>esc.paquitaferrerfigueres@mep.go.cr</t>
  </si>
  <si>
    <t>COSTADO NORTE DEL TEMPLO CATOLICO</t>
  </si>
  <si>
    <t>JUSTO MARIA PADILLA CASTRO</t>
  </si>
  <si>
    <t>SAN JUAN SUR</t>
  </si>
  <si>
    <t>ALEJANDRA NAVARRO CALDERON</t>
  </si>
  <si>
    <t>esc.justomariapadilla@mep.go.cr</t>
  </si>
  <si>
    <t>SAN JUAN SUR CORRALILLO DE CARTAGO</t>
  </si>
  <si>
    <t>TOLEDO</t>
  </si>
  <si>
    <t>XENIA ROJAS CASTRO</t>
  </si>
  <si>
    <t>esc.toledodeguaitil@mep.go.cr</t>
  </si>
  <si>
    <t>TOLEDO CENTRO,FRENTE AL TEMPLO CATOLICO.</t>
  </si>
  <si>
    <t>HILDA VENEGAS ROMERO</t>
  </si>
  <si>
    <t>esc.lasgravilias@mep.go.cr</t>
  </si>
  <si>
    <t>LAS GRAVILIAS,ACOSTA DETRAS PLAZA DEPORTES</t>
  </si>
  <si>
    <t>FERNANDO DE ARAGON</t>
  </si>
  <si>
    <t>TURRUJAL</t>
  </si>
  <si>
    <t>KARLA PRADO FALLAS</t>
  </si>
  <si>
    <t>esc.fernandodearagon@mep.go.cr</t>
  </si>
  <si>
    <t>CONTIGUO A LA ERMITA.</t>
  </si>
  <si>
    <t>ALEJANDRO RODRIGUEZ RODRIGUEZ</t>
  </si>
  <si>
    <t>ROCIO CALDERON ALFARO</t>
  </si>
  <si>
    <t>escuelaalejandrorodriguez@gmail.com</t>
  </si>
  <si>
    <t>50 MTS OESTE DE LA IGLESIA CATOLICA</t>
  </si>
  <si>
    <t>BAJOS DE PLOMO</t>
  </si>
  <si>
    <t>BAJOS DEL PLOMO</t>
  </si>
  <si>
    <t>MARCOS VINICIO AZOFEIFA ALPIZA</t>
  </si>
  <si>
    <t>esc.bajosdeplomo@mep.go.cr</t>
  </si>
  <si>
    <t>2.5 KM. AL SUROESTE DE LA ESCUELA DE TERUEL.</t>
  </si>
  <si>
    <t>ZONCUANO</t>
  </si>
  <si>
    <t>DAMARIS ALFARO CARRILLO</t>
  </si>
  <si>
    <t>esc.zoncuzco@mep.go.cr</t>
  </si>
  <si>
    <t>150 MTS NORTE DE LA IGLESIA CATOLICA</t>
  </si>
  <si>
    <t>CASPIROLA</t>
  </si>
  <si>
    <t>HUGO ALBERTO FUENTES ARIAS</t>
  </si>
  <si>
    <t>esc.caspirola@mep.go.cr</t>
  </si>
  <si>
    <t>200MTS SUROESTE DE LA IGLESIA CATOLICA</t>
  </si>
  <si>
    <t>LAS VEGAS</t>
  </si>
  <si>
    <t>JUAN CARLOS CALDERON MORA</t>
  </si>
  <si>
    <t>esc.lasvegasacosta@mep.go.cr</t>
  </si>
  <si>
    <t>300 METROS AL ESTE DE LA IGLESIA CATOLICA</t>
  </si>
  <si>
    <t>LA PACAYA</t>
  </si>
  <si>
    <t>SUCETTY GARCIA COUSIN</t>
  </si>
  <si>
    <t>esc.lapacaya@mep.go.cr</t>
  </si>
  <si>
    <t>CONTIGUO AL TEMPLO CATOLICO</t>
  </si>
  <si>
    <t>TABLAZO</t>
  </si>
  <si>
    <t>NORMAN NARANJO MONGE</t>
  </si>
  <si>
    <t>esc.tablazo@mep.go.cr</t>
  </si>
  <si>
    <t>TABLAZO SAN IGNACIO DE ACOSTA</t>
  </si>
  <si>
    <t>GUATUSO</t>
  </si>
  <si>
    <t>JOHANNA ULLOA VARGAS</t>
  </si>
  <si>
    <t>esc.guatusopatarra@mep.go.cr</t>
  </si>
  <si>
    <t>DE LA IGLESIA CATOLICA DE GUATUSO 75 M  SUR</t>
  </si>
  <si>
    <t>LA ESPERANZA</t>
  </si>
  <si>
    <t>EDDY FUENTES AZOFEIFA</t>
  </si>
  <si>
    <t>esc.laesperanzaacosta@mep.go.cr</t>
  </si>
  <si>
    <t>FRENTE A LA ERMITA DE LA ESPERANZA</t>
  </si>
  <si>
    <t>JESUS MORALES GARBANZO</t>
  </si>
  <si>
    <t>LA VIOLETA</t>
  </si>
  <si>
    <t>HILDA LUCIA NAVARRO MORALES</t>
  </si>
  <si>
    <t>esc.jesusmoralesgarbanzo@mep.go.cr</t>
  </si>
  <si>
    <t>FRENTE AL TEMPLO CATOLICO</t>
  </si>
  <si>
    <t>DOS CERCAS</t>
  </si>
  <si>
    <t>SAN LORENZO</t>
  </si>
  <si>
    <t>YAMILETH QUINTANA MORA</t>
  </si>
  <si>
    <t>esc.doscerdas@mep.go.cr</t>
  </si>
  <si>
    <t>FRENTE AL TEMPLO CATOLICO SAN LORENZO.</t>
  </si>
  <si>
    <t>ANA YANSSY VARGAS ROJAS</t>
  </si>
  <si>
    <t>esc.sanjeronimo.desamparados@mep.go.cr</t>
  </si>
  <si>
    <t>200 SUR Y 350 OESTE DEL CEMENTERIO.</t>
  </si>
  <si>
    <t>SOR MARIA ROMERO MENESES</t>
  </si>
  <si>
    <t>LAS LOMAS</t>
  </si>
  <si>
    <t>MARLEN MADRIZ ARCE</t>
  </si>
  <si>
    <t>esc.sormariaromerosanmiguel@mep.go.cr</t>
  </si>
  <si>
    <t>BARRIO LOMAS, SAN MIGUEL DE DESAMPARADOS</t>
  </si>
  <si>
    <t>LUIS AGUILAR</t>
  </si>
  <si>
    <t>BAJO LOS CALVO</t>
  </si>
  <si>
    <t>MARLENE MORA VARGAS</t>
  </si>
  <si>
    <t>esc.luisaguilar@mep.go.cr</t>
  </si>
  <si>
    <t>CONTIGUO A LA IGLESIA CATOLICA BAJO LOS CALVO</t>
  </si>
  <si>
    <t>REVERENDO FRANCISCO SCHMITZ</t>
  </si>
  <si>
    <t>EL PORVENIR</t>
  </si>
  <si>
    <t>ANA RITA SEGURA CHACON</t>
  </si>
  <si>
    <t>esc.franciscoschmitz@mep.go.cr</t>
  </si>
  <si>
    <t>DE LA IGLESIA CATOLICA DEL PORVENIR 150 SUR.</t>
  </si>
  <si>
    <t>KATTIA VELASQUEZ VARGAS</t>
  </si>
  <si>
    <t>esc.llanobonito.desamparados@mep.go.cr</t>
  </si>
  <si>
    <t>DE LA QUINTA LIAO LLAO. 1 KM Y MEDIO AL OESTE</t>
  </si>
  <si>
    <t>JOSE NAVARRO ARAYA</t>
  </si>
  <si>
    <t>EL ALUMBRE</t>
  </si>
  <si>
    <t>SHEIRIS BRENES NAVARRO</t>
  </si>
  <si>
    <t>esc.josenavarroaraya@mep.go.cr</t>
  </si>
  <si>
    <t>FRENTE AL TEMPLO DE LA COMUNIDAD</t>
  </si>
  <si>
    <t>LA VALENCIA</t>
  </si>
  <si>
    <t>MARICELA CHACON FERNANDEZ</t>
  </si>
  <si>
    <t>upe.lavalencia@mep.go.cr</t>
  </si>
  <si>
    <t>COSTADO O.DE LA PLAZA DE DEPORTES DE VALENCIA</t>
  </si>
  <si>
    <t>LAS LETRAS</t>
  </si>
  <si>
    <t>BALCON VERDE</t>
  </si>
  <si>
    <t>MYRIAM RIVERA RAMIREZ</t>
  </si>
  <si>
    <t>esc.lasletras@mep.go.cr</t>
  </si>
  <si>
    <t>DE LA IGLESIA DE SAN MIGUEL 400 E Y 100 S</t>
  </si>
  <si>
    <t>LOS GUIDO</t>
  </si>
  <si>
    <t>JACQUELINE BRENES WEST</t>
  </si>
  <si>
    <t>esc.losguido@mep.go.cr</t>
  </si>
  <si>
    <t>SECTOR 2, FRENTE A ABASTECEDOR FABI</t>
  </si>
  <si>
    <t>SECTOR SIETE</t>
  </si>
  <si>
    <t>ROBERTO ALVARADO ESPINOZA</t>
  </si>
  <si>
    <t>esc.sectorsiete@mep.go.cr</t>
  </si>
  <si>
    <t>300 NORTE, 50 ESTE ENTRADA URB.LOMAS.</t>
  </si>
  <si>
    <t>PURISCAL</t>
  </si>
  <si>
    <t>SANTIAGO</t>
  </si>
  <si>
    <t>MIGUEL ANGEL LOPEZ JIMENEZ</t>
  </si>
  <si>
    <t>esc.sanfrancisco.puriscal@mep.go.cr</t>
  </si>
  <si>
    <t>200M OESTE Y 200 SUR DEL CEMENTERIO SANTIAGO</t>
  </si>
  <si>
    <t>COLONIA GAMALOTILLO</t>
  </si>
  <si>
    <t>CHIRES</t>
  </si>
  <si>
    <t>GAMALOTILLO</t>
  </si>
  <si>
    <t>GRETHEL VIVIANA ROJAS SOTO</t>
  </si>
  <si>
    <t>esc.coloniagamalotillo@mep.go.cr</t>
  </si>
  <si>
    <t>DIAGONAL A LA PLAZA DE DEPORTES, GAMALOTILLO1</t>
  </si>
  <si>
    <t>MARCOS PEREZ</t>
  </si>
  <si>
    <t>TURRUBARES</t>
  </si>
  <si>
    <t>GUISELLE MORA MORA</t>
  </si>
  <si>
    <t>esc.marcosperez@mep.go.cr</t>
  </si>
  <si>
    <t>2KM AL ESTE DE LA ESC. LAGUNAS DE TURRUBARES</t>
  </si>
  <si>
    <t>BAJO LOS MURILLO</t>
  </si>
  <si>
    <t>MERCEDES SUR</t>
  </si>
  <si>
    <t>KATHERINE RETANA RAMIREZ</t>
  </si>
  <si>
    <t>esc.bajoslosmurillo@mep.go.cr</t>
  </si>
  <si>
    <t>1 KM OESTE ESCUELA MERCEDEZ NORTE</t>
  </si>
  <si>
    <t>LOS ALTOS</t>
  </si>
  <si>
    <t>MORA</t>
  </si>
  <si>
    <t>COLON</t>
  </si>
  <si>
    <t>LOS ALTOS SAN RAFAEL</t>
  </si>
  <si>
    <t>MARLEN PERALTA ARTAVIA</t>
  </si>
  <si>
    <t>esc.losaltos@mep.go.cr</t>
  </si>
  <si>
    <t>COSTADO SUR DE LA ERMITA, LOS ALTOS</t>
  </si>
  <si>
    <t>BAJO LOAIZA</t>
  </si>
  <si>
    <t>TABARCIA</t>
  </si>
  <si>
    <t>HEYLEEN MORA MORA</t>
  </si>
  <si>
    <t>esc.bajoloaiza@mep.go.cr</t>
  </si>
  <si>
    <t>BAJO BADILLA</t>
  </si>
  <si>
    <t>BAJO LOS BADILLA</t>
  </si>
  <si>
    <t>SONIA LOPEZ RUBI</t>
  </si>
  <si>
    <t>esc.bajobadilla@mep.go.cr</t>
  </si>
  <si>
    <t>SANTA CECILIA</t>
  </si>
  <si>
    <t>MARIA DEL ROCIO MARIN MORA</t>
  </si>
  <si>
    <t>esc.santacecilia.puriscal@mep.go.cr</t>
  </si>
  <si>
    <t>150M NORTE DE MINAET PURISCAL</t>
  </si>
  <si>
    <t>ROBERTO LOPEZ VARELA</t>
  </si>
  <si>
    <t>BARBACOAS</t>
  </si>
  <si>
    <t>ASDRUBAL ALVARADO SANCHEZ</t>
  </si>
  <si>
    <t>esc.robertolopezvarela@mep.go.cr</t>
  </si>
  <si>
    <t>100 SUR DEL TEMPLO CATOLICO BARBACOAS</t>
  </si>
  <si>
    <t>JUNQUILLO ARRIBA</t>
  </si>
  <si>
    <t>GUSTAVO MONTOYA ALPIZAR</t>
  </si>
  <si>
    <t>esc.junquilloarriba@mep.go.cr</t>
  </si>
  <si>
    <t>COSTADO OESTE DE LA ERMITA CATOLICA</t>
  </si>
  <si>
    <t>BELLA VISTA</t>
  </si>
  <si>
    <t>MAURICIO GARCIA CERDAS</t>
  </si>
  <si>
    <t>esc.bellavista.puriscal@mep.go.cr</t>
  </si>
  <si>
    <t>FRENTE AL SALON COMUNAL</t>
  </si>
  <si>
    <t>COLONIA SAN FRANCISCO</t>
  </si>
  <si>
    <t>DENIA QUIROS ARIAS</t>
  </si>
  <si>
    <t>esc.coloniasanfrancisco@mep.go.cr</t>
  </si>
  <si>
    <t>100 OESTE DEL TEMPLO CATOLICO</t>
  </si>
  <si>
    <t>LA ANGOSTURA</t>
  </si>
  <si>
    <t>JORLENY SANCHEZ CAMPOS</t>
  </si>
  <si>
    <t>esc.laangostura.puriscal@mep.go.cr</t>
  </si>
  <si>
    <t>300 MTS. SUR DEL TEMPLO LA ANGOSTURA</t>
  </si>
  <si>
    <t>BRASIL DE MORA</t>
  </si>
  <si>
    <t>DELFINA UREÑA C.</t>
  </si>
  <si>
    <t>esc.brasildemora@mep.go.cr</t>
  </si>
  <si>
    <t>BARRIO BRASIL DE MORA FRENTE A TALLAR M Y G</t>
  </si>
  <si>
    <t>JESUS QUESADA ALVARADO</t>
  </si>
  <si>
    <t>BAJO CERDAS</t>
  </si>
  <si>
    <t>FREDY CALDERON CERDAS</t>
  </si>
  <si>
    <t>esc.bajocerdas@mep.go.cr</t>
  </si>
  <si>
    <t>COSTADO ESTE DEL TEMPLO DE BAJO CERDAS</t>
  </si>
  <si>
    <t>JUNQUILLO ABAJO</t>
  </si>
  <si>
    <t>LUCIA ACUÑA QUESADA</t>
  </si>
  <si>
    <t>esc.junquilloabajo@mep.go.cr</t>
  </si>
  <si>
    <t>JUNQUILLO ABAJO DE PURISCAL 100 E. LA COSECHA</t>
  </si>
  <si>
    <t>CAÑALES ARRIBA</t>
  </si>
  <si>
    <t>MARIA DE LOS ANGELES CAMPOS</t>
  </si>
  <si>
    <t>esc.canalesarriba@mep.go.cr</t>
  </si>
  <si>
    <t>3KM SUROESTE DE SANTIAGO DE PURISCAL</t>
  </si>
  <si>
    <t>CANDELARITA</t>
  </si>
  <si>
    <t>ANA ISABEL CHACON BARBOZA</t>
  </si>
  <si>
    <t>esc.candelarita@mep.go.cr</t>
  </si>
  <si>
    <t>JUAN LUIS GARCIA GONZALEZ</t>
  </si>
  <si>
    <t>CARIT</t>
  </si>
  <si>
    <t>MONICA DIAZ JIMENEZ</t>
  </si>
  <si>
    <t>esc.juanluisgarciagonzalez@mep.go.cr</t>
  </si>
  <si>
    <t>DEL TEMPLO CATOLICO 200 NORTE</t>
  </si>
  <si>
    <t>EL GALAN</t>
  </si>
  <si>
    <t>SAN JUAN DE MATA</t>
  </si>
  <si>
    <t>GALAN</t>
  </si>
  <si>
    <t>ANDREY MORERA ANCHIA</t>
  </si>
  <si>
    <t>esc.elgalan@mep.go.cr</t>
  </si>
  <si>
    <t>EL GALAN CENTRO</t>
  </si>
  <si>
    <t>CERBATANA</t>
  </si>
  <si>
    <t>PAOLA REGIDOR BARBOZA</t>
  </si>
  <si>
    <t>esc.cerbatana@mep.go.cr</t>
  </si>
  <si>
    <t>200M SUR DEL TEMPLO CATOLICO</t>
  </si>
  <si>
    <t>I.D.A. BIJAGUAL</t>
  </si>
  <si>
    <t>CARARA</t>
  </si>
  <si>
    <t>LA HACIENDA</t>
  </si>
  <si>
    <t>ROXANA GONZALEZ CALVO</t>
  </si>
  <si>
    <t>esc.idabijagual@mep.go.cr</t>
  </si>
  <si>
    <t>LA HACIENDA BIJAGUAL</t>
  </si>
  <si>
    <t>ALTOS DE PEREZ ASTUA</t>
  </si>
  <si>
    <t>ALTO PEREZ ASTUA</t>
  </si>
  <si>
    <t>JOSE ALLAN PORRAS QUIROS</t>
  </si>
  <si>
    <t>esc.altodeperezastua@mep.go.cr</t>
  </si>
  <si>
    <t>2 KM AL ESTE DEL CRUCE A ZAPATON</t>
  </si>
  <si>
    <t>COLONIA PASO AGRES</t>
  </si>
  <si>
    <t>PASO AGRES</t>
  </si>
  <si>
    <t>JOHNNY CALVO PRADO</t>
  </si>
  <si>
    <t>esc.coloniapasoagres@mep.go.cr</t>
  </si>
  <si>
    <t>COSTADO OESTE DE LA PLAZA DE DEPORTES</t>
  </si>
  <si>
    <t>LLANO GRANDE</t>
  </si>
  <si>
    <t>DENIS ARIAS HIDALGO</t>
  </si>
  <si>
    <t>esc.llanograndemercedessur@mep.go.cr</t>
  </si>
  <si>
    <t>FRENTE TEMPLO CATOLICO DE LLANO GRANDE</t>
  </si>
  <si>
    <t>LLANO HERMOSO</t>
  </si>
  <si>
    <t>CRISTINA JIMENEZ FLORES</t>
  </si>
  <si>
    <t>esc.llanohermoso@mep.go.cr</t>
  </si>
  <si>
    <t>7KM AL SURESTE DE LA IGLESIA SANTA MARTA</t>
  </si>
  <si>
    <t>RONNY ALFREDO SANCHEZ QUIROS</t>
  </si>
  <si>
    <t>esc.indigenaconcepcion@mep.go.cr</t>
  </si>
  <si>
    <t>CONCEPCION CENTRO,CHIRES,PURISCAL</t>
  </si>
  <si>
    <t>CORRALAR DE MORA</t>
  </si>
  <si>
    <t>CORRALAR</t>
  </si>
  <si>
    <t>MARIA PATRICIA UMAÑA ECHEVERRI</t>
  </si>
  <si>
    <t>esc.corralar@mep.go.cr</t>
  </si>
  <si>
    <t>COSTADO SUR DE LA PLAZA DE DEPORTES</t>
  </si>
  <si>
    <t>CORTEZAL</t>
  </si>
  <si>
    <t>OLGA BARRERA GALEANO</t>
  </si>
  <si>
    <t>esc.cortezal@mep.go.cr</t>
  </si>
  <si>
    <t>150 SUR DE LA PULPERIA LA ECONOMICA</t>
  </si>
  <si>
    <t>JOSE SALAZAR ZUÑIGA</t>
  </si>
  <si>
    <t>BIJAGUAL</t>
  </si>
  <si>
    <t>MARIA GRACIELA HODGSON ANCHIA</t>
  </si>
  <si>
    <t>esc.josesalazarzuniga@mep.go.cr</t>
  </si>
  <si>
    <t>GRIFO ALTO</t>
  </si>
  <si>
    <t>RONALD FALLAS VALVERDE</t>
  </si>
  <si>
    <t>esc.grifoalto@mep.go.cr</t>
  </si>
  <si>
    <t>FRENTE CANCHA DEPORTES</t>
  </si>
  <si>
    <t>GRIFO BAJO</t>
  </si>
  <si>
    <t>DIEGO SALAZAR BADILLA</t>
  </si>
  <si>
    <t>esc.grifobajo@mep.go.cr</t>
  </si>
  <si>
    <t>CONTIGUO A LA PLAZA PARA DEPORTES</t>
  </si>
  <si>
    <t>LA PITA</t>
  </si>
  <si>
    <t>JUAN DIEGO JIMENEZ HERRERA</t>
  </si>
  <si>
    <t>esc.lapitaturrubares@mep.go.cr</t>
  </si>
  <si>
    <t>5 KM ESTE DEL BAR LOS RANCHOS SAN PEDRO</t>
  </si>
  <si>
    <t>EL SUR</t>
  </si>
  <si>
    <t>JHONNY ALONSO MORA MORA</t>
  </si>
  <si>
    <t>esc.elsur@mep.go.cr</t>
  </si>
  <si>
    <t>FRENTE AL SALON COMUNAL DEL SUR</t>
  </si>
  <si>
    <t>TUFARES</t>
  </si>
  <si>
    <t>FLORIBETH MORA JIMENEZ</t>
  </si>
  <si>
    <t>esc.tufares@mep.go.cr</t>
  </si>
  <si>
    <t>500 M. ESTE DEL TEMPLO</t>
  </si>
  <si>
    <t>DESAMPARADITOS</t>
  </si>
  <si>
    <t>ANNIA GAMBOA MORA</t>
  </si>
  <si>
    <t>esc.republicadelparaguay@mep.go.cr</t>
  </si>
  <si>
    <t>DIAGONAL AL TEMPLO CATOLICO, DESAMPARADITOS</t>
  </si>
  <si>
    <t>EL PORO</t>
  </si>
  <si>
    <t>NANCY ARAYA GOMEZ</t>
  </si>
  <si>
    <t>esc.elporo@mep.go.cr</t>
  </si>
  <si>
    <t>2 KM. OESTE DEL CEMENTERIO GRIFO ALTO</t>
  </si>
  <si>
    <t>ELOY MORUA CARRILLO</t>
  </si>
  <si>
    <t>SAN ANTONIO ABAJO</t>
  </si>
  <si>
    <t>TARCISIO GERARDO FALLAS ROJAS</t>
  </si>
  <si>
    <t>esc.eloymorua.puriscal@mep.go.cr</t>
  </si>
  <si>
    <t>50MT, AL ESTE DEL TEMPLO CATOLICO</t>
  </si>
  <si>
    <t>LA GLORIA</t>
  </si>
  <si>
    <t>CRICELDI RIVERA PORRAS</t>
  </si>
  <si>
    <t>esc.lagloria.puriscal@mep.go.cr</t>
  </si>
  <si>
    <t>AL COSTADO SUR DE LA PLAZA DE DEPORTES</t>
  </si>
  <si>
    <t>FLORALIA</t>
  </si>
  <si>
    <t>IVANIA MADRIGAL ACUÑA</t>
  </si>
  <si>
    <t>esc.floralia@mep.go.cr</t>
  </si>
  <si>
    <t>9KM SURESTE DE LA CLINICA DE PURISCAL</t>
  </si>
  <si>
    <t>CANDY LOPEZ ALFARO</t>
  </si>
  <si>
    <t>esc.gamalotillo@mep.go.cr</t>
  </si>
  <si>
    <t>50 OESTE IGLESIA CATOLICA</t>
  </si>
  <si>
    <t>GUARUMAL</t>
  </si>
  <si>
    <t>BERNARDO JIMENEZ SANCHEZ</t>
  </si>
  <si>
    <t>esc.guarumal.puriscal@mep.go.cr</t>
  </si>
  <si>
    <t>100 MTS SUR DE LA ERMITA</t>
  </si>
  <si>
    <t>JACINTO MORA GOMEZ</t>
  </si>
  <si>
    <t>GUAYABO</t>
  </si>
  <si>
    <t>ELIZABETH SALAZAR MORA</t>
  </si>
  <si>
    <t>esc.jacintomoragomez@mep.go.cr</t>
  </si>
  <si>
    <t>SANTIAGO ALPIZAR JIMENEZ</t>
  </si>
  <si>
    <t>JARIS</t>
  </si>
  <si>
    <t>GISELLA SEGURA ZUNIGA</t>
  </si>
  <si>
    <t>esc.santiagoalpizarjimenez@mep.go.cr</t>
  </si>
  <si>
    <t>100 ESTE DEL TEMPO CATOLICO</t>
  </si>
  <si>
    <t>JILGUERAL</t>
  </si>
  <si>
    <t>ANDREA MENA ARIAS</t>
  </si>
  <si>
    <t>esc.jilgueral@mep.go.cr</t>
  </si>
  <si>
    <t>FRENTE DE LA PLAZA DE DEPORTES DE JILGUERAL</t>
  </si>
  <si>
    <t>BOCANA</t>
  </si>
  <si>
    <t>JUAN ANTONIO PRADO FALLAS</t>
  </si>
  <si>
    <t>esc.bocana.puriscal@mep.go.cr</t>
  </si>
  <si>
    <t>150 SUR DEL TEMPLO CATOLICO</t>
  </si>
  <si>
    <t>EDUARDO ARIAS NUNEZ</t>
  </si>
  <si>
    <t>esc.laesperanzaturrubarees@mep.go.cr</t>
  </si>
  <si>
    <t>200 SUR DEL TEMPLO CATOLICO</t>
  </si>
  <si>
    <t>ADELA RODRIGUEZ VENEGAS</t>
  </si>
  <si>
    <t>FILA DE LA MORA</t>
  </si>
  <si>
    <t>ALLAN GARCIA CERDAS</t>
  </si>
  <si>
    <t>esc.adelarodriguezvenegas@mep.go.cr</t>
  </si>
  <si>
    <t>LA FILA DE GUAYABO, FRENTE A TEMPLO CATOLICO</t>
  </si>
  <si>
    <t>BAJO DE LA LEGUA</t>
  </si>
  <si>
    <t>BAJO LA LEGUA</t>
  </si>
  <si>
    <t>ROSA ELENA ELIZONDO SOLANO</t>
  </si>
  <si>
    <t>esc.bajolalegua@mep.go.cr</t>
  </si>
  <si>
    <t>DEL TEMPLO CATOLICO 100MTS SURESTE</t>
  </si>
  <si>
    <t>LA LEGÜITA</t>
  </si>
  <si>
    <t>LUIS FERNANDO ARIAS SIBAJA</t>
  </si>
  <si>
    <t>esc.laleguita@mep.go.cr</t>
  </si>
  <si>
    <t>2KM OESTE DEL EBAIS DE PEDERNAL</t>
  </si>
  <si>
    <t>YORLENY SANCHEZ SALAS</t>
  </si>
  <si>
    <t>esc.lapalma.puriscal@mep.go.cr</t>
  </si>
  <si>
    <t>COSTADO ESTE DE LA IGLESIA CATOLICA</t>
  </si>
  <si>
    <t>PIEDRAS NEGRAS</t>
  </si>
  <si>
    <t>MARJORIE SOLIS SALAS</t>
  </si>
  <si>
    <t>esc.lapalmademora@mep.go.cr</t>
  </si>
  <si>
    <t>200 SUROESTE DEL TEMPLO CATOLICO</t>
  </si>
  <si>
    <t>ROGELIO QUIROS VALVERDE</t>
  </si>
  <si>
    <t>LA PAVONA</t>
  </si>
  <si>
    <t>ROGER VARGAS CAMPOS</t>
  </si>
  <si>
    <t>esc.rogelioquirosvalverde@mep.go.cr</t>
  </si>
  <si>
    <t>POTENCIANA ARRIBA</t>
  </si>
  <si>
    <t>MARCOS FALLAS VALVERDE</t>
  </si>
  <si>
    <t>esc.potencianaarriba@mep.go.cr</t>
  </si>
  <si>
    <t>50 MTS SUR DEL SALON COMUNAL</t>
  </si>
  <si>
    <t>SAN BOSCO DE MORA</t>
  </si>
  <si>
    <t>SAN BOSCO</t>
  </si>
  <si>
    <t>JORGE CASCANTE MORA</t>
  </si>
  <si>
    <t>esc.sanbosco.puriscal@mep.go.cr</t>
  </si>
  <si>
    <t>COSTADO ESTE DEL TEMPLO CATOLICO</t>
  </si>
  <si>
    <t>LANAS</t>
  </si>
  <si>
    <t>ALEXANDER FREEMAN SALAZAR</t>
  </si>
  <si>
    <t>esc.lanas@mep.go.cr</t>
  </si>
  <si>
    <t>200 NORTE, 50 OESTE DE LA IGLESIA CATOLICA</t>
  </si>
  <si>
    <t>LAS DELICIAS</t>
  </si>
  <si>
    <t>DELICIAS</t>
  </si>
  <si>
    <t>ROSARIO VALLEJOS ANGULO</t>
  </si>
  <si>
    <t>esc.lasdelicias.puriscal@mep.go.cr</t>
  </si>
  <si>
    <t>100 NORTE DEL SALON COMUNAL LAS DELICIAS</t>
  </si>
  <si>
    <t>PICAGRES</t>
  </si>
  <si>
    <t>MARIA JULIETA ESPINOZA ACUNA</t>
  </si>
  <si>
    <t>esc.llanogrande.puriscal@mep.go.cr</t>
  </si>
  <si>
    <t>200 MTS ESTE DEL TEMPLO CATOLICO, LLANO G.</t>
  </si>
  <si>
    <t>MANUEL BUSTAMANTE VARGAS</t>
  </si>
  <si>
    <t>YESSENIA JIMENEZ ACOSTA</t>
  </si>
  <si>
    <t>esc.manuelbustamante@mep.go.cr</t>
  </si>
  <si>
    <t>2 KM NORESTE DEL CENTRO CATOLICO</t>
  </si>
  <si>
    <t>RAFAEL SOLORZANO SABORIO</t>
  </si>
  <si>
    <t>KENNETH ANDREY PORRAS MORA</t>
  </si>
  <si>
    <t>esc.rafaelsolorzanosaborio@mep.go.cr</t>
  </si>
  <si>
    <t>200 MTS NORTE DE LA CRUZ ROJA LA GLORIA</t>
  </si>
  <si>
    <t>ROSA ALBA HERNANDEZ ALEMAN</t>
  </si>
  <si>
    <t>esc.losangeles.puriscal@mep.go.cr</t>
  </si>
  <si>
    <t>DETRAS DEL TEMPLO CATOLICO</t>
  </si>
  <si>
    <t>MASTATAL</t>
  </si>
  <si>
    <t>HUMBERTO CAMPOS MADRIGAL</t>
  </si>
  <si>
    <t>esc.mastatal@mep.go.cr</t>
  </si>
  <si>
    <t>MASTATAL CENTRO</t>
  </si>
  <si>
    <t>KENNETH LEON ARIAS</t>
  </si>
  <si>
    <t>150 OESTE DELEGACION DE LA FUERZA PUBLICA</t>
  </si>
  <si>
    <t>MERCEDES NORTE</t>
  </si>
  <si>
    <t>GEINER DELGADO MORA</t>
  </si>
  <si>
    <t>esc.mercedesnorte@mep.go.cr</t>
  </si>
  <si>
    <t>ANA MARIA HIDALGO ROJAS</t>
  </si>
  <si>
    <t>escuelamercedessurpuriscal@gmail.com</t>
  </si>
  <si>
    <t>CONTIGUO AL TEMPLO CATOLICO DE LA LEGUA</t>
  </si>
  <si>
    <t>MONTELIMAR</t>
  </si>
  <si>
    <t>MARIELSI FALLAS PORRAS</t>
  </si>
  <si>
    <t>esc.montelimar.puriscal@mep.go.cr</t>
  </si>
  <si>
    <t>SAN PABLO</t>
  </si>
  <si>
    <t>MARIA JESUS ZUMBADO VEGA</t>
  </si>
  <si>
    <t>esc.monterrey.puriscal@mep.go.cr</t>
  </si>
  <si>
    <t>150 NORTE DE LA PLAZA DE DEPORTES MONTERREY</t>
  </si>
  <si>
    <t>MORADO</t>
  </si>
  <si>
    <t>NESTOR ALVARADO CUBILLO</t>
  </si>
  <si>
    <t>esc.morado@mep.go.cr</t>
  </si>
  <si>
    <t>COSTADO OESTE DE TEMPLO CATOLICO</t>
  </si>
  <si>
    <t>PALMICHAL DE ACOSTA</t>
  </si>
  <si>
    <t>MARIANA ROJAS VARGAS</t>
  </si>
  <si>
    <t>esc.palmichal@mep.go.cr</t>
  </si>
  <si>
    <t>COSTADO SURESTE DEL TEMPLO CATOLICO</t>
  </si>
  <si>
    <t>PEDERNAL</t>
  </si>
  <si>
    <t>NANCY MENA GUERRERO</t>
  </si>
  <si>
    <t>esc.pedernal@mep.go.cr</t>
  </si>
  <si>
    <t>LUIS MONGE MADRIGAL</t>
  </si>
  <si>
    <t>ALEJANDRO VARGAS VARGAS</t>
  </si>
  <si>
    <t>alejandro.vargas.vargas@mep.go.cr</t>
  </si>
  <si>
    <t>DIAGONAL A LA PULPERIA CENTRO AMIGOS</t>
  </si>
  <si>
    <t>NAZARIO VALVERDE JIMENEZ</t>
  </si>
  <si>
    <t>MAYELA HERNANDEZ AGUERO</t>
  </si>
  <si>
    <t>esc.nazario.valverde.jimenez@mep.go.cr</t>
  </si>
  <si>
    <t>PIEDADES CENTRO</t>
  </si>
  <si>
    <t>JOSE MARIA CAÑAS</t>
  </si>
  <si>
    <t>PIEDRA BLANCA</t>
  </si>
  <si>
    <t>JOSE FRANCISCO AGUERO JIMENEZ</t>
  </si>
  <si>
    <t>esc.josemariacanas@mep.go.cr</t>
  </si>
  <si>
    <t>ESTEBAN LORENZO DELCORO</t>
  </si>
  <si>
    <t>MARINO VARGAS CAMPOS</t>
  </si>
  <si>
    <t>esc.estebanlorenzodelcoro@mep.go.cr</t>
  </si>
  <si>
    <t>COSTADO NORESTE DE LA PLAZA DE DEPORTES</t>
  </si>
  <si>
    <t>POLKA</t>
  </si>
  <si>
    <t>OLGA MARLENE CHACON BARBOZA</t>
  </si>
  <si>
    <t>esc.ploka@mep.go.cr</t>
  </si>
  <si>
    <t>CONTIGUO A SALON COMUNAL POLKA</t>
  </si>
  <si>
    <t>PURIRES</t>
  </si>
  <si>
    <t>ZEIDY SALGUERO GUZMAN</t>
  </si>
  <si>
    <t>esc.purires@mep.go.cr</t>
  </si>
  <si>
    <t>FRENTE TEMPLO CATOLICO</t>
  </si>
  <si>
    <t>QUEBRADA AZUL</t>
  </si>
  <si>
    <t>JOHNNY APUY CORDERO</t>
  </si>
  <si>
    <t>esc.quebradaazul@mep.go.cr</t>
  </si>
  <si>
    <t>500 SUR SALON COMUNAL</t>
  </si>
  <si>
    <t>LUZ MARIA MORA JIMENEZ</t>
  </si>
  <si>
    <t>esc.quebradahonda.puriscal@mep.go.cr</t>
  </si>
  <si>
    <t>QUEBRADA HONDA MERCEDES SUR PURISCAL</t>
  </si>
  <si>
    <t>NINFA CABEZAS GONZALEZ</t>
  </si>
  <si>
    <t>QUITIRRISI</t>
  </si>
  <si>
    <t>NINA MARIA MENA PEREZ</t>
  </si>
  <si>
    <t>esc.ninfacabezasgonzalez@mep.go.cr</t>
  </si>
  <si>
    <t>400 NOROESTE PLAZA DE DEPORTES</t>
  </si>
  <si>
    <t>JOSE ROJAS ALPIZAR</t>
  </si>
  <si>
    <t>CHARCON</t>
  </si>
  <si>
    <t>GREIVIN VARGAS JIMENEZ</t>
  </si>
  <si>
    <t>esc.joserojasalpizar@mep.go.cr</t>
  </si>
  <si>
    <t>2 KM. AL SUROESTE DEL CAIS EN EL ESTERO</t>
  </si>
  <si>
    <t>EL RODEO</t>
  </si>
  <si>
    <t>KATIANA VARGAS CARMONA</t>
  </si>
  <si>
    <t>esc.elrodeo.puriscal@mep.go.cr</t>
  </si>
  <si>
    <t>400 MTS. NOROESTE DE UNIVERSIDAD PARA LA PAZ</t>
  </si>
  <si>
    <t>SALAZAR</t>
  </si>
  <si>
    <t>CESAR MARTIN ESPINOZA DIAZ</t>
  </si>
  <si>
    <t>esc.salazar@mep.go.cr</t>
  </si>
  <si>
    <t>POZOS PURISCAL, CONTIGUO TEMPLO CATOLICO</t>
  </si>
  <si>
    <t>ANICETO JIMENEZ BARBOZA</t>
  </si>
  <si>
    <t>SALITRALES</t>
  </si>
  <si>
    <t>MARCOS ESPINOZA DIAZ</t>
  </si>
  <si>
    <t>esc.anicetojimenezbarboza@mep.go.cr</t>
  </si>
  <si>
    <t>SALITRALES, MERCEDES SUR , PURISCAL</t>
  </si>
  <si>
    <t>WENDY GOMEZ QUESADA</t>
  </si>
  <si>
    <t>esc.salitrillos@mep.go.cr</t>
  </si>
  <si>
    <t>1 KM. SUROESTE DEL CENTRO DE GRIFO ALTO</t>
  </si>
  <si>
    <t>SANDRA MARIA LOPEZ BERMUDEZ</t>
  </si>
  <si>
    <t>esc.sanantoniocarara@mep.go.cr</t>
  </si>
  <si>
    <t>COSTADO SUR DE LA CANCHA DE FUTBOL</t>
  </si>
  <si>
    <t>CARLOS HUMBERTO JIMENEZ OTAROL</t>
  </si>
  <si>
    <t>esc.sanisidro.puriscal@mep.go.cr</t>
  </si>
  <si>
    <t>200 OESTE DE LA TORRE DEL ICE</t>
  </si>
  <si>
    <t>MIXTA DE SAN JUAN</t>
  </si>
  <si>
    <t>GERARDO MURILLO CERDAS</t>
  </si>
  <si>
    <t>esc.mixtasanjuan@mep.go.cr</t>
  </si>
  <si>
    <t>50 M OESTE DEL TEMPLO CATOLICO</t>
  </si>
  <si>
    <t>PAULINO JIMENEZ ROJAS</t>
  </si>
  <si>
    <t>esc.sanmiguel.puriscal@mep.go.cr</t>
  </si>
  <si>
    <t>KARLA VANESSA MONTOYA MARIN</t>
  </si>
  <si>
    <t>esc.sanpabloturrubares@mep.go.cr</t>
  </si>
  <si>
    <t>25 MTS ESTE DE LA MUNICIPALIDAD DE TURRUBARES</t>
  </si>
  <si>
    <t>DR. CLODOMIRO PICADO TWIGHT</t>
  </si>
  <si>
    <t>LUIS DIEGO JIMENEZ JENKINS</t>
  </si>
  <si>
    <t>esc.drclodomiropicado@mep.go.cr</t>
  </si>
  <si>
    <t>COSTADO OESTE LA PLAZA DEPORTES DE SAN PEDRO</t>
  </si>
  <si>
    <t>DENIS ESPINOZA ANCHIA</t>
  </si>
  <si>
    <t>esc.sanrafaelturrubares@mep.go.cr</t>
  </si>
  <si>
    <t>COSTADO ESTE DE LA IGLESIA CATOLICA S. RAFAEL</t>
  </si>
  <si>
    <t>LAGUNAS</t>
  </si>
  <si>
    <t>NOEMY CABALCETA BARRANTES</t>
  </si>
  <si>
    <t>esc.lagunas@mep.go.cr</t>
  </si>
  <si>
    <t>CONTIGUO A LA PLAZA DE DEPORTES DE LAGUNAS</t>
  </si>
  <si>
    <t>ROSARIO SALAZAR MARIN</t>
  </si>
  <si>
    <t>ROSIBEL CHACON BARBOZA</t>
  </si>
  <si>
    <t>esc.rosariosalazarmarin@mep.go.cr</t>
  </si>
  <si>
    <t>3KM SUROESTE DE LA ESTACION DE BOMBEROS</t>
  </si>
  <si>
    <t>ANA MARGARITA SANCHEZ MORALES</t>
  </si>
  <si>
    <t>esc.sanvicentechires@mep.go.cr</t>
  </si>
  <si>
    <t>300 MTS OESTE DE LA IGLESIA CATOLICA</t>
  </si>
  <si>
    <t>LILLIAM DIAZ HERRERA</t>
  </si>
  <si>
    <t>esc.santamarta.puriscal@mep.go.cr</t>
  </si>
  <si>
    <t>SANTA MARTA, FRENTE AL TEMPLO CATOLICO</t>
  </si>
  <si>
    <t>DARIO FLORES HERNANDEZ</t>
  </si>
  <si>
    <t>RAFAEL ALVARADO ANGULO</t>
  </si>
  <si>
    <t>esc.dariofloreshernandez@mep.go.cr</t>
  </si>
  <si>
    <t>150 MTS. SUR DEL BANCO POPULAR</t>
  </si>
  <si>
    <t>RAMON BEDOYA MONGE</t>
  </si>
  <si>
    <t>esc.ramonbedoyamonge@mep.go.cr</t>
  </si>
  <si>
    <t>SAN ANTONIO 100M SURESTE DEL SUPER ARAYA</t>
  </si>
  <si>
    <t>JIMMY SOLIS RAMIREZ</t>
  </si>
  <si>
    <t>esc.sangabrielcarara@mep.go.cr</t>
  </si>
  <si>
    <t>CONTIGUO A LA PULPERIA LOS PINOS</t>
  </si>
  <si>
    <t>FILA NEGRA</t>
  </si>
  <si>
    <t>GILBERTO JIMENEZ RETANA</t>
  </si>
  <si>
    <t>gilberto.jimenez.retana@mep.go.cr</t>
  </si>
  <si>
    <t>100 SUR DE LA IGLESIA CATOLICA</t>
  </si>
  <si>
    <t>LISIMACO CHAVARRIA PALMA</t>
  </si>
  <si>
    <t>GRETTEL CASTRO ABARCA</t>
  </si>
  <si>
    <t>esc.lisimacochavarriapalma@mep.go.cr</t>
  </si>
  <si>
    <t>SAN PABLO DE PALMICHAL</t>
  </si>
  <si>
    <t>EVELYN MORALES MONTOYA</t>
  </si>
  <si>
    <t>esc.sanpablodepalmichal@mep.go.cr</t>
  </si>
  <si>
    <t>3KM ESTE DEL TEMPLO CATOLICO DE PALMICHAL</t>
  </si>
  <si>
    <t>VISTA DE MAR</t>
  </si>
  <si>
    <t>DAVID ALVARADO DUARTE</t>
  </si>
  <si>
    <t>esc.vistademar.puriscal@mep.go.cr</t>
  </si>
  <si>
    <t>COSTADO OESTE PLAZA DE DEPORTES VISTA DE MAR</t>
  </si>
  <si>
    <t>ROGELIO FERNANDEZ GÜELL</t>
  </si>
  <si>
    <t>CIUDAD COLON</t>
  </si>
  <si>
    <t>WENDY ALVARADO CUBILLO</t>
  </si>
  <si>
    <t>esc.rogeliofernandezguell@mep.go.cr</t>
  </si>
  <si>
    <t>COSTADO SUR DEL PARQUE RECREATIVO</t>
  </si>
  <si>
    <t>ZAPATON</t>
  </si>
  <si>
    <t>FERNANDO SERRANO MORA</t>
  </si>
  <si>
    <t>esc.indigenazapaton@mep.go.cr</t>
  </si>
  <si>
    <t>ARENAL</t>
  </si>
  <si>
    <t>JESSICA RAMIREZ FERNANDEZ</t>
  </si>
  <si>
    <t>esc.arenalchires@mep.go.cr</t>
  </si>
  <si>
    <t>500M OESTE, 200 SUR TEMPLO CATOLICO DE ARENAL</t>
  </si>
  <si>
    <t>MANFRED CARVAJAL AGÜERO</t>
  </si>
  <si>
    <t>esc.sanluisturrubares@mep.go.cr</t>
  </si>
  <si>
    <t>DIAGONAL A LA DELEGACION DISTRITAL</t>
  </si>
  <si>
    <t>XINIA GODINEZ ALVAREZ</t>
  </si>
  <si>
    <t>esc.matadeplatano@mep.go.cr</t>
  </si>
  <si>
    <t>50 SUR DEL TEMPLO CATOLICO</t>
  </si>
  <si>
    <t>SAN MARTIN</t>
  </si>
  <si>
    <t>ELIZABETH MURILLO HERRERA</t>
  </si>
  <si>
    <t>esc.sanmartin.puriscal@mep.go.cr</t>
  </si>
  <si>
    <t>800 SUR DE LA PULPERIA CABALLO BLANCO</t>
  </si>
  <si>
    <t>BAJO BURGOS</t>
  </si>
  <si>
    <t>IVONNE ALPIZAR QUIROS</t>
  </si>
  <si>
    <t>esc.bajoburgos@mep.go.cr</t>
  </si>
  <si>
    <t>400 M SUR DEL TANQUE DE A Y A DE BAJO BURGOS</t>
  </si>
  <si>
    <t>YAMILETH PORRAS ALPIZAR</t>
  </si>
  <si>
    <t>esc.naranjalchires@mep.go.cr</t>
  </si>
  <si>
    <t>150 MTS. SUROESTE DE LA PULPERIA</t>
  </si>
  <si>
    <t>LABORATORIO</t>
  </si>
  <si>
    <t>PEREZ ZELEDON</t>
  </si>
  <si>
    <t>DANIEL FLORES</t>
  </si>
  <si>
    <t>VILLA LIGIA</t>
  </si>
  <si>
    <t>DANILO BRENES NAVARRO</t>
  </si>
  <si>
    <t>esc.laboratoriodanielflores@mep.go.cr</t>
  </si>
  <si>
    <t>CONTIGUO A LA PLAZA DE FUTBALL B LABORATORIO</t>
  </si>
  <si>
    <t>I.D.A. JORON</t>
  </si>
  <si>
    <t>BAIDAMBU</t>
  </si>
  <si>
    <t>IVETH SANCHEZ MONGE</t>
  </si>
  <si>
    <t>esc.idajoron@mep.go.cr</t>
  </si>
  <si>
    <t>LOTE 169 A</t>
  </si>
  <si>
    <t>AGUAS BUENAS</t>
  </si>
  <si>
    <t>IRIS PATRICIA CALDERON CAMPOS</t>
  </si>
  <si>
    <t>esc.aguasbuenasplatanares@mep.go.cr</t>
  </si>
  <si>
    <t>4 KM AL SUR DE SAN BOSCO</t>
  </si>
  <si>
    <t>BERNOR MATAMOROS PICADO</t>
  </si>
  <si>
    <t>esc.lourdes@mep.go.cr</t>
  </si>
  <si>
    <t>50 NORTE Y 200 OESTE TEMPLO CATOLICO B LOURDE</t>
  </si>
  <si>
    <t>TSENE DIKOL</t>
  </si>
  <si>
    <t>GRANDE DE TERRABA</t>
  </si>
  <si>
    <t>PUNTARENAS</t>
  </si>
  <si>
    <t>BUENOS AIRES</t>
  </si>
  <si>
    <t>POTRERO GRANDE</t>
  </si>
  <si>
    <t>PUEBLO NUEVO</t>
  </si>
  <si>
    <t>BRUNCA</t>
  </si>
  <si>
    <t>ROSANY VALVERDES MORALES</t>
  </si>
  <si>
    <t>rosany.valverde.morales@mep.go.cr</t>
  </si>
  <si>
    <t>3 KM. NORESTE DE LA ESCUELA SAN RAFAEL.</t>
  </si>
  <si>
    <t>JORGE ISAAC BARRIENTOS RIVERA</t>
  </si>
  <si>
    <t>esc.losangelesplatanares@mep.go.cr</t>
  </si>
  <si>
    <t>75 MTS NORTE DEL TEMPLO CATOLICO</t>
  </si>
  <si>
    <t>LA COLONIA</t>
  </si>
  <si>
    <t>JEANNETTE HERNANDEZ AVILA</t>
  </si>
  <si>
    <t>esc.lacolonia@mep.go.cr</t>
  </si>
  <si>
    <t>CONTIGUO A LA IGLESIA CATOLICA LA COLONIA</t>
  </si>
  <si>
    <t>LA NUEVA HORTENSIA</t>
  </si>
  <si>
    <t>LORENA SALAZAR FLORES</t>
  </si>
  <si>
    <t>esc.nuevahortencia@mep.go.cr</t>
  </si>
  <si>
    <t>DIAGONAL A LA PLAZA DE DEPORTES</t>
  </si>
  <si>
    <t>RENACER</t>
  </si>
  <si>
    <t>CAJON</t>
  </si>
  <si>
    <t>MAYRA SANCHEZ CORTES</t>
  </si>
  <si>
    <t>mayra.sanchez.cortes@mep.go.cr</t>
  </si>
  <si>
    <t>2 KM SUR DE IGLESIA CATOLICA</t>
  </si>
  <si>
    <t>SONADOR</t>
  </si>
  <si>
    <t>VOLCAN</t>
  </si>
  <si>
    <t>LONGO MAI</t>
  </si>
  <si>
    <t>NORBERTO AGUILAR CHAVARRIA</t>
  </si>
  <si>
    <t>esc.sonador@mep.go.cr</t>
  </si>
  <si>
    <t>2 KM AL N DE LA ENTR A LONGO MAI KM 162 SUR</t>
  </si>
  <si>
    <t>ALTO DE LAS MORAS</t>
  </si>
  <si>
    <t>BORUCA</t>
  </si>
  <si>
    <t>LAS MORAS</t>
  </si>
  <si>
    <t>ANDREALAZARO MORALES</t>
  </si>
  <si>
    <t>esc.altodelasmoras@gmail.com</t>
  </si>
  <si>
    <t>6KM.AL SUROESTE DE LA COMUNIDAD DE BORUCA</t>
  </si>
  <si>
    <t>ESYIN CALDERON VALVERDE</t>
  </si>
  <si>
    <t>esc.laaurora@mep.go.cr</t>
  </si>
  <si>
    <t>1 KM AL NORTE DE LA ANTIGUA FINCA MUNICIPAL</t>
  </si>
  <si>
    <t>BIDYAN</t>
  </si>
  <si>
    <t>NUEVA YORK</t>
  </si>
  <si>
    <t>JUAN PEDRO UREÑA MORALES</t>
  </si>
  <si>
    <t>esc.bidyan@mep.go.cr</t>
  </si>
  <si>
    <t>10 KM.O.DE LA ESC.LAS BRISAS,TERRIT.IND-CABAG</t>
  </si>
  <si>
    <t>EL PROGRESO</t>
  </si>
  <si>
    <t>PEJIBAYE</t>
  </si>
  <si>
    <t>MICHAEL GRANADOS CESPEDES</t>
  </si>
  <si>
    <t>esc.asentamientoelprogreso@mep.go.cr</t>
  </si>
  <si>
    <t>4 KM AL ESTE DEL COLEGIO EN PEJIBAYE</t>
  </si>
  <si>
    <t>BÖKÖ BATA</t>
  </si>
  <si>
    <t>BRUNKA</t>
  </si>
  <si>
    <t>ZAPOTAL</t>
  </si>
  <si>
    <t>ALBIN MAYORGA ACOSTA</t>
  </si>
  <si>
    <t>esc.bokobata@mep.go.cr</t>
  </si>
  <si>
    <t>9 KM. NOROESTE DE BUENOS AIRES.</t>
  </si>
  <si>
    <t>SANTA LUCIA</t>
  </si>
  <si>
    <t>RIO NUEVO</t>
  </si>
  <si>
    <t>ADIS VALVERDE ACUNA</t>
  </si>
  <si>
    <t>esc.santaluciarionuevo@mep.go.cr</t>
  </si>
  <si>
    <t>33 KM AL NOROESTE DE SAN ISIDRO</t>
  </si>
  <si>
    <t>EL TIRRA</t>
  </si>
  <si>
    <t>RIVAS</t>
  </si>
  <si>
    <t>EL TIRRÁ</t>
  </si>
  <si>
    <t>INGRID QUIROS GAMBOA</t>
  </si>
  <si>
    <t>esc.eltirra@mep.go.cr</t>
  </si>
  <si>
    <t>CARLOS HIDALGO LEIVA</t>
  </si>
  <si>
    <t>esc.santamartarionuevo@mep.go.cr</t>
  </si>
  <si>
    <t>150 MTS SUR DE LA IGLESIA SANTA MARTA</t>
  </si>
  <si>
    <t>EL GUAYACÁN</t>
  </si>
  <si>
    <t>BIOLLEY</t>
  </si>
  <si>
    <t>GUAYACÁN</t>
  </si>
  <si>
    <t>ESDRAS CEDEÑO MIRANDA</t>
  </si>
  <si>
    <t>esc.elguayacanbiolley@mep.go.cr</t>
  </si>
  <si>
    <t>GUAYACAN DE BIOLLEY</t>
  </si>
  <si>
    <t>URBANIZACION LAS LOMAS</t>
  </si>
  <si>
    <t>NORMA GRANADOS DUARTE</t>
  </si>
  <si>
    <t>esc.laslomasdebuenosaires@mep.go.cr</t>
  </si>
  <si>
    <t>200 MTS AL NOROE DEL COLEGIO TECNICO PROFE</t>
  </si>
  <si>
    <t>FABIO LÁZARO MORA</t>
  </si>
  <si>
    <t>esc.elprogresobrunca@mep.go.cr</t>
  </si>
  <si>
    <t>2.5 KM.SUR DEL EBAIS DE LA CCSS DE CAJON DE B</t>
  </si>
  <si>
    <t>ORATORIO</t>
  </si>
  <si>
    <t>YAJAIRA GONZALEZ SIBAJA</t>
  </si>
  <si>
    <t>esc.oratorio@mep.go.cr</t>
  </si>
  <si>
    <t>200 MTS ESTE PLAZA DE DEPORTES</t>
  </si>
  <si>
    <t>LEON VICTOR ULATE ALFARO</t>
  </si>
  <si>
    <t>esc.crisorey@mep.go.cr</t>
  </si>
  <si>
    <t>2 KM DE LA ESCUELA EL CONVENTO</t>
  </si>
  <si>
    <t>CEIBÓN</t>
  </si>
  <si>
    <t>PILAS</t>
  </si>
  <si>
    <t>FREDDY SALAZAR ARIAS</t>
  </si>
  <si>
    <t>esc.ceibon@mep.go.cr</t>
  </si>
  <si>
    <t>200 MTS. NORTE DE LA PULPERíA LA AMISTAD</t>
  </si>
  <si>
    <t>DR. RAFAEL ANGEL CALDERON GUARDIA</t>
  </si>
  <si>
    <t>SAN ISIDRO DE EL GENERAL</t>
  </si>
  <si>
    <t>B° COOPERATIVA</t>
  </si>
  <si>
    <t>JORGE GAMBOA ZUÑIGA</t>
  </si>
  <si>
    <t>upe.drrafaelcalderonguardia@mep.go.cr</t>
  </si>
  <si>
    <t>1 KM AL SUR DEL CEMENTERIO LOCAL</t>
  </si>
  <si>
    <t>LA SABANA</t>
  </si>
  <si>
    <t>EIDY SANDI BOLANOS</t>
  </si>
  <si>
    <t>esc.lasabanaboruca@mep.go.cr</t>
  </si>
  <si>
    <t>FRENTE AL ABASTECEDOR LA SABANA</t>
  </si>
  <si>
    <t>SAN VICENTE UJARRÁS</t>
  </si>
  <si>
    <t>RANDALL RIOS BEITA</t>
  </si>
  <si>
    <t>esc.sanvicentebuenosaires@mep.go.cr</t>
  </si>
  <si>
    <t>PUNTARENAS, BUENOS AIRES, SAN VICENTE</t>
  </si>
  <si>
    <t>LOS MADEROS</t>
  </si>
  <si>
    <t>LUIS DIEGO SANCHEZ VARGAS</t>
  </si>
  <si>
    <t>esc.losmaderosdebiolley@mep.go.cr</t>
  </si>
  <si>
    <t>COSTADO DE LA PLAZA DE FUTBOL DE LINDA VISTA</t>
  </si>
  <si>
    <t>BAJO DE SÁBALO</t>
  </si>
  <si>
    <t>BAJO COTO</t>
  </si>
  <si>
    <t>ROSSEMARY PINZON SOLIS</t>
  </si>
  <si>
    <t>esc.bajosabalo@mep.go.cr</t>
  </si>
  <si>
    <t>300 MTS AL OESTE DE LA IGLESIA CATOLICA</t>
  </si>
  <si>
    <t>YERI</t>
  </si>
  <si>
    <t>KAROL ROJAS LAZAR</t>
  </si>
  <si>
    <t>esc.yeri@mep.go.cr</t>
  </si>
  <si>
    <t>6 KM. NORESTE DE LACIUDAD DE BUENOS AIRES</t>
  </si>
  <si>
    <t>I.D.A. SAN MARTÍN</t>
  </si>
  <si>
    <t>MARIA ELENA VIDAL CHAVARRIA</t>
  </si>
  <si>
    <t>esc.idasanmartin@mep.go.cr</t>
  </si>
  <si>
    <t>3 KM AL OESTE DE LA ESCUELA EL CEIBO</t>
  </si>
  <si>
    <t>PENSILVANIA</t>
  </si>
  <si>
    <t>BARU</t>
  </si>
  <si>
    <t>SAN MARCOS</t>
  </si>
  <si>
    <t>SHIRLEY ABARCA MARIN</t>
  </si>
  <si>
    <t>esc.pensilvania@mep.go.cr</t>
  </si>
  <si>
    <t>100 MTS NORTE IGLESIA CATOLICA</t>
  </si>
  <si>
    <t>LA SHAMBA</t>
  </si>
  <si>
    <t>BENJAMIN DIAZ LEIVA</t>
  </si>
  <si>
    <t>esc.shamba@mep.go.cr</t>
  </si>
  <si>
    <t>25 MTS. NORTE DEL SALóN COMUNAL.</t>
  </si>
  <si>
    <t>ARTURO TINOCO JIMÉNEZ</t>
  </si>
  <si>
    <t>SALITRE</t>
  </si>
  <si>
    <t>HEIDY CASTRO TORRES</t>
  </si>
  <si>
    <t>esc.arturotinoco@mep.go.cr</t>
  </si>
  <si>
    <t>4KM. AL ESTE DEL C.T.P. DE BUENOS AIRES</t>
  </si>
  <si>
    <t>TALARI</t>
  </si>
  <si>
    <t>CARLOMAGNO MONGE VALVERDE</t>
  </si>
  <si>
    <t>esc.talari@mep.go.cr</t>
  </si>
  <si>
    <t>FRENTE AL TEMPLO CATOLICO, EN LOS ANGELES</t>
  </si>
  <si>
    <t>PLAYA HERMOSA</t>
  </si>
  <si>
    <t>OSA</t>
  </si>
  <si>
    <t>BAHIA BALLENA</t>
  </si>
  <si>
    <t>PATRICIA SEGURA PICADO</t>
  </si>
  <si>
    <t>esc.playahermosa@drepz.ed.cr</t>
  </si>
  <si>
    <t>5 KM OESTE DE UVITA DE OSA</t>
  </si>
  <si>
    <t>BAJO DE LAS BONITAS</t>
  </si>
  <si>
    <t>BAJO  DE LAS BONITAS</t>
  </si>
  <si>
    <t>GABRIEL ALVARADO GRANADOS</t>
  </si>
  <si>
    <t>esc.bajodelasbonitas@mep.go.cr</t>
  </si>
  <si>
    <t>100 MTS SUR PULPERIA LA CENTRAL</t>
  </si>
  <si>
    <t>VILLA HERMOSA</t>
  </si>
  <si>
    <t>SONIA MARIA SUAREZ CALDERON</t>
  </si>
  <si>
    <t>esc.villahermosabuenosaires@mep.go.cr</t>
  </si>
  <si>
    <t>200 N. DEL TEMPLO CATOLICO,VILLA HERMOSA, B.A</t>
  </si>
  <si>
    <t>SANTA MARÍA</t>
  </si>
  <si>
    <t>ALEXANDER CARVAJAL ROMERO</t>
  </si>
  <si>
    <t>esc.santamariabrunka@mep.go.cr</t>
  </si>
  <si>
    <t>15 KM NORTE DE LA CARRETERA INTERAMERICANA</t>
  </si>
  <si>
    <t>JERUSALEN 3M</t>
  </si>
  <si>
    <t>ALTO LOS NUÑEZ</t>
  </si>
  <si>
    <t>GERARDO PORRAS CASCANTE</t>
  </si>
  <si>
    <t>esc.jerusalen3m@mep.go.cr</t>
  </si>
  <si>
    <t>CONTIGUO PLAZA LAS RANAS</t>
  </si>
  <si>
    <t>HOLANDA</t>
  </si>
  <si>
    <t>B° LOS ÁNGELES</t>
  </si>
  <si>
    <t>ROBERTO GRANADOS CHAVARRIA</t>
  </si>
  <si>
    <t>esc.holandabuenosaires@mep.go.cr</t>
  </si>
  <si>
    <t>300 MTS SUR DEL PLANTEL DEL MOPT</t>
  </si>
  <si>
    <t>BOCA DE LIMÓN</t>
  </si>
  <si>
    <t>BOCA LIMÓN</t>
  </si>
  <si>
    <t>CARMEN ARAUZ CABRERA</t>
  </si>
  <si>
    <t>esc.bocadelimon@mep.go.cr</t>
  </si>
  <si>
    <t>300 MTS SURESTE DE LA TORRE DE TELECOMUNICACI</t>
  </si>
  <si>
    <t>LOS ALPES</t>
  </si>
  <si>
    <t>ALTO DEL JAULAR</t>
  </si>
  <si>
    <t>JEANELA CRUZ NARANJO</t>
  </si>
  <si>
    <t>esc.losalpes@drepz.ed.cr</t>
  </si>
  <si>
    <t>6 KM AL ESTE REST. AUXILIADORA</t>
  </si>
  <si>
    <t>ESCALERAS</t>
  </si>
  <si>
    <t>ESTEBAN ZUNIGA SALAZAR</t>
  </si>
  <si>
    <t>esc.escaleras@mep.go.cr</t>
  </si>
  <si>
    <t>1.7 KM AL ESTE DE DOMINICALITO</t>
  </si>
  <si>
    <t>EL CAMPO</t>
  </si>
  <si>
    <t>ZULAY GRANADOS MARTINEZ</t>
  </si>
  <si>
    <t>zulay.granados.martinez@mep.go.cr</t>
  </si>
  <si>
    <t>100 MTS ESTE DE LA PULPERIA AGROMACO.</t>
  </si>
  <si>
    <t>ISABEL CAMPOS MORA</t>
  </si>
  <si>
    <t>esc.sanisidrobiolley3@mep.go.cr</t>
  </si>
  <si>
    <t>FRENTE A LA PLAZA DEPORTIVA</t>
  </si>
  <si>
    <t>EL TORITO</t>
  </si>
  <si>
    <t>GREDWIN ARROYO GODINEZ</t>
  </si>
  <si>
    <t>esc.eltoritobaru@mep.go.cr</t>
  </si>
  <si>
    <t>100 MTS OESTE DE LA IGLESIA DEL EL TORITO</t>
  </si>
  <si>
    <t>PUERTO NUEVO</t>
  </si>
  <si>
    <t>GLADYS JIMÉNEZ SOLANO</t>
  </si>
  <si>
    <t>esc.puertonuevo@mep.go.cr</t>
  </si>
  <si>
    <t>BARRIO NUEVO</t>
  </si>
  <si>
    <t>DANA VARGAS SALAZAR</t>
  </si>
  <si>
    <t>esc.barrionuevopejibaye@mep.go.cr</t>
  </si>
  <si>
    <t>BARRIO NUEVO, PEJIBAYE, PEREZ ZELEDON</t>
  </si>
  <si>
    <t>PROVIDENCIA</t>
  </si>
  <si>
    <t>ROY VALVERDE ACUNA</t>
  </si>
  <si>
    <t>esc.providencia@drepz.ed.cr</t>
  </si>
  <si>
    <t>LA PROVIDENCIA DE RIO NUEVO , PZ</t>
  </si>
  <si>
    <t>MARLENE BARRANTES MORA</t>
  </si>
  <si>
    <t>esc.toledo@mep.go.cr</t>
  </si>
  <si>
    <t>1.5 KM OESTE ESC.BAJO LAS ESPERANZAS</t>
  </si>
  <si>
    <t>GINETTE GARRO ARIAS</t>
  </si>
  <si>
    <t>esc.baru@drepz.ed.cr</t>
  </si>
  <si>
    <t>150 MTS SUR DE LA FINCA TAF</t>
  </si>
  <si>
    <t>LA SUIZA</t>
  </si>
  <si>
    <t>GRACE GAMBOA TOLEDO</t>
  </si>
  <si>
    <t>esc.lasuiza@mep.go.cr</t>
  </si>
  <si>
    <t>FRENTE AL TEMPLO CATOLICO DE LA SUIZA</t>
  </si>
  <si>
    <t>OASIS</t>
  </si>
  <si>
    <t>CAÑAS</t>
  </si>
  <si>
    <t>ANA VIOLETA BERMUDEZ GOMEZ</t>
  </si>
  <si>
    <t>esc.oasis@mep.go.cr</t>
  </si>
  <si>
    <t>100 SUR DE LA CARRETERA INTERAMERICANA</t>
  </si>
  <si>
    <t>NUEVA SANTA ANA</t>
  </si>
  <si>
    <t>YAJAIRA CALDERON URENA</t>
  </si>
  <si>
    <t>esc.nuevasantaana@mep.go.cr</t>
  </si>
  <si>
    <t>1 KM E Y 500 N DEL PUENTE LA UNION, PZ</t>
  </si>
  <si>
    <t>SAN MARTÍN</t>
  </si>
  <si>
    <t>VANESSA FIGUEROA CALDERON</t>
  </si>
  <si>
    <t>esc.sanmartindebuenosaires@mep.go.cr</t>
  </si>
  <si>
    <t>300 METROS NORTE DE CCSS</t>
  </si>
  <si>
    <t>GENERAL</t>
  </si>
  <si>
    <t>MARIVEL CEDENO MORA</t>
  </si>
  <si>
    <t>esc.sanluis@mep.go.cr</t>
  </si>
  <si>
    <t>BOLAS</t>
  </si>
  <si>
    <t>JUAN  HILDALGO VALDERRAMOS</t>
  </si>
  <si>
    <t>esc.bolas@mep.go.cr</t>
  </si>
  <si>
    <t>25 KM AL SUROESTE DEL CENTRO DE BUENOS AIRES</t>
  </si>
  <si>
    <t>REPUBLICA DE BOLIVIA</t>
  </si>
  <si>
    <t>BOLIVIA</t>
  </si>
  <si>
    <t>ADRIANA PEREZ JIMENEZ</t>
  </si>
  <si>
    <t>esc.repdebolivia@mep.go.cr</t>
  </si>
  <si>
    <t>300 NORTE DE LA IGLESIA CATOLICA DE BOLIVIA</t>
  </si>
  <si>
    <t>BUENA VISTA</t>
  </si>
  <si>
    <t>INGRID LEIVA ACUNA</t>
  </si>
  <si>
    <t>esc.buenavista@mep.go.cr</t>
  </si>
  <si>
    <t>200 MTS N DE TEMPLO CATOLICO BUENA VISTA</t>
  </si>
  <si>
    <t>NELSON MORA VARGAS</t>
  </si>
  <si>
    <t>esc.canas@mep.go.cr</t>
  </si>
  <si>
    <t>2 KM NORTE CARRET INTERAM SUR KM 185</t>
  </si>
  <si>
    <t>SEDDY CAMPOS LEIVA</t>
  </si>
  <si>
    <t>esc.corralillo@mep.go.cr</t>
  </si>
  <si>
    <t>SN ANTON PEJIB, 3 KM AL SUR DE COOPEASSA</t>
  </si>
  <si>
    <t>SAN ANDRES</t>
  </si>
  <si>
    <t>SAN ANDRÉS</t>
  </si>
  <si>
    <t>EVET GUTIERREZ QUIROS</t>
  </si>
  <si>
    <t>esc.sanandres.perezzeledon@mep.go.cr</t>
  </si>
  <si>
    <t>SAN JOSÉ</t>
  </si>
  <si>
    <t>LUIS DIEGO MORA RAMIREZ</t>
  </si>
  <si>
    <t>esc.sanjose@mep.go.cr</t>
  </si>
  <si>
    <t>100 MTS SUR DEL TEMPLO CATOLICO</t>
  </si>
  <si>
    <t>CAJÓN</t>
  </si>
  <si>
    <t>OLMAN GONZALEZ FERNANDEZ</t>
  </si>
  <si>
    <t>esc.cajon@mep.go.cr</t>
  </si>
  <si>
    <t>CAJON DE BUENOS AIRES.</t>
  </si>
  <si>
    <t>ALTO DE VERAGUA</t>
  </si>
  <si>
    <t>JUAN GUTIERREZ NAVAS</t>
  </si>
  <si>
    <t>altoveragua13@gmail.com</t>
  </si>
  <si>
    <t>7 KM. SUROESTE DE LA COMUNIDAD DE TERRABA.</t>
  </si>
  <si>
    <t>B° LOS ANGELES</t>
  </si>
  <si>
    <t>RODRIGO VILLALOBOS VALDERRAMOS</t>
  </si>
  <si>
    <t>esc.losangeles@mep.go.cr</t>
  </si>
  <si>
    <t>300 MTS OESTE DE LA BODEGA DE ABONOS AGRO</t>
  </si>
  <si>
    <t>CALLE MORA ARRIBA</t>
  </si>
  <si>
    <t>SAN JUAN DE LA CRUZ</t>
  </si>
  <si>
    <t>MARIETTA QUESADA CASTILLO</t>
  </si>
  <si>
    <t>esc.callemoraarriba@mep.go.cr</t>
  </si>
  <si>
    <t>CALLE MORA ARRIBA FRENTE A LA IGLESIA</t>
  </si>
  <si>
    <t>CALLE MORA</t>
  </si>
  <si>
    <t>FREDDY MACHADO ARIAS</t>
  </si>
  <si>
    <t>esc.callemora@mep.go.cr</t>
  </si>
  <si>
    <t>CALLE MORA RIO NUEVO,100M OESTE DE LA IGLESIA</t>
  </si>
  <si>
    <t>VILLA MILLS</t>
  </si>
  <si>
    <t>PARAMO</t>
  </si>
  <si>
    <t>KAROL VIVIANA ESQUIVEL MORA</t>
  </si>
  <si>
    <t>esc.villamills@mep.go.cr</t>
  </si>
  <si>
    <t>1 KM AL NORTE DEL RESTAURANTE LA AUXILIADORA</t>
  </si>
  <si>
    <t>ALEXANDER BARBOZA AVILA</t>
  </si>
  <si>
    <t>esc.villahermosadepejibaye@mep.go.cr</t>
  </si>
  <si>
    <t>2 KM AL N DEL COLEGIO PEJIBAYE</t>
  </si>
  <si>
    <t>JESSICA MORA CARRILLO</t>
  </si>
  <si>
    <t>esclafilaboruca@gmail.com</t>
  </si>
  <si>
    <t>COSTADO ESTE DE LA PLAZA DE FUTBOL.LA FILA B.</t>
  </si>
  <si>
    <t>GABRIEL TORRES MORALES</t>
  </si>
  <si>
    <t>esc.ojodeaguaboruca@mep.go.cr</t>
  </si>
  <si>
    <t>600 MTS. OESTE DEL TEMPLO CATÓLICO</t>
  </si>
  <si>
    <t>CANAAN</t>
  </si>
  <si>
    <t>YORLENY SOLANO GONZÁLEZ</t>
  </si>
  <si>
    <t>esc.canaanderivas@mep.go.cr</t>
  </si>
  <si>
    <t>BERLIN</t>
  </si>
  <si>
    <t>ALEXANDER RODRIGUEZ DUARTE</t>
  </si>
  <si>
    <t>esc.berlin@mep.go.cr</t>
  </si>
  <si>
    <t>13 KM NOROESTE SAN ISIDRO DE EL GENERAL</t>
  </si>
  <si>
    <t>LEIDY ESCARLET MORALES MIRANDA</t>
  </si>
  <si>
    <t>esc.sagradafamiliaelgeneral801@mep.go.cr</t>
  </si>
  <si>
    <t>CARLOS ZUNIGA MONTERO</t>
  </si>
  <si>
    <t>esc.pueblonuevodecajon@mep.go.cr</t>
  </si>
  <si>
    <t>BEILER ROJAS DELGADO</t>
  </si>
  <si>
    <t>esc.indigenasanjuan@mep.go.cr</t>
  </si>
  <si>
    <t>300 MTS. NORTE DE LA PLAZA DE SAN JUAN</t>
  </si>
  <si>
    <t>PEDRO PEREZ ZELEDON</t>
  </si>
  <si>
    <t>EL INVU</t>
  </si>
  <si>
    <t>EDWIN GODINEZ VASQUEZ</t>
  </si>
  <si>
    <t>esc.pedroperezzeledon@mep.go.cr</t>
  </si>
  <si>
    <t>COSTADO OESTE DEL HOSPITAL ESC. PRADILLA</t>
  </si>
  <si>
    <t>CHÁNGUENA</t>
  </si>
  <si>
    <t>CHANGUENA</t>
  </si>
  <si>
    <t>ANIA LORENA LEIVA CEDEÑO</t>
  </si>
  <si>
    <t>esc.changuena@mep.go.cr</t>
  </si>
  <si>
    <t>CHANGUENA A UN COSTADO DEL SALON COMUNAL.</t>
  </si>
  <si>
    <t>CHIMIROL</t>
  </si>
  <si>
    <t>CARLOS PEREZ LOPEZ</t>
  </si>
  <si>
    <t>carlos.perez.lopez@mep.go.cr</t>
  </si>
  <si>
    <t>ERICK MORALES DIAZ</t>
  </si>
  <si>
    <t>esc.bellavista@mep.go.cr</t>
  </si>
  <si>
    <t>CHINA KICHA</t>
  </si>
  <si>
    <t>CHINA KICHÁ</t>
  </si>
  <si>
    <t>PATRICIA HERNANDEZ HERNANDEZ</t>
  </si>
  <si>
    <t>esc.chinakicha@mep.go.cr</t>
  </si>
  <si>
    <t>CENTRO CHINA KICHA</t>
  </si>
  <si>
    <t>DEIVER BARRANTES ROJAS</t>
  </si>
  <si>
    <t>esc.lasdeliciasbuenosaires@mep.go.cr</t>
  </si>
  <si>
    <t>3 KM. AL ESTE DE LA ESC. SAN JUAN.</t>
  </si>
  <si>
    <t>XINIA FONSECA BADILLA.</t>
  </si>
  <si>
    <t>esc.concepcion@mep.go.cr</t>
  </si>
  <si>
    <t>CONCEPCIÓN</t>
  </si>
  <si>
    <t>SUSANA PORRAS MEJIAS</t>
  </si>
  <si>
    <t>esc.concepcionpilas@mep.go.cr</t>
  </si>
  <si>
    <t>1 KM. AL NOROESTE DE ASOPRO.</t>
  </si>
  <si>
    <t>QUEBRADA DE VUELTAS</t>
  </si>
  <si>
    <t>ARIZONA</t>
  </si>
  <si>
    <t>CLARA HERNANDEZ GAMBOA</t>
  </si>
  <si>
    <t>esc.quebradavueltas@drepz.ed.cr</t>
  </si>
  <si>
    <t>ARIZONA, QUEBRADA DE VUELTAS.</t>
  </si>
  <si>
    <t>CONVENTO</t>
  </si>
  <si>
    <t>FLOR ENID MORA BOLAÑOS</t>
  </si>
  <si>
    <t>esc.convento@mep.go.cr</t>
  </si>
  <si>
    <t>300 NORTE DEL CAMINO A CRISTO REY</t>
  </si>
  <si>
    <t>COLORADO</t>
  </si>
  <si>
    <t>CARLOS ROBERTO GRRO FERNANDEZ</t>
  </si>
  <si>
    <t>esc.coloradobiolley@mep.go.cr</t>
  </si>
  <si>
    <t>50 METROS NORTE DEL EBAIS DE COLORADO</t>
  </si>
  <si>
    <t>EL VERGEL</t>
  </si>
  <si>
    <t>VERGEL</t>
  </si>
  <si>
    <t>ELIZABETH MORA MAROTO</t>
  </si>
  <si>
    <t>escuelaelvergelosa@gmail.com</t>
  </si>
  <si>
    <t>VERGEL DE BORUCA, BUENOS AIRES, PUNTARENAS</t>
  </si>
  <si>
    <t>CORDONCILLO</t>
  </si>
  <si>
    <t>EDWIN MARCIA TIOLI</t>
  </si>
  <si>
    <t>esc.cordoncillo@mep.go.cr</t>
  </si>
  <si>
    <t>3,5 KM. DE LA ENTRADA DE CACAO SOBRE INT.SUR.</t>
  </si>
  <si>
    <t>LA HORTENSIA</t>
  </si>
  <si>
    <t>FLORIDEY SALAZAR URENA</t>
  </si>
  <si>
    <t>esc.lahortensia@mep.go.cr</t>
  </si>
  <si>
    <t>CARRETERA INTERAMERICANA SUR, KM 119</t>
  </si>
  <si>
    <t>CINTHYA LEIVA ROJAS</t>
  </si>
  <si>
    <t>esc.santaelena@mep.go.cr</t>
  </si>
  <si>
    <t>5 KM.AL ESTE DE PROGRESO DE CAJON</t>
  </si>
  <si>
    <t>ZARAGOZA</t>
  </si>
  <si>
    <t>NATALIA VILLAREVIA RIVERA</t>
  </si>
  <si>
    <t>esc.zaragoza@mep.go.cr</t>
  </si>
  <si>
    <t>6 KM NORTE DE SAVEEGRE ABAJO</t>
  </si>
  <si>
    <t>CURRÉ</t>
  </si>
  <si>
    <t>REY CURRÉ</t>
  </si>
  <si>
    <t>MARÍA VICTORIA LÁZARO ORTÍZ</t>
  </si>
  <si>
    <t>esc.indigenacurre@mep.go.cr</t>
  </si>
  <si>
    <t>COSTADO NORESTE DE SODA YIMBA.</t>
  </si>
  <si>
    <t>BOQUETE</t>
  </si>
  <si>
    <t>COLINAS</t>
  </si>
  <si>
    <t>CEDRAL</t>
  </si>
  <si>
    <t>WENDY LEIVA MORA</t>
  </si>
  <si>
    <t>esc.boquete@mep.go.cr</t>
  </si>
  <si>
    <t>600 MTS. DE LA IGLESIA CATOLICA DE CEDRAL.</t>
  </si>
  <si>
    <t>DANIEL FLORES ZAVALETA</t>
  </si>
  <si>
    <t>KARINA CHAVEZ FONSECA</t>
  </si>
  <si>
    <t>esc.danielfloreszavaleta@mep.go.cr</t>
  </si>
  <si>
    <t>200 ESTE DE LA CAMARA DE CAÑEROS</t>
  </si>
  <si>
    <t>DANNY GONZALEZ RIVERA</t>
  </si>
  <si>
    <t>esc.bijagual@mep.go.cr</t>
  </si>
  <si>
    <t>30 KM. DEL CENTRO DE BUENOS AIRES</t>
  </si>
  <si>
    <t>ALEJANDRO BONILLA VARGAS</t>
  </si>
  <si>
    <t>esc.fatima@mep.go.cr</t>
  </si>
  <si>
    <t>QUIZARRA</t>
  </si>
  <si>
    <t>QUIZARRÁ</t>
  </si>
  <si>
    <t>FREDDY ARIAS CESPEDES</t>
  </si>
  <si>
    <t>esc.quizarra@mep.go.cr</t>
  </si>
  <si>
    <t>SANTA TERESA DE CAJON</t>
  </si>
  <si>
    <t>SANTA TERESA</t>
  </si>
  <si>
    <t>JACKELINE ARIAS JIMENEZ</t>
  </si>
  <si>
    <t>esc.santateresa@mep.go.cr</t>
  </si>
  <si>
    <t>SANTA TERESA CENTRO</t>
  </si>
  <si>
    <t>BIKAKLA</t>
  </si>
  <si>
    <t>SANTA CANDELARIA</t>
  </si>
  <si>
    <t>ADAN MORALES FIGUEROA</t>
  </si>
  <si>
    <t>esc.bikakla@mep.go.cr</t>
  </si>
  <si>
    <t>33 KM. AL ESTE DEL CENTRO DE BUENOS AIRES</t>
  </si>
  <si>
    <t>JEANNETHE CASCANTE ROJAS</t>
  </si>
  <si>
    <t>esc.desamparadospejibaye@mep.go.cr</t>
  </si>
  <si>
    <t>3 KM O DE LA ESC VA DE LA CRUZ DE PEJIB PZ</t>
  </si>
  <si>
    <t>DIVISIÓN</t>
  </si>
  <si>
    <t>ADIRANA CALDERON CAMPOS</t>
  </si>
  <si>
    <t>esc.division@mep.go.cr</t>
  </si>
  <si>
    <t>DOMINICAL</t>
  </si>
  <si>
    <t>VICTORIA ROJAS MORALES</t>
  </si>
  <si>
    <t>esc.dominical@mep.go.cr</t>
  </si>
  <si>
    <t>200 SUR DE LA PLAZA DE DEPORTES.</t>
  </si>
  <si>
    <t>LA FORTUNA</t>
  </si>
  <si>
    <t>ERIKA CHAVARRIA BANCO</t>
  </si>
  <si>
    <t>esc.lafortunapilas@mep.go.cr</t>
  </si>
  <si>
    <t>100 ESTE DE LA IGLESIA CATOLICA,EN LA FORTUNA</t>
  </si>
  <si>
    <t>DORIS Z. STONE</t>
  </si>
  <si>
    <t>RAFAEL ROJAS MORALES</t>
  </si>
  <si>
    <t>esdoriszstone@gmail.com</t>
  </si>
  <si>
    <t>125 MTS. OESTE DEL SALÓN COMUNAL DE BORUCA</t>
  </si>
  <si>
    <t>EL AGUILA</t>
  </si>
  <si>
    <t>RUDY CASTRO PICADO</t>
  </si>
  <si>
    <t>esc.elaguiladepejibaye@mep.go.cr</t>
  </si>
  <si>
    <t>EL AGUILA, FRENTE A LA PLAZA DE FUTBOL</t>
  </si>
  <si>
    <t>MARAVILLA</t>
  </si>
  <si>
    <t>GERARDINA GARCIA BARQUERO</t>
  </si>
  <si>
    <t>esc.maravilla@mep.go.cr</t>
  </si>
  <si>
    <t>COSTADO OESTE DE LA PLAZA.</t>
  </si>
  <si>
    <t>BAJO LAS ESPERANZAS</t>
  </si>
  <si>
    <t>ANAIS ROMAN GAMBOA</t>
  </si>
  <si>
    <t>esc.bajolasesperanzas@mep.go.cr</t>
  </si>
  <si>
    <t>200 MTS NORTE DEL PUENTE BAJO LAS ESPERANZAS</t>
  </si>
  <si>
    <t>EL BRUJO</t>
  </si>
  <si>
    <t>ROBERTO MORA ELIZONDO</t>
  </si>
  <si>
    <t>esc.deelbrujo@mep.go.cr</t>
  </si>
  <si>
    <t>40 KM OESTE DE SAN ISIDRO PZ</t>
  </si>
  <si>
    <t>WALTER SOLANO ROJAS</t>
  </si>
  <si>
    <t>esc.elcarmendecajon@mep.go.cr</t>
  </si>
  <si>
    <t>DIAGONAL IGLESIA CATOLICA EL CARMEN</t>
  </si>
  <si>
    <t>EL QUEMADO</t>
  </si>
  <si>
    <t>LUIS APU GUTIERREZ</t>
  </si>
  <si>
    <t>esc.elquemado@mep.go.cr</t>
  </si>
  <si>
    <t>EL CEDRAL</t>
  </si>
  <si>
    <t>JOSE MIGUEL JIMENEZ PORTUGUEZ</t>
  </si>
  <si>
    <t>esc.elcedral@mep.go.cr</t>
  </si>
  <si>
    <t>3 KMS ESTE DE COMUNIDAD DE STA TERESA, CAJON</t>
  </si>
  <si>
    <t>EL CEIBO</t>
  </si>
  <si>
    <t>IVANNIA BARBOZA NAVARRO</t>
  </si>
  <si>
    <t>esc.elceibo.perezzeledon@mep.go.cr</t>
  </si>
  <si>
    <t>TRES RÍOS</t>
  </si>
  <si>
    <t>JOSE RICARDO LEIVA MORA</t>
  </si>
  <si>
    <t>esc.tresriosbuenosaires@mep.go.cr</t>
  </si>
  <si>
    <t>COSTADO OESTE DE LA PLAZA DE DEPORTES.</t>
  </si>
  <si>
    <t>CEIBO CENTRO</t>
  </si>
  <si>
    <t>MNOR PORTUGUEZ URENA</t>
  </si>
  <si>
    <t>esc.elceibobuenosaires@mep.go.cr</t>
  </si>
  <si>
    <t>FERNANDO VALVERDE VEGA</t>
  </si>
  <si>
    <t>GENERAL VIEJO</t>
  </si>
  <si>
    <t>ROIRAN MORA VEGA</t>
  </si>
  <si>
    <t>esc.fernandovalverdevega@mep.go.cr</t>
  </si>
  <si>
    <t>EL NIVEL</t>
  </si>
  <si>
    <t>SIBERIA</t>
  </si>
  <si>
    <t>ROSIBETH FONSECA FALLAS</t>
  </si>
  <si>
    <t>esc.elnivel@mep.go.cr</t>
  </si>
  <si>
    <t>1 KM SUR Y 50 OESTE DEL REST. LA AUXILIADORA</t>
  </si>
  <si>
    <t>EL PEJE</t>
  </si>
  <si>
    <t>esc.elpejevolcan@mep.go.cr</t>
  </si>
  <si>
    <t>EL PEJE DE VOLCAN</t>
  </si>
  <si>
    <t>BRAZO DE ORO</t>
  </si>
  <si>
    <t>YETTY MAYORGA BADILLA</t>
  </si>
  <si>
    <t>fabi270694@hotmail.com</t>
  </si>
  <si>
    <t>1 KM.AL SURESTE DE LA ESC.SAN RAFAEL,CABAGRA</t>
  </si>
  <si>
    <t>EL ROBLE</t>
  </si>
  <si>
    <t>HANNIA CALDERON CORDERO</t>
  </si>
  <si>
    <t>esc.elroble.perezzeldon@mep.go.cr</t>
  </si>
  <si>
    <t>200 MTS SUR DEL SALON COMUNAL</t>
  </si>
  <si>
    <t>EL SOCORRO</t>
  </si>
  <si>
    <t>LISBETH TATIANA MORA ZUNIGA</t>
  </si>
  <si>
    <t>esc.elsocorro@mep.go.cr</t>
  </si>
  <si>
    <t>MARLEN VARGAS BADILLA</t>
  </si>
  <si>
    <t>esc.elsocorrobrunka@mep.go.cr</t>
  </si>
  <si>
    <t>5 KM AL NORTE DE SANTA MARTA</t>
  </si>
  <si>
    <t>GUANACASTE</t>
  </si>
  <si>
    <t>MARVIN RODNEY MAYORGA ACOSTA</t>
  </si>
  <si>
    <t>marvin.mayorga.acosta@mep.go.cr</t>
  </si>
  <si>
    <t>14 NORESTE DEL CENTRO DE BUENOS AIRES</t>
  </si>
  <si>
    <t>FILADELFIA</t>
  </si>
  <si>
    <t>YENDRY VALVERDE MORA</t>
  </si>
  <si>
    <t>esc.filadelfia@mep.go.cr</t>
  </si>
  <si>
    <t>50 MTS. OESTE DEL TEMPLO CATOLICO FILADELFIA</t>
  </si>
  <si>
    <t>OCOCHOBI</t>
  </si>
  <si>
    <t>CARLOS LUIS SALDAÑA OBANDO</t>
  </si>
  <si>
    <t>esc.ocochobi@mep.go.cr</t>
  </si>
  <si>
    <t>ASENTAMIENTO OCOCHOBI</t>
  </si>
  <si>
    <t>GUÁCIMO</t>
  </si>
  <si>
    <t>ELENIO RODRIGUEZ PICADO</t>
  </si>
  <si>
    <t>esc.guacimopotrerogrande@mep.go.cr</t>
  </si>
  <si>
    <t>300 MTS SUR DEL TEMPLO CATOLICO DE GUACIMO</t>
  </si>
  <si>
    <t>GUADALAJARA</t>
  </si>
  <si>
    <t>ANIA GRANADOS CHAVARRIA</t>
  </si>
  <si>
    <t>esc.guadalajarabrunka@mep.go.cr</t>
  </si>
  <si>
    <t>10 KM NORTE ENTRADA SANTA MARTA</t>
  </si>
  <si>
    <t>LORENA MENDEZ UMANA</t>
  </si>
  <si>
    <t>esc.guadalupepejibaye@mep.go.cr</t>
  </si>
  <si>
    <t>100 METROS NORTE DE LA PLAZA DE DEPORTES</t>
  </si>
  <si>
    <t>GUAGARAL</t>
  </si>
  <si>
    <t>DENIS AMADOR DELGADO</t>
  </si>
  <si>
    <t>esc.guagaral@mep.go.cr</t>
  </si>
  <si>
    <t>COSTADO OESTE DE LA PLAZA DE FUTBOL.</t>
  </si>
  <si>
    <t>HERRADURA</t>
  </si>
  <si>
    <t>TANIA ALVARADO FONSECA</t>
  </si>
  <si>
    <t>esc.herradura@mep.go.cr</t>
  </si>
  <si>
    <t>CONTIGUO AL CENTRO DE SALUD</t>
  </si>
  <si>
    <t>EL HOYON</t>
  </si>
  <si>
    <t>EL HOYÓN</t>
  </si>
  <si>
    <t>ALBAN CUBILLO ESPINOZA</t>
  </si>
  <si>
    <t>esc.elhoyon@mep.go.cr</t>
  </si>
  <si>
    <t>500 NORTE DEL BENEFICIO COOPEAGRI</t>
  </si>
  <si>
    <t>JOSÉ FABIO GÓNGORA UMAÑA</t>
  </si>
  <si>
    <t>SANTA EDUVIGES</t>
  </si>
  <si>
    <t>JOHNNY MUNOZ SALAZAR</t>
  </si>
  <si>
    <t>esc.josefabio.gongora@mep.go.cr</t>
  </si>
  <si>
    <t>FRENTE A PLAZA DE DEPORTES DE SANTA EDUVIGES</t>
  </si>
  <si>
    <t>LA ALFOMBRA</t>
  </si>
  <si>
    <t>JESSICA ALVARADO FONSECA</t>
  </si>
  <si>
    <t>esc.laalfombra@mep.go.cr</t>
  </si>
  <si>
    <t>500 MTS NORTE DE LA IGLESIA CATOLICA</t>
  </si>
  <si>
    <t>GEOVANNI BONILLA CASCANTE</t>
  </si>
  <si>
    <t>esc.laangostura@mep.go.cr</t>
  </si>
  <si>
    <t>200 MTS SUR DEL CEMENTERIO</t>
  </si>
  <si>
    <t>LA CENIZA</t>
  </si>
  <si>
    <t>ANGEL RICARDO MUNOZ PORRAS</t>
  </si>
  <si>
    <t>esc.laceniza@mep.go.cr</t>
  </si>
  <si>
    <t>CONTIGUO A TEMPLO CATOLICO LA CENIZA</t>
  </si>
  <si>
    <t>LA ESE</t>
  </si>
  <si>
    <t>FRANCISCO GONZALEZ ROJAS</t>
  </si>
  <si>
    <t>esc.laese@mep.go.cr</t>
  </si>
  <si>
    <t>LAS ESPERANZAS</t>
  </si>
  <si>
    <t>MA. DE LOS ANGELES ESTRADA CH.</t>
  </si>
  <si>
    <t>esc.lasesperanzas@mep.go.cr</t>
  </si>
  <si>
    <t>LAS ESPERANZAS, SAN ISIDRO PEREZ ZELEDON</t>
  </si>
  <si>
    <t>NATALIA ARAYA NAVARRO</t>
  </si>
  <si>
    <t>esc.lafloridabaru@mep.go.cr</t>
  </si>
  <si>
    <t>LA FLORIDA DE BARU</t>
  </si>
  <si>
    <t>MARISOL CASTRO ARAYA</t>
  </si>
  <si>
    <t>esc.lafortuna@mep.go.cr</t>
  </si>
  <si>
    <t>300 MTS NORTE DE LA IGLESIA CATOLICA</t>
  </si>
  <si>
    <t>LA GUARIA</t>
  </si>
  <si>
    <t>ALEXANDER ROJAS FERNANDEZ</t>
  </si>
  <si>
    <t>esc.laguaria.perezzeledon@mep.go.cr</t>
  </si>
  <si>
    <t>LOS ÁNGELES</t>
  </si>
  <si>
    <t>WILSON MORA GAMBOA</t>
  </si>
  <si>
    <t>esc.laguariapotrerogrande@mep.go.cr</t>
  </si>
  <si>
    <t>FRENTE A LA PLAZA DE DEPORTES LOS ANGELES</t>
  </si>
  <si>
    <t>LA HERMOSA</t>
  </si>
  <si>
    <t>ROXANA MORA JIMENEZ</t>
  </si>
  <si>
    <t>esc.lahermosa@mep.go.cr</t>
  </si>
  <si>
    <t>100 MTS OESTE DE LA PLAZA DE DEPORTES</t>
  </si>
  <si>
    <t>HUACABATA</t>
  </si>
  <si>
    <t>LAS HUACAS</t>
  </si>
  <si>
    <t>DIGNA ROJAS MORALES</t>
  </si>
  <si>
    <t>esc.huacabata@mep.go.cr</t>
  </si>
  <si>
    <t>17 KM. AL NORTE DE POTRERO GRANDE</t>
  </si>
  <si>
    <t>LA LINDA</t>
  </si>
  <si>
    <t>CARLOS V. DIAZ MADRIZ</t>
  </si>
  <si>
    <t>esc.lalinda@mep.go.cr</t>
  </si>
  <si>
    <t>LA LINDA, GENERAL, PEREZ ZELEDON</t>
  </si>
  <si>
    <t>REPUBLICA DE MEXICO</t>
  </si>
  <si>
    <t>BARRIO MÉXICO</t>
  </si>
  <si>
    <t>RUTH VALVERDE MARTINEZ</t>
  </si>
  <si>
    <t>esc.repdemexico@mep.go.cr</t>
  </si>
  <si>
    <t>1 KM AL SUR RESTAURANTE HAWAI</t>
  </si>
  <si>
    <t>PALMITAL</t>
  </si>
  <si>
    <t>JORLEY MARIANY MORALES ELIZOND</t>
  </si>
  <si>
    <t>esc.palmitalbuenosaires@mep.go.cr</t>
  </si>
  <si>
    <t>10 KM. AL NORTE DEL CENTRO DE BUENOS AIRES</t>
  </si>
  <si>
    <t>CARLOS LUIS VALVERDE VEGA</t>
  </si>
  <si>
    <t>ROSA ELENA SOTO AGUERO</t>
  </si>
  <si>
    <t>esc.carlosluisvalverdevega@mep.go.cr</t>
  </si>
  <si>
    <t>CONTIGUO A LA PLAZA DE FUTBOL</t>
  </si>
  <si>
    <t>LA PIÑERA</t>
  </si>
  <si>
    <t>VICTOR MANUEL CUBILLO VARGAS</t>
  </si>
  <si>
    <t>esc.lapinera@mep.go.cr</t>
  </si>
  <si>
    <t>300 METROS NORTE DEL BANCO DE COSTA RICA</t>
  </si>
  <si>
    <t>LA PIEDRA</t>
  </si>
  <si>
    <t>JUAN CARLOS MUNOZ DELGADO</t>
  </si>
  <si>
    <t>esc.lapiedra@mep.go.cr</t>
  </si>
  <si>
    <t>25 MTS NORTE DEL SALON COMUNAL</t>
  </si>
  <si>
    <t>LA REPUNTA</t>
  </si>
  <si>
    <t>MARISELLA JIMENEZ GARCIA</t>
  </si>
  <si>
    <t>esc.larepunta@mep.go.cr</t>
  </si>
  <si>
    <t>FRENTE ABASTECEDOR REPUNTA</t>
  </si>
  <si>
    <t>LA SIERRA</t>
  </si>
  <si>
    <t>WALTER VARGAS ARIAS</t>
  </si>
  <si>
    <t>esc.lasierradeplatanares@mep.go.cr</t>
  </si>
  <si>
    <t>EL JARDIN</t>
  </si>
  <si>
    <t>JARDIN</t>
  </si>
  <si>
    <t>OLDEMAR ZUNIGA DUARTE</t>
  </si>
  <si>
    <t>esc.eljardinelparamo@mep.go.cr</t>
  </si>
  <si>
    <t>CONTIGUO SODA EL JARDIN</t>
  </si>
  <si>
    <t>DENIA PORTUGUEZ ASTUA</t>
  </si>
  <si>
    <t>esc.latrinidadpejibaye@mep.go.cr</t>
  </si>
  <si>
    <t>4 KM AL OESTE DE LA ESCUELA EL ZAPOTE</t>
  </si>
  <si>
    <t>UNION</t>
  </si>
  <si>
    <t>KENIA BADILLA MARTINEZ</t>
  </si>
  <si>
    <t>esc.launion@mep.go.cr</t>
  </si>
  <si>
    <t>2 KM NORTE DEL A FORTUNA DE SAN PEDRO</t>
  </si>
  <si>
    <t>LAGARTO</t>
  </si>
  <si>
    <t>GLORIA MAVISCA ROJAS</t>
  </si>
  <si>
    <t>escuelagarto@mep.go.cr</t>
  </si>
  <si>
    <t>50 MTS. NORTE DE LA IGLESIA CATOLICA</t>
  </si>
  <si>
    <t>MARVIN DUARTE ARIAS</t>
  </si>
  <si>
    <t>esc.laesperanza@mep.go.cr</t>
  </si>
  <si>
    <t>LAGUNA</t>
  </si>
  <si>
    <t>TAMBOR</t>
  </si>
  <si>
    <t>GUADALUPE GONZALEZ SANCHEZ</t>
  </si>
  <si>
    <t>esc.laguna@mep.go.cr</t>
  </si>
  <si>
    <t>CONTIGUO A LA PLAZA DE DEPORTES DE TAMBOR</t>
  </si>
  <si>
    <t>LAS BONITAS</t>
  </si>
  <si>
    <t>SHIRLEY VARELA FERNANDEZ</t>
  </si>
  <si>
    <t>esc.lasbonitas@mep.go.cr</t>
  </si>
  <si>
    <t>2 KM SUR CTP PLATANARES</t>
  </si>
  <si>
    <t>LOMAS DE COCORI</t>
  </si>
  <si>
    <t>EGIDIO GRANADOS FONSECA</t>
  </si>
  <si>
    <t>esc.lomasdecocori@mep.go.cr</t>
  </si>
  <si>
    <t>150 MTS OESTE DEL EBAIS</t>
  </si>
  <si>
    <t>LAS JUNTAS DE PACUAR</t>
  </si>
  <si>
    <t>JUNTAS DE PACUAR</t>
  </si>
  <si>
    <t>GRETTEL PEREZ ARIAS</t>
  </si>
  <si>
    <t>esc.lasjuntasdepacuar@mep.go.cr</t>
  </si>
  <si>
    <t>FRENTE TEMPLO CATOLICO DE LAS JUNTAS</t>
  </si>
  <si>
    <t>OLMAN SALAZAR URENA</t>
  </si>
  <si>
    <t>esc.lasmercedes@mep.go.cr</t>
  </si>
  <si>
    <t>2.5 KM AL SUROESTE DEL RESTAURANTE HAWAI</t>
  </si>
  <si>
    <t>LAS MESAS</t>
  </si>
  <si>
    <t>JESUS AVILA UMANA</t>
  </si>
  <si>
    <t>esc.lasmesasdepejibaye@mep.go.cr</t>
  </si>
  <si>
    <t>300 MTS SUR DEL SALON COMUNAL</t>
  </si>
  <si>
    <t>LAS PILAS</t>
  </si>
  <si>
    <t>RUTH MARY HIDALGO PORRAS</t>
  </si>
  <si>
    <t>esclaspilas@mep.go.cr</t>
  </si>
  <si>
    <t>COSTADO OESTE DE LA PLAZA, PILAS CENTRO</t>
  </si>
  <si>
    <t>LAS TUMBAS</t>
  </si>
  <si>
    <t>MINOR ARIAS MORERA</t>
  </si>
  <si>
    <t>esc.lastumbas@mep.go.cr</t>
  </si>
  <si>
    <t>LAS TUMBAS DE BARU, PEREZ ZELEDON</t>
  </si>
  <si>
    <t>SANTA FE</t>
  </si>
  <si>
    <t>SANTA FÉ</t>
  </si>
  <si>
    <t>GREDIN ELIZONDO CHAVES</t>
  </si>
  <si>
    <t>esc.santafepejibaye@mep.go.cr</t>
  </si>
  <si>
    <t>SANTA FE DE PEJIBAYE DE PEREZ ZELEDON</t>
  </si>
  <si>
    <t>LAS VUELTAS</t>
  </si>
  <si>
    <t>CARLOS MONTERO VARELA</t>
  </si>
  <si>
    <t>esc.lasvueltaspotrerogrande@mep.go.cr</t>
  </si>
  <si>
    <t>100 MTS SURESTE DE LA IGLESIA CATOLICA</t>
  </si>
  <si>
    <t>LA UVITA DE OSA</t>
  </si>
  <si>
    <t>LA UVITA</t>
  </si>
  <si>
    <t>ARCELIO MORA GUTIERREZ</t>
  </si>
  <si>
    <t>esc.lauvita@mep.go.cr</t>
  </si>
  <si>
    <t>800 MTS ESTE DE BANCO COSTA RICA DE UVITA</t>
  </si>
  <si>
    <t>MACHO MONTE</t>
  </si>
  <si>
    <t>HUGO CASTRO NAJERA</t>
  </si>
  <si>
    <t>esc.lindavistapotrerogrande@mep.go.cr</t>
  </si>
  <si>
    <t>19 KM. SUR DEL CENTRO DE BUENOS AIRES.</t>
  </si>
  <si>
    <t>JUAN RETANA GAP</t>
  </si>
  <si>
    <t>esc.llanobonitobrunka@mep.go.cr</t>
  </si>
  <si>
    <t>5KM.NOROESTE DE LA ENT.DE CAÑAS CARRET INT.</t>
  </si>
  <si>
    <t>DIEGO MORA VARGAS</t>
  </si>
  <si>
    <t>esc.elllanoderionuevo@mep.go.cr</t>
  </si>
  <si>
    <t>EL LLANO DE RIO NUEVO</t>
  </si>
  <si>
    <t>RAFAEL ANGEL VILLANUEVA VILLAL</t>
  </si>
  <si>
    <t>esc.pueblonuevopotrerode@mep.go.cr</t>
  </si>
  <si>
    <t>3KM AL ESTE DEL CENTRO POTRERO GRANDE</t>
  </si>
  <si>
    <t>IGNACIO DURAN VEGA</t>
  </si>
  <si>
    <t>VICTOR JULIO MONTES PORRAS</t>
  </si>
  <si>
    <t>esc.ignacioduranvega@mep.go.cr</t>
  </si>
  <si>
    <t>JOSE BREINDERHOFF</t>
  </si>
  <si>
    <t>LOS CHILES</t>
  </si>
  <si>
    <t>GILBERTH MORA GRANADOS</t>
  </si>
  <si>
    <t>upe.josebreiderhoff@mep.go.cr</t>
  </si>
  <si>
    <t>LOS NARANJOS</t>
  </si>
  <si>
    <t>MARIA ELENA GRANADOS MARTINEZ</t>
  </si>
  <si>
    <t>esc.losnaranjos@mep.go.cr</t>
  </si>
  <si>
    <t>100 MTS. AL ESTE DE LA IGLESIA CATOLICA.</t>
  </si>
  <si>
    <t>LOS REYES</t>
  </si>
  <si>
    <t>FLOR BERMUDEZ JIMENEZ</t>
  </si>
  <si>
    <t>esc.losreyes@mep.go.cr</t>
  </si>
  <si>
    <t>200 MTS SUR TEMPLO CATOLICO</t>
  </si>
  <si>
    <t>LA LIRA</t>
  </si>
  <si>
    <t>LIRA</t>
  </si>
  <si>
    <t>EDUARDO ILAMA SOLORZANO</t>
  </si>
  <si>
    <t>esc.lalira@drepz.ed.cr</t>
  </si>
  <si>
    <t>300 MTS SUR DE LA IGLESIA CATOLICA</t>
  </si>
  <si>
    <t>MAÍZ DE LOS BORUCAS</t>
  </si>
  <si>
    <t>MAÍZ DE COLINAS</t>
  </si>
  <si>
    <t>LEONOR GONZALEZ MORA</t>
  </si>
  <si>
    <t>esc.maizboruca@mep.go.cr</t>
  </si>
  <si>
    <t>COSTADO E.DE LA PLAZA DE FUTBOL MAIZ DE COLIN</t>
  </si>
  <si>
    <t>MAÍZ DE LOS UVA</t>
  </si>
  <si>
    <t>MARIA ISABELA CASCANTE VEGA</t>
  </si>
  <si>
    <t>esc.maizdelosuva@mep.go.cr</t>
  </si>
  <si>
    <t>FRENTE A LA IGLESIA CATOLICA.COLINAS,B. AIRES</t>
  </si>
  <si>
    <t>LAS CAVERNAS</t>
  </si>
  <si>
    <t>PIEDRAS BLANCAS</t>
  </si>
  <si>
    <t>JOHAN MENA MENA</t>
  </si>
  <si>
    <t>esc.lacaverna@mep.go.cr</t>
  </si>
  <si>
    <t>13 KM NORTE DE LA COMUNIDAD BRUJO</t>
  </si>
  <si>
    <t>MIRAFLORES</t>
  </si>
  <si>
    <t>DOUGLAS HERNANDEZ VALVERDE</t>
  </si>
  <si>
    <t>esc.miraflores@mep.go.cr</t>
  </si>
  <si>
    <t>MIRAVALLES</t>
  </si>
  <si>
    <t>HANNIA PEREIRA QUIROS</t>
  </si>
  <si>
    <t>hannia.pereira.quiros@mep.go.cr</t>
  </si>
  <si>
    <t>100 MTS NORT DE ABASTECEDOR MIRAVALLES.P.Z.</t>
  </si>
  <si>
    <t>MOLLEJONES</t>
  </si>
  <si>
    <t>JEANNETTE CHAVES FONSECA</t>
  </si>
  <si>
    <t>esc.mollejones@mep.go.cr</t>
  </si>
  <si>
    <t>200 MTS NOROESTE SUPERMERC EL CRUCE MOLLEJONS</t>
  </si>
  <si>
    <t>MONTECARLO</t>
  </si>
  <si>
    <t>GRISELDA MORALES FRASES</t>
  </si>
  <si>
    <t>esc.montecarlo@mep.go.cr</t>
  </si>
  <si>
    <t>DIAGONAL AL COSTADO NORTE DEL SALON COMUNAL</t>
  </si>
  <si>
    <t>FRANCISCO MORAZAN QUESADA</t>
  </si>
  <si>
    <t>MORAZAN</t>
  </si>
  <si>
    <t>HENRY ROMERO RODRIGUEZ</t>
  </si>
  <si>
    <t>esc.franciscomorazanquesada@mep.go.cr</t>
  </si>
  <si>
    <t>2 KM AL NORTE DEL LICEO UNESCO</t>
  </si>
  <si>
    <t>MORETE</t>
  </si>
  <si>
    <t>GILMAR MARIN MORA</t>
  </si>
  <si>
    <t>esc.morete@mep.go.cr</t>
  </si>
  <si>
    <t>50 M NORESTE DEL TEMPLO CATOLICO</t>
  </si>
  <si>
    <t>NARANJO</t>
  </si>
  <si>
    <t>ORLANDO TENORIO SEGURA</t>
  </si>
  <si>
    <t>esc.naranjodeplatanares@mep.go.cr</t>
  </si>
  <si>
    <t>OLAN</t>
  </si>
  <si>
    <t>RUSIBETH VARGAS ORTIZ</t>
  </si>
  <si>
    <t>esc.olan@mep.go.cr</t>
  </si>
  <si>
    <t>28 KM. AL NORTE DEL CENTRO DE BUENOS AIRES</t>
  </si>
  <si>
    <t>SAN JOAQUÍN</t>
  </si>
  <si>
    <t>MARVIN MAROTO MORALES</t>
  </si>
  <si>
    <t>esc.indigenasanjoaquin@mep.go.cr</t>
  </si>
  <si>
    <t>100 MTS. AL OESTE DEL TEMPLO CATÓLICO</t>
  </si>
  <si>
    <t>BAJO DE VERAGUA</t>
  </si>
  <si>
    <t>YEINY PATRICIA JIMENEZ MORA</t>
  </si>
  <si>
    <t>escbajodeveragua@mep.go.cr</t>
  </si>
  <si>
    <t>75 MTS. NORESTE DE LA IGLESIA CATOLICA.</t>
  </si>
  <si>
    <t>MAX LEIVA MAROTO</t>
  </si>
  <si>
    <t>escuelamiravalles12@gmail.com</t>
  </si>
  <si>
    <t>1 KM. SUROESTE DE LAS TORRES DE LAS MORAS.</t>
  </si>
  <si>
    <t>EDWIN FALLAS CECILIANO</t>
  </si>
  <si>
    <t>esc.ojodeagua@drepz.ed.cr</t>
  </si>
  <si>
    <t>150 MTS ESTE DE LA PLAZA DE DEPORTES</t>
  </si>
  <si>
    <t>LAS LAGUNAS</t>
  </si>
  <si>
    <t>CARMEN NAVARRO FALLAS</t>
  </si>
  <si>
    <t>esc.laslagunas@mep.go.cr</t>
  </si>
  <si>
    <t>ROSARIO ARRONIZ</t>
  </si>
  <si>
    <t>ROSARIO DE PACUAR</t>
  </si>
  <si>
    <t>MARIELY NAVARRO CAMACHO</t>
  </si>
  <si>
    <t>esc.rosarioarroniz@mep.go.cr</t>
  </si>
  <si>
    <t>FRENTE A IGLESIA CATOLICA</t>
  </si>
  <si>
    <t>HERNAN RODRIGUEZ RUIZ</t>
  </si>
  <si>
    <t>PALMARES</t>
  </si>
  <si>
    <t>ALEXANDER QUIROS ROJAS</t>
  </si>
  <si>
    <t>esc.hernanrodriguezruiz@mep.go.cr</t>
  </si>
  <si>
    <t>100 SUR DEL TEMPLO CATOLICO DE PALMARES</t>
  </si>
  <si>
    <t>GENY BONILLA SOLIS</t>
  </si>
  <si>
    <t>esc.palmital@mep.go.cr</t>
  </si>
  <si>
    <t>PALMITAL DE RIVAS</t>
  </si>
  <si>
    <t>FLORIBETH GARRO MORA</t>
  </si>
  <si>
    <t>esc.santacecilia@mep.go.cr</t>
  </si>
  <si>
    <t>1 KM SUROESTE ABASTECEDOR RODRIGUEZ</t>
  </si>
  <si>
    <t>PARAÍSO</t>
  </si>
  <si>
    <t>STEFANNY GARCIA CORDERO</t>
  </si>
  <si>
    <t>escparaisobuenosaires@mep.go.cr</t>
  </si>
  <si>
    <t>PARAISO DE BUENOS AIRES</t>
  </si>
  <si>
    <t>PARAISO</t>
  </si>
  <si>
    <t>MANUEL VILA VARGAS</t>
  </si>
  <si>
    <t>esc.paraisopejibaye@mep.go.cr</t>
  </si>
  <si>
    <t>2 KM AL SUR DEL CENTRO DE PEJIDAYE</t>
  </si>
  <si>
    <t>NIDIA CALDERON ROJAS</t>
  </si>
  <si>
    <t>esc.santaana@mep.go.cr</t>
  </si>
  <si>
    <t>300 MTS SUR DEL PUENTE RIO LA UNION</t>
  </si>
  <si>
    <t>PAVONES</t>
  </si>
  <si>
    <t>ALEXANDER DELGADO DELGADO</t>
  </si>
  <si>
    <t>esc.pavones@mep.go.cr.</t>
  </si>
  <si>
    <t>DIAGONAL A LA FUERZA PUBLICA</t>
  </si>
  <si>
    <t>PEÑAS BLANCAS</t>
  </si>
  <si>
    <t>PEñAS BLANCAS</t>
  </si>
  <si>
    <t>ADRIAN BARBOZA AVALOS</t>
  </si>
  <si>
    <t>esc.penasblancas@mep.go.cr</t>
  </si>
  <si>
    <t>LOS JILGUEROS</t>
  </si>
  <si>
    <t>MACHO MORA DE RIVAS</t>
  </si>
  <si>
    <t>GILBERTO FLORES MORA</t>
  </si>
  <si>
    <t>esc.losjilgueros@mep.go.cr</t>
  </si>
  <si>
    <t>1.5 KM ESTE DEL CENTRO DE ACOPIO MACHO MORA</t>
  </si>
  <si>
    <t>MIXTA PEDREGOSO</t>
  </si>
  <si>
    <t>PEDREGOSO</t>
  </si>
  <si>
    <t>ENRIQUE GIOVANNI FALLAS GAMBOA</t>
  </si>
  <si>
    <t>esc.pedregoso@mep.go.cr</t>
  </si>
  <si>
    <t>COSTADO SUR IGLESIA CATOLICA DE PEDREGOSO</t>
  </si>
  <si>
    <t>PACUARITO</t>
  </si>
  <si>
    <t>EIDANIA ARIAS LOPEZ</t>
  </si>
  <si>
    <t>esc.pacuarito@mep.go.cr</t>
  </si>
  <si>
    <t>25 MTS SUR DE LA IGLESIA CATOLICA</t>
  </si>
  <si>
    <t>ANGEL MORALES LEIVA</t>
  </si>
  <si>
    <t>esc.platanaresbuenosaires@mep.go.cr</t>
  </si>
  <si>
    <t>4 KM AL NORTE DEL BRUJO DE BUENOS AIRES</t>
  </si>
  <si>
    <t>WALTER PORRAS ROJAS</t>
  </si>
  <si>
    <t>esc.potrerogrande@mep.go.cr</t>
  </si>
  <si>
    <t>FTE. A LA PLAZA DE FUTBOL POTRERO GRANDE</t>
  </si>
  <si>
    <t>MARIA MORA UREÑA</t>
  </si>
  <si>
    <t>ALVARO ARIAS CALDERON</t>
  </si>
  <si>
    <t>esc.mariamoraurena@mep.go.cr</t>
  </si>
  <si>
    <t>PUEBLO NUEVO CENTRO</t>
  </si>
  <si>
    <t>LA DIBUJADA</t>
  </si>
  <si>
    <t>JUAN CARLOS MUNOZ GAMBOA</t>
  </si>
  <si>
    <t>esc.dibujada@mep.go.cr</t>
  </si>
  <si>
    <t>OLIVIER BARBOZA AGUILAR</t>
  </si>
  <si>
    <t>esc.pueblonuevopilas@mep.go.cr</t>
  </si>
  <si>
    <t>PUNTO DE MIRA</t>
  </si>
  <si>
    <t>QUEPOS</t>
  </si>
  <si>
    <t>SAVEGRE</t>
  </si>
  <si>
    <t>PACIFICO CENTRAL</t>
  </si>
  <si>
    <t>RANDALL MARIN MORA</t>
  </si>
  <si>
    <t>esc.puntodemira@mep.go.cr</t>
  </si>
  <si>
    <t>9 KM NORTE DEL PUENTE METALICODE BARU</t>
  </si>
  <si>
    <t>QUEBRADAS</t>
  </si>
  <si>
    <t>DENIA BARRANTES MORA</t>
  </si>
  <si>
    <t>esc.quebradas.perezzeledon@mep.go.cr</t>
  </si>
  <si>
    <t>5 KM NORTE DEL LICEO UNESCA</t>
  </si>
  <si>
    <t>LA VIRGEN</t>
  </si>
  <si>
    <t>STEFANNY QUESADA ESTRADA</t>
  </si>
  <si>
    <t>esc.lavirgencolinas@mep.go.cr</t>
  </si>
  <si>
    <t>2 KM DE GUAGARAL</t>
  </si>
  <si>
    <t>RONNY GONZALEZ VALVERDE</t>
  </si>
  <si>
    <t>esc.sanrafaelpotrerogrande@mep.go.cr</t>
  </si>
  <si>
    <t>FRENTE A IGLESIA CATOLIC.DE SN RAFAEL,CABAGRA</t>
  </si>
  <si>
    <t>PILÓN</t>
  </si>
  <si>
    <t>JAQUELINNE TORRES FERNANDEZ</t>
  </si>
  <si>
    <t>esc.pilon@mep.go.cr</t>
  </si>
  <si>
    <t>100 METROS ESTE DE LA PULPERIA</t>
  </si>
  <si>
    <t>RIO GRANDE</t>
  </si>
  <si>
    <t>TRES RÍOS DE VOLCÁN</t>
  </si>
  <si>
    <t>ADRIAN MONGE CALVO</t>
  </si>
  <si>
    <t>esc.riogrande@mep.go.cr</t>
  </si>
  <si>
    <t>2.2 KM N.DE LA CARR INT S.A LA ALT DE CONV.</t>
  </si>
  <si>
    <t>RÍO GRANDE</t>
  </si>
  <si>
    <t>RICHARD NARANJO AGUILAR</t>
  </si>
  <si>
    <t>CRISTO REY DE PLATANARES</t>
  </si>
  <si>
    <t>DEILY LEIVA CEDEÑO</t>
  </si>
  <si>
    <t>esc.zapotalchanguena@mep.go.cr</t>
  </si>
  <si>
    <t>ZAPOTAL DE CHÁNGUENA</t>
  </si>
  <si>
    <t>JUAN VALVERDE MORA</t>
  </si>
  <si>
    <t>WALTER MONGE VALVERDE</t>
  </si>
  <si>
    <t>esc.juanvalverdemora@mep.go.cr</t>
  </si>
  <si>
    <t>LA REINA</t>
  </si>
  <si>
    <t>LUIS MORA ELIZONDO</t>
  </si>
  <si>
    <t>esc.lareina@mep.go.cr</t>
  </si>
  <si>
    <t>LAS JUNTAS</t>
  </si>
  <si>
    <t>CINDY SIDEY ORTIZ</t>
  </si>
  <si>
    <t>cindy.ortiz.ortiz@mep.go.cr</t>
  </si>
  <si>
    <t>3 KM. AL SURESTE DE BOLAS, BUENOS AIRES</t>
  </si>
  <si>
    <t>RÍO AZUL</t>
  </si>
  <si>
    <t>SILVIA MARIA ROJAS DELGADO</t>
  </si>
  <si>
    <t>esc.rioazulbuenosaires@mep.go.cr</t>
  </si>
  <si>
    <t>12.5 KM. AL NORESTE DE BUENOS AIRES</t>
  </si>
  <si>
    <t>FREDDY UREÑA GODINEZ</t>
  </si>
  <si>
    <t>esc.sanantonioabajo@mep.go.cr</t>
  </si>
  <si>
    <t>100 MTS ESTE DE LA PLAZA DE DEPORTES</t>
  </si>
  <si>
    <t>ALTO DE LA TRINIDAD</t>
  </si>
  <si>
    <t>ALTO LA TRINIDAD</t>
  </si>
  <si>
    <t>ROYNEL ARAYA CUBERO</t>
  </si>
  <si>
    <t>esc.elaltodelatrinidad@mep.go.cr</t>
  </si>
  <si>
    <t>6 KM AL SO DE LA ESCUELA EL ZAPOTE PEJIBAYE</t>
  </si>
  <si>
    <t>RODRIGO FACIO BRENES</t>
  </si>
  <si>
    <t>LA BONITA</t>
  </si>
  <si>
    <t>LIGIA ROMAN MEZA</t>
  </si>
  <si>
    <t>es.rodrigofaciobrenes@mep.go.cr</t>
  </si>
  <si>
    <t>5 KM  ESTE DE SAN ISIDRO CENTRO</t>
  </si>
  <si>
    <t>LIDER ROGELIO FERNÁNDEZ GÜELL</t>
  </si>
  <si>
    <t>BUENOS AIRES CENTRO</t>
  </si>
  <si>
    <t>MAURICIO CASTILLO SIBAJA</t>
  </si>
  <si>
    <t>esc.rogeliofernandez@mep.go.cr</t>
  </si>
  <si>
    <t>COSTADO SUR DEL PARQUE DE BUENOS AIRES</t>
  </si>
  <si>
    <t>SAN AGUSTIN</t>
  </si>
  <si>
    <t>MIGUEL FALLAS FERNANDEZ</t>
  </si>
  <si>
    <t>esc.sanagustin@mep.go.cr</t>
  </si>
  <si>
    <t>25 KM SUROESTE DEL CENTRO DE SAN ISIDRO</t>
  </si>
  <si>
    <t>MARCO T. GOMEZ CHAVARRIA</t>
  </si>
  <si>
    <t>esc.sanantoniopejibaye@mep.go.cr</t>
  </si>
  <si>
    <t>500 M NORTE DE COOPEASA R.L.</t>
  </si>
  <si>
    <t>IRIS ZUNIGA DIAZ</t>
  </si>
  <si>
    <t>esc.elcarmendebuenosaires@mep.go.cr</t>
  </si>
  <si>
    <t>100MTRS NORTE DE LA FINCA UJARRAS</t>
  </si>
  <si>
    <t>ELVIA ZUNIGA ARIAS</t>
  </si>
  <si>
    <t>esc.sanantoniorionuevo@mep.go.cr</t>
  </si>
  <si>
    <t>SAN ANTONIO, RIO NUEVO.</t>
  </si>
  <si>
    <t>DANILO VILLANUEVA VILLALOBOS</t>
  </si>
  <si>
    <t>sanantonio0959@gmail.com</t>
  </si>
  <si>
    <t>COSTADO ESTE DE LA IGLESIA CATOLICA.</t>
  </si>
  <si>
    <t>LIZBETH ROJAS DÍAZ</t>
  </si>
  <si>
    <t>esc.sanblas@drepz.ed.cr</t>
  </si>
  <si>
    <t>SAN JUAN BOSCO</t>
  </si>
  <si>
    <t>NURYA VARGAS UMANA</t>
  </si>
  <si>
    <t>escsanjuanbosco@mep.go.cr</t>
  </si>
  <si>
    <t>FRENTE A LA IGLESIA DE SAN JUAN BOSCO PZ.</t>
  </si>
  <si>
    <t>SAN CARLOS</t>
  </si>
  <si>
    <t>ANANIAS FERNANDEZ ACUNA</t>
  </si>
  <si>
    <t>escuelasancarlosplatanares@mep.go.cr</t>
  </si>
  <si>
    <t>4 KM ESTE DE ESC. SAN PABLO</t>
  </si>
  <si>
    <t>SAN CAYETANO</t>
  </si>
  <si>
    <t>CINTHIA SOTO ARIAS</t>
  </si>
  <si>
    <t>esc.sancayetanorionuevo@mep.go.cr</t>
  </si>
  <si>
    <t>300 MTS OESTE DEL TEMPLO CATOLICO</t>
  </si>
  <si>
    <t>KENLY BONILLA MORA</t>
  </si>
  <si>
    <t>esc.sanfrancisco@mep.go.cr</t>
  </si>
  <si>
    <t>SAN FRANCISCO, CAJON, PEREZ ZELEDON</t>
  </si>
  <si>
    <t>MARIA FERNANDA CAMACHO NAVARRO</t>
  </si>
  <si>
    <t>esc.sangabrielpejibaye@hotmail.com</t>
  </si>
  <si>
    <t>CONTIGUO A LA IGLESIA CATOLICA DE SN GABRIEL</t>
  </si>
  <si>
    <t>SAN GERARDO</t>
  </si>
  <si>
    <t>ROSE MARY PADILLA ZUÑIGA</t>
  </si>
  <si>
    <t>esc.sangerardo@mep.go.cr</t>
  </si>
  <si>
    <t>COSTADO ESTE DE LA PLAZA DE DEPORTES</t>
  </si>
  <si>
    <t>SAN GERARDO DE PLATANARES</t>
  </si>
  <si>
    <t>OLGA CAMPOS GONZALEZ</t>
  </si>
  <si>
    <t>esc.sangerardoplatanares@mep.go.cr</t>
  </si>
  <si>
    <t>200 ESTE DEL TEMPLO CATOLICO</t>
  </si>
  <si>
    <t>SAN JERÓNIMO</t>
  </si>
  <si>
    <t>ALICIA LORENA RODRIGUEZ JARA</t>
  </si>
  <si>
    <t>esc.sanjeronimo@mep.go.cr</t>
  </si>
  <si>
    <t>100 MTS SURESTE DEL ABASTECEDOR LOS TIGRES</t>
  </si>
  <si>
    <t>JOSE RODOLFO FONSECA NAVARRO</t>
  </si>
  <si>
    <t>esc.sanjuandediosbaru@mep.go.cr</t>
  </si>
  <si>
    <t>SAN JUAN MIRAMAR</t>
  </si>
  <si>
    <t>ALTOS DE SAN JUAN</t>
  </si>
  <si>
    <t>HEIDY MEJIA TORRES</t>
  </si>
  <si>
    <t>esc.sanjuanmiramar@mep.go.cr</t>
  </si>
  <si>
    <t>25 MTS OESTE TEMPLO CATOLICO</t>
  </si>
  <si>
    <t>JEANNETTE URENA SALAZAR</t>
  </si>
  <si>
    <t>esc.sanjuannorte@mep.go.cr</t>
  </si>
  <si>
    <t>500 MTS OESTE DEL TEMPLO CATOLICO</t>
  </si>
  <si>
    <t>JOSE MARIA CHAVERRI PICADO</t>
  </si>
  <si>
    <t>PLATANILLO</t>
  </si>
  <si>
    <t>MARVIN CESPEDES BENAVIDES</t>
  </si>
  <si>
    <t>esc.josemariachaverri@mep.go.cr</t>
  </si>
  <si>
    <t>250 MTS OESTE LICEO PLATANILLO</t>
  </si>
  <si>
    <t>ERICK CASTILLO CASTILLO</t>
  </si>
  <si>
    <t>esc.sanlorenzo@mep.go.cr</t>
  </si>
  <si>
    <t>SAN LORENZO CENTRO</t>
  </si>
  <si>
    <t>HEIDY ROJAS MENDEZ</t>
  </si>
  <si>
    <t>esc.sanluisdebuenosaires@mep.go.cr</t>
  </si>
  <si>
    <t>BARRIO LA FLORIDA,EL BRUJO DE B. AIRES.</t>
  </si>
  <si>
    <t>HERALD CAMPOS MONGE</t>
  </si>
  <si>
    <t>esc.sanmarcosdepejibaye@mep.go.cr</t>
  </si>
  <si>
    <t>3 KM N DEL VALLE LA CRUZ SAN MARCOS, PEJIBAYE</t>
  </si>
  <si>
    <t>YANCY CASCANTE VEGA</t>
  </si>
  <si>
    <t>esc.sanmartinpejibaye@mep.go.cr</t>
  </si>
  <si>
    <t>LEIDY MORALES MIRANADA</t>
  </si>
  <si>
    <t>esc.sanmiguelpejibaye@mep.go.cr</t>
  </si>
  <si>
    <t>300 M O DEL ADASTECEDOR EL SESTEO</t>
  </si>
  <si>
    <t>EDITH JOHANA RIOS MENDEZ</t>
  </si>
  <si>
    <t>esc.sanluiscolinas@mep.go.cr</t>
  </si>
  <si>
    <t>5 KILOMETROS NORTE DE COLINAS.</t>
  </si>
  <si>
    <t>EDISON VALVERDE ROJAS</t>
  </si>
  <si>
    <t>esc.sanpablo@mep.go.cr</t>
  </si>
  <si>
    <t>FRENTE AL EBAIS DE SAN PABLO CARRET A PEJIBAY</t>
  </si>
  <si>
    <t>SAN PEDRITO</t>
  </si>
  <si>
    <t>EDUARDO MORA FERNANDEZ</t>
  </si>
  <si>
    <t>esc.sanpedrito@mep.go.cr</t>
  </si>
  <si>
    <t>100 MTS SUR DE LA IGLESIA CATOLICA, SAN PEDRO</t>
  </si>
  <si>
    <t>ERIKA GONZALEZ QUESADA</t>
  </si>
  <si>
    <t>esc.desanpedro@mep.go.cr</t>
  </si>
  <si>
    <t>DIAGONAL A SUPER ECONOMICO SAN PEDRO CENTRO</t>
  </si>
  <si>
    <t>BETZABE ALFARO ARIAS</t>
  </si>
  <si>
    <t>esc.sanrafaelbrunka@mep.go.cr</t>
  </si>
  <si>
    <t>6 KM AL NORTE DE SANTA MARTA</t>
  </si>
  <si>
    <t>MELICO SALAZAR ZÚÑIGA</t>
  </si>
  <si>
    <t>SAN RAFAEL NORTE</t>
  </si>
  <si>
    <t>ASDRUAL VALVERDE MENDEZ</t>
  </si>
  <si>
    <t>esc.melicosalazarzuniga@mep.go.cr</t>
  </si>
  <si>
    <t>SAN RAMON NORTE</t>
  </si>
  <si>
    <t>SAN RAMÓN NORTE</t>
  </si>
  <si>
    <t>ANA YANSY VARGAS ABARCA</t>
  </si>
  <si>
    <t>esc.sanramonnorte@mep.go.cr</t>
  </si>
  <si>
    <t>SAN RAMON NORTE, PARAMO, PEREZ ZELEDON</t>
  </si>
  <si>
    <t>BAJO LAS BRISAS</t>
  </si>
  <si>
    <t>RAMON BARQUERO VALVERDE</t>
  </si>
  <si>
    <t>esc.bajolasbrisas@mep.go.cr</t>
  </si>
  <si>
    <t>4 KM ESTE DELA ENTRADA FINCA SANTA FE.</t>
  </si>
  <si>
    <t>LUIS ROJAS CASTRO</t>
  </si>
  <si>
    <t>esc.lasbrisasdecajon@mep.go.cr</t>
  </si>
  <si>
    <t>50 SUR DEL TEMPLO CATOLICO LAS BRISAS</t>
  </si>
  <si>
    <t>GUSTAVO AGÜERO BARRANTES</t>
  </si>
  <si>
    <t>SAN RAMÓN SUR</t>
  </si>
  <si>
    <t>MARIO ARGUEDAS MATARRITA</t>
  </si>
  <si>
    <t>esc.gustavoaguero@drepz.ed.cr</t>
  </si>
  <si>
    <t>FRENTE AL EBAIS DE SAN RAMON SUR</t>
  </si>
  <si>
    <t>FLORENCIA DE MATAZANOS</t>
  </si>
  <si>
    <t>MATAZANOS</t>
  </si>
  <si>
    <t>ANA MACHADO ARIAS</t>
  </si>
  <si>
    <t>esc.florenciadematazanos@mep.go.cr</t>
  </si>
  <si>
    <t>CONTIGUO A LA PLAZA DE DEPORTES, MATAZANOS</t>
  </si>
  <si>
    <t>SAN SALVADOR</t>
  </si>
  <si>
    <t>ORLIDEN NAVARRO BADILLA</t>
  </si>
  <si>
    <t>esc.sansalvador@drepz.ed.cr</t>
  </si>
  <si>
    <t>100 MTS NORTE DE LA IGLESIA</t>
  </si>
  <si>
    <t>WILSON MENA CORDERO</t>
  </si>
  <si>
    <t>esc.santaeduviges@mep.go.cr</t>
  </si>
  <si>
    <t>50 M OESTE DEL TEMPLO</t>
  </si>
  <si>
    <t>ALEXANDER AGUILAR ALVAREZ</t>
  </si>
  <si>
    <t>esc.santacruzbuenosaires@mep.go.cr</t>
  </si>
  <si>
    <t>50 MTS SUR DEL TEMP CATOL DE SANTA CRUZ</t>
  </si>
  <si>
    <t>SEIDY MORA DUARTE</t>
  </si>
  <si>
    <t>esc.elpeje@mep.go.cr</t>
  </si>
  <si>
    <t>CONTIGUO A LA IGLESIA CATOLICA DEL EL PEJE</t>
  </si>
  <si>
    <t>MARCO VINICIO CHAVES FALLAS</t>
  </si>
  <si>
    <t>100 M SUR DEL TEMPLO CATOLICO</t>
  </si>
  <si>
    <t>SANTA LUCÍA</t>
  </si>
  <si>
    <t>JAQUELINE VARGAS BOLIVAR</t>
  </si>
  <si>
    <t>esc.santaluciapotrerogrande@mep.go.cr</t>
  </si>
  <si>
    <t>FRENTE A LA PLAZA, SANTA LUCIA DE CHANGUENA</t>
  </si>
  <si>
    <t>SANTA LUCIA DE PEJIBAYE</t>
  </si>
  <si>
    <t>ARNOLDO SEGURA CISNEROS</t>
  </si>
  <si>
    <t>esc.santaluciadepejibaye@mep.go.cr</t>
  </si>
  <si>
    <t>700 MTS SURESTE DE COOPE SANTA LUCIA</t>
  </si>
  <si>
    <t>FELINA SANCHEZ SOLIS</t>
  </si>
  <si>
    <t>esc.santamariadecajon@mep.go.cr</t>
  </si>
  <si>
    <t>GELLIN ARAUZ AZOFEIFA</t>
  </si>
  <si>
    <t>esc.santamartabrunka@mep.go.cr</t>
  </si>
  <si>
    <t>350 N DE ADASTECEDOR K DE OROS SANTA MARTA</t>
  </si>
  <si>
    <t>JUAN RAFAEL MORA PORRAS</t>
  </si>
  <si>
    <t>REY MORALES GONZALES</t>
  </si>
  <si>
    <t>esc.juanrafaelmorabiolley@mep.go.cr</t>
  </si>
  <si>
    <t>FRENTE AL ADAST Y FERRET EL CARMEN</t>
  </si>
  <si>
    <t>SANTA ROSA</t>
  </si>
  <si>
    <t>JOSÉ ENRIQUE VEGA QUESADA</t>
  </si>
  <si>
    <t>esc.santarosabrunka@mep.go.cr</t>
  </si>
  <si>
    <t>100 SUR DEL SALON COMUNAL SANTA ROSA</t>
  </si>
  <si>
    <t>LAS CRUCES</t>
  </si>
  <si>
    <t>CAROL OTOYA MOYA</t>
  </si>
  <si>
    <t>esc.lascruces03@mep.go.cr</t>
  </si>
  <si>
    <t>FRENTE A LA PLAZA DEPORTIVA DE LAS CRUCES</t>
  </si>
  <si>
    <t>MAYRA AGUERO FALLAS</t>
  </si>
  <si>
    <t>esc.santiago@mep.go.cr</t>
  </si>
  <si>
    <t>100 ESTE DE LA PLAZA DE FUTBALL</t>
  </si>
  <si>
    <t>SANTO TOMÁS</t>
  </si>
  <si>
    <t>AURORA MENA CORDERO</t>
  </si>
  <si>
    <t>esc.santotomas@mep.go.cr</t>
  </si>
  <si>
    <t>28 KMS NOROESTE DE SAN ISIDRO</t>
  </si>
  <si>
    <t>YESENIA MENA MADRIGAL</t>
  </si>
  <si>
    <t>esc.savegre@mep.go.cr</t>
  </si>
  <si>
    <t>SINAI</t>
  </si>
  <si>
    <t>MYRIAM BADILLA CALVO</t>
  </si>
  <si>
    <t>esc.sinai@mep.go.cr</t>
  </si>
  <si>
    <t>400 NORESTE DE MAXI BODEGA, BARRIO SINAI</t>
  </si>
  <si>
    <t>HANNIA VARGAS DUARTE</t>
  </si>
  <si>
    <t>esc.sanjosecito@mep.go.cr</t>
  </si>
  <si>
    <t>FRENTE A LA PLAZA DE FUTBOL</t>
  </si>
  <si>
    <t>VIRGILIO SOLANO DELGADO</t>
  </si>
  <si>
    <t>esc.sanrafael.perezzeledon@mep.go.cr</t>
  </si>
  <si>
    <t>FRENTE A ABASTECEDOR BLANCO</t>
  </si>
  <si>
    <t>SAN RAFAEL DE PLATANARES</t>
  </si>
  <si>
    <t>GUISELLE RETANA FONSECA</t>
  </si>
  <si>
    <t>esc.sanrafaelplatanares@mep.go.cr</t>
  </si>
  <si>
    <t>WENDY ROJAS ARIAS</t>
  </si>
  <si>
    <t>esc.santarosarionuevo@mep.go.cr</t>
  </si>
  <si>
    <t>200 NORTE DE LA IGLESIA CATÓLICA</t>
  </si>
  <si>
    <t>TÉRRABA</t>
  </si>
  <si>
    <t>RAQUEL MORALES GUTIERREZ</t>
  </si>
  <si>
    <t>esc.terraba@mep.go.cr</t>
  </si>
  <si>
    <t>FRENTE A LA PLAZA DE DEPORTES DE TÉRRABA</t>
  </si>
  <si>
    <t>TRES PIEDRAS</t>
  </si>
  <si>
    <t>MARIANELA QUESADA NAVARRO</t>
  </si>
  <si>
    <t>esc.trespiedras@mep.go.cr</t>
  </si>
  <si>
    <t>UJARRÁS</t>
  </si>
  <si>
    <t>ROXANA ROJAS MAYORGA</t>
  </si>
  <si>
    <t>esc.ujarrasbuenosaires@mep.go.cr</t>
  </si>
  <si>
    <t>7 KM NORTE DE BUENOS AIRES</t>
  </si>
  <si>
    <t>VALENCIA</t>
  </si>
  <si>
    <t>CARLOS ESQUIVEL ESPINOZA</t>
  </si>
  <si>
    <t>esc.valencia@mep.go.cr</t>
  </si>
  <si>
    <t>13 KM SO SAN ISIDRO CARRETERA INTERAMERICANA</t>
  </si>
  <si>
    <t>VALLE DE LA CRUZ</t>
  </si>
  <si>
    <t>PEJIBAYE CENTRO</t>
  </si>
  <si>
    <t>WENDIER MARTINEZ CERDAS</t>
  </si>
  <si>
    <t>escvalledelacruz@mep.go.cr</t>
  </si>
  <si>
    <t>CONTIGUO A GASOLINERA MONTEZUMA, PEJIBAYE</t>
  </si>
  <si>
    <t>VERACRUZ</t>
  </si>
  <si>
    <t>DANIEL CASTRO NAVARRO</t>
  </si>
  <si>
    <t>esc.veracruz@mep.go.cr</t>
  </si>
  <si>
    <t>VERACRUZ DE PEJIBAYE, 3 KM AL S DE EL AGUILA</t>
  </si>
  <si>
    <t>VILLA ARGENTINA</t>
  </si>
  <si>
    <t>NANCY ARIAS JIMENEZ</t>
  </si>
  <si>
    <t>esc.villaargentina@mep.go.cr</t>
  </si>
  <si>
    <t>3 KM DE LA COMUNIDAD D SN RAFAEL D PLATANARES</t>
  </si>
  <si>
    <t>VILLA BONITA</t>
  </si>
  <si>
    <t>MARIANELA ARAYA JIMENEZ</t>
  </si>
  <si>
    <t>esc.villabonita@mep.go.cr</t>
  </si>
  <si>
    <t>CONTIGUO A LA IGLESIA DE VILLA BONITA</t>
  </si>
  <si>
    <t>SOFIA SIBAJA QUIROS</t>
  </si>
  <si>
    <t>esc.villaligia@mep.go.cr</t>
  </si>
  <si>
    <t>300 MTS SUR OESTE DE SUPERMERCADO COOPEAGRI</t>
  </si>
  <si>
    <t>VILLA NUEVA</t>
  </si>
  <si>
    <t>JULIO CESAR VARGAS GUERRERO</t>
  </si>
  <si>
    <t>esc.villanuevarionuevo@gmail.com</t>
  </si>
  <si>
    <t>A UN COSTADO DE LA IGLESIA CATOLICA</t>
  </si>
  <si>
    <t>WILLIAM MORALES VARGAS</t>
  </si>
  <si>
    <t>esc.vistademar@mep.go.cr</t>
  </si>
  <si>
    <t>3KM AL NORTE DEL SUPERMERCADO LA CURVA</t>
  </si>
  <si>
    <t>VOLCÁN</t>
  </si>
  <si>
    <t>MILENA OCAMPO ARAYA</t>
  </si>
  <si>
    <t>esc.volcan@mep.go.cr</t>
  </si>
  <si>
    <t>COSTADO NORTE DE LA PLAZA DE FUTBOL DE VOLCAN</t>
  </si>
  <si>
    <t>EL JORON</t>
  </si>
  <si>
    <t>EL JORÓN</t>
  </si>
  <si>
    <t>ESTEBAN VENEGAS NAVARRO</t>
  </si>
  <si>
    <t>esc.eljoron@mep.go.cr</t>
  </si>
  <si>
    <t>10 KM AL NORTE DE POTRERO GRANDE</t>
  </si>
  <si>
    <t>DOMINICALITO</t>
  </si>
  <si>
    <t>EDEN RENE SANTIAGO HIDALGO</t>
  </si>
  <si>
    <t>esc.dominicalito@mep.go.cr</t>
  </si>
  <si>
    <t>CONTIGUO A LA PLAZA DE DEPORTES DOMINICALITO</t>
  </si>
  <si>
    <t>YORLENY URENA BADILLA</t>
  </si>
  <si>
    <t>esc.quebradahonda@mep.go.cr</t>
  </si>
  <si>
    <t>CONTIGUO A IGLESIA CATOLICA</t>
  </si>
  <si>
    <t>EL ZAPOTE</t>
  </si>
  <si>
    <t>RAMIRO AGUILAR QUIROS</t>
  </si>
  <si>
    <t>esc.elzapotepejibaye@mep.go.cr</t>
  </si>
  <si>
    <t>CONTIGUO A LA CETRAL TELEFONICA DE LA COMUNID</t>
  </si>
  <si>
    <t>LA ARENILLA</t>
  </si>
  <si>
    <t>EDGAR SEGURA VARGAS</t>
  </si>
  <si>
    <t>esc.laarenilla@mep.go.cr</t>
  </si>
  <si>
    <t>2 KM NORTE DE LA ENTRADA A SAN PEDRO</t>
  </si>
  <si>
    <t>12 DE MARZO DE 1948</t>
  </si>
  <si>
    <t>12 DE MARZO</t>
  </si>
  <si>
    <t>OLIVIER VILLEGAS CRUZ</t>
  </si>
  <si>
    <t>esc12marzo@gmail.com</t>
  </si>
  <si>
    <t>FRENTE A ENTRADA PRINCIPAL DE SALON EL PRADO</t>
  </si>
  <si>
    <t>ELIZABETH JIMENEZ ROJAS</t>
  </si>
  <si>
    <t>esc.sanignacio@mep.go.cr</t>
  </si>
  <si>
    <t>2 KM ESTE DE SANTA TERESA</t>
  </si>
  <si>
    <t>EL TRÉBOL</t>
  </si>
  <si>
    <t>JOSE LUIS PICADO GRANADOS</t>
  </si>
  <si>
    <t>esc.eltrebolcr@mep.go.cr</t>
  </si>
  <si>
    <t>FRENTE A PLAZA DE DEPORTES DE LA CUMNIDAD.</t>
  </si>
  <si>
    <t>EDSON LAZARO GONZALEZ</t>
  </si>
  <si>
    <t>esc.sanboscoboruca@mep.go.cr</t>
  </si>
  <si>
    <t>2 KM AL SURESTE DE LA IGLESIA EVANG. DE S.ANT</t>
  </si>
  <si>
    <t>JOSE FELICIANO ORTIZ FIGUEROA</t>
  </si>
  <si>
    <t>esc.capri@mep.go.cr</t>
  </si>
  <si>
    <t>3 KM.SUR DEL LICEO LA LUCHA,TERRIT.INDIGENA</t>
  </si>
  <si>
    <t>CALDERON</t>
  </si>
  <si>
    <t>ALTO CALDERÓN</t>
  </si>
  <si>
    <t>MELANY TORRES ORTIZ</t>
  </si>
  <si>
    <t>esc.calderon@mep.go.cr</t>
  </si>
  <si>
    <t>20KMAL SURESTEDE BUENOS AIRES.</t>
  </si>
  <si>
    <t>ILEANA SERRACÍN LORÍA</t>
  </si>
  <si>
    <t>esc.biolley@mep.go.cr</t>
  </si>
  <si>
    <t>FRENTE COCINA COMUNAL BIOLLEY DE B. AIRES</t>
  </si>
  <si>
    <t>RONY PORRAS MEJIAS</t>
  </si>
  <si>
    <t>esc.sancarlosbuenosaires@mep.go.cr</t>
  </si>
  <si>
    <t>50 MTS.NORTE DE LA PLAZA DE FUTBOL SAN CARLOS</t>
  </si>
  <si>
    <t>ALTAMIRA</t>
  </si>
  <si>
    <t>VALENTIN CEDENO REYES</t>
  </si>
  <si>
    <t>esc.altamirapotrerogrande@mep.go.cr</t>
  </si>
  <si>
    <t>100 MTS AL OESTE DE LA IGLESIA CATOLICA.</t>
  </si>
  <si>
    <t>GRACIELA CAMACHO NAVARRO</t>
  </si>
  <si>
    <t>esc.zapotal@mep.go.cr</t>
  </si>
  <si>
    <t>1 KM NORTE DEL TEMPLO ASAMBLEAS DE DIOS</t>
  </si>
  <si>
    <t>UTRAPEZ</t>
  </si>
  <si>
    <t>CARMEN VARGAS VALDERRAMOS</t>
  </si>
  <si>
    <t>esc.losangelesvolcan@mep.go.cr</t>
  </si>
  <si>
    <t>25 KM OESTE DE BUENOS AIRES</t>
  </si>
  <si>
    <t>SELVIN FALLAS NUNEZ</t>
  </si>
  <si>
    <t>esc.sanrafaelarriba@mep.go.cr</t>
  </si>
  <si>
    <t>3 KM ESTE DEL GUARDIA RURAL DE SAN PEDRO</t>
  </si>
  <si>
    <t>EL PUENTE</t>
  </si>
  <si>
    <t>PUENTE DE SALITRE</t>
  </si>
  <si>
    <t>OLDEMAR ORTÍZ MORALES</t>
  </si>
  <si>
    <t>oldemar.ortiz.morales@mep.go.cr</t>
  </si>
  <si>
    <t>15 KM. AL ESTE DEL CENTRO DE BUENOS AIRES.</t>
  </si>
  <si>
    <t>VICTOR JULIO ARAUZ QUIEL</t>
  </si>
  <si>
    <t>escaltamira@mep.go.cr</t>
  </si>
  <si>
    <t>7 KM NORESTE DE LA COMUNIDAD DE CACAO</t>
  </si>
  <si>
    <t>CLAVERA</t>
  </si>
  <si>
    <t>ALICIA CASTRO VARGAS</t>
  </si>
  <si>
    <t>alicia.castro.vargas@mep.go.cr</t>
  </si>
  <si>
    <t>FRENTE AL TEMPLO CATOLICO DE CLAVERA</t>
  </si>
  <si>
    <t>LA RIBERA</t>
  </si>
  <si>
    <t>LIZZETH SOLIS HIDALGO</t>
  </si>
  <si>
    <t>esc.laribera@mep.go.cr</t>
  </si>
  <si>
    <t>CHONTALES</t>
  </si>
  <si>
    <t>TANIA CHAVARRIA VARGAS</t>
  </si>
  <si>
    <t>esc.chontales@mep.go.cr</t>
  </si>
  <si>
    <t>ANA CORDERO CHINCHILLA</t>
  </si>
  <si>
    <t>esc.elpilar@mep.go.cr</t>
  </si>
  <si>
    <t>KILOMETRO 150 DE LA INTERAMERICANA SUR</t>
  </si>
  <si>
    <t>FABIO RETANA ULATE</t>
  </si>
  <si>
    <t>esc.lasdeliciaspejibaye@mep.go.cr</t>
  </si>
  <si>
    <t>LAS DELICIAS DE PEJIBAYE PEREZ ZELEDON SN JO</t>
  </si>
  <si>
    <t>JALISCO</t>
  </si>
  <si>
    <t>KATTIA CASTILLO DIAZ</t>
  </si>
  <si>
    <t>esc.jalisco@mep.go.cr</t>
  </si>
  <si>
    <t>FRENTE AL TEMPLO CATOLICO DE JALISCO.</t>
  </si>
  <si>
    <t>MOCTEZUMA</t>
  </si>
  <si>
    <t>CESAR QUESADA GONZALEZ</t>
  </si>
  <si>
    <t>esc.moctezumapejibaye@mep.go.cr</t>
  </si>
  <si>
    <t>1 KM AL ESTE DE LA IGLESIA CATOLICA</t>
  </si>
  <si>
    <t>LA TINTA</t>
  </si>
  <si>
    <t>FREYSEL LEZCANO RODRIGUEZ</t>
  </si>
  <si>
    <t>esc.latin@mep.go.cr</t>
  </si>
  <si>
    <t>80 MTS. SUR DE LA IGLESIA CATOLICA LA TINTA</t>
  </si>
  <si>
    <t>KATHERINE JIMENEZ LEDEZA</t>
  </si>
  <si>
    <t>esc.lasbrisasbuenosaires@mep.go.cr</t>
  </si>
  <si>
    <t>17 KM. AL ESTE DEL CENTRO DE BUENOS AIRES</t>
  </si>
  <si>
    <t>ROMUALDO VILLANUEVA VILLANUEVA</t>
  </si>
  <si>
    <t>escuelalagloriadepilas@gmail.com</t>
  </si>
  <si>
    <t>YUAVIN</t>
  </si>
  <si>
    <t>IMNA WHITTINGMAN PORRAS</t>
  </si>
  <si>
    <t>esc.indigenayuavin@mep.go.cr</t>
  </si>
  <si>
    <t>32 KM. AL ESTE DEL CENTRO DE BUENOS AIRES</t>
  </si>
  <si>
    <t>QUEBRADA BONITA</t>
  </si>
  <si>
    <t>GABRIELA ORTIZ ARROYO</t>
  </si>
  <si>
    <t>esc.quebradabonitachanguena@mep.go.cr</t>
  </si>
  <si>
    <t>LA BONGA</t>
  </si>
  <si>
    <t>MARIO ALTAMIRANO BARRANTES</t>
  </si>
  <si>
    <t>esc.labonga@gmail.com</t>
  </si>
  <si>
    <t>100 METROS OESTE ABASTECEDOR LA BONGA</t>
  </si>
  <si>
    <t>BAJOS DE MAMEY</t>
  </si>
  <si>
    <t>MARCO MAVISCA ROJAS</t>
  </si>
  <si>
    <t>esc.bajomamey@mep.go.cr</t>
  </si>
  <si>
    <t>2 KM. OESTE DE LA COMUNIDAD DE CHANG.DE B.A.</t>
  </si>
  <si>
    <t>TIERRAS MORENAS</t>
  </si>
  <si>
    <t>LISA MARIA ARRONIZ NAVARRO</t>
  </si>
  <si>
    <t>esc.tierrasmorenas@mep.go.cr</t>
  </si>
  <si>
    <t>TINAMASTE</t>
  </si>
  <si>
    <t>KAREN VARGAS CORDERO</t>
  </si>
  <si>
    <t>esc.tinamaste@mep.go.cr</t>
  </si>
  <si>
    <t>LA PUNA</t>
  </si>
  <si>
    <t>OSCAR GODINEZ RODRIGUEZ</t>
  </si>
  <si>
    <t>esc.lapuna@mep.go.cr</t>
  </si>
  <si>
    <t>EL CACAO</t>
  </si>
  <si>
    <t>CACAO</t>
  </si>
  <si>
    <t>ANAYURI CABRERA AVILA</t>
  </si>
  <si>
    <t>esc.elcacao@mep.go.cr</t>
  </si>
  <si>
    <t>26K AL SUR DE BUENOS AIRES,FRENTE ABASTECEDOR</t>
  </si>
  <si>
    <t>EL PARAMO</t>
  </si>
  <si>
    <t>IVANNIA PATRICIA DIAZ ROJAS</t>
  </si>
  <si>
    <t>esc.elparamo@drepz.ed.cr</t>
  </si>
  <si>
    <t>SAN MIGUEL DE PARAMO</t>
  </si>
  <si>
    <t>SIKÉBATA</t>
  </si>
  <si>
    <t>LAS PALMAS</t>
  </si>
  <si>
    <t>ABNER  ORTIZ MAYORGA</t>
  </si>
  <si>
    <t>esc.sikebata@mep.go.cr</t>
  </si>
  <si>
    <t>4 KM. AL NOROESTE DE CAPRI, POTRERO GRANDE</t>
  </si>
  <si>
    <t>ALTO DE LA PERLA</t>
  </si>
  <si>
    <t>ALTO LA PERLA</t>
  </si>
  <si>
    <t>ANGELICA DELGADO LEITON</t>
  </si>
  <si>
    <t>esc.altolaperla@mep.go.cr</t>
  </si>
  <si>
    <t>ALTOS DE LA PERLA, PZ</t>
  </si>
  <si>
    <t>YAMILETH ROJAS MORALES</t>
  </si>
  <si>
    <t>esc.lasvegas@gmail.com</t>
  </si>
  <si>
    <t>LAS VEGAS,50 M SUR DE LA PLAZA DE DEPORTES</t>
  </si>
  <si>
    <t>EL CACIQUE</t>
  </si>
  <si>
    <t>LAURA MORALES MORA</t>
  </si>
  <si>
    <t>escuelaelcacique@gmail.com</t>
  </si>
  <si>
    <t>25 MTS NORTE DE LA IGLESIA CATOLICA.</t>
  </si>
  <si>
    <t>LOS VEGA</t>
  </si>
  <si>
    <t>B° LOS VEGA</t>
  </si>
  <si>
    <t>ROSALYN QUESADA ROJAS</t>
  </si>
  <si>
    <t>esc.lasvegas@mep.go.cr</t>
  </si>
  <si>
    <t>1 KM ESTE DE ENTRADA A LOS ANGELES DE CAJON</t>
  </si>
  <si>
    <t>ROBERTO ENRIQUE DUARTE DUARTE</t>
  </si>
  <si>
    <t>esc.laguaria@mep.go.cr</t>
  </si>
  <si>
    <t>100 MTS NORTE DEL EBAIS</t>
  </si>
  <si>
    <t>JORGE MONGE MORA</t>
  </si>
  <si>
    <t>esc.bellavistapejibaye@mep.go.cr</t>
  </si>
  <si>
    <t>200 M N DE LA CAPILLA CATOLICA DE BELLA VISTA</t>
  </si>
  <si>
    <t>TIERRA PROMETIDA</t>
  </si>
  <si>
    <t>WALTER RODRÍGUEZ JARA</t>
  </si>
  <si>
    <t>esc.tierraprometida@mep.go.cr</t>
  </si>
  <si>
    <t>JUAN CARLOS VALVERDE RIVERA</t>
  </si>
  <si>
    <t>juan.valverde.rivera@mep.go.cr</t>
  </si>
  <si>
    <t>200 MTS ESTE DE LA IGLESIA CATOLICA</t>
  </si>
  <si>
    <t>DONALD GERARDO MORA VEGA</t>
  </si>
  <si>
    <t>esc.santodomingo@drepz.ed.cr</t>
  </si>
  <si>
    <t>5 KM NORTE DE SAN PEDRO</t>
  </si>
  <si>
    <t>FABIOLA BLANCO ARAYA</t>
  </si>
  <si>
    <t>esc.buenosaires@mep.go.cr</t>
  </si>
  <si>
    <t>100 EST DE IGLESIA CATOLICA</t>
  </si>
  <si>
    <t>PALMIRA</t>
  </si>
  <si>
    <t>DEINER ROJAS DELGADO</t>
  </si>
  <si>
    <t>esc.palmirapotrerogrande@mep.go.cr</t>
  </si>
  <si>
    <t>50 MTS.OESTE DE LA PLAZA DE FÚTBOL</t>
  </si>
  <si>
    <t>CALIFORNIA</t>
  </si>
  <si>
    <t>PAOLA AGUERO GOMEZ</t>
  </si>
  <si>
    <t>esc.california@mep.go.cr</t>
  </si>
  <si>
    <t>35 KM AL OESTE DE SAN ISIDRO DEL GENERAL</t>
  </si>
  <si>
    <t>LA FLOR DE BAHIA</t>
  </si>
  <si>
    <t>BAHIA</t>
  </si>
  <si>
    <t>JOHNNY SANCHEZ FERNANDEZ</t>
  </si>
  <si>
    <t>esc.flordebahia@mep.go.cr</t>
  </si>
  <si>
    <t>COSTADO OESTE PLAZA DE DEPORTES DE BAHIA</t>
  </si>
  <si>
    <t>SÁBALO</t>
  </si>
  <si>
    <t>DIDIER VILLANUEVA AGÜERO</t>
  </si>
  <si>
    <t>esc.sabalobuenosaires@mep.go.cr</t>
  </si>
  <si>
    <t>CONTIGUO A LA CANCHA DE FUTBOL DE SABALO</t>
  </si>
  <si>
    <t>FREDDY GODINEZ VASQUEZ</t>
  </si>
  <si>
    <t>3 KM DE SN PABLO, CARR A SN ANTON DE PEJIBAYE</t>
  </si>
  <si>
    <t>MALLAL</t>
  </si>
  <si>
    <t>MARIA LIVA LAZARO</t>
  </si>
  <si>
    <t>esc.mallal@mep.go.cr</t>
  </si>
  <si>
    <t>12 KM. NOROESTE DE BORUCA CENTRO.</t>
  </si>
  <si>
    <t>GUATUSA</t>
  </si>
  <si>
    <t>ALAJUELA</t>
  </si>
  <si>
    <t>JUAN DIEGO VIQUEZ SALAZAR</t>
  </si>
  <si>
    <t>esc.guatusa@mep.go.cr</t>
  </si>
  <si>
    <t>2 KM NORTE DEL TEMPLO CATOLICO DE SAN RAFAEL</t>
  </si>
  <si>
    <t>AEROPUERTO</t>
  </si>
  <si>
    <t>RIO SEGUNDO</t>
  </si>
  <si>
    <t>CRISIA MATAMOROS HERRERA</t>
  </si>
  <si>
    <t>esc.aeropuerto@mep.go.cr</t>
  </si>
  <si>
    <t>300 MTS OESTE DEL PARQUE EL AGRICULTOR</t>
  </si>
  <si>
    <t>ALFREDO GOMEZ ZAMORA</t>
  </si>
  <si>
    <t>GRECIA</t>
  </si>
  <si>
    <t>SAN ROQUE</t>
  </si>
  <si>
    <t>BARRIO LATINO</t>
  </si>
  <si>
    <t>ELISA MARIA MURILLO ALFARO</t>
  </si>
  <si>
    <t>esc.alfredogomezzamora@mep.go.cr</t>
  </si>
  <si>
    <t>COSTADO ESTE DE LA PLAZA DEPORTES</t>
  </si>
  <si>
    <t>MIGUEL HIDALGO BASTOS</t>
  </si>
  <si>
    <t>VILLA HELIA</t>
  </si>
  <si>
    <t>WENDY MARIA PEREZ BADILLA</t>
  </si>
  <si>
    <t>esc.miguelhidalgoriosegundo@mep.go.cr</t>
  </si>
  <si>
    <t>300 MTS ESTE DE LA GASOLINERA PACIFIC</t>
  </si>
  <si>
    <t>I.D.A. SALINAS</t>
  </si>
  <si>
    <t>OROTINA</t>
  </si>
  <si>
    <t>LA CEIBA</t>
  </si>
  <si>
    <t>LA TRINIDAD NUEVA</t>
  </si>
  <si>
    <t>DIXIANA LORIA CALVO</t>
  </si>
  <si>
    <t>esc.parcelasidas@mep.go.cr</t>
  </si>
  <si>
    <t>300 MTS OESTE DEL RESTAUR. MI CABAÑA</t>
  </si>
  <si>
    <t>RAFAEL ANGEL CALDERON GUARDIA</t>
  </si>
  <si>
    <t>PUENTE PIEDRA</t>
  </si>
  <si>
    <t>RINCON DE SALAS SUR</t>
  </si>
  <si>
    <t>ANA PATRICIA BLANCO ALFARO</t>
  </si>
  <si>
    <t>esc.drrafaelcalderonguardia@mep.go.cr</t>
  </si>
  <si>
    <t>CONTIGUO AL SALÓN MULTIUSO, RINCON DE SALAS S</t>
  </si>
  <si>
    <t>MARYCEL ARTAVIA ALVAREZ</t>
  </si>
  <si>
    <t>esc.guadalajara@mep.go.cr</t>
  </si>
  <si>
    <t>1.5 KM OESTE DE JABONERIA PUNTO ROJO</t>
  </si>
  <si>
    <t>ALTO LOPEZ</t>
  </si>
  <si>
    <t>ATENAS</t>
  </si>
  <si>
    <t>LA PUEBLA</t>
  </si>
  <si>
    <t>RANDALL ESPINOZA CHACON</t>
  </si>
  <si>
    <t>esc.altolopez@mep.go.cr</t>
  </si>
  <si>
    <t>1 K NOROESTE DE LA PLAZA DE DEPORTES</t>
  </si>
  <si>
    <t>LA PRADERA</t>
  </si>
  <si>
    <t>GUACIMA</t>
  </si>
  <si>
    <t>KARLA ISABEL SEGURA BOLAÑOS</t>
  </si>
  <si>
    <t>esc.lapraderaguacima@mep.go.cr</t>
  </si>
  <si>
    <t>URBANIZACION LA PRADERA</t>
  </si>
  <si>
    <t>ELIETH CHACON CAMPOS</t>
  </si>
  <si>
    <t>esc.fatima.alajuela@mep.go.cr</t>
  </si>
  <si>
    <t>JOSE MIGUEL ZUMBADO SOTO</t>
  </si>
  <si>
    <t>CARRILLOS</t>
  </si>
  <si>
    <t>CATALINA HERRERA MURILLO</t>
  </si>
  <si>
    <t>esc.josemiguelzumbado@mep.go.cr</t>
  </si>
  <si>
    <t>ALTOS DE NARANJO</t>
  </si>
  <si>
    <t>SANDRA OVIEDO MURILLO</t>
  </si>
  <si>
    <t>esc.altosdenaranjo@mep.go.cr</t>
  </si>
  <si>
    <t>75 NORTE ABASTECEDOR SANTA TERESITA</t>
  </si>
  <si>
    <t>JOSE MANUEL PERALTA QUESADA</t>
  </si>
  <si>
    <t>ALTOS DE PERALTA</t>
  </si>
  <si>
    <t>SANDRA MARIA VARGAS ARRIETA</t>
  </si>
  <si>
    <t>esc.josemanuelperaltaquesada@mep.go.cr</t>
  </si>
  <si>
    <t>COSTADO SUR TEMPLO CATOLICO ALTOS DE PERALTA</t>
  </si>
  <si>
    <t>EL ACHIOTE</t>
  </si>
  <si>
    <t>CALLE EL ACHIOTE</t>
  </si>
  <si>
    <t>SONIA MARIA ALFARO QUESADA</t>
  </si>
  <si>
    <t>esc.elachiote@mep.go.cr</t>
  </si>
  <si>
    <t>LAGOS DEL COYOL</t>
  </si>
  <si>
    <t>GARITA</t>
  </si>
  <si>
    <t>ALEJANDRA AGUILAR ABARCA</t>
  </si>
  <si>
    <t>esc.loslagosdelcoyol@mep.go.cr</t>
  </si>
  <si>
    <t>2 KM ESTE DE LA FIESTA DEL MAIZ</t>
  </si>
  <si>
    <t>NICOLAS CHACON VARGAS</t>
  </si>
  <si>
    <t>JOSE EFRAIN QUIROS MOYA</t>
  </si>
  <si>
    <t>esc.nicolaschaconvargas@mep.go.cr</t>
  </si>
  <si>
    <t>ANA CATALINA MAFFIOLI CASTILLO</t>
  </si>
  <si>
    <t>esc.lalaguna@mep.go.cr</t>
  </si>
  <si>
    <t>50 SUR Y 50 ESTE DEL RESTAURANTE CHUBASCOS</t>
  </si>
  <si>
    <t>LA CALIFORNIA</t>
  </si>
  <si>
    <t>LEIDY ARGUEDAS ROJAS</t>
  </si>
  <si>
    <t>esc.lacaliforniariosegundo@mep.go.cr</t>
  </si>
  <si>
    <t>DE BODEGAS DHL, 300M SUR Y 150M OESTE</t>
  </si>
  <si>
    <t>EMILIA RODRIGUEZ HERNANDEZ</t>
  </si>
  <si>
    <t>esc.santacecilia.alajuela@mep.go.cr</t>
  </si>
  <si>
    <t>150 MTS SUR DE LA ERMITA CATOLICA</t>
  </si>
  <si>
    <t>CALLE LILES</t>
  </si>
  <si>
    <t>CAROL PORTUGUEZ RODRIGUEZ</t>
  </si>
  <si>
    <t>esc.calleliles@mep.go.cr</t>
  </si>
  <si>
    <t>800 O Y 300 N, DE LA DESVIACION A CALLE LILES</t>
  </si>
  <si>
    <t>BARROETA</t>
  </si>
  <si>
    <t>JESUS</t>
  </si>
  <si>
    <t>MELINA GONZALEZ RODRIGUEZ</t>
  </si>
  <si>
    <t>esc.barroeta@mep.go.cr</t>
  </si>
  <si>
    <t>BARROETA, JESUS DE ATENAS</t>
  </si>
  <si>
    <t>BARTOLOME ANDROVETTO GARELLO</t>
  </si>
  <si>
    <t>SAN MATEO</t>
  </si>
  <si>
    <t>DESMONTE</t>
  </si>
  <si>
    <t>GABRIELA HERRERA GONZALEZ</t>
  </si>
  <si>
    <t>esc.bartolomeandrovetto@mep.go.cr</t>
  </si>
  <si>
    <t>COSTADO OESTE DE LA CHICHARRONERA DE DESMONTE</t>
  </si>
  <si>
    <t>BERNARDO SOTO ALFARO</t>
  </si>
  <si>
    <t>LISETTE ESQUIVEL LOPEZ</t>
  </si>
  <si>
    <t>escuelabernardosoto@hotmail.com</t>
  </si>
  <si>
    <t>COSTADO ESTE DE LA CRUZ ROJA COSTARRICENSE</t>
  </si>
  <si>
    <t>ROSIBEL SANCHEZ ZAMAORA</t>
  </si>
  <si>
    <t>esc.guadalupe.alajuela@mep.go.cr</t>
  </si>
  <si>
    <t>5 KM ESTE DEL ESTADIO ALEJANDRO MORERA</t>
  </si>
  <si>
    <t>EL CEDRO</t>
  </si>
  <si>
    <t>KATERYN BARQUERO GOMEZ</t>
  </si>
  <si>
    <t>esc.sanrafael.alajuela@mep.go.cr</t>
  </si>
  <si>
    <t>50 MTS NORTE DE LA PLAZA DE DEPORTES</t>
  </si>
  <si>
    <t>PACTO DEL JOCOTE</t>
  </si>
  <si>
    <t>GEOVANNY GUERRERO AVILA</t>
  </si>
  <si>
    <t>esc.pactodeljocote@mep.go.cr</t>
  </si>
  <si>
    <t>300 SUR ARROCERA CR Y 175 SE MONUMENTO PACTO</t>
  </si>
  <si>
    <t>RINCON DE HERRERA</t>
  </si>
  <si>
    <t>NORMY JIMENEZ CASTRO</t>
  </si>
  <si>
    <t>esc.rincondeherrera@mep.go.cr</t>
  </si>
  <si>
    <t>800 SUR Y 25 OESTE DE LA PLAZA DEL ROBLE</t>
  </si>
  <si>
    <t>CARLOS MARIA RODRIGUEZ</t>
  </si>
  <si>
    <t>CALLE RODRIGUEZ</t>
  </si>
  <si>
    <t>AMELIA HIDALGO QUESADA</t>
  </si>
  <si>
    <t>esc.carlosmariarodriguez@mep.go.cr</t>
  </si>
  <si>
    <t>ENTRADA PRINCIPAL RESERVA FORESTAL DEL NIÑO</t>
  </si>
  <si>
    <t>MANUEL FRANCISCO CARRILLO SABORIO</t>
  </si>
  <si>
    <t>CANOAS</t>
  </si>
  <si>
    <t>LILIANA CORTES GONZALEZ</t>
  </si>
  <si>
    <t>esc.manuelfcocarrillosaborio@mep.go.cr</t>
  </si>
  <si>
    <t>1 KM NORESTE DEL ESTADIO ALEJANDRO MORERA S</t>
  </si>
  <si>
    <t>JACINTO PANIAGÜA RODRIGUEZ</t>
  </si>
  <si>
    <t>CARBONAL</t>
  </si>
  <si>
    <t>MELANIA MARTEN HERNANDEZ</t>
  </si>
  <si>
    <t>esc.jacintopaniaguarodriguez@mep.go.cr</t>
  </si>
  <si>
    <t>50 MTS ESTE DEL TEMPLO CATOLICO, CARBONAL</t>
  </si>
  <si>
    <t>ASCENSION ESQUIVEL IBARRA</t>
  </si>
  <si>
    <t>PLAZA ACOSTA</t>
  </si>
  <si>
    <t>FLORY CECILIA LEON RODRIGUEZ</t>
  </si>
  <si>
    <t>esc.ascensionesquivelibarra@mep.go.cr</t>
  </si>
  <si>
    <t>CALLE 5, AVENIDA 5</t>
  </si>
  <si>
    <t>SAN LUIS DE CARRILLOS</t>
  </si>
  <si>
    <t>CARRILLOS BAJO</t>
  </si>
  <si>
    <t>MARCO MURILLO SANCHEZ</t>
  </si>
  <si>
    <t>esc.sanluiscarrillos@mep.go.cr</t>
  </si>
  <si>
    <t>400 OESTE DE LA TABERNA PAVO REAL</t>
  </si>
  <si>
    <t>LEON CORTES CASTRO</t>
  </si>
  <si>
    <t>CARRIZAL</t>
  </si>
  <si>
    <t>MARICEL SOLERA ALPÍZAR</t>
  </si>
  <si>
    <t>esc.leoncortescastro@mep.go.cr</t>
  </si>
  <si>
    <t>FRENTE AL TEMPLO CATOLICO, CARRIZAL ALAJUELA</t>
  </si>
  <si>
    <t>RINCON DE CACAO</t>
  </si>
  <si>
    <t>SANDRA TENCIO CORDERO</t>
  </si>
  <si>
    <t>esc.rincondecacao@mep.go.cr</t>
  </si>
  <si>
    <t>75 M OESTE DEL SUPERMERCADO 15 DE SETIEMBRE</t>
  </si>
  <si>
    <t>RICARDO BATALLA PEREZ</t>
  </si>
  <si>
    <t>JAYRO JOSE MORA VENEGAS</t>
  </si>
  <si>
    <t>esc.ricardobatallaperez@mep.go.cr</t>
  </si>
  <si>
    <t>75 MTS NORTE DE LA IGLESIA CATOLICA</t>
  </si>
  <si>
    <t>LA CATALUÑA</t>
  </si>
  <si>
    <t>TACARES</t>
  </si>
  <si>
    <t>CATALUÑA</t>
  </si>
  <si>
    <t>DANIEL FCO VARGAS SALAS</t>
  </si>
  <si>
    <t>esc.lacataluna@mep.go.cr</t>
  </si>
  <si>
    <t>VICTOR ARGUELLO MURILLO</t>
  </si>
  <si>
    <t>TURRUCARES</t>
  </si>
  <si>
    <t>CEBADILLA</t>
  </si>
  <si>
    <t>ANGIE BOGANTES ALFARO</t>
  </si>
  <si>
    <t>esc.victorarguellomurillo@mep.go.cr</t>
  </si>
  <si>
    <t>CENTRAL DE ATENAS</t>
  </si>
  <si>
    <t>LUIS FELIPE GATJENS VARGAS</t>
  </si>
  <si>
    <t>esc.centralatenas@mep.go.cr</t>
  </si>
  <si>
    <t>300 SUR DE LA IGLESIA CATOLICA</t>
  </si>
  <si>
    <t>LAUREM PANIAGUA VARGAS</t>
  </si>
  <si>
    <t>esc.sanmigueldeturrucares@mep.go.cr</t>
  </si>
  <si>
    <t>50 MTS OESTE DEL SALON COMUNAL</t>
  </si>
  <si>
    <t>CHILAMATE</t>
  </si>
  <si>
    <t>CHIMALATE</t>
  </si>
  <si>
    <t>WILFREDO RODRIGUEZ GOMEZ</t>
  </si>
  <si>
    <t>esc.chilamate@mep.go.cr</t>
  </si>
  <si>
    <t>150 MTS OESTE DE LA PLAZA DE DEPORTES</t>
  </si>
  <si>
    <t>MIGUEL RODRIGUEZ VILLARREAL</t>
  </si>
  <si>
    <t>VILMA LEON CASTRO</t>
  </si>
  <si>
    <t>esc.miguelrodriguez@mep.go.cr</t>
  </si>
  <si>
    <t>CHUCAZ DE MORA</t>
  </si>
  <si>
    <t>LEIDY JUAREZ CONTRERAS</t>
  </si>
  <si>
    <t>esc.chucaz@mep.go.cr</t>
  </si>
  <si>
    <t>DE LA UTN EN BALSA DE ATENAS 5 K AL OESTE</t>
  </si>
  <si>
    <t>MARIA VARGAS RODRIGUEZ</t>
  </si>
  <si>
    <t>CIRUELAS</t>
  </si>
  <si>
    <t>ROXANA QUESADA VARGAS</t>
  </si>
  <si>
    <t>esc.mariavargasrodriguez@mep.go.cr</t>
  </si>
  <si>
    <t>FRENTE A AULAS DE CATEQUESIS DE LA IGLESIA</t>
  </si>
  <si>
    <t>WILSON SALAS FUENTES</t>
  </si>
  <si>
    <t>esc.santafe.alajuela@mep.go.cr</t>
  </si>
  <si>
    <t>800 MTS OESTE DE LA PLAZA DE DEPORTES, ROBLE</t>
  </si>
  <si>
    <t>THOMAS JEFFERSON</t>
  </si>
  <si>
    <t>ODETTE CASTILLO ROJAS</t>
  </si>
  <si>
    <t>esc.thomas.jefferson@mep.go.cr</t>
  </si>
  <si>
    <t>COSTADO OESTE DEL PARQUE DE CONCEPCION ATENAS</t>
  </si>
  <si>
    <t>NUEVA SANTA RITA</t>
  </si>
  <si>
    <t>CARLOS EDUARDO GONZALEZ SALAS</t>
  </si>
  <si>
    <t>esc.nuevasantarita@mep.go.cr</t>
  </si>
  <si>
    <t>400 NORTE DE PLAZA DE DEPORTES SANTA RITA</t>
  </si>
  <si>
    <t>ARTURO QUIROS CARRANZA</t>
  </si>
  <si>
    <t>MARIA GUERRERO CASTILLO</t>
  </si>
  <si>
    <t>esc.arturoquiroscarranza@mep.go.cr</t>
  </si>
  <si>
    <t>300M OESTE DE ENTRADA AL BARRIO CORAZON MARIA</t>
  </si>
  <si>
    <t>ROBERTO CASTRO VARGAS</t>
  </si>
  <si>
    <t>CUATRO ESQUINAS</t>
  </si>
  <si>
    <t>M. DEL MILAGRO MURILLO HERRERA</t>
  </si>
  <si>
    <t>esc.robertocastrovargas@mep.go.cr</t>
  </si>
  <si>
    <t>COSTADO NORTE DEL ABASTECEDOR EL TAMARINDO</t>
  </si>
  <si>
    <t>SANTA RITA</t>
  </si>
  <si>
    <t>HENRY VARGAS RODRIGUEZ</t>
  </si>
  <si>
    <t>esc.santarita2.alajuela@mep.go.cr</t>
  </si>
  <si>
    <t>500 METROS NORTE DE SERVICENTRO CHAMU</t>
  </si>
  <si>
    <t>I.M.A.S.</t>
  </si>
  <si>
    <t>IMAS</t>
  </si>
  <si>
    <t>LETICIA CARRANZA VARGAS</t>
  </si>
  <si>
    <t>esc.imassanpedropoas@mep.go.cr</t>
  </si>
  <si>
    <t>150 NORTE Y 800 OESTE DEL CEMENTERIO S. PEDRO</t>
  </si>
  <si>
    <t>MARIO AGÜERO GONZALEZ</t>
  </si>
  <si>
    <t>CERRILLAL</t>
  </si>
  <si>
    <t>VANESSA MENESES VILLALOBOS</t>
  </si>
  <si>
    <t>esc.marioaguerogonzalez@mep.go.cr</t>
  </si>
  <si>
    <t>700 MTS NORESTE DEL ABASTECEDOR LA CHAPARRA</t>
  </si>
  <si>
    <t>RAFAEL ALBERTO LUNA HERRERA</t>
  </si>
  <si>
    <t>EL CERRO</t>
  </si>
  <si>
    <t>RAFAEL ANGEL FONSECA LEON</t>
  </si>
  <si>
    <t>esc.rafaelalbertolunaherrera@mep.go.cr</t>
  </si>
  <si>
    <t>500 MTS ESTE DE LA IGLESIA EL CERRO</t>
  </si>
  <si>
    <t>FRAIJANES</t>
  </si>
  <si>
    <t>FANNY MURILLO CHAVES</t>
  </si>
  <si>
    <t>esc.fraijanes@mep.go.cr</t>
  </si>
  <si>
    <t>500M NORTE DEL RESTAURANTE JAULARES</t>
  </si>
  <si>
    <t>LUTGARDA LOPEZ CASANOVA</t>
  </si>
  <si>
    <t>esc.decarbonal@mep.go.cr</t>
  </si>
  <si>
    <t>2.3 KM NORTE 650 ESTE DE PUNTO ROJO</t>
  </si>
  <si>
    <t>ELENA MARIA BERMUDEZ VARGAS</t>
  </si>
  <si>
    <t>esc.laspavas@mep.go.cr</t>
  </si>
  <si>
    <t>1.8KM OESTE DEL CRUCE PRINCIPAL A CALLE PAVAS</t>
  </si>
  <si>
    <t>POASITO</t>
  </si>
  <si>
    <t>ISELA BOGANTES ALFARO</t>
  </si>
  <si>
    <t>esc.poasito@mep.go.cr</t>
  </si>
  <si>
    <t>YADIRA PORRAS GONZALEZ</t>
  </si>
  <si>
    <t>esc.desamparados@mep.go.cr</t>
  </si>
  <si>
    <t>MANUELA SANTAMARIA</t>
  </si>
  <si>
    <t>EUGENIA CALVO CASTILLO</t>
  </si>
  <si>
    <t>esc.manuelasantamaria@mep.go.cr</t>
  </si>
  <si>
    <t>JOCKSELIN GARITA DUARTE</t>
  </si>
  <si>
    <t>esc.dulcenombre@mep.go.cr</t>
  </si>
  <si>
    <t>11 KM NORTE DEL CENTRO DE SAN MATEO</t>
  </si>
  <si>
    <t>SILVIA MONTERO ZAMORA</t>
  </si>
  <si>
    <t>LUZ MARINA MEZA COLLADO</t>
  </si>
  <si>
    <t>esc.silviamonterozamora@mep.go.cr</t>
  </si>
  <si>
    <t>400 MTS NORTE DEL TEMPLO CATOLICO</t>
  </si>
  <si>
    <t>JESUS MAGDALENO VARGAS AGUILAR</t>
  </si>
  <si>
    <t>LUIS ANGEL ACHIO CHAVES</t>
  </si>
  <si>
    <t>esc.jesusmagdalenovargas@mep.go.cr</t>
  </si>
  <si>
    <t>YACO MANUEL VEGA LACAYO</t>
  </si>
  <si>
    <t>esc.holanda@mep.go.cr</t>
  </si>
  <si>
    <t>250 MTS SUR PARADA DE BUSES TUASA</t>
  </si>
  <si>
    <t>EL COCO</t>
  </si>
  <si>
    <t>FRANCIS MA. ROBLERO RODRIGUEZ</t>
  </si>
  <si>
    <t>esc.leoncortescastroguacima@mep.go.cr</t>
  </si>
  <si>
    <t>FRENTE A PLAZA DE DEPORTES</t>
  </si>
  <si>
    <t>JULIO PEÑA MORUA</t>
  </si>
  <si>
    <t>EL MESON</t>
  </si>
  <si>
    <t>ROXANA VARGAS BOLAÑOS</t>
  </si>
  <si>
    <t>esc.juliopenamorua@mep.go.cr</t>
  </si>
  <si>
    <t>CONTIGUO A LA PLAZA DE FUTBOL, COOP. VICTORIA</t>
  </si>
  <si>
    <t>ALTOS DE CAJON</t>
  </si>
  <si>
    <t>BOLIVAR</t>
  </si>
  <si>
    <t>CAJON ARRIBA</t>
  </si>
  <si>
    <t>BERNARDITA UGALDE HIDALGO</t>
  </si>
  <si>
    <t>esc.altosdecajon@mep.go.cr</t>
  </si>
  <si>
    <t>7 KM AL ESTE DE LA IGLESIA CATO. LOS ANGELES</t>
  </si>
  <si>
    <t>LESLYE RUBEN BOJORGES LEON</t>
  </si>
  <si>
    <t>esc.elroble.alajuela@mep.go.cr</t>
  </si>
  <si>
    <t>CARLOS MANUEL ROJAS QUIROS</t>
  </si>
  <si>
    <t>SANTA GERTRUDIS NORTE</t>
  </si>
  <si>
    <t>ANA ISABEL HIDALGO ALFARO</t>
  </si>
  <si>
    <t>esc.carlosmanuelrojasquiros@mep.go.cr</t>
  </si>
  <si>
    <t>DEL TEMPLO CATOLICO 700 ESTE, S. GERTRUDIS N.</t>
  </si>
  <si>
    <t>TOMAS SANDOVAL</t>
  </si>
  <si>
    <t>ESCOBAL</t>
  </si>
  <si>
    <t>GEOVANNA RODRIGUEZ ARAYA</t>
  </si>
  <si>
    <t>esc.tomassandoval@mep.go.cr</t>
  </si>
  <si>
    <t>200 MTS ESTE ANTIGUA ESTACION DEL FERROCARRIL</t>
  </si>
  <si>
    <t>ESTANQUILLOS</t>
  </si>
  <si>
    <t>VILMA MUÑOZ ALVARADO</t>
  </si>
  <si>
    <t>esc.estanquillos@mep.go.cr</t>
  </si>
  <si>
    <t>EULOGIA RUIZ RUIZ</t>
  </si>
  <si>
    <t>MARCELA CESPEDES GONZALEZ</t>
  </si>
  <si>
    <t>esc.eulogiaruizruiz@mep.go.cr</t>
  </si>
  <si>
    <t>150 MTS ESTE DEL CUERPO DE BOMBEROS</t>
  </si>
  <si>
    <t>GUACIMO</t>
  </si>
  <si>
    <t>MARIA ESTRELLA NOGUERA</t>
  </si>
  <si>
    <t>esc.guacimo@mep.go.cr</t>
  </si>
  <si>
    <t>CONTIGUO AL TEMPLO CATOLICO GUACIMO</t>
  </si>
  <si>
    <t>JOSE MANUEL HERRERA SALAS</t>
  </si>
  <si>
    <t>MARJORIE CORDERO SALAS</t>
  </si>
  <si>
    <t>esc.josemanuelherrerasalas@mep.go.cr</t>
  </si>
  <si>
    <t>HACIENDA VIEJA</t>
  </si>
  <si>
    <t>JESUSITA TRIANA MORA</t>
  </si>
  <si>
    <t>esc.haciendavieja@mep.go.cr</t>
  </si>
  <si>
    <t>3 KM ESTE DEL MEGASUPER OROTINA</t>
  </si>
  <si>
    <t>ITIQUIS</t>
  </si>
  <si>
    <t>LILLIANA RODRIGUEZ ARGUEDAS</t>
  </si>
  <si>
    <t>esc.itiquis@mep.go.cr</t>
  </si>
  <si>
    <t>2 KM NORTE DE LA CORTE DE JUSTICIA</t>
  </si>
  <si>
    <t>JESUS DE ATENAS</t>
  </si>
  <si>
    <t>SHIRLEY CASTILLO ROJAS</t>
  </si>
  <si>
    <t>esc.jesus@mep.go.cr</t>
  </si>
  <si>
    <t>400 MTS OESTE DEL EBAIS BARRIO JESUS ATENAS</t>
  </si>
  <si>
    <t>ROGELIO SOTELA BONILLA</t>
  </si>
  <si>
    <t>JESUS MARIA</t>
  </si>
  <si>
    <t>FLORIBETH CHAVARRIA GARCIA</t>
  </si>
  <si>
    <t>esc.rogeliosotelabo@gmail.com</t>
  </si>
  <si>
    <t>JESUS OCAÑA ROJAS</t>
  </si>
  <si>
    <t>EL COYOL</t>
  </si>
  <si>
    <t>MARTIN ALFARO ROJAS</t>
  </si>
  <si>
    <t>esc.jesusocanarojas@mep.go.cr</t>
  </si>
  <si>
    <t>1.5 KM SUROESTE DE LA ARROCERA COSTA RICA</t>
  </si>
  <si>
    <t>GENERAL JOSE DE SAN MARTIN</t>
  </si>
  <si>
    <t>AMANCIO CORDOBA SOTO</t>
  </si>
  <si>
    <t>esc.liderjosedesanmartin@mep.go.cr</t>
  </si>
  <si>
    <t>CONTIGUO A LA PLAZA DE DEPORTES SJ ALAJUELA</t>
  </si>
  <si>
    <t>JUAN RAFAEL MEOÑO HIDALGO</t>
  </si>
  <si>
    <t>EDUARDO UMAÑA FERNADEZ</t>
  </si>
  <si>
    <t>esc.juanrafaelmeonohidalgo@mep.go.cr</t>
  </si>
  <si>
    <t>400 MTS ESTE DE LA IGLESIA LA AGONIA</t>
  </si>
  <si>
    <t>RODOLFO PEREZ MATARRITA</t>
  </si>
  <si>
    <t>esc.juansantamariaguacima@mep.go.cr</t>
  </si>
  <si>
    <t>COSTADO ESTE DE LA IGLESIA LAS VUELTAS</t>
  </si>
  <si>
    <t>JULIA FERNANDEZ DE CORTES</t>
  </si>
  <si>
    <t>HELLEN ARTAVIA MORA</t>
  </si>
  <si>
    <t>esc.juliafernandezdecortes@mep.go.cr</t>
  </si>
  <si>
    <t>FRENTE A LA PLAZA DE FUTBOL LA GARITA, ALAJ.</t>
  </si>
  <si>
    <t>FRANCISCO ALFARO ROJAS</t>
  </si>
  <si>
    <t>LA ARENA</t>
  </si>
  <si>
    <t>YORLENY SERRANO BONILLA</t>
  </si>
  <si>
    <t>escuelafranciscoalfarorojas@gmail.com</t>
  </si>
  <si>
    <t>LA BALSA</t>
  </si>
  <si>
    <t>BALSA</t>
  </si>
  <si>
    <t>GREHYBEIM CHACON RODRIGUEZ</t>
  </si>
  <si>
    <t>esc.balsa@mep.go.cr</t>
  </si>
  <si>
    <t>FRENTE A LA ANTIGUA ESTACION DEL FERROCARRIL</t>
  </si>
  <si>
    <t>GABRIELA MISTRAL</t>
  </si>
  <si>
    <t>LA GUACIMA</t>
  </si>
  <si>
    <t>RODOLFO LEANDRO JIMENEZ</t>
  </si>
  <si>
    <t>esc.gabrielamistral@mep.go.cr</t>
  </si>
  <si>
    <t>FRENTE A LA IGLESIA CATOLICA GUACIMA</t>
  </si>
  <si>
    <t>RAMON HERRERO VITORIA</t>
  </si>
  <si>
    <t>LA ARGENTINA</t>
  </si>
  <si>
    <t>JORGE EDUARDO SALAS BENAVIDES</t>
  </si>
  <si>
    <t>esc.ramonherrerovitoria@mep.go.cr</t>
  </si>
  <si>
    <t>200 MTS SUR DEL CLUB OLIMPICO ARGENTINO</t>
  </si>
  <si>
    <t>LABRADOR</t>
  </si>
  <si>
    <t>EDUARDO ANTONIO ARIAS ARIAS</t>
  </si>
  <si>
    <t>esc.labrador@mep.go.cr</t>
  </si>
  <si>
    <t>FRENTE A LA PLAZA DEPORTES EL LABRADOR</t>
  </si>
  <si>
    <t>ENRIQUE RIBA MORELLA</t>
  </si>
  <si>
    <t>EDUVIGES MARIN ALVARADO</t>
  </si>
  <si>
    <t>esc.enriqueribamorella@mep.go.cr</t>
  </si>
  <si>
    <t>TRANQUILINO VIQUEZ RODRIGUEZ</t>
  </si>
  <si>
    <t>ANGELES</t>
  </si>
  <si>
    <t>KAREN QUESADA SANDINO</t>
  </si>
  <si>
    <t>esc.tranquilinoviquez@mep.go.cr</t>
  </si>
  <si>
    <t>800 METROS ESTE DEL MONUMENTO AL BOYERO</t>
  </si>
  <si>
    <t>KATTIA MARIA CAMACHO ACOSTA</t>
  </si>
  <si>
    <t>esc.losangeles.alajuela@mep.go.cr</t>
  </si>
  <si>
    <t>LOS ANGELES, BOLIVAR GRECIA</t>
  </si>
  <si>
    <t>MADERAL</t>
  </si>
  <si>
    <t>ROSELA ARRIETA JARA</t>
  </si>
  <si>
    <t>esc.maderal@mep.go.cr</t>
  </si>
  <si>
    <t>FRENTE AL TEMPLO CATOLICO DE MANERAL</t>
  </si>
  <si>
    <t>RAMONA SOSA MORENO</t>
  </si>
  <si>
    <t>MASTATE</t>
  </si>
  <si>
    <t>CARLOS ALBERTO CASTILLO MORA</t>
  </si>
  <si>
    <t>esc.ramonasosamoreno@mep.go.cr</t>
  </si>
  <si>
    <t>50 MTS ESTE DEL SUPER MINOR, MASTATE</t>
  </si>
  <si>
    <t>MONSEÑOR SANABRIA MARTINEZ</t>
  </si>
  <si>
    <t>HILDA NIDIA LEON VILLALTA</t>
  </si>
  <si>
    <t>esc.monsenorsanabriamartinez@mep.go.cr</t>
  </si>
  <si>
    <t>FRENTE A LA ERMITA DE BARRIO MERCEDES, ATENAS</t>
  </si>
  <si>
    <t>CINTYA MEZA SUAREZ</t>
  </si>
  <si>
    <t>esc.miguelobregonlizano@mep.go.cr</t>
  </si>
  <si>
    <t>75 MTS SUR DE LA CATEDRAL DE ALAJUELA</t>
  </si>
  <si>
    <t>MAURILIO SOTO ALFARO</t>
  </si>
  <si>
    <t>MONTECILLOS</t>
  </si>
  <si>
    <t>MARIA GABR HERNANDEZ MORALES</t>
  </si>
  <si>
    <t>esc.maurillosotoalfaro@mep.go.cr</t>
  </si>
  <si>
    <t>150 MTS NORTE DEL MOPT</t>
  </si>
  <si>
    <t>ZULAY MARTINEZ CHAVES</t>
  </si>
  <si>
    <t>esc.morazon@mep.go.cr</t>
  </si>
  <si>
    <t>200 MTS NOROESTE DEL TEMPLO CATOLICO</t>
  </si>
  <si>
    <t>ONCE DE ABRIL</t>
  </si>
  <si>
    <t>NUESTRO AMO</t>
  </si>
  <si>
    <t>JOHNNY SANCHEZ SOLANO</t>
  </si>
  <si>
    <t>esc.oncedeabril.alajuela@mep.go.cr</t>
  </si>
  <si>
    <t>FRENTE A HACIENDA LOS REYES</t>
  </si>
  <si>
    <t>PARCELAS DEL I.T.C.O.</t>
  </si>
  <si>
    <t>EVELYN HUERTAS GARRO</t>
  </si>
  <si>
    <t>esc.parcelasitco@mep.go.cr</t>
  </si>
  <si>
    <t>EDUARDO PINTO HERNANDEZ</t>
  </si>
  <si>
    <t>PRENDAS</t>
  </si>
  <si>
    <t>JOSE LUIS SIBAJA MORA</t>
  </si>
  <si>
    <t>esc.eduardojosepinto@mep.go.cr</t>
  </si>
  <si>
    <t>PRIMO VARGAS VALVERDE</t>
  </si>
  <si>
    <t>TRES MARIAS</t>
  </si>
  <si>
    <t>MA. ESTRELLA CEDEÑO CHAVARRIA</t>
  </si>
  <si>
    <t>esc.primovargasvalverde@mep.go.cr</t>
  </si>
  <si>
    <t>100 M ESTE Y 200 M SUR DE SUCURSAL CCSS</t>
  </si>
  <si>
    <t>PUENTE DE PIEDRA</t>
  </si>
  <si>
    <t>MARIANELA SANCHEZ MORALES</t>
  </si>
  <si>
    <t>esc.puentedepiedra@mep.go.cr</t>
  </si>
  <si>
    <t>COSTADO NORTE DE LA PLAZA DE FUTBOL</t>
  </si>
  <si>
    <t>MARIA DEL ROCIO CAMPOS BLANCO</t>
  </si>
  <si>
    <t>esc.quebradas@mep.go.cr</t>
  </si>
  <si>
    <t>250 SURESTE DE LA PLAZA DE DEPORTES</t>
  </si>
  <si>
    <t>RAMADAS</t>
  </si>
  <si>
    <t>TATIANA LUCRECIA SIMPSON RUIZ</t>
  </si>
  <si>
    <t>esc.ramadas@mep.go.cr</t>
  </si>
  <si>
    <t>REPUBLICA DE GUATEMALA</t>
  </si>
  <si>
    <t>EVA M. GUTIERREZ HERNANDEZ</t>
  </si>
  <si>
    <t>esc.republicadeguatemala@mep.go.cr</t>
  </si>
  <si>
    <t>25 N Y 25 O DE LA IGLESIA CORAZON JESUS</t>
  </si>
  <si>
    <t>RICARDO FERNANDEZ GUARDIA</t>
  </si>
  <si>
    <t>LA GARITA</t>
  </si>
  <si>
    <t>IRMA ISABEL VASQUEZ WHITE</t>
  </si>
  <si>
    <t>esc.ricardofernandezguardia@mep.go.cr</t>
  </si>
  <si>
    <t>FRENTE A LA PLAZA DE FUTBOL, LA GARITA</t>
  </si>
  <si>
    <t>JUAN ARRIETA MIRANDA</t>
  </si>
  <si>
    <t>RINCON DE ARIAS</t>
  </si>
  <si>
    <t>YANSY ALPIZAR JIMENEZ</t>
  </si>
  <si>
    <t>esc.juanarrietamiranda@mep.go.cr</t>
  </si>
  <si>
    <t>RINCON DE SALAS</t>
  </si>
  <si>
    <t>CATALINA PORRAS QUESADA</t>
  </si>
  <si>
    <t>esc.mariateresaobregon@mep.go.cr</t>
  </si>
  <si>
    <t>FRENTE AL EBAIS DE RINCON DE SALAS</t>
  </si>
  <si>
    <t>DAVID GONZALEZ ALFARO</t>
  </si>
  <si>
    <t>LUCY TANNIA MORALES CHACON</t>
  </si>
  <si>
    <t>esc.davidgonzalezalfaro@mep.go.cr</t>
  </si>
  <si>
    <t>100 MTS OESTE Y 50 MTS NORTE IGLESIA CATOLICA</t>
  </si>
  <si>
    <t>ERMIDA BLANCO GONZALEZ</t>
  </si>
  <si>
    <t>ANA LAURA RODRIGUEZ CRUZ</t>
  </si>
  <si>
    <t>esc.ermidablanco.alajuela@mep.go.cr</t>
  </si>
  <si>
    <t>200 MTS NORTE DE LA IGLESIA CATOLICA</t>
  </si>
  <si>
    <t>TIMOLEON MORERA SOTO</t>
  </si>
  <si>
    <t>KAREN OVIEDO VARGAS</t>
  </si>
  <si>
    <t>esc.timoleonmorerasoto@mep.go.cr</t>
  </si>
  <si>
    <t>700 MTS NORTE DE TRIBUNALES JUSTICIA ALAJUELA</t>
  </si>
  <si>
    <t>SABANA LARGA</t>
  </si>
  <si>
    <t>SANDRA LORENA GOMEZ CHAVES</t>
  </si>
  <si>
    <t>esc.sabanalarga@mep.go.cr</t>
  </si>
  <si>
    <t>FRENTE A LA PLAZA DE TOROS</t>
  </si>
  <si>
    <t>MONSEÑOR DELFIN QUESADA CASTRO</t>
  </si>
  <si>
    <t>SABANA REDONDA</t>
  </si>
  <si>
    <t>MARGOT CAMACHO JIMENEZ</t>
  </si>
  <si>
    <t>esc.monsenordelfinquesada@mep.go.cr</t>
  </si>
  <si>
    <t>LUIS FELIPE GONZALEZ FLORES</t>
  </si>
  <si>
    <t>SANDRA GONZALEZ CASTRO</t>
  </si>
  <si>
    <t>esc.luisfelipegonzalezflores@mep.go.cr</t>
  </si>
  <si>
    <t>COSTADO NORTE PLAZA DE DEPORTES SABANILLA</t>
  </si>
  <si>
    <t>LEONARDO MOLINA SERRANO</t>
  </si>
  <si>
    <t>esc.sanantonio.alajuela@mep.go.cr</t>
  </si>
  <si>
    <t>COSTADO SUR DE LA IGLESIA CATOLICA S. ANTONIO</t>
  </si>
  <si>
    <t>ALBERTO ECHANDI MONTERO</t>
  </si>
  <si>
    <t>MARLEN LOPEZ CALVO</t>
  </si>
  <si>
    <t>esc.albertoechandimontero@mep.go.cr</t>
  </si>
  <si>
    <t>DETRAS DE LA IGLESIA CATOLICA DE SAN ISIDRO</t>
  </si>
  <si>
    <t>MARIA IRENE FONSECA HERRERA</t>
  </si>
  <si>
    <t>esc.sanisidro.alajuela@mep.go.cr</t>
  </si>
  <si>
    <t>250 MTS NO BENEFICIO SAN ISIDRO</t>
  </si>
  <si>
    <t>MA. EMILIO CASTELLON VILLEGAS</t>
  </si>
  <si>
    <t>esc.sanjeronimo.alajuela@mep.go.cr</t>
  </si>
  <si>
    <t>800 MTS SUR ESTE DEL TEMPLO CATOLICO</t>
  </si>
  <si>
    <t>FRANCISCO MONGE ARROYO</t>
  </si>
  <si>
    <t>esc.sanjosenorte@mep.go.cr</t>
  </si>
  <si>
    <t>100 MTS ESTE DEL TEMPLO CATOLICO</t>
  </si>
  <si>
    <t>SAN JOSE SUR</t>
  </si>
  <si>
    <t>BENILDA NUÑEZ SEQUEIRA</t>
  </si>
  <si>
    <t>esc.sanjosesur@mep.go.cr</t>
  </si>
  <si>
    <t>ROY ISIDRO CHAVES GOMEZ</t>
  </si>
  <si>
    <t>esc.sanjuan.alajuela@mep.go.cr</t>
  </si>
  <si>
    <t>LAURA MOREIRA CARVAJAL</t>
  </si>
  <si>
    <t>esc.sanjuannortepoas@mep.go.cr</t>
  </si>
  <si>
    <t>CONTIGUO AL TEMPLO CATOLICO DE SAN JUAN NORTE</t>
  </si>
  <si>
    <t>SAN JUAN DE GRECIA</t>
  </si>
  <si>
    <t>CRISTHIAN PICADO HIDALGO</t>
  </si>
  <si>
    <t>esc.sanjuan@mep.go.cr</t>
  </si>
  <si>
    <t>NOILY MARIA VARGAS SERRANO</t>
  </si>
  <si>
    <t>esc.sanluis.alajuela@mep.go.cr</t>
  </si>
  <si>
    <t>150 MTS NORTE DEL TEMPLO SAN LUIS</t>
  </si>
  <si>
    <t>JOSE JOAQUIN MORA SIBAJA</t>
  </si>
  <si>
    <t>SAN MIGUEL ARRIBA</t>
  </si>
  <si>
    <t>ANA YORLENY BARRANTES GOMEZ</t>
  </si>
  <si>
    <t>esc.joaquinmorasibaja@mep.go.cr</t>
  </si>
  <si>
    <t>COSTADO NORTE DEL GIMNASIO MUNICIPAL</t>
  </si>
  <si>
    <t>SAN MIGUEL ABAJO</t>
  </si>
  <si>
    <t>MONICA VILLEGAS VARGAS</t>
  </si>
  <si>
    <t>esc.sanmiguelabajo@mep.go.cr</t>
  </si>
  <si>
    <t>CONTIGUO AL SALON COMUNAL, SAN MIGUEL CENTRO</t>
  </si>
  <si>
    <t>PEDRO AGUIRRE CERDA</t>
  </si>
  <si>
    <t>SAUL MADRIGAL FIGUEROA</t>
  </si>
  <si>
    <t>esc.pedroaguirrecerda@mep.go.cr</t>
  </si>
  <si>
    <t>COSTADO OESTE DEL PARQUE SAN PEDRO</t>
  </si>
  <si>
    <t>LUIS RODRIGUEZ SALAS</t>
  </si>
  <si>
    <t>ALICIA HERRERA ALFARO</t>
  </si>
  <si>
    <t>esc.luisrodriguezsalas@mep.go.cr</t>
  </si>
  <si>
    <t>100 MTS OESTE DEL TEMPLO CATOLICO</t>
  </si>
  <si>
    <t>ENRIQUE PINTO FERNANDEZ</t>
  </si>
  <si>
    <t>CYNTHIA VERSALLES MARIN OROZCO</t>
  </si>
  <si>
    <t>escuela.enrique.pinto@gmail.com</t>
  </si>
  <si>
    <t>CONTIGUO AL LICEO SAN RAFAEL</t>
  </si>
  <si>
    <t>ALICE MOYA RODRIGUEZ</t>
  </si>
  <si>
    <t>YENDRY CARMONA CARAVACA</t>
  </si>
  <si>
    <t>esc.alicemoyarodriguez@mep.go.cr</t>
  </si>
  <si>
    <t>100 MTS OESTE TEMPLO CATOLICO, SAN ROQUE</t>
  </si>
  <si>
    <t>OTTO KOPPER STEFFENS</t>
  </si>
  <si>
    <t>VILMA Mª PICADO SALAZAR</t>
  </si>
  <si>
    <t>esc.ottokoppersteffens@mep.go.cr</t>
  </si>
  <si>
    <t>FRENTE  SALON COMUNUAL DE BARRIO SAN VICENTE</t>
  </si>
  <si>
    <t>CAMEJO</t>
  </si>
  <si>
    <t>PATRICIA LEITON HIDALGO</t>
  </si>
  <si>
    <t>esc.santaelena.alajuela@mep.go.cr</t>
  </si>
  <si>
    <t>CONTIGUO AL TEMPLO CATOLICO DE SAN ISIDRO</t>
  </si>
  <si>
    <t>SANTA EULALIA</t>
  </si>
  <si>
    <t>GUSTAVO MANUEL CESPEDES PORRAS</t>
  </si>
  <si>
    <t>esc.santaeulalia@mep.go.cr</t>
  </si>
  <si>
    <t>FRENTE A MINISUPER SANTA EULALIA</t>
  </si>
  <si>
    <t>GERARDO RODRIGUEZ CUBERO</t>
  </si>
  <si>
    <t>esc.santarita.alajuela@mep.go.cr</t>
  </si>
  <si>
    <t>SIMON BOLIVAR PALACIOS</t>
  </si>
  <si>
    <t>GINA ALEJANDRA ROJAS RODRIGUEZ</t>
  </si>
  <si>
    <t>esc.simonbolivar@mep.go.cr</t>
  </si>
  <si>
    <t>400 MTS SUR DEL TEMPLO CATOLICO LAS MERCEDES</t>
  </si>
  <si>
    <t>RAUL ROJAS RODRIGUEZ</t>
  </si>
  <si>
    <t>KENNLY JIMENEZ DELGADO</t>
  </si>
  <si>
    <t>esc.raulrojasrodriguez@mep.go.cr</t>
  </si>
  <si>
    <t>MIXTA DE SIQUIARES</t>
  </si>
  <si>
    <t>SIQUIARES</t>
  </si>
  <si>
    <t>EDWARD CALDERON VALVERDE</t>
  </si>
  <si>
    <t>esc.mixtadesiquiares@mep.go.cr</t>
  </si>
  <si>
    <t>CONTIGUO AL ABASTECEDOR SIQUIARES, TURRUCARES</t>
  </si>
  <si>
    <t>JULIA FERNANDEZ RODRIGUEZ</t>
  </si>
  <si>
    <t>RODRIGO ANTONIO LOPEZ CHAVES</t>
  </si>
  <si>
    <t>esc.juliafernandez.alajuela@mep.go.cr</t>
  </si>
  <si>
    <t>URBANO OVIEDO ALFARO</t>
  </si>
  <si>
    <t>CALLE SAN JOSE</t>
  </si>
  <si>
    <t>RUTH ARROYO VARGAS</t>
  </si>
  <si>
    <t>esc.urbanooviedoalfaro@mep.go.cr</t>
  </si>
  <si>
    <t>50 MTS SUR DEL TEMPLO CATOLICO</t>
  </si>
  <si>
    <t>SANTA GERTRUDIS SUR</t>
  </si>
  <si>
    <t>MARLENE SANCHEZ VILLALOBOS</t>
  </si>
  <si>
    <t>esc.santagertrudissur@mep.go.cr</t>
  </si>
  <si>
    <t>SANTA GERTRUDIS SUR DE GRECIA</t>
  </si>
  <si>
    <t>JOSE PABLO JIMENEZ BRENES</t>
  </si>
  <si>
    <t>esc.santarosa.alajuela@mep.go.cr</t>
  </si>
  <si>
    <t>200 MTS OESTE TEMPLO CATOLICO DE SANTA ROSA</t>
  </si>
  <si>
    <t>LUIS SIBAJA GARCIA</t>
  </si>
  <si>
    <t>TACACORI</t>
  </si>
  <si>
    <t>JEISON CORDOBA BONILLA</t>
  </si>
  <si>
    <t>esc.luissibajagarcia@mep.go.cr</t>
  </si>
  <si>
    <t>1 KM OESTE DEL PUENTE DE ITIQUIS</t>
  </si>
  <si>
    <t>SILVESTRE ROJAS MURILLO</t>
  </si>
  <si>
    <t>YENDRY CESPEDES GONZALEZ</t>
  </si>
  <si>
    <t>esc.silvestrerojasmurillo@mep.go.cr</t>
  </si>
  <si>
    <t>200 MTS NORTE DE LA IGLESIA LA INMACULADA</t>
  </si>
  <si>
    <t>DR. ADOLFO JIMENEZ DE LA GUARDIA</t>
  </si>
  <si>
    <t>LAURA MARIA CHAVES QUIROS</t>
  </si>
  <si>
    <t>esc.adolfojimenezdelaguardia@mep.go.cr</t>
  </si>
  <si>
    <t>DE LA PLAZA DE DEPORTES, 75 METROS SUR</t>
  </si>
  <si>
    <t>TOBIAS GUZMAN BRENES</t>
  </si>
  <si>
    <t>WARNER ROJAS ARIAS</t>
  </si>
  <si>
    <t>esc.tobiasguzmanbrenes@mep.go.cr</t>
  </si>
  <si>
    <t>COSTADO SUR DEL PARQUE SAN MATEO ALAJUELA</t>
  </si>
  <si>
    <t>MARIANA MADRIGAL DE LA O</t>
  </si>
  <si>
    <t>TUETAL NORTE</t>
  </si>
  <si>
    <t>MAGISTER GUILLEN E. VASQUEZ JI</t>
  </si>
  <si>
    <t>esc.marianamdrigaldelao@mep.go.cr</t>
  </si>
  <si>
    <t>1 KM ESTE DE LA IGLESIA CATOLICA, TUETAL NORT</t>
  </si>
  <si>
    <t>XIANY CASTILLO ROJAS</t>
  </si>
  <si>
    <t>esc.deturrucares@mep.go.cr</t>
  </si>
  <si>
    <t>NUEVA DE LOS ALTOS</t>
  </si>
  <si>
    <t>KARLA CASTRO ROJAS</t>
  </si>
  <si>
    <t>esc.nuevadelosaltos@mep.go.cr</t>
  </si>
  <si>
    <t>100 MTS SUR DEL SUPER DON LICHO</t>
  </si>
  <si>
    <t>VIRGINIA CORDOBA MURILLO</t>
  </si>
  <si>
    <t>esc.cincoesquinas@mep.go.cr</t>
  </si>
  <si>
    <t>3 KM AL NORTE DEL CENTRO DE CARRIZAL</t>
  </si>
  <si>
    <t>EL CAJON</t>
  </si>
  <si>
    <t>GABRIELA VALENCIANO CARRANZA</t>
  </si>
  <si>
    <t>esc.elcajon@mep.go.cr</t>
  </si>
  <si>
    <t>ALTO DEL MONTE</t>
  </si>
  <si>
    <t>HAYSA PATRICIA CHAVES GONZALEZ</t>
  </si>
  <si>
    <t>esc.altodelmonte@mep.go.cr</t>
  </si>
  <si>
    <t>SALON COMUNAL DE LA LOCALIDAD</t>
  </si>
  <si>
    <t>INVU LAS CAÑAS</t>
  </si>
  <si>
    <t>INVU LAS CAÑAS #3</t>
  </si>
  <si>
    <t>OMAR LOPEZ RUIZ</t>
  </si>
  <si>
    <t>esc.invulascanas@mep.go.cr</t>
  </si>
  <si>
    <t>100 MTS ESTE DE LA CANCHA DE FUTBOL 5 NOE</t>
  </si>
  <si>
    <t>LA LIBERTAD</t>
  </si>
  <si>
    <t>ANA GABR. MONTOYA JIMENEZ</t>
  </si>
  <si>
    <t>esc.lalibertad@mep.go.cr</t>
  </si>
  <si>
    <t>CONTIGUO AL SALON MULTIUSO DE LA LIBERTAD</t>
  </si>
  <si>
    <t>WILLIAM BADILLA MURILLO</t>
  </si>
  <si>
    <t>esc.lidervillabonita@mep.go.cr</t>
  </si>
  <si>
    <t>300 M OESTE DEL POLIDEPORTIVO MONSERRAT</t>
  </si>
  <si>
    <t>HANNIA ANGULO GARCIA</t>
  </si>
  <si>
    <t>esc.sanfrancisco.alajuela@mep.go.cr</t>
  </si>
  <si>
    <t>2.5 KM NORTE  IGLESIA CATOLICA SAN ISIDRO</t>
  </si>
  <si>
    <t>TUETAL SUR</t>
  </si>
  <si>
    <t>MARIA ISABEL SANCHEZ GOMEZ</t>
  </si>
  <si>
    <t>escuelatuetalsur@gmail.com</t>
  </si>
  <si>
    <t>CONTIGUO AL EBAIS DE TUETAL SUR</t>
  </si>
  <si>
    <t>RINCON CHIQUITO</t>
  </si>
  <si>
    <t>GILBERTH GONZALEZ MOREIRA</t>
  </si>
  <si>
    <t>esc.rinconchiquito@mep.go.cr</t>
  </si>
  <si>
    <t>CONTIGUO AL EBAIS DE RINCON CHIQUITO</t>
  </si>
  <si>
    <t>UNION DE ROSALES</t>
  </si>
  <si>
    <t>ROSALES</t>
  </si>
  <si>
    <t>RITA IRENE VEGA ALPIZAR</t>
  </si>
  <si>
    <t>esc.unionderosales@mep.go.cr</t>
  </si>
  <si>
    <t>4 KM NOROESTE PLAZA DEPORTES DESAMPARADOS</t>
  </si>
  <si>
    <t>ALBERTO MANUEL BRENES MORA</t>
  </si>
  <si>
    <t>OCCIDENTE</t>
  </si>
  <si>
    <t>SAN RAMON</t>
  </si>
  <si>
    <t>BARRIO BELEN</t>
  </si>
  <si>
    <t>LEANDRO VALVERDE MADRIGAL</t>
  </si>
  <si>
    <t>esc.albertomanuelbrenes@mep.go.cr</t>
  </si>
  <si>
    <t>DETRAS DEL HOGAR DE ANCIANOS</t>
  </si>
  <si>
    <t>DAVID SALVADOR VARGAS BARBOZA</t>
  </si>
  <si>
    <t>esc.pueblonuevo.occidente@mep.go.cr</t>
  </si>
  <si>
    <t>COSTADO NORTE IGLESIA CATOLICA FTE.PLAZA DEP.</t>
  </si>
  <si>
    <t>GERARDO BADILLA MORA</t>
  </si>
  <si>
    <t>ALFARO</t>
  </si>
  <si>
    <t>MARIA DEL ROSARIO JARA MOYA</t>
  </si>
  <si>
    <t>esc.gerardobadillamora@mep.go.cr</t>
  </si>
  <si>
    <t>FRENTE A TEMPLO CATÓLICO, ALFARO</t>
  </si>
  <si>
    <t>ALFONSO MONGE RAMIREZ</t>
  </si>
  <si>
    <t>LUIS GUSTAVO ALFARO SOTO</t>
  </si>
  <si>
    <t>esc.alfonsomongeramirez@mep.go.cr</t>
  </si>
  <si>
    <t>FRENTE AL TEMPLO CATOLICO DE DULCE NOMBRE</t>
  </si>
  <si>
    <t>SAN JORGE LAS ROCAS</t>
  </si>
  <si>
    <t>SAN JORGE</t>
  </si>
  <si>
    <t>ROBERT ZUÑIGA ELIZONDO</t>
  </si>
  <si>
    <t>esc.sanjorgelasrocas@mep.go.cr</t>
  </si>
  <si>
    <t>SAN JORGE CENTRO, ANGELES, SAN RAMON</t>
  </si>
  <si>
    <t>BAJO TAPEZCO</t>
  </si>
  <si>
    <t>ZARCERO</t>
  </si>
  <si>
    <t>BRISAS</t>
  </si>
  <si>
    <t>XINIA BARRERA RODRIGUEZ</t>
  </si>
  <si>
    <t>esc.bajodetapezco@mep.go.cr</t>
  </si>
  <si>
    <t>150 MTS. SURESTE DEL TEMPLO</t>
  </si>
  <si>
    <t>PIEDADES SUR</t>
  </si>
  <si>
    <t>ELVIA MARIA CRUZ CAMACHO</t>
  </si>
  <si>
    <t>esc.sanboscopiedadessur@mep.go.cr</t>
  </si>
  <si>
    <t>1.5 K. AL NOROESTE DE SAN MIGUEL PIEDADES SUR</t>
  </si>
  <si>
    <t>BARRIO EL CARMEN</t>
  </si>
  <si>
    <t>ROXANA RODRIGUEZ ALFARO</t>
  </si>
  <si>
    <t>esc.barrioelcarmen@mep.go.cr</t>
  </si>
  <si>
    <t>400 M. NOROESTE DEL ESTADIO DE NARANJO</t>
  </si>
  <si>
    <t>VALVERDE VEGA</t>
  </si>
  <si>
    <t>SARCHI NORTE</t>
  </si>
  <si>
    <t>JOHANA ULATE JIMENEZ</t>
  </si>
  <si>
    <t>esc.sanrafael.occidente@mep.go.cr</t>
  </si>
  <si>
    <t>25 SURESTE Y 50 ESTE DEL TEMPLO CATOLICO</t>
  </si>
  <si>
    <t>ANGELES NORTE</t>
  </si>
  <si>
    <t>MINDER JIMENEZ MENDEZ</t>
  </si>
  <si>
    <t>esc.angelesnorte@mep.go.cr</t>
  </si>
  <si>
    <t>CONTIGUO AL PUESTO DE LA GUARDIA RURAL</t>
  </si>
  <si>
    <t>FELIX ANGEL SALAS CABEZAS</t>
  </si>
  <si>
    <t>ANGELES SUR</t>
  </si>
  <si>
    <t>HAYDEE JIMENEZ CASTRO</t>
  </si>
  <si>
    <t>esc.felixangelsalas@mep.go.cr</t>
  </si>
  <si>
    <t>XINIA CUBERO VALVERDE</t>
  </si>
  <si>
    <t>esc.elcarmenpiedadessur@mep.go.cr</t>
  </si>
  <si>
    <t>2 K. SUROESTE DE LA TERMINAL DE PIEDADES SUR</t>
  </si>
  <si>
    <t>ARNULFO ARIAS MADRID</t>
  </si>
  <si>
    <t>TAPESCO</t>
  </si>
  <si>
    <t>TAPEZCO</t>
  </si>
  <si>
    <t>YORLENY MARIA UGALDE MONTOYA</t>
  </si>
  <si>
    <t>esc.arnulfoariasmadrid@mep.go.cr</t>
  </si>
  <si>
    <t>CONTIGUO A TEMPLO CATÓLICO DE TAPEZCO</t>
  </si>
  <si>
    <t>DANIEL SOLORZANO MURILLO</t>
  </si>
  <si>
    <t>LA COCALECA</t>
  </si>
  <si>
    <t>IGNACIO ARAYA SIBAJA</t>
  </si>
  <si>
    <t>esc.danielsolorzanomurillo@mep.go.cr</t>
  </si>
  <si>
    <t>CONTIGUO A LA PLAZA DE DEPORTES LA COCALECA</t>
  </si>
  <si>
    <t>BAJO MATAMOROS</t>
  </si>
  <si>
    <t>BARRANCA</t>
  </si>
  <si>
    <t>ANA IRIS ARAYA BARRANTES</t>
  </si>
  <si>
    <t>esc.bajomatamoros@mep.go.cr</t>
  </si>
  <si>
    <t>CONTIGUO AL SALON COMUNAL DE BARRANCA</t>
  </si>
  <si>
    <t>BAJOS DE TORO AMARILLO</t>
  </si>
  <si>
    <t>TORO AMARILLO</t>
  </si>
  <si>
    <t>BAJOS TORO AMARILLO</t>
  </si>
  <si>
    <t>KENDALL OBANDO MATARRITA</t>
  </si>
  <si>
    <t>esc.bajosdeltoroamarillo@mep.go.cr</t>
  </si>
  <si>
    <t>BALBOA</t>
  </si>
  <si>
    <t>RAFAEL ANTONIO SALAS SUAREZ</t>
  </si>
  <si>
    <t>esc.balboa@mep.go.cr</t>
  </si>
  <si>
    <t>DE DELEG. DE POLICIA SANTIAGO 3 K AL SUROESTE</t>
  </si>
  <si>
    <t>NATALIA MARIA MENDEZ ALFARO</t>
  </si>
  <si>
    <t>esc.elllano@mep.go.cr</t>
  </si>
  <si>
    <t>1 KM. AL NORTE DEL CRUCE DE GRECIA</t>
  </si>
  <si>
    <t>PATA DE GALLO</t>
  </si>
  <si>
    <t>LOURDES FALLAS CEDEÑO</t>
  </si>
  <si>
    <t>esc.patadegallo@mep.go.cr</t>
  </si>
  <si>
    <t>ABRAHAM PANIAGUA NUÑEZ</t>
  </si>
  <si>
    <t>CALLE VARELA</t>
  </si>
  <si>
    <t>DORIS MARIA SALAS SUAREZ</t>
  </si>
  <si>
    <t>esc.brahampaniagua@mep.go.cr</t>
  </si>
  <si>
    <t>600 M. NORESTE DE LA ESCUELA LABORATORIO</t>
  </si>
  <si>
    <t>ANGIE GRANADOS URBINA</t>
  </si>
  <si>
    <t>esc.laleguazarcero@mep.go.cr</t>
  </si>
  <si>
    <t>FRENTE AL TEMPLO CATÓLICO LA LEGUA, ZARCERO</t>
  </si>
  <si>
    <t>FERNANDO CASTRO LOPEZ</t>
  </si>
  <si>
    <t>SARCHI SUR</t>
  </si>
  <si>
    <t>RINCON DE ALPIZAR</t>
  </si>
  <si>
    <t>DIANA QUESADA ACUÑA</t>
  </si>
  <si>
    <t>esc.fernandocastrolopez@mep.go.cr</t>
  </si>
  <si>
    <t>1.5 K. AL OESTE DEL RESTAURANTE LAS CARRETAS</t>
  </si>
  <si>
    <t>LISBETH FALLAS RODRIGUEZ</t>
  </si>
  <si>
    <t>esc.elprogreso.occidente@mep.go.cr</t>
  </si>
  <si>
    <t>100 M. ESTE DE LA IGLESIA, EL PROGRESO</t>
  </si>
  <si>
    <t>BAJO CORDOBA</t>
  </si>
  <si>
    <t>ANTONIO GDO. MORA ARCE</t>
  </si>
  <si>
    <t>esc.bajocordoba@mep.go.cr</t>
  </si>
  <si>
    <t>FRENTE A HOTEL TIERRAS ENAMORADAS</t>
  </si>
  <si>
    <t>CAÑUELA</t>
  </si>
  <si>
    <t>SILVIA MARIA MOYA BARQUERO</t>
  </si>
  <si>
    <t>esc.canuela@mep.go.cr</t>
  </si>
  <si>
    <t>2 KM. OESTE DEL CRUCE DE SAN JUANILLO</t>
  </si>
  <si>
    <t>YADIRA GAMBOA ALFARO</t>
  </si>
  <si>
    <t>CALLE LEON</t>
  </si>
  <si>
    <t>SIDIANI NAVARRO JIMENEZ</t>
  </si>
  <si>
    <t>esc.yadiragamboaalfaro@mep.go.cr</t>
  </si>
  <si>
    <t>400 M. AL OESTE DEL RESTAURANTE EL JARDIN</t>
  </si>
  <si>
    <t>GABINO ARAYA BLANCO</t>
  </si>
  <si>
    <t>CALLE VALVERDE</t>
  </si>
  <si>
    <t>MARIA G. PIÑEIRO CASTRO</t>
  </si>
  <si>
    <t>esc.gabinoarayablanco@mep.go.cr</t>
  </si>
  <si>
    <t>700 M. OESTE DE LA CAPILLA DE CALLE VALVERDE</t>
  </si>
  <si>
    <t>CALLE VARGAS</t>
  </si>
  <si>
    <t>MAGDALENA DIAZ SOLANO</t>
  </si>
  <si>
    <t>esc.launion.occidente@mep.go.cr</t>
  </si>
  <si>
    <t>500 M. AL SUR DE LA CAPILLA CALLE VARGAS</t>
  </si>
  <si>
    <t>JACINTO AVILA ARAYA</t>
  </si>
  <si>
    <t>CANDELARIA</t>
  </si>
  <si>
    <t>MARIA DEL ROCIO VASQUEZ VASQUE</t>
  </si>
  <si>
    <t>esc.jacintoavilaaraya@mep.go.cr</t>
  </si>
  <si>
    <t>DE LA ANTIGUA IGLESIA CATÓLICA 300 M. NORTE</t>
  </si>
  <si>
    <t>EL CRUCE DE CIRRI</t>
  </si>
  <si>
    <t>CIRRI SUR</t>
  </si>
  <si>
    <t>YOSELYN CUBERO GONZALEZ</t>
  </si>
  <si>
    <t>esc.elcrucedecirri@mep.go.cr</t>
  </si>
  <si>
    <t>CONTIGUO ASOCIACION TALITA CUMI, CRUCE CIRRI</t>
  </si>
  <si>
    <t>CARLOS MARIA JIMENEZ ORTIZ</t>
  </si>
  <si>
    <t>GLADYS CESPEDES CASTILLO</t>
  </si>
  <si>
    <t>esc.carlosmariajimenez@mep.go.cr</t>
  </si>
  <si>
    <t>CONTIGUO AL SALON COMUNAL LA ANGOSTURA DE S.J</t>
  </si>
  <si>
    <t>DR. CARLOS LUIS VALVERDE VEGA</t>
  </si>
  <si>
    <t>RIO JESUS</t>
  </si>
  <si>
    <t>YESENNIA LOBO ARAYA</t>
  </si>
  <si>
    <t>esc.drcarlosluis.occidente@mep.go.cr</t>
  </si>
  <si>
    <t>FRENTE AL TEMPLO CATÓLICO DE RIO JESUS</t>
  </si>
  <si>
    <t>CAROLINA RODRIGUEZ DE MIRAMBELL</t>
  </si>
  <si>
    <t>BUREAL</t>
  </si>
  <si>
    <t>ZAYDA PADILLA LEMUS</t>
  </si>
  <si>
    <t>esc.carolinarodriguezmirambel@mep.go.cr</t>
  </si>
  <si>
    <t>200 NORTE DE LA PLAZA DE FUTBOL.</t>
  </si>
  <si>
    <t>CARRERA BUENA</t>
  </si>
  <si>
    <t>JESSON A. VALVERDE VASQUEZ</t>
  </si>
  <si>
    <t>esc.carrerabuenadezapotal@mep.go.cr</t>
  </si>
  <si>
    <t>150 M. NORTE DE LA PULPERIA, CARRERA BUENA</t>
  </si>
  <si>
    <t>COLONIA I.D.A. ANATERI</t>
  </si>
  <si>
    <t>COLONIA ANATERI</t>
  </si>
  <si>
    <t>ANA SIREY ALPIZAR MURILLO</t>
  </si>
  <si>
    <t>esc.coloniaanateri@mep.go.cr</t>
  </si>
  <si>
    <t>CONTIGUO A PLAZA DE DEPORTES, COLONIA ANATERI</t>
  </si>
  <si>
    <t>ADRIAN BLANCO ROJAS</t>
  </si>
  <si>
    <t>esc.guadalupezarcero@mep.go.cr</t>
  </si>
  <si>
    <t>DEL PARQUE DE ZARCERO, 2 KM. AL OESTE</t>
  </si>
  <si>
    <t>VALLE AZUL</t>
  </si>
  <si>
    <t>YADIRA RODRIGUEZ ZUÑIGA</t>
  </si>
  <si>
    <t>esc.valleazul.occidente@mep.go.cr</t>
  </si>
  <si>
    <t>COSTADO SURESTE DE LA IGLESIA CATOLICA</t>
  </si>
  <si>
    <t>LOS JARDINES</t>
  </si>
  <si>
    <t>GUADALUPE ZUÑIGA NUÑEZ</t>
  </si>
  <si>
    <t>esc.losjardines@mep.go.cr</t>
  </si>
  <si>
    <t>400 M.NORTE Y 250 M. OESTE DEL POLIDEPORTIVO</t>
  </si>
  <si>
    <t>FERMIN RODRIGUEZ CORDERO</t>
  </si>
  <si>
    <t>BAJO RODRIGUEZ</t>
  </si>
  <si>
    <t>MARIA DE LOS A.VENEGAS LEON</t>
  </si>
  <si>
    <t>esc.ferminrodriguezcordero@mep.go.cr</t>
  </si>
  <si>
    <t>100 M.NORESTE DE TEMPLO CATOLICO BAJO RODRIG.</t>
  </si>
  <si>
    <t>LA PALMITA</t>
  </si>
  <si>
    <t>MEILIN RODRIGUEZ BOLAÑOS</t>
  </si>
  <si>
    <t>esc.laspalmitasnaranjo@mep.go.cr</t>
  </si>
  <si>
    <t>50 M. NORTE DE LA IGLESIA CATOLICA LA PALMITA</t>
  </si>
  <si>
    <t>SILVIA LEDEZMA MORERA</t>
  </si>
  <si>
    <t>esc.elrosario@mep.go.cr</t>
  </si>
  <si>
    <t>50 M. NOROESTE DE LA ENTRADA CALLE PEREZ</t>
  </si>
  <si>
    <t>EL SALVADOR</t>
  </si>
  <si>
    <t>ERICK DANIEL MESEN ARROYO</t>
  </si>
  <si>
    <t>esc.elsavador@mep.go.cr</t>
  </si>
  <si>
    <t>200 M. ANTES DEL TEMPLO CATOLICO</t>
  </si>
  <si>
    <t>ERMELINDA MORA CARVAJAL</t>
  </si>
  <si>
    <t>CATARATAS</t>
  </si>
  <si>
    <t>MARIA L. ARAYA BARRANTES</t>
  </si>
  <si>
    <t>esc.ermelindamoracarvajala@mep.go.cr</t>
  </si>
  <si>
    <t>200 M. SURESTE DE LA PLAZA DE DEPORTES</t>
  </si>
  <si>
    <t>LA GRANJA</t>
  </si>
  <si>
    <t>XENIA ROJAS CAMPOS</t>
  </si>
  <si>
    <t>esc.ermidablancogonzalez@mep.go.cr</t>
  </si>
  <si>
    <t>1 K. OESTE DEL BANCO POPULAR DE PALMARES</t>
  </si>
  <si>
    <t>FEDERICO SALAS CARVAJAL</t>
  </si>
  <si>
    <t>JESUS MARIA CHAVARRIA VEGA</t>
  </si>
  <si>
    <t>esc.federicosalascarvajal@mep.go.cr</t>
  </si>
  <si>
    <t>75 M. SURESTE DE LA IGLESIA DE SAN JUAN</t>
  </si>
  <si>
    <t>FELIX VILLALOBOS VARGAS</t>
  </si>
  <si>
    <t>NUBIA DAISY ARRIETA ARAYA</t>
  </si>
  <si>
    <t>esc.felixvillalobos@mep.go.cr</t>
  </si>
  <si>
    <t>50 MTS. NORTE DEL TEMPLO CATOLICO</t>
  </si>
  <si>
    <t>FRANCISCO JOSE ORLICH BOLMARCICH</t>
  </si>
  <si>
    <t>PIEDADES NORTE</t>
  </si>
  <si>
    <t>LA PAZ</t>
  </si>
  <si>
    <t>SOLANYE SANDOVAL GONZALEZ</t>
  </si>
  <si>
    <t>esc.franciscojorlich@mep.go.cr</t>
  </si>
  <si>
    <t>150 M. NORESTE DEL COMISARIATO LA PAZ</t>
  </si>
  <si>
    <t>GEORGINA BOLMARCICH DE ORLICH</t>
  </si>
  <si>
    <t>JOSE ALBERTO FERNANDEZ RAMIREZ</t>
  </si>
  <si>
    <t>esc.georginabolmarcichorlich@mep.go.cr</t>
  </si>
  <si>
    <t>CONTIGUO AL PUESTO DE SALUD, BERLIN</t>
  </si>
  <si>
    <t>HELI SANTAMARIA NAVARRO</t>
  </si>
  <si>
    <t>MAGALLANES</t>
  </si>
  <si>
    <t>GRISELDA CUBERO SOTO</t>
  </si>
  <si>
    <t>esc.helisantamarianavarro@mep.go.cr</t>
  </si>
  <si>
    <t>1 K AL OESTE DEL RESTAURANTE EL PARQUEO</t>
  </si>
  <si>
    <t>EIDA VARGAS CARRANZA</t>
  </si>
  <si>
    <t>SAN ANTONIO NORTE</t>
  </si>
  <si>
    <t>MIRLEY RAMIREZ CHAVES</t>
  </si>
  <si>
    <t>esc.eidavargascarranza@mep.go.cr</t>
  </si>
  <si>
    <t>CONTIGUO A LA PLAZA DE DEPORTES, SAN ANTONIO</t>
  </si>
  <si>
    <t>ALTO CASTRO</t>
  </si>
  <si>
    <t>LIZ KELLEM ACOSTA ARAYA</t>
  </si>
  <si>
    <t>esc.altocastro@mep.go.cr</t>
  </si>
  <si>
    <t>50 M. NORTE DEL SUPER LA PALMAREÑA</t>
  </si>
  <si>
    <t>JOAQUIN LORENZO SANCHO QUESADA</t>
  </si>
  <si>
    <t>LILLEY SOTO DELGADO</t>
  </si>
  <si>
    <t>esc.joaquinlorenzosancho@mep.go.cr</t>
  </si>
  <si>
    <t>125 M. ESTE DE LA ERMITA DE BUENOS AIRES</t>
  </si>
  <si>
    <t>JORGE WASHINGTON</t>
  </si>
  <si>
    <t>GRACE CABEZAS PALOMO</t>
  </si>
  <si>
    <t>esc.jorgewashington@mep.go.cr</t>
  </si>
  <si>
    <t>100 M. SUR DEL BANCO NACIONAL</t>
  </si>
  <si>
    <t>PBRO. JOSE DEL OLMO</t>
  </si>
  <si>
    <t>PALMITOS</t>
  </si>
  <si>
    <t>SOLANGE DURAN SEGURA</t>
  </si>
  <si>
    <t>esc.presbiterojosedelolmo@mep.go.cr</t>
  </si>
  <si>
    <t>200 OESTE DEL TEMPLO CATÓLICO DE CONCEPCION</t>
  </si>
  <si>
    <t>JOSE VALENCIANO ARRIETA</t>
  </si>
  <si>
    <t>SAN JUAN DE LAJAS</t>
  </si>
  <si>
    <t>DAYNIN LEDEZMA CORDERO</t>
  </si>
  <si>
    <t>esc.josevalencianoarrieta@mep.go.cr</t>
  </si>
  <si>
    <t>100 M.NORTE DE TEMPLO CATÓL.SN JUAN DE LAJAS</t>
  </si>
  <si>
    <t>CIRRI SUR CENTRO</t>
  </si>
  <si>
    <t>MARIANELA ARAYA BARRANTES</t>
  </si>
  <si>
    <t>esc.juansantamaria@mep.go.cr</t>
  </si>
  <si>
    <t>FRENTE AL SALÓN COMUNAL</t>
  </si>
  <si>
    <t>JUDAS TADEO CORRALES SAENZ</t>
  </si>
  <si>
    <t>FREDDY GAMBOA ARAYA</t>
  </si>
  <si>
    <t>esc.judastadeocorralessaenz@mep.go.cr</t>
  </si>
  <si>
    <t>ESQUIPULAS</t>
  </si>
  <si>
    <t>LUCY GOLCHER CARAZO</t>
  </si>
  <si>
    <t>esc.juliafernandezrodriguez@mep.go.cr</t>
  </si>
  <si>
    <t>800 M. ESTE DEL ESTADIO JORGE PALMAREÑO SOLIS</t>
  </si>
  <si>
    <t>MARILU VILLALOBOS MESEN</t>
  </si>
  <si>
    <t>esc.labalsa@mep.go.cr</t>
  </si>
  <si>
    <t>15 K. AL NORTE DE SAN RAMON, CALLE LA FORTUNA</t>
  </si>
  <si>
    <t>LA BRISA</t>
  </si>
  <si>
    <t>PILAR UMAÑA JIMENEZ</t>
  </si>
  <si>
    <t>esc.labrisa@mep.go.cr</t>
  </si>
  <si>
    <t>500 M. AL ESTE DEL TEMPLO CATOLICO</t>
  </si>
  <si>
    <t>LA CONSTANCIA</t>
  </si>
  <si>
    <t>EL EMPALME</t>
  </si>
  <si>
    <t>MAIRON ALVARADO SALAS</t>
  </si>
  <si>
    <t>esc.laconstancia@mep.go.cr</t>
  </si>
  <si>
    <t>100 M. AL NOROESTE DE LA ENTRADA EL EMPALME</t>
  </si>
  <si>
    <t>LA CUEVA</t>
  </si>
  <si>
    <t>SAN ANTONIO LA CUEVA</t>
  </si>
  <si>
    <t>ANABELLE MONGE CAMBRONERO</t>
  </si>
  <si>
    <t>esc.lacueva@mep.go.cr</t>
  </si>
  <si>
    <t>JULIAN VOLIO LLORENTE</t>
  </si>
  <si>
    <t>VOLIO</t>
  </si>
  <si>
    <t>MILAGRO SOLIS ESTRADA</t>
  </si>
  <si>
    <t>esc.julianvoliollorente@mep.go.cr</t>
  </si>
  <si>
    <t>800 M. NORTE DE ROMANA COOPEVICTORIA - VOLIO</t>
  </si>
  <si>
    <t>GIOCONDA ULATE ESPINOZA</t>
  </si>
  <si>
    <t>esc.laguaria.occidente@mep.go.cr</t>
  </si>
  <si>
    <t>100 M.NORESTE DE PULPERIA MARBELLA, LA GUARIA</t>
  </si>
  <si>
    <t>ALVARO TERAN SECO</t>
  </si>
  <si>
    <t>LA LUISA</t>
  </si>
  <si>
    <t>MARIA ANDREA CORRALES OVARES</t>
  </si>
  <si>
    <t>esc.alvaroteranseco@mep.go.cr</t>
  </si>
  <si>
    <t>MARIA D.ANGELES MORA GARCIA</t>
  </si>
  <si>
    <t>esc.lapalma.occidente@mep.go.cr</t>
  </si>
  <si>
    <t>ELISEO ARREDONDO BLANCO</t>
  </si>
  <si>
    <t>BAJO LA PAZ</t>
  </si>
  <si>
    <t>ANABELLE CALVO RODRIGUEZ</t>
  </si>
  <si>
    <t>esc.lapaz.occidente@mep.go.cr</t>
  </si>
  <si>
    <t>1 K. NOROESTE DE LA CAPILLA DE LA PAZ</t>
  </si>
  <si>
    <t>RAMON BARQUERO SALAS</t>
  </si>
  <si>
    <t>CINDY ARAYA ALVAREZ</t>
  </si>
  <si>
    <t>esc.ramonbarquero@mep.go.cr</t>
  </si>
  <si>
    <t>COSTADO NOROESTE DE LA PLAZA</t>
  </si>
  <si>
    <t>LA PICADA</t>
  </si>
  <si>
    <t>JINETTE MARIN BENAVIDES</t>
  </si>
  <si>
    <t>esc.lapicada@hotmail.com</t>
  </si>
  <si>
    <t>50 M. SUROESTE DE LA PLAZA DE DEPORTES</t>
  </si>
  <si>
    <t>SAN MIGUEL OESTE</t>
  </si>
  <si>
    <t>XENIA MARIA MORALRES MURILLO</t>
  </si>
  <si>
    <t>esc.sanmigueloeste@mep.go.cr</t>
  </si>
  <si>
    <t>JOSE JOAQUIN SALAS PEREZ</t>
  </si>
  <si>
    <t>HEYNER ARIAS OQUENDO</t>
  </si>
  <si>
    <t>esc.josejoaquinsalasperez@mep.go.cr</t>
  </si>
  <si>
    <t>COSTADO ESTE DEL ESTADIO GUILLERMO VARGAS R.</t>
  </si>
  <si>
    <t>BAJO SAN ANTONIO</t>
  </si>
  <si>
    <t>ADONAY NUÑEZ RODRIGUEZ</t>
  </si>
  <si>
    <t>esc.bajoantonio@mep.go.cr</t>
  </si>
  <si>
    <t>50 NORTE PLAZA DE FUTBOL DE SAN ANTONIO</t>
  </si>
  <si>
    <t>ALTO DE VILLEGAS</t>
  </si>
  <si>
    <t>DORIS MARIA CALDERON PORRAS</t>
  </si>
  <si>
    <t>esc.lisimacochavarriadevolio@mep.go.cr</t>
  </si>
  <si>
    <t>ALTO VILLEGAS, VOLIO, SAN RAMON</t>
  </si>
  <si>
    <t>MARISOL DEL CARMEN CRUZ CARAZO</t>
  </si>
  <si>
    <t>esc.llanobonito@mep.go.cr</t>
  </si>
  <si>
    <t>FRENTE A LA IGLESIA CATOLICA DE LLANO BONITO</t>
  </si>
  <si>
    <t>LLANO BRENES</t>
  </si>
  <si>
    <t>CARMEN ALVAREZ CASTRO</t>
  </si>
  <si>
    <t>esc.llanobrenes@mep.go.cr</t>
  </si>
  <si>
    <t>FRENTE AL TEMPLO CATOLICO DE LLANO BRENES S.R</t>
  </si>
  <si>
    <t>BARRIO LOS ANGELES</t>
  </si>
  <si>
    <t>KAREN ARIAS FERNANDEZ</t>
  </si>
  <si>
    <t>esc.llanogrande@mep.go.cr</t>
  </si>
  <si>
    <t>100 M. NORTE ENTRADA PRINCIPAL B°LOS ANGELES</t>
  </si>
  <si>
    <t>LORENZO GONZALEZ ARGUEDAS</t>
  </si>
  <si>
    <t>LAURA MURILLO LOPEZ</t>
  </si>
  <si>
    <t>esc.lorenzogonzalezarguedas@mep.go.cr</t>
  </si>
  <si>
    <t>200 OESTE DEL TEMPLO CATOLICO DE BARRANCA</t>
  </si>
  <si>
    <t>LOS CRIQUES</t>
  </si>
  <si>
    <t>MARIA GABRIELA CHACON ZUÑIGA</t>
  </si>
  <si>
    <t>esc.loscriques@mep.go.cr</t>
  </si>
  <si>
    <t>CINDY MARIA VARGAS BARBOZA</t>
  </si>
  <si>
    <t>esc.lospinos@mep.go.cr</t>
  </si>
  <si>
    <t>CONTIGUO A LA CAFETALERA TIRRA</t>
  </si>
  <si>
    <t>LOS ROBLES</t>
  </si>
  <si>
    <t>GLENDA VANESSA LOBO GONZALEZ</t>
  </si>
  <si>
    <t>esc.losrobles@mep.go.cr</t>
  </si>
  <si>
    <t>50 M. SUR DE LA IGLESIA CATOLICA, LOS ROBLES</t>
  </si>
  <si>
    <t>MILAGRO VALVERDE ZUÑIGA</t>
  </si>
  <si>
    <t>esc.lourdes.occidente@mep.go.cr</t>
  </si>
  <si>
    <t>100 M. NORTE DE IGLESIA CATOLICA DE LOURDES</t>
  </si>
  <si>
    <t>MACARIO VALVERDE MADRIGAL</t>
  </si>
  <si>
    <t>CALLE ZAMORA</t>
  </si>
  <si>
    <t>ROGELIO VALVERDE MUÑOZ</t>
  </si>
  <si>
    <t>esc.macariovalverdemadrigal@mep.go.cr</t>
  </si>
  <si>
    <t>PBRO. MANUEL BERNARDO GOMEZ SALAZAR</t>
  </si>
  <si>
    <t>ANA ESTHER URPI LEDEZMA</t>
  </si>
  <si>
    <t>esc.presmanuelbernardogomez@mep.go.cr</t>
  </si>
  <si>
    <t>200 M. ESTE DEL PARQUE DE PALMARES</t>
  </si>
  <si>
    <t>MANUEL QUESADA BASTOS</t>
  </si>
  <si>
    <t>CHAPARRAL</t>
  </si>
  <si>
    <t>HERNAN RAMIREZ JARA</t>
  </si>
  <si>
    <t>esc.manuelquesadabastos@mep.go.cr</t>
  </si>
  <si>
    <t>50 M. NORTE DE LA ENTRADA A CHAPARRAL ABAJO</t>
  </si>
  <si>
    <t>MERCEDES QUESADA QUESADA</t>
  </si>
  <si>
    <t>MARTHA RODRIGUEZ HERRERA</t>
  </si>
  <si>
    <t>esc.mercedesquesada@mep.go.cr</t>
  </si>
  <si>
    <t>1 KM. NORTE DE LA IGLESIA CATOLICA</t>
  </si>
  <si>
    <t>MIGUEL CARBALLO CORRALES</t>
  </si>
  <si>
    <t>DIANA OVIEDO ROJAS</t>
  </si>
  <si>
    <t>esc.miguelcarballocorrales@mep.go.cr</t>
  </si>
  <si>
    <t>JOHANNA VALVERDE GOMEZ</t>
  </si>
  <si>
    <t>esc.launiondesanrafael@mep.go.cr</t>
  </si>
  <si>
    <t>CIUDADELA LA UNIÓN CONTIGUO A TEMPLO CATOLICO</t>
  </si>
  <si>
    <t>MONSEÑOR JUAN VICENTE SOLIS FERNANDEZ</t>
  </si>
  <si>
    <t>MARJORIE RODRIGUEZ CARRANZA</t>
  </si>
  <si>
    <t>esc.monsenorjuanvicente@mep.go.cr</t>
  </si>
  <si>
    <t>MONSEÑOR CLODOVEO HIDALGO SOLANO</t>
  </si>
  <si>
    <t>WILLIAM GAMBOA CALDERON</t>
  </si>
  <si>
    <t>esc.monsenorclodoveo@mep.go.cr</t>
  </si>
  <si>
    <t>COSTADO NORTE DE LA PLAZA FUTBOL DE SN ISIDRO</t>
  </si>
  <si>
    <t>MORELOS</t>
  </si>
  <si>
    <t>CLAUDIA P.HERRERA ROLDAN</t>
  </si>
  <si>
    <t>esc.morelos@mep.go.cr</t>
  </si>
  <si>
    <t>4  K. OESTE DEL LICEO DE ALFARO RUIZ</t>
  </si>
  <si>
    <t>NAUTILIO ACOSTA PIEPPER</t>
  </si>
  <si>
    <t>HANNIA JUAREZ PEREZ</t>
  </si>
  <si>
    <t>esc.nautilioacostapiepper@mep.go.cr</t>
  </si>
  <si>
    <t>FRENTE A LA PLAZA DE DEPORTES DE LA ESPERANZA</t>
  </si>
  <si>
    <t>RUPERTO ZUÑIGA SANCHO</t>
  </si>
  <si>
    <t>BAJO ZUÑIGA</t>
  </si>
  <si>
    <t>CYNTHIA VILLALOBOS RODRIGUEZ</t>
  </si>
  <si>
    <t>esc.rupertozunigasancho@mep.go.cr</t>
  </si>
  <si>
    <t>CENTRO BAJO ZUÑIGA FRENTE AL SALON COMUNAL</t>
  </si>
  <si>
    <t>OTILIO ULATE BLANCO</t>
  </si>
  <si>
    <t>MELVIN CUBERO JIMENEZ</t>
  </si>
  <si>
    <t>esc.otilioulateblancozarcero@mep.go.cr</t>
  </si>
  <si>
    <t>COSTADO SUR DEL TEMPLO CATOLICO DE ZARCERO</t>
  </si>
  <si>
    <t>SALUSTIO CAMACHO MUÑOZ</t>
  </si>
  <si>
    <t>NATALIA NARANJO SALAZAR</t>
  </si>
  <si>
    <t>esc.salustiocamacho@mep.go.cr</t>
  </si>
  <si>
    <t>FRENTE AL EBAIS PALMIRA, ZARCERO</t>
  </si>
  <si>
    <t>MARIA ISABEL CHAVES RAMIREZ</t>
  </si>
  <si>
    <t>esc.palmitos@mep.go.cr</t>
  </si>
  <si>
    <t>50 M. SUR DEL TEMPLO CATÓLICO PALMITOS</t>
  </si>
  <si>
    <t>PETERS</t>
  </si>
  <si>
    <t>RODRIGUEZ</t>
  </si>
  <si>
    <t>MARIA DELSIDA ELIZONDO DURAN</t>
  </si>
  <si>
    <t>esc.peters@mep.go.cr</t>
  </si>
  <si>
    <t>FRENTE A LA PLAZA DE DEPORTES, SAN JUAN</t>
  </si>
  <si>
    <t>JUAN JOSE VALVERDE MADRIGAL</t>
  </si>
  <si>
    <t>PIEDADES NORESTE</t>
  </si>
  <si>
    <t>ALVARO CHACON SABORIO</t>
  </si>
  <si>
    <t>esc.juanjosevalverdemadrigal@mep.go.cr</t>
  </si>
  <si>
    <t>125 M. OESTE DE IGLESIA CATOLICA, PIEDADES N.</t>
  </si>
  <si>
    <t>QUEBRADILLAS</t>
  </si>
  <si>
    <t>ANA CRISTINA PEREZ REYES</t>
  </si>
  <si>
    <t>esc.quebradillas@mep.go.cr</t>
  </si>
  <si>
    <t>3 K. AL OESTE DE PIEDADES SUR</t>
  </si>
  <si>
    <t>REPUBLICA DE URUGUAY</t>
  </si>
  <si>
    <t>DEYANIRA SOLORZANO GONZALEZ</t>
  </si>
  <si>
    <t>esc.republica.uruguay@mep.go.cr</t>
  </si>
  <si>
    <t>DIAGONAL AL ABASTECEDOR LA BEGONIA,SAN MIGUEL</t>
  </si>
  <si>
    <t>REPUBLICA DE COLOMBIA</t>
  </si>
  <si>
    <t>TEODORA GOMEZ REYES</t>
  </si>
  <si>
    <t>esc.republicadecolombia@mep.go.cr</t>
  </si>
  <si>
    <t>COSTADO SUR DEL PARQUE CENTRAL DE NARANJO</t>
  </si>
  <si>
    <t>REPUBLICA DE CUBA</t>
  </si>
  <si>
    <t>SAN JUANILLO</t>
  </si>
  <si>
    <t>CARLOS ALVARADO LEDEZMA</t>
  </si>
  <si>
    <t>esc.republicadecuba@mep.go.cr</t>
  </si>
  <si>
    <t>FRENTE AL TEMPLO CATOLICO DE SAN JUANILLO</t>
  </si>
  <si>
    <t>REPUBLICA DEL ECUADOR</t>
  </si>
  <si>
    <t>GUISELLE VILLALOBOS SALAS</t>
  </si>
  <si>
    <t>esc.republicadelecuador@mep.go.cr</t>
  </si>
  <si>
    <t>CARRETERA PRINC.ZARCERO, FTE.IGLESIA CATOLICA</t>
  </si>
  <si>
    <t>DR. RICARDO MORENO CAÑAS</t>
  </si>
  <si>
    <t>VIRGINIA RODRIGUEZ CHAVES</t>
  </si>
  <si>
    <t>esc.ricardomorenocanas@mep.go.cr</t>
  </si>
  <si>
    <t>400 M. OESTE DEL RESTAURANTE LA LYRA,ZARAGOZA</t>
  </si>
  <si>
    <t>RINCON DE MORA</t>
  </si>
  <si>
    <t>SHIRLEY SALAS BOGANTES</t>
  </si>
  <si>
    <t>esc.rincondemora@mep.go.cr</t>
  </si>
  <si>
    <t>2 K AL SUR DE LA ERMITA SAN RAFAEL, SN RAMON</t>
  </si>
  <si>
    <t>PABLO ALVARADO VARGAS</t>
  </si>
  <si>
    <t>RINCON</t>
  </si>
  <si>
    <t>YASMIN ALVARADO ZUÑUGA</t>
  </si>
  <si>
    <t>esc.pabloalvaradovargas@mep.go.cr</t>
  </si>
  <si>
    <t>1 K. AL OESTE DEL SUPERCOOP RINCON, ZARAGOZA</t>
  </si>
  <si>
    <t>MA LUZ SALAZAR RODRIGUEZ</t>
  </si>
  <si>
    <t>esc.riogrande.occidente@mep.go.cr</t>
  </si>
  <si>
    <t>200 M. AL NORTE DE IGLESIA SAN LUIS GONZAGA</t>
  </si>
  <si>
    <t>MARIA ELIZABETH SOTO NAVARRO</t>
  </si>
  <si>
    <t>esc.sanfranciscopiedadessur@mep.go.cr</t>
  </si>
  <si>
    <t>REBECA VARGAS LOPEZ</t>
  </si>
  <si>
    <t>esc.sanpedro.occidente@mep.go.cr</t>
  </si>
  <si>
    <t>MIXTA SAN RAFAEL</t>
  </si>
  <si>
    <t>RAFAEL ANS. JIMENEZ CASTRO</t>
  </si>
  <si>
    <t>esc.mixtasanrafael@mep.go.cr</t>
  </si>
  <si>
    <t>COSTADO SUR DEL TEMPLO CATOLICO, SAN RAFAEL</t>
  </si>
  <si>
    <t>SANDY FERNANDEZ JARA</t>
  </si>
  <si>
    <t>esc.sanroque.occidente@mep.go.cr</t>
  </si>
  <si>
    <t>500 M. SUR DEL TEMPLO CATOLICO DE SAN ROQUE</t>
  </si>
  <si>
    <t>Mª LOURDES VASQUEZ BADILLA</t>
  </si>
  <si>
    <t>esc.santiago.occidente@mep.go.cr</t>
  </si>
  <si>
    <t>FRENTE A LA ERMITA DE SANTIAGO</t>
  </si>
  <si>
    <t>SANTIAGO CRESPO CALVO</t>
  </si>
  <si>
    <t>LILIANA QUESADA BRENES</t>
  </si>
  <si>
    <t>esc.santiagocrespocalvo@mep.go.cr</t>
  </si>
  <si>
    <t>CENTRO</t>
  </si>
  <si>
    <t>Mª LORENA OBANDO MATARRITA</t>
  </si>
  <si>
    <t>esc.sarchinorte@mep.go.cr</t>
  </si>
  <si>
    <t>COSTADO ESTE DEL PALACIO MUNICIPAL</t>
  </si>
  <si>
    <t>EULOGIO SALAZAR LARA</t>
  </si>
  <si>
    <t>LISBETH NUÑEZ CASCANTE</t>
  </si>
  <si>
    <t>esc.eulogiosalazarlara@mep.go.cr</t>
  </si>
  <si>
    <t>FRENTE A LA PLAZA DE LA  ARTESANIA</t>
  </si>
  <si>
    <t>SIMON BOLIVAR</t>
  </si>
  <si>
    <t>DANITZA RODRIGUEZ CASTILLO</t>
  </si>
  <si>
    <t>esc.simonbolivar.occidente@mep.go.cr</t>
  </si>
  <si>
    <t>125 M. AL NORTE DE LA IGLESIA CATOLICA P.N.</t>
  </si>
  <si>
    <t>JULIO ULATE GONZALEZ</t>
  </si>
  <si>
    <t>SAN JOSE DE TROJAS</t>
  </si>
  <si>
    <t>SILVIA ELENA ESPINOZA ULATE</t>
  </si>
  <si>
    <t>esc.julioulategonzalez@mep.go.cr</t>
  </si>
  <si>
    <t>200 MTS. AL ESTE DEL TEMPLO CATOLICO</t>
  </si>
  <si>
    <t>DINIA LIZETH DELGADO MENDEZ</t>
  </si>
  <si>
    <t>esc.sanrafael@mep.go.cr</t>
  </si>
  <si>
    <t>FRENTE A LA PLAZA DE DEPORTES DE SAN RAFAEL</t>
  </si>
  <si>
    <t>SANTA MARGARITA</t>
  </si>
  <si>
    <t>PATRICIA GAMBOA VALVERDE</t>
  </si>
  <si>
    <t>esc.santamargarita@mep.go.cr</t>
  </si>
  <si>
    <t>1 K. AL OESTE DEL CRUCE LOS VARGAS STA. MARG.</t>
  </si>
  <si>
    <t>PBRO. VENANCIO DE OÑA Y MARTINEZ</t>
  </si>
  <si>
    <t>BARBARA GONZALEZ RIGGIONI</t>
  </si>
  <si>
    <t>esc.pbrovenanciodeonaymartinez@mep.go.cr</t>
  </si>
  <si>
    <t>200 M. SUR DE LA IGLESIA DE SANTIAGO</t>
  </si>
  <si>
    <t>COOPEZAMORA</t>
  </si>
  <si>
    <t>MARJORIE QUESADA SALAS</t>
  </si>
  <si>
    <t>esc.coopezamora@mep.go.cr</t>
  </si>
  <si>
    <t>COSTADO NORTE SALÓN COMUNAL DE COOPEZAMORA</t>
  </si>
  <si>
    <t>CALLE SAN MIGUEL</t>
  </si>
  <si>
    <t>ANA MARISIA RODRIGUEZ ALFARO</t>
  </si>
  <si>
    <t>esc.callesanmiguel@mep.go.cr</t>
  </si>
  <si>
    <t>COSTADO SUR PLAZA DE DEPORTES CALLE SN MIGUEL</t>
  </si>
  <si>
    <t>EVA ADILIA AGUILAR ARAYA</t>
  </si>
  <si>
    <t>esc.zapote.occidente@mep.go.cr</t>
  </si>
  <si>
    <t>100 M.AL NORTE DEL GIMNASIO COMUNAL DE ZAPOTE</t>
  </si>
  <si>
    <t>ROSARIO RAMIREZ CHAVES</t>
  </si>
  <si>
    <t>esc.laboratoriosr@mep.go.cr</t>
  </si>
  <si>
    <t>600 M. ESTE Y 800 M. NORTE DE LA BOMBA CHURRY</t>
  </si>
  <si>
    <t>ISABEL YGLESIAS CASTRO</t>
  </si>
  <si>
    <t>SAN FRANCISCO, PILAS</t>
  </si>
  <si>
    <t>MILDRED Mª ZAMORA MONTOYA</t>
  </si>
  <si>
    <t>escisabeyglesiascastro@mep.go.cr</t>
  </si>
  <si>
    <t>CONTIGUO AL TEMPLO CATOLICO DE PILAS</t>
  </si>
  <si>
    <t>RINCON DE OROZCO</t>
  </si>
  <si>
    <t>RINCON OROZCO</t>
  </si>
  <si>
    <t>MANUEL BARBOZA CASCANTE</t>
  </si>
  <si>
    <t>esc.rincondeorozco@mep.go.cr</t>
  </si>
  <si>
    <t>600 M. OESTE DE LA MUEBLERIA LA CIMA</t>
  </si>
  <si>
    <t>GRACIELA A. GONZALEZ ARRIETA</t>
  </si>
  <si>
    <t>esc.sabanilla@mep.go.cr</t>
  </si>
  <si>
    <t>COSTADO ESTE DEL TEMPLO CATOLICO, SABANILLA</t>
  </si>
  <si>
    <t>EMIDEY ARIAS HERNANDEZ</t>
  </si>
  <si>
    <t>esc.elsocorro.occidente@mep.go.cr</t>
  </si>
  <si>
    <t>75 METROS SUR DE LA IGLESIA CATOLICA</t>
  </si>
  <si>
    <t>POTRERILLOS</t>
  </si>
  <si>
    <t>RODRIGO ARAYA SEGURA</t>
  </si>
  <si>
    <t>esc.potrerillos@mep.go.cr</t>
  </si>
  <si>
    <t>300 M. AL NORTE DEL CRUCE A EL SALVADOR</t>
  </si>
  <si>
    <t>POCOSOL</t>
  </si>
  <si>
    <t>HUETAR NORTE</t>
  </si>
  <si>
    <t>JUAN CARLOS VILLALOBOS GUZMAN</t>
  </si>
  <si>
    <t>esc.losangelesdepocosol@mep.go.cr</t>
  </si>
  <si>
    <t>500 METROS ESTE DEL MINISUPER LAS NIEVES</t>
  </si>
  <si>
    <t>LA PERLA</t>
  </si>
  <si>
    <t>LAURA SANDIGO BARRERA</t>
  </si>
  <si>
    <t>esc.lalaperla.sancarlos@mep.go.cr</t>
  </si>
  <si>
    <t>EL CASTILLO</t>
  </si>
  <si>
    <t>DORA LISA VIALES RAMIREZ</t>
  </si>
  <si>
    <t>esc.elcastillo@mep.go.cr</t>
  </si>
  <si>
    <t>MONTECRISTO</t>
  </si>
  <si>
    <t>AGUAS ZARCAS</t>
  </si>
  <si>
    <t>ROXANA PANIAGUA CASTRO</t>
  </si>
  <si>
    <t>esc.montecristoaguaszarcas@mep.go.cr</t>
  </si>
  <si>
    <t>2.5 KM SUR DEL COLEGIO DE AGUAS ZARCAS</t>
  </si>
  <si>
    <t>ABELARDO ROJAS QUESADA</t>
  </si>
  <si>
    <t>LA PALMERA</t>
  </si>
  <si>
    <t>LA MARINA</t>
  </si>
  <si>
    <t>LISETH ARIAS CASTILLO</t>
  </si>
  <si>
    <t>esc.abelardorojasquesada@mep.go.cr</t>
  </si>
  <si>
    <t>COSTADO NORTE DEL SALON COMUNAL DE LA MARINA</t>
  </si>
  <si>
    <t>DOS AGUAS</t>
  </si>
  <si>
    <t>EL AMPARO</t>
  </si>
  <si>
    <t>ILIANA MARIA PEREZ RAMIREZ</t>
  </si>
  <si>
    <t>dosaguas@mep.go.cr</t>
  </si>
  <si>
    <t>EL CONCHITO</t>
  </si>
  <si>
    <t>JOSE LUIS GUZMAN SEGURA</t>
  </si>
  <si>
    <t>esc.elConchito@mep.go.cr</t>
  </si>
  <si>
    <t>CENTRO EL CONCHITO</t>
  </si>
  <si>
    <t>AGUA AZUL</t>
  </si>
  <si>
    <t>MARICELA MEDINA GARCIA</t>
  </si>
  <si>
    <t>esc.agua.azul@mep.go.cr</t>
  </si>
  <si>
    <t>LA TIGRA</t>
  </si>
  <si>
    <t>ROSA SERRANO HIDALGO</t>
  </si>
  <si>
    <t>esc.laspalmas@mep.go.cr</t>
  </si>
  <si>
    <t>700 NORTE DEL COLEGIO LA TIGRA</t>
  </si>
  <si>
    <t>COLONIA PARIS</t>
  </si>
  <si>
    <t>GEISEL MIRANDA CHAVES</t>
  </si>
  <si>
    <t>esc.coloniaparis@mep.go.cr</t>
  </si>
  <si>
    <t>CENTRO COLONIA PARIS DE MONTERREY</t>
  </si>
  <si>
    <t>PENJAMO</t>
  </si>
  <si>
    <t>FLORENCIA</t>
  </si>
  <si>
    <t>LIDIETTE MARIA LEON CHAVES</t>
  </si>
  <si>
    <t>esc.penjamo@mep.go.cr</t>
  </si>
  <si>
    <t>100 SUR DE LA PLAZA DE DEPORTES</t>
  </si>
  <si>
    <t>SARAPIQUI</t>
  </si>
  <si>
    <t>CUREÑA</t>
  </si>
  <si>
    <t>GOLFITO</t>
  </si>
  <si>
    <t>SHERRY SANCHEZ ALVAREZ</t>
  </si>
  <si>
    <t>esc.sanfrancisco.sarapiqui@mep.go.cr</t>
  </si>
  <si>
    <t>32KM N DEL BN DE PUERTO VIEJO SARAPIQUI</t>
  </si>
  <si>
    <t>TRES Y TRES</t>
  </si>
  <si>
    <t>KEILOR RODRIGUEZ MARIN</t>
  </si>
  <si>
    <t>esc.tresytres@mep.go.cr</t>
  </si>
  <si>
    <t>MARIO SALAZAR MORA</t>
  </si>
  <si>
    <t>JOSE MANUEL RODRIGUEZ SANDOVAL</t>
  </si>
  <si>
    <t>esc.mariosalazarmora@mep.go.cr</t>
  </si>
  <si>
    <t>QUESADA</t>
  </si>
  <si>
    <t>SHIRLEY PEREZ MARIN</t>
  </si>
  <si>
    <t>esc.barriolosangeles.sancarlos@mep.go.cr</t>
  </si>
  <si>
    <t>200 NORTE 200 OESTE DEL TEMPLO CATOLICO</t>
  </si>
  <si>
    <t>CAÑO CASTILLA</t>
  </si>
  <si>
    <t>CAÑA CASTILLA</t>
  </si>
  <si>
    <t>INES MARIA DIAZ MESEN</t>
  </si>
  <si>
    <t>esc.canocastilla@mep.go.cr</t>
  </si>
  <si>
    <t>25 KM OESTE DE LA IGLESIA DE PAVON</t>
  </si>
  <si>
    <t>LAS PARCELAS</t>
  </si>
  <si>
    <t>MAGDALENA MATARRITA CESPEDES</t>
  </si>
  <si>
    <t>esc.altamira.sancarlos@mep.go.cr</t>
  </si>
  <si>
    <t>1 KM. DE LA FINCA FLOR Y FAUNA,MANO IZQUIERDA</t>
  </si>
  <si>
    <t>EL RECREO</t>
  </si>
  <si>
    <t>EMILIA CABRERA GUTIERREZ</t>
  </si>
  <si>
    <t>esc.elrecreo@mep.go.cr</t>
  </si>
  <si>
    <t>EL CRUCE CAMINO A LAS DELICIAS</t>
  </si>
  <si>
    <t>COOPE SAN JUAN</t>
  </si>
  <si>
    <t>ALVARO CHACON CHAVEZ</t>
  </si>
  <si>
    <t>esc.coopesanjuan@mep.go.cr</t>
  </si>
  <si>
    <t>19 KM NORTE DE ALTAMIRA</t>
  </si>
  <si>
    <t>SANGREGADO</t>
  </si>
  <si>
    <t>VENADO</t>
  </si>
  <si>
    <t>MARIA D.CARMEN ESQUIVEL GARCIA</t>
  </si>
  <si>
    <t>esc.sangregado@mep.go.cr</t>
  </si>
  <si>
    <t>PITAL</t>
  </si>
  <si>
    <t>MARBEN GONZALEZ RODRIGUEZ</t>
  </si>
  <si>
    <t>esc.lapradeera@mep.go.cr</t>
  </si>
  <si>
    <t>400 NORTE DE LA IGLESIA EVANGELICA</t>
  </si>
  <si>
    <t>LIGIA MARIA GONZALEZ RIVERA</t>
  </si>
  <si>
    <t>esc.sanluis.sancarlos@mep.go.cr</t>
  </si>
  <si>
    <t>LUIS GAMBOA ARAYA</t>
  </si>
  <si>
    <t>KOOPER</t>
  </si>
  <si>
    <t>ANA JANCY ACUÑA MURILLO</t>
  </si>
  <si>
    <t>esc.luisgamboaaraya@mep.go.cr</t>
  </si>
  <si>
    <t>VENECIA</t>
  </si>
  <si>
    <t>LOS NEGRITOS</t>
  </si>
  <si>
    <t>MARIA ELENA GAMBOA ZUÑIGA</t>
  </si>
  <si>
    <t>esc.lasbrisasvenecia@mep.go.cr</t>
  </si>
  <si>
    <t>300 METROS ESTE DEL PUENTE LOS NEGRITOS</t>
  </si>
  <si>
    <t>COOPEVEGA</t>
  </si>
  <si>
    <t>CUTRIS</t>
  </si>
  <si>
    <t>PATRICIA ESPINOZA VARGAS</t>
  </si>
  <si>
    <t>esc.coopevega@mep.go.cr</t>
  </si>
  <si>
    <t>100 NORTE DEL CEMENTERIO</t>
  </si>
  <si>
    <t>MASSIEL CASTRO CAMPOS</t>
  </si>
  <si>
    <t>esc.elcarmen.occidente@mep.go.cr</t>
  </si>
  <si>
    <t>BOCA DE RIO CUREÑA</t>
  </si>
  <si>
    <t>BOCA DEL RIO CUREÑA</t>
  </si>
  <si>
    <t>CRISTIAN CHAVES CHACON</t>
  </si>
  <si>
    <t>esc.bocariocurena@mep.go.cr</t>
  </si>
  <si>
    <t>20 KM DE BOCA TAPADA</t>
  </si>
  <si>
    <t>EL FUTURO</t>
  </si>
  <si>
    <t>OLGA Mª AVILA ARRIETA</t>
  </si>
  <si>
    <t>esc.elfuturo@mep.go.cr</t>
  </si>
  <si>
    <t>REBECA CHINCHILLA CORELLA</t>
  </si>
  <si>
    <t>esc.santaelenaloschiles@mep.go.cr</t>
  </si>
  <si>
    <t>ASENTAMIENTO SANTA ELENA</t>
  </si>
  <si>
    <t>BONANZA</t>
  </si>
  <si>
    <t>MARIA ARAGON DURAN</t>
  </si>
  <si>
    <t>esc.bonanza.@mep.go.cr</t>
  </si>
  <si>
    <t>200 METROS NORTE DE LA PLAZA DE DEPORTES</t>
  </si>
  <si>
    <t>JOSE RAUL QUESADA VIQUEZ</t>
  </si>
  <si>
    <t>esc.losangeles.sancarlos@mep.go.cr</t>
  </si>
  <si>
    <t>ANA FRESIA QUESADA RAMIREZ</t>
  </si>
  <si>
    <t>esc.losangelesdelafortuna@mep.go.cr</t>
  </si>
  <si>
    <t>150 AL NORTE DEL TEMPLO CATOLICO</t>
  </si>
  <si>
    <t>TRES AMIGOS</t>
  </si>
  <si>
    <t>JOSUE RUIZ PINEL</t>
  </si>
  <si>
    <t>esc.idatresamigos@mep.go.cr</t>
  </si>
  <si>
    <t>DINIA ALEXANDRA LEIVA VALVERDE</t>
  </si>
  <si>
    <t>esc.sanmartinpocosol@mep.go.cr</t>
  </si>
  <si>
    <t>6 KM OESTE DE SANTA ROSA DE POCOSOL</t>
  </si>
  <si>
    <t>LA URRACA</t>
  </si>
  <si>
    <t>NORY IVETTE RODRIGUEZ CEBALLOS</t>
  </si>
  <si>
    <t>esc.laurraca@mep.go.cr</t>
  </si>
  <si>
    <t>ASENTAMIENTO CAMPESINO LA URRACA</t>
  </si>
  <si>
    <t>YERLIN GARCIA REYES</t>
  </si>
  <si>
    <t>esc.escalerasloschiles@mep.go.cr</t>
  </si>
  <si>
    <t>25 KM ESTE DE LA IGLESIA DE PAVON</t>
  </si>
  <si>
    <t>HERNANDEZ</t>
  </si>
  <si>
    <t>JUAN CARLOS GONZALEZ SALGUERA</t>
  </si>
  <si>
    <t>esc.hernandezloschiles@mep.go.cr</t>
  </si>
  <si>
    <t>2 KM CARRETERA A MEDIO QUESO</t>
  </si>
  <si>
    <t>YASIR MATARRITA CARAVACA</t>
  </si>
  <si>
    <t>esc.launiondemonterrey@mep.go.cr</t>
  </si>
  <si>
    <t>LA TROCHA</t>
  </si>
  <si>
    <t>AMALIA GONZALEZ GODINEZ</t>
  </si>
  <si>
    <t>esc.latrocha@mep.go.cr</t>
  </si>
  <si>
    <t>50 NORTE DEL PUESTO DE POLICIA LA TROCHA</t>
  </si>
  <si>
    <t>COLONIA NARANJEÑA</t>
  </si>
  <si>
    <t>ZONA NORTE-NORTE</t>
  </si>
  <si>
    <t>KATIRA</t>
  </si>
  <si>
    <t>ARTURO DUARTE GUADAMUZ</t>
  </si>
  <si>
    <t>esc.colonianaranjena@mep.go.cr</t>
  </si>
  <si>
    <t>300M NORESTE DE APACONA</t>
  </si>
  <si>
    <t>I.D.A. GARABITO</t>
  </si>
  <si>
    <t>GARABITO</t>
  </si>
  <si>
    <t>MAYLIN ROJAS VIQUEZ</t>
  </si>
  <si>
    <t>esc.idagarabito@mep.go.cr</t>
  </si>
  <si>
    <t>2.5 KM SUR DEL TEMPLO CATOLICO DE AGUAS ZARCA</t>
  </si>
  <si>
    <t>COOPE ISABEL</t>
  </si>
  <si>
    <t>SUSANA CHACÓN VILLEGAS</t>
  </si>
  <si>
    <t>escuelacoopeisabel@gmail.com</t>
  </si>
  <si>
    <t>EL CAMPO (SAN PABLO)</t>
  </si>
  <si>
    <t>YORLE MONTOYA MONTERO</t>
  </si>
  <si>
    <t>esc.elcampoquesada@mep.go.cr</t>
  </si>
  <si>
    <t>COSTADO SUR URBANIZACION SELVA VERDE B.S.PABL</t>
  </si>
  <si>
    <t>SANTA ESPERANZA</t>
  </si>
  <si>
    <t>MANUEL JARQUIN SAENZ</t>
  </si>
  <si>
    <t>esc.santaesperanza@hotmail.com</t>
  </si>
  <si>
    <t>I.D.A. LOS LAGOS</t>
  </si>
  <si>
    <t>RIO CUARTO</t>
  </si>
  <si>
    <t>SANTA ISABEL</t>
  </si>
  <si>
    <t>LOS LAGOS</t>
  </si>
  <si>
    <t>ROXANA AGUILAR ALFARO</t>
  </si>
  <si>
    <t>esc.idaloslagos@mep.go.cr</t>
  </si>
  <si>
    <t>CAIMITOS</t>
  </si>
  <si>
    <t>HANNIA MAYELA LEON CHAVES</t>
  </si>
  <si>
    <t>esc.caimitos@mep.go.cr</t>
  </si>
  <si>
    <t>100 METROS AL SUR DEL ABASTECEDRO CAIMITOS</t>
  </si>
  <si>
    <t>RODNEY NAVARRO SOTO</t>
  </si>
  <si>
    <t>esc.elcarmenquesada@mep.go.cr</t>
  </si>
  <si>
    <t>250 ESTE DEL GIMNASIO SIGLO XXI.</t>
  </si>
  <si>
    <t>LA CASCADA</t>
  </si>
  <si>
    <t>INGRID GONZALEZ ALVARADO</t>
  </si>
  <si>
    <t>esc.lacascada@mep.go.cr</t>
  </si>
  <si>
    <t>QUEBRADA GRANDE</t>
  </si>
  <si>
    <t>SILVIA VARGAS ALFARO</t>
  </si>
  <si>
    <t>esc.santaluciapital@mep.go.cr</t>
  </si>
  <si>
    <t>4 KM ESTE DEL CENTRO DE VERACRUZ</t>
  </si>
  <si>
    <t>LA ESPAÑOLITA</t>
  </si>
  <si>
    <t>GIOVANNI UGALDE ACUÑA</t>
  </si>
  <si>
    <t>esc.laespanolita@mep.go.cr</t>
  </si>
  <si>
    <t>ENTRADA ASENTAMIENTO IDA LA ESPAÑOLITA</t>
  </si>
  <si>
    <t>YUCATAN</t>
  </si>
  <si>
    <t>VIRGILIO CAMPOS BARRANTES</t>
  </si>
  <si>
    <t>esc.yucatan@mep.go.cr</t>
  </si>
  <si>
    <t>CENTRO CASERIO YUCATAN</t>
  </si>
  <si>
    <t>CHARLIE VILLALOBOS BARRANTES</t>
  </si>
  <si>
    <t>esc.pueblonuevocutris@mep.go.cr</t>
  </si>
  <si>
    <t>22 KM AL NORTE DE BOCA ARENAL</t>
  </si>
  <si>
    <t>TRECE DE NOVIEMBRE</t>
  </si>
  <si>
    <t>LA TORRE</t>
  </si>
  <si>
    <t>SILVIA INES CASTRO LIZANO</t>
  </si>
  <si>
    <t>esc.trecedenoviembre@mep.go.cr</t>
  </si>
  <si>
    <t>1 KM AL NORTE DE LAS TORRES DEL ICE</t>
  </si>
  <si>
    <t>SHIRLEY MARIA RODRIGUEZ SOLIS</t>
  </si>
  <si>
    <t>escuelacarrizalriocuarto@mep.go.cr</t>
  </si>
  <si>
    <t>200 NORTE DEL SUPER ROJI, CARRIZAL</t>
  </si>
  <si>
    <t>MARITZA ISABEL LEITON VEGA</t>
  </si>
  <si>
    <t>esc.sanisidroloschiles@mep.go.cr</t>
  </si>
  <si>
    <t>800 AL SUR DE LA ENTRADA A SAN ISIDRO</t>
  </si>
  <si>
    <t>SAN ALEJO</t>
  </si>
  <si>
    <t>MARLENY MOLINA QUESADA</t>
  </si>
  <si>
    <t>esc.sanalejo@mep.go.cr</t>
  </si>
  <si>
    <t>FRENTE AL SALON COMUNAL SAN ALEJO</t>
  </si>
  <si>
    <t>LA TRINCHERA</t>
  </si>
  <si>
    <t>LEDA MATARRITA DIAZ</t>
  </si>
  <si>
    <t>esc.eljardindepital@mep.go.cr</t>
  </si>
  <si>
    <t>COTE</t>
  </si>
  <si>
    <t>LUZMILDA RAMIREZ LOPEZ</t>
  </si>
  <si>
    <t>escu.betaniaaguatuso@mep.go.cr</t>
  </si>
  <si>
    <t>EL JAUURI</t>
  </si>
  <si>
    <t>JAÚURI</t>
  </si>
  <si>
    <t>GRETTEL MENDEZ OVARES</t>
  </si>
  <si>
    <t>esc.jauuri@mep.go.cr</t>
  </si>
  <si>
    <t>2 K.OESTE DEL REDONDEL DE LA FORTUNA S.CARLOS</t>
  </si>
  <si>
    <t>GEINER JESUS PICHARDO GAITAN</t>
  </si>
  <si>
    <t>esc.latrinidadsancarlos@mep.go.cr</t>
  </si>
  <si>
    <t>I.D.A. EL RUBI</t>
  </si>
  <si>
    <t>EL RUBI</t>
  </si>
  <si>
    <t>ENID OBANDO CUBILLO</t>
  </si>
  <si>
    <t>esc.idaelrubi@mep.go.cr</t>
  </si>
  <si>
    <t>CENTRO EL RUBI RIO CUARTO DE GRECIA</t>
  </si>
  <si>
    <t>ROGELIO ACUÑA MENA</t>
  </si>
  <si>
    <t>esc.elroblecutris@mep.go.cr</t>
  </si>
  <si>
    <t>50 AL NORTE DEL TEMPLO CATOLICO</t>
  </si>
  <si>
    <t>JUAN RAFAEL CHACON CASTRO</t>
  </si>
  <si>
    <t>BOCA DE ARENAL</t>
  </si>
  <si>
    <t>JAIME VINICIA MIRANDA ARIAS</t>
  </si>
  <si>
    <t>esc.juanrafaelchaconcastro@mep.go.cr</t>
  </si>
  <si>
    <t>150 OESTE DE LA PARROQUIA BOCA DE ARENAL</t>
  </si>
  <si>
    <t>BOCA DEL RIO SAN CARLOS</t>
  </si>
  <si>
    <t>BOCA RIO SAN CARLOS</t>
  </si>
  <si>
    <t>STEPHANNIE BARRANTES CHAVES</t>
  </si>
  <si>
    <t>esc.bocadelriosancarlos@mep.go.cr</t>
  </si>
  <si>
    <t>200 SUR DEL PUESTO POLICIAL</t>
  </si>
  <si>
    <t>ALBERTO ACOSTA ARIAS</t>
  </si>
  <si>
    <t>esc.launion.sancarlos@mep.go.cr</t>
  </si>
  <si>
    <t>EL COROZO DE PATASTE</t>
  </si>
  <si>
    <t>COROZO</t>
  </si>
  <si>
    <t>CINDIA OVARES ARAYA</t>
  </si>
  <si>
    <t>esc.corozodepataste@mep.go.cr</t>
  </si>
  <si>
    <t>FRENTE A LA PLAZA DE DEPORTES COROSO</t>
  </si>
  <si>
    <t>BUENAVISTA</t>
  </si>
  <si>
    <t>YUSETH BOLAÑOS ESQUIVEL</t>
  </si>
  <si>
    <t>esc.buenavista.sancarlos@mep.go.cr</t>
  </si>
  <si>
    <t>25 AL SUR DEL TEMPLO CATOLICO</t>
  </si>
  <si>
    <t>CLARIBEL ARAYA HERNANDEZ</t>
  </si>
  <si>
    <t>esc.buenosaires.sancarlos@mep.go.cr</t>
  </si>
  <si>
    <t>ANA LUCIA MADRIGAL</t>
  </si>
  <si>
    <t>esc.buenosairesguatuso@mep.go.cr</t>
  </si>
  <si>
    <t>3KM AL OESTE DE SAN RAFAEL</t>
  </si>
  <si>
    <t>EL BURIO</t>
  </si>
  <si>
    <t>VIRGILIO VILLEGAS GONZALEZ</t>
  </si>
  <si>
    <t>esc.elburio@mep.go.cr</t>
  </si>
  <si>
    <t>12 KM DE LA ESCUELA DE SAN RAFAEL DE GUATUSO</t>
  </si>
  <si>
    <t>ACAPULCO</t>
  </si>
  <si>
    <t>JIUVER VIQUEZ HERNANDEZ</t>
  </si>
  <si>
    <t>esc.acapulcopocosol@mep.go.cr</t>
  </si>
  <si>
    <t>ALEJANDRA TERAN RIOS</t>
  </si>
  <si>
    <t>esc.lavirgenloschiles@mep.go.cr</t>
  </si>
  <si>
    <t>KARINA SALAZAR MORALES</t>
  </si>
  <si>
    <t>esc.santarita.sancarlos@mep.go.cr</t>
  </si>
  <si>
    <t>50 ESTE DE LA IGLESIA CATOLICA</t>
  </si>
  <si>
    <t>CAÑO CIEGO</t>
  </si>
  <si>
    <t>ALEXANDRA BARRERA GALEANO</t>
  </si>
  <si>
    <t>esc.canociego@mep.go.cr</t>
  </si>
  <si>
    <t>DIAGONAL AL EBAIS</t>
  </si>
  <si>
    <t>LEONIDAS SEQUEIRA DUARTE</t>
  </si>
  <si>
    <t>CAÑO NEGRO</t>
  </si>
  <si>
    <t>LORENA SEQUEIRA GARCIA</t>
  </si>
  <si>
    <t>esc.leonidassequeira@mep.go.cr</t>
  </si>
  <si>
    <t>NUEVA ESPERANZA</t>
  </si>
  <si>
    <t>MEYLIN ESPONOZA TOLEDO</t>
  </si>
  <si>
    <t>esc.nuevaesperanzacanonegro@mep.go.cr</t>
  </si>
  <si>
    <t>300M DE LA PLAZA DE FUTBOL</t>
  </si>
  <si>
    <t>MONTEALEGRE</t>
  </si>
  <si>
    <t>ANA LOLITA CASTILLO MURILLO</t>
  </si>
  <si>
    <t>ana.castillo.murillo@mep.go.cr</t>
  </si>
  <si>
    <t>FRENTE A LA PLAZA DE DEPORTES, MONTEALEGRE</t>
  </si>
  <si>
    <t>MIREYA CORRALES CALDERON</t>
  </si>
  <si>
    <t>esc.santafeloschiles@mep.go.cr</t>
  </si>
  <si>
    <t>50 METROS NORTE DEL SALON COMUNAL</t>
  </si>
  <si>
    <t>NORMA MARIA RUEDA BEITA</t>
  </si>
  <si>
    <t>esc.santalucialafortuna@mep.go.cr</t>
  </si>
  <si>
    <t>125 ESTE DE LA PLAZA DE DEPORTES SANTA LUCIA</t>
  </si>
  <si>
    <t>CHAPARRON</t>
  </si>
  <si>
    <t>ELKY BARRANTES CARVAJAL</t>
  </si>
  <si>
    <t>esc.chaparron@mep.go.cr</t>
  </si>
  <si>
    <t>8 KM.NORTE DE LA COMUNIDAD DE VERA CRUZ.</t>
  </si>
  <si>
    <t>SAN VITO</t>
  </si>
  <si>
    <t>MARIBEL CUBILLO VILLARREAL</t>
  </si>
  <si>
    <t>esc.sanvito@mep.go.cr</t>
  </si>
  <si>
    <t>800 NORTE DE LA IGLESIA CATOLICA</t>
  </si>
  <si>
    <t>YESENIA SEGURA GONZALEZ</t>
  </si>
  <si>
    <t>esc.buenosairesdepocosol@mep.go.cr</t>
  </si>
  <si>
    <t>FRANCISCO JAVIER BADILLA ARAYA</t>
  </si>
  <si>
    <t>esc.elcarmen.sancarlos@mep.go.cr</t>
  </si>
  <si>
    <t>MARITZA SOTELA DUARTE</t>
  </si>
  <si>
    <t>esclapazkatira@mep.go.cr</t>
  </si>
  <si>
    <t>DE LA ESCUELA LA FLORIDA 8 AL SUR</t>
  </si>
  <si>
    <t>CANANEO</t>
  </si>
  <si>
    <t>WENDY CHACON CASTRO</t>
  </si>
  <si>
    <t>esc.cananeo@mep.go.cr</t>
  </si>
  <si>
    <t>MANUEL CATON TORRES</t>
  </si>
  <si>
    <t>esc.pocosol@mep.go.cr</t>
  </si>
  <si>
    <t>EL CAMPO DE POCOSOL,POCOSOL, SAN CARLOS</t>
  </si>
  <si>
    <t>KATHERINE CARRANZA LOPEZ</t>
  </si>
  <si>
    <t>esc.sanjuanguatuso@mep.go.cr</t>
  </si>
  <si>
    <t>4KM NOROESTE CRUCE DE PATASTE GUATUSO</t>
  </si>
  <si>
    <t>LOS CERRITOS</t>
  </si>
  <si>
    <t>OLGA ROJAS VASQUEZ</t>
  </si>
  <si>
    <t>esc.cerritos@mep.go.cr</t>
  </si>
  <si>
    <t>2 KM AL SUR DEL CRUCE DE CONCEPCION</t>
  </si>
  <si>
    <t>EL PINAR</t>
  </si>
  <si>
    <t>SOFIA RODRIGUEZ RODRIGUEZ</t>
  </si>
  <si>
    <t>esc.elpinar@mep.go.cr</t>
  </si>
  <si>
    <t>CARIBLANCO</t>
  </si>
  <si>
    <t>DAGOBERTO GARCIA ORTIZ</t>
  </si>
  <si>
    <t>esc.cariblanco@mep.go.cr</t>
  </si>
  <si>
    <t>CARLOS MAROTO QUIROS</t>
  </si>
  <si>
    <t>OSCAR ALBERTO ROJAS JIMENEZ</t>
  </si>
  <si>
    <t>esc.carlosmarotoquiros@mep.go.cr</t>
  </si>
  <si>
    <t>250 M.NORTE DE REPUESTOS JOISA.S.A.</t>
  </si>
  <si>
    <t>CARLOS ALBERTO CARRILLO OBANDO</t>
  </si>
  <si>
    <t>esc.morazandecutris@mep.go.cr</t>
  </si>
  <si>
    <t>800 METROS DEL CRUCE CARRETERRA A COOPEVEGA</t>
  </si>
  <si>
    <t>EL PLOMO</t>
  </si>
  <si>
    <t>REBECA CABRERA SEGURA</t>
  </si>
  <si>
    <t>esc.elplomo@mep.go.cr</t>
  </si>
  <si>
    <t>50 NORTE DE LA IGLESIA CATOLICA</t>
  </si>
  <si>
    <t>CERRO CORTES</t>
  </si>
  <si>
    <t>CINTHIA KARINA URBINA GUZMAN</t>
  </si>
  <si>
    <t>esc.cerrocortes@mep.go.cr</t>
  </si>
  <si>
    <t>FRENTE AL TEMPLO CATOLICO DE CERRO CORTES</t>
  </si>
  <si>
    <t>SAMEN</t>
  </si>
  <si>
    <t>SILVANA CASCANTE OBREGON</t>
  </si>
  <si>
    <t>esc.samen@mep.go.cr</t>
  </si>
  <si>
    <t>VALLE DEL RIO COSTADO ESTE DE LA PLAZA DE DEP</t>
  </si>
  <si>
    <t>ARCO IRIS</t>
  </si>
  <si>
    <t>JEANNETTE GUERRERO BALTODANO</t>
  </si>
  <si>
    <t>Arcoirisloschiles@mep.go.cr</t>
  </si>
  <si>
    <t>ELBETHIA LOAICIGA MORALES</t>
  </si>
  <si>
    <t>esc.paraiso.sancarlos@mep.go.cr</t>
  </si>
  <si>
    <t>FRENTE LA PLAZA PARAISO, COSTADO NORTE</t>
  </si>
  <si>
    <t>VICTOR HUGO SANCHEZ GRIJALBA</t>
  </si>
  <si>
    <t>esc.carrizalpocosol@mep.go.cr</t>
  </si>
  <si>
    <t>COSTADO SUR DE LA PLAZA DE CARRIZAL</t>
  </si>
  <si>
    <t>LA FLOR</t>
  </si>
  <si>
    <t>JOCSAN FALLAS MONGE</t>
  </si>
  <si>
    <t>esc.laflorguatuso@mep.go.cr</t>
  </si>
  <si>
    <t>LA FLOR, SAN RAFAEL DE GUATUSO</t>
  </si>
  <si>
    <t>CHAMBACU</t>
  </si>
  <si>
    <t>NIXON MORERA ESPINOZA</t>
  </si>
  <si>
    <t>escuelachambacu@mep.go.cr</t>
  </si>
  <si>
    <t>7 KM AL NORTE DE LA ESCUELA DOMINGO VARGAS A.</t>
  </si>
  <si>
    <t>KIMBERLY ROJAS VARGAS</t>
  </si>
  <si>
    <t>esc.santafeguatuso@mep.go.cr</t>
  </si>
  <si>
    <t>FRENTE AL PUESTO DE SEGURIDAD DE LA LOCALID</t>
  </si>
  <si>
    <t>VIENTO FRESCO</t>
  </si>
  <si>
    <t>ELIANA VELAS MIRANDA</t>
  </si>
  <si>
    <t>eliana.velas.miranda@mep.go.cr</t>
  </si>
  <si>
    <t>2.5KM OESTE DE RADIO MALEKU</t>
  </si>
  <si>
    <t>ADRIAN CAMPOS CHAVES</t>
  </si>
  <si>
    <t>esc.sanisidrodeloschiles@mep.go.cr</t>
  </si>
  <si>
    <t>COSTADO NORTE DEL SALON COMUNAL</t>
  </si>
  <si>
    <t>COCOBOLO</t>
  </si>
  <si>
    <t>JESSICA VIVIANA VEGA BENAVIDES</t>
  </si>
  <si>
    <t>esc.cocobolo@mep.go.cr</t>
  </si>
  <si>
    <t>EL ENCANTO</t>
  </si>
  <si>
    <t>SADY SOLORZANO SALAZAR</t>
  </si>
  <si>
    <t>esc.elencantopital@mep.go.cr</t>
  </si>
  <si>
    <t>CONTIGUO AL SALON COMEDOR COMUNAL</t>
  </si>
  <si>
    <t>MAJAGUA</t>
  </si>
  <si>
    <t>EDOLIA OCAMPO SEQUEIRA</t>
  </si>
  <si>
    <t>esc.majagua@mep.go.cr</t>
  </si>
  <si>
    <t>FRENTE A LA PLAZA DE DEPORTES ANTIGUA</t>
  </si>
  <si>
    <t>CASTELMARE</t>
  </si>
  <si>
    <t>LUIS ALDAIR SEQUEIRA GUTIERREZ</t>
  </si>
  <si>
    <t>esc.castelmare@mep.go.cr</t>
  </si>
  <si>
    <t>DEL PUENTE SOBRE RIO TRES AMIGOS 50M.AL ESTE</t>
  </si>
  <si>
    <t>LOS ALMENDROS</t>
  </si>
  <si>
    <t>EVELYN MENDEZ MUÑOZ</t>
  </si>
  <si>
    <t>esc.losalmendros@mep.go.cr</t>
  </si>
  <si>
    <t>COLONIA TORO AMARILLO</t>
  </si>
  <si>
    <t>MARIA ISABEL MOLINA ARCE</t>
  </si>
  <si>
    <t>esc.coloniatoroamarillo@mep.go.cr</t>
  </si>
  <si>
    <t>CENTRO LA COLONIA RIO CUARTO DE GRECIA</t>
  </si>
  <si>
    <t>EL ABANICO</t>
  </si>
  <si>
    <t>ANDREY CHACON ZUÑIGA</t>
  </si>
  <si>
    <t>esc.abanico@mep.go.cr</t>
  </si>
  <si>
    <t>CONTIGUO A LA PLAZA DEPORTE DEL ABANICO P.B.</t>
  </si>
  <si>
    <t>SECTOR ANGELES</t>
  </si>
  <si>
    <t>LEIBIS GDO. SANCHEZ JIMENEZ</t>
  </si>
  <si>
    <t>esc.sectorangeles@mep.go.cr</t>
  </si>
  <si>
    <t>COSTADO OESTE DEL TEMPLO CATOLICO</t>
  </si>
  <si>
    <t>COQUITALES</t>
  </si>
  <si>
    <t>SILVIA ELENA ROJAS PANIAGUA</t>
  </si>
  <si>
    <t>esc.coquitales@mep.go.cr</t>
  </si>
  <si>
    <t>2 KM ESTE DEL PUENTE CHIMURRIA</t>
  </si>
  <si>
    <t>CARLOS MARIA VASQUEZ ROJAS</t>
  </si>
  <si>
    <t>ANA RITA VILLALOBOS CAMPOS</t>
  </si>
  <si>
    <t>esc.carlosmariavelasquez@mep.go.cr</t>
  </si>
  <si>
    <t>EL CONCHO</t>
  </si>
  <si>
    <t>MARIA LORENA CASCANTE AZOFEIDA</t>
  </si>
  <si>
    <t>esc.elconcho@mep.go.cr</t>
  </si>
  <si>
    <t>100 METROS NORTE DE LA FUERZA PUBLICA</t>
  </si>
  <si>
    <t>CURIRE</t>
  </si>
  <si>
    <t>CHAMORRO</t>
  </si>
  <si>
    <t>SILVIA MARIA VALERIO MADRIGAL</t>
  </si>
  <si>
    <t>esc.curire@mep.go.cr.</t>
  </si>
  <si>
    <t>FRENTE A PLAZA DE DEPORTES, CHAMORRO DE CUTRI</t>
  </si>
  <si>
    <t>QUIJONGO</t>
  </si>
  <si>
    <t>TERRANOVA</t>
  </si>
  <si>
    <t>JUANA MARIA FONSECA MONTES</t>
  </si>
  <si>
    <t>esc.elquijongo1495@mep.go.cr</t>
  </si>
  <si>
    <t>3 KM ESTE DEL PUENTE CHIMURRIA</t>
  </si>
  <si>
    <t>MAYNOR RODRIGUEZ ACUÑA</t>
  </si>
  <si>
    <t>esc.concepcionciudadquesada@mep.go.cr</t>
  </si>
  <si>
    <t>COSTADO SUR DEL EBAIS DE CONCEPCION</t>
  </si>
  <si>
    <t>SONAFLUCA</t>
  </si>
  <si>
    <t>ALONSO DAVID CASTRO ROMERO</t>
  </si>
  <si>
    <t>esc.sonafluca@mep.go.cr</t>
  </si>
  <si>
    <t>VILLA MARIA</t>
  </si>
  <si>
    <t>MARBELLY CUBERO JIMENEZ</t>
  </si>
  <si>
    <t>esc.villamaria@mep.go.cr</t>
  </si>
  <si>
    <t>DE TICO FRUT 2 KM AL OESTE Y 300 NORTE</t>
  </si>
  <si>
    <t>GERMAN ROJAS ARAYA</t>
  </si>
  <si>
    <t>FELIPE CARMONA ZAPATA</t>
  </si>
  <si>
    <t>esc.germanrojasaraya@mep.go.cr</t>
  </si>
  <si>
    <t>CRISTIAN GUTIERREZ MENDOZA</t>
  </si>
  <si>
    <t>esc.corazondejesus.sarapiqui@mep.go.cr</t>
  </si>
  <si>
    <t>CONTIGUO A LA CAPILLA CATOLICA</t>
  </si>
  <si>
    <t>MARITZA ALVAREZ GAMBOA</t>
  </si>
  <si>
    <t>esc.concepcion.sancarlos@mep.go.cr</t>
  </si>
  <si>
    <t>50 NORTE Y 25 OESTE DE TEMPLO CATOLICO</t>
  </si>
  <si>
    <t>EL COBANO</t>
  </si>
  <si>
    <t>COBANO</t>
  </si>
  <si>
    <t>DANILO PEREZ FAJARDO</t>
  </si>
  <si>
    <t>esc.cobano@mep.go.cr</t>
  </si>
  <si>
    <t>100 AL SUR DE LA PLAZA DE DEPORTES COMUNAL</t>
  </si>
  <si>
    <t>LUIS MIGUEL VARGAS ARIAS</t>
  </si>
  <si>
    <t>esc.guarumal@mep.go.cr</t>
  </si>
  <si>
    <t>FRENTE A LA PULPERIA EL CRUCE</t>
  </si>
  <si>
    <t>ERICK UREÑA CHACON</t>
  </si>
  <si>
    <t>esc.sanandres@mep.go.cr</t>
  </si>
  <si>
    <t>DIAGONAL AL TEMPLO CATOLICO</t>
  </si>
  <si>
    <t>EVELYN CORRALES ACUÑA</t>
  </si>
  <si>
    <t>esc.sanjoseloschiles@mep.go.cr</t>
  </si>
  <si>
    <t>5 KM OESTE DE LA ENTRADA A SANTA CECILIA</t>
  </si>
  <si>
    <t>CUESTILLAS</t>
  </si>
  <si>
    <t>PATRICIA CORRALES LOPEZ</t>
  </si>
  <si>
    <t>esc.cuestillas@mep.go.cr</t>
  </si>
  <si>
    <t>AL COSTADO NORESTE DEL SALON COMUNAL</t>
  </si>
  <si>
    <t>ANDREA ALFARO CORRALES</t>
  </si>
  <si>
    <t>esc.puertonuevoguatuso@mep.go.cr</t>
  </si>
  <si>
    <t>EL EDEN</t>
  </si>
  <si>
    <t>ALEXANDER SARGUEDAS GARCIA</t>
  </si>
  <si>
    <t>esc.eleedenguatuso@mep.go.cr</t>
  </si>
  <si>
    <t>5 KM ESTE DE GUATUSO</t>
  </si>
  <si>
    <t>PITALITO SUR</t>
  </si>
  <si>
    <t>PITALITO</t>
  </si>
  <si>
    <t>WILBERTH UMAÑA GONZALEZ</t>
  </si>
  <si>
    <t>esc.pitalitosur@mep.go.cr</t>
  </si>
  <si>
    <t>COSTADO NORTE DEL SALON COMUNAL DE PITALITO.</t>
  </si>
  <si>
    <t>LA ORQUIDEA</t>
  </si>
  <si>
    <t>MARIA LILLIAM HIDALGO ROJAS</t>
  </si>
  <si>
    <t>esc.laorquidea.sancarlos@mep.go.cr</t>
  </si>
  <si>
    <t>CHANNEL CHAVES RODRIGUEZ</t>
  </si>
  <si>
    <t>esc.dulcenombrenorte@mep.go.cr</t>
  </si>
  <si>
    <t>FRENTE A PLAZA DE DEPORTE,COMUNIDAD DULCE N.</t>
  </si>
  <si>
    <t>ABDENAGO PIEDRA MURILLO</t>
  </si>
  <si>
    <t>esc.cedral@mep.go.cr</t>
  </si>
  <si>
    <t>CONTIGUO AL EBAIS DE CEDRAL</t>
  </si>
  <si>
    <t>EL COMBATE</t>
  </si>
  <si>
    <t>ENEIDA PARRALES AGUIRRE</t>
  </si>
  <si>
    <t>esc.elcombate@mep.go.cr</t>
  </si>
  <si>
    <t>SAN JOSE DE LA MONTAÑA</t>
  </si>
  <si>
    <t>SAN JOSE DE LA MONTAñA</t>
  </si>
  <si>
    <t>ROXANA MARADIAGA FONSECA</t>
  </si>
  <si>
    <t>esc.sanjosemontana@mep.go.cr</t>
  </si>
  <si>
    <t>7 KM AL ESTE DEL SALON COMUNAL DE SUCRE</t>
  </si>
  <si>
    <t>LA VICTORIA</t>
  </si>
  <si>
    <t>ROSALYN SIBAJA GOMEZ</t>
  </si>
  <si>
    <t>esc.idalavictoria@mep.go.cr</t>
  </si>
  <si>
    <t>ESTERITO</t>
  </si>
  <si>
    <t>KEILA MORALES BARQUERO</t>
  </si>
  <si>
    <t>esc.esterito@mep.go.cr</t>
  </si>
  <si>
    <t>CENTRO ESTERITO DE POCOSOL</t>
  </si>
  <si>
    <t>MARITZA GONZALEZ ALVAREZ</t>
  </si>
  <si>
    <t>esc.elcarmen@mep.go.cr</t>
  </si>
  <si>
    <t>100 SUR 100 ESTE DE LA IGLESIA CATOLICA</t>
  </si>
  <si>
    <t>EL JOBO</t>
  </si>
  <si>
    <t>PEDRO JOSE VALLE MOLINA</t>
  </si>
  <si>
    <t>esc.eljobo@mep.go.cr</t>
  </si>
  <si>
    <t>100 METROS OESTE DE LA ENTRADA A CAÑO NEGRO</t>
  </si>
  <si>
    <t>EL MOLINO</t>
  </si>
  <si>
    <t>YENDRI JUAREZ HIDALGO</t>
  </si>
  <si>
    <t>esc.elmolino.sancarlos@mep.go.cr</t>
  </si>
  <si>
    <t>DIAGONAL A LA ERMITA CATOLICA</t>
  </si>
  <si>
    <t>EL PALMAR</t>
  </si>
  <si>
    <t>MARIA ANAIS ARAYA JIMENEZ</t>
  </si>
  <si>
    <t>esc.elpalmar@mep.go.cr</t>
  </si>
  <si>
    <t>PEJE VIEJO</t>
  </si>
  <si>
    <t>YENSY PORRAS SANCHEZ</t>
  </si>
  <si>
    <t>esc.elpeje.sancarlos@mep.go.cr</t>
  </si>
  <si>
    <t>1 KM NORTE DEL SALON COMUNAL</t>
  </si>
  <si>
    <t>CARMEN LIDIA CASTRO RODRIGUEZ</t>
  </si>
  <si>
    <t>MARIA LUZ CHACON RODRIGUEZ</t>
  </si>
  <si>
    <t>esc.carmenlidiacastro@mep.go.cr</t>
  </si>
  <si>
    <t>150 M. SUR DE LA MUNICIPALIDAD DE SAN ISIDRO</t>
  </si>
  <si>
    <t>JESI CJIMCHILLA ALVARADO</t>
  </si>
  <si>
    <t>esc.losalpes.sancarlos@mep.go.cr</t>
  </si>
  <si>
    <t>300 METROS AL NORTE DE LA IGLESIA CATOLICA</t>
  </si>
  <si>
    <t>EL SILENCIO</t>
  </si>
  <si>
    <t>KAROL MENDEZ CALDERON</t>
  </si>
  <si>
    <t>esc.elsilencioguatuso@mep.go.cr</t>
  </si>
  <si>
    <t>EL TANQUE</t>
  </si>
  <si>
    <t>FREDDY BERROCAL CARRILLO</t>
  </si>
  <si>
    <t>esc.eltanque@mep.go.cr</t>
  </si>
  <si>
    <t>COSTADO NORTE DEL ALMACEN EL COLONO</t>
  </si>
  <si>
    <t>EL SAINO</t>
  </si>
  <si>
    <t>ADRIANA ZAMORA ALFARO</t>
  </si>
  <si>
    <t>esc.elsaino@mep.go.cr</t>
  </si>
  <si>
    <t>FRENTE AL LICEO EL SAINO</t>
  </si>
  <si>
    <t>CLEMENTE MARIN RODRIGUEZ</t>
  </si>
  <si>
    <t>EMILCE MORA PORTUGUEZ</t>
  </si>
  <si>
    <t>esc.eliasumana@mep.go.cr</t>
  </si>
  <si>
    <t>2 KM AL NORTE DEL SERVICENTRO PITAL</t>
  </si>
  <si>
    <t>ENTRE RIOS</t>
  </si>
  <si>
    <t>ANA GRETTEL ARIAS VIQUEZ</t>
  </si>
  <si>
    <t>esc.entrerios@mep.go.cr</t>
  </si>
  <si>
    <t>100 METROS NORTE DEL SUPER LA PACHANGA</t>
  </si>
  <si>
    <t>LA VIEJA</t>
  </si>
  <si>
    <t>JEISON ENRIQUE JIMENEZ CAMPOS</t>
  </si>
  <si>
    <t>esc.ermidablanco.sancarlos@mep.go.cr</t>
  </si>
  <si>
    <t>JUNTO A LA PLAZA DE DEPORTES</t>
  </si>
  <si>
    <t>JUANILAMA</t>
  </si>
  <si>
    <t>YOLANDA ZARATE VARGAS</t>
  </si>
  <si>
    <t>escuelajuanilama@mep.go.cr</t>
  </si>
  <si>
    <t>ARISTIDES ROMAIN</t>
  </si>
  <si>
    <t>HERLIN VINDAS LOPEZ</t>
  </si>
  <si>
    <t>esc.aristidesromain@mep.go.cr</t>
  </si>
  <si>
    <t>FRENTE A LA IGLESIA DE CONCEPCION</t>
  </si>
  <si>
    <t>SUCRE</t>
  </si>
  <si>
    <t>YANIXIA CHAVES MURILLO</t>
  </si>
  <si>
    <t>esc.antoniojosesucre@mep.go.cr</t>
  </si>
  <si>
    <t>600 METROS AL SURESTE DEL SALON COMUNAL SUCRE</t>
  </si>
  <si>
    <t>IDA LAS MARIAS</t>
  </si>
  <si>
    <t>LAS MARIAS</t>
  </si>
  <si>
    <t>KEYLOR SANDI CHAVARRIA</t>
  </si>
  <si>
    <t>esc.lasmariascanonegro@mep.go.cr</t>
  </si>
  <si>
    <t>800 ESTE PLANTA EMPECADORA KRUMA S.A LA VIRGE</t>
  </si>
  <si>
    <t>MARIA D.JESUS AGUIRRE GONZALEZ</t>
  </si>
  <si>
    <t>esc.lasnubes.sancarlos@mep.go.cr</t>
  </si>
  <si>
    <t>15 KM. AL NORESTE DE PAVON DE LOS CHILES</t>
  </si>
  <si>
    <t>ULIMA</t>
  </si>
  <si>
    <t>MAUREEN RUEDA MENDEZ</t>
  </si>
  <si>
    <t>esc.deulima@mep.go.cr</t>
  </si>
  <si>
    <t>ISLA CHICA</t>
  </si>
  <si>
    <t>LILLIANA DE LOS A.ORDOÑEZ ANG</t>
  </si>
  <si>
    <t>esc.islachica@mep.go.cr</t>
  </si>
  <si>
    <t>17 KM AL ESTE DE LA ENTRADA A EL PARQUE</t>
  </si>
  <si>
    <t>JUAN BAUTISTA SOLIS RODRIGUEZ</t>
  </si>
  <si>
    <t>MARIANELLA SOTO RETANA</t>
  </si>
  <si>
    <t>esc.juanbautistasolis@mep.go.cr</t>
  </si>
  <si>
    <t>FRENTE AL SEMAFORO</t>
  </si>
  <si>
    <t>JUAN CHAVES ROJAS</t>
  </si>
  <si>
    <t>CIUDAD QUESADA</t>
  </si>
  <si>
    <t>MARIA ISABEL VASQUEZ JIMENEZ</t>
  </si>
  <si>
    <t>esc.juanchavesrojas@mep.go.cr</t>
  </si>
  <si>
    <t>COSTADO OESTE DE LAS OFICINAS DE COOPELESCA</t>
  </si>
  <si>
    <t>JUAN MANSO ESTEVEZ</t>
  </si>
  <si>
    <t>MUELLE</t>
  </si>
  <si>
    <t>ANDREY EMILIO CHACON ZUÑIGA</t>
  </si>
  <si>
    <t>esc.juanmanzoestevez@mep.go.cr</t>
  </si>
  <si>
    <t>100 METROS AL SUR DEL TEMPLO CATOLICO</t>
  </si>
  <si>
    <t>MARGARITA MADRIGAL JIMENEZ</t>
  </si>
  <si>
    <t>esc.juansantamariaflorencia@mep.go.cr</t>
  </si>
  <si>
    <t>200 NORTE DEL INGENIO QUEBRADA AZUL</t>
  </si>
  <si>
    <t>LA CABANGA</t>
  </si>
  <si>
    <t>ELIZABETH ROJAS CALDERON</t>
  </si>
  <si>
    <t>esc.lacabanga@mep.go.cr</t>
  </si>
  <si>
    <t>25 M AL ESTE DEL EBAIS LA CABANGA</t>
  </si>
  <si>
    <t>RAFAEL HERNANDEZ UMAÑA</t>
  </si>
  <si>
    <t>esc.laceiba@mep.go.cr</t>
  </si>
  <si>
    <t>COSTADO N.DE LA PLAZA DE DEPORTES</t>
  </si>
  <si>
    <t>PROCOPIO GAMBOA VILLALOBOS</t>
  </si>
  <si>
    <t>CHACHAGUA</t>
  </si>
  <si>
    <t>MAIKOL VARELA ROJAS</t>
  </si>
  <si>
    <t>esc.procopiogamboa@mep.go.cr</t>
  </si>
  <si>
    <t>250 M. ESTE DEL EBAIS DE CHACHAGUA</t>
  </si>
  <si>
    <t>JOSE MIGUEL BALTODANO ROJAS</t>
  </si>
  <si>
    <t>esc.laflor@mep.go.cr</t>
  </si>
  <si>
    <t>CRUCITAS</t>
  </si>
  <si>
    <t>LAS CRUCITAS</t>
  </si>
  <si>
    <t>MA.D.CARMEN SALVATIERRA ALEMAN</t>
  </si>
  <si>
    <t>esc.lascrucitas@mep.go.cr</t>
  </si>
  <si>
    <t>FRENTE A LA PLAZA DE FUTBOL LAS CRUCITAS</t>
  </si>
  <si>
    <t>YAMILETH CRUZ RAMIREZ</t>
  </si>
  <si>
    <t>esc.lafortuna.sancarlos@mep.go.cr</t>
  </si>
  <si>
    <t>DIAGONAL AL BANCO POPULAR DE LA FORTUNA</t>
  </si>
  <si>
    <t>ALEXANDER PORRAS RAMIREZ</t>
  </si>
  <si>
    <t>esc.laguaria.sancarlos@mep.go.cr</t>
  </si>
  <si>
    <t>MAUREN VILLALOBOS GUZMAN</t>
  </si>
  <si>
    <t>esc.sanantonioloschiles@mep.go.cr</t>
  </si>
  <si>
    <t>CENTRO SAN ANTONIO</t>
  </si>
  <si>
    <t>GUSTAVO A.CAMPOS VILLALOBOS</t>
  </si>
  <si>
    <t>esc.lalegua@mep.go.cr</t>
  </si>
  <si>
    <t>MAGALY GOMEZ PORTUGUEZ</t>
  </si>
  <si>
    <t>esc.lapalmera@mep.go.cr</t>
  </si>
  <si>
    <t>DIAGONAL AL TEMPLO CATOLICO DE LA PALMERA.</t>
  </si>
  <si>
    <t>LA NUEVA LUCHA</t>
  </si>
  <si>
    <t>SANTOS ALBERTO RODRIGUEZ BELLO</t>
  </si>
  <si>
    <t>esc.lanuevalucha@mep.go.cr</t>
  </si>
  <si>
    <t>12 KM OESTE DE PAVON</t>
  </si>
  <si>
    <t>LA TABLA</t>
  </si>
  <si>
    <t>JOHNNY JIMENEZ FLORES</t>
  </si>
  <si>
    <t>esc.latabla@mep.go.cr</t>
  </si>
  <si>
    <t>ECOLOGICA LA TIGRA</t>
  </si>
  <si>
    <t>LIGIA CORDERO PEREZ</t>
  </si>
  <si>
    <t>esc.latigra.sancarlos@mep.go.cr</t>
  </si>
  <si>
    <t>DIAGONAL A LA IGLESIA CATOLICA DE LA TIGRA</t>
  </si>
  <si>
    <t>GERALD ESTEBAN MORA UREÑA</t>
  </si>
  <si>
    <t>esc.tigra@mep.go.cr</t>
  </si>
  <si>
    <t>MAILYN GONZALEZ CHAVES</t>
  </si>
  <si>
    <t>esc.betaniadecutris@mep.go.cr</t>
  </si>
  <si>
    <t>BOCA TAPADA</t>
  </si>
  <si>
    <t>HEILYN JARQUIN MARTINEZ</t>
  </si>
  <si>
    <t>esc.bocatapada@mep.go.cr</t>
  </si>
  <si>
    <t>EL PAVON</t>
  </si>
  <si>
    <t>NORMA ELIEHT ARAYA ALFARO</t>
  </si>
  <si>
    <t>esc.elpavon@mep.go.cr</t>
  </si>
  <si>
    <t>LAS BANDERAS</t>
  </si>
  <si>
    <t>BANDERAS</t>
  </si>
  <si>
    <t>FELIX ARTURO MIRANDA CHAVES</t>
  </si>
  <si>
    <t>esc.banderas@mep.go.cr</t>
  </si>
  <si>
    <t>COQUITAL</t>
  </si>
  <si>
    <t>MYNOR C. LEITON RAMIREZ</t>
  </si>
  <si>
    <t>esc.coquital@mep.go.cr</t>
  </si>
  <si>
    <t>FRENTE AL SALON COMUNAL DE COQUITAL</t>
  </si>
  <si>
    <t>RIO TICO</t>
  </si>
  <si>
    <t>DIANA CHAVES JIMENEZ</t>
  </si>
  <si>
    <t>esc.riotico@mep.go.cr</t>
  </si>
  <si>
    <t>JAIRO ALFARO SOLIS</t>
  </si>
  <si>
    <t>esc.launionvenecia@mep.go.cr</t>
  </si>
  <si>
    <t>100 AL SUR DEL TEMPLO CATOLICO</t>
  </si>
  <si>
    <t>MARIA AUXILIADORA RAMIREZ G.</t>
  </si>
  <si>
    <t>esc.launionlapalmera@mep.go.cr</t>
  </si>
  <si>
    <t>LA VEGA</t>
  </si>
  <si>
    <t>MILDREY CHACON OVARES</t>
  </si>
  <si>
    <t>esc.lavega@mep.go.cr</t>
  </si>
  <si>
    <t>JOSE RODRIGUEZ MARTINEZ</t>
  </si>
  <si>
    <t>ROSA QUIROS ROJAS</t>
  </si>
  <si>
    <t>esc.joserodriguezmartinez@mep.go.cr</t>
  </si>
  <si>
    <t>FRENTE A LA IGLESIA DE LAS DELICIAS</t>
  </si>
  <si>
    <t>LAS DELICIAS VENADO</t>
  </si>
  <si>
    <t>JICARITO</t>
  </si>
  <si>
    <t>YOCONDA ALONSO JIRON</t>
  </si>
  <si>
    <t>esc.lasdeliciasdelvenado@mep.go.cr</t>
  </si>
  <si>
    <t>200 METROS ESTE DEL SUPER JICARITO</t>
  </si>
  <si>
    <t>B. LOURDES</t>
  </si>
  <si>
    <t>MARTHA EUGENIA ANGULO VARELA</t>
  </si>
  <si>
    <t>esc.lasmercedesdequesada@mep.go.cr</t>
  </si>
  <si>
    <t>1 KM AL SUR DEL PARQUE DE CIUDAD QUESADA</t>
  </si>
  <si>
    <t>ADRIANA VARGAS RAMOS</t>
  </si>
  <si>
    <t>esc.lindavistadevenado@mep.go.cr</t>
  </si>
  <si>
    <t>150 MTS.SUR DEL ABASTECEDOR LINDA VISTA</t>
  </si>
  <si>
    <t>BYRON STEVEN ROJAS ALFARO</t>
  </si>
  <si>
    <t>esc.laguariadepocosol@mep.go.cr</t>
  </si>
  <si>
    <t>FRENTE AL LICEO RURAL LA GUARIA DE POCOSOL</t>
  </si>
  <si>
    <t>LA TIRICIA</t>
  </si>
  <si>
    <t>EL JOCOTE</t>
  </si>
  <si>
    <t>REYNA FLORES TORRES</t>
  </si>
  <si>
    <t>esc.latiricia@mep.go.cr</t>
  </si>
  <si>
    <t>CENTRO JOCOTE DE POCOSOL</t>
  </si>
  <si>
    <t>EDUARDO AMADOR TAISIGUE</t>
  </si>
  <si>
    <t>esc.sanisidropocosol@mep.go.cr</t>
  </si>
  <si>
    <t>RIO CELESTE</t>
  </si>
  <si>
    <t>MARIBELL ROJAS CONEJO</t>
  </si>
  <si>
    <t>maribel.rojas.conejo@mep.go.cr</t>
  </si>
  <si>
    <t>ANGELES DE LA COLONIA SUR</t>
  </si>
  <si>
    <t>JEAN DANNY VEGA BEJARANO</t>
  </si>
  <si>
    <t>esc.losangelescoloniasur@mep.go.cr</t>
  </si>
  <si>
    <t>6 KM AL OESTE DE CARIBLANCO DE SARAPIQUI</t>
  </si>
  <si>
    <t>JOSE SANCHEZ CHAVARRIA</t>
  </si>
  <si>
    <t>SYLVIA MA. NUÑEZ CASTILLO</t>
  </si>
  <si>
    <t>esc.josesanchezchavarria@mep.go.cr</t>
  </si>
  <si>
    <t>CHIMURRIA</t>
  </si>
  <si>
    <t>ANA ISABEL SALINAS ALVARADO</t>
  </si>
  <si>
    <t>esc.chimurrialoschiles@mep.go.cr</t>
  </si>
  <si>
    <t>50 METROS OESTE DEL TEMPLO CATOLICO</t>
  </si>
  <si>
    <t>RICARDO VARGAS MURILLO</t>
  </si>
  <si>
    <t>WILTON HURTADO ACUÑA</t>
  </si>
  <si>
    <t>esc.ricardovargasmurillo@mep.go.cr</t>
  </si>
  <si>
    <t>FRENTE A CALLE 0 AVENIDA 7</t>
  </si>
  <si>
    <t>XINIA PATRICIA CAMPOS LOAIZA</t>
  </si>
  <si>
    <t>esc.loschilesaguaszarcas@mep.go.cr</t>
  </si>
  <si>
    <t>25 AL NORTE DEL TEMPLO CATOLICO</t>
  </si>
  <si>
    <t>LOS CORRALES</t>
  </si>
  <si>
    <t>VASCONIA</t>
  </si>
  <si>
    <t>ROBERTO CASTRO JIMENEZ</t>
  </si>
  <si>
    <t>esc.loscorrales@mep.go.cr</t>
  </si>
  <si>
    <t>150 M.SUR DE LA IGLESIA CATOLICA</t>
  </si>
  <si>
    <t>LOS LLANOS</t>
  </si>
  <si>
    <t>ALEJANDRA RODRIGUEZ BARRANTES</t>
  </si>
  <si>
    <t>esc.losllanos@mep.go.cr</t>
  </si>
  <si>
    <t>100 AL NORTE DE EBAIS ALTAMIRA</t>
  </si>
  <si>
    <t>JUAN FELIX ESTRADA</t>
  </si>
  <si>
    <t>MARSELLA</t>
  </si>
  <si>
    <t>MARIANELA MORERA VILLALOBOS</t>
  </si>
  <si>
    <t>esc.juanfelixestrada@mep.go.cr</t>
  </si>
  <si>
    <t>1 KM AL SUR DE LA ENTRADA A MARSELLA</t>
  </si>
  <si>
    <t>MEDIO QUESO</t>
  </si>
  <si>
    <t>RANDALL NAVAS HERRERA</t>
  </si>
  <si>
    <t>esc.medioqueso@mep.go.cr</t>
  </si>
  <si>
    <t>75 SUR DEL EBAIS DE MEDIO QUESO</t>
  </si>
  <si>
    <t>MIRADOR</t>
  </si>
  <si>
    <t>LEDA MARIA VILLALOBOS</t>
  </si>
  <si>
    <t>esc.mirador@mep.go.cr</t>
  </si>
  <si>
    <t>400 METROS NORTE DE LA IGLESIA CATOLICA</t>
  </si>
  <si>
    <t>ALONSO D. CASTRO ROMERO</t>
  </si>
  <si>
    <t>esc.monterreydesancarlos@mep.go.cr</t>
  </si>
  <si>
    <t>3 KM SUROESTE DE LA SUPERVISION DE MONTERREY</t>
  </si>
  <si>
    <t>ANDREY GONZALEZ CRUZ</t>
  </si>
  <si>
    <t>esc.sancristobalpocosol@mep.go.cr</t>
  </si>
  <si>
    <t>COSTADO SUR DE LA PLAZA DE DEPORTES COMUNAL</t>
  </si>
  <si>
    <t>EL BOTIJO</t>
  </si>
  <si>
    <t>DINA HERRERA GARCIA</t>
  </si>
  <si>
    <t>esc.elbotijo@mep.go.cr</t>
  </si>
  <si>
    <t>FRENTE AL SALON COMUNAL EN EL BOTIJO</t>
  </si>
  <si>
    <t>BETZABE REYES FLORES</t>
  </si>
  <si>
    <t>esc.montealegre@mep.go.cr</t>
  </si>
  <si>
    <t>3 KM AL ESTE DE PAVON</t>
  </si>
  <si>
    <t>EL CRUCE</t>
  </si>
  <si>
    <t>JOSE LUIS CARRILLO CASTILLO</t>
  </si>
  <si>
    <t>esc.elcruceloschiles@mep.go.cr</t>
  </si>
  <si>
    <t>300 NORTE DEL PUESTO DE SALUD</t>
  </si>
  <si>
    <t>PALENQUE MARGARITA</t>
  </si>
  <si>
    <t>EMIGDIO CRUZ ELIZONDO</t>
  </si>
  <si>
    <t>esc.palanquemargarita@mep.go.cr</t>
  </si>
  <si>
    <t>COSTADO OESTE DE LA PLAZA</t>
  </si>
  <si>
    <t>LAUREL GALAN</t>
  </si>
  <si>
    <t>SHIRLEY PEREZ OBREGON</t>
  </si>
  <si>
    <t>esc.laurelgalan@mep.go.cr</t>
  </si>
  <si>
    <t>800 METROS SUROESTE CARRETERA A SAN JOAQUIN</t>
  </si>
  <si>
    <t>FINCA ZETA TRECE</t>
  </si>
  <si>
    <t>ZETA TRECE</t>
  </si>
  <si>
    <t>JUAN CARLOS MORA SALAS</t>
  </si>
  <si>
    <t>esc.expbilinguefincazata13@mep.go.cr</t>
  </si>
  <si>
    <t>200 METROS SUR DEL SUPER CRISTIAN #4</t>
  </si>
  <si>
    <t>LLANO VERDE</t>
  </si>
  <si>
    <t>CECILIA HURTADO DIAZ</t>
  </si>
  <si>
    <t>escllanoverde@mep.go.cr</t>
  </si>
  <si>
    <t>CENTRO LLANO VERDE DE POCOSOL</t>
  </si>
  <si>
    <t>EDWIN SANDOVAL GALARZA</t>
  </si>
  <si>
    <t>esc.palmitalguatuso@mep.go.cr</t>
  </si>
  <si>
    <t>PATASTE</t>
  </si>
  <si>
    <t>ANABELLE MORA SOTO</t>
  </si>
  <si>
    <t>esc.pataste@mep.go.cr</t>
  </si>
  <si>
    <t>75 AL ESTE DE LA IGLESIA CATOLICA</t>
  </si>
  <si>
    <t>PATASTILLO</t>
  </si>
  <si>
    <t>SARA REYES LOPEZ</t>
  </si>
  <si>
    <t>sara.reyes.lopez@mep.go.cr</t>
  </si>
  <si>
    <t>DETRAS DEL SALON COMUNAL</t>
  </si>
  <si>
    <t>DIEGO ORTIZ RUIZ</t>
  </si>
  <si>
    <t>escuelapejibaye@mep.go.cr</t>
  </si>
  <si>
    <t>CERRO BLANCO</t>
  </si>
  <si>
    <t>GIOVANNI VALVERDE GARCIA</t>
  </si>
  <si>
    <t>esc.cerroblanco@mep.go.cr</t>
  </si>
  <si>
    <t>4 KM AL NOROESTE DE VERACRUZ</t>
  </si>
  <si>
    <t>GONZALO MONGE BERMUDEZ</t>
  </si>
  <si>
    <t>JOSE MANUEL CAMPOS TORRES</t>
  </si>
  <si>
    <t>esc.gonzalomongeb@mep.go.cr</t>
  </si>
  <si>
    <t>CONTIGUO AL COLEGIO DE PITAL</t>
  </si>
  <si>
    <t>PLATANAR</t>
  </si>
  <si>
    <t>ROSAURA GOMEZ ARAYA</t>
  </si>
  <si>
    <t>esc.platanar@mep.go.cr</t>
  </si>
  <si>
    <t>CONTIGUO AL EBAIS</t>
  </si>
  <si>
    <t>LISANDRO VASQUEZ GRANADOS</t>
  </si>
  <si>
    <t>esc.concepcionelamparo@mep.go.cr</t>
  </si>
  <si>
    <t>COSTADO ESTE FRENTE A LA PLAZA DE DEPORTES</t>
  </si>
  <si>
    <t>JAIRO MURILLO ARAYA</t>
  </si>
  <si>
    <t>esc.losanglesdeloschiles@mep.go.cr</t>
  </si>
  <si>
    <t>350 NORTE Y 100 OESTE DEL PUENTE DE RIO HND</t>
  </si>
  <si>
    <t>LOURDES MONTERO CASCANTE</t>
  </si>
  <si>
    <t>esc.lagloria@mep.go.cr</t>
  </si>
  <si>
    <t>ENID GARCIA PORRAS</t>
  </si>
  <si>
    <t>esc.sanrafaelciudadquesada@mep.go.cr</t>
  </si>
  <si>
    <t>PORVENIR</t>
  </si>
  <si>
    <t>NIDIA ALFARO ALPIZAR</t>
  </si>
  <si>
    <t>esc.porvenir@mep.go.cr</t>
  </si>
  <si>
    <t>3 KM AL SUR DE LA MUNICIPALIDAD DE SAN CARLOS</t>
  </si>
  <si>
    <t>MARIA LOURDES RODRIGUEZ VIQUEZ</t>
  </si>
  <si>
    <t>esc.esquipulasdeaguaszarcas@mep.go.cr</t>
  </si>
  <si>
    <t>2.5 KM ESTE DEL CRUCE DE LOS CHILES</t>
  </si>
  <si>
    <t>PUENTE CASA</t>
  </si>
  <si>
    <t>YEUDY GRACIELA RODRIGUEZ RAMIR</t>
  </si>
  <si>
    <t>esc.puentecasa@mep.go.cr</t>
  </si>
  <si>
    <t>250 METROS AL SUR DEL DESVIO DE PUENTE CASA</t>
  </si>
  <si>
    <t>PUERTO SECO</t>
  </si>
  <si>
    <t>LEANDRO A. OROZCO SANTANA</t>
  </si>
  <si>
    <t>esc.puertoseco@mep.go.cr</t>
  </si>
  <si>
    <t>3 KM NORESTE DEL CRUCE JICARITO</t>
  </si>
  <si>
    <t>PUNTA CORTES</t>
  </si>
  <si>
    <t>ILEANA SERRANO GARCIA</t>
  </si>
  <si>
    <t>esc.puntacortes@mep.go.cr</t>
  </si>
  <si>
    <t>8.5 KM ESTE DEL AEROPUERTO DE LOS CHILES</t>
  </si>
  <si>
    <t>QUEBRADON</t>
  </si>
  <si>
    <t>DINIA UGALDE PORRAS</t>
  </si>
  <si>
    <t>esc.quebradonguatuso@mep.go.cr</t>
  </si>
  <si>
    <t>750M SUROESTE CRUCE PARQUE NACIONAL TENORIO</t>
  </si>
  <si>
    <t>TATIANA MORALES BARQUERO</t>
  </si>
  <si>
    <t>esc.sanmiguelpocosol@mep.go.cr</t>
  </si>
  <si>
    <t>500 METROS AL OESTE DE LA ENTRADA A ESTERITO</t>
  </si>
  <si>
    <t>ELIAS SALAZAR CORTES</t>
  </si>
  <si>
    <t>esc.riocuarto@mep.go.cr</t>
  </si>
  <si>
    <t>COSTADO NORTE DE LA CRUZ ROJA DE RIO CUARTO</t>
  </si>
  <si>
    <t>SIDIAN ARROYO CISNEROS</t>
  </si>
  <si>
    <t>esc.patastillo@mep.go.cr</t>
  </si>
  <si>
    <t>9 KM AL OESTE DE COOPEVEGA DE CUTRIS</t>
  </si>
  <si>
    <t>PUEBLO VIEJO</t>
  </si>
  <si>
    <t>RUTH RODRIGUEZ VALVERDE</t>
  </si>
  <si>
    <t>esc.puebloviejo@mep.go.cr</t>
  </si>
  <si>
    <t>CONTIGUO A LA IGLESIA</t>
  </si>
  <si>
    <t>EL BOSQUE</t>
  </si>
  <si>
    <t>ROSA MARIA RAMIREZ JIMENEZ</t>
  </si>
  <si>
    <t>esc.elbosque@mep.go.cr</t>
  </si>
  <si>
    <t>LUIS DEMETRIO TINOCO</t>
  </si>
  <si>
    <t>LIZBETH MOLINA CORRALES</t>
  </si>
  <si>
    <t>esc.luisdemetrio.sarapiqui@mep.go.cr</t>
  </si>
  <si>
    <t>CONTIGUO A LA SUCURSAL DEL BANCO NACIONAL</t>
  </si>
  <si>
    <t>esc.sanpedrolatigra@mep.go.cr</t>
  </si>
  <si>
    <t>SABALITO</t>
  </si>
  <si>
    <t>ELMER SANDOVAL GALARZA</t>
  </si>
  <si>
    <t>esc.sabalito@mep.go.cr</t>
  </si>
  <si>
    <t>SERVICENTRO MONTERREY 8 KM AL NORESTE</t>
  </si>
  <si>
    <t>SABOGAL</t>
  </si>
  <si>
    <t>MARILYN JARQUIN MENA</t>
  </si>
  <si>
    <t>esc.sabogal@mep.go.cr</t>
  </si>
  <si>
    <t>4 KM OESTE DE LA ESCUELA AMPARO</t>
  </si>
  <si>
    <t>KATHIA RAMOS GUZMAN</t>
  </si>
  <si>
    <t>esc.lindavista.occidente@mep.go.cr</t>
  </si>
  <si>
    <t>800 M. AL SUR DE LA ESTRADA DE LINDA VISTA</t>
  </si>
  <si>
    <t>MORAVIA VERDE</t>
  </si>
  <si>
    <t>MARIANELLA CHAVARRIA SOTO</t>
  </si>
  <si>
    <t>esc.moraviaverde@mep.go.cr</t>
  </si>
  <si>
    <t>1KM DEL PUENTE RIO FRIO CARRETERA A UPALA</t>
  </si>
  <si>
    <t>JINNY BARAHONA BLANCO</t>
  </si>
  <si>
    <t>esc.sanantonio.sancarlos@mep.go.cr</t>
  </si>
  <si>
    <t>ANGEL GONZALEZ GONZALEZ</t>
  </si>
  <si>
    <t>esc.sanbosco@mep.go.cr</t>
  </si>
  <si>
    <t>EL TROPICO</t>
  </si>
  <si>
    <t>MARLEN ADRIANA SALAS CHIROLDES</t>
  </si>
  <si>
    <t>esc.sancristobal.sancarlos@mep.go.cr</t>
  </si>
  <si>
    <t>DEL CRUCE DE MUELLE 12 KM AL OESTE</t>
  </si>
  <si>
    <t>EULIN PATRICIA CHACON GAMBOA</t>
  </si>
  <si>
    <t>esc.sanfrancisco.occidente@mep.go.cr</t>
  </si>
  <si>
    <t>CONTIGUO AL TEMPLO CATÓLICO DE SAN FRANCISCO</t>
  </si>
  <si>
    <t>IZAYANA SEQUIERA FLORES</t>
  </si>
  <si>
    <t>esc.sanfranciscodeflorencia@mep.go.cr</t>
  </si>
  <si>
    <t>CONTIGUO A LA IGLESIA DE SAN FRANCISCO</t>
  </si>
  <si>
    <t>ROXANA RODRIGUEZ ARAGONES</t>
  </si>
  <si>
    <t>esc.sanfranciscopalmera@mep.go.cr</t>
  </si>
  <si>
    <t>SONIA ALPIZAR CHAVES</t>
  </si>
  <si>
    <t>esc.sangerardopocosol@mep.go.cr</t>
  </si>
  <si>
    <t>CONTIGUO A LA PLAZA DE DEPORTES SAN GERARDO</t>
  </si>
  <si>
    <t>MIRNA REBECA LOPEZ QUESADA</t>
  </si>
  <si>
    <t>esc.sangerdo.sancarlos@mep.go.cr</t>
  </si>
  <si>
    <t>FRENTE AL SALON COMUNAL DE SAN GERARDO</t>
  </si>
  <si>
    <t>HERNAN KOSCHNY CASCANTE</t>
  </si>
  <si>
    <t>LILLIANA ALFARO ROJAS</t>
  </si>
  <si>
    <t>esc.hermankoschnycascante@mep.go.cr</t>
  </si>
  <si>
    <t>EMILCE TREJOS SOLIS</t>
  </si>
  <si>
    <t>esc.sanisidro.sancarlos@mep.go.cr</t>
  </si>
  <si>
    <t>100 AL ESTE DEL TEMPLO CATOLICO</t>
  </si>
  <si>
    <t>REYNALDO MORA UREÑA</t>
  </si>
  <si>
    <t>esc.sanjorgeloschiles@mep.go.cr</t>
  </si>
  <si>
    <t>300 NORESTE DEL TEMPLO CATOLICO</t>
  </si>
  <si>
    <t>MARIA DE LOS ANG.ROJAS OVARES</t>
  </si>
  <si>
    <t>esc.sanjoselafortuna@mep.go.cr</t>
  </si>
  <si>
    <t>CARMEN MEJIAS OVARES</t>
  </si>
  <si>
    <t>esc.sanjosedelatigra@mep.go.cr</t>
  </si>
  <si>
    <t>200 METROS OESTE DE LA IGLESIA CATOLICA</t>
  </si>
  <si>
    <t>KATTHYA PIZARRO ARIAS</t>
  </si>
  <si>
    <t>esc.sanjuandequesada@mep.go.cr</t>
  </si>
  <si>
    <t>FRENTE A LA IGLESIA CATOLICA DE SAN JUAN</t>
  </si>
  <si>
    <t>GREYLIN CECILIA ZUÑIGA URBINA</t>
  </si>
  <si>
    <t>esc.sanjuanmonterrey@mep.go.cr</t>
  </si>
  <si>
    <t>ENIA GONZALEZ VILLEGAS</t>
  </si>
  <si>
    <t>esc.sanluispocosol@mep.go.cr</t>
  </si>
  <si>
    <t>10 KM DE BUENOS AIRES DE POCOSOL</t>
  </si>
  <si>
    <t>INDIRA HIDALGO SEQUEIRA</t>
  </si>
  <si>
    <t>esc._sanmartin.sancarlos@mep.go.cr</t>
  </si>
  <si>
    <t>100 AL SUR DEL SALON COMUNAL DE SAN MARTIN</t>
  </si>
  <si>
    <t>LAS CUACAS</t>
  </si>
  <si>
    <t>FLORIBETH SALAZAR CHAVES</t>
  </si>
  <si>
    <t>esc.lascuacas@mep.go.cr</t>
  </si>
  <si>
    <t>14 KM OESTE DE LA ENTRADA DEL PARQUE</t>
  </si>
  <si>
    <t>VIOLETA AL.ARTAVIA RODRIGUEZ</t>
  </si>
  <si>
    <t>esc.sanmiguel@mep.go.cr</t>
  </si>
  <si>
    <t>50 ESTE DEL TEMPLO CATOLICO</t>
  </si>
  <si>
    <t>MELANIA SOLORZANO JIMENEZ</t>
  </si>
  <si>
    <t>esc.sanmiguel.sancarlos@mep.go.cr</t>
  </si>
  <si>
    <t>5 KM.AL O.DEL SUPER LOS ANG.DE SAN ISIDRO.H.</t>
  </si>
  <si>
    <t>EMILIO CASTRO GOMEZ</t>
  </si>
  <si>
    <t>MARLON BARRANTES BROWN</t>
  </si>
  <si>
    <t>esc.emiliocastro@mep.go.cr</t>
  </si>
  <si>
    <t>CONTIGUO AL LICEO RURAL DE SAN JUAN</t>
  </si>
  <si>
    <t>SAN PEDRO DE CUTRIS</t>
  </si>
  <si>
    <t>LUIS VINICIO MENDEZ CHACON</t>
  </si>
  <si>
    <t>esc.sanpedrodecutris@mep.go.cr</t>
  </si>
  <si>
    <t>15 KM AL NORTE DEL INGENIO DE CUTRIS</t>
  </si>
  <si>
    <t>DORIS GONZALEZ MURILLO</t>
  </si>
  <si>
    <t>escsanrafaelflorencia@mep.go.cr</t>
  </si>
  <si>
    <t>FRENTE AL TEMPLO CATOLICO DE SAN RAFAEL</t>
  </si>
  <si>
    <t>GEILYN SOLANO CHAVES</t>
  </si>
  <si>
    <t>esc.sanramon.sancarlos@mep.go.cr</t>
  </si>
  <si>
    <t>100 OESTE DE ERMITA SAN RAMON</t>
  </si>
  <si>
    <t>OLGA MARTA ROJAS ROJAS</t>
  </si>
  <si>
    <t>esc.sanvicente.sancarlos@mep.go.cr</t>
  </si>
  <si>
    <t>100 AL OESTE DEL TEMPLO CATOLICO SAN VICENTE</t>
  </si>
  <si>
    <t>KAREN CASCANTE ARTAVIA</t>
  </si>
  <si>
    <t>esc.santaceciliapocosol@mep.go.cr</t>
  </si>
  <si>
    <t>COSTADO OESTE DE LA PLAZA DE FUTBOL</t>
  </si>
  <si>
    <t>REPUBLICA DE ITALIA</t>
  </si>
  <si>
    <t>SANTA CLARA</t>
  </si>
  <si>
    <t>JUANITA NAVARRO CASTRO</t>
  </si>
  <si>
    <t>esc.republicadeitalia@mep.go.cr</t>
  </si>
  <si>
    <t>CONTIGUO PLAZA DE DEPORTES</t>
  </si>
  <si>
    <t>KIMBERLY SALAZAR ARACE</t>
  </si>
  <si>
    <t>esc.santaeulalia.sancarlos@mep.go.cr</t>
  </si>
  <si>
    <t>DENIS CAMPOS BARRANTES</t>
  </si>
  <si>
    <t>escuelasantafeaz@mep.go.cr</t>
  </si>
  <si>
    <t>COSTADO OESTE DEL SALON COMUNAL</t>
  </si>
  <si>
    <t>EDUARDO ARIAS SALAS</t>
  </si>
  <si>
    <t>esc.santalucia@mep.go.cr</t>
  </si>
  <si>
    <t>12 KM OESTE Y 4 KM NORTE DE VENADO</t>
  </si>
  <si>
    <t>SANDRA VARELA ALVAREZ</t>
  </si>
  <si>
    <t>esc.santaritaflorencia@mep.go.cr</t>
  </si>
  <si>
    <t>SANTA TERESA NORTE</t>
  </si>
  <si>
    <t>MAX CLAUDIO ZUÑIGA HUERTAS</t>
  </si>
  <si>
    <t>escsantateresanorte@mep.go.cr</t>
  </si>
  <si>
    <t>7 KM AL ESTE DEL INGENIO DE CUTRIS</t>
  </si>
  <si>
    <t>MAGALY CARVAJAL GONZALEZ</t>
  </si>
  <si>
    <t>esc.sangerardo.sarapiqui@mep.go.cr</t>
  </si>
  <si>
    <t>CENTRO SAN GERADO RIO CUARTO</t>
  </si>
  <si>
    <t>LIDIANETH ROJAS ALFARO</t>
  </si>
  <si>
    <t>esc.sanluisflorencia@mep.go.cr</t>
  </si>
  <si>
    <t>1 KM AL NORTE DE LA PLAZA DE DEPORTES SAN LUI</t>
  </si>
  <si>
    <t>SAN JUAN PANGOLA</t>
  </si>
  <si>
    <t>ISABEL VALENCIA LOPEZ</t>
  </si>
  <si>
    <t>esc.sanrafaelabajo@mep.go.cr</t>
  </si>
  <si>
    <t>PATRICIA UGALDE MORALES</t>
  </si>
  <si>
    <t>esc.sanrafaelguatuso@mep.go.cr</t>
  </si>
  <si>
    <t>125M AL SUR DE LA IGLESIA CATOLICA</t>
  </si>
  <si>
    <t>CARMEN LOBO CHAVES</t>
  </si>
  <si>
    <t>esc.Sanrafaelriocuarto@mep.go.cr</t>
  </si>
  <si>
    <t>DETRAS DE LA PULPERIA LUPITA</t>
  </si>
  <si>
    <t>FREDDY ROJAS MORALES</t>
  </si>
  <si>
    <t>esc.sanjorgelafortuna@mep.go.cr</t>
  </si>
  <si>
    <t>MARIO CAMBRONERO BADILLA</t>
  </si>
  <si>
    <t>santaisabel@mep.go.cr</t>
  </si>
  <si>
    <t>100 AL NORTE DE LA PLAZA DE DEPORTES</t>
  </si>
  <si>
    <t>SELBIN BAEZ MEJIA</t>
  </si>
  <si>
    <t>esc.santarita@mep.go.cr</t>
  </si>
  <si>
    <t>CONTIGUO AL SALON COMUNAL DE SANTA RITA</t>
  </si>
  <si>
    <t>GREGORIO CALDERON MONGUIO</t>
  </si>
  <si>
    <t>esc.santarosapocosol@mep.go.cr</t>
  </si>
  <si>
    <t>COSTADO NORTE DEL PARQUE DE SANTA ROSA</t>
  </si>
  <si>
    <t>MELISA OTOYA CHAVES</t>
  </si>
  <si>
    <t>esc.santarosadelapalmera@mep.go.cr</t>
  </si>
  <si>
    <t>SANTA TERESA SUR</t>
  </si>
  <si>
    <t>GUISELLE BAEZ LINARES</t>
  </si>
  <si>
    <t>escsantateresasur@mep.go.cr</t>
  </si>
  <si>
    <t>DOMINGO VARGAS AGUILAR</t>
  </si>
  <si>
    <t>ISABEL ROJAS RODRIGUEZ</t>
  </si>
  <si>
    <t>esc.domingovargasaguilar@mep.go.cr</t>
  </si>
  <si>
    <t>PALENQUE TONJIBE</t>
  </si>
  <si>
    <t>TONJIBE</t>
  </si>
  <si>
    <t>NAGO ELIZONDO CASTRO</t>
  </si>
  <si>
    <t>nago.elizondo.castro@mep.go.cr</t>
  </si>
  <si>
    <t>300M NORTE DE LA EMISORA CULTURAL</t>
  </si>
  <si>
    <t>UJARRAS</t>
  </si>
  <si>
    <t>JAINE MANUEL ESQUIVEL VILLEGAS</t>
  </si>
  <si>
    <t>esc.ujarras@mep.go.cr</t>
  </si>
  <si>
    <t>JENNY VILLALOBOS VARELA</t>
  </si>
  <si>
    <t>esc.vasconia@mep.go.cr</t>
  </si>
  <si>
    <t>DE FLORA Y FAUNA 14 M. AL NORESTE</t>
  </si>
  <si>
    <t>JOSE MARIA VARGAS ARIAS</t>
  </si>
  <si>
    <t>GUITZEL CRUZ CHAVARRIA</t>
  </si>
  <si>
    <t>esc.josemariavargasarias@mep.go.cr</t>
  </si>
  <si>
    <t>COSTADO SUR DE LA CASA PARROQUIAL VENECIA</t>
  </si>
  <si>
    <t>OSCAR RULAMAN SALAS</t>
  </si>
  <si>
    <t>RAQUEL VILLALTA ARAYA</t>
  </si>
  <si>
    <t>esc.oscarrulamansalas@mep.go.cr</t>
  </si>
  <si>
    <t>LUIS ARMANDO SEQUEIRA OROZCO</t>
  </si>
  <si>
    <t>esc.veracruznegro@mep.go.cr</t>
  </si>
  <si>
    <t>FRENTE A ABASTECEDOR EL CENTRO EN VARACRUZ</t>
  </si>
  <si>
    <t>RANCHO QUEMADO</t>
  </si>
  <si>
    <t>DINIA ROJAS ALFARO</t>
  </si>
  <si>
    <t>esc.ranchoquemado@mep.go.cr</t>
  </si>
  <si>
    <t>1 KM AL NORTE DE LA PIÑERA EL PLOMO</t>
  </si>
  <si>
    <t>TRES ESQUINAS</t>
  </si>
  <si>
    <t>MAGALY VARGAS BONILLA</t>
  </si>
  <si>
    <t>esc.tresesquinas@mep.go.cr</t>
  </si>
  <si>
    <t>LA ALTURA</t>
  </si>
  <si>
    <t>LORENA VARGAS SEGURA</t>
  </si>
  <si>
    <t>esc.laaltura@mep.go.cr</t>
  </si>
  <si>
    <t>DEL PUENTE S/RÍO PEÑAS BLANCAS 1 K. NOROESTE</t>
  </si>
  <si>
    <t>EL CACHITO</t>
  </si>
  <si>
    <t>CACHITO</t>
  </si>
  <si>
    <t>GAMALIEL PARRALES AGUIRRE</t>
  </si>
  <si>
    <t>esc.elcachito@mep.go.cr</t>
  </si>
  <si>
    <t>27 KM ESTE DEL CENTRO DE LOS CHILES</t>
  </si>
  <si>
    <t>LOS LIRIOS</t>
  </si>
  <si>
    <t>SEIDY MEDINA SOLANO</t>
  </si>
  <si>
    <t>esc.santiagoloschiles@mep.go.cr</t>
  </si>
  <si>
    <t>FRENTE AL EBAIS</t>
  </si>
  <si>
    <t>ANA YANCY RODRIGUEZ MORALES</t>
  </si>
  <si>
    <t>esc.pueblonuevoloschiles@mep.go.cr</t>
  </si>
  <si>
    <t>CENTRO PUEBLO NUEVO</t>
  </si>
  <si>
    <t>ARLEY HERRERA UDALGE</t>
  </si>
  <si>
    <t>esc.sanrafael.sancarlos@mep.go.cr</t>
  </si>
  <si>
    <t>COSTADO NORTE DE LA IGLESIA DE DEPORTES</t>
  </si>
  <si>
    <t>MARITZA RIOS DUARTE</t>
  </si>
  <si>
    <t>esc.sancayetano@mep.go.cr</t>
  </si>
  <si>
    <t>NELSON ALPIZAR ROJAS</t>
  </si>
  <si>
    <t>esc.cristoreyloschiles@mep.go.cr</t>
  </si>
  <si>
    <t>100 M.ESTE DE LA PLAZA DE DEPORTES</t>
  </si>
  <si>
    <t>COLONIA GUANACASTE</t>
  </si>
  <si>
    <t>CINDY ROCIO HERNANDEZ CENTENO</t>
  </si>
  <si>
    <t>esc.colonia.guanacaste@mep.go.cr</t>
  </si>
  <si>
    <t>FRENTE AL EBAIS DE SAN JORGE DE LOS CHILES</t>
  </si>
  <si>
    <t>GALLO PINTO</t>
  </si>
  <si>
    <t>SONIA MARIA HERNANDEZ VIQUEZ</t>
  </si>
  <si>
    <t>sonia.hernandez.viquez@mep.go.cr</t>
  </si>
  <si>
    <t>200M SUR DE LA IGLESIA CATOLICA</t>
  </si>
  <si>
    <t>DULEY JOSE MEJIA SEQUEIRA</t>
  </si>
  <si>
    <t>esc.sanantoniocanonegro@mep.go.cr</t>
  </si>
  <si>
    <t>8KM AL OESTE DEL CANO NEGRO DE LOS CHILES</t>
  </si>
  <si>
    <t>JENNY DE CASTILLA MOLINA</t>
  </si>
  <si>
    <t>esc.lasdeliciasloschiles@mep.go.cr</t>
  </si>
  <si>
    <t>COSTA OESTE DE LA PLAZA DE DEPORTES</t>
  </si>
  <si>
    <t>PUERTO ESCONDIDO</t>
  </si>
  <si>
    <t>MARJORIE RAMIREZ VEGA</t>
  </si>
  <si>
    <t>esc.puertoescondido@mep.go.cr</t>
  </si>
  <si>
    <t>2 KM OESTE DEL BANCO NACIONAL DE PITAL</t>
  </si>
  <si>
    <t>FREDDY ZUÑIGA CORELLA</t>
  </si>
  <si>
    <t>esc.lacruzpenasblancas@mep.go.cr</t>
  </si>
  <si>
    <t>DE CHACHAGUA DE PEÑAS BLANCAS 4 K. NOROESTE</t>
  </si>
  <si>
    <t>I.D.A. LAS PARCELAS</t>
  </si>
  <si>
    <t>HELBER GUEVARA ESPINOZA</t>
  </si>
  <si>
    <t>esc.idalasparcelas@mep.go.cr</t>
  </si>
  <si>
    <t>7 KM NORTE DE GASOLINERA PITAL</t>
  </si>
  <si>
    <t>EL PARQUE</t>
  </si>
  <si>
    <t>MARITZA SOLANO JIMENEZ</t>
  </si>
  <si>
    <t>esc.idaelparque@mep.go.cr</t>
  </si>
  <si>
    <t>KIMBERLY OTAROLA CAMPOS</t>
  </si>
  <si>
    <t>esc.sanmarcoscutris@mep.go.cr</t>
  </si>
  <si>
    <t>75 NORTE DE LA PLAZA DE DEPORTES</t>
  </si>
  <si>
    <t>DEIKEL MENDEZ MORA</t>
  </si>
  <si>
    <t>esc.lalucha.sancarlos@mep.go.cr</t>
  </si>
  <si>
    <t>MARLEN VICTOR PICHARDO</t>
  </si>
  <si>
    <t>esc.eljardin.sancarlos@mep.go.cr</t>
  </si>
  <si>
    <t>FRENTE A LA PLAZA EL JARDIN DE CUTRIS</t>
  </si>
  <si>
    <t>LA ALDEA</t>
  </si>
  <si>
    <t>ILEANA NAVARRO PEREZ</t>
  </si>
  <si>
    <t>esc.laaldeapocosol@mep.go.cr</t>
  </si>
  <si>
    <t>CARMEN LIDIA QUIROS CORRALES</t>
  </si>
  <si>
    <t>esc.sanrafaelpenasblancas@mep.go.cr</t>
  </si>
  <si>
    <t>DE PARADA DE BUS 50 ESTE,CONT. AL TEMPLO CAT.</t>
  </si>
  <si>
    <t>PIEDRA ALEGRE</t>
  </si>
  <si>
    <t>EDUARDO GUIDO GUIDO</t>
  </si>
  <si>
    <t>esc.quebradagrandepital@mep.go.cr</t>
  </si>
  <si>
    <t>SAN JOAQUIN</t>
  </si>
  <si>
    <t>MARCO TULIO ROJAS VARGAS</t>
  </si>
  <si>
    <t>esc.sanjoaquincutris@mep.go.cr</t>
  </si>
  <si>
    <t>CARMEN MARIA JAIME MEJIA</t>
  </si>
  <si>
    <t>esc.elcoyol@mep.go.cr</t>
  </si>
  <si>
    <t>DENIA BLANCO ACOSTA</t>
  </si>
  <si>
    <t>esc.losangelesguatuso@mep.go.cr</t>
  </si>
  <si>
    <t>COSTADO ESTE DE LA PULPERIA</t>
  </si>
  <si>
    <t>TIMACAR</t>
  </si>
  <si>
    <t>ADIXA ESQUIVEL RODRIGUEZ</t>
  </si>
  <si>
    <t>esc.ticamar@mep.go.cr</t>
  </si>
  <si>
    <t>DEL SALON COMUNAL 200M AL ESTE</t>
  </si>
  <si>
    <t>SAN DIEGO</t>
  </si>
  <si>
    <t>GIOVANNI LOPEZ RUGAMA</t>
  </si>
  <si>
    <t>esc.sandiego@mep.go.cr</t>
  </si>
  <si>
    <t>5 KM ESTE DE LA BOMBA DE BUENOS AIRES POCOSOL</t>
  </si>
  <si>
    <t>SAN FERNANDO</t>
  </si>
  <si>
    <t>ARACELLY PEREZ MARCHENA</t>
  </si>
  <si>
    <t>esc.sanfernandodecutris@mep.go.cr</t>
  </si>
  <si>
    <t>16 KM ESTE DE COOPEVEGA</t>
  </si>
  <si>
    <t>MARCELA ISABEL BALTODANO GOMEZ</t>
  </si>
  <si>
    <t>esc.montelimarsancarlos@mep.go.cr</t>
  </si>
  <si>
    <t>DIAGONAL A LA PLAZA DE FUTBOL DE MONTELIMAR</t>
  </si>
  <si>
    <t>PASO REAL</t>
  </si>
  <si>
    <t>MARIANA CHAVARRIA ARGUEDAS</t>
  </si>
  <si>
    <t>esc.pasoreal@mep.go.cr</t>
  </si>
  <si>
    <t>11 KM NORTE DE SAN JOAQUIN</t>
  </si>
  <si>
    <t>ANA VICTORIA  SOLIS MENDEZ</t>
  </si>
  <si>
    <t>esc.bellavista.sancarlos@mep.go.cr</t>
  </si>
  <si>
    <t>COSTADO ESTE DE LA PLAZA DE FUTBOL</t>
  </si>
  <si>
    <t>SANDRO JARQUIN GAITAN</t>
  </si>
  <si>
    <t>esc.sanjose.sancarlos@mep.go.cr</t>
  </si>
  <si>
    <t>AGUAS NEGRAS</t>
  </si>
  <si>
    <t>YAHAIRA GARCIA SANDOVAL</t>
  </si>
  <si>
    <t>esc.aguasnegras@mep.go.cr</t>
  </si>
  <si>
    <t>8 KM AL OESTE DE CANO NEGRO DE LOS CHILES</t>
  </si>
  <si>
    <t>LAS NIEVES</t>
  </si>
  <si>
    <t>SONIA VEGA CALDERON</t>
  </si>
  <si>
    <t>esc.lasnieves@mep.go.cr</t>
  </si>
  <si>
    <t>LA TESALIA</t>
  </si>
  <si>
    <t>TESALIA</t>
  </si>
  <si>
    <t>NOEMY G. GOMEZ ARAYA</t>
  </si>
  <si>
    <t>esc.latesalia@mep.go.cr</t>
  </si>
  <si>
    <t>ROY ANCHIA SOLANO</t>
  </si>
  <si>
    <t>esc.sangabriel.sancarlos.@mep.go.cr</t>
  </si>
  <si>
    <t>KOPPER MUELLE</t>
  </si>
  <si>
    <t>KOOPER MUELLE</t>
  </si>
  <si>
    <t>ISRAEL MORALES BARQUERO</t>
  </si>
  <si>
    <t>esc.koppermuelle@mep.go.cr</t>
  </si>
  <si>
    <t>3 KM ESTE DE LA ENTRADA DE KOPPER, CUTRIS</t>
  </si>
  <si>
    <t>ROSA BARRANTES CORONADO</t>
  </si>
  <si>
    <t>esc.lindavista@mep.go.cr</t>
  </si>
  <si>
    <t>CENTRO LINDA VISTA DE LA TESALIA</t>
  </si>
  <si>
    <t>NESTOR BLANCO ELIZONDO</t>
  </si>
  <si>
    <t>esc.elcarmenguatuso@mep.go.cr</t>
  </si>
  <si>
    <t>MARIA DEL ROSARIO ROJAS UGALDE</t>
  </si>
  <si>
    <t>esc.elporvenirloschiles@mep.go.cr</t>
  </si>
  <si>
    <t>50 METROS ESTE DEL SALON COMUNAL</t>
  </si>
  <si>
    <t>TERRON COLORADO</t>
  </si>
  <si>
    <t>REINA PEREIRA MONTEAGUDO</t>
  </si>
  <si>
    <t>Esc.Terroncolorado@mep.go.cr</t>
  </si>
  <si>
    <t>HENRY ANGULO CRUZ</t>
  </si>
  <si>
    <t>esc.lasbrisasdepocosol@mep.go.cr</t>
  </si>
  <si>
    <t>3 KM ESTE DE LA ENTRADA DE TRES PERLAS</t>
  </si>
  <si>
    <t>SAN HUMBERTO</t>
  </si>
  <si>
    <t>MICHAEL G. OVIEDO UREÑA</t>
  </si>
  <si>
    <t>esc.sanhumberto@mep.go.cr</t>
  </si>
  <si>
    <t>200 SUR DEL PUESTO DE CONTROL EN SAN HUMBERTO</t>
  </si>
  <si>
    <t>RON RON ABAJO</t>
  </si>
  <si>
    <t>ELADIA GOMEZ NARVAEZ</t>
  </si>
  <si>
    <t>escronronabajo@mep.go.cr</t>
  </si>
  <si>
    <t>6 KM AL OESTE DEL PARQUE DE CIUDAD QUESADA</t>
  </si>
  <si>
    <t>JENNIFER LOZANO VICTOR</t>
  </si>
  <si>
    <t>esc.laluisa@mep.go.cr</t>
  </si>
  <si>
    <t>SANTA MARIA</t>
  </si>
  <si>
    <t>EMILIANO GOMEZ ALVARADO</t>
  </si>
  <si>
    <t>esc.santamariapocosol@mep.go.cr</t>
  </si>
  <si>
    <t>WINSTON CHURCHILL SPENCER</t>
  </si>
  <si>
    <t>ORIENTAL</t>
  </si>
  <si>
    <t>WAGNER GOMEZ ARAYA</t>
  </si>
  <si>
    <t>esd.liderwinstonchurchill@mep.go.cr</t>
  </si>
  <si>
    <t>BASILICA NUESTRA SENORA DE LOS ANGELES 100SUR</t>
  </si>
  <si>
    <t>NUESTRA SEÑORA DE FATIMA</t>
  </si>
  <si>
    <t>OCCIDENTAL</t>
  </si>
  <si>
    <t>IVONNE SANABRIA MATA</t>
  </si>
  <si>
    <t>esc.nuestrasenoradefatima@mep.go.cr</t>
  </si>
  <si>
    <t>200M NORTE DE METROCENTRO</t>
  </si>
  <si>
    <t>CALLE MESEN</t>
  </si>
  <si>
    <t>SHIRLEY MELENDEZ LOBO</t>
  </si>
  <si>
    <t>esc.callemesen@mep.go.cr</t>
  </si>
  <si>
    <t>1 KM SUR DE LA PLAZA DE DEPORTES DE SAN DIEGO</t>
  </si>
  <si>
    <t>PIEDRA AZUL</t>
  </si>
  <si>
    <t>NELSON GODINEZ HIDALGO</t>
  </si>
  <si>
    <t>esc.piedraazul@mep.go.cr</t>
  </si>
  <si>
    <t>300 SUR IGLESIA CATOLICA PIEDRA AZUL</t>
  </si>
  <si>
    <t>VILLAS DE AYARCO</t>
  </si>
  <si>
    <t>XINIA GUZMAN CONEJO</t>
  </si>
  <si>
    <t>esc.villasdeayarco@mep.go.cr</t>
  </si>
  <si>
    <t>600M SUR DE PASOCA VILLAS DE AYARCO</t>
  </si>
  <si>
    <t>PRIMO COGHI FERRARI</t>
  </si>
  <si>
    <t>AJENJAL</t>
  </si>
  <si>
    <t>ROCIO BONILLA PORTUGUEZ</t>
  </si>
  <si>
    <t>esc.ajenjal@mep.go.cr</t>
  </si>
  <si>
    <t>1KM ANTES DE LA REPRESA DE CACHI</t>
  </si>
  <si>
    <t>ALTO DE ARAYA</t>
  </si>
  <si>
    <t>OROSI</t>
  </si>
  <si>
    <t>ALTOS DE ARAYA</t>
  </si>
  <si>
    <t>RODOLFO FERNANDEZ BARBOZA</t>
  </si>
  <si>
    <t>esc.altodearaya@mep.go.cr</t>
  </si>
  <si>
    <t>1KM ESTE DE LA ENTRADA DE LA ALEGRIA</t>
  </si>
  <si>
    <t>GUAUBATA</t>
  </si>
  <si>
    <t>GUABATA</t>
  </si>
  <si>
    <t>ALEJANDRA BRAVO NAVARRO</t>
  </si>
  <si>
    <t>esc.guabata@mep.go.cr</t>
  </si>
  <si>
    <t>2KM AL NORESTE DE LA IGLESIA DE PALOMO</t>
  </si>
  <si>
    <t>SAN JOSE OBRERO</t>
  </si>
  <si>
    <t>OREAMUNO</t>
  </si>
  <si>
    <t>BOQUERON</t>
  </si>
  <si>
    <t>DIGNA SOLANO MONCADA</t>
  </si>
  <si>
    <t>esc.sanjoseobrero@mep.go.cr</t>
  </si>
  <si>
    <t>DIAGONAL A SODA Y CAFETERIA SAN JOSE</t>
  </si>
  <si>
    <t>TARRAZU</t>
  </si>
  <si>
    <t>ANA BELARMINA MATA CAMACHO</t>
  </si>
  <si>
    <t>esc.lasabana@mep.go.cr</t>
  </si>
  <si>
    <t>100E DE LA FERRETERIA RYR PREMIUM SA.</t>
  </si>
  <si>
    <t>JABONCILLO</t>
  </si>
  <si>
    <t>DOTA</t>
  </si>
  <si>
    <t>COPEY</t>
  </si>
  <si>
    <t>YENDRY VINDAS CHINCHILLA</t>
  </si>
  <si>
    <t>esc.jabancillo@mep.go.cr</t>
  </si>
  <si>
    <t>INTERAM SUR KM 80 DER</t>
  </si>
  <si>
    <t>JOSE ALEXANDER URENA MONGE</t>
  </si>
  <si>
    <t>esc.losangelestarrazu@mep.go.cr</t>
  </si>
  <si>
    <t>12 KM AL OESTE TEMPLO CATOLICO SAN LORENZO</t>
  </si>
  <si>
    <t>SAN BERNARDO</t>
  </si>
  <si>
    <t>JONATHAN MUNOZ VILLANUEVA</t>
  </si>
  <si>
    <t>esc.sanbernardo@mep.go.cr</t>
  </si>
  <si>
    <t>DOS KM S DEL ABAST STA MTA SAN LORENZO TARR</t>
  </si>
  <si>
    <t>GUISELLE MARTINEZ CECILIANO</t>
  </si>
  <si>
    <t>esc.sanjoaquin.cartago@mep.go.cr</t>
  </si>
  <si>
    <t>DIAGONAL TEMPLO CATOLICO DE SN JOAQUIN</t>
  </si>
  <si>
    <t>LIDIETTE SANCHEZ OROZCO</t>
  </si>
  <si>
    <t>esc.sanfrancisco.cartago@mep.go.cr</t>
  </si>
  <si>
    <t>CONTIGUO AL SALON COMUNAL DE CONCEPCION.</t>
  </si>
  <si>
    <t>RIO REGADO</t>
  </si>
  <si>
    <t>EVELYN FONSECA MADRIZ</t>
  </si>
  <si>
    <t>esc.rioregado@mep.go.cr</t>
  </si>
  <si>
    <t>50 M OESTE ABASTECEDOR EL RIO</t>
  </si>
  <si>
    <t>CALLE NARANJO</t>
  </si>
  <si>
    <t>MARIA ISABEL MEJIAS SOTO</t>
  </si>
  <si>
    <t>escuelacallenaranjo1740@gmail.com</t>
  </si>
  <si>
    <t>200N DEL EJERCITO DE SALVACION. CONCEPCION</t>
  </si>
  <si>
    <t>ALTO DE SAN JUAN</t>
  </si>
  <si>
    <t>LAURA MARIA GARRO MARTINEZ</t>
  </si>
  <si>
    <t>esc.altodesanjuan@mep.go.cr</t>
  </si>
  <si>
    <t>1 KILOMETRO SUR DE LA PULPERIA EL VIAJERO</t>
  </si>
  <si>
    <t>SAN MARTIN DE SAN CARLOS</t>
  </si>
  <si>
    <t>JEFRY MARCELO SANCHEZ CAMPOS</t>
  </si>
  <si>
    <t>esc.sanmartindesancarlos@mep.go.cr</t>
  </si>
  <si>
    <t>PASTOR BARQUERO OBANDO</t>
  </si>
  <si>
    <t>PRISCILLA BRENES THAMES</t>
  </si>
  <si>
    <t>esc.pastorbarqueroobando@mep.go.cr</t>
  </si>
  <si>
    <t>SANTA ROSA ARRIBA</t>
  </si>
  <si>
    <t>FREDDY MORA VARGAS</t>
  </si>
  <si>
    <t>esc.santarosaarriba@mep.go.cr</t>
  </si>
  <si>
    <t>BAJO LOS ANGELES</t>
  </si>
  <si>
    <t>RUTH CHACON CHACON</t>
  </si>
  <si>
    <t>esc.bajolosangeles@mep.go.cr</t>
  </si>
  <si>
    <t>250 MTS NORTE DEL PUENTE PRINCIPAL</t>
  </si>
  <si>
    <t>ARELLYS MONDRAGON VINDAS</t>
  </si>
  <si>
    <t>esc.sangabrieltarrazu@mep.go.cr</t>
  </si>
  <si>
    <t>COSTADO NORTE DE LA CAPILLA DE SAN GABGRIEL</t>
  </si>
  <si>
    <t>BAJO LA TRINIDAD</t>
  </si>
  <si>
    <t>FABIO MATA CORDERO</t>
  </si>
  <si>
    <t>esc.bajolatrinidad@mep.go.cr</t>
  </si>
  <si>
    <t>500 METROS SUR DE LA ERMITA</t>
  </si>
  <si>
    <t>ELENA PICADO NARANJO</t>
  </si>
  <si>
    <t>esc.laguariasancristobal@mep.go.cr</t>
  </si>
  <si>
    <t>DETRAS DE LA BOMBA LA GUARIA EL EMPALME</t>
  </si>
  <si>
    <t>EL GUARCO</t>
  </si>
  <si>
    <t>LA LUCHITA</t>
  </si>
  <si>
    <t>LAURA GUERRERO SORIO</t>
  </si>
  <si>
    <t>esc.lalucha.cartago@mep.go.cr</t>
  </si>
  <si>
    <t>CONTIGUO A LA PULPERIA LA LUCHITA</t>
  </si>
  <si>
    <t>CASAMATA</t>
  </si>
  <si>
    <t>LAURA PEREIRA PEREIRA</t>
  </si>
  <si>
    <t>esc.casamata@mep.go.cr</t>
  </si>
  <si>
    <t>KM 48 CARRETERA INTERAMERICA SUR</t>
  </si>
  <si>
    <t>SIXTO CORDERO MARTINEZ</t>
  </si>
  <si>
    <t>QUEBRADILLA</t>
  </si>
  <si>
    <t>BERMEJO</t>
  </si>
  <si>
    <t>PAOLA VARGAS SANCHEZ</t>
  </si>
  <si>
    <t>esc.sixtocorderomartinez@mep.go.cr</t>
  </si>
  <si>
    <t>FRENTE AL TEMPLO CATOLICO DE BERMEJO</t>
  </si>
  <si>
    <t>RESCATE DE UJARRAS</t>
  </si>
  <si>
    <t>LLANOS SANTA LUCIA</t>
  </si>
  <si>
    <t>ABELARDO CALDERON PICADO</t>
  </si>
  <si>
    <t>esc.rescatedeujarraz@mep.go.cr</t>
  </si>
  <si>
    <t>50 M SUR GUARDIA RURAL</t>
  </si>
  <si>
    <t>LA CIMA</t>
  </si>
  <si>
    <t>MARICEL CORDERO FERNANDEZ</t>
  </si>
  <si>
    <t>esc.lacima@mep.go.cr</t>
  </si>
  <si>
    <t>150 M SUROESTE DEL HOSPITAL CHACON PAUT</t>
  </si>
  <si>
    <t>SERGIO SANCHEZ FUENTES</t>
  </si>
  <si>
    <t>esc.santalucia.cartago@mep.go.cr</t>
  </si>
  <si>
    <t>LLANOS DE SANTA LUCIA DEL PALI 125 M SUR</t>
  </si>
  <si>
    <t>VICENTE LACHNER SANDOVAL</t>
  </si>
  <si>
    <t>BIRRISITO</t>
  </si>
  <si>
    <t>ALLAN ENRIQUE NUNEZ OVARES</t>
  </si>
  <si>
    <t>esc.vicentesandoval@mep.go.cr</t>
  </si>
  <si>
    <t>175M OESTE DEL TEMPLO CATOLICO DE BIRRISITO</t>
  </si>
  <si>
    <t>LA PASTORA</t>
  </si>
  <si>
    <t>ALVARADO</t>
  </si>
  <si>
    <t>PACAYAS</t>
  </si>
  <si>
    <t>CHRISTHOPER CASERES MADRIGAL</t>
  </si>
  <si>
    <t>esc.lapastora.cartago@mep.go.cr</t>
  </si>
  <si>
    <t>SOBRE EL KM27 EN RUTA SOBRE CARRETERA AL VOLC</t>
  </si>
  <si>
    <t>QUEBRADA SECA</t>
  </si>
  <si>
    <t>ALEJANDRA SALAZAR ARIS</t>
  </si>
  <si>
    <t>esc.quebradaseca@mep.go.cr</t>
  </si>
  <si>
    <t>PROCESO SOLANO RAMIREZ</t>
  </si>
  <si>
    <t>CABALLO BLANCO</t>
  </si>
  <si>
    <t>ELVIA LEITON SOLORZANO</t>
  </si>
  <si>
    <t>esc.procesosolano@mep.go.cr</t>
  </si>
  <si>
    <t>100 ESTE Y 50 SUR DE TEMPLO CATOLICO</t>
  </si>
  <si>
    <t>FLORENCIO DEL CASTILLO</t>
  </si>
  <si>
    <t>CACHI</t>
  </si>
  <si>
    <t>FERNANDO CORDERO SANDOVAL</t>
  </si>
  <si>
    <t>esc.florenciodelcastillo@mep.go.cr</t>
  </si>
  <si>
    <t>200 ESTE DEL EBAIS</t>
  </si>
  <si>
    <t>CACIQUE GUARCO</t>
  </si>
  <si>
    <t>EL TEJAR</t>
  </si>
  <si>
    <t>SANTA GERTRUDIS</t>
  </si>
  <si>
    <t>ANA CRISTINA MADRIGAL LEANDRO</t>
  </si>
  <si>
    <t>esc.caciqueguarco@mep.go.cr</t>
  </si>
  <si>
    <t>DEL MEGASUPER DEL PARQUE INDUSTRIAL 500M ESTE</t>
  </si>
  <si>
    <t>KAREN MILENA ZUNIGA MONGE</t>
  </si>
  <si>
    <t>esc.lapastoratarrazu@mep.go.cr</t>
  </si>
  <si>
    <t>2 KM AL SUR DE GUADALUPE DE TARRAZU</t>
  </si>
  <si>
    <t>ARGENTINA GONGORA DE ROBERT</t>
  </si>
  <si>
    <t>POTRERO CERRADO</t>
  </si>
  <si>
    <t>ALLAN CHAVES BARRANTES</t>
  </si>
  <si>
    <t>esc.argentinagongora@mep.go.cr</t>
  </si>
  <si>
    <t>DE CASETA DE VOLCAN IRAZU 8K NORTE</t>
  </si>
  <si>
    <t>LA ASUNCION</t>
  </si>
  <si>
    <t>DUNIA GARITA ELIZONDO</t>
  </si>
  <si>
    <t>esc.laasuncion@mep.go.cr</t>
  </si>
  <si>
    <t>800 M ESTE DE LA BASILICA DE EL TEJAR</t>
  </si>
  <si>
    <t>ENCARNACION GAMBOA PIEDRA</t>
  </si>
  <si>
    <t>CAPELLADES</t>
  </si>
  <si>
    <t>EILIN NUÑEZ MARTINEZ</t>
  </si>
  <si>
    <t>esc.encarnacion.gamboa@mep.go.cr</t>
  </si>
  <si>
    <t>CONTIGUO AL SALON PARROQUIAL</t>
  </si>
  <si>
    <t>SILVIA GARCIA NAVARRO</t>
  </si>
  <si>
    <t>esc.caragral@mep.go.cr</t>
  </si>
  <si>
    <t>ANA BEATRIZ TREJOS PRADO</t>
  </si>
  <si>
    <t>esc.carrizalsanpablo@mep.go.cr</t>
  </si>
  <si>
    <t>COSTADO OESTE DE LA ERMITA</t>
  </si>
  <si>
    <t>MARIA MONSERRAT ORTIZ MORALES</t>
  </si>
  <si>
    <t>esc.sanvicente.cartago@mep.go.cr</t>
  </si>
  <si>
    <t>DEL CENTRO DE SALUD 200MTS SUR Y 100M OESTE</t>
  </si>
  <si>
    <t>GUAYABAL</t>
  </si>
  <si>
    <t>BEATRIZ CAMACHO MARTINEZ</t>
  </si>
  <si>
    <t>esc.guayabal.cartago@mep.go.cr</t>
  </si>
  <si>
    <t>FTE  SALON EVENTOS TERRACOTA, GUAYABAL</t>
  </si>
  <si>
    <t>VIRGEN DE SANTA JUANA</t>
  </si>
  <si>
    <t>NARANJITO</t>
  </si>
  <si>
    <t>SANTA JUANA</t>
  </si>
  <si>
    <t>MELODY GOZALEZ CRUZ</t>
  </si>
  <si>
    <t>melodi.gonzalez.cruz@mep.go.cr</t>
  </si>
  <si>
    <t>COSTADO NO DE LA PLAZA DE DEPORTES</t>
  </si>
  <si>
    <t>LUIS CRUZ MEZA</t>
  </si>
  <si>
    <t>CERVANTES</t>
  </si>
  <si>
    <t>JOSE LUIS ROJAS GOMEZ</t>
  </si>
  <si>
    <t>esc.luiscruzmeza@mep.go.cr</t>
  </si>
  <si>
    <t>100 NORTE DE LA IGLESIA CATOLICA</t>
  </si>
  <si>
    <t>FALON CHAVES VARGAS</t>
  </si>
  <si>
    <t>esc.laguaria.cartago@mep.go.cr</t>
  </si>
  <si>
    <t>100M OESTE DE LA PULPERIA LA SHELL</t>
  </si>
  <si>
    <t>LIGIA KAROL GUTIERREZ SOTO</t>
  </si>
  <si>
    <t>esc.santajuana@mep.go.cr</t>
  </si>
  <si>
    <t>CONTIGUO A LA PLAZA DE FUTBOL.</t>
  </si>
  <si>
    <t>VIRGINIA CORRALES PEREIRA</t>
  </si>
  <si>
    <t>esc.cipreses@mep.go.cr</t>
  </si>
  <si>
    <t>COSTADO OESTE PLAZA DE DEPORTES</t>
  </si>
  <si>
    <t>LUIS ULLOA VALVERDE</t>
  </si>
  <si>
    <t>esc.oratorio.cartago@mep.go.cr</t>
  </si>
  <si>
    <t>DE LA IGLESIA CATOLICA 100M ESTE Y 100M NORTE</t>
  </si>
  <si>
    <t>FERNANDO TERAN VALLS</t>
  </si>
  <si>
    <t>DIANA ESQUIVEL FERNANDEZ</t>
  </si>
  <si>
    <t>esc.fernandoteranvalls@mep.go.cr</t>
  </si>
  <si>
    <t>FRENTE A LA IGLESIA INMACULADA CONCEPCION</t>
  </si>
  <si>
    <t>COPALCHI</t>
  </si>
  <si>
    <t>ADRIANA BRENES PARAJELES</t>
  </si>
  <si>
    <t>esc.copalchi@mep.go.cr</t>
  </si>
  <si>
    <t>COSTADO NORTE DE PLAZA DE DEPORTES DE COPALCH</t>
  </si>
  <si>
    <t>CORIS</t>
  </si>
  <si>
    <t>CAROL ROXANA CALVO QUIROS</t>
  </si>
  <si>
    <t>esc.decoris@mep.go.cr</t>
  </si>
  <si>
    <t>COSTADO SUR DEL TEMPLO CATOLICO DE CORIS</t>
  </si>
  <si>
    <t>SILVIA GARITA MORA</t>
  </si>
  <si>
    <t>esc.corralillo.cartago@mep.go.cr</t>
  </si>
  <si>
    <t>COSTADO NORTE DE PLAZA DE FUTBOL,CORRALILLO</t>
  </si>
  <si>
    <t>COT</t>
  </si>
  <si>
    <t>JUAN EDUARDO SALAS SANABRIA</t>
  </si>
  <si>
    <t>esc.leoncortecastrodecot@mep.go.cr</t>
  </si>
  <si>
    <t>DIAGONAL A LA PLAZA DE DEPORTES DE COT.</t>
  </si>
  <si>
    <t>SAN CRISTOBAL NORTE</t>
  </si>
  <si>
    <t>SAN CRIST0BAL NORTE</t>
  </si>
  <si>
    <t>MARITZA JIMENEZ NAVARRO</t>
  </si>
  <si>
    <t>esc.sancristobalnorte@mep.go.cr</t>
  </si>
  <si>
    <t>3 KM AL SUR OESTE DE CASA MATA</t>
  </si>
  <si>
    <t>HAZEL JIMENEZ MATAMOROS</t>
  </si>
  <si>
    <t>esc.corazondejesus.cartago@mep.go.cr</t>
  </si>
  <si>
    <t>125M ESTE DE LA PLAZA DE DEPORTES</t>
  </si>
  <si>
    <t>YERBABUENA</t>
  </si>
  <si>
    <t>ANA IRIS ARIAS ARRIETA</t>
  </si>
  <si>
    <t>esc.yerbabuena@mep.go.cr</t>
  </si>
  <si>
    <t>1 KM AL NORTE DE PRAXAIR</t>
  </si>
  <si>
    <t>JOSE JOAQUIN PERALTA ESQUIVEL</t>
  </si>
  <si>
    <t>TOBOSI</t>
  </si>
  <si>
    <t>SABANA GRANDE</t>
  </si>
  <si>
    <t>MARIA VIRGINIA GARRO ABARCA</t>
  </si>
  <si>
    <t>esc.josejoaquinperaltaesquivel@mep.go.cr</t>
  </si>
  <si>
    <t>600 M OESTE DE RTV CARTAGO</t>
  </si>
  <si>
    <t>FLORIBETH CARDENAS SOLANO</t>
  </si>
  <si>
    <t>esc.ojodeagualeoncortes@mep.go.cr</t>
  </si>
  <si>
    <t>OJO DE AGUA, FRENTE A LA PLAZA DE DEPORTES</t>
  </si>
  <si>
    <t>DOMINGO FAUSTINO SARMIENTO</t>
  </si>
  <si>
    <t>INGRID FERNANDEZ VARGAS</t>
  </si>
  <si>
    <t>esc.domingofaustinodulcenombre@mep.go.cr</t>
  </si>
  <si>
    <t>FRENTE A LA PARROQUIA DE DULCE NOMBRE</t>
  </si>
  <si>
    <t>MOISES COTO FERNANDEZ</t>
  </si>
  <si>
    <t>ALICE FONSECA VILLEGAS</t>
  </si>
  <si>
    <t>esc.moisescotofernandez@mep.go.cr</t>
  </si>
  <si>
    <t>CONTIGUO A LOS TANQUES DEL AYA</t>
  </si>
  <si>
    <t>PATRICIA NAZIRA ALFARO SOLANO</t>
  </si>
  <si>
    <t>esc.elbosque.cartago@mep.go.cr</t>
  </si>
  <si>
    <t>1 KM ESTE DEL PALI LOS ANGELES</t>
  </si>
  <si>
    <t>EL CAÑON</t>
  </si>
  <si>
    <t>ALEJANDRA MOLINA BERMUDEZ</t>
  </si>
  <si>
    <t>esc.manuelortunoboutin@mep.go.cr</t>
  </si>
  <si>
    <t>KM 57 CARRET INTERAM SUR</t>
  </si>
  <si>
    <t>MARIA ISABEL MARTINEZ CUBERO</t>
  </si>
  <si>
    <t>esc.julianvolio.cartago@mep.go.cr</t>
  </si>
  <si>
    <t>800 NORTE PARQUE CENTRAL CARTAGO...</t>
  </si>
  <si>
    <t>ELIZABETH RETANA UMANA</t>
  </si>
  <si>
    <t>esc.elcedralleoncortes@mep.go.cr</t>
  </si>
  <si>
    <t>200MTS ESTE DEL TEMPLO CATOLICO</t>
  </si>
  <si>
    <t>ELIZABETH MADRIGAL MEZA</t>
  </si>
  <si>
    <t>esc.pedroperezzeledoncopey@mep.go.cr</t>
  </si>
  <si>
    <t>CENTRO COPEY DE DOTA PROVINCIA SAN JOSE</t>
  </si>
  <si>
    <t>CHRISTIAN SOLANO SANCHEZ</t>
  </si>
  <si>
    <t>christian.solano.sanchez@mep.go.cr</t>
  </si>
  <si>
    <t>EL EMPALME CENTRO</t>
  </si>
  <si>
    <t>HAZEL CALDERON QUIROS</t>
  </si>
  <si>
    <t>esc.sanluisleoncortes@mep.go.cr</t>
  </si>
  <si>
    <t>2.5 KM AL SURESTE DEL CEMENTERIO LOCAL DE LLA</t>
  </si>
  <si>
    <t>DIEGO ALFONSO MORA PICADO</t>
  </si>
  <si>
    <t>esc.eljardindota@mep.go.cr</t>
  </si>
  <si>
    <t>COSTADO SUR DE LA ERMITA</t>
  </si>
  <si>
    <t>HECTOR MONESTEL SOLANO</t>
  </si>
  <si>
    <t>AGUA CALIENTE</t>
  </si>
  <si>
    <t>EL MUÑECO</t>
  </si>
  <si>
    <t>MONSERRATH SANABRIA RIVERA</t>
  </si>
  <si>
    <t>esc.hectormonestelsolano@mep.go.cr</t>
  </si>
  <si>
    <t>8KM AL SE DEL CEMENTERIO DE LOURDES</t>
  </si>
  <si>
    <t>ALVARO ESQUIVEL BONILLA</t>
  </si>
  <si>
    <t>RIO MACHO</t>
  </si>
  <si>
    <t>JOHANNA VALERIN CHACON</t>
  </si>
  <si>
    <t>alvaro.esquivel.bonilla@mep.go.cr</t>
  </si>
  <si>
    <t>FRENTE A LA PLANTA DEL ICE</t>
  </si>
  <si>
    <t>IBO CALDERON VALVERDE</t>
  </si>
  <si>
    <t>esc.elrodeo@mep.go.cr</t>
  </si>
  <si>
    <t>500 MTS SUR DEL SALON COMUNAL</t>
  </si>
  <si>
    <t>VICTOR CAMPOS VALVERDE</t>
  </si>
  <si>
    <t>IVEL MARIA FERNANDEZ JIMENEZ</t>
  </si>
  <si>
    <t>esc.victorcamposvalverde@mep.go.cr</t>
  </si>
  <si>
    <t>300B  AL OESTE DEL ABASTECEDOR SAM MIGUEL</t>
  </si>
  <si>
    <t>OTTO MORA PEREZ</t>
  </si>
  <si>
    <t>EL YAS</t>
  </si>
  <si>
    <t>RANDIN GRANADOS MOYA</t>
  </si>
  <si>
    <t>esc.ottomoraperez@mep.go.cr</t>
  </si>
  <si>
    <t>5KM DE LA ENTRADA DE SAN FRANCISCO</t>
  </si>
  <si>
    <t>ROXANA ARAYA CALDERON</t>
  </si>
  <si>
    <t>esc.ascensionesquivel.cartago@mep.go.cr</t>
  </si>
  <si>
    <t>125SUR DE LAS RUINAS,CARTAGO CENTRO</t>
  </si>
  <si>
    <t>CAROLINA DURAN LOBO</t>
  </si>
  <si>
    <t>esc.guadalupetarrazu@mep.go.cr</t>
  </si>
  <si>
    <t>100 S Y 50 E DE LA PLAZA DE DEPORTES</t>
  </si>
  <si>
    <t>CARLOS JOAQUIN PERALTA ECHEVERRIA</t>
  </si>
  <si>
    <t>TERESITA CUBERO MAROTO</t>
  </si>
  <si>
    <t>esc.carlosjperalta@mep.go.cr</t>
  </si>
  <si>
    <t>FRENTE A LA CANCHA DE DEPORTES DE ARENILLA</t>
  </si>
  <si>
    <t>JOSE MARIA LORIA VEGA</t>
  </si>
  <si>
    <t>LAURA MONTERO MORALES</t>
  </si>
  <si>
    <t>esc.josemarialoriavega@mep.go.cr</t>
  </si>
  <si>
    <t>REST. LAS CHALUPAS 50M NOROESTE</t>
  </si>
  <si>
    <t>JUAN VAZQUEZ DE CORONADO</t>
  </si>
  <si>
    <t>JORGE EDUARDO DIAZ GARITA</t>
  </si>
  <si>
    <t>esc.juanvasquezdecoronado@mep.go.cr</t>
  </si>
  <si>
    <t>100 M AL SUR DE LA IGLESIA CATOLICA</t>
  </si>
  <si>
    <t>ALBERTO GONZALEZ SOTO</t>
  </si>
  <si>
    <t>KIMBERLY SALAZAR MUNOZ</t>
  </si>
  <si>
    <t>esc.albertogonzalezsoto@mep.go.cr</t>
  </si>
  <si>
    <t>6 KM NORTE DEL CTP DE PACAYAS</t>
  </si>
  <si>
    <t>JESUS JIMENEZ</t>
  </si>
  <si>
    <t>ADRIANA PEREIRA AGUILAR</t>
  </si>
  <si>
    <t>esc.jesusjimenezcartago@mep.go.cr</t>
  </si>
  <si>
    <t>AV.1 Y 3 CALLE 1 Y 3 CARTAGO</t>
  </si>
  <si>
    <t>CUESTA DE MORAS</t>
  </si>
  <si>
    <t>BAJO SAN JOSE</t>
  </si>
  <si>
    <t>LUIS CARLOS NARANJO ROJAS</t>
  </si>
  <si>
    <t>esc.cuestademoras@mep.go.cr</t>
  </si>
  <si>
    <t>KATHYA PIEDRA GAMBOA</t>
  </si>
  <si>
    <t>esc.laangosturaleoncortes@mep.go.cr</t>
  </si>
  <si>
    <t>LA ANGOSTURA, 50 METROS OESTRE DE LA ERMITRA</t>
  </si>
  <si>
    <t>ALEJANDRO AGUILAR MACHADO</t>
  </si>
  <si>
    <t>LISBETH FALLAS ROJAS</t>
  </si>
  <si>
    <t>esc.alejandroaguilar@mep.go.cr</t>
  </si>
  <si>
    <t>100 M AL SUR TEMPLO CATOLICO</t>
  </si>
  <si>
    <t>LA CUESTA</t>
  </si>
  <si>
    <t>KARLA BONILLA CASTILLO</t>
  </si>
  <si>
    <t>esc.lacuesta@mep.go.cr</t>
  </si>
  <si>
    <t>700 METROS NORTE DEL SALON COMUNAL</t>
  </si>
  <si>
    <t>JUAN MANUEL MONGE CEDEÑO</t>
  </si>
  <si>
    <t>LA CANGREJA</t>
  </si>
  <si>
    <t>MARIA EUGENIA ACUÑA SEGURA</t>
  </si>
  <si>
    <t>esc.juanmanuelmongecedeno@mep.go.cr</t>
  </si>
  <si>
    <t>MARIO BONILLA ESPINOZA</t>
  </si>
  <si>
    <t>esc.laesperanzatarrazu@mep.go.cr</t>
  </si>
  <si>
    <t>LA ESTRELLA</t>
  </si>
  <si>
    <t>MARIA ISABEL MADRIZ GUILLEN</t>
  </si>
  <si>
    <t>esc.laestrellaelguarco@mep.go.cr</t>
  </si>
  <si>
    <t>COSTADO OESTE DE LA CATOLICA DE LA ESTRELLA</t>
  </si>
  <si>
    <t>JUAN EVANGELISTA SOJO CARTIN</t>
  </si>
  <si>
    <t>YENDRY FONSECA MADRIZ</t>
  </si>
  <si>
    <t>esc.juanevangelistasojo@mep.go.cr</t>
  </si>
  <si>
    <t>100 M ESTE DE LA IGLESIA CATOLICA</t>
  </si>
  <si>
    <t>ALEXANDER MADRIGAL LEANDRO</t>
  </si>
  <si>
    <t>esc.lapaz@mep.go.cr</t>
  </si>
  <si>
    <t>CARRETERA INTERAMERICANA SUR, KM 45</t>
  </si>
  <si>
    <t>MANUEL EDUARDO CHAVES SANCHEZ</t>
  </si>
  <si>
    <t>esc.providencia@mep.go.cr</t>
  </si>
  <si>
    <t>NABIL MARIA PORRAS FALLAS</t>
  </si>
  <si>
    <t>esc.latrinidad@mep.go.cr</t>
  </si>
  <si>
    <t>KM 64 DE LA INTERAMERICANA SUR.</t>
  </si>
  <si>
    <t>MARIO PACHECO SAENZ</t>
  </si>
  <si>
    <t>SIOMARA OVIEDO MORA</t>
  </si>
  <si>
    <t>esc.mariopachecosaenz@mep.go.cr</t>
  </si>
  <si>
    <t>LAS MESAS DE PARAISO DE CARTAGO</t>
  </si>
  <si>
    <t>GISELLE CASTRO MENDEZ</t>
  </si>
  <si>
    <t>esc.llanobonitoleoncortes@mep.go.cr</t>
  </si>
  <si>
    <t>FRENTE BAZAR Y TIENDA ARCO IRIS, LLANO BONITO</t>
  </si>
  <si>
    <t>KIMBERLY BONILLA NOGUERA</t>
  </si>
  <si>
    <t>esc.llanograndedecartago@mep.go.cr</t>
  </si>
  <si>
    <t>500 ESTE DEL TEMPLO PARROQUIAL</t>
  </si>
  <si>
    <t>LLANO GRANDE - PACAYAS</t>
  </si>
  <si>
    <t>NOILY VILLEGAS CORTES</t>
  </si>
  <si>
    <t>esc.llanograndedepacayas@mep.go.cr</t>
  </si>
  <si>
    <t>1 KM NOROESTE DEL CEMENTERIO</t>
  </si>
  <si>
    <t>LOAIZA</t>
  </si>
  <si>
    <t>JOSE MATARRITA CARRILLO</t>
  </si>
  <si>
    <t>esc.loaiza@mep.go.cr</t>
  </si>
  <si>
    <t>DIAGONAL A LA IGLESIA CATOLICA DE LOAIZA</t>
  </si>
  <si>
    <t>SAN IGNACIO DE LOYOLA</t>
  </si>
  <si>
    <t>SAN NICOLAS</t>
  </si>
  <si>
    <t>LOYOLA</t>
  </si>
  <si>
    <t>FREDDY GONZALEZ JIMENEZ</t>
  </si>
  <si>
    <t>esc.sanignaciodeloyola@mep.go.cr</t>
  </si>
  <si>
    <t>200 ESTE Y 200NORTE DE VICESA,CONTIGUO AL INA</t>
  </si>
  <si>
    <t>LETICIA RODRIGUEZ SIBAJA</t>
  </si>
  <si>
    <t>esclosangelesdistritooriental@mep.go.cr</t>
  </si>
  <si>
    <t>ESQUINA SURESTE BASILICA DE LOS ANG-150 ESTE</t>
  </si>
  <si>
    <t>FILADELFO SALAS CESPEDES</t>
  </si>
  <si>
    <t>JOSE FCO ZUÑIGA FERNANDEZ</t>
  </si>
  <si>
    <t>esc.filadelfosalascespedes@mep.go.cr</t>
  </si>
  <si>
    <t>200 M OESTE DEL TEMPLO CATOLICO</t>
  </si>
  <si>
    <t>MARIANO QUIROS SEGURA</t>
  </si>
  <si>
    <t>MACHO GAFF</t>
  </si>
  <si>
    <t>YUNITH VINDAS CHINCHILLA</t>
  </si>
  <si>
    <t>esc.marianoquirossegura@mep.go.cr</t>
  </si>
  <si>
    <t>KM 60 CARRET INTERAM SUR CONTIGUO AL TEMPLO</t>
  </si>
  <si>
    <t>FELIX MATA VALLE</t>
  </si>
  <si>
    <t>LLANO DE LOS ANGELES</t>
  </si>
  <si>
    <t>GEINY MONESTEL BRENES</t>
  </si>
  <si>
    <t>esc.felixmatavalle@mep.go.cr</t>
  </si>
  <si>
    <t>NAPOLES</t>
  </si>
  <si>
    <t>LUIS OLDEMAR CORDERO SOLANO</t>
  </si>
  <si>
    <t>esc.napoles@mep.go.cr</t>
  </si>
  <si>
    <t>25 METROS SUR DEL TEMPLO CATOLICO</t>
  </si>
  <si>
    <t>RUDECINDO VARGAS QUIROS</t>
  </si>
  <si>
    <t>NAVARRO</t>
  </si>
  <si>
    <t>MARTIN RIVERA MOLINA</t>
  </si>
  <si>
    <t>esc.rudecindovargasquiros@mep.go.cr</t>
  </si>
  <si>
    <t>1.5KM AL OESTE DE PUENTENEGRO Y 1.5KM NORESTE</t>
  </si>
  <si>
    <t>BAJO CANET</t>
  </si>
  <si>
    <t>JOSE ANTONIO PICADO SERRANO</t>
  </si>
  <si>
    <t>esc.bajocanet@mep.go.cr</t>
  </si>
  <si>
    <t>COSTADO NORTE DE LA ERMITRA</t>
  </si>
  <si>
    <t>CARLOS MONGE ALFARO</t>
  </si>
  <si>
    <t>ALTO DE OCHOMOGO</t>
  </si>
  <si>
    <t>MARJORIE MONTOYA SANABRIA</t>
  </si>
  <si>
    <t>esc.carlosmongealfaro@mep.go.cr</t>
  </si>
  <si>
    <t>CONTIGUO A PLAZA DE DEPORTES</t>
  </si>
  <si>
    <t>ANA VIRGINIA BRENES GONZALEZ</t>
  </si>
  <si>
    <t>esc.orosi@mep.go.cr</t>
  </si>
  <si>
    <t>COSTADO SUR DE LA PLAZA DE DEPROTES OROSI</t>
  </si>
  <si>
    <t>CALLE JUCO</t>
  </si>
  <si>
    <t>JUCO</t>
  </si>
  <si>
    <t>MARIA EUGENIA CASCANTE VARGAS</t>
  </si>
  <si>
    <t>esc.callejuco@mep.go.cr</t>
  </si>
  <si>
    <t>450 SURETE PUENTO RIO JUCO</t>
  </si>
  <si>
    <t>PBRO. JUAN DE DIOS TREJOS</t>
  </si>
  <si>
    <t>MARIA ELENA QUESADA ESPINOZA</t>
  </si>
  <si>
    <t>esc.pbrojuandiostrejos@mep.go.cr</t>
  </si>
  <si>
    <t>FRENTE AL PALACIO MUNICIPAL DE ALVARADO</t>
  </si>
  <si>
    <t>PADRE PERALTA</t>
  </si>
  <si>
    <t>TERESITA GUZMAN MONGE</t>
  </si>
  <si>
    <t>esc.delpadreperalta@mep.go.cr</t>
  </si>
  <si>
    <t>250M  AL ESTE DE LAS RUINAS. AV-0 CALLE 5 Y 7</t>
  </si>
  <si>
    <t>JOSEFA CALDERON NARANJO</t>
  </si>
  <si>
    <t>ARTURO CARDENAS CARAVACA</t>
  </si>
  <si>
    <t>esc.josefacalderonnaranjo@mep.go.cr</t>
  </si>
  <si>
    <t>100 E IGLESIA CATOLICA PALMITAL NORTE</t>
  </si>
  <si>
    <t>PALMITAL SUR</t>
  </si>
  <si>
    <t>EDUARDO MEDINA PORTUGUEZ</t>
  </si>
  <si>
    <t>esc.palmitalsur@mep.go.cr</t>
  </si>
  <si>
    <t>CARRETERA INTERAMERICANA SUR KM41,2KM ESTE</t>
  </si>
  <si>
    <t>PALO VERDE</t>
  </si>
  <si>
    <t>LIDIA RUIZ CISNEROS</t>
  </si>
  <si>
    <t>paloverde1842@gmail.com</t>
  </si>
  <si>
    <t>DE LA IGLESIA CATOLICA 100 OESTE</t>
  </si>
  <si>
    <t>PALOMO</t>
  </si>
  <si>
    <t>CARLOS LUIS FONSECA CHINCHILLA</t>
  </si>
  <si>
    <t>esc.palomo.cartago@mep.go.cr</t>
  </si>
  <si>
    <t>300 NORTE PUENTE DE PALOMO</t>
  </si>
  <si>
    <t>LA ALEGRIA DE OROSI</t>
  </si>
  <si>
    <t>LA ALEGRIA</t>
  </si>
  <si>
    <t>KINYEN RAMIREZ VARGAS</t>
  </si>
  <si>
    <t>esc.laalegriadeorosi@mep.go.cr</t>
  </si>
  <si>
    <t>700 M NORTE PUENTE HAMACA</t>
  </si>
  <si>
    <t>JOSE LIENDO Y GOICOECHEA</t>
  </si>
  <si>
    <t>PRISCILLA BOGARIN VILLALOBOS</t>
  </si>
  <si>
    <t>esc.frayjoseliendo@mep.go.cr</t>
  </si>
  <si>
    <t>COSTADO SUR IGLESIA CATOLICA</t>
  </si>
  <si>
    <t>EUGENIO CORRALES BIANCHINI</t>
  </si>
  <si>
    <t>NINOSKA MONCADA QUIROS</t>
  </si>
  <si>
    <t>esc.eugeniocorralesbianchini@mep.go.cr</t>
  </si>
  <si>
    <t>100 E Y 400 S DEL BAR Y REST CONTINENTAL</t>
  </si>
  <si>
    <t>MAUREEN ROJAS SANCHEZ</t>
  </si>
  <si>
    <t>esc.lalaguna.cartago@mep.go.cr</t>
  </si>
  <si>
    <t>100M OESTE DE LA ESQUINA S.O DE LA PLAZA</t>
  </si>
  <si>
    <t>RAMON AGUILAR FERNANDEZ</t>
  </si>
  <si>
    <t>LEDA FUENTES ARIAS          O</t>
  </si>
  <si>
    <t>esc.ramonaguilarfernandez@mep.go.cr</t>
  </si>
  <si>
    <t>FRENTE A LA GUARDIA RURAL</t>
  </si>
  <si>
    <t>PATIO DE  AGUA</t>
  </si>
  <si>
    <t>BRAYNER JOSE BENAVIDES RAMIREZ</t>
  </si>
  <si>
    <t>esc.patiodeaguaelguarco@mep.go.cr</t>
  </si>
  <si>
    <t>2KM AL OESTE DE CORRALILLO</t>
  </si>
  <si>
    <t>MANUEL AVILA CAMACHO</t>
  </si>
  <si>
    <t>JOSE ALEJANDRO MORA MORALES</t>
  </si>
  <si>
    <t>esc.manuelavilacamacho@mep.go.cr</t>
  </si>
  <si>
    <t>100 NORTE DE LA IGLESIA</t>
  </si>
  <si>
    <t>FELIPE ALVARADO ECHANDI</t>
  </si>
  <si>
    <t>PUENTE NEGRO</t>
  </si>
  <si>
    <t>DOUGLAS VARGAS FUENTES</t>
  </si>
  <si>
    <t>esc.felipejalvardo@mep.go.cr</t>
  </si>
  <si>
    <t>DEL PUENTE NEGRO 300 OESTE</t>
  </si>
  <si>
    <t>MARIANO GUARDIA CARAZO</t>
  </si>
  <si>
    <t>BARRANCAS -PURIRES</t>
  </si>
  <si>
    <t>EDDA GERALDINE QUESADA MENDEZ</t>
  </si>
  <si>
    <t>esc.marianoguardiacarazo@mep.go.cr</t>
  </si>
  <si>
    <t>FRENTE A JARDINERIA LINDA VISTA</t>
  </si>
  <si>
    <t>PURISIL</t>
  </si>
  <si>
    <t>ANGIE ZUNIGA LOBO</t>
  </si>
  <si>
    <t>esc.purisil@mep.go.cr</t>
  </si>
  <si>
    <t>ELIZABETH BONILLA PEREIRA</t>
  </si>
  <si>
    <t>esc.quebradilla@mep.go.cr</t>
  </si>
  <si>
    <t>FRENTE A LA IGLESIA CATOLICA DE QUEBRADILLA</t>
  </si>
  <si>
    <t>EL ALTO DE QUEBRADILLA</t>
  </si>
  <si>
    <t>EL ALTO</t>
  </si>
  <si>
    <t>CLARA INES MORA MIRANDA</t>
  </si>
  <si>
    <t>esc.altosdequebradilla@mep.go.cr</t>
  </si>
  <si>
    <t>1 KM AL NOROESTE DEL EBAIS DE QUEBRADILLA</t>
  </si>
  <si>
    <t>QUIRCOT</t>
  </si>
  <si>
    <t>MICHAEL SOLANO SANCHEZ</t>
  </si>
  <si>
    <t>esc.quircot@mep.go.cr</t>
  </si>
  <si>
    <t>FRENTE A SUPER NESSA</t>
  </si>
  <si>
    <t>RAFAEL HERNANDEZ MADRIZ</t>
  </si>
  <si>
    <t>LENNY ALBERT GOMEZ RODRIGUEZ</t>
  </si>
  <si>
    <t>upe.rafaelhernandezmadriz@mep.go.cr</t>
  </si>
  <si>
    <t>100M OESTE DE LA BIBLEOTECA PUBLICA CARTAGO</t>
  </si>
  <si>
    <t>LA FUENTE</t>
  </si>
  <si>
    <t>LA PUENTE</t>
  </si>
  <si>
    <t>ADA XENIA MORA ABARCA</t>
  </si>
  <si>
    <t>esc.lafuente.cartago@mep.go.cr</t>
  </si>
  <si>
    <t>100M ESTE DEL CEMENTERIO DE CERVANTES</t>
  </si>
  <si>
    <t>CARMEN LIDIA NAVARRO CORDERO</t>
  </si>
  <si>
    <t>esc.laesperanzaelguarco@mep.go.cr</t>
  </si>
  <si>
    <t>CARRET INTERAM SUR KM 62</t>
  </si>
  <si>
    <t>LAS DAMITAS</t>
  </si>
  <si>
    <t>LAURA ANGULO QUIROS</t>
  </si>
  <si>
    <t>esc.lasdamitas@mep.go.cr</t>
  </si>
  <si>
    <t>2 KM NORTE DEL TEMPLO DE CRAÑON</t>
  </si>
  <si>
    <t>CINDY ALVARADO SANCHEZ</t>
  </si>
  <si>
    <t>esc.buenosaires.cartago@mep.go.cr</t>
  </si>
  <si>
    <t>3 KM NORTE DEL CTP DE PACAYAS</t>
  </si>
  <si>
    <t>ANTONIO CAMACHO ORTEGA</t>
  </si>
  <si>
    <t>YESENIA RAMIREZ GUILLEN</t>
  </si>
  <si>
    <t>esc.antonio.camacho.ortega@mep.go.cr</t>
  </si>
  <si>
    <t>COSTADO SUR DEL CEN-CINAE DE SAN ANTONIO</t>
  </si>
  <si>
    <t>RICARDO ANDRE STRAUSS</t>
  </si>
  <si>
    <t>SALITRILLO</t>
  </si>
  <si>
    <t>MARISOL SOLANO MARTINEZ</t>
  </si>
  <si>
    <t>esc.ricardo.andre.strauss@gmail.com</t>
  </si>
  <si>
    <t>100M NORTE DE LA TERMINAL DE AUTOBUSES,SALITR</t>
  </si>
  <si>
    <t>RIO BLANCO</t>
  </si>
  <si>
    <t>RICARDO CHAVES QUESADA</t>
  </si>
  <si>
    <t>esc.rioblanco@mep.go.cr</t>
  </si>
  <si>
    <t>3.5 KM NORESTE DE LA IGLESIA DE COPEY</t>
  </si>
  <si>
    <t>IVANNIA ORTEGA ORTEGA</t>
  </si>
  <si>
    <t>esc.sanandresleoncortes@mep.go.cr</t>
  </si>
  <si>
    <t>125 METROS ESTE DEL TEMPLO CATOLICO</t>
  </si>
  <si>
    <t>ABRAHAM VARGAS CHAVES</t>
  </si>
  <si>
    <t>esc.sanblas.cartago@mep.go.cr</t>
  </si>
  <si>
    <t>1 KM NORTE DE LA BASILICA DE LOS ANGELES</t>
  </si>
  <si>
    <t>MARCO ANTONIO GOMEZ ULLOA</t>
  </si>
  <si>
    <t>esc.sancarlostarrazu@mep.go.cr</t>
  </si>
  <si>
    <t>50 M E DEL TEMPLO CATOLICO DE SAN CARLOS</t>
  </si>
  <si>
    <t>LILLIAM REYES REÑAZCO</t>
  </si>
  <si>
    <t>upe.sandiego@mep.go.cr</t>
  </si>
  <si>
    <t>50 ESTE DEL TEMPLO CATOLICO SAN DIEGO</t>
  </si>
  <si>
    <t>RAUL GRANADOS GONZALEZ</t>
  </si>
  <si>
    <t>CALLE VOLIO</t>
  </si>
  <si>
    <t>LIZBETH MORA SEQUEIRA</t>
  </si>
  <si>
    <t>esc.raulgranadosgonzalez@mep.go.cr</t>
  </si>
  <si>
    <t>1KM AL SUR DEL CEMENTERIO CACHI</t>
  </si>
  <si>
    <t>LIZETH MONGE QUIROS</t>
  </si>
  <si>
    <t>esc.sangerardo.cartago@mep.go.cr</t>
  </si>
  <si>
    <t>FRENTE AL SUPER LAS BRISAS</t>
  </si>
  <si>
    <t>SAN GUILLERMO</t>
  </si>
  <si>
    <t>MILENA JIMENEZ BLANCO</t>
  </si>
  <si>
    <t>milena.jimenez.blanco@mep.go.cr</t>
  </si>
  <si>
    <t>5 KM SURRESTE DE LA PARROQUIA DE SAN MARCOS</t>
  </si>
  <si>
    <t>OLMAN VINDAS VARGAS</t>
  </si>
  <si>
    <t>esc.sanisidroleoncortes@mep.go.cr</t>
  </si>
  <si>
    <t>200 M NORTE DE LA IGLESIA CATOLICA</t>
  </si>
  <si>
    <t>EUGENIA MENDEZ CALVO</t>
  </si>
  <si>
    <t>esc.drcarlosluisvalverdevega@mep.go.cr</t>
  </si>
  <si>
    <t>700M SUR DEL RESTAURANTE EL QUIJONGO</t>
  </si>
  <si>
    <t>MINOR GERARDO URENA VENEGAS</t>
  </si>
  <si>
    <t>esc.sanjeronimo.tarrazu@mep.go.cr</t>
  </si>
  <si>
    <t>FRENTE AL EBAIS SAN JERONIMO</t>
  </si>
  <si>
    <t>MARIA JOSE MONGE NAVARRO</t>
  </si>
  <si>
    <t>esc.sanjoaquindota@mep.go.cr</t>
  </si>
  <si>
    <t>14 KM AL S DEL PARQUE DE SANTA MARIA DE DOTA</t>
  </si>
  <si>
    <t>EMILIO ROBERT BROUCA</t>
  </si>
  <si>
    <t>SAN JUAN DE CHICUÁ</t>
  </si>
  <si>
    <t>YOLANDA MASIS CALVO</t>
  </si>
  <si>
    <t>esc.emiliorobertbrouca@mep.go.cr</t>
  </si>
  <si>
    <t>FRENTE AL HOTEL IRAZU</t>
  </si>
  <si>
    <t>MARIA AMELIA MONTEALEGRE</t>
  </si>
  <si>
    <t>MYRIAM GARCIA PEÑA</t>
  </si>
  <si>
    <t>esc.mariaameliamontealegre@mep.go.cr</t>
  </si>
  <si>
    <t>250 OESTE DEL SAINT CLARE</t>
  </si>
  <si>
    <t>LUIS ALBERTO AGUERO UMANA</t>
  </si>
  <si>
    <t>esc.sanlorenzotarrazu@mep.go.cr</t>
  </si>
  <si>
    <t>100 METROS NORTE DEL TEMPLO CATOLICO</t>
  </si>
  <si>
    <t>GUISELLE CERDAS QUESADA</t>
  </si>
  <si>
    <t>esc.leoncortescastrotarrazu@mep.go.cr</t>
  </si>
  <si>
    <t>SAN MARCOS DE TARRAZU COSTADO OESTE DEL PARQU</t>
  </si>
  <si>
    <t>JOVITA JIMENEZ GAMBOA</t>
  </si>
  <si>
    <t>esc.sanmartinleoncortes@mep.go.cr</t>
  </si>
  <si>
    <t>50 MTS O DEL TEMPLO CATOLICO SAN MARTIN DE LE</t>
  </si>
  <si>
    <t>REPUBLICA FRANCESA</t>
  </si>
  <si>
    <t>GEOCONDA MORA QUIROS</t>
  </si>
  <si>
    <t>esc.republicafrancesa@mep.go.cr</t>
  </si>
  <si>
    <t>200M SUR DEL BAR LA ULTIMA COPA</t>
  </si>
  <si>
    <t>EDUARDO BARRANTES LUNA</t>
  </si>
  <si>
    <t>esc.monsenorsanabria@mep.go.cr</t>
  </si>
  <si>
    <t>DEL PALACIO MUNICIPAL 200M ESTE</t>
  </si>
  <si>
    <t>LUIS EDUARDO QUESADA PERAZA</t>
  </si>
  <si>
    <t>esc.sanpablo.cartago@mep.go.cr</t>
  </si>
  <si>
    <t>MANUEL CASTRO BLANCO</t>
  </si>
  <si>
    <t>WILMER ALVARADO FONSECA</t>
  </si>
  <si>
    <t>esc.manuelcastroblanco@mep.go.cr</t>
  </si>
  <si>
    <t>COSTADO ESTE DEL EDIFICIO MUNICIPAL</t>
  </si>
  <si>
    <t>SILVIA ORTIZ MONGE</t>
  </si>
  <si>
    <t>esc.sanpedrotarrazu@mep.go.cr</t>
  </si>
  <si>
    <t>100 METROS ESTE DE LA CANCHA DE FUTBOL</t>
  </si>
  <si>
    <t>HELEN MORA VALVERDE</t>
  </si>
  <si>
    <t>esc.sanrafaelabajodeleoncortes@mep.go.cr</t>
  </si>
  <si>
    <t>50 NOROESTE DEL CEMENTERIO LLANO BONITO</t>
  </si>
  <si>
    <t>CAROLINA BELLELLI</t>
  </si>
  <si>
    <t>NYDIA GUZMAN CONEJO</t>
  </si>
  <si>
    <t>esc.carolinabelleli@mep.go.cr</t>
  </si>
  <si>
    <t>FRENTE A LA CAPILLA CATOLICA DE SN MIGUEL</t>
  </si>
  <si>
    <t>INGRID ROBLES BATISTA</t>
  </si>
  <si>
    <t>esc.domingofaustino.cartago@mep.go.cr</t>
  </si>
  <si>
    <t>50 MTS ESTE DE LA IGLESIA CATOLICA</t>
  </si>
  <si>
    <t>GRACIERA VEGA BADILLA</t>
  </si>
  <si>
    <t>graciela.vega.badilla@mep.go.cr</t>
  </si>
  <si>
    <t>ROXANA ALVARADO GOMEZ</t>
  </si>
  <si>
    <t>esc.guatuso@mep.go.cr</t>
  </si>
  <si>
    <t>100M OESTE DE LA IGLESIA CATOLICA DE GUATUSO</t>
  </si>
  <si>
    <t>HILDA MORA GOMEZ</t>
  </si>
  <si>
    <t>esc.barrioelcarmen.cartago@mep.go.cr</t>
  </si>
  <si>
    <t>400 NORTE DE LA IGLESIA CATOLICA EL CARMEN</t>
  </si>
  <si>
    <t>CAMILO GAMBOA VARGAS</t>
  </si>
  <si>
    <t>SHIRLEY MADRIGAL PORTUGUEZ</t>
  </si>
  <si>
    <t>esc.camilogamboavargas@mep.go.cr</t>
  </si>
  <si>
    <t>JULIO SANCHO JIMENEZ</t>
  </si>
  <si>
    <t>LUCRECIA BARQUERO MARIN</t>
  </si>
  <si>
    <t>esc.juliosanchojimenez@mep.go.cr</t>
  </si>
  <si>
    <t>SANTA ROSA ABAJO</t>
  </si>
  <si>
    <t>WENDY SANCHO VARGAS</t>
  </si>
  <si>
    <t>esc.santarosaabajo@mep.go.cr</t>
  </si>
  <si>
    <t>I KM AL NOROESTE DE COOPELLANOBONITO</t>
  </si>
  <si>
    <t>GUILLERMO RODRIGUEZ AGUILAR</t>
  </si>
  <si>
    <t>ALICE VALDERRAMOS CORDERO</t>
  </si>
  <si>
    <t>esc.guillermorodriguezaguilar@mep.go.cr</t>
  </si>
  <si>
    <t>400 SUR DEL TEMPLO CATOLICO</t>
  </si>
  <si>
    <t>MIGUEL PICADO BARQUERO</t>
  </si>
  <si>
    <t>CARLOS BRENES SERRANO</t>
  </si>
  <si>
    <t>esc.miguelpicadobarquero@mep.go.cr</t>
  </si>
  <si>
    <t>FRENTE A LA PLAZA DE DEPORTES DE LA COMUNIDAD</t>
  </si>
  <si>
    <t>SANTIAGO DEL MONTE</t>
  </si>
  <si>
    <t>JUAN CARLOS NAVARRO VALVERDE</t>
  </si>
  <si>
    <t>esc.santiagodelmonte@mep.go.cr</t>
  </si>
  <si>
    <t>25 ESTE DE LA IGLESIA CATOLICA DE SANTIAGO</t>
  </si>
  <si>
    <t>NOILY ALEJANDRA PITALUA LOPEZ</t>
  </si>
  <si>
    <t>esc.sanmartin.cartago@mep.go.cr</t>
  </si>
  <si>
    <t>50 M AL ESTE DE LA IGLESIA</t>
  </si>
  <si>
    <t>MARIA JOSE FALLAS CERDAS</t>
  </si>
  <si>
    <t>esc.sanfranciscoleoncortes@mep.go.cr</t>
  </si>
  <si>
    <t>50 M SUR DEL TEMPLO CATOLICO</t>
  </si>
  <si>
    <t>LA CONCEPCION</t>
  </si>
  <si>
    <t>GUILLERMO MORA DURAN</t>
  </si>
  <si>
    <t>esc.laconcepcion@mep.go.cr</t>
  </si>
  <si>
    <t>FRENTE AL TEMPLO CATOLICO, LA CONCEPCION.</t>
  </si>
  <si>
    <t>SAN MARTIN DE SAN LORENZO</t>
  </si>
  <si>
    <t>ANA PATRICIA QUIROS NAVARRO</t>
  </si>
  <si>
    <t>esc.sanmartindesanlorenzo@mep.go.cr</t>
  </si>
  <si>
    <t>COSTADO ESTE DE LA IGLESIA DE SAN MARTIN.</t>
  </si>
  <si>
    <t>MATA DE CAÑA</t>
  </si>
  <si>
    <t>GINETTE JIMENEZ QUESADA</t>
  </si>
  <si>
    <t>esc.matadecana@mep.go.cr</t>
  </si>
  <si>
    <t>SAN RAFAEL DE IRAZU</t>
  </si>
  <si>
    <t>ROCIO REDONDO GONZALEZ</t>
  </si>
  <si>
    <t>escsanrafaeldeirazu@gmail.com</t>
  </si>
  <si>
    <t>CONTIGUO A LA PLAZA DE DEPORTES DE LA COMUNID</t>
  </si>
  <si>
    <t>LUIS RICARDO MENA JIMENEZ</t>
  </si>
  <si>
    <t>esc.republicadebolivia@mep.go.cr</t>
  </si>
  <si>
    <t>COSTADO SUR DEL PARQUE</t>
  </si>
  <si>
    <t>REPUBLICA DE BRASIL</t>
  </si>
  <si>
    <t>EL TABLON</t>
  </si>
  <si>
    <t>MARCO NEY QUIROS HERNANDEZ</t>
  </si>
  <si>
    <t>esc.republicadelbrasil@mep.go.cr</t>
  </si>
  <si>
    <t>FRENTE A LA IGLESIA CATOLICA DE TABLON</t>
  </si>
  <si>
    <t>ALVARO EDUARDO SALGADO MORA</t>
  </si>
  <si>
    <t>esc.ricardojimenezelguarco@mep.go.cr</t>
  </si>
  <si>
    <t>DIAGONAL A LA BASILICA DE EL TEJAR</t>
  </si>
  <si>
    <t>MANUEL DE JESUS JIMENEZ</t>
  </si>
  <si>
    <t>TIERRA BLANCA</t>
  </si>
  <si>
    <t>EDA ROXANA MASIS OBANDO</t>
  </si>
  <si>
    <t>esc.manueldejesusjimenez@mep.go.cr</t>
  </si>
  <si>
    <t>COSTADO NOROESTE DEL PARQUE</t>
  </si>
  <si>
    <t>JUAN RAMIREZ RAMIREZ</t>
  </si>
  <si>
    <t>JAIRO PIMENTEL GRANADOS</t>
  </si>
  <si>
    <t>esc.juanramirezramirez@mep.go.cr</t>
  </si>
  <si>
    <t>FRENTE A LA PLAZA DE DEPORTES TOBOSI EL GUARC</t>
  </si>
  <si>
    <t>CENTRAL DE TRES RIOS</t>
  </si>
  <si>
    <t>TRES RIOS</t>
  </si>
  <si>
    <t>ANA MORA AGUILAR</t>
  </si>
  <si>
    <t>esc.centraldetresrios@mep.go.cr</t>
  </si>
  <si>
    <t>COSTADO SUR DE LA PARROQUIA NUESTRA SENORA P</t>
  </si>
  <si>
    <t>CLEMENTE AVENDAÑO SAENZ</t>
  </si>
  <si>
    <t>SERGIO ANDRES BRENES MENA</t>
  </si>
  <si>
    <t>esc.clementeavendanosaenz@mep.go.cr</t>
  </si>
  <si>
    <t>1.5 KM AL SURESTE AGROUJARRAS</t>
  </si>
  <si>
    <t>URASCA</t>
  </si>
  <si>
    <t>ALVARO MONTERO BRENES</t>
  </si>
  <si>
    <t>esc.urasca@mep.go.cr</t>
  </si>
  <si>
    <t>1KM AL ESTE DE LA REPRESA DE CACHI</t>
  </si>
  <si>
    <t>VARA DEL ROBLE</t>
  </si>
  <si>
    <t>DAMARIS CASASOLA SANCHEZ</t>
  </si>
  <si>
    <t>esc.varadelroble@mep.go.cr</t>
  </si>
  <si>
    <t>KILOMETRO 47 INTERAMERICA SUR</t>
  </si>
  <si>
    <t>CALLE GIRALES</t>
  </si>
  <si>
    <t>ILEANA MARCELA SOLANO LOAIZA</t>
  </si>
  <si>
    <t>esc.callegirales@mep.go.cr</t>
  </si>
  <si>
    <t>50 METROS OESTE TEMPLO CATOLICO</t>
  </si>
  <si>
    <t>ADOLFO JIMENEZ PORRAS</t>
  </si>
  <si>
    <t>adolfo.jimenez.porras@mep.go.cr</t>
  </si>
  <si>
    <t>1500 M OESTRE ERMITRA ZAPOTAL</t>
  </si>
  <si>
    <t>MARIO FERNANDEZ ALFARO</t>
  </si>
  <si>
    <t>SHIRLEYANN WILLIAMS SMITH</t>
  </si>
  <si>
    <t>esc.mariofernandezalfaro@mep.go.cr</t>
  </si>
  <si>
    <t>FRENTE A HOLCIM COSTA RICA,PLANTA CEMENTO</t>
  </si>
  <si>
    <t>QUEBRADA DEL FIERRO</t>
  </si>
  <si>
    <t>EL FIERRO</t>
  </si>
  <si>
    <t>CRISTIE MOLINA QUESADA</t>
  </si>
  <si>
    <t>esc.quebradadelfierro@gmail.com</t>
  </si>
  <si>
    <t>FINCA DEL MAG, URBANIZACION ENTEBEE</t>
  </si>
  <si>
    <t>LA LIDIA</t>
  </si>
  <si>
    <t>DIRCHE AMALIN CALVO VALVERDE</t>
  </si>
  <si>
    <t>esc.lalidia@mep.go.cr</t>
  </si>
  <si>
    <t>MARIA DEL MILAGRO MORA SOLANO</t>
  </si>
  <si>
    <t>esc.sanantonioleoncortes@mep.go.cr</t>
  </si>
  <si>
    <t>EL HIGUERON</t>
  </si>
  <si>
    <t>ANNIA CHACON CASTILLO</t>
  </si>
  <si>
    <t>esc.elhigueron@mep.go.cr</t>
  </si>
  <si>
    <t>EL HIGUERON DE LEON CORTES</t>
  </si>
  <si>
    <t>BETTY MARIA DAVILA VALLES</t>
  </si>
  <si>
    <t>esc.buenavista.cartago@mep.go.cr</t>
  </si>
  <si>
    <t>200 M OESTE IGLESI CATOLICA/BUENA VISTA</t>
  </si>
  <si>
    <t>MARCIA AGUILAR VALVERDE</t>
  </si>
  <si>
    <t>upe.barrionuevo@mep.go.cr</t>
  </si>
  <si>
    <t>BARRIO NUEVO FRENTE A LA PLAZA DE DEPORTES</t>
  </si>
  <si>
    <t>JUAN CARLOS CALVO SOLIS</t>
  </si>
  <si>
    <t>esc.sanmartinelguarco@mep.go.cr</t>
  </si>
  <si>
    <t>1 KM AL ESTE CARRETERA A CORRALILLO</t>
  </si>
  <si>
    <t>ESTEBAN MARIN MADRIGAL</t>
  </si>
  <si>
    <t>esc.lapitahaya@mep.go.cr</t>
  </si>
  <si>
    <t>100 OESTE  25 SUR DE LA IGLESIA LA PITAHAYA</t>
  </si>
  <si>
    <t>WILLIAM BRENES FONSECA</t>
  </si>
  <si>
    <t>JHON PIERRE ALFARO VALVERDE</t>
  </si>
  <si>
    <t>esc.williambrenesfonseca@mep.go.cr</t>
  </si>
  <si>
    <t>1 KM AL ESTE DEL CENTRO DE CACHI</t>
  </si>
  <si>
    <t>ARTURO VOLIO JIMENEZ</t>
  </si>
  <si>
    <t>LA LIMA</t>
  </si>
  <si>
    <t>GUSTAVO JIMENEZ VALERIN</t>
  </si>
  <si>
    <t>esc.arturovoliojimenez@mep.go.cr</t>
  </si>
  <si>
    <t>COSTADO ESTE DE LA PLAZA DE DEPORTES, LA LIMA</t>
  </si>
  <si>
    <t>JAPON</t>
  </si>
  <si>
    <t>EL HIGUITO</t>
  </si>
  <si>
    <t>ANDREINA GARCIA CHARPENTIER</t>
  </si>
  <si>
    <t>esc.deexcelenciajapon@mep.go.cr</t>
  </si>
  <si>
    <t>1 KM SUROESTE DEL CRUCE DE LA CARRETERA INTER</t>
  </si>
  <si>
    <t>COCORI</t>
  </si>
  <si>
    <t>JOHANNA MORA QUIROS</t>
  </si>
  <si>
    <t>ceap.cocori@mep.go.cr</t>
  </si>
  <si>
    <t>100 SUR DEL REST PINARES EN AGUA CALIENTE</t>
  </si>
  <si>
    <t>TURRIALBA</t>
  </si>
  <si>
    <t>JOSE HIDALGO BRAVO</t>
  </si>
  <si>
    <t>esc.elprogreso.turrialba@mep.go.cr</t>
  </si>
  <si>
    <t>FRENTE A PLAZA DE DEPORTES EL PROGRESO.</t>
  </si>
  <si>
    <t>CARLOS MATA ROJAS</t>
  </si>
  <si>
    <t>esc.sanrafael.turrialba@mep.go.cr</t>
  </si>
  <si>
    <t>100 NORTE DEL BALNEARIO LAS AMERICAS</t>
  </si>
  <si>
    <t>ALTO DE VARAS</t>
  </si>
  <si>
    <t>LA ISABEL</t>
  </si>
  <si>
    <t>RICARDO NAJERA BRAVO</t>
  </si>
  <si>
    <t>esc.altodevaras@mep.go.cr</t>
  </si>
  <si>
    <t>AQUIARES</t>
  </si>
  <si>
    <t>GABRIELA ESTRADA QUIROS</t>
  </si>
  <si>
    <t>esc.aquiares@mep.go.cr</t>
  </si>
  <si>
    <t>AL COSTADO DEL CAI.</t>
  </si>
  <si>
    <t>TUIS</t>
  </si>
  <si>
    <t>LAURA ALVAREZ ALFARO</t>
  </si>
  <si>
    <t>SAN JUAN BOSCO, TUIS</t>
  </si>
  <si>
    <t>RAFAEL COTO BENAVIDES</t>
  </si>
  <si>
    <t>esc.callevargas@mep.go.cr</t>
  </si>
  <si>
    <t>3 KM.NOROESTE DEL TEMPLO DE SANTA CRUZ</t>
  </si>
  <si>
    <t>GLADYS CASASOLA ALFARO</t>
  </si>
  <si>
    <t>esc.sanrafaelsantacruz@mep.go.cr</t>
  </si>
  <si>
    <t>FRENTE A PLAZA DE DEPORTES.</t>
  </si>
  <si>
    <t>ATIRRO</t>
  </si>
  <si>
    <t>MELISSA QUESADA HIDALGO</t>
  </si>
  <si>
    <t>esc.atirro@mep.go.cr</t>
  </si>
  <si>
    <t>AZUL</t>
  </si>
  <si>
    <t>VICTOR ROMERO JIMENEZ</t>
  </si>
  <si>
    <t>esc.azul@mep.go.cr</t>
  </si>
  <si>
    <t>COSTADO ESTE PLAZA DEPORTES</t>
  </si>
  <si>
    <t>CARLOS LUIS CASTRO ARCE</t>
  </si>
  <si>
    <t>EL SAUCE</t>
  </si>
  <si>
    <t>DAUBER CAMPOS LEON</t>
  </si>
  <si>
    <t>esc.carlosluiscastroarce@mep.go.cr</t>
  </si>
  <si>
    <t>75 M. NOROESTE CRUCE EL SAUCE.</t>
  </si>
  <si>
    <t>JÄKUI</t>
  </si>
  <si>
    <t>CHIRRIPO</t>
  </si>
  <si>
    <t>ALTO PACUARE</t>
  </si>
  <si>
    <t>LISSETTE SALAS VILLALOBOS</t>
  </si>
  <si>
    <t>esc.jakui@mep.go.cr</t>
  </si>
  <si>
    <t>600 MTS ESTE DEL LICEO JAK KJUA SURU</t>
  </si>
  <si>
    <t>BLÖRIÑAK</t>
  </si>
  <si>
    <t>ANGIE MORA SEGURA</t>
  </si>
  <si>
    <t>esc.blorinak@mep.go.cr</t>
  </si>
  <si>
    <t>5 KM. NORTE ESCUELA KABEBATA</t>
  </si>
  <si>
    <t>SIKUA DITZÄ</t>
  </si>
  <si>
    <t>PASO MARCOS</t>
  </si>
  <si>
    <t>ELIZABETH ZUNIGA FUENTES</t>
  </si>
  <si>
    <t>esc.sikuaditsa@mep.go.cr</t>
  </si>
  <si>
    <t>PASO MARCOS, PACUARE, CHIRRIPO.</t>
  </si>
  <si>
    <t>SANTISIMA TRINIDAD</t>
  </si>
  <si>
    <t>TAYUTIC</t>
  </si>
  <si>
    <t>SANDRA LIZANO MORA</t>
  </si>
  <si>
    <t>esc.santisimatrinidad@mep.go.cr</t>
  </si>
  <si>
    <t>EDUARDO LENADRO MACHADO</t>
  </si>
  <si>
    <t>eduardo.leandro.machado@mep.go.cr</t>
  </si>
  <si>
    <t>URB.CARMEN LYRA BARRIOS DEL ESTE TURRIALBA</t>
  </si>
  <si>
    <t>CANADA</t>
  </si>
  <si>
    <t>HUMBERTO JIMENEZ ROJAS</t>
  </si>
  <si>
    <t>esc.canada.turrialba@mep.go.cr</t>
  </si>
  <si>
    <t>FRENTE A CARRETERA NACIONAL</t>
  </si>
  <si>
    <t>JIMENEZ</t>
  </si>
  <si>
    <t>PRISCILLA PEREIRA CASTILLO</t>
  </si>
  <si>
    <t>esc.laesperanza.turrialba@mep.go.cr</t>
  </si>
  <si>
    <t>SHARABATA</t>
  </si>
  <si>
    <t>GERARDO VILLANUEVA ZUNIGA</t>
  </si>
  <si>
    <t>esc.sharabata@mep.go.cr</t>
  </si>
  <si>
    <t>SHARABATA,SECTOR PASO MARCOS, CHIRRIPO, TURRI</t>
  </si>
  <si>
    <t>KABEBATA</t>
  </si>
  <si>
    <t>ALTO QUETZAL</t>
  </si>
  <si>
    <t>EUSEBIO LAZARO LEIVA</t>
  </si>
  <si>
    <t>esc.indigenakabebata@mep.go.cr</t>
  </si>
  <si>
    <t>8.5KM.ESTE GRANO DE ORO, CABECERA DE DISTRITO</t>
  </si>
  <si>
    <t>JUAN VIÑAS</t>
  </si>
  <si>
    <t>MA. DE LOS A. ELIZONDO GUZMAN</t>
  </si>
  <si>
    <t>maria.elizondo.guzman@mep.go.cr</t>
  </si>
  <si>
    <t>DIAGONAL IGLESIA CATOLICA</t>
  </si>
  <si>
    <t>TRES EQUIS</t>
  </si>
  <si>
    <t>LA FLOR DE CHITARIA</t>
  </si>
  <si>
    <t>LUIS MARTINEZ VEGA</t>
  </si>
  <si>
    <t>esc.laflor.turrialba@mep.go.cr</t>
  </si>
  <si>
    <t>ANA LORENA RIVERA ARIAS</t>
  </si>
  <si>
    <t>esc.sanmartin.turrialba@mep.go.cr</t>
  </si>
  <si>
    <t>CRUCE A ALTO DE VARAS</t>
  </si>
  <si>
    <t>EL PILON</t>
  </si>
  <si>
    <t>EL PILON DE AZUCAR</t>
  </si>
  <si>
    <t>SUSANA LOPEZ FERNANDEZ</t>
  </si>
  <si>
    <t>susana.lopez.fernandez@mep.go.cr</t>
  </si>
  <si>
    <t>COSTADO ESTE PLAZA DE DEPORTES</t>
  </si>
  <si>
    <t>CHITARIA</t>
  </si>
  <si>
    <t>LIDIA SANDOVAL MORA</t>
  </si>
  <si>
    <t>esc.chitaria@mep.go.cr</t>
  </si>
  <si>
    <t>200 M.AL E.DEL SUPERM.SMITH.-PAVONES-TURRIALB</t>
  </si>
  <si>
    <t>CIEN MANZANAS</t>
  </si>
  <si>
    <t>BERNIN NOVOA NUNEZ</t>
  </si>
  <si>
    <t>esc.cienmanzanas@mep.go.cr</t>
  </si>
  <si>
    <t>CIEN MANZ.TUIS-TUR.,4KM.AL E.DEL CENT.DE TUIS</t>
  </si>
  <si>
    <t>CIMARRON</t>
  </si>
  <si>
    <t>MAUREEN AGUILAR FONSECA</t>
  </si>
  <si>
    <t>esc.cimarron@mep.go.cr</t>
  </si>
  <si>
    <t>50 M. OESTE DE LA G.A.R.</t>
  </si>
  <si>
    <t>COLONIA DE GUAYABO</t>
  </si>
  <si>
    <t>HELEN SANCHEZ MENDEZ</t>
  </si>
  <si>
    <t>helen.sanchez.mendez@mep.go.cr</t>
  </si>
  <si>
    <t>FRANCISCO BONILLA WEPOL</t>
  </si>
  <si>
    <t>ALEXANDER ASTORGA SOLIS</t>
  </si>
  <si>
    <t>esc.franciscobonillawepol@mep.go.cr</t>
  </si>
  <si>
    <t>DE IGLESIA CATOLICA 250 SUR</t>
  </si>
  <si>
    <t>XIQUIARI</t>
  </si>
  <si>
    <t>LIMON</t>
  </si>
  <si>
    <t>VALLE LA ESTRELLA</t>
  </si>
  <si>
    <t>SHIKIARI</t>
  </si>
  <si>
    <t>HUETAR CARIBE</t>
  </si>
  <si>
    <t>JEIMY ORTIZ MAYORGA</t>
  </si>
  <si>
    <t>minor.jimenez.acuna@mep.go.cr</t>
  </si>
  <si>
    <t>8 KM AL ESTE DE GRANO DE ORO</t>
  </si>
  <si>
    <t>BAYEI</t>
  </si>
  <si>
    <t>BÄYËI</t>
  </si>
  <si>
    <t>GREIVIN DELGADO ZUNIGA</t>
  </si>
  <si>
    <t>greivin.delgado.zuniga@mep.go.cr</t>
  </si>
  <si>
    <t>DUCHALI-BäYëI</t>
  </si>
  <si>
    <t>ALTO ALMIRANTE</t>
  </si>
  <si>
    <t>JOSE ADRIANO MAYORGA FIGUEROA</t>
  </si>
  <si>
    <t>esc.altomirante@mep.go.cr</t>
  </si>
  <si>
    <t>RESERVA INDIGENA CHIRRIPO</t>
  </si>
  <si>
    <t>TSIPIRI</t>
  </si>
  <si>
    <t>JOSE A. VILLALOBOS SANCHEZ</t>
  </si>
  <si>
    <t>esc.tsipiri@mep.go.cr</t>
  </si>
  <si>
    <t>8 KM. NE.IGLESIA GRANO DE ORO, CAMINO MORAVIA</t>
  </si>
  <si>
    <t>TSINICLARI</t>
  </si>
  <si>
    <t>TSINICLÄRI</t>
  </si>
  <si>
    <t>FLORIBETH HERRERA AGUILAR</t>
  </si>
  <si>
    <t>escuelatsiniclari@hotmail.com</t>
  </si>
  <si>
    <t>RESERVA INDIGENA CHIRRIPO, ROCA QUEMADA.</t>
  </si>
  <si>
    <t>SARKLI</t>
  </si>
  <si>
    <t>SARCLI</t>
  </si>
  <si>
    <t>CINDY CAMPOS HERNANDEZ</t>
  </si>
  <si>
    <t>esc.sarcli@mep.go.cr</t>
  </si>
  <si>
    <t>ROCA QUEMADA CHIRRIPO</t>
  </si>
  <si>
    <t>BONILLA</t>
  </si>
  <si>
    <t>PEDRO GRANADOS COREDERO</t>
  </si>
  <si>
    <t>esc.bonilla@mep.go.cr</t>
  </si>
  <si>
    <t>22 KM. NORTE DE SANTA CRUZ.</t>
  </si>
  <si>
    <t>EL SEIS</t>
  </si>
  <si>
    <t>PERALTA</t>
  </si>
  <si>
    <t>GABRIELA RAMIREZ ROJAS</t>
  </si>
  <si>
    <t>esc.elseis@mep.go.cr</t>
  </si>
  <si>
    <t>EL SEIS DE PERALTA.</t>
  </si>
  <si>
    <t>LA ORIETTA</t>
  </si>
  <si>
    <t>LA ORIETA</t>
  </si>
  <si>
    <t>MARTIN CAMPOS SOLANO</t>
  </si>
  <si>
    <t>martin.campos.solano@mep.go.cr</t>
  </si>
  <si>
    <t>ENTRADA A LA GUARIAS 20 KM NOROESTE</t>
  </si>
  <si>
    <t>ROSE MARY ROMERO PRADO</t>
  </si>
  <si>
    <t>esc.guayabo@mep.go.cr</t>
  </si>
  <si>
    <t>GUAYABO,SANTA CRUZ DE TURRIALBA.</t>
  </si>
  <si>
    <t>RAFAEL ARAYA SEGURA</t>
  </si>
  <si>
    <t>SITIO MATA</t>
  </si>
  <si>
    <t>KAREN ARAYA SEGURA</t>
  </si>
  <si>
    <t>esc.rafaelaraya@mep.go.cr</t>
  </si>
  <si>
    <t>400 ESTE PLAZA DEPORTES</t>
  </si>
  <si>
    <t>DOMINICA</t>
  </si>
  <si>
    <t>ROCIO ASTROGA SOLIS</t>
  </si>
  <si>
    <t>esc.ladominica@mep.go.cr</t>
  </si>
  <si>
    <t>300 OESTE SALON MON RIO</t>
  </si>
  <si>
    <t>JOHAN MONTERO VEGA</t>
  </si>
  <si>
    <t>esc.dulcenombre.turrialba@mep.go.cr</t>
  </si>
  <si>
    <t>100 M.NORTE DEL TEMPLO CATOLICO DULCE NOMBRE</t>
  </si>
  <si>
    <t>YESENIA GONZALEZ MASIS</t>
  </si>
  <si>
    <t>esc.elcarmensantacruz@mep.go.cr</t>
  </si>
  <si>
    <t>50 MTS.SUR DEL TEMPLO CATOLICO</t>
  </si>
  <si>
    <t>JAK TAIN</t>
  </si>
  <si>
    <t>LOTE DOS</t>
  </si>
  <si>
    <t>ANTONIO MARTINEZ CAMPOS</t>
  </si>
  <si>
    <t>esc.jaktain@mep.go.cr</t>
  </si>
  <si>
    <t>JAK TAIN,GRANO DE ORO,MORAVIA,CHIRRIPO</t>
  </si>
  <si>
    <t>SINOLI</t>
  </si>
  <si>
    <t>ADRIAN NAVARRO DIAZ</t>
  </si>
  <si>
    <t>esc.sinoli@mep.go.cr</t>
  </si>
  <si>
    <t>A 6 HORAS CAMINANDO DE ALTO QUETZAL.</t>
  </si>
  <si>
    <t>BAYEIÑAK</t>
  </si>
  <si>
    <t>EDDIE LOAIZA NUNEZ</t>
  </si>
  <si>
    <t>eddie.loaiza.nunez@mep.go.cr</t>
  </si>
  <si>
    <t>ÑARIÑAK</t>
  </si>
  <si>
    <t>CESAR SALMERON LEIVA</t>
  </si>
  <si>
    <t>esc.narinak@mep.go.cr</t>
  </si>
  <si>
    <t>RESERVA INDIGENA CHIRRIPO.</t>
  </si>
  <si>
    <t>KSARIÑAK</t>
  </si>
  <si>
    <t>SALITRE ALTO PACUARE</t>
  </si>
  <si>
    <t>GABRIEL SALAZAR SALAZAR</t>
  </si>
  <si>
    <t>esc.ksarinak@mep.go.cr</t>
  </si>
  <si>
    <t>ALTO PACUARE, CHIRRIPO.</t>
  </si>
  <si>
    <t>TUCURRIQUE</t>
  </si>
  <si>
    <t>LUCRECIA MONTOYA FERNANDEZ</t>
  </si>
  <si>
    <t>dr.carlosluisvalverde@mep.go.cr</t>
  </si>
  <si>
    <t>EL HUMO</t>
  </si>
  <si>
    <t>VICTOR RODRIGO LOAIZA SANCHEZ</t>
  </si>
  <si>
    <t>esc.elhumo@mep.go.cr</t>
  </si>
  <si>
    <t>EL HUMO 25 MTS SUR DEL TEMPLO CATOLICO</t>
  </si>
  <si>
    <t>JORGE LUIS CAMPOS LEON</t>
  </si>
  <si>
    <t>esc.elrecreo.turrialba@mep.go.cr</t>
  </si>
  <si>
    <t>100 NORTE HOGAR DE ANCIANOS SAN BUENAVENTURA</t>
  </si>
  <si>
    <t>FRANCIS AGUILAR RODRIGUEZ</t>
  </si>
  <si>
    <t>esc.elsilencio.turrialba@mep.go.cr</t>
  </si>
  <si>
    <t>COSTADO NORTE PLAZA DEPORTES</t>
  </si>
  <si>
    <t>EL SITIO</t>
  </si>
  <si>
    <t>KARLA COTO CHACON</t>
  </si>
  <si>
    <t>esc.elsitiojuanvinas@mep.go.cr</t>
  </si>
  <si>
    <t>1 KM ESTE DEL RESTAURANTE EL CLON</t>
  </si>
  <si>
    <t>EL SOL</t>
  </si>
  <si>
    <t>CAROL CALVO HERNANDEZ</t>
  </si>
  <si>
    <t>carol.calvo.hernandez@mep.go.cr</t>
  </si>
  <si>
    <t>FRENTE A LA PLAZA PUBLICA</t>
  </si>
  <si>
    <t>ESLABON</t>
  </si>
  <si>
    <t>TRINCEL DIAZ ASTORGA</t>
  </si>
  <si>
    <t>esc.eslabon@mep.go.cr</t>
  </si>
  <si>
    <t>200 SUR ASERRADERO TOMAFE</t>
  </si>
  <si>
    <t>DR. VALERIANO FERNANDEZ FERRAZ</t>
  </si>
  <si>
    <t>EVELYN ZAMORA HERRERA</t>
  </si>
  <si>
    <t>esc.drvalerianofernandez@mep.go.cr</t>
  </si>
  <si>
    <t>FRENTE A LA PLAZA DE DEPORTES LA ISABEL.</t>
  </si>
  <si>
    <t>ENRIQUE PACHECO AGUILAR</t>
  </si>
  <si>
    <t>GERARDO CASCANTE MELENDE</t>
  </si>
  <si>
    <t>esc.enriquepachecoaguilar@mep.go.cr</t>
  </si>
  <si>
    <t>FLORENCIA, TURRIALBA.</t>
  </si>
  <si>
    <t>GRANO DE ORO</t>
  </si>
  <si>
    <t>JORGE MEJIA SEQUEIRA</t>
  </si>
  <si>
    <t>esc.granodeoro.turrialba@mep.go.cr</t>
  </si>
  <si>
    <t>COSTADO ESTE PLAZA PUBLICA</t>
  </si>
  <si>
    <t>KOIYABA</t>
  </si>
  <si>
    <t>KÖIYAWARI</t>
  </si>
  <si>
    <t>LUIS DIEGO SOLANO RAMIREZ</t>
  </si>
  <si>
    <t>esc.koiyaba@mep.go.cr</t>
  </si>
  <si>
    <t>JOKBATA</t>
  </si>
  <si>
    <t>REINALDO SEGURA GARCIA</t>
  </si>
  <si>
    <t>reinaldo.segura.garcia@mep.go.cr</t>
  </si>
  <si>
    <t>3.5 KM. DE LA ESCUELA TSIPIRI</t>
  </si>
  <si>
    <t>JABILLOS</t>
  </si>
  <si>
    <t>JOHAN MANUELA MORA MUNOZ</t>
  </si>
  <si>
    <t>esc.jabillos@mep.go.cr</t>
  </si>
  <si>
    <t>300 ESTE DEL MINI SUPER BARATO</t>
  </si>
  <si>
    <t>ASENTAMIENTO YAMA</t>
  </si>
  <si>
    <t>CARLOS ARAYA PINEDA</t>
  </si>
  <si>
    <t>esc.asentamientoyama@mep.go.cr</t>
  </si>
  <si>
    <t>400 OESTE DELEGACION FUERZA PUBLICA</t>
  </si>
  <si>
    <t>JICOTEA</t>
  </si>
  <si>
    <t>MARCO A. SANDOVAL SANCHEZ</t>
  </si>
  <si>
    <t>esc.jicotea@mep.go.cr</t>
  </si>
  <si>
    <t>FRENTE A LA IGLESIA CATOLICA.</t>
  </si>
  <si>
    <t>CECILIO LINDO MORALES</t>
  </si>
  <si>
    <t>KARLA BRADE JIMENEZ</t>
  </si>
  <si>
    <t>esc.ceciliolindomorales@mep.go.cr</t>
  </si>
  <si>
    <t>200 MTS. NORTE DEL CUERPO DE BOMBEROS</t>
  </si>
  <si>
    <t>EL SITIO DE LAS ABRAS</t>
  </si>
  <si>
    <t>LAS ABRAS</t>
  </si>
  <si>
    <t>KAREN VELASQUEZ VASQUEZ</t>
  </si>
  <si>
    <t>esc.sitiodelasabras@mep.go.cr</t>
  </si>
  <si>
    <t>7 KM NORTE IGLESIA CATOLICA</t>
  </si>
  <si>
    <t>LA ESMERALDA</t>
  </si>
  <si>
    <t>NOHILE COTO MATA</t>
  </si>
  <si>
    <t>esc.laesmeralda.turrialba@mep.go.cr</t>
  </si>
  <si>
    <t>FRENTE SALON COMUNAL</t>
  </si>
  <si>
    <t>FEDERICO MORA GONZALEZ</t>
  </si>
  <si>
    <t>es.lagloria.turrialba@mep.go.cr</t>
  </si>
  <si>
    <t>MARIBEL GONZALEZ VARGAS</t>
  </si>
  <si>
    <t>esc.laguaria.turrialba@mep.go.cr</t>
  </si>
  <si>
    <t>500 OESTE DELMEGASUPER</t>
  </si>
  <si>
    <t>LA MARGOT</t>
  </si>
  <si>
    <t>SONIA MOLINA ROMERO</t>
  </si>
  <si>
    <t>esc.lamargot@mep.go.cr</t>
  </si>
  <si>
    <t>B. EL SILENCIO DETRAS DE LA CASA DE MEDICOS</t>
  </si>
  <si>
    <t>JOSE LUIS ROMERO PRADO</t>
  </si>
  <si>
    <t>esc.lapastora@mep.go.cr</t>
  </si>
  <si>
    <t>200 M.NORTE DEL RESTAURANTE TORRE ALBA</t>
  </si>
  <si>
    <t>LA REUNION</t>
  </si>
  <si>
    <t>ANDREA VARGAS RODRIGUEZ</t>
  </si>
  <si>
    <t>esc.lareunion@mep.go.cr</t>
  </si>
  <si>
    <t>12 KM NORTE ESCUELA LA PASTORA</t>
  </si>
  <si>
    <t>RODOLFO HERZOG MULLER</t>
  </si>
  <si>
    <t>JAQUELINE CALVO RIVERA</t>
  </si>
  <si>
    <t>esc.rodolfoherzogmuller@mep.go.cr</t>
  </si>
  <si>
    <t>COSTADO SUR DEL EBAIS LA SUIZA.</t>
  </si>
  <si>
    <t>VERBENA NORTE</t>
  </si>
  <si>
    <t>RUFINA PEREZ SANABRIA</t>
  </si>
  <si>
    <t>esc.verbenanorte@mep.go.cr</t>
  </si>
  <si>
    <t>50 SUR DE LA IGLESIA CATOLICA</t>
  </si>
  <si>
    <t>YOLANDA</t>
  </si>
  <si>
    <t>EL OSO</t>
  </si>
  <si>
    <t>YESENIA FERNANDEZ BRENES</t>
  </si>
  <si>
    <t>esc.layolanda@mep.go.cr</t>
  </si>
  <si>
    <t>EL OSO DE PEJIBALLE</t>
  </si>
  <si>
    <t>LAS AMERICAS</t>
  </si>
  <si>
    <t>LEDYS YAMILETH TORRES CAMPOS</t>
  </si>
  <si>
    <t>esc.lasamericas@mep.go.cr</t>
  </si>
  <si>
    <t>DIAGONAL DELEGACI[ON DE TRANSITO</t>
  </si>
  <si>
    <t>LAS COLONIAS</t>
  </si>
  <si>
    <t>ADOLFO FALLAS ACUNA</t>
  </si>
  <si>
    <t>adolfo.fallas.acuna@mep.go.cr</t>
  </si>
  <si>
    <t>900 SUR DEL PUENTE DE LA SELVA</t>
  </si>
  <si>
    <t>LUIS FERNANDO ALVARADO ABARCA</t>
  </si>
  <si>
    <t>esc.lasnubes@mep.go.cr</t>
  </si>
  <si>
    <t>1,5KM. AL SURESTE DEL CENTRO DE TUIS.</t>
  </si>
  <si>
    <t>MARIA AUXILIADORA</t>
  </si>
  <si>
    <t>GILBERTH AGUILAR RODRIGUEZ</t>
  </si>
  <si>
    <t>esc.lasvueltastucurrique@mep.go.cr</t>
  </si>
  <si>
    <t>100 OESTE DEL TRAPICHE LAS VUELTAS</t>
  </si>
  <si>
    <t>EL CAS</t>
  </si>
  <si>
    <t>MARIANA ARAYA FUENTES</t>
  </si>
  <si>
    <t>esc.elcas@mep.go.cr</t>
  </si>
  <si>
    <t>3 KM ESTE DEL CRUCE DE PALOMO</t>
  </si>
  <si>
    <t>MARIANO CORTES CORTES</t>
  </si>
  <si>
    <t>SANDRA SALAZAR ALCARADO</t>
  </si>
  <si>
    <t>esc.marianocortes@gmail.com</t>
  </si>
  <si>
    <t>200 NORTE, 175 OESTE ESTACION BOMBEROS</t>
  </si>
  <si>
    <t>MATA DE GUINEO</t>
  </si>
  <si>
    <t>SONIA MENDEZ MENDEZ</t>
  </si>
  <si>
    <t>esc.matadeguineo@mep.go.cr</t>
  </si>
  <si>
    <t>25 ESTE DE LA PULPERIA LA MIGUELENA.</t>
  </si>
  <si>
    <t>FLORINDA SALMERON ACUÑA</t>
  </si>
  <si>
    <t>esc.mollejones.turrialba@mep.go.cr</t>
  </si>
  <si>
    <t>150 ESTE DE LA PLAZA PUBLICA DE MOLLEJONES</t>
  </si>
  <si>
    <t>MURCIA</t>
  </si>
  <si>
    <t>CARLA TATIANA SANCHEZ LOAIZA</t>
  </si>
  <si>
    <t>esc.murcia@mep.go.cr</t>
  </si>
  <si>
    <t>JUNTO A LA PLAZA DE FUTBOL</t>
  </si>
  <si>
    <t>MANUEL JIMENEZ DE LA GUARDIA</t>
  </si>
  <si>
    <t>MARCELLY ALVARADO CHAVES</t>
  </si>
  <si>
    <t>esc.manueljimenezdelaguardia@mep.go.cr</t>
  </si>
  <si>
    <t>FRENTE SEMAFORO PEATONAL</t>
  </si>
  <si>
    <t>JENARO BONILLA AGUILAR</t>
  </si>
  <si>
    <t>EVELYN QUIROS ARCE</t>
  </si>
  <si>
    <t>esc.jenarobonillaaguilar@mep.go.cr</t>
  </si>
  <si>
    <t>CONTIGUO IGLESIA CATOLICA SAN BUENAVENTURA</t>
  </si>
  <si>
    <t>JUANA DENNIS VIVES</t>
  </si>
  <si>
    <t>NOCHE BUENA</t>
  </si>
  <si>
    <t>NIEVES CHAVES ROMERO</t>
  </si>
  <si>
    <t>esc.juanadennisvives@mep.go.cr</t>
  </si>
  <si>
    <t>IGLESIA EVAGELICA 150 OESTE</t>
  </si>
  <si>
    <t>ORIENTE</t>
  </si>
  <si>
    <t>MINOR ALONSO ELLIS LEANDRO</t>
  </si>
  <si>
    <t>esc.orientepejibaye@mep.go.cr</t>
  </si>
  <si>
    <t>HACIENDA ORIENTE,ORIENTE, PEJIBAYE,JIMENEZ C.</t>
  </si>
  <si>
    <t>PACAYITAS</t>
  </si>
  <si>
    <t>ALEXANDER JIMENEZ NUÑEZ</t>
  </si>
  <si>
    <t>esc.pacayitas@mep.go.cr</t>
  </si>
  <si>
    <t>COSTADO NORTE DE LA PLAZA</t>
  </si>
  <si>
    <t>PACUARE</t>
  </si>
  <si>
    <t>MARIELA ARLEY VEGA</t>
  </si>
  <si>
    <t>esc.pacuare.turrialba@mep.go.cr</t>
  </si>
  <si>
    <t>50 METROS DE LA IGLESIA CATOLICA PACUARE</t>
  </si>
  <si>
    <t>YISENIA MUNOZ CORREA</t>
  </si>
  <si>
    <t>esc.pacuare@mep.go.cr</t>
  </si>
  <si>
    <t>PACUARE ABAJO</t>
  </si>
  <si>
    <t>HENRY FERNANDEZ MARTINEZ</t>
  </si>
  <si>
    <t>esc.palomo@mep.go.cr</t>
  </si>
  <si>
    <t>PALOMO, SANTA TERESITA, TURRIALBA.</t>
  </si>
  <si>
    <t>LAS PAVAS</t>
  </si>
  <si>
    <t>YORLENE QUIROS RODRIGUEZ</t>
  </si>
  <si>
    <t>esc.laspavas.turrialba@mep.go.cr</t>
  </si>
  <si>
    <t>LAS PAVAS TURRIALBA</t>
  </si>
  <si>
    <t>BLAS SOLANO PEREZ</t>
  </si>
  <si>
    <t>LORENA MORA PEREZ</t>
  </si>
  <si>
    <t>escb.blassolanoperez@mep.go.cr</t>
  </si>
  <si>
    <t>DIAGONAL PLAZA DEPORTES</t>
  </si>
  <si>
    <t>DR. JOSE MARIA CASTRO MADRIZ</t>
  </si>
  <si>
    <t>SANDRA VARGAS MORALES</t>
  </si>
  <si>
    <t>esc.josemariacastromadriz@mep.go.cr</t>
  </si>
  <si>
    <t>ANA MENA ALVARADO</t>
  </si>
  <si>
    <t>esc.peralta@mep.go.cr</t>
  </si>
  <si>
    <t>CONTIGUO A LA IGLESIA CATOLICA PERALTA.</t>
  </si>
  <si>
    <t>MARIANA NAJERA FUENTES</t>
  </si>
  <si>
    <t>esc.excelenciatayutic@mep.go.cr</t>
  </si>
  <si>
    <t>SANTUBAL</t>
  </si>
  <si>
    <t>HERIBERTO ZNIGA SERRANO</t>
  </si>
  <si>
    <t>esc.santubal@mep.go.cr</t>
  </si>
  <si>
    <t>SANTUBAL DE CHIRRIPO, B. PIEDRA REDONDA</t>
  </si>
  <si>
    <t>ROBERTO GUZMAN SANDOVAL</t>
  </si>
  <si>
    <t>esc.sanmiguel.turrialba@mep.go.cr</t>
  </si>
  <si>
    <t>SAN MIGUEL, TUCURRIQUE 100 M NORTE DEL ICE</t>
  </si>
  <si>
    <t>EVELYN VELASQUEZ GALBAN</t>
  </si>
  <si>
    <t>esc.sanagustin.turrialba@mep.go.cr</t>
  </si>
  <si>
    <t>VERE, TAYUTIC</t>
  </si>
  <si>
    <t>CAROLINA JIMENEZ RODRIGUEZ</t>
  </si>
  <si>
    <t>carolina.jimenez.rodriguez@mep.go.cr</t>
  </si>
  <si>
    <t>COSTADO NORTE TEMPLO CATOLICO.</t>
  </si>
  <si>
    <t>IGNACIO FUENTES MOLINA</t>
  </si>
  <si>
    <t>ROSITA VARGAS SAENZ</t>
  </si>
  <si>
    <t>esc.ignacio.fuentes@hotmail.com</t>
  </si>
  <si>
    <t>5 KILOMETROS AL SURESTE DE LA PLAZA PUBLICA L</t>
  </si>
  <si>
    <t>GIOVANNI CALDERON MORA</t>
  </si>
  <si>
    <t>esc.sanjoaquin.turrialba@mep.go.cr</t>
  </si>
  <si>
    <t>FRENTE A PLAZA DEPORTES</t>
  </si>
  <si>
    <t>RAFAEL FUENTES PIEDRA</t>
  </si>
  <si>
    <t>ESTEBAN CENTENO ADAMS</t>
  </si>
  <si>
    <t>esc.rafaelfuentespiedra@mep.go.cr</t>
  </si>
  <si>
    <t>3 KM NORTE HOGAR DE ANCIANOS DE TURRIALBA</t>
  </si>
  <si>
    <t>KARLA PEREIRA NAJERA</t>
  </si>
  <si>
    <t>esc.sanjuansur@mep.go.cr</t>
  </si>
  <si>
    <t>8 KM SUROESTE DE TURRIALBA, CARR. AL RECREO</t>
  </si>
  <si>
    <t>ESMERALDA RODRIGUEZ QUIROS</t>
  </si>
  <si>
    <t>esc.sanmartintayutic@mep.go.cr</t>
  </si>
  <si>
    <t>650 SE.ENTRADA DE RIVEL,CARRETERA A TAYUTI</t>
  </si>
  <si>
    <t>ALCIDES CAMPOS SOLANO</t>
  </si>
  <si>
    <t>esc.lafuente.turrialba@mep.go.cr</t>
  </si>
  <si>
    <t>COSTADO NORTE IGLESIA CATOLICA</t>
  </si>
  <si>
    <t>SANTA CRISTINA</t>
  </si>
  <si>
    <t>ALVARO ULLOA RODA</t>
  </si>
  <si>
    <t>esc.santacristina@mep.go.cr</t>
  </si>
  <si>
    <t>JOSE MENESES MONGE</t>
  </si>
  <si>
    <t>escuelasantacruz@hotmail.es</t>
  </si>
  <si>
    <t>COSTADO NOROESTE DE PLAZA DEPORTES</t>
  </si>
  <si>
    <t>NIMARIÑAK</t>
  </si>
  <si>
    <t>JUAN CARLOS HERNANDEZ GONZALEZ</t>
  </si>
  <si>
    <t>esc.nimarinak@mep.go.cr</t>
  </si>
  <si>
    <t>5 KM.ESTE DE SAN JOAQUIN</t>
  </si>
  <si>
    <t>MONICA RUIZ SEGURA</t>
  </si>
  <si>
    <t>esc.santamartajuanvinas@mep.go.cr</t>
  </si>
  <si>
    <t>100 SUR ANTIGUA ESTACION DEL FERROCARRIL</t>
  </si>
  <si>
    <t>MANOLO A. BOGANTES BOLAÑOS</t>
  </si>
  <si>
    <t>manolo.bogantes.bolanos@mep.go.cr</t>
  </si>
  <si>
    <t>250 ESTE DE LA ESCUELA VIEJA</t>
  </si>
  <si>
    <t>SILVIA QUESADA BERNINI</t>
  </si>
  <si>
    <t>esc.santarosa.canas@mep.go.cr</t>
  </si>
  <si>
    <t>CONTIGUO AL TEMPLO CATOLICO SANTA ROSA.</t>
  </si>
  <si>
    <t>MARCELA SOJO ZAMORA</t>
  </si>
  <si>
    <t>upe.eltorito@mep.go.cr</t>
  </si>
  <si>
    <t>COSTADO ESTE DE LA IGLESIA, EL TORITO.</t>
  </si>
  <si>
    <t>EDUARDO PERALTA JIMENEZ</t>
  </si>
  <si>
    <t>MARIO IVAN SOLANO AVILA</t>
  </si>
  <si>
    <t>esc.eduardoperalta@mep.go.cr</t>
  </si>
  <si>
    <t>DETRAS DE LA IGLESIA CATOLICA</t>
  </si>
  <si>
    <t>OSCAR JIMENEZ RIVERA</t>
  </si>
  <si>
    <t>esc.sanfranciscotuis@mep.go.cr</t>
  </si>
  <si>
    <t>100 OESTE DELEGACION DE POLICIA</t>
  </si>
  <si>
    <t>VERBENA SUR</t>
  </si>
  <si>
    <t>MARTA SOLIS SEGURA</t>
  </si>
  <si>
    <t>esc.verbenasur@mep.go.cr</t>
  </si>
  <si>
    <t>COSTADO NORTE DE LA IGLESIA,VERBENA SUR.</t>
  </si>
  <si>
    <t>MARCO AURELIO PEREIRA RAMIREZ</t>
  </si>
  <si>
    <t>ALEXANDER TORRES ARAYA</t>
  </si>
  <si>
    <t>esc.marcoaureliopereira@mep.go.cr</t>
  </si>
  <si>
    <t>EL VOLCAN</t>
  </si>
  <si>
    <t>ANGIE TORRES SANCHEZ</t>
  </si>
  <si>
    <t>esc.elvolcan@mep.go.cr</t>
  </si>
  <si>
    <t>LA CENTRAL DE SANTA CRUZ,SANTA CRUZ</t>
  </si>
  <si>
    <t>BAJO PACUARE</t>
  </si>
  <si>
    <t>HELBERTH MORA SALMERON</t>
  </si>
  <si>
    <t>esc.bajopacuare@mep.go.cr</t>
  </si>
  <si>
    <t>250 MTS. NORTE DE LA IGLESIA EVANGELICA.</t>
  </si>
  <si>
    <t>MONICA PASOS MARTINEZ</t>
  </si>
  <si>
    <t>esc.sanpablo.turrialba@mep.go.cr</t>
  </si>
  <si>
    <t>800 NORTE SOBRE ENTRADA A PACUARE</t>
  </si>
  <si>
    <t>GUAYABO ABAJO</t>
  </si>
  <si>
    <t>MANUEL CAMPOS SOTO</t>
  </si>
  <si>
    <t>esc.guayaboabajo@mep.go.cr</t>
  </si>
  <si>
    <t>200 NORTE CRUCE PERALTA</t>
  </si>
  <si>
    <t>LAS VIRTUDES</t>
  </si>
  <si>
    <t>ROGER ZAMORA MESEN</t>
  </si>
  <si>
    <t>esc.lasvirtudes@mep.go.cr</t>
  </si>
  <si>
    <t>ENTRADA CALLE LEIVA, 3 K. AL NOROESTE.</t>
  </si>
  <si>
    <t>KATHERINE BUSTAMANTE DITTEL</t>
  </si>
  <si>
    <t>esc.sanvicentelasuiza@mep.go.cr</t>
  </si>
  <si>
    <t>50 MTS. SUR DEL TEMPLO CATOLICO SAN VICENTE</t>
  </si>
  <si>
    <t>EL CARMEN LA SUIZA</t>
  </si>
  <si>
    <t>DAVID CHAVES ULLOA</t>
  </si>
  <si>
    <t>esc.elcarmen.turrialba@mep.go.cr</t>
  </si>
  <si>
    <t>200 NORTE DE ESCUELA CANADA</t>
  </si>
  <si>
    <t>CINTHY MONGE GOMEZ</t>
  </si>
  <si>
    <t>cinthy.monge.gomez@mep.go.cr</t>
  </si>
  <si>
    <t>PURABA</t>
  </si>
  <si>
    <t>FLORIBEL TORRES ALFARO</t>
  </si>
  <si>
    <t>esc.excelenciasanbosco@mep.go.cr</t>
  </si>
  <si>
    <t>FRENTE AL TEMPLO CATOLICO DETRAS DE LA PLAZA</t>
  </si>
  <si>
    <t>TICARI</t>
  </si>
  <si>
    <t>HORQUETAS</t>
  </si>
  <si>
    <t>JACQUELINE RUIZ ROSALES</t>
  </si>
  <si>
    <t>esc.ticari@mep.go.cr</t>
  </si>
  <si>
    <t>EN TICARI 150 M ESTE DE LA PLAZA DE DEPORTES</t>
  </si>
  <si>
    <t>LA TIRIMBINA</t>
  </si>
  <si>
    <t>TIRIMBINA</t>
  </si>
  <si>
    <t>GILBERTO SOTO ALFARO</t>
  </si>
  <si>
    <t>esc.latirimbina@mep.go.cr</t>
  </si>
  <si>
    <t>LA ISLA DE RIO FRIO</t>
  </si>
  <si>
    <t>MARIA ROCHA OLIVAS</t>
  </si>
  <si>
    <t>esc.laislahorquetas@mep.go.cr</t>
  </si>
  <si>
    <t>LA ISLA HORQUETAS, SARAPIQUI, HEREDIA</t>
  </si>
  <si>
    <t>BARVA</t>
  </si>
  <si>
    <t>DOUGLAS SANCHEZ JIMENEZ</t>
  </si>
  <si>
    <t>esc.sanpablo.heredia@mep.go.cr</t>
  </si>
  <si>
    <t>300 N.300 OESTE Y 25 SUR IGLESIA DE BARVA.</t>
  </si>
  <si>
    <t>LUCILA GURDIAN MORALES</t>
  </si>
  <si>
    <t>NURIA COURRAU QUESADA</t>
  </si>
  <si>
    <t>esc.lucilaguardianmorales@mep.go.cr</t>
  </si>
  <si>
    <t>600 ESTE DEL CRUCE DE BUENA VISTA.</t>
  </si>
  <si>
    <t>PUERTO VIEJO</t>
  </si>
  <si>
    <t>RICKY SANCHEZ ALVAREZ</t>
  </si>
  <si>
    <t>esc.laesperanzapuertoviejo@mep.go.cr</t>
  </si>
  <si>
    <t>5KM N Y 5KM E DEL BN, PUERTO VIEJO SARAPIQUI</t>
  </si>
  <si>
    <t>I.D.A. LA PAZ</t>
  </si>
  <si>
    <t>EL MORTERO</t>
  </si>
  <si>
    <t>KAREN SANCHEZ AGUILAR</t>
  </si>
  <si>
    <t>esc.idalapaz@mep.go.cr</t>
  </si>
  <si>
    <t>FRENTE A LA PLAZA DEL MORTERO</t>
  </si>
  <si>
    <t>CARLA VILLALOBOS ARAYA</t>
  </si>
  <si>
    <t>esc.lasdelicias.sarapiqui@mep.go.cr</t>
  </si>
  <si>
    <t>12 KMTS NORTE DE PUERTO VIEJO DE SARAPIQUI</t>
  </si>
  <si>
    <t>MEDIA VUELTA</t>
  </si>
  <si>
    <t>ANDREINA VARGAS PERALTA</t>
  </si>
  <si>
    <t>esc.bellavistapuertoviejo@mep.go.cr</t>
  </si>
  <si>
    <t>48 KM AL NORTE DE PUERTO VIEJO</t>
  </si>
  <si>
    <t>AMPARO MORA JARA</t>
  </si>
  <si>
    <t>esc.sanisidro.sarapiqui@mep.go.cr</t>
  </si>
  <si>
    <t>LAS PALMITAS, DEL CENTRO EDUCATIVO 2,5KM SUR</t>
  </si>
  <si>
    <t>LLANURAS DEL GASPAR</t>
  </si>
  <si>
    <t>FÁTIMA</t>
  </si>
  <si>
    <t>KIMBERLI PAOLA RAMOS VARGAS</t>
  </si>
  <si>
    <t>esc.fatima.sarapiqui@mep.go.cr</t>
  </si>
  <si>
    <t>3 KM NORESTE DEL EBAIS DE FATIMA</t>
  </si>
  <si>
    <t>RORIS PIMENTEL BATISTA</t>
  </si>
  <si>
    <t>esc.elprogreso.sarapiqui@mep.go.cr</t>
  </si>
  <si>
    <t>COSTADO OESTE PLAZA DE DEPORTES, EL PROGRESO</t>
  </si>
  <si>
    <t>ALFREDO MIRANDA GARCIA</t>
  </si>
  <si>
    <t>ASENTAMIENTO ESTELA QUESADA</t>
  </si>
  <si>
    <t>MARITZA GARCIA MIRANDA</t>
  </si>
  <si>
    <t>maritza1.garcia.miranda@mep.go.cr</t>
  </si>
  <si>
    <t>CONTIGUO A LA CANCHA DE FUTBOL</t>
  </si>
  <si>
    <t>RONALD SALAS AZOFEIFA</t>
  </si>
  <si>
    <t>esc.losliriospuertoviejo@mep.go.cr</t>
  </si>
  <si>
    <t>LAS VEGAS DEL RIO SUCIO</t>
  </si>
  <si>
    <t>CARLOS QUINTANILLA ROJAS</t>
  </si>
  <si>
    <t>ec.lasvegasdelriosucio@mep.go.cr</t>
  </si>
  <si>
    <t>6.5 KM AL SE DEL BNCR RIO FRIO</t>
  </si>
  <si>
    <t>NOGAL</t>
  </si>
  <si>
    <t>FREDDY URBINA MENDEZ</t>
  </si>
  <si>
    <t>esc.elnogal@mep.go.cr</t>
  </si>
  <si>
    <t>12KM N DEL COMANDO PUERTO VIEJO SARAPIQUí</t>
  </si>
  <si>
    <t>MALINCHE</t>
  </si>
  <si>
    <t>FINCA MALINCHE</t>
  </si>
  <si>
    <t>YERLIN URBINA MENDEZ</t>
  </si>
  <si>
    <t>esc.malinche@mep.go.cr</t>
  </si>
  <si>
    <t>CONTIGUO A LA CANCHA MULTIUSO</t>
  </si>
  <si>
    <t>BARRIO FÁTIMA</t>
  </si>
  <si>
    <t>CARLOS EDUARDO ACUÑA ARCE</t>
  </si>
  <si>
    <t>esc.fatima.heredia@mep.go.cr</t>
  </si>
  <si>
    <t>300 NORTE DE LA IGLESIA CATOLICA</t>
  </si>
  <si>
    <t>COLONIA NAZARETH</t>
  </si>
  <si>
    <t>CARLOS FELIX OBANDO FLORES</t>
  </si>
  <si>
    <t>esc.colonianazareth@mep.go.cr</t>
  </si>
  <si>
    <t>CONTIGUO AL TEMPLO CATOLICO NAZARETH</t>
  </si>
  <si>
    <t>MANUEL DEL PILAR ZUMBADO GONZÁLEZ</t>
  </si>
  <si>
    <t>BELEN</t>
  </si>
  <si>
    <t>LA ASUNCIÓN</t>
  </si>
  <si>
    <t>ISABEL BOGANTES VíQUEZ</t>
  </si>
  <si>
    <t>esc.manueldelpilarzumbado@mep.go.cr</t>
  </si>
  <si>
    <t>75 NOROESTE DE LA PLAZA DE DEPORTES.</t>
  </si>
  <si>
    <t>I.D.A. CAÑO NEGRO</t>
  </si>
  <si>
    <t>DANIEL ALBERTO BEJARANO TREJOS</t>
  </si>
  <si>
    <t>esc.idacanonegro@mep.go.cr</t>
  </si>
  <si>
    <t>5 KM AL ESTE DE FLAMIMIA</t>
  </si>
  <si>
    <t>EL ALAMO</t>
  </si>
  <si>
    <t>JORGE ALBERTO MOLINA VEGA</t>
  </si>
  <si>
    <t>esc.elalamo@mep.go.cr</t>
  </si>
  <si>
    <t>FINCA ALAMO</t>
  </si>
  <si>
    <t>ALFREDO GONZÁLEZ FLORES</t>
  </si>
  <si>
    <t>BARRIO SAN JOSÉ</t>
  </si>
  <si>
    <t>MYRIAM BONILLA VILCHEZ</t>
  </si>
  <si>
    <t>esc.alfredogonzalezflores@mep.go.cr</t>
  </si>
  <si>
    <t>CONTIGUO AL SUPER SAN JOSE</t>
  </si>
  <si>
    <t>LUIS OMAR SALAZAR TELLEZ</t>
  </si>
  <si>
    <t>esc.cocobolopuertoviejo@mep.go.cr</t>
  </si>
  <si>
    <t>12KM NORTE DE PUERTO VIEJO</t>
  </si>
  <si>
    <t>COYOL</t>
  </si>
  <si>
    <t>MARCELA HERNANDEZ BALTODANO</t>
  </si>
  <si>
    <t>esc.coyol@mep.go.cr</t>
  </si>
  <si>
    <t>FINCA BANANERA, COYOL PTO VIEJO SARAPIQUI HER</t>
  </si>
  <si>
    <t>JAVILLOS</t>
  </si>
  <si>
    <t>FINCA CANFIN</t>
  </si>
  <si>
    <t>VERONICA CHINCHILLA CERDAS</t>
  </si>
  <si>
    <t>esc.javillos@mep.go.cr</t>
  </si>
  <si>
    <t>CONTIGUO AL SUPER CANFIN</t>
  </si>
  <si>
    <t>ASENTAMIENTO CHIRRIPO</t>
  </si>
  <si>
    <t>EL SEMILLERO</t>
  </si>
  <si>
    <t>LUIS RICARDO CHAVES ALVAREZ</t>
  </si>
  <si>
    <t>esc.asentamientochirripo@mep.go.cr</t>
  </si>
  <si>
    <t>2.5 KM DEL PALI DE FINCA SEIS</t>
  </si>
  <si>
    <t>LA VUELTA</t>
  </si>
  <si>
    <t>MARIA ROSA MORA NAVARRO</t>
  </si>
  <si>
    <t>esc.elcruce.sarapiqui@mep.go.cr</t>
  </si>
  <si>
    <t>500 MTS NORTE DEL ALMACEN SUPER CISNEROS</t>
  </si>
  <si>
    <t>EILEEN SIBAJA ELIZONDO</t>
  </si>
  <si>
    <t>esc.chilamate.sarapiqui@mep.go.cr</t>
  </si>
  <si>
    <t>LUCRECIA ZAMORA RODRIGUEZ</t>
  </si>
  <si>
    <t>esc.santacruz.heredia@mep.go.cr</t>
  </si>
  <si>
    <t>DEL LAVACAR TORINO 300 MTS.SUR.</t>
  </si>
  <si>
    <t>BAJOS DE CHILAMATE</t>
  </si>
  <si>
    <t>RANCHO CHILAMATE</t>
  </si>
  <si>
    <t>JEANNETTE ARROYO NUÑEZ</t>
  </si>
  <si>
    <t>esc.bajosdechilamate@mep.go.cr</t>
  </si>
  <si>
    <t>FRENTE A PLAZA DE DEPORTES RANCHO CHILAMATE</t>
  </si>
  <si>
    <t>MANUEL CAMACHO HERNÁNDEZ</t>
  </si>
  <si>
    <t>CINDY OVIEDO RODRIGUEZ</t>
  </si>
  <si>
    <t>esc.manuelcamacho@mep.go.cr</t>
  </si>
  <si>
    <t>100 M.ESTE,150 SUR DEL BANCO DE COSTA RICA</t>
  </si>
  <si>
    <t>SONORA</t>
  </si>
  <si>
    <t>LA SONORA</t>
  </si>
  <si>
    <t>MAGALLY SOTO VARELA</t>
  </si>
  <si>
    <t>esc.lasonora@mep.go.cr</t>
  </si>
  <si>
    <t>9 KMTS OESTE CARRETERRA A LA VIRGEN DE SARAP</t>
  </si>
  <si>
    <t>RAMÓN BARRANTES HERRERA</t>
  </si>
  <si>
    <t>FLORES</t>
  </si>
  <si>
    <t>BARRANTES</t>
  </si>
  <si>
    <t>ELSA NAIDA ARAYA RAMOS</t>
  </si>
  <si>
    <t>esc.ramonbarrantesherrera@mep.go.cr</t>
  </si>
  <si>
    <t>I.D.A. OTOYA</t>
  </si>
  <si>
    <t>LA OTOYA</t>
  </si>
  <si>
    <t>RONCY MENA MASIS</t>
  </si>
  <si>
    <t>esc.idaotoya@mep.go.cr</t>
  </si>
  <si>
    <t>100 METROS SUR DE LA IGLESIA CATOLICA</t>
  </si>
  <si>
    <t>LA COOPERATIVA</t>
  </si>
  <si>
    <t>JOSE LUIS HERNANDEZ RODRIGUEZ</t>
  </si>
  <si>
    <t>esc.lacooperativa@mep.go.cr</t>
  </si>
  <si>
    <t>SANTA ROSA,STO DOMINGO. CONTIGUO A LA BIMBO</t>
  </si>
  <si>
    <t>URBANIZACION QUIZARCO</t>
  </si>
  <si>
    <t>DAVID RODRíGUEZ ROJAS</t>
  </si>
  <si>
    <t>esc.sanviecente.heredia@mep.go.cr</t>
  </si>
  <si>
    <t>400 ESTE DE LA CLINICA DR HUGO FONSECA</t>
  </si>
  <si>
    <t>FELIX ARCADIO MONTERO MONGE</t>
  </si>
  <si>
    <t>ELVETIA ARLLERY MONGE MEDINA</t>
  </si>
  <si>
    <t>esc.felixarcadiomontero@mep.go.cr</t>
  </si>
  <si>
    <t>ALFREDO VOLIO JIMÉNEZ</t>
  </si>
  <si>
    <t>BIRRÍ</t>
  </si>
  <si>
    <t>ALEXANDER GOMEZ GOMEZ</t>
  </si>
  <si>
    <t>esc.alfredovoliojimenez@mep.go.cr</t>
  </si>
  <si>
    <t>SAN JOSE DE LA  MONTAÑA</t>
  </si>
  <si>
    <t>GUACALILLO</t>
  </si>
  <si>
    <t>MARIANELA HIDALGO MORALES</t>
  </si>
  <si>
    <t>esc.sanmartin@mep.go.cr</t>
  </si>
  <si>
    <t>200 METROS SUR DEL HOTEL EL CIPRESAL</t>
  </si>
  <si>
    <t>BARRIO EL SOCORRO</t>
  </si>
  <si>
    <t>REBECA QUESADA GONZALEZ</t>
  </si>
  <si>
    <t>Esc.Barrio.del.Socorro@mep.go.cr</t>
  </si>
  <si>
    <t>SAN MIGUEL DE STO DOMINGO DE HEREDIA.</t>
  </si>
  <si>
    <t>BOCA DE LA CEIBA</t>
  </si>
  <si>
    <t>JOSE ANDRES ACOSTA RODRIGUEZ</t>
  </si>
  <si>
    <t>esc.bocadelaceiba@mep.go.cr</t>
  </si>
  <si>
    <t>3KM ESTE DE LA ENTRADA BELLA VISTA</t>
  </si>
  <si>
    <t>REMOLINITOS</t>
  </si>
  <si>
    <t>MAINOR JAVIER ARGUELLO ABARCA</t>
  </si>
  <si>
    <t>esc.remolinitos@mep.go.cr</t>
  </si>
  <si>
    <t>REMOLINITOS SARAPIQUI</t>
  </si>
  <si>
    <t>RIGOBERTO MARTíNEZ ARTAVIA</t>
  </si>
  <si>
    <t>esc.cristorey.sarapiqui@mep.go.cr</t>
  </si>
  <si>
    <t>EL PROGRESO 50M SUR DEL REST.LA CARRETA TIPIC</t>
  </si>
  <si>
    <t>BRAULIO MORALES CERVANTES</t>
  </si>
  <si>
    <t>ROXANA LOBO CORDERO</t>
  </si>
  <si>
    <t>escuelabrauliomoralescervantes@mep.go.cr</t>
  </si>
  <si>
    <t>DE LA PARROQUIA DE HEREDIA CENTRO 300 M SUR</t>
  </si>
  <si>
    <t>EL PALENQUE</t>
  </si>
  <si>
    <t>MARJORIE DUARTE PEDROZA</t>
  </si>
  <si>
    <t>esc.elpalenque@mep.go.cr</t>
  </si>
  <si>
    <t>KAREN JIMENEZ ZUÑIGA</t>
  </si>
  <si>
    <t>esc.buenosairesdehorquetas@mep.go.cr</t>
  </si>
  <si>
    <t>COSTADO OESTE DEL CENCINAI</t>
  </si>
  <si>
    <t>ESTERO GRANDE</t>
  </si>
  <si>
    <t>TRES ROSALES</t>
  </si>
  <si>
    <t>NANCY MEJIAS CHAVES</t>
  </si>
  <si>
    <t>esc.esterogrande@mep.go.cr</t>
  </si>
  <si>
    <t>7 KM NORTE DEL CTP DE PUERTO VIEJO</t>
  </si>
  <si>
    <t>COLONIA LOS ANGELES</t>
  </si>
  <si>
    <t>MARIA FERNANDA MADRIGAL GUIDO</t>
  </si>
  <si>
    <t>esc.losangeleshorquetas@mep.go.cr</t>
  </si>
  <si>
    <t>1 KM SO DE PLANTAS ORNAMENTALES FINCA 10 R FR</t>
  </si>
  <si>
    <t>I.D.A. LINDO SOL</t>
  </si>
  <si>
    <t>CARLOS GARCIA DAVILA</t>
  </si>
  <si>
    <t>esc.idalindosol@mep.go.cr</t>
  </si>
  <si>
    <t>17KM N DE LA ENTRADA DEL COMANDO PUERTO VIEJO</t>
  </si>
  <si>
    <t>ESTELA GABRIELA NAVARRETE C.</t>
  </si>
  <si>
    <t>esc.elachiotepuertoviejo@mep.go.cr</t>
  </si>
  <si>
    <t>20KM N DEL BARRIO LA TRINIDAD</t>
  </si>
  <si>
    <t>CASTILLA</t>
  </si>
  <si>
    <t>CASTILLA (EL CARMEN)</t>
  </si>
  <si>
    <t>NATALIA VIALES MONTERO</t>
  </si>
  <si>
    <t>esc.castilla@mep.go.cr</t>
  </si>
  <si>
    <t>FRENTE A LA IGLESIA CATOLICA EL CARMEN</t>
  </si>
  <si>
    <t>I.D.A. SARAPIQUI</t>
  </si>
  <si>
    <t>CALIFORNIA TICO</t>
  </si>
  <si>
    <t>YORLENY CRUZ ALVARADO</t>
  </si>
  <si>
    <t>esc.idasarapiqui@mep.go.cr</t>
  </si>
  <si>
    <t>JAZMIN GOMEZ ALFARO</t>
  </si>
  <si>
    <t>esc.laesperanza.sarapiqui@mep.go.cr</t>
  </si>
  <si>
    <t>FLAMINIA</t>
  </si>
  <si>
    <t>LA FLAMINIA</t>
  </si>
  <si>
    <t>BLANCA NIEVES MOSQUERA ALVAREZ</t>
  </si>
  <si>
    <t>esc.flaminia@mep.go.cr</t>
  </si>
  <si>
    <t>CLETO GONZALEZ VIQUEZ</t>
  </si>
  <si>
    <t>ESTELA FATIMA GRIJALBA JIMENEZ</t>
  </si>
  <si>
    <t>esc.cletogonzalerzviquez@mep.go.cr</t>
  </si>
  <si>
    <t>400 NORTE DEL LICEO DE HEREDIA</t>
  </si>
  <si>
    <t>FINCA GUARARÍ</t>
  </si>
  <si>
    <t>GUARARI</t>
  </si>
  <si>
    <t>ANDREA ZAMORA RUBI</t>
  </si>
  <si>
    <t>esc.fincaguarari@mep.go.cr</t>
  </si>
  <si>
    <t>FRENTE A LA CLINICA DE GUARARI.</t>
  </si>
  <si>
    <t>SONIA JAEN JAEN</t>
  </si>
  <si>
    <t>esc.juansantamaria.sarapiqui@mep.go.cr</t>
  </si>
  <si>
    <t>OSCAR HERNANDEZ GONZALEZ</t>
  </si>
  <si>
    <t>esc.sanvicente.sarapiqui@mep.go.cr</t>
  </si>
  <si>
    <t>SAN VICENTE, CONTIGUO A PLAZA DE DEPORTES</t>
  </si>
  <si>
    <t>LA DELIA</t>
  </si>
  <si>
    <t>JOSE ALBERTO RUIZ CHAVES</t>
  </si>
  <si>
    <t>esc.ladelia@mep.go.cr</t>
  </si>
  <si>
    <t>20 KMTS NORTE DEL C.T.P.P.V DE SARAPIQUI</t>
  </si>
  <si>
    <t>COLONIA VILLALOBOS</t>
  </si>
  <si>
    <t>SOFIA FERNANDEZ FONSECA</t>
  </si>
  <si>
    <t>esc.coloniavillalobos@mep.go.cr</t>
  </si>
  <si>
    <t>FRENTE A LA PLAZA DE DEPORTES, COLONIA VILLAL</t>
  </si>
  <si>
    <t>COLONIA ISIDREÑA</t>
  </si>
  <si>
    <t>BALVANERA CAMPOS MONGE</t>
  </si>
  <si>
    <t>esc.coloniaisidrena@mep.go.cr</t>
  </si>
  <si>
    <t>600 MTS. DEL CEMENTERIO DE SAN ISIDRO</t>
  </si>
  <si>
    <t>GINNETH HERNANDEZ DIAZ</t>
  </si>
  <si>
    <t>escuela.concepcion@mep.go.cr</t>
  </si>
  <si>
    <t>COSTADO NORTE DEL TEMPLO CATOLICO.</t>
  </si>
  <si>
    <t>RESIDENCIAL LOS LAGOS</t>
  </si>
  <si>
    <t>PATRICIA SOLANO SALAZAR</t>
  </si>
  <si>
    <t>esc.loslagos@mep.go.cr</t>
  </si>
  <si>
    <t>800 OESTE DE LA IGLESIA CATOLICA</t>
  </si>
  <si>
    <t>CONCEPCION SAN RAFAEL</t>
  </si>
  <si>
    <t>ALEXANDER SANCHEZ CAMACHO</t>
  </si>
  <si>
    <t>esc.concepcionsanrafael@mep.go.cr</t>
  </si>
  <si>
    <t>DETRAS DE LA IGLESIA CATOLICA.</t>
  </si>
  <si>
    <t>Mª LIDIETH OTAROLA CAMBRONERO</t>
  </si>
  <si>
    <t>esc.santiago.heredia@mep.go.cr</t>
  </si>
  <si>
    <t>CONSERVATORIO DE CASTELLA</t>
  </si>
  <si>
    <t>ULLOA</t>
  </si>
  <si>
    <t>BARREAL</t>
  </si>
  <si>
    <t>IVANNIA SOLIS BARQUERO</t>
  </si>
  <si>
    <t>lic.conservatoriodecastella@mep.go.cr</t>
  </si>
  <si>
    <t>300 MTS.S.DE LA GASOLINERA UNO DE BARREAL/HER</t>
  </si>
  <si>
    <t>RINCON DE SABANILLA</t>
  </si>
  <si>
    <t>THAIS VALVERDE QUESADA</t>
  </si>
  <si>
    <t>esc.miraflores.heredia@mep.go.cr</t>
  </si>
  <si>
    <t>COSTADO NORTE DE LA IGLESIA CATOLICA.</t>
  </si>
  <si>
    <t>COLONIA CARTAGENA</t>
  </si>
  <si>
    <t>LA RAMBLA</t>
  </si>
  <si>
    <t>SHEYRIS L. ARTAVIA CHACON</t>
  </si>
  <si>
    <t>esc.idacartagena@mep.go.cr</t>
  </si>
  <si>
    <t>300 M O DEL LICEO AMBIENTALISTA DE LA RAMBLA</t>
  </si>
  <si>
    <t>CUBUJUQUI</t>
  </si>
  <si>
    <t>FRANCINE CESPEDES RODRIGUEZ</t>
  </si>
  <si>
    <t>esc.cubujuqui@mep.go.cr</t>
  </si>
  <si>
    <t>600 METROS OESTE DE LA ESTACION DE BOMBEROS</t>
  </si>
  <si>
    <t>NUEVO HORIZONTE</t>
  </si>
  <si>
    <t>NISPERO TRES</t>
  </si>
  <si>
    <t>TRACEY MCLEAN POWELL</t>
  </si>
  <si>
    <t>esc.nuevohorizonte@mep.go.cr</t>
  </si>
  <si>
    <t>FRENTE AL ABASTECEDOR EL PROGRESO</t>
  </si>
  <si>
    <t>I.D.A. LA GATA</t>
  </si>
  <si>
    <t>LA GATA</t>
  </si>
  <si>
    <t>INGRID MARCELA CABEZAS VASQUEZ</t>
  </si>
  <si>
    <t>esc.idalagata@mep.go.cr</t>
  </si>
  <si>
    <t>ANA ELEIDA ARGUEDAS BEITA</t>
  </si>
  <si>
    <t>esc.laaurora.heredia@mep.go.cr</t>
  </si>
  <si>
    <t>100 MTS. SUR DEL PARQUE DE LA AURORA.</t>
  </si>
  <si>
    <t>LA GRAN SAMARIA</t>
  </si>
  <si>
    <t>SILVIA ELENA TORRES JIMENEZ</t>
  </si>
  <si>
    <t>esc.lagransamaria@mep.go.cr</t>
  </si>
  <si>
    <t>DEL SUPER SAN FCO,1KM N FRENTE URB MONTE VERD</t>
  </si>
  <si>
    <t>PEDRO MURILLO PEREZ</t>
  </si>
  <si>
    <t>ILDA ELENA GARRO QUESADA</t>
  </si>
  <si>
    <t>esc.pedromurilloperez@mep.go.cr</t>
  </si>
  <si>
    <t>300 METROS ESTE DEL PARQUE CENTRAL DE BARVA.</t>
  </si>
  <si>
    <t>I.D.A. EL PALMAR</t>
  </si>
  <si>
    <t>WILBERTH SOLIS NUÑEZ</t>
  </si>
  <si>
    <t>esc.idaelpalmar@mep.go.cr</t>
  </si>
  <si>
    <t>SAN BERNARDINO</t>
  </si>
  <si>
    <t>ODILLIE ROJAS LOPEZ</t>
  </si>
  <si>
    <t>esc.sanbernardino@mep.go.cr</t>
  </si>
  <si>
    <t>MAUREEN ZUÑIGA SOLANO</t>
  </si>
  <si>
    <t>esc.santacecilia.heredia@mep.go.cr</t>
  </si>
  <si>
    <t>COSTADO ESTE DE LA IGLESIA SANTA CECILIA</t>
  </si>
  <si>
    <t>LOURDES DE SACRAMENTO</t>
  </si>
  <si>
    <t>SACRAMENTO</t>
  </si>
  <si>
    <t>KAROL SOLÍS SÁNCHEZ</t>
  </si>
  <si>
    <t>esc.lourdesdesacramento@mep.go.cr</t>
  </si>
  <si>
    <t>SACRAMENTO CONTIGUO A LA PLAZA DE DEPORTES.</t>
  </si>
  <si>
    <t>ALBERTO PANIAGUA CHAVARRÍA</t>
  </si>
  <si>
    <t>GETSEMANÍ</t>
  </si>
  <si>
    <t>YANCY SILENI MENDOZA LOPEZ</t>
  </si>
  <si>
    <t>esc.albertopaniagua@mep.go.cr</t>
  </si>
  <si>
    <t>3 KM AL NORTE DE LA IGLESIA DE SAN JOSECITO</t>
  </si>
  <si>
    <t>SINDY MURILLO CASTILLO</t>
  </si>
  <si>
    <t>esc.ulloa@mep.go.cr</t>
  </si>
  <si>
    <t>SANDRA VILLEGAS VILLEGAS</t>
  </si>
  <si>
    <t>esc.laaldea@mep.go.cr</t>
  </si>
  <si>
    <t>40 KILOMETROS AL NORTE DE PUERTO VIEJO</t>
  </si>
  <si>
    <t>LA UNION DEL TORO</t>
  </si>
  <si>
    <t>UNION DEL TORO</t>
  </si>
  <si>
    <t>HECTOR PORRAS VARELA</t>
  </si>
  <si>
    <t>esc.launion.sarapiqui@mep.go.cr</t>
  </si>
  <si>
    <t>35 KM NORTE DE PUERTO VIEJO SARAPIQUI HERED</t>
  </si>
  <si>
    <t>BOCA DEL TORO</t>
  </si>
  <si>
    <t>LISSETTE RODRIGUEZ CHAVES</t>
  </si>
  <si>
    <t>esc.bocadeltoro@mep.go.cr</t>
  </si>
  <si>
    <t>45 KM NORTE DE PUERTO VIEJO SARAPIQUI,HEREDIA</t>
  </si>
  <si>
    <t>KAY RICA</t>
  </si>
  <si>
    <t>BELISA SOTO ALFARO</t>
  </si>
  <si>
    <t>esc.kayrica@mep.go.cr</t>
  </si>
  <si>
    <t>ALEXIS BARRANTES ROJAS</t>
  </si>
  <si>
    <t>upe.elroble@mep.go.cr</t>
  </si>
  <si>
    <t>LA PLATANERA</t>
  </si>
  <si>
    <t>SANDRA OCONOR ZUNIGA</t>
  </si>
  <si>
    <t>esc.laplatanera@mep.go.cr</t>
  </si>
  <si>
    <t>6KM DE LA ENTRADA PRINCIPAL DE LA PLATANERA</t>
  </si>
  <si>
    <t>BARRIO JESÚS</t>
  </si>
  <si>
    <t>GUSTAVO ACUÑA ARCE</t>
  </si>
  <si>
    <t>esc.jesus.heredia@mep.go.cr</t>
  </si>
  <si>
    <t>25 SUR DEL TEMPLO CATOLICO</t>
  </si>
  <si>
    <t>JOAQUÍN LIZANO GUTIÉRREZ</t>
  </si>
  <si>
    <t>SHIRLEY VALVERDE UMAÑA</t>
  </si>
  <si>
    <t>esc.joaquinlizanogutierrez@mep.go.cr</t>
  </si>
  <si>
    <t>CALLE 2 AVENIDA CENTRAL Y PRIMERA</t>
  </si>
  <si>
    <t>MARíA CALDERÓN ROSALES</t>
  </si>
  <si>
    <t>esc.lapuebla@mep.go.cr</t>
  </si>
  <si>
    <t>COSTADO NORTE DE LA PLAZA DE DEPORTES PIRRO.</t>
  </si>
  <si>
    <t>FINCA DOS</t>
  </si>
  <si>
    <t>GREIVIN ALVAREZ JIMENEZ</t>
  </si>
  <si>
    <t>esc.fincadoshorquetas@mep.go.cr</t>
  </si>
  <si>
    <t>FRENTE A LA PLAZA DE FINCA DOS</t>
  </si>
  <si>
    <t>FIDEL CHAVES MURILLO</t>
  </si>
  <si>
    <t>ELVIN JIMENEZ PEREZ</t>
  </si>
  <si>
    <t>esc.fidelchavesmurillo@mep.go.cr</t>
  </si>
  <si>
    <t>FRENTE A LA PLAZA DE FUTBOL DE LA RIBERA DE B</t>
  </si>
  <si>
    <t>EL TIGRE</t>
  </si>
  <si>
    <t>ZENEIDA ARTAVIA MOYA</t>
  </si>
  <si>
    <t>esc.latigrahorquetas@mep.go.cr</t>
  </si>
  <si>
    <t>EL TIGRE DE HORQUETAS FRENTE AL PREDIO ZOTA</t>
  </si>
  <si>
    <t>I.D.A. HUETAR</t>
  </si>
  <si>
    <t>COLONIA HUETARES</t>
  </si>
  <si>
    <t>WILLIAM EDUARTE OVIEDO</t>
  </si>
  <si>
    <t>esc.idahuetar@mep.go.cr</t>
  </si>
  <si>
    <t>1 KM AL E DE LA ENTRADA PRINCIPAL A HUETARES</t>
  </si>
  <si>
    <t>ANDREA BOZA LORIG</t>
  </si>
  <si>
    <t>esc.laboratorioheredia@mep.go.cr</t>
  </si>
  <si>
    <t>1 KM. NOROESTE DE LA UNIV. NACIONAL.</t>
  </si>
  <si>
    <t>WENDY URBINA MENDEZ</t>
  </si>
  <si>
    <t>esc.llanogrande.sarapiqui@mep.go.cr</t>
  </si>
  <si>
    <t>LLORENTE DE FLORES</t>
  </si>
  <si>
    <t>MANUEL ALBERTO CHAN CARRILLO</t>
  </si>
  <si>
    <t>esc.llorentedeflores@mep.go.cr</t>
  </si>
  <si>
    <t>COSTADO NORTE DE PLAZA DE DEPORTES.</t>
  </si>
  <si>
    <t>EL GASPAR</t>
  </si>
  <si>
    <t>ANNIE QUESADA GUILLEN</t>
  </si>
  <si>
    <t>esc.elgaspar@mep.go.cr</t>
  </si>
  <si>
    <t>42KM NORTE DEL COMANDO DE PUERTO VIEJO</t>
  </si>
  <si>
    <t>MIXI CAMACHO SEQUEIRA</t>
  </si>
  <si>
    <t>esc.chimurria.sarapiqui@mep.go.cr</t>
  </si>
  <si>
    <t>PUERTO VIEJO DE SARAPIQUI, CHIMURRIA</t>
  </si>
  <si>
    <t>LOS ANGELES DE LA VIRGEN</t>
  </si>
  <si>
    <t>COLONIA CARVAJAL</t>
  </si>
  <si>
    <t>ROSIBETH CHAVARRIA SANCHEZ</t>
  </si>
  <si>
    <t>esc.losangeles.sarapiqui@mep.go.cr</t>
  </si>
  <si>
    <t>5 KM ESTE CEMENTERIO DE SAN MIGUEL</t>
  </si>
  <si>
    <t>LOS ANGELES DEL RIO</t>
  </si>
  <si>
    <t>MIRNA DOWNS VALLE</t>
  </si>
  <si>
    <t>esc.losangelesdelrio@mep.go.cr</t>
  </si>
  <si>
    <t>45KM AL NE DEL BANCO NACIONAL DE PUERTO VIEJO</t>
  </si>
  <si>
    <t>VERA CALVO SANCHEZ</t>
  </si>
  <si>
    <t>esc.losangeles.heredia@mep.go.cr</t>
  </si>
  <si>
    <t>DEL PARQUE DE SAN RAFAEL 3 KM AL NORTE</t>
  </si>
  <si>
    <t>LOS ARBOLITOS</t>
  </si>
  <si>
    <t>YAHAIRA CASTRO</t>
  </si>
  <si>
    <t>esc.losarbolitos@mep.go.cr</t>
  </si>
  <si>
    <t>150 MTS COSTADO SUR PLAZA DE DEP LOS ARBOLITO</t>
  </si>
  <si>
    <t>LOS CARTAGOS</t>
  </si>
  <si>
    <t>CAROLINA RAMIREZ SANCHEZ</t>
  </si>
  <si>
    <t>esc.loscartagos@mep.go.cr</t>
  </si>
  <si>
    <t>FRENTE A LA IGLESIA</t>
  </si>
  <si>
    <t>ANICETO ESQUIVEL SÁENZ</t>
  </si>
  <si>
    <t>CHAHUITES</t>
  </si>
  <si>
    <t>LUCRECIA AVILA LEON</t>
  </si>
  <si>
    <t>esc_anicetoesquivelsaenz@hotmail.com</t>
  </si>
  <si>
    <t>100 METROS DEL TEMPLO CATOLICO</t>
  </si>
  <si>
    <t>TURES</t>
  </si>
  <si>
    <t>LIDIA SANCHEZ RAMIREZ</t>
  </si>
  <si>
    <t>esc.lourdes.heredia@mep.go.cr</t>
  </si>
  <si>
    <t>DE LA PLAZA DE DEPORTES DE LOURDES 200 NORTE</t>
  </si>
  <si>
    <t>MARIBEL CASAL GARCIA</t>
  </si>
  <si>
    <t>esc.josefigueresferrer@mep.go.cr</t>
  </si>
  <si>
    <t>EL MONTECITO</t>
  </si>
  <si>
    <t>LAS CHORRERAS</t>
  </si>
  <si>
    <t>EVELYN RODRIGUEZ ALVAREZ</t>
  </si>
  <si>
    <t>esc.montecito@mep.go.cr</t>
  </si>
  <si>
    <t>300 N Y 100 ESTE DEL PARQUE BOSQUE DE LA HOJA</t>
  </si>
  <si>
    <t>ARTURO MORALES GUTIERREZ</t>
  </si>
  <si>
    <t>SAN JOSÉ LA MONTAÑA</t>
  </si>
  <si>
    <t>KATTYA YOLANDA HUERTAS ARAYA</t>
  </si>
  <si>
    <t>esc.arturomoralesgutierrez@mep.go.cr</t>
  </si>
  <si>
    <t>EL MUELLE</t>
  </si>
  <si>
    <t>GERARDO ALVARADO MONTOYA</t>
  </si>
  <si>
    <t>esc.elmuelle@mep.go.cr</t>
  </si>
  <si>
    <t>3 KM NORTE DEL BANCO NACIONAL</t>
  </si>
  <si>
    <t>I.M.A.S. DE ULLOA</t>
  </si>
  <si>
    <t>IMAS DE ULLOA</t>
  </si>
  <si>
    <t>VERA QUESADA QUESADA</t>
  </si>
  <si>
    <t>escuelaimasdeulloa1976@hotmail.com</t>
  </si>
  <si>
    <t>600 SUR DE LA PLAZA MULTIFLORES Y 175 AL ESTE</t>
  </si>
  <si>
    <t>DAUBE ESPINOZA UGALDE</t>
  </si>
  <si>
    <t>esc.eljardin.sarapiqui@mep.go.cr</t>
  </si>
  <si>
    <t>22KM NORTE DE LA ENTRADA LA TRINIDAD PUERTO V</t>
  </si>
  <si>
    <t>JENNY GONZALEZ ALFARO</t>
  </si>
  <si>
    <t>esc.zapotepuertoviejo@mep.go.cr</t>
  </si>
  <si>
    <t>12KM AL NE DE PUERTO VIEJO</t>
  </si>
  <si>
    <t>LAS PALMITAS</t>
  </si>
  <si>
    <t>MARIBEL CASTRO CAMPOS</t>
  </si>
  <si>
    <t>esc.laspalmitas.sarapiqui@mep.go.cr</t>
  </si>
  <si>
    <t>COSTADO SUR DE LA PLAZA DE FUTBOL</t>
  </si>
  <si>
    <t>PORROSATÍ</t>
  </si>
  <si>
    <t>PASO LLANO</t>
  </si>
  <si>
    <t>DENIS SOSÉ PALMA RODRIGUEZ</t>
  </si>
  <si>
    <t>esc.porrosati@mep.go.cr</t>
  </si>
  <si>
    <t>PASO LLANO,CONTIGUO A LA IGLESIA CATOLICA</t>
  </si>
  <si>
    <t>JULIETA ALVARADO GONZALEZ</t>
  </si>
  <si>
    <t>esc.liderpuertoviejo@mep.go.cr</t>
  </si>
  <si>
    <t>EL NARANJAL</t>
  </si>
  <si>
    <t>RODOLFO MANZANARES CLARK</t>
  </si>
  <si>
    <t>esc.elnaranjal@mep.go.cr</t>
  </si>
  <si>
    <t>5KM ESTE DE PUERTO VIEJO,CAMINO A LAS BANANER</t>
  </si>
  <si>
    <t>JULIO RODRIGUEZ BOGANTES</t>
  </si>
  <si>
    <t>esc.latrinidadpuertoviejo@mep.go.cr</t>
  </si>
  <si>
    <t>BARRIO LA TRINIDAD, PUERTO VIEJO SARAPIQUI</t>
  </si>
  <si>
    <t>YANORY RODRIGUEZ SIBAJA</t>
  </si>
  <si>
    <t>esc.pueblonuevolavirgen@mep.go.cr</t>
  </si>
  <si>
    <t>FRENTE A LA PLAZA PUBLICA DE PUEBLO NUEVO</t>
  </si>
  <si>
    <t>PUENTE SALAS</t>
  </si>
  <si>
    <t>Mª GABRIELA MATAMOROS L.</t>
  </si>
  <si>
    <t>esc.puentesalas@mep.go.cr</t>
  </si>
  <si>
    <t>INDUSTRIAS PUENTE SALAS 75 METROS OESTE.</t>
  </si>
  <si>
    <t>RAFAEL MOYA MURILLO</t>
  </si>
  <si>
    <t>JEANNETTE CHAVES GOMEZ</t>
  </si>
  <si>
    <t>esc.rafaelmoyamurillo@mep.go.cr</t>
  </si>
  <si>
    <t>COSTADO SUR DEL PALACIO DE LOS DEPORTES</t>
  </si>
  <si>
    <t>NEFTALI VILLALOBOS GUTIERREZ</t>
  </si>
  <si>
    <t>RINCON DE RICARDO</t>
  </si>
  <si>
    <t>KATTIA ARAYA ANGULO</t>
  </si>
  <si>
    <t>esc.neftalivillalobosgutierrez@mep.go.cr</t>
  </si>
  <si>
    <t>800 METROS ESTE DEL MAS X MENOS, SAN PABLO</t>
  </si>
  <si>
    <t>CAÑO SAN JOSE</t>
  </si>
  <si>
    <t>ARACELLY ROBLES AGUIRRE</t>
  </si>
  <si>
    <t>esc.sanjose.sarapiqui@mep.go.cr</t>
  </si>
  <si>
    <t>18 KMTS DEL CTP DE PUERTO VIEJO</t>
  </si>
  <si>
    <t>TRANQUILINO SAENZ ROJAS</t>
  </si>
  <si>
    <t>ALEJANDRO ROJAS SABORIO</t>
  </si>
  <si>
    <t>tranquilinosaenzrojas@mep.go.cr</t>
  </si>
  <si>
    <t>SAN RAFAEL DE VARA BLANCA</t>
  </si>
  <si>
    <t>VARABLANCA</t>
  </si>
  <si>
    <t>MA.DE LOS ANG.MELENDEZ MONTERO</t>
  </si>
  <si>
    <t>esc.sanrafaeldevarablanca@mep.go.cr</t>
  </si>
  <si>
    <t>3 KM. NORESTE DE VARA BLANCA.</t>
  </si>
  <si>
    <t>I.D.A. LA CHIRIPA</t>
  </si>
  <si>
    <t>LA CHIRIPA</t>
  </si>
  <si>
    <t>RONALD ALVAREZ VARGAS</t>
  </si>
  <si>
    <t>esc.idalachiripa@mep.go.cr</t>
  </si>
  <si>
    <t>100 METROS OESTE DE LA IGLESIA CATOLICA</t>
  </si>
  <si>
    <t>LISSETH UGALDE HERRERA</t>
  </si>
  <si>
    <t>esc.espana@mep.go.cr</t>
  </si>
  <si>
    <t>200 NTS. NORTE DEL PALACIO MUNICIPAL.</t>
  </si>
  <si>
    <t>WILSON BARRANTES GONZÁLEZ</t>
  </si>
  <si>
    <t>esc.sanfranciscoasis.heredia@mep.go.cr</t>
  </si>
  <si>
    <t>200 OESTE DEL WALMART-HEREDIA.</t>
  </si>
  <si>
    <t>JOSE MARTI</t>
  </si>
  <si>
    <t>ENRIQUE ANTONIO JARQUIN HUETE</t>
  </si>
  <si>
    <t>esc.josemarti@mep.go.cr</t>
  </si>
  <si>
    <t>ESTADOS UNIDOS DE AMÉRICA</t>
  </si>
  <si>
    <t>Mª ANTONIETA GRIJALBA JIMENEZ</t>
  </si>
  <si>
    <t>esc.estadosunidos@mep.go.cr</t>
  </si>
  <si>
    <t>FRENTE A LA PLAZA DE DEP.DE SAN JOAQUIN DE F.</t>
  </si>
  <si>
    <t>XINIA VARGAS JIMÉNEZ</t>
  </si>
  <si>
    <t>esc.sanjose.heredia@mep.go.cr</t>
  </si>
  <si>
    <t>800 ESTE DEL AUTOMERCADO DE HEREDIA.</t>
  </si>
  <si>
    <t>JESUS ARGÜELLO VILLALOBOS</t>
  </si>
  <si>
    <t>MARIA DE L.ANG.SANCHEZ GOMEZ</t>
  </si>
  <si>
    <t>esc.jesusarguellovillalobos@mep.go.cr</t>
  </si>
  <si>
    <t>SAN LUIS GONZAGA</t>
  </si>
  <si>
    <t>PARA</t>
  </si>
  <si>
    <t>Mª DEL CARMEN ZAMORA GONZALEZ</t>
  </si>
  <si>
    <t>esc.sanluisgonzaga@mep.go.cr</t>
  </si>
  <si>
    <t>COSTADO OESTE PLAZA DE DEPORTES DE SAN LUIS</t>
  </si>
  <si>
    <t>SUELEN SANCHEZ RAMIREZ</t>
  </si>
  <si>
    <t>es.sanmiguel.heredia@mep.go.cr</t>
  </si>
  <si>
    <t>2 KM NORTE DE LA IGLESIA DE S. J. MONTAñA</t>
  </si>
  <si>
    <t>JOSE EDUARDO ARCE ZUÑIGA</t>
  </si>
  <si>
    <t>esc.cristobalcolon@mep.go.cr</t>
  </si>
  <si>
    <t>100 METROS ESTE DE LA PLAZA DE DEPORTES</t>
  </si>
  <si>
    <t>PBRO RICARDO SALAS CAMPOS</t>
  </si>
  <si>
    <t>ANA MERCEDES AVENDAÑO ALVARADO</t>
  </si>
  <si>
    <t>esc.pbroricardosalascmpos@mep.go.cr</t>
  </si>
  <si>
    <t>COSTADO NORTE DE LA PLAZA DE DEPORTES.</t>
  </si>
  <si>
    <t>JOAQUÍN CAMACHO ULATE</t>
  </si>
  <si>
    <t>ANA DESIDERIA ALFARO VARGAS</t>
  </si>
  <si>
    <t>esc.joaquincamachoulate@mep.go.cr</t>
  </si>
  <si>
    <t>PEDRO MARIA BADILLA BOLAÑOS</t>
  </si>
  <si>
    <t>OBDULIA LOPEZ ORDUÑEZ</t>
  </si>
  <si>
    <t>esc.liderpdropedromaria@mep.go.cr</t>
  </si>
  <si>
    <t>DIAGONAL A LA MUNICIPALIDAD DE SAN RAFAEL.</t>
  </si>
  <si>
    <t>KAROL FALLAS CASTRO</t>
  </si>
  <si>
    <t>esc.sanantonio.sarapiqui@mep.go.cr</t>
  </si>
  <si>
    <t>6KM E DE LA ESTACION DE POLICIA DELTA CR</t>
  </si>
  <si>
    <t>CALLE QUIROS</t>
  </si>
  <si>
    <t>CALLE QUIRÓS</t>
  </si>
  <si>
    <t>LAURA SÁNCHEZ HERNÁNDEZ</t>
  </si>
  <si>
    <t>esc.callequiros@mep.go.cr</t>
  </si>
  <si>
    <t>800 MTS. ESTE ENTRADA PRINCIPAL.</t>
  </si>
  <si>
    <t>WILBERTH CASTRO SANCHEZ</t>
  </si>
  <si>
    <t>esc.sanramon.sarapiqui@mep.go.cr</t>
  </si>
  <si>
    <t>DE HACIENDA PAZO AZUL 7 KM AL SUR</t>
  </si>
  <si>
    <t>RAFAEL ARGUEDAS GUTIERREZ</t>
  </si>
  <si>
    <t>MAGALI MAYELA HERNANDEZ GUZMAN</t>
  </si>
  <si>
    <t>esc.rafaelarguedasgutierrez@mep.go.cr</t>
  </si>
  <si>
    <t>100 MTS. OESTE DEL EBAIS DE SAN ROQUE DE BARV</t>
  </si>
  <si>
    <t>JUAN MORA FERNANDEZ</t>
  </si>
  <si>
    <t>CARLOS KENT CORRALES BUSTOS</t>
  </si>
  <si>
    <t>esc.juanmorafernandez@mep.go.cr</t>
  </si>
  <si>
    <t>COSTADO OESTE DEL PARQUE CENTRAL DE STA.BARB.</t>
  </si>
  <si>
    <t>CALLE HERNANDEZ</t>
  </si>
  <si>
    <t>CALLE HERNÁNDEZ</t>
  </si>
  <si>
    <t>CARMEN CHACON BARQUERO</t>
  </si>
  <si>
    <t>esc.callehernandez@mep.go.cr</t>
  </si>
  <si>
    <t>150 NORTE DE PULPERIA LA GUARIA.</t>
  </si>
  <si>
    <t>JASON CANALES ZUÑIGA</t>
  </si>
  <si>
    <t>esc.santaelena.heredia@mep.go.cr</t>
  </si>
  <si>
    <t>STA. ELENA, FRENTE A LA IGLESIA CATOLICA.</t>
  </si>
  <si>
    <t>RUBEN DARIO</t>
  </si>
  <si>
    <t>HILDA CHAVES QUIROS</t>
  </si>
  <si>
    <t>esc.rubendario@mep.go.cr</t>
  </si>
  <si>
    <t>DEL INBIOPARQUE 600 MTS. OESTE.</t>
  </si>
  <si>
    <t>SANTO TOMAS</t>
  </si>
  <si>
    <t>KATTIA VALVERDE HERNANDEZ</t>
  </si>
  <si>
    <t>esc.santotomas.heredia@mep.go.cr</t>
  </si>
  <si>
    <t>SANTO TOMAS DE SANTO DOMINGO</t>
  </si>
  <si>
    <t>JOSE EZEQUIEL GONZALEZ VINDAS</t>
  </si>
  <si>
    <t>FANNY CANO SALAZAR</t>
  </si>
  <si>
    <t>esc.joseezequielgonzalez@mep.go.cr</t>
  </si>
  <si>
    <t>DIAGONAL AL PARQUE DE SAN PABLO.</t>
  </si>
  <si>
    <t>ELISA SOTO JIMÉNEZ</t>
  </si>
  <si>
    <t>RAFAEL ANGEL QUESADA HERRA</t>
  </si>
  <si>
    <t>esc.elisasotojimenez@mep.go.cr</t>
  </si>
  <si>
    <t>DIAG.A LA ESQUINA SUROESTE DE LA PLAZA/DEPORT</t>
  </si>
  <si>
    <t>DOMINGO GONZALEZ PEREZ</t>
  </si>
  <si>
    <t>FRANCISCO MONGE VARGAS</t>
  </si>
  <si>
    <t>esc.domingogonzalez@mep.go.cr</t>
  </si>
  <si>
    <t>JULIA FERNÁNDEZ RODRIGUEZ</t>
  </si>
  <si>
    <t>VARA BLANCA</t>
  </si>
  <si>
    <t>LAURA MARCELA MELENDEZ MONTERO</t>
  </si>
  <si>
    <t>esc.juliafernandez.heredia@mep.go.cr</t>
  </si>
  <si>
    <t>FRENTE A LA DELEGACION POLICIAL</t>
  </si>
  <si>
    <t>VILLALOBOS</t>
  </si>
  <si>
    <t>LAGUNILLA</t>
  </si>
  <si>
    <t>MELISSA FERLLINI CAMACHO</t>
  </si>
  <si>
    <t>esc.villalobos@mep.go.cr</t>
  </si>
  <si>
    <t>CONTIGUO A ULTRA PARK II</t>
  </si>
  <si>
    <t>CLAUDIO LARA CAMPOS</t>
  </si>
  <si>
    <t>MILDRED ALFARO ESQUIVEL</t>
  </si>
  <si>
    <t>esc.claudiolaracampos@mep.go.cr</t>
  </si>
  <si>
    <t>VIRGEN DEL SOCORRO</t>
  </si>
  <si>
    <t>ALEJANDRA LEDEZMA GONZALEZ</t>
  </si>
  <si>
    <t>esc.virgendelsocorro@mep.go.cr</t>
  </si>
  <si>
    <t>8 KM ESTE DEL CEMENTERIO DE SAN MIGUEL</t>
  </si>
  <si>
    <t>RODOLFO PETERS SCHEIDER</t>
  </si>
  <si>
    <t>ZETILLAL</t>
  </si>
  <si>
    <t>MARCELA MONTERO VARGAS</t>
  </si>
  <si>
    <t>esc.rodolfopetersheider@mep.go.cr</t>
  </si>
  <si>
    <t>DE LA IGLESIA CATOLICA 200 MTS. NORTE.</t>
  </si>
  <si>
    <t>FINCA AGUA</t>
  </si>
  <si>
    <t>ROSA MONTERO SIBAJA</t>
  </si>
  <si>
    <t>esc.fincaagua@mep.go.cr</t>
  </si>
  <si>
    <t>FINCA UNO</t>
  </si>
  <si>
    <t>MARCELA UMAÑA RODRIGUEZ</t>
  </si>
  <si>
    <t>esc.fincauno@mep.go.cr</t>
  </si>
  <si>
    <t>JOSE FRANCISCO MONGE CASTILLO</t>
  </si>
  <si>
    <t>esc.cubujuquidehorquetas@mep.go.cr</t>
  </si>
  <si>
    <t>50 M N DEL SALON COMUNAL DE CUBUJUQUI</t>
  </si>
  <si>
    <t>GRETTEL ARIAS AZOFEIFA</t>
  </si>
  <si>
    <t>esc.laguariadepuertoviejo@mep.go.cr</t>
  </si>
  <si>
    <t>100 MTS NORTE DEL CEMENTERIO LA GUARIA</t>
  </si>
  <si>
    <t>JOSE RAMON HERNANDEZ BADILLA</t>
  </si>
  <si>
    <t>BARRIO LOURDES</t>
  </si>
  <si>
    <t>ROY ODIO IBARRA</t>
  </si>
  <si>
    <t>esc.joseramonhernadez@mep.go.cr</t>
  </si>
  <si>
    <t>100 METROS N DEL HOSPITAL SAN VICENTE DE PAUL</t>
  </si>
  <si>
    <t>FINCA SEIS</t>
  </si>
  <si>
    <t>ROCIO PICADO AZOFEIFA</t>
  </si>
  <si>
    <t>esc.fincaseis@mep.go.cr</t>
  </si>
  <si>
    <t>200 MTS E Y 5O MTS N DEL BNCR FINCA SEIS</t>
  </si>
  <si>
    <t>FINCA CUATRO</t>
  </si>
  <si>
    <t>NIDIA UMAÑA RAMOS</t>
  </si>
  <si>
    <t>esc.fincacuatro@mep.go.cr</t>
  </si>
  <si>
    <t>FINCA OCHO</t>
  </si>
  <si>
    <t>FREDDY SANDI ESQUIVEL</t>
  </si>
  <si>
    <t>esc.fincaocho@mep.go.cr</t>
  </si>
  <si>
    <t>CONTIGUO AL PARQUE FINCA OCHO</t>
  </si>
  <si>
    <t>FINCA DIEZ</t>
  </si>
  <si>
    <t>ADRIÁN ROJAS VILLALOBOS</t>
  </si>
  <si>
    <t>esc.fincadiez@mep.go.cr</t>
  </si>
  <si>
    <t>RIO FRIO FINCA DIEZ</t>
  </si>
  <si>
    <t>FINCA CHAVES</t>
  </si>
  <si>
    <t>JAIRO MIRANDA ELIZONDO</t>
  </si>
  <si>
    <t>esc.santaeduvigeshorquetas@mep.go.cr</t>
  </si>
  <si>
    <t>LA CONQUISTA</t>
  </si>
  <si>
    <t>MARLON SALAS CESPEDES</t>
  </si>
  <si>
    <t>esc.laconquista@mep.go.cr</t>
  </si>
  <si>
    <t>1KM ESTE DE LA BOMBA ISLA GRANDE</t>
  </si>
  <si>
    <t>FINCA TRES</t>
  </si>
  <si>
    <t>SONIA TREJOS MORALES</t>
  </si>
  <si>
    <t>esc.fincatres@mep.go.cr</t>
  </si>
  <si>
    <t>RIO FRIO FINCA 3, CONTIGUO AL SALON MULTIUSO</t>
  </si>
  <si>
    <t>FINCA CINCO</t>
  </si>
  <si>
    <t>RIGOBERTO AGUILAR ALVARADO</t>
  </si>
  <si>
    <t>esc.fincacinco@mep.go.cr</t>
  </si>
  <si>
    <t>FINCA CINCO FRENTE AL ABASTECEDOR MG</t>
  </si>
  <si>
    <t>FINCA SIETE</t>
  </si>
  <si>
    <t>ILIANA CHAVES ARAYA</t>
  </si>
  <si>
    <t>esc.fincasiete@mep.go.cr</t>
  </si>
  <si>
    <t>CONTIGUO AL SALON COMUNAL DE FINCA SIETE</t>
  </si>
  <si>
    <t>FINCA ONCE</t>
  </si>
  <si>
    <t>RONALD A. RAMIREZ RODRIGUEZ</t>
  </si>
  <si>
    <t>esc.fincaonce@mep.go.cr</t>
  </si>
  <si>
    <t>500MTS E DEL LICE DE RIO FRIO FRENTE A SUPER</t>
  </si>
  <si>
    <t>SAN JOSE DE RIO SUCIO</t>
  </si>
  <si>
    <t>COLONIA SAN JOSÉ</t>
  </si>
  <si>
    <t>CARLOS VALENCIA GAITÁN</t>
  </si>
  <si>
    <t>esc.sanjosederiosucio@mep.go.cr</t>
  </si>
  <si>
    <t>CONTIGUO AL ACUEDUCTO RURAL</t>
  </si>
  <si>
    <t>BAJO DEL VIRILLA</t>
  </si>
  <si>
    <t>ADRIAN CRUZ BRENES</t>
  </si>
  <si>
    <t>esc.bajosdelvirilla@mep.go.cr</t>
  </si>
  <si>
    <t>DE REPUESTOS GIGANTE 50 M.OE.CONT.TEMP CATOL.</t>
  </si>
  <si>
    <t>ZUANSY JIMENEZ SOLANO</t>
  </si>
  <si>
    <t>esc.deexcelenciamercedessur@mep.go.cr</t>
  </si>
  <si>
    <t>50 AL SUR DEL SUPER LA PERLA</t>
  </si>
  <si>
    <t>MIGUEL AGUILAR BONILLA</t>
  </si>
  <si>
    <t>BEATRIZ CHAVES PANIGUA</t>
  </si>
  <si>
    <t>esc.miguelaguilarbonilla@mep.go.cr</t>
  </si>
  <si>
    <t>100 METROS NORTE DE LA IGLESIA CATOLICA.</t>
  </si>
  <si>
    <t>I.D.A. SAN RAMÓN</t>
  </si>
  <si>
    <t>LIBERIA</t>
  </si>
  <si>
    <t>BAGACES</t>
  </si>
  <si>
    <t>SAN RAMÓN</t>
  </si>
  <si>
    <t>CHOROTEGA</t>
  </si>
  <si>
    <t>MARCOS LUIS PEÑA MELENDEZ</t>
  </si>
  <si>
    <t>esc.idasanramon@mep.go.cr</t>
  </si>
  <si>
    <t>DE LA ENTRADA DE PIJIJE CARRETERA HACIA RESER</t>
  </si>
  <si>
    <t>YAMILETH GONZALEZ CARMONA</t>
  </si>
  <si>
    <t>esc.aguacalientebagaces@mep.go.cr</t>
  </si>
  <si>
    <t>DE LA IGLESIA CATOLICA 50 AL SUR</t>
  </si>
  <si>
    <t>TEMPATAL</t>
  </si>
  <si>
    <t>JOSE JACINTO PASTRANA PASTRANA</t>
  </si>
  <si>
    <t>esc.tempatal@mep.go.cr</t>
  </si>
  <si>
    <t>10 KM ESTE DEL MIRADOR O 10 KM OESTE DE LA CR</t>
  </si>
  <si>
    <t>MARIO ALEXANDER FLORES CHAVARR</t>
  </si>
  <si>
    <t>esc.pueblonuevo@mep.go.cr</t>
  </si>
  <si>
    <t>DEL SALON COMUNAL DE PUEBLO NUEVO 200M NORTE</t>
  </si>
  <si>
    <t>MAQUENCAL</t>
  </si>
  <si>
    <t>ROSITA ELENA MAIRENA LANZA</t>
  </si>
  <si>
    <t>esc.maquencal@mep.go.cr</t>
  </si>
  <si>
    <t>FRENTE A LA PLAZA DE FUTBOL SAN ANTONIO</t>
  </si>
  <si>
    <t>ALBA OCAMPO ALVARADO</t>
  </si>
  <si>
    <t>GAUDY MORALES MONTERO</t>
  </si>
  <si>
    <t>esc.albaocampoalvarado@mep.go.cr</t>
  </si>
  <si>
    <t>200 NORTE BANCO NACIONAL DE COSTA RICA</t>
  </si>
  <si>
    <t>NEYSI LOPEZ LARA</t>
  </si>
  <si>
    <t>esc.elporvenir@mep.go.cr</t>
  </si>
  <si>
    <t>7 KM. NOROESTE DE LA ESCUELA SONZAPOTE.</t>
  </si>
  <si>
    <t>GENERAL TOMAS GUARDIA GUTIERREZ</t>
  </si>
  <si>
    <t>BAGACES CENTRO</t>
  </si>
  <si>
    <t>YINERI ESPINOZA SANDOVAL</t>
  </si>
  <si>
    <t>esc.graltomasguardia@mep.go.cr</t>
  </si>
  <si>
    <t>FRENTE AL PARQUE MEDARDO GUIDO ACEVEDO</t>
  </si>
  <si>
    <t>KATIA MARIA LEIVA CERDAS</t>
  </si>
  <si>
    <t>esc.aguacalientelacruz@mep.go.cr</t>
  </si>
  <si>
    <t>PUESTO POLICIAL CUAJINIQUIL 3 KM SUR</t>
  </si>
  <si>
    <t>BARRIO GUADALUPE</t>
  </si>
  <si>
    <t>CURUBANDE</t>
  </si>
  <si>
    <t>ANA JULIA CHAVARRIA LOPEZ</t>
  </si>
  <si>
    <t>esc.barrioguadalupe@mep.go.cr</t>
  </si>
  <si>
    <t>4.5 KM NORTE DE BURGER KING, LIBERIA</t>
  </si>
  <si>
    <t>CORAZÓN DE JESÚS</t>
  </si>
  <si>
    <t>MARIO ALFREDO RAMOS MARTINEZ</t>
  </si>
  <si>
    <t>esc.corazondejesus.liberia@mep.go.cr</t>
  </si>
  <si>
    <t>1,2 KM. SUROESTE DE LA C.C.S.S.</t>
  </si>
  <si>
    <t>LEONOR VICTOR SANCHEZ</t>
  </si>
  <si>
    <t>esc.sanvicente@mep.go.cr</t>
  </si>
  <si>
    <t>3 KM. AL NORTE DE COMUNIDAD LA VIRGEN.</t>
  </si>
  <si>
    <t>YESSENIA ARAYA CAMACHO</t>
  </si>
  <si>
    <t>esc.lasdelicias.liberia@mep.go.cr</t>
  </si>
  <si>
    <t>200 O.Y 75 S.DE LA EMPRESA DE BUSES CARAVACA.</t>
  </si>
  <si>
    <t>CAÑAS DULCES</t>
  </si>
  <si>
    <t>SONIA ORTEGA VASQUEZ</t>
  </si>
  <si>
    <t>esc.buenavista.liberia@mep.go.cr</t>
  </si>
  <si>
    <t>CONTIGUO SALON COMUNAL</t>
  </si>
  <si>
    <t>GIL TABLADA COREA</t>
  </si>
  <si>
    <t>COLONIA GIL TABLADA</t>
  </si>
  <si>
    <t>SALVADORA CASTRO QUINTANILLA</t>
  </si>
  <si>
    <t>esc.giltabladacorea@mep.go.cr</t>
  </si>
  <si>
    <t>FTE. PLAZA DEPORTES COLONIA GIL TABLADA COREA</t>
  </si>
  <si>
    <t>NOYLE SANDOVAL CASTILLO</t>
  </si>
  <si>
    <t>esc.canasdulces@mep.go.cr</t>
  </si>
  <si>
    <t>250 NOROESTE DELEGACION POLICIA</t>
  </si>
  <si>
    <t>I.D.A. BAGATZI</t>
  </si>
  <si>
    <t>BAGATZI</t>
  </si>
  <si>
    <t>HEINER A. CHEVEZ MAYORGA</t>
  </si>
  <si>
    <t>esc.idabagatzi@mep.go.cr</t>
  </si>
  <si>
    <t>ASENTAMIENTO IDA BAGATZI, CONTIGUO PLAZA FUT</t>
  </si>
  <si>
    <t>I.D.A. LAS PLAYITAS</t>
  </si>
  <si>
    <t>PLAYITAS</t>
  </si>
  <si>
    <t>GISELLE LOAICIGA CHAVARRIA</t>
  </si>
  <si>
    <t>esc.asentamientoidaplayitas@mep.go.cr</t>
  </si>
  <si>
    <t>ASENTAMIENTO IDA PLAYITAS</t>
  </si>
  <si>
    <t>EL ARBOLITO</t>
  </si>
  <si>
    <t>ELKY MARIA CAMARENO LACAYO</t>
  </si>
  <si>
    <t>esc.elarbolito@mep.go.cr</t>
  </si>
  <si>
    <t>CLINICA BAGACES 1KM ESTE,MECO 200N,200E,200N</t>
  </si>
  <si>
    <t>RODEITO</t>
  </si>
  <si>
    <t>JOSE NAPOLEON BUSTOS BUSTOS</t>
  </si>
  <si>
    <t>esc.rodeito@mep.go.cr</t>
  </si>
  <si>
    <t>200 N. Y 5 KM O. DE LA G.A.R. LIBERIA.</t>
  </si>
  <si>
    <t>NUEVA GENERACION</t>
  </si>
  <si>
    <t>EL GALLO</t>
  </si>
  <si>
    <t>CRISTER GUADAMUZ RODRIGUEZ</t>
  </si>
  <si>
    <t>esc.nuevageneracion@mep.go.cr</t>
  </si>
  <si>
    <t>COSTADO SURESTE PLAZA DE FUTBOL</t>
  </si>
  <si>
    <t>BARRIO IRVIN</t>
  </si>
  <si>
    <t>B° IRVIN</t>
  </si>
  <si>
    <t>SADY AGUILAR JUAREZ</t>
  </si>
  <si>
    <t>esc.barrioirvin@mep.go.cr</t>
  </si>
  <si>
    <t>DEL COMANDO NORTE 800 SUR Y 200 ESTE</t>
  </si>
  <si>
    <t>EL CAPULIN</t>
  </si>
  <si>
    <t>EL CAPULíN</t>
  </si>
  <si>
    <t>HEYLIN REBECA AGUIRRE ARAYA</t>
  </si>
  <si>
    <t>esc.elcapulin@mep.go.cr</t>
  </si>
  <si>
    <t>100 ESTE DEL TEMPLO CATOLICO.</t>
  </si>
  <si>
    <t>COLONIA BOLAÑOS</t>
  </si>
  <si>
    <t>ROSA IRIS MATARRITA DIAZ</t>
  </si>
  <si>
    <t>esc.coloniabolanos@mep.go.cr</t>
  </si>
  <si>
    <t>DEL SALON COMUNAL 100 E,25 NORTE Y 100 ESTE.</t>
  </si>
  <si>
    <t>SHEILA CARMONA CARMONA</t>
  </si>
  <si>
    <t>esc.lalibertad.liberia@mep.go.cr</t>
  </si>
  <si>
    <t>DE EBAIS LAS BRISAS, 4 KM. AL NORESTE.</t>
  </si>
  <si>
    <t>ROSIBEL LOPEZ BLANDON</t>
  </si>
  <si>
    <t>esc.copalchiacruz@mep.go.cr</t>
  </si>
  <si>
    <t>DE LA CRUZ 14 KM AL NORTE</t>
  </si>
  <si>
    <t>CUAJINIQUIL</t>
  </si>
  <si>
    <t>DELMAR RAMIREZ MONGE</t>
  </si>
  <si>
    <t>esc.cuajiniquil@mep.go.cr</t>
  </si>
  <si>
    <t>150 OESTE DEL PUESTO DE COMANDO CUAJINIQUIL</t>
  </si>
  <si>
    <t>CUIPILAPA</t>
  </si>
  <si>
    <t>FORTUNA</t>
  </si>
  <si>
    <t>CARMEN ARAYA CANALES</t>
  </si>
  <si>
    <t>esc.cuipilapa@mep.go.cr</t>
  </si>
  <si>
    <t>7 KM. ESTE DE LA FORTUNA</t>
  </si>
  <si>
    <t>MAURICIO ALVAREZ CASTAÑEDA</t>
  </si>
  <si>
    <t>esc.curubande@mep.go.cr</t>
  </si>
  <si>
    <t>COSTADO OESTE DEL PARQUE.</t>
  </si>
  <si>
    <t>HAYDEE TRAÑA VARGAS</t>
  </si>
  <si>
    <t>esc.santaelena.liberia@mep.go.cr</t>
  </si>
  <si>
    <t>SANTA ELENA, SANTA CECILIA, LA CRUZ</t>
  </si>
  <si>
    <t>GUARDIA</t>
  </si>
  <si>
    <t>NACASCOLO</t>
  </si>
  <si>
    <t>BEDYN GERARDO ALVAREZ MORAGA</t>
  </si>
  <si>
    <t>esc.deguardia@mep.go.cr</t>
  </si>
  <si>
    <t>COSTAO OESTE DEL TEMPLO CATOLICO DE GUARDIA.</t>
  </si>
  <si>
    <t>PIJIJE</t>
  </si>
  <si>
    <t>NIDIAM GUTIERREZ FERNANDEZ</t>
  </si>
  <si>
    <t>esc.pijije@mep.go.cr</t>
  </si>
  <si>
    <t>PUESTO CONTROL POLICIA 400 SUR</t>
  </si>
  <si>
    <t>ADRIANA CARRANZA VILLEGAS</t>
  </si>
  <si>
    <t>esc.losangeles01@mep.go.cr</t>
  </si>
  <si>
    <t>DEL TALLER GUANARANJA,800 ESTE  300 SUR.</t>
  </si>
  <si>
    <t>WAREN TORRES MELENDEZ</t>
  </si>
  <si>
    <t>esc.lasvueltas@mep.go.cr</t>
  </si>
  <si>
    <t>14KM NORTE DE LA CLINICA DE SALUD</t>
  </si>
  <si>
    <t>ESTRELLA SEGURA GONZALEZ</t>
  </si>
  <si>
    <t>esc.corazondejesus@mep.go.cr</t>
  </si>
  <si>
    <t>1 KM NORTE Y 700 MTS ESTE DEL HOTEL BRAMADERO</t>
  </si>
  <si>
    <t>MARCELINO GARCÍA FLAMENCO</t>
  </si>
  <si>
    <t>MAYORGA</t>
  </si>
  <si>
    <t>JOSE RAFAEL ROJAS MATARRITA</t>
  </si>
  <si>
    <t>esc.marcelinogarcia.liberia@mep.go.cr</t>
  </si>
  <si>
    <t>FRENTE AL PARQUE GARCIA FLAMENCO</t>
  </si>
  <si>
    <t>EL CONSUELO</t>
  </si>
  <si>
    <t>OSCAR LUIS VILLALOBOS VARGAS</t>
  </si>
  <si>
    <t>esc.elconsuelo@mep.go.cr</t>
  </si>
  <si>
    <t>2 KM E.CENTRO QUEBRADA GRANDE, CARR. DOS RIOS</t>
  </si>
  <si>
    <t>GUAPINOL</t>
  </si>
  <si>
    <t>MARYUN ASTRID RUIZ BRICEÑO</t>
  </si>
  <si>
    <t>esc.guapinol@mep.go.cr</t>
  </si>
  <si>
    <t>ENTRADA A SONZAPOTE 6 KM AL ESTE</t>
  </si>
  <si>
    <t>EL GUAYABO</t>
  </si>
  <si>
    <t>MOGOTE</t>
  </si>
  <si>
    <t>MAYRA MORA ALVARADO</t>
  </si>
  <si>
    <t>esc.elguayabo@mep.go.cr</t>
  </si>
  <si>
    <t>25M COSTADO OESTE DE LAS OFICINAS DEL ICE</t>
  </si>
  <si>
    <t>IRIGARAY</t>
  </si>
  <si>
    <t>LUIS GERARDO RUGAMA TORRES</t>
  </si>
  <si>
    <t>esc.irigaray@mep.go.cr</t>
  </si>
  <si>
    <t>50 METROS NORTE DEL PUENTE DEL RIO IRIGARAY</t>
  </si>
  <si>
    <t>SALVADOR VILLAR MUÑOZ</t>
  </si>
  <si>
    <t>LA CRUZ CENTRO</t>
  </si>
  <si>
    <t>GERARDO GUADAMUZ MATARRITA</t>
  </si>
  <si>
    <t>esc.salvadorvillarmunoz@mep.go.cr</t>
  </si>
  <si>
    <t>COSTADO NORESTE DE COLEGIO NOCTURNO LA CRUZ</t>
  </si>
  <si>
    <t>RINCON DE LA VIEJA</t>
  </si>
  <si>
    <t>SERGIO SOTELA BORGES</t>
  </si>
  <si>
    <t>esc.rincondelavieja@mep.go.cr</t>
  </si>
  <si>
    <t>200 SUR PLAZA FUTBOL</t>
  </si>
  <si>
    <t>FALCONIANA</t>
  </si>
  <si>
    <t>MARCELA VANEGAS VANEGAS</t>
  </si>
  <si>
    <t>esc.falconiana@mep.go.cr</t>
  </si>
  <si>
    <t>13 KM SUR DE CLINICA DE LA C.C.S.S.</t>
  </si>
  <si>
    <t>FAUSTO GUZMÁN CALVO</t>
  </si>
  <si>
    <t>FORTUNA                      O</t>
  </si>
  <si>
    <t>TERESA VEGA ROJAS</t>
  </si>
  <si>
    <t>esc.faustoguzmancalvo@mep.go.cr</t>
  </si>
  <si>
    <t>TADO SUR DE LA PLAZA DE DEPORTES</t>
  </si>
  <si>
    <t>NOILY ALAN COREA</t>
  </si>
  <si>
    <t>esc.lagarita@mep.go.cr</t>
  </si>
  <si>
    <t>LA GARITA CENTRO FRENTE AL SALON COMUNAL.</t>
  </si>
  <si>
    <t>JENARO ZUÑIGA RODRIGUEZ</t>
  </si>
  <si>
    <t>esc.lasvirgen@mep.go.cr</t>
  </si>
  <si>
    <t>10 KM NORESTE TEMPLO CATOLICO DE STA. CECILIA</t>
  </si>
  <si>
    <t>LABORATORIO JOHN FITGERALD KENNEDY</t>
  </si>
  <si>
    <t>ZORAIDA DIAZ ARAGON</t>
  </si>
  <si>
    <t>esc.johnfkennedy@mep.go.cr</t>
  </si>
  <si>
    <t>DE SEMAFOROS 1.5KM OESTE, SOBRE RUTA 21</t>
  </si>
  <si>
    <t>MARCOS MARCOTELO DAVILA</t>
  </si>
  <si>
    <t>esc.lasbrisas.liberia@mep.go.cr</t>
  </si>
  <si>
    <t>15 KM NORTE Y 7 KM ESTE DE LA CRUZ</t>
  </si>
  <si>
    <t>LAS LILAS</t>
  </si>
  <si>
    <t>YANEEL CONTRERAS CHAVARRIA</t>
  </si>
  <si>
    <t>esc.laslilas@mep.go.cr</t>
  </si>
  <si>
    <t>DE LA ENTRADA AL SOCORRO 5 KM AL SUR OESTE.</t>
  </si>
  <si>
    <t>GONZALO NARVAEZ BLANCO</t>
  </si>
  <si>
    <t>esc.limonal@mep.go.cr</t>
  </si>
  <si>
    <t>LIMONAL CENTRO</t>
  </si>
  <si>
    <t>LOS ANDES</t>
  </si>
  <si>
    <t>LUIS ZAPATA CERDAS</t>
  </si>
  <si>
    <t>esc.losandes@mep.go.cr</t>
  </si>
  <si>
    <t>10 KM AL NORTE DE LA GARITA CENTRO</t>
  </si>
  <si>
    <t>CELESTINO ALVAREZ RUÍZ</t>
  </si>
  <si>
    <t>MONTANO</t>
  </si>
  <si>
    <t>YORLENY CONTRERAS FLORES</t>
  </si>
  <si>
    <t>esc.celestinoalvarezruiz@mep.go.cr</t>
  </si>
  <si>
    <t>7 KM ESTE CENTRO BAGACES</t>
  </si>
  <si>
    <t>MONTENEGRO</t>
  </si>
  <si>
    <t>GABRIEL BRIZUELA CORTES</t>
  </si>
  <si>
    <t>gabriel.brizuela.cortes@mep.go.cr</t>
  </si>
  <si>
    <t>7.2 KMS SURESTE DE SERVICENTRO DE BAGACES</t>
  </si>
  <si>
    <t>LLANOS DE CORTÉS</t>
  </si>
  <si>
    <t>FREDDY GUADAMUZ ROSALES</t>
  </si>
  <si>
    <t>esc.losllanosbagaces@mep.go.cr</t>
  </si>
  <si>
    <t>MORACIA</t>
  </si>
  <si>
    <t>MARIO BRENES VILLALOBOS</t>
  </si>
  <si>
    <t>esc.demoracia@mep.go.cr</t>
  </si>
  <si>
    <t>DEL FRENTE ESTADIO EDGARDO BALTODANO 225 E.</t>
  </si>
  <si>
    <t>LIBERIA CENTRO</t>
  </si>
  <si>
    <t>MARITZA CARBONERO CARCAMO</t>
  </si>
  <si>
    <t>esc.ascensionesquivel@mep.go.cr</t>
  </si>
  <si>
    <t>COSTADO SUR IGLESIA INMACULADA CONCEPCION</t>
  </si>
  <si>
    <t>IDIABEL QUESADA GUZMAN</t>
  </si>
  <si>
    <t>idiabel.quesada.guzman@mep.go.cr</t>
  </si>
  <si>
    <t>100 NORTE IGLESIA CATOLICA</t>
  </si>
  <si>
    <t>RINCON DE LA CRUZ</t>
  </si>
  <si>
    <t>RINCÓN DE LA CRUZ</t>
  </si>
  <si>
    <t>TATIANA MORALES RUIZ</t>
  </si>
  <si>
    <t>esc.rincondelacruz@mep.go.cr</t>
  </si>
  <si>
    <t>DE GUAYABO 10 KM NORTE</t>
  </si>
  <si>
    <t>MARIELA PONCE LOPEZ</t>
  </si>
  <si>
    <t>esc.sanfernando@mep.go.cr</t>
  </si>
  <si>
    <t>10 KM ESTE Y 2 KM SUR ESCUELA SAN DIMAS</t>
  </si>
  <si>
    <t>GELIN ARCE MARTÍNEZ</t>
  </si>
  <si>
    <t>esc.salitral@mep.go.cr</t>
  </si>
  <si>
    <t>9 KM NORTE DE LA CRUZ ROJA DE BAGACES.</t>
  </si>
  <si>
    <t>EVELYN QUESADA LOPEZ</t>
  </si>
  <si>
    <t>esc.sanbernardo.liberia@mep.go.cr</t>
  </si>
  <si>
    <t>DETRAS DE LA IGLESIA CATOLICA SN BERNARDO.</t>
  </si>
  <si>
    <t>SAN DIMAS</t>
  </si>
  <si>
    <t>SALVADOR MACOTELO DAVILA</t>
  </si>
  <si>
    <t>esc.sandimas@mep.go.cr</t>
  </si>
  <si>
    <t>15 KM NORTE Y 1 KM ESTE DE LA CRUZ CENTRO</t>
  </si>
  <si>
    <t>MARIANA CABEZAS ARAYA</t>
  </si>
  <si>
    <t>esc.isidrobagaces@mep.go.cr</t>
  </si>
  <si>
    <t>COSTADO NORTE DE LA PLAZA DE SN ISIDRO MOGOTE</t>
  </si>
  <si>
    <t>MARIA INES GARITA RODRIGUEZ</t>
  </si>
  <si>
    <t>esc.sanjorge@mep.go.cr</t>
  </si>
  <si>
    <t>CONTIGUO SALON COMUNAL SAN JORGE DE BAGACES</t>
  </si>
  <si>
    <t>SAN PEDRO DE MOGOTE</t>
  </si>
  <si>
    <t>RUJHAMA ELIZONDO CRUZ</t>
  </si>
  <si>
    <t>esc.sanpedrodemogote@mep.go.cr</t>
  </si>
  <si>
    <t>3 KM AL NORTE DEL CRUCE EL TORNO CARRETERA GU</t>
  </si>
  <si>
    <t>ISABEL BROWN BROWN</t>
  </si>
  <si>
    <t>MARIA ISABEL LOPEZ BLANDON</t>
  </si>
  <si>
    <t>esc.isabelbrownbrown@mep.go.cr</t>
  </si>
  <si>
    <t>PANADERIA MUSMANU 100 ESTE</t>
  </si>
  <si>
    <t>BLANCA LOPEZ ESCAMILLA</t>
  </si>
  <si>
    <t>esc.santacecilia.liberia@mep.go.cr</t>
  </si>
  <si>
    <t>COSTADO SUR DE LA IGLESIA CATOLICA.</t>
  </si>
  <si>
    <t>RAQUEL TORUÑO JIMENEZ</t>
  </si>
  <si>
    <t>esc.santafebagaces@mep.go.cr</t>
  </si>
  <si>
    <t>50MTS NORTE DEL EBAIS, SANTA FE</t>
  </si>
  <si>
    <t>JESÚS DE NAZARETH</t>
  </si>
  <si>
    <t>B° NAZARETH</t>
  </si>
  <si>
    <t>HILDA MARIA PICHARDO SEGURA</t>
  </si>
  <si>
    <t>esc.jesusdenazareth@mep.go.cr</t>
  </si>
  <si>
    <t>DE LA PULPERIA EL MANGO 50 NOROESTE Y 50 ESTE</t>
  </si>
  <si>
    <t>EL TRIUNFO</t>
  </si>
  <si>
    <t>MARIA GABRIELA CASTAÑEDA GOMEZ</t>
  </si>
  <si>
    <t>esc.eltriunfo@mep.go.cr</t>
  </si>
  <si>
    <t>LAURA ELENA RUIZ CALDERA</t>
  </si>
  <si>
    <t>esc.bellohorizontelacruz@mep.go.cr</t>
  </si>
  <si>
    <t>4 KM.AL SUR DEL SALON COMUNAL DE PUERTO SOLEY</t>
  </si>
  <si>
    <t>ADOLFO BERGER FAERRON</t>
  </si>
  <si>
    <t>SOCORRO PALOMINO RODRIGUEZ</t>
  </si>
  <si>
    <t>esc.adolfobergerfaerron@mep.go.cr</t>
  </si>
  <si>
    <t>100M PUENTE SANTA CECILIA DE GUAYABO</t>
  </si>
  <si>
    <t>SONZAPOTE</t>
  </si>
  <si>
    <t>YUMALETH BARRANTES BARRANTES</t>
  </si>
  <si>
    <t>esc.sanzapote@mep.go.cr</t>
  </si>
  <si>
    <t>DE LA CRUZ CENTRO, 6 KM NORTE</t>
  </si>
  <si>
    <t>B° LA VICTORIA</t>
  </si>
  <si>
    <t>KARINA ORDONEZ CRUZ</t>
  </si>
  <si>
    <t>esc.lavictoria.liberia@mep.go.cr</t>
  </si>
  <si>
    <t>BARRIO LA CRUZ</t>
  </si>
  <si>
    <t>B° LA CRUZ</t>
  </si>
  <si>
    <t>PASTOR ANTONIO LOPEZ VICTORIA</t>
  </si>
  <si>
    <t>esc.barriolacruz@mep.go.cr</t>
  </si>
  <si>
    <t>BARRIO EL CHAPULIN ANTIGUA ESCUELA LABORATORI</t>
  </si>
  <si>
    <t>PELON DE LA BAJURA</t>
  </si>
  <si>
    <t>PELÓN DE LA BAJURA</t>
  </si>
  <si>
    <t>LAISY MARJORIE VALLEJOS PARRAL</t>
  </si>
  <si>
    <t>esc.elpelondelabajura@mep.go.cr</t>
  </si>
  <si>
    <t>HACIENDA EL PELON DE LA BAJURA.      EXT 3670</t>
  </si>
  <si>
    <t>ACOYAPA</t>
  </si>
  <si>
    <t>NICOYA</t>
  </si>
  <si>
    <t>MANSION</t>
  </si>
  <si>
    <t>OSVALDO ESPINOZA CASCANTE</t>
  </si>
  <si>
    <t>esc.acoyapa@mep.go.cr</t>
  </si>
  <si>
    <t>15 KM AL SURESTE DE LA MANSION DE NICOYA</t>
  </si>
  <si>
    <t>PUERTO JESUS</t>
  </si>
  <si>
    <t>ERICK BRIONES JAEN</t>
  </si>
  <si>
    <t>esc.puertojesus@mep.go.cr</t>
  </si>
  <si>
    <t>50 METROS AL OESTE DE LA PLAZA DE DEPORTES</t>
  </si>
  <si>
    <t>MATAMBAS</t>
  </si>
  <si>
    <t>DENIA CORTES VILLAGRA</t>
  </si>
  <si>
    <t>esc.lasmatambas@mep.go.cr</t>
  </si>
  <si>
    <t>1 KM AL ESTE DE LA ENTRADA A SANTA ANA</t>
  </si>
  <si>
    <t>SAMARA</t>
  </si>
  <si>
    <t>ANA LORENA GUTIERREZ GUEVARA</t>
  </si>
  <si>
    <t>esc.sanfernandonicoya@mep.go.cr</t>
  </si>
  <si>
    <t>1 KM AL OESTE DE LA BOMBA DE SAMARA</t>
  </si>
  <si>
    <t>CUESTA ROJA</t>
  </si>
  <si>
    <t>HOJANCHA</t>
  </si>
  <si>
    <t>MONTE ROMO</t>
  </si>
  <si>
    <t>NOEMY MOLINA ROJAS</t>
  </si>
  <si>
    <t>esc.cuestaroja@mep.go.cr</t>
  </si>
  <si>
    <t>CAIMITALITO</t>
  </si>
  <si>
    <t>BELEN DE NOSARITA</t>
  </si>
  <si>
    <t>ROSIBEL GARCIA GUEVARA</t>
  </si>
  <si>
    <t>rosibel.garcia.guevara@mep.go.cr</t>
  </si>
  <si>
    <t>25 MTS AL ESTE DE LA PLAZAD DE DEPORTES</t>
  </si>
  <si>
    <t>CHINAMPAS</t>
  </si>
  <si>
    <t>BEATRIZ DIAZ GUEVARA</t>
  </si>
  <si>
    <t>esc.chinampas@mep.go.cr</t>
  </si>
  <si>
    <t>6 KM AL ESTE DE TERCIOPELO</t>
  </si>
  <si>
    <t>PUERTO MORENO</t>
  </si>
  <si>
    <t>FRANCIS GOMEZ NAVARRO</t>
  </si>
  <si>
    <t>esc.puertomoreno@mep.go.cr</t>
  </si>
  <si>
    <t>3 KM AL SURESTE DEL SALON COMUNAL</t>
  </si>
  <si>
    <t>ALTOS DEL SOCORRO</t>
  </si>
  <si>
    <t>SEIDY LOPEZ MEDINA</t>
  </si>
  <si>
    <t>esc.altosdelsocorro@mep.go.cr</t>
  </si>
  <si>
    <t>ANTONIO MACEO Y GRAJALES</t>
  </si>
  <si>
    <t>LA MANSION</t>
  </si>
  <si>
    <t>MILY LORENA JIMENEZ PEREZ</t>
  </si>
  <si>
    <t>esc.antoniomaceoygrajales@mep.go.cr</t>
  </si>
  <si>
    <t>FRENTE AL ASERRADERO LA MANSION</t>
  </si>
  <si>
    <t>ARBOLITO</t>
  </si>
  <si>
    <t>PUERTO CARRILLO</t>
  </si>
  <si>
    <t>CRISTHIAN DIAZ ESPINOZA</t>
  </si>
  <si>
    <t>esc.arbolito@mep.go.cr</t>
  </si>
  <si>
    <t>ULISES DELGADO AGUILERA</t>
  </si>
  <si>
    <t>FREDDY GUSTAVO CARRILLO CHACON</t>
  </si>
  <si>
    <t>esc.ulisesdelgadoaguilera@mep.go.cr</t>
  </si>
  <si>
    <t>COLONIA DE VALLE</t>
  </si>
  <si>
    <t>NANDAYURE</t>
  </si>
  <si>
    <t>BEJUCO</t>
  </si>
  <si>
    <t>COLONIA DEL VALLE</t>
  </si>
  <si>
    <t>JOSE CARLOS SANDOVAL GOMEZ</t>
  </si>
  <si>
    <t>jose.baltodano.diaz@mep.go.cr</t>
  </si>
  <si>
    <t>MOROTE</t>
  </si>
  <si>
    <t>ROXANA CASTILLO TORUÑO</t>
  </si>
  <si>
    <t>roxana.castillo.toruno@mep.go.cr</t>
  </si>
  <si>
    <t>BARCO QUEBRADO</t>
  </si>
  <si>
    <t>ANA CECILIA VAZQUEZ MOLINA</t>
  </si>
  <si>
    <t>esc.barcoquebrado@mep.go.cr</t>
  </si>
  <si>
    <t>FLOR MARIA MATARRITA ELIZONDO</t>
  </si>
  <si>
    <t>esc.sangerado.nicoya@mep.go.cr</t>
  </si>
  <si>
    <t>3 KM AL OESTE C.C.S.S. HOJANCHA</t>
  </si>
  <si>
    <t>DIANA IVETH CASTRO VILLALOBOS</t>
  </si>
  <si>
    <t>esc.bejuconandayure@mep.go.cr</t>
  </si>
  <si>
    <t>HENRY ROSALES ZUÑIGA</t>
  </si>
  <si>
    <t>esc.belendenosarita@mep.go.cr</t>
  </si>
  <si>
    <t>YESENIA PADILLA GALAGARZA</t>
  </si>
  <si>
    <t>esc.bellavistabejuco@mep.go.cr</t>
  </si>
  <si>
    <t>150 MTS ESTE DE LA IGLESIA CATOLICA</t>
  </si>
  <si>
    <t>CAMARONAL</t>
  </si>
  <si>
    <t>KRISIA VANESSA OBREGON FAJARDO</t>
  </si>
  <si>
    <t>esc.camaronalnandayure@mep.go.cr</t>
  </si>
  <si>
    <t>200 MTS ESTE DE LA ENTRADA PLAYA CAMARONAL</t>
  </si>
  <si>
    <t>GRACE MARIA MENA QUIROS</t>
  </si>
  <si>
    <t>esc.betania.nicoya@mep.go.cr</t>
  </si>
  <si>
    <t>50 MTS AL NORTE DE LA PLAZA</t>
  </si>
  <si>
    <t>REINER BRICEÑO OBANDO</t>
  </si>
  <si>
    <t>esc.barriolosangeles.nicoya@mep.go.cr</t>
  </si>
  <si>
    <t>BARRIO LOS ANGELES DIAGONAL A LA IGLESIA</t>
  </si>
  <si>
    <t>SERAPIO LOPEZ FAJARDO</t>
  </si>
  <si>
    <t>NOSARA</t>
  </si>
  <si>
    <t>BOCAS DE NOSARA</t>
  </si>
  <si>
    <t>MARTA MATARRITA BALTODANO</t>
  </si>
  <si>
    <t>esc.serapiolopezfajardo@mep.go.cr</t>
  </si>
  <si>
    <t>INGRID TORRES GUEVARA</t>
  </si>
  <si>
    <t>esc.buenavistasamara@mep.go.cr</t>
  </si>
  <si>
    <t>COSTADO NORTE DE LA PLAZA DEL DEPORTE</t>
  </si>
  <si>
    <t>CABALLITO</t>
  </si>
  <si>
    <t>CABALLITO DE NICOYA</t>
  </si>
  <si>
    <t>YORLENY CAMPOS PEREZ</t>
  </si>
  <si>
    <t>esc.caballito@mep.go.cr</t>
  </si>
  <si>
    <t>100 MTS OESTE DE LA PLAZA</t>
  </si>
  <si>
    <t>MIRIAM SIBAJA BADILLA</t>
  </si>
  <si>
    <t>esc.cacao@mep.go.cr</t>
  </si>
  <si>
    <t>200 NORTE DE LA PULPERIA EL CRUCE</t>
  </si>
  <si>
    <t>CUPERTINO BRICEÑO BALTODANO</t>
  </si>
  <si>
    <t>CAIMITAL</t>
  </si>
  <si>
    <t>FRANCISCA SANCHEZ CRUZ</t>
  </si>
  <si>
    <t>esc.cupertino.briceno@mep.go.cr</t>
  </si>
  <si>
    <t>TORTUGUERO</t>
  </si>
  <si>
    <t>ANALIETH OBANDO LAWSON</t>
  </si>
  <si>
    <t>analieth.obando.lawson@mep.go.cr</t>
  </si>
  <si>
    <t>DE BOMBA QUEBRADA HONDA 500M A PUENTE AMISTAD</t>
  </si>
  <si>
    <t>SANTOS CARRILLO</t>
  </si>
  <si>
    <t>LOMA BONITA</t>
  </si>
  <si>
    <t>AIDA ISABEL AGUIRRE AGUIRRE</t>
  </si>
  <si>
    <t>aida.aguirre.aguirre@mep.go.cr</t>
  </si>
  <si>
    <t>CERRO NEGRO</t>
  </si>
  <si>
    <t>YAMIL ALVAREZ CABALCETA</t>
  </si>
  <si>
    <t>esc.cerronegro.nicoya@mep.go.cr</t>
  </si>
  <si>
    <t>33 KM OESTE DEL CENTRO DE NICOYA</t>
  </si>
  <si>
    <t>LA ESPERANZA DE GARZA</t>
  </si>
  <si>
    <t>ALICIA GUEVARA MATARRITA</t>
  </si>
  <si>
    <t>esc.laesperanzadegarza@mep.go.cr</t>
  </si>
  <si>
    <t>COLAS DE GALLO</t>
  </si>
  <si>
    <t>JESUS BALTODANO VARGAS</t>
  </si>
  <si>
    <t>esc.colasdegallo@mep.go.cr</t>
  </si>
  <si>
    <t>25 KM AL SUR DE NAMBI</t>
  </si>
  <si>
    <t>PBRO. JOSE DANIEL CARMONA BRICEÑO</t>
  </si>
  <si>
    <t>CARMONA</t>
  </si>
  <si>
    <t>COLONIA</t>
  </si>
  <si>
    <t>JOSE EDUARDO VILLAGRA QUIROS</t>
  </si>
  <si>
    <t>esc.josedanielcarmona@mep.go.cr</t>
  </si>
  <si>
    <t>CERRILLOS</t>
  </si>
  <si>
    <t>LOS CERRILLOS</t>
  </si>
  <si>
    <t>MAGALY DE LOS ANG PORRAS OBREG</t>
  </si>
  <si>
    <t>esc.cerrillos@mep.go.cr</t>
  </si>
  <si>
    <t>2 KM SUR DE LA PULPERIA LA GUANACASTECA</t>
  </si>
  <si>
    <t>GILBERT SALAZAR ALVARADO</t>
  </si>
  <si>
    <t>esc.concepcionsamara@mep.go.cr</t>
  </si>
  <si>
    <t>6 KM AL ESTE DE MAQUENCO</t>
  </si>
  <si>
    <t>BLAS MONTES LEAL</t>
  </si>
  <si>
    <t>COPAL</t>
  </si>
  <si>
    <t>RUTH MIRIAM HERNANDEZ S.</t>
  </si>
  <si>
    <t>ruth.hernandez.solorzano@mep.go.cr</t>
  </si>
  <si>
    <t>COROZALITO</t>
  </si>
  <si>
    <t>DANIEL RAMIREZ LOPEZ</t>
  </si>
  <si>
    <t>esc.corazalito@mep.go.cr</t>
  </si>
  <si>
    <t>FRENTE  A LA PLAZA DE FUTBOL</t>
  </si>
  <si>
    <t>CORRAL DE PIEDRA</t>
  </si>
  <si>
    <t>BEATRIZ REYES REYES</t>
  </si>
  <si>
    <t>esc.corraldepiedra@mep.go.cr</t>
  </si>
  <si>
    <t>200 MTS AL SUR DE LA PLAZA DE DEPORTES</t>
  </si>
  <si>
    <t>SHIRLENY BALTODANO MEDINA</t>
  </si>
  <si>
    <t>shirleny.baltodano.medina@mep.go.cr</t>
  </si>
  <si>
    <t>100 MTS NOROESTE DE LA PLAZA</t>
  </si>
  <si>
    <t>JUANA SEDY VALLEJOS GUTIERREZ</t>
  </si>
  <si>
    <t>esc.cuajiniquil.nicoya@mep.go.cr</t>
  </si>
  <si>
    <t>CUESTA GRANDE</t>
  </si>
  <si>
    <t>VIKY VILLAREAL CARRANZA</t>
  </si>
  <si>
    <t>esc.cuestagrande.nicoya@mep.go.cr</t>
  </si>
  <si>
    <t>CERRO AZUL</t>
  </si>
  <si>
    <t>KATHERINE SANCHEZ GARCIA</t>
  </si>
  <si>
    <t>esc.cerroazul@mep.go.cr</t>
  </si>
  <si>
    <t>FRENTE AL SALON COMUNAL EN PROVENIR</t>
  </si>
  <si>
    <t>JUAN DE LEON</t>
  </si>
  <si>
    <t>LEPANTO</t>
  </si>
  <si>
    <t>JEANNETTE MORERA HERNANDEZ</t>
  </si>
  <si>
    <t>esc.juandeleon@mep.go.cr</t>
  </si>
  <si>
    <t>COSTADO SUR DEL SALON COMUNAL</t>
  </si>
  <si>
    <t>NOSARITA</t>
  </si>
  <si>
    <t>YAMILETH GOMEZ ROJAS</t>
  </si>
  <si>
    <t>esc.nosarita@mep.go.cr</t>
  </si>
  <si>
    <t>1 KM OESTE DE LA ENTRADA DE NOZARITA</t>
  </si>
  <si>
    <t>ABRAHAN FARAH MATA</t>
  </si>
  <si>
    <t>ALEXANDER ELIZONDO SALAZAR</t>
  </si>
  <si>
    <t>esc.abrahamfarahmata@mep.go.cr</t>
  </si>
  <si>
    <t>ESTERONES</t>
  </si>
  <si>
    <t>LUCIA MEDINA PEREZ</t>
  </si>
  <si>
    <t>esc.esterones@mep.go.cr</t>
  </si>
  <si>
    <t>ESTERONES DE SAMARA</t>
  </si>
  <si>
    <t>CAÑAL</t>
  </si>
  <si>
    <t>FRANCISCO VILLAREAL GUEVARA.</t>
  </si>
  <si>
    <t>esc.canal@mep.go.cr</t>
  </si>
  <si>
    <t>EDITH OBREGON SEQUEIRA</t>
  </si>
  <si>
    <t>esc.deliciasdegarza@mep.go.cr</t>
  </si>
  <si>
    <t>LAS DELICIAS DE GARZA</t>
  </si>
  <si>
    <t>HEIDY FERNANDEZ CHAVARRIA</t>
  </si>
  <si>
    <t>esc.dulcenombre.nicoya@mep.go.cr</t>
  </si>
  <si>
    <t>MARITZA LOPEZ JIMENEZ</t>
  </si>
  <si>
    <t>esc.carmennandayure@mep.go.cr</t>
  </si>
  <si>
    <t>EL CARMEN DE NANDAYURE</t>
  </si>
  <si>
    <t>EL FLOR</t>
  </si>
  <si>
    <t>MIGUEL ADOLFO MENDEZ BRIONES</t>
  </si>
  <si>
    <t>esc.elflor@mep.go.cr escelflor@mep.go.cr</t>
  </si>
  <si>
    <t>COSTADO ESTE DE LA PLAZA</t>
  </si>
  <si>
    <t>EL JOBO NORTE</t>
  </si>
  <si>
    <t>AGNES MORA HERNANDEZ</t>
  </si>
  <si>
    <t>jose.rosales.zuniga@mep.go.cr</t>
  </si>
  <si>
    <t>13 KM AL OESTE CAMINO A QUIRIMAN</t>
  </si>
  <si>
    <t>MADRE TERESA DE CALCUTA</t>
  </si>
  <si>
    <t>madreteresadecalcuta@mep.go.cr</t>
  </si>
  <si>
    <t>4 KM AL SUR DE LA ESCUELA EL ZAPOTE</t>
  </si>
  <si>
    <t>GLENDA OBANDO VARGAS</t>
  </si>
  <si>
    <t>esc.elzapote@mep.go.cr</t>
  </si>
  <si>
    <t>300 MTS AL SUR  DE LA PLAZA</t>
  </si>
  <si>
    <t>JUAN ESTRADA RAVAGO</t>
  </si>
  <si>
    <t>ESTRADA RAVAGO</t>
  </si>
  <si>
    <t>JESSICA GARCIA CESPEDES</t>
  </si>
  <si>
    <t>esc.juanestradaravago@mep.go.cr</t>
  </si>
  <si>
    <t>CONTIGUO A LA PLAZA</t>
  </si>
  <si>
    <t>GARCIMUÑOZ</t>
  </si>
  <si>
    <t>ROBERTO ELIAS MOLINA ROSALES</t>
  </si>
  <si>
    <t>esc.garcimunoz@mep.go.cr</t>
  </si>
  <si>
    <t>16 KM OESTE DE NICOYA CENTRO</t>
  </si>
  <si>
    <t>GARZA</t>
  </si>
  <si>
    <t>EVELYN ROJAS HERNANDEZ</t>
  </si>
  <si>
    <t>esc.garza@mep.go.cr</t>
  </si>
  <si>
    <t>50 MTS AL OESTE DE LA PLAZA DE DEPORTES</t>
  </si>
  <si>
    <t>GAMALOTAL</t>
  </si>
  <si>
    <t>LAURA GUTIERREZ VAQUERO</t>
  </si>
  <si>
    <t>esc.camalotal@mep.go.cr</t>
  </si>
  <si>
    <t>GUASTOMATAL</t>
  </si>
  <si>
    <t>MARICELA SOLORZANO DIAZ</t>
  </si>
  <si>
    <t>esc.guastomatal@mep.go.cr</t>
  </si>
  <si>
    <t>5 KM AL OESTE DE LA ENTRADA DE GUASTOMATAL</t>
  </si>
  <si>
    <t>LA ISLITA</t>
  </si>
  <si>
    <t>RONALD SANCHEZ URIETA</t>
  </si>
  <si>
    <t>esc.islitabejuco@mep.go.cr</t>
  </si>
  <si>
    <t>ROSA RAMIREZ SIBAJA</t>
  </si>
  <si>
    <t>esc.jabillosnandayure@mep.go.cr</t>
  </si>
  <si>
    <t>JUAN DIAZ</t>
  </si>
  <si>
    <t>YERLIN JOHANA ZUNIGA ZUNIGA</t>
  </si>
  <si>
    <t>esc.juan.diaz@mep.go.cr</t>
  </si>
  <si>
    <t>JUNTAS DE NOSARA</t>
  </si>
  <si>
    <t>CIARA VIRGINIA SANCHEZ GOMEZ</t>
  </si>
  <si>
    <t>esc.juntasdenosara@mep.go.cr</t>
  </si>
  <si>
    <t>50 MTS SUR DE LA PLAZA DE DEPORTES</t>
  </si>
  <si>
    <t>25 DE JULIO</t>
  </si>
  <si>
    <t>FLORIDA</t>
  </si>
  <si>
    <t>JULIO GRIJALBA VILLAREAL</t>
  </si>
  <si>
    <t>25dejulio@mep.go.cr</t>
  </si>
  <si>
    <t>IGUANITA</t>
  </si>
  <si>
    <t>JOSE ELIEL NUÑEZ VILLEGAS</t>
  </si>
  <si>
    <t>eliel.nunez.villegas@mep.go.cr</t>
  </si>
  <si>
    <t>5 KM AL OESTE DEL DISTRITO LA MANSION</t>
  </si>
  <si>
    <t>LA JAVILLA</t>
  </si>
  <si>
    <t>JOSE MANUEL ZUÑIGA ZUÑIGA</t>
  </si>
  <si>
    <t>esc.lajavilla@mep.go.cr</t>
  </si>
  <si>
    <t>FRENTE AL TEMPLO EVANGELICO LA JAVILLA</t>
  </si>
  <si>
    <t>ANDREA SUAREZ MADRIZ</t>
  </si>
  <si>
    <t>esc.lalibertadhojancha@mep.go.cr</t>
  </si>
  <si>
    <t>1 KM OESTE DEL COLEGIO TECNICO HOJANCHA</t>
  </si>
  <si>
    <t>LA MONTAÑITA</t>
  </si>
  <si>
    <t>MARGOT EUGENIA MARIN CORTES</t>
  </si>
  <si>
    <t>esc.lamontanita@mep.go.cr</t>
  </si>
  <si>
    <t>GUILLERMO MORALES PEREZ</t>
  </si>
  <si>
    <t>LA VIRGINIA</t>
  </si>
  <si>
    <t>ANA CECILIA LOPEZ LOPEZ</t>
  </si>
  <si>
    <t>ana.lopez.lopez@mep.go.cr</t>
  </si>
  <si>
    <t>LAJAS</t>
  </si>
  <si>
    <t>FANNY VILLALOBOS FAJARDO</t>
  </si>
  <si>
    <t>esc.lajashojancha@mep.go.cr</t>
  </si>
  <si>
    <t>COSTADO OESTE DE PLAZA DE DEPORTES</t>
  </si>
  <si>
    <t>VIRGILIO CAAMAÑO ARAUZ</t>
  </si>
  <si>
    <t>LAS CASITAS</t>
  </si>
  <si>
    <t>WILFREDO SILVA CORTES</t>
  </si>
  <si>
    <t>esc.virgiliocaamanoarauz@mep.go.cr</t>
  </si>
  <si>
    <t>LAS CASITAS DE NICOYA</t>
  </si>
  <si>
    <t>LAS PAMPAS</t>
  </si>
  <si>
    <t>GEOVANNA LORIA ALPIZAR</t>
  </si>
  <si>
    <t>esc.pampas@mep.go.cr</t>
  </si>
  <si>
    <t>LEONIDAS BRICEÑO BALTODANO</t>
  </si>
  <si>
    <t>INVU</t>
  </si>
  <si>
    <t>WARNER MATARRITA ESPINOZA</t>
  </si>
  <si>
    <t>esc.leonidasbricenobaltodano@mep.go.cr</t>
  </si>
  <si>
    <t>200 NORTE DE LA MUNICIPALIDAD</t>
  </si>
  <si>
    <t>LUCAS BRICEÑO FONSECA</t>
  </si>
  <si>
    <t>JOSE JARVIS ROSALES ACOSTA</t>
  </si>
  <si>
    <t>esc.lucasbricenofonseca@mep.go.cr</t>
  </si>
  <si>
    <t>300 MTS SURESTE DEL TEMPLO CATOLICO</t>
  </si>
  <si>
    <t>PORFIRIO SANCHEZ PEREZ</t>
  </si>
  <si>
    <t>esc.losangelesdandayure@mep.go.cr</t>
  </si>
  <si>
    <t>COSTADO SUR DE LA PLAZA DE FUTBOL LOS ANGELES</t>
  </si>
  <si>
    <t>PUERTO SAN PABLO</t>
  </si>
  <si>
    <t>ROCIO BALTODANO BRENES</t>
  </si>
  <si>
    <t>esc.puertosanpablo@mep.go.cr</t>
  </si>
  <si>
    <t>4 KM AL SUR DE LA ESCUELA DE NANDAYURE</t>
  </si>
  <si>
    <t>EILYN PATRICIA PIZARRO PEREZ</t>
  </si>
  <si>
    <t>esc.losangeleshojancha@mep.go.cr</t>
  </si>
  <si>
    <t>LA MARAVILLA</t>
  </si>
  <si>
    <t>ELVIS CARAVACA ESPINOZA</t>
  </si>
  <si>
    <t>esc.lamaravillahojancha@mep.go.cr</t>
  </si>
  <si>
    <t>5 KM AL SUR DE LA CLINICAC C.C.S.S. HOJANCHA</t>
  </si>
  <si>
    <t>26 DE FEBRERO DE 1886</t>
  </si>
  <si>
    <t>MATAMBU</t>
  </si>
  <si>
    <t>JORGE BIVIAN AGUIRRE PEREZ</t>
  </si>
  <si>
    <t>esc.26defebrero1886@mep.go.cr</t>
  </si>
  <si>
    <t>MATAMBUGUITO</t>
  </si>
  <si>
    <t>EDVIN GUEVARA ALEMAN</t>
  </si>
  <si>
    <t>esc.matambuguito@mep.go.cr</t>
  </si>
  <si>
    <t>6.5 KM AL ESTE DE LA G.A.R</t>
  </si>
  <si>
    <t>MIRAMAR</t>
  </si>
  <si>
    <t>LUZ MERY CORTES RODRIGUEZ</t>
  </si>
  <si>
    <t>esc.miramar.nicoya@mep.go.cr</t>
  </si>
  <si>
    <t>22 KM ESTE DE LA PLAZA DE CAIMITAL</t>
  </si>
  <si>
    <t>MONTE GALAN</t>
  </si>
  <si>
    <t>GLENDY SUSANA SOLERA LOPEZ</t>
  </si>
  <si>
    <t>esc.montegalan@mep.go.cr</t>
  </si>
  <si>
    <t>MANUEL CARDENAS CARDENAS</t>
  </si>
  <si>
    <t>JERRY CORTES CARRERA</t>
  </si>
  <si>
    <t>esc.manuelcardenas@mep.go.cr</t>
  </si>
  <si>
    <t>RECAREDO BRICEÑO ARAUZ</t>
  </si>
  <si>
    <t>BARRA HONDA</t>
  </si>
  <si>
    <t>ARMINDA MATARRITA MORALES</t>
  </si>
  <si>
    <t>escuela.recaredo.briceno@mep.go.cr</t>
  </si>
  <si>
    <t>FRAY BARTOLOME DE LAS CASAS</t>
  </si>
  <si>
    <t>NAMBI</t>
  </si>
  <si>
    <t>EMILETH MOLINA ROSALES</t>
  </si>
  <si>
    <t>esc.fray.bartolomedelascasas@mep.go.cr</t>
  </si>
  <si>
    <t>NAMBI CENTRO</t>
  </si>
  <si>
    <t>MAYELA VARGAS ESPINOZA</t>
  </si>
  <si>
    <t>esc.naranjal.nicoya@mep.go.cr</t>
  </si>
  <si>
    <t>DETRAS DE LA IGLESIA CATOLICA DE NARANJAL</t>
  </si>
  <si>
    <t>NARANJALITO</t>
  </si>
  <si>
    <t>LISETH VARGAS CAMPOS</t>
  </si>
  <si>
    <t>esc.naranjalito@mep.go.cr</t>
  </si>
  <si>
    <t>30 METROS AL OESTE DE PLAZA DE DEPORTES</t>
  </si>
  <si>
    <t>VICTORIANO MENA MENA</t>
  </si>
  <si>
    <t>LOURDES ACOSTA RODRIGUEZ</t>
  </si>
  <si>
    <t>esc.victorianomena@mep.go.cr</t>
  </si>
  <si>
    <t>75 MTS NORTE Y 50 OESTE DE LA CLINICA</t>
  </si>
  <si>
    <t>JORJANY MATARRITA CABALCETA</t>
  </si>
  <si>
    <t>esc.oriente@mep.go.cr</t>
  </si>
  <si>
    <t>5 KM AL SUR DE NAMBI</t>
  </si>
  <si>
    <t>MARTA GABRIELA ROJAS JIMENEZ</t>
  </si>
  <si>
    <t>esc.pavonesnandayure@mep.go.cr</t>
  </si>
  <si>
    <t>PAVONES CENTRO</t>
  </si>
  <si>
    <t>ARTURO SOLANO MONGE</t>
  </si>
  <si>
    <t>GRACE MADRIGAL NUNEZ</t>
  </si>
  <si>
    <t>esc.arturo.solano.monge@mep.go.cr</t>
  </si>
  <si>
    <t>COSTADO ESTE DE LA IGLESIA</t>
  </si>
  <si>
    <t>PILANGOSTA</t>
  </si>
  <si>
    <t>XINIA ZUNIGA GUTIERREZ</t>
  </si>
  <si>
    <t>esc.pilangosta@mep.go.cr</t>
  </si>
  <si>
    <t>3 KM AL SUR DE LA PARROQUIA DE HOJANCHA</t>
  </si>
  <si>
    <t>PILAS BLANCAS</t>
  </si>
  <si>
    <t>ANDREA D LOS ANGELES ROSALES M</t>
  </si>
  <si>
    <t>andrea.rosales.mendez@mep.go.cr</t>
  </si>
  <si>
    <t>25 KM SURESTE DE NICOYA</t>
  </si>
  <si>
    <t>PILAS DE BEJUCO</t>
  </si>
  <si>
    <t>GERARDO ROJAS GUERRRERO</t>
  </si>
  <si>
    <t>esc.pilasdebejuco@mep.go.cr</t>
  </si>
  <si>
    <t>BILLO ZELEDON</t>
  </si>
  <si>
    <t>PILAS DE CANJEL</t>
  </si>
  <si>
    <t>JORGE LUIS AGUIRRE CARDENAS</t>
  </si>
  <si>
    <t>esc.billozeledon@mep.go.cr</t>
  </si>
  <si>
    <t>PITA RAYADA</t>
  </si>
  <si>
    <t>HUACAS</t>
  </si>
  <si>
    <t>HERIBERTO ZUNIGA ZUNIGA</t>
  </si>
  <si>
    <t>esc.pitarayada@mep.go.cr</t>
  </si>
  <si>
    <t>COSTADO NORTE DE LA ERMITA</t>
  </si>
  <si>
    <t>POLVAZALES</t>
  </si>
  <si>
    <t>FLORY GUTIERREZ GUEVARA</t>
  </si>
  <si>
    <t>esc.polvazalez@mep.go.cr</t>
  </si>
  <si>
    <t>50 M OESTE PLAZA DE DEPORTES</t>
  </si>
  <si>
    <t>PORTAL DE GARZA</t>
  </si>
  <si>
    <t>LOS ANGELES DE GARZA</t>
  </si>
  <si>
    <t>ALAN ADRIAN RUIZ BALTODANO</t>
  </si>
  <si>
    <t>esc.portaldegarza@mep.go.cr</t>
  </si>
  <si>
    <t>12 KM AL NORESTE DE NOSARA CENTRO</t>
  </si>
  <si>
    <t>POZO DE AGUA</t>
  </si>
  <si>
    <t>ALLAN OBREGON LOPEZ</t>
  </si>
  <si>
    <t>esc.pozodeagua@mep.go.cr</t>
  </si>
  <si>
    <t>25 M ESTE DE LA IGLESIA CATOLICA</t>
  </si>
  <si>
    <t>JEANETTE SUAREZ DELGADO</t>
  </si>
  <si>
    <t>esc.pueblonuevobejuco@mep.go.cr</t>
  </si>
  <si>
    <t>ODETTE BALTODANO VARGAS</t>
  </si>
  <si>
    <t>esc.pueblonuevo.nicoya@mep.go.cr</t>
  </si>
  <si>
    <t>CARLOS MILLER</t>
  </si>
  <si>
    <t>JENNY MATARRITA MORALES</t>
  </si>
  <si>
    <t>esc.carlosmiller@mep.go.cr</t>
  </si>
  <si>
    <t>FRENTE A PLAZA DEL DEPORTE</t>
  </si>
  <si>
    <t>PUERTO HUMO</t>
  </si>
  <si>
    <t>KATTIA OBREGON FAJARDO</t>
  </si>
  <si>
    <t>esc.puertohumo@mep.go.cr</t>
  </si>
  <si>
    <t>50 MTS ESTE DE LA PLAZA DE DEPORTES</t>
  </si>
  <si>
    <t>PUERTO THIEL</t>
  </si>
  <si>
    <t>HILDA MOLINA ROJAS</t>
  </si>
  <si>
    <t>hilda.molina.rojas@mep.go.cr</t>
  </si>
  <si>
    <t>IVAN MAURICIO PEREZ PEREZ</t>
  </si>
  <si>
    <t>esc.quebradabonita@mep.go.cr</t>
  </si>
  <si>
    <t>11 KM AL OESTE DEL EBAIS DE BELEN</t>
  </si>
  <si>
    <t>QUEBRADA DE NANDO</t>
  </si>
  <si>
    <t>WILMAR GERARDO OBANDO MENDOZA</t>
  </si>
  <si>
    <t>esc.quebradadenando@mep.go.cr</t>
  </si>
  <si>
    <t>JOSE MANUEL VILLAFUERTE ROMERO</t>
  </si>
  <si>
    <t>esc.quebradagrandebejuco@mep.go.cr</t>
  </si>
  <si>
    <t>25 MTS ESTE DEL SALON COMUNAL</t>
  </si>
  <si>
    <t>ANDRES BRICEÑO ACEVEDO</t>
  </si>
  <si>
    <t>ANA YANCI JIMENEZ LOPEZ</t>
  </si>
  <si>
    <t>-NO INDICA-</t>
  </si>
  <si>
    <t>DIAGONAL A OFICINAS DE FUERZA PUBLICA</t>
  </si>
  <si>
    <t>ANSELMO GUTIERREZ BRICEÑO</t>
  </si>
  <si>
    <t>QUIRIMAN</t>
  </si>
  <si>
    <t>ANGELA TORRES VILLAREAL</t>
  </si>
  <si>
    <t>esc.anselmogutierrezbriceno@mep.go.cr</t>
  </si>
  <si>
    <t>13 KMS OESTE DE NICOYA</t>
  </si>
  <si>
    <t>CANJELITO</t>
  </si>
  <si>
    <t>DEYLIN ESQUIVEL RODRIGUEZ</t>
  </si>
  <si>
    <t>esc.canjelito@mep.go.cr</t>
  </si>
  <si>
    <t>RIO MONTAÑA</t>
  </si>
  <si>
    <t>FREDDY VILLARREAL RAMIREZ</t>
  </si>
  <si>
    <t>esc.riomontana@mep.go.cr</t>
  </si>
  <si>
    <t>30 MTS AL ESTE DE LA PLAZA DE DEPORTES</t>
  </si>
  <si>
    <t>RIO DE ORA</t>
  </si>
  <si>
    <t>SIRLENE PORRAS VILLALOBOS</t>
  </si>
  <si>
    <t>sirlene.porras.villalobos@mep.go.cr</t>
  </si>
  <si>
    <t>COSTADO SUR DE LA PLAZA</t>
  </si>
  <si>
    <t>RUFINO CARRILLO TORRES</t>
  </si>
  <si>
    <t>ROBLAR</t>
  </si>
  <si>
    <t>KENETH SEQUEIRA CASCANTE</t>
  </si>
  <si>
    <t>mily.jimenez.perez@mep.go.cr</t>
  </si>
  <si>
    <t>25 N DE LA IGLESIA CATOLICA, ROBLAR DE NICOYA</t>
  </si>
  <si>
    <t>RITA URIETA CARRILLO</t>
  </si>
  <si>
    <t>esc.rosario@mep.go.cr</t>
  </si>
  <si>
    <t>ROSARIO DE NICOYA</t>
  </si>
  <si>
    <t>20 DE MARZO DE 1856</t>
  </si>
  <si>
    <t>JENNY ALVAREZ ROSALES</t>
  </si>
  <si>
    <t>esc.20demarzode1856@mep.go.cr</t>
  </si>
  <si>
    <t>5 KM AL NORTE DE NICOYA</t>
  </si>
  <si>
    <t>LUISA VILLAREAL MUÑOZ</t>
  </si>
  <si>
    <t>esc.samara@mep.go.cr</t>
  </si>
  <si>
    <t>FRENTE  LA PLAZA DE DEPORTES</t>
  </si>
  <si>
    <t>LUIS DOBLES SEGREDA</t>
  </si>
  <si>
    <t>OLENDIA MONTIEL GUTIERREZ</t>
  </si>
  <si>
    <t>esc.luisdoblessegreda@mep.go.cr</t>
  </si>
  <si>
    <t>COYOTE</t>
  </si>
  <si>
    <t>WENDY BENAVIDES MONTERO</t>
  </si>
  <si>
    <t>esc.sanfranciscodecoyote@mep.go.cr</t>
  </si>
  <si>
    <t>FRENTE A LA DELEGACION CANTONAL DE POLICIA</t>
  </si>
  <si>
    <t>YESSENIA CRUZ CASTRO</t>
  </si>
  <si>
    <t>esc.sangabrieldenandayure@mep.go.cr</t>
  </si>
  <si>
    <t>100 METROS AL OESTE DE LA PLAZA</t>
  </si>
  <si>
    <t>JOSE LUIS MARTINEZ BALTODANO</t>
  </si>
  <si>
    <t>esc.sanjosecitodenandayure@mep.go.cr</t>
  </si>
  <si>
    <t>SAN JUAN DE BEJUCO</t>
  </si>
  <si>
    <t>GERARDINA LOPEZ CANO</t>
  </si>
  <si>
    <t>esc.sanjuandenandayure@mep.go.cr</t>
  </si>
  <si>
    <t>FRENTE AL TELEFONO PUBLICO</t>
  </si>
  <si>
    <t>ELIAS AIZA RIOS</t>
  </si>
  <si>
    <t>SAN LAZARO</t>
  </si>
  <si>
    <t>PAMELA GRANADOS SILVA</t>
  </si>
  <si>
    <t>esc.eliasaizarios@mep.go.cr</t>
  </si>
  <si>
    <t>CONTIGUO AL CEN</t>
  </si>
  <si>
    <t>ANA LORENA SANCHEZ MARTINEZ</t>
  </si>
  <si>
    <t>esc.sanmartin.nicoya@mep.go.cr</t>
  </si>
  <si>
    <t>SANDRA ZUNIGA GOMEZ</t>
  </si>
  <si>
    <t>esc.sanmartinnandayure@mep.go.cr</t>
  </si>
  <si>
    <t>50 MTS AL SUR DE LA IGLESIA SAN MARTIN</t>
  </si>
  <si>
    <t>MARIA ELISA CARRILLO ALEMAN</t>
  </si>
  <si>
    <t>esc.sanmiguelhojancha@mep.go.cr</t>
  </si>
  <si>
    <t>SAN MIGUEL DE PTO. CARRILLO HOJANCHA</t>
  </si>
  <si>
    <t>YAMILETH SIERRA NUÑEZ</t>
  </si>
  <si>
    <t>esc.nandayure@mep.go.cr</t>
  </si>
  <si>
    <t>CONTIGUO A LA OFICINA DE LA G.A.R</t>
  </si>
  <si>
    <t>CINTHYA SANDOVAL BADILLA</t>
  </si>
  <si>
    <t>cinthya.sandoval.badilla@mep.go.cr</t>
  </si>
  <si>
    <t>DORIS SANCHEZ MIRANDA</t>
  </si>
  <si>
    <t>esc.sanrafaelhojancha@mep.go.cr</t>
  </si>
  <si>
    <t>FRENTE A LA PLAZA DE DEPORTES SAN RAFAEL</t>
  </si>
  <si>
    <t>MAQUENCO</t>
  </si>
  <si>
    <t>JOSE JOAQUIN CHAVEZ ZUNIGA</t>
  </si>
  <si>
    <t>esc.sanramon.nicoya@mep.go.cr</t>
  </si>
  <si>
    <t>CARRETERA A SAMARA</t>
  </si>
  <si>
    <t>LAS POZAS</t>
  </si>
  <si>
    <t>RODNY SOLORZANO AGUILAR</t>
  </si>
  <si>
    <t>esc.otilioulateblanco@mep.go.cr</t>
  </si>
  <si>
    <t>LAS POZAS 18 KM OESTE DE NICOYA</t>
  </si>
  <si>
    <t>GUSTAVO GUTIERREZ GOMEZ</t>
  </si>
  <si>
    <t>omardengoguerrero.nicoya@mep.go.cr</t>
  </si>
  <si>
    <t>CONTIGO A LA PLAZA DE DEPORTES DE SANTA ANA</t>
  </si>
  <si>
    <t>BERNAL ENRIQUE BALTODANO E.</t>
  </si>
  <si>
    <t>esc.santaelena.nicoya@mep.go.cr</t>
  </si>
  <si>
    <t>10 KM AL OESTE DEL EBAIS</t>
  </si>
  <si>
    <t>GUILLERMO ALVARADO HERNANDEZ</t>
  </si>
  <si>
    <t>VICTOR MANUEL NUNEZ LOPEZ</t>
  </si>
  <si>
    <t>esc.guillermoalvaradohernandez@mep.go.cr</t>
  </si>
  <si>
    <t>ALEXIS JIMENEZ MONGE</t>
  </si>
  <si>
    <t>esc.santodomingo.nicoya@mep.go.cr</t>
  </si>
  <si>
    <t>5 KM OESTE DEL RANCHO VEGAS SAMARA</t>
  </si>
  <si>
    <t>GILBER SEQUEIRA ELIZONDO</t>
  </si>
  <si>
    <t>esc.lasoledad@mep.go.cr</t>
  </si>
  <si>
    <t>TACANI</t>
  </si>
  <si>
    <t>NANCY VENEGAS SEQUEIRA</t>
  </si>
  <si>
    <t>esc.tacani@naez.carrillo@mep.go.cr</t>
  </si>
  <si>
    <t>400 M NORTE DE LA IGLESIA</t>
  </si>
  <si>
    <t>TALOLINGA</t>
  </si>
  <si>
    <t>PILAR MENA OBANDO</t>
  </si>
  <si>
    <t>esc.talolinga@mep.go.cr</t>
  </si>
  <si>
    <t>TERCIOPELO</t>
  </si>
  <si>
    <t>MAYRA MORA BONILLA</t>
  </si>
  <si>
    <t>escuelaterciopelo@hotmail.com</t>
  </si>
  <si>
    <t>VALEDOR MARTINEZ MARTINEZ</t>
  </si>
  <si>
    <t>CURIME</t>
  </si>
  <si>
    <t>IDANIA CORTES OSORNO</t>
  </si>
  <si>
    <t>idania.cortes.osorno@mep.go.cr</t>
  </si>
  <si>
    <t>FRENTE AL SALON COMUNAL CURIME</t>
  </si>
  <si>
    <t>GIL GONZALEZ DAVILA</t>
  </si>
  <si>
    <t>LA VIGIA</t>
  </si>
  <si>
    <t>OVIDIO MARTINEZ PIÑAR</t>
  </si>
  <si>
    <t>esc.gilgonzalezdavila@mep.go.cr</t>
  </si>
  <si>
    <t>MAILITH BRICEÑO CRUZ</t>
  </si>
  <si>
    <t>mailith.briceno.cruz@mep.go.cr</t>
  </si>
  <si>
    <t>CESAR FLORES ZUÑIGA</t>
  </si>
  <si>
    <t>MARIA JESUS CRUZ LOPEZ</t>
  </si>
  <si>
    <t>esc.cesarfloreszuniga@mep.go.cr</t>
  </si>
  <si>
    <t>100 MTS AL ESTE DE ABASTECEDOR LAS VEGAS</t>
  </si>
  <si>
    <t>CYNTHIA ODETH DIAZ TORUÑO</t>
  </si>
  <si>
    <t>odeth.diaz.toruno@mep.go.cr</t>
  </si>
  <si>
    <t>COSTADO OESTE DE LA PLAZA DE DEPORTE</t>
  </si>
  <si>
    <t>JOSE ELIDER ROSALES ZUNIGA</t>
  </si>
  <si>
    <t>jose.rosalez.zuniga@mep.go.cr</t>
  </si>
  <si>
    <t>15 KM SUR OESTE DE LA ESCUELA CUESTA</t>
  </si>
  <si>
    <t>CERRO EL CHOMPIPE</t>
  </si>
  <si>
    <t>DUNIA ALVARADO GONZALEZ</t>
  </si>
  <si>
    <t>esc.cerroelchompipe@mep.go.cr</t>
  </si>
  <si>
    <t>500 M NORTE DE LA PLAZA DE FUTBOL</t>
  </si>
  <si>
    <t>ANABELLE MONTIEL MONTIEL</t>
  </si>
  <si>
    <t>anabel.montiel.montiel@mep.go.cr</t>
  </si>
  <si>
    <t>CONTIGUO A LA PULPERIA SAN JORGE</t>
  </si>
  <si>
    <t>DMARIS SOLORZANO SOLORZANO</t>
  </si>
  <si>
    <t>esc.santamarta.nicoya@mep.go.cr</t>
  </si>
  <si>
    <t>MARIO DUARTE AGUIRRE</t>
  </si>
  <si>
    <t>mario461960@yahoo.es</t>
  </si>
  <si>
    <t>RIO DE ORO</t>
  </si>
  <si>
    <t>RODIS ELIZONDO SALAZAR</t>
  </si>
  <si>
    <t>esc.riooro@mep.go.cr</t>
  </si>
  <si>
    <t>FULVIO ALVAREZ PRENDAS</t>
  </si>
  <si>
    <t>fulvio.alvarez.prendas@mep.go.cr</t>
  </si>
  <si>
    <t>5 KM ESTE DE MAQUENCO DE SAMARA</t>
  </si>
  <si>
    <t>MONICA GONZALEZ AGUERO</t>
  </si>
  <si>
    <t>esc.eltorito@mep.go.cr</t>
  </si>
  <si>
    <t>FRENTE A LA PLAZA DE DEPORTES, EL TORITO</t>
  </si>
  <si>
    <t>CACIQUE NICOA</t>
  </si>
  <si>
    <t>INGRID VERONICA GARCIA BALTODA</t>
  </si>
  <si>
    <t>esc.caciquenicoa@mep.go.cr</t>
  </si>
  <si>
    <t>100 NORTE Y 75 ESTE DEL AUTOBANCO</t>
  </si>
  <si>
    <t>LA Y GRIEGA</t>
  </si>
  <si>
    <t>FLOR DE MARIA JUAREZ JUAREZ</t>
  </si>
  <si>
    <t>esc.laygriega@mep.go.cr</t>
  </si>
  <si>
    <t>200 MTS NORESTE DE LA IGLESIA</t>
  </si>
  <si>
    <t>POCHOTE</t>
  </si>
  <si>
    <t>HEDERLY ANGULO JIMENEZ</t>
  </si>
  <si>
    <t>esc.pochotequebradahonda@mep.go.cr</t>
  </si>
  <si>
    <t>ALEMANIA</t>
  </si>
  <si>
    <t>EDUARDO VILLARREAL LARA</t>
  </si>
  <si>
    <t>esc.alemania@mep.go.cr</t>
  </si>
  <si>
    <t>200 METROS OESTE DE LA PLAZA DE DEPORTES</t>
  </si>
  <si>
    <t>BARRIO LAJAS</t>
  </si>
  <si>
    <t>GLENY ROXANA MOLINA CHAVARRIA</t>
  </si>
  <si>
    <t>esc.barriolajas@mep.go.cr</t>
  </si>
  <si>
    <t>ARTOLA</t>
  </si>
  <si>
    <t>CARRILLO</t>
  </si>
  <si>
    <t>SARDINAL</t>
  </si>
  <si>
    <t>JUAN CARLOS CALDERON PEÑA</t>
  </si>
  <si>
    <t>esc.artola@mep.go.cr</t>
  </si>
  <si>
    <t>100 MTS OESTE DE LA PLAZA DEPORTES</t>
  </si>
  <si>
    <t>JAVIER ROSALES ROSALES</t>
  </si>
  <si>
    <t>esc.playahermosa@mep.go.cr</t>
  </si>
  <si>
    <t>300 ESTE Y 500 NORTE DE H. VILLAS DEL SUEÑO</t>
  </si>
  <si>
    <t>TEMPATE</t>
  </si>
  <si>
    <t>JESSE JAEN ALVAREZ</t>
  </si>
  <si>
    <t>jesse.alvarez.chavarria@mep.go.cr</t>
  </si>
  <si>
    <t>4 KM AL SUR DE TEMPATE</t>
  </si>
  <si>
    <t>LOS RANCHOS</t>
  </si>
  <si>
    <t>VEINTISIETE DE ABRIL</t>
  </si>
  <si>
    <t>JOSE ORLANDO JEREZ ZAPATA</t>
  </si>
  <si>
    <t>esc.losranchos@mep.go.cr</t>
  </si>
  <si>
    <t>DE LA PLAZA DE LOS RANCHOS 100 MTS OESTE</t>
  </si>
  <si>
    <t>VISTALMAR</t>
  </si>
  <si>
    <t>LUIS FERNANDO CHAVES VASQUEZ</t>
  </si>
  <si>
    <t>esc.vistalmar@mep.go.cr</t>
  </si>
  <si>
    <t>25 KMS.SUR DE STA CRUZ,CONTIGUO TORRE D ICE.</t>
  </si>
  <si>
    <t>ALTOS DEL ROBLE</t>
  </si>
  <si>
    <t>XINIA BASTOS CARAVANA</t>
  </si>
  <si>
    <t>esc.altosdelroble@mep.go.cr</t>
  </si>
  <si>
    <t>GOLFO DE PAPAGAYO</t>
  </si>
  <si>
    <t>CAÑAFISTULA</t>
  </si>
  <si>
    <t>TAMARINDO</t>
  </si>
  <si>
    <t>DELIA RUIZ ROSALES</t>
  </si>
  <si>
    <t>esccanafistula@mep.go.cr</t>
  </si>
  <si>
    <t>AL COSTADO DE LA PLAZA DE DEPORTES</t>
  </si>
  <si>
    <t>CACIQUE</t>
  </si>
  <si>
    <t>PLAYA PANAMA</t>
  </si>
  <si>
    <t>KARINA GRIJALBA CONTRERAS</t>
  </si>
  <si>
    <t>esc.cacique@mep.go.cr</t>
  </si>
  <si>
    <t>PLAYA PANAMA, CARRILLO</t>
  </si>
  <si>
    <t>CASTILLA DE ORO</t>
  </si>
  <si>
    <t>SANDRA ISABEL GARCIA CAMPOS</t>
  </si>
  <si>
    <t>esc.castilladeoro@mep.go.cr</t>
  </si>
  <si>
    <t>FRENTE A IGLESIA EVANGELICA CASTILLA DE ORO</t>
  </si>
  <si>
    <t>PACIFICA GARCIA FERNANDEZ</t>
  </si>
  <si>
    <t>COMUNIDAD</t>
  </si>
  <si>
    <t>ZULMA OBANDO ENRIQUEZ</t>
  </si>
  <si>
    <t>esc.pacificagarciafernandez@mep.go.cr</t>
  </si>
  <si>
    <t>200 MTS D ENTRADA PRINCIPAL PLAYAS DEL COCO</t>
  </si>
  <si>
    <t>COYOLITO</t>
  </si>
  <si>
    <t>HENRY VILLAREAL CARRANZA</t>
  </si>
  <si>
    <t>esc.coyolito.santacruz@mep.go.cr</t>
  </si>
  <si>
    <t>COSTADO SUR PLAZA DE DEPORTES</t>
  </si>
  <si>
    <t>CHIRCO</t>
  </si>
  <si>
    <t>MARGARITA RODRIGUEZ ZUÑIGA</t>
  </si>
  <si>
    <t>esc.chirco@mep.go.cr</t>
  </si>
  <si>
    <t>7 KM OESTE DE SANTA CRUZ</t>
  </si>
  <si>
    <t>BENITO JUAREZ GARCIA</t>
  </si>
  <si>
    <t>ARADO</t>
  </si>
  <si>
    <t>LISBETH MEDINA CASTILLO</t>
  </si>
  <si>
    <t>esc.benitojuaresgarcia@mep.go.cr</t>
  </si>
  <si>
    <t>CARTAGENA</t>
  </si>
  <si>
    <t>MARIA NILA ORTEGA CHAVARRIA</t>
  </si>
  <si>
    <t>esc.cartagena@mep.go.cr</t>
  </si>
  <si>
    <t>250 MTS SUR DE LA GAR</t>
  </si>
  <si>
    <t>RANDY LOPEZ LOPEZ</t>
  </si>
  <si>
    <t>esc.debelen@mep.go.cr</t>
  </si>
  <si>
    <t>LA VILLITA</t>
  </si>
  <si>
    <t>VIVIANA HERRERA RAMIREZ</t>
  </si>
  <si>
    <t>esc.lavillita@mep.go.cr</t>
  </si>
  <si>
    <t>COSTADO NORTE DE LA PLAZA DE FUTBALL</t>
  </si>
  <si>
    <t>FRANCISCO CHAVES CHAVES</t>
  </si>
  <si>
    <t>BERNABELA</t>
  </si>
  <si>
    <t>MARISOL MORA MONTENEGRO</t>
  </si>
  <si>
    <t>esc.franciscochaveschaves@mep.go.cr</t>
  </si>
  <si>
    <t>BOLSON</t>
  </si>
  <si>
    <t>MARIA JEANNETTE CAMPOS NOGUERA</t>
  </si>
  <si>
    <t>esc.bolson@mep.go.cr</t>
  </si>
  <si>
    <t>BRASILITO</t>
  </si>
  <si>
    <t>CABO VELAS</t>
  </si>
  <si>
    <t>ZAIDEN AARON BRICEÑO LOPEZ</t>
  </si>
  <si>
    <t>esc.brasilito@mep.go.cr</t>
  </si>
  <si>
    <t>FRENTE A LA PLAZA DEPORTES, PLAYA BRASILITO</t>
  </si>
  <si>
    <t>MONTE VERDE</t>
  </si>
  <si>
    <t>JOSE PABLO CASTELLON ARIAS</t>
  </si>
  <si>
    <t>esc.monteverde@mep.go.cr</t>
  </si>
  <si>
    <t>MATIAS DUARTE SOTELA</t>
  </si>
  <si>
    <t>DEIDA Mª ROMERO PIZARRO</t>
  </si>
  <si>
    <t>esc.matiasduartesotela@mep.go.cr</t>
  </si>
  <si>
    <t>CORRALILLOS</t>
  </si>
  <si>
    <t>DEYLIN ORTEGA GOMEZ</t>
  </si>
  <si>
    <t>esc.decorralillos@mep.go.cr</t>
  </si>
  <si>
    <t>CONTIGUO A PULPERIA VIRGEN DE LOS ANGELES</t>
  </si>
  <si>
    <t>DIRIA</t>
  </si>
  <si>
    <t>MAYLIN PICADO NUÑEZ</t>
  </si>
  <si>
    <t>esc.diria@mep.go.cr</t>
  </si>
  <si>
    <t>VICTOR MANUEL ALFARO ALFARO</t>
  </si>
  <si>
    <t>esc.centralfiladelfia@mep.go.cr</t>
  </si>
  <si>
    <t>COSTADO NORTE DE TRIBUNALES DE JUSTICIA</t>
  </si>
  <si>
    <t>KATTIA VANESA HERNANDEZ VIALEZ</t>
  </si>
  <si>
    <t>esc.laflorida@mep.go.cr</t>
  </si>
  <si>
    <t>FRENTE A LA PLAZA DE DEPORTES FLORIDA</t>
  </si>
  <si>
    <t>JOSE MANUEL ARROYO GUTIERREZ</t>
  </si>
  <si>
    <t>esc.huacas@mep.go.cr</t>
  </si>
  <si>
    <t>COSTADO NORTE  PLAZA DEPORTES</t>
  </si>
  <si>
    <t>LINDEROS</t>
  </si>
  <si>
    <t>CINDY HIDALGO ALVAREZ</t>
  </si>
  <si>
    <t>esc.linderos@mep.go.cr</t>
  </si>
  <si>
    <t>MERCEDES ORTEGA HERNANDEZ</t>
  </si>
  <si>
    <t>ORTEGA</t>
  </si>
  <si>
    <t>FREDDY GUILLERMO CUADRA GUIDO</t>
  </si>
  <si>
    <t>esc.mercedesortega@mep.go.cr</t>
  </si>
  <si>
    <t>COSTADO OESTE DEL REDONDEL</t>
  </si>
  <si>
    <t>GELDY KARINA SEQUEIRA MENDOZA</t>
  </si>
  <si>
    <t>esc.palmira@mep.go.cr</t>
  </si>
  <si>
    <t>200 MTS AL NORTE DE LA ENTRADA CATSA</t>
  </si>
  <si>
    <t>SILENIA MAYELA CERDAS BARRANTE</t>
  </si>
  <si>
    <t>esc.paraiso.santacruz@mep.go.cr</t>
  </si>
  <si>
    <t>PLAYA JUNQUILLAL</t>
  </si>
  <si>
    <t>CARLOS ZAPATA CERDAS</t>
  </si>
  <si>
    <t>esc.playajunquillal@mep.go.cr</t>
  </si>
  <si>
    <t>FRENTE A CONDOMINIO LAS VENTANAS</t>
  </si>
  <si>
    <t>PORTEGOLPE</t>
  </si>
  <si>
    <t>LEDA  MARIA SILES GUEVARA</t>
  </si>
  <si>
    <t>leda.siles.guevara@mep.go.cr</t>
  </si>
  <si>
    <t>COSTADO ESTE DE LA PLAZA DE PORTEGOLPE</t>
  </si>
  <si>
    <t>PUERTO POTRERO</t>
  </si>
  <si>
    <t>ANA VIRGINIA CARRILLO CARRANZA</t>
  </si>
  <si>
    <t>esc.puerto.potrero@mep.go.cr</t>
  </si>
  <si>
    <t>50 MTS NORTE ESQUINA NOROESTE DE LA PLAZA</t>
  </si>
  <si>
    <t>RIO SECO</t>
  </si>
  <si>
    <t>MARIA EUG.HERNANDEZ HERNANDEZ</t>
  </si>
  <si>
    <t>esc.rioseco@mep.go.cr</t>
  </si>
  <si>
    <t>FRENTE PLAZA DE DEPORTES</t>
  </si>
  <si>
    <t>RIO TABACO</t>
  </si>
  <si>
    <t>RÍO TABACO</t>
  </si>
  <si>
    <t>JOSE RAIMUNDO CASTILLO TORUNO</t>
  </si>
  <si>
    <t>esc.riotabaco@mep.go.cr</t>
  </si>
  <si>
    <t>DIAGONAL A LA PLAZA COSTADO SUR</t>
  </si>
  <si>
    <t>MARIA MARIN GALAGARZA</t>
  </si>
  <si>
    <t>ANA BELA AVELLAN CHAVARRIA</t>
  </si>
  <si>
    <t>esc.mariamaringalagarza@mep.go.cr</t>
  </si>
  <si>
    <t>ELIA Mª. ANGULO MARCHENA</t>
  </si>
  <si>
    <t>elia.angulo.marchena@mep.go.cr</t>
  </si>
  <si>
    <t>PLAZA DEPORTES VIEJA EN SANTA ROSA</t>
  </si>
  <si>
    <t>DIONISIO LEAL VALLEJOS</t>
  </si>
  <si>
    <t>ODETTE MONTERO PIZARRO</t>
  </si>
  <si>
    <t>esc.dionisiolealvallejos@mep.go.cr</t>
  </si>
  <si>
    <t>COSTADO ESTE DE LA PLAZA DEPORTES TEMPATE</t>
  </si>
  <si>
    <t>ADRIANA ALVAREZ BRICEÑO</t>
  </si>
  <si>
    <t>esc.veracruzcuajiniquil@mep.go.cr</t>
  </si>
  <si>
    <t>FRENTE A HOTEL SANTUARIO</t>
  </si>
  <si>
    <t>VILLARREAL</t>
  </si>
  <si>
    <t>VICTORIA MARCHENA DIAZ</t>
  </si>
  <si>
    <t>esc.villarreal@mep.go.cr</t>
  </si>
  <si>
    <t>ALBERTO BABBIENTOS OBREGON</t>
  </si>
  <si>
    <t>esc.elllanotempate@mep.go.cr</t>
  </si>
  <si>
    <t>FRENTE PLAZA DEPORTES EL LLANO</t>
  </si>
  <si>
    <t>PASO HONDO</t>
  </si>
  <si>
    <t>GIOVANNI GOMEZ MATARRITA</t>
  </si>
  <si>
    <t>esc.pasohondo@mep.go.cr</t>
  </si>
  <si>
    <t>1 KM 27 DE ABRIL FRENTE A PLAZA DE DEPORTES</t>
  </si>
  <si>
    <t>DORALIZA VALERIN BONILLA</t>
  </si>
  <si>
    <t>esc.elprogresocuajiniquil@mep.go.cr</t>
  </si>
  <si>
    <t>EL PROGRESO DE CUAJINIQUIL</t>
  </si>
  <si>
    <t>ESPABELAR</t>
  </si>
  <si>
    <t>RAIMUNDO GUTIERREZ VILLAFUERTE</t>
  </si>
  <si>
    <t>esc.espabelar@mep.go.cr</t>
  </si>
  <si>
    <t>DEL PUENTE DEL RIO ESPABELAR 2 KMS AL SUR</t>
  </si>
  <si>
    <t>ADRIAN GUTIERREZ GOMEZ</t>
  </si>
  <si>
    <t>esc.elsocorro.santacruz@mep.go.cr</t>
  </si>
  <si>
    <t>FRENTE A LA PLAZA DE FUTBALL</t>
  </si>
  <si>
    <t>ADRIANA MATARRITA ROSALES</t>
  </si>
  <si>
    <t>esc.guaitil@mep.go.cr</t>
  </si>
  <si>
    <t>MARIA ARLEY GUIDO RIVAS</t>
  </si>
  <si>
    <t>maria.guido.rivas@mep.go.cr</t>
  </si>
  <si>
    <t>100 MTS OESTE DEL SALON COMUNAL HATILLO</t>
  </si>
  <si>
    <t>JAZMINAL</t>
  </si>
  <si>
    <t>AZUCENA CASTILLO OBANDO</t>
  </si>
  <si>
    <t>esc.jazminal@mep.go.cr</t>
  </si>
  <si>
    <t>JAZMINAL DE CUAJINIQUIL</t>
  </si>
  <si>
    <t>JAVIER ENRIQUE GARCIA VALLEJO</t>
  </si>
  <si>
    <t>esc.laesperanza.santacruz@mep.go.cr</t>
  </si>
  <si>
    <t>HERNÁNDEZ</t>
  </si>
  <si>
    <t>GISSELA BRICENO BARRANTES</t>
  </si>
  <si>
    <t>esc.hernandez@mep.go.cr</t>
  </si>
  <si>
    <t>4 KM SUR ESTE DE VILLA REAL</t>
  </si>
  <si>
    <t>RICARDO ANGULO VALLEJOS</t>
  </si>
  <si>
    <t>MA. DE LOS ANGELES SANTANA P.</t>
  </si>
  <si>
    <t>escuela.ricardo.angulo.vallejos@mep.go.cr</t>
  </si>
  <si>
    <t>CONTIGUO AL ABASTECEDOR MARIA ELENA</t>
  </si>
  <si>
    <t>GARITA VIEJA</t>
  </si>
  <si>
    <t>LA GARITA VIEJA</t>
  </si>
  <si>
    <t>MARGARITA BUSTOS GONZALEZ</t>
  </si>
  <si>
    <t>garitavieja@mep.go.cr</t>
  </si>
  <si>
    <t>LA GARITA VIEJA , SANTA CRUZ, GUANACASTE</t>
  </si>
  <si>
    <t>LA GUINEA</t>
  </si>
  <si>
    <t>NERY MENDOZA ALVAREZ</t>
  </si>
  <si>
    <t>esc.laguinea@mep.go.cr</t>
  </si>
  <si>
    <t>DIANE GOMEZ BUSTOS</t>
  </si>
  <si>
    <t>esc.lalibertad.santacruz@mep.go.cr</t>
  </si>
  <si>
    <t>COSTADO SURESTE DEL PARQUE</t>
  </si>
  <si>
    <t>MARIA ELENA JUAREZ COREA</t>
  </si>
  <si>
    <t>esclaunioncuajiniquil@mep.go.cr</t>
  </si>
  <si>
    <t>LA UNION , SAN JUANILLO</t>
  </si>
  <si>
    <t>EDWIN CARRILLO VICTOR</t>
  </si>
  <si>
    <t>esc.lagarto@mep.go.cr</t>
  </si>
  <si>
    <t>LAGARTO CENTRO</t>
  </si>
  <si>
    <t>PUERTO RICO</t>
  </si>
  <si>
    <t>NIDIA GUADAMUZ GUADAMUZ</t>
  </si>
  <si>
    <t>esc.puertorico@mep.go.cr</t>
  </si>
  <si>
    <t>RIO CAÑAS</t>
  </si>
  <si>
    <t>NOILY T. MONTES MARCHENA</t>
  </si>
  <si>
    <t>escriocanas@mep.go.cr</t>
  </si>
  <si>
    <t>100 NOROESTE DEL ANTIGUO SALON JARDIN</t>
  </si>
  <si>
    <t>RIO CAÑAS VIEJO</t>
  </si>
  <si>
    <t>KARLA VANESSA ARNESTO LEZAMA</t>
  </si>
  <si>
    <t>esc.riocanasviejo@mep.go.cr</t>
  </si>
  <si>
    <t>FRENTE AL COSTADO SUR DE LA PLAZA DE DEPORTES</t>
  </si>
  <si>
    <t>ROLANDO ESPINOZA ENRIQUEZ</t>
  </si>
  <si>
    <t>esclasdelicias@mep.go.cr</t>
  </si>
  <si>
    <t>LORENA</t>
  </si>
  <si>
    <t>JEANNETHE HUERTAS LOPEZ</t>
  </si>
  <si>
    <t>jeannette.huertas.lopez@mep.go.cr</t>
  </si>
  <si>
    <t>LOS JOCOTES</t>
  </si>
  <si>
    <t>MARTHA EUGENIA LOPEZ MATARRITA</t>
  </si>
  <si>
    <t>esc.losjocotes@mep.go.cr</t>
  </si>
  <si>
    <t>1.5 KM NORTE DEL CTP DE CARRILLO</t>
  </si>
  <si>
    <t>LOS PLANES</t>
  </si>
  <si>
    <t>ORIELA BARRANTES CASTRO</t>
  </si>
  <si>
    <t>esc.losplanes@mep.go.cr</t>
  </si>
  <si>
    <t>MARBELLA</t>
  </si>
  <si>
    <t>KATTYA RODRIGUEZ VILLARREAL</t>
  </si>
  <si>
    <t>esc.marbella@mep.go.cr</t>
  </si>
  <si>
    <t>MATAPALO</t>
  </si>
  <si>
    <t>CARMEN VIALES ALVAREZ</t>
  </si>
  <si>
    <t>esc.matapalo@mep.go.cr</t>
  </si>
  <si>
    <t>FRENTE AL EBAIS CABO VELAS.</t>
  </si>
  <si>
    <t>MARIA LEAL RODRIGUEZ</t>
  </si>
  <si>
    <t>TENORIO</t>
  </si>
  <si>
    <t>DR.ED.PAUL GUEVARA RUIZ</t>
  </si>
  <si>
    <t>esc.marialealrodriguez@mep.go.cr</t>
  </si>
  <si>
    <t>DIAGONAL AL ASILO DE ANCIANOS</t>
  </si>
  <si>
    <t>ESTOCOLMO</t>
  </si>
  <si>
    <t>ISABEL MATARRITA RUIZ</t>
  </si>
  <si>
    <t>esc.estocolmo@mep.go.cr</t>
  </si>
  <si>
    <t>400 MTS NORTE DE LA PLAZA SANCHEZ</t>
  </si>
  <si>
    <t>NUEVO COLON</t>
  </si>
  <si>
    <t>NUEVO COLÓN</t>
  </si>
  <si>
    <t>ALEXANDER MORAGA SOBALBARRO</t>
  </si>
  <si>
    <t>esc.nuevocolon@mep.go.cr</t>
  </si>
  <si>
    <t>COSTADO SUR PLAZA DE FUTBALL</t>
  </si>
  <si>
    <t>OSTIONAL</t>
  </si>
  <si>
    <t>JOSE M. CONTRERAS BUSTOS</t>
  </si>
  <si>
    <t>esc.ostional@mep.go.cr</t>
  </si>
  <si>
    <t>COSTADO NORTE PLAZA DE DEPORTES</t>
  </si>
  <si>
    <t>PALESTINA</t>
  </si>
  <si>
    <t>ANA VIRGINIA VEGAS SEQUEIRA</t>
  </si>
  <si>
    <t>esc.palestina@mep.go.cr</t>
  </si>
  <si>
    <t>300 MTS NORTE DEL BAR EL BOSQUE</t>
  </si>
  <si>
    <t>PASO TEMPISQUE</t>
  </si>
  <si>
    <t>YENDRY LOPEZ LEAL</t>
  </si>
  <si>
    <t>esc.pasotempisque@mep.go.cr</t>
  </si>
  <si>
    <t>DE LA IGLESIA CATOLICA 200 MTS AL SUR</t>
  </si>
  <si>
    <t>PLAYAS DEL COCO</t>
  </si>
  <si>
    <t>ELIZABETH ORTIZ GUTIERREZ</t>
  </si>
  <si>
    <t>esc.deexcelenciaelcoco@mep.go.cr</t>
  </si>
  <si>
    <t>150 MTS OESTE DEL HOME CENTER</t>
  </si>
  <si>
    <t>IGNACIO GUTIERREZ</t>
  </si>
  <si>
    <t>MARIA CRISTINA PEÑA VIALES</t>
  </si>
  <si>
    <t>esc.ignaciogutierrezgutierrez@mep.go.cr</t>
  </si>
  <si>
    <t>DEL PARQUE 200 MTS AL OESTE SAN BLAS CENTRO</t>
  </si>
  <si>
    <t>MELISSA RAMIREZ BONILLA</t>
  </si>
  <si>
    <t>esc.sanfrancisco.santacruz@mep.go.cr</t>
  </si>
  <si>
    <t>ANA GABRIELA ALEMAN JIMENEZ</t>
  </si>
  <si>
    <t>esc.sanjosedelamontana@mep.go.cr</t>
  </si>
  <si>
    <t>COSTADO SUR ESTE DE LA PLAZA DE DEPORTES</t>
  </si>
  <si>
    <t>SAN JOSE DE PINILLA</t>
  </si>
  <si>
    <t>SAN JOSÉ DE PINILLA</t>
  </si>
  <si>
    <t>GRACE SALAZAR TORUÑO</t>
  </si>
  <si>
    <t>esc.sanjosedepinilla@mep.go.cr</t>
  </si>
  <si>
    <t>AILLEN BRICEÑO AGUILAR</t>
  </si>
  <si>
    <t>esc.sanjuan.santacruz@mep.go.cr</t>
  </si>
  <si>
    <t>MA.DE LOS ANGELES VALLES JUARE</t>
  </si>
  <si>
    <t>escsanjuanillo@mep.go.cr</t>
  </si>
  <si>
    <t>HAZEL GOMEZ GUEVARA</t>
  </si>
  <si>
    <t>esc.sanpedro.santacruz@mep.go.cr</t>
  </si>
  <si>
    <t>WALTER MARCHENA BRAN</t>
  </si>
  <si>
    <t>esc.omardengoguerrero@mep.go.cr</t>
  </si>
  <si>
    <t>50 MTS SURESTE DE LA PLAZA DE DEPORTES</t>
  </si>
  <si>
    <t>KATTIA LORENA ORTIZ ANGULO</t>
  </si>
  <si>
    <t>esc.santodomingo.santacruz@mep.go.cr</t>
  </si>
  <si>
    <t>BERNARDO GUTIERREZ</t>
  </si>
  <si>
    <t>GUSTAVO CHAVARRIA SERRANO</t>
  </si>
  <si>
    <t>esc.bernardogutierrez@mep.go.cr</t>
  </si>
  <si>
    <t>100 MTS ESTE DE LA IGLESIA CATOLICA</t>
  </si>
  <si>
    <t>OBANDITO</t>
  </si>
  <si>
    <t>ARACELLY AMPIE CARBALLO</t>
  </si>
  <si>
    <t>esc.obandito@mep.go.cr</t>
  </si>
  <si>
    <t>2 KM SUROESTE DE LA CRUZ ROJA</t>
  </si>
  <si>
    <t>JOSEFINA LOPEZ BONILLA</t>
  </si>
  <si>
    <t>CELIA PASTRANA GUTIERREZ</t>
  </si>
  <si>
    <t>esc.josefinalopezbonilla@mep.go.cr</t>
  </si>
  <si>
    <t>100 MTS OESTE DE EMPRESA TRALAPA</t>
  </si>
  <si>
    <t>TALOLINGUITA</t>
  </si>
  <si>
    <t>YOHANDY ULISES VEGA BRICEÑO</t>
  </si>
  <si>
    <t>esc.talolinguita@mep.go.cr</t>
  </si>
  <si>
    <t>5 KM AL ESTE DE SANTA BARBARA</t>
  </si>
  <si>
    <t>LEIDY CASTELLON RODRIGUEZ</t>
  </si>
  <si>
    <t>esc.venado@mep.go.cr</t>
  </si>
  <si>
    <t>27 DE ABRIL</t>
  </si>
  <si>
    <t>ELIETTE CASTELLON JAEN</t>
  </si>
  <si>
    <t>eliette.castellon.jaen@mep.go.cr</t>
  </si>
  <si>
    <t>LOS PARGOS</t>
  </si>
  <si>
    <t>ANA ISABEL CARRERA GUTIERREZ</t>
  </si>
  <si>
    <t>esc.lospargos@mep.go.cr</t>
  </si>
  <si>
    <t>SILENY MORALES MOLINA</t>
  </si>
  <si>
    <t>esc.guayabal@mep.go.cr</t>
  </si>
  <si>
    <t>FAUSI GUADAMUZ ANGULO</t>
  </si>
  <si>
    <t>esc.santasardinal@mep.go.cr</t>
  </si>
  <si>
    <t>100 MTS ESTE Y 200 NORTE DISCOTEQUE ENSUEÑO</t>
  </si>
  <si>
    <t>EL TRAPICHE</t>
  </si>
  <si>
    <t>JEANNETH CANTILLO CANTILLO</t>
  </si>
  <si>
    <t>escuelatrapiche02@gmail.com</t>
  </si>
  <si>
    <t>BARRIO LIMON</t>
  </si>
  <si>
    <t>VIKY RODRIGUEZ BARRANTES</t>
  </si>
  <si>
    <t>esc.limon.santacruz@mep.go.cr</t>
  </si>
  <si>
    <t>DIAGONAL A TROPIGAS, BARRIO LIMON</t>
  </si>
  <si>
    <t>LEONOR ALEJANDRA MONGE SANCHEZ</t>
  </si>
  <si>
    <t>esc.aguacaliente@mep.go.cr</t>
  </si>
  <si>
    <t>350 ESTE DEL SALON COMUNAL</t>
  </si>
  <si>
    <t>ABANGARES</t>
  </si>
  <si>
    <t>CLAUDIA CABEZAS VARELA</t>
  </si>
  <si>
    <t>esc.matapalo.canas@mep.go.cr</t>
  </si>
  <si>
    <t>COSTADO OESTE DEL EBAIS</t>
  </si>
  <si>
    <t>SAN JUAN CHIQUITO</t>
  </si>
  <si>
    <t>VIVIAN VEGA CASTRO</t>
  </si>
  <si>
    <t>esc.sanjuanchiquito@mep.go.cr</t>
  </si>
  <si>
    <t>100 METROS ESTE DE LA ERMITA CATOLICA</t>
  </si>
  <si>
    <t>RIO COROBICI</t>
  </si>
  <si>
    <t>RUSSELL RUIZ RAMIREZ</t>
  </si>
  <si>
    <t>esc.riocorobici@mep.go.cr</t>
  </si>
  <si>
    <t>DEL PUENTE 400 MTS NORTE</t>
  </si>
  <si>
    <t>ELSIE ESPINOZA MATARRITA</t>
  </si>
  <si>
    <t>esc.santaluciajuntas@mep.go.cr</t>
  </si>
  <si>
    <t>4KM OESTE DEL LICEO DE ABANGARES</t>
  </si>
  <si>
    <t>TILARAN</t>
  </si>
  <si>
    <t>LUIS SEQUEIRA RUIZ</t>
  </si>
  <si>
    <t>esc.arenal@mep.go.cr</t>
  </si>
  <si>
    <t>EYLIN MARIELA PEREZ GARCIA</t>
  </si>
  <si>
    <t>esc.arizona@mep.go.cr</t>
  </si>
  <si>
    <t>7KM SUR DE LA IRMA</t>
  </si>
  <si>
    <t>NEILYN ORDONEZ SOLANO</t>
  </si>
  <si>
    <t>esc.barriolaspalmas@mep.go.cr</t>
  </si>
  <si>
    <t>ALTOS DE CEBADILLA</t>
  </si>
  <si>
    <t>SIERRA</t>
  </si>
  <si>
    <t>HENRY MONTIEL MONGE</t>
  </si>
  <si>
    <t>esc.altosdecebadilla@mep.go.cr</t>
  </si>
  <si>
    <t>100 METROS NORTE DE LA IGLESIA CATOLICA</t>
  </si>
  <si>
    <t>ROBERT BARBOZA ARAYA</t>
  </si>
  <si>
    <t>esc.sanfrancisco.canas@mep.go.cr</t>
  </si>
  <si>
    <t>500 ESTE Y 75 NORTE DEL SALON COMUNAL</t>
  </si>
  <si>
    <t>ANTONIO OBANDO ESPINOZA</t>
  </si>
  <si>
    <t>ZEANNE DIJERES ESPINOZA</t>
  </si>
  <si>
    <t>esc.antonioobandoespinoza@mep.go.cr</t>
  </si>
  <si>
    <t>200 OESTE DE LA PLAZA DE TOROS CHOROTEGA</t>
  </si>
  <si>
    <t>HELLEN BRICENO VELASQUEZ</t>
  </si>
  <si>
    <t>esc.liderelcarmen@mep.go.cr</t>
  </si>
  <si>
    <t>CONTIGUO AL SALON EL CARMEN</t>
  </si>
  <si>
    <t>MARIA MAYELA LOBO CHAVARRIA</t>
  </si>
  <si>
    <t>esc.bebedero@mep.go.cr</t>
  </si>
  <si>
    <t>50M O DEL SALON COMUNAL BEBEDERO</t>
  </si>
  <si>
    <t>VIEJO ARENAL</t>
  </si>
  <si>
    <t>TRONADORA</t>
  </si>
  <si>
    <t>MAYREN SOLIS FAJARDO</t>
  </si>
  <si>
    <t>esc.viejoarenal@mep.go.cr</t>
  </si>
  <si>
    <t>FRENTE A LA PLAZA VIEJO ARENAL</t>
  </si>
  <si>
    <t>MONSEÑOR MORERA VEGA</t>
  </si>
  <si>
    <t>ASENTAMIENTO MORERA VEGA</t>
  </si>
  <si>
    <t>YUNY ZELEDON CASTRO</t>
  </si>
  <si>
    <t>esc.monsenormorera@mep.go.cr</t>
  </si>
  <si>
    <t>LOS CEDROS</t>
  </si>
  <si>
    <t>RAQUEL ENRIQUEZ CAMARENO</t>
  </si>
  <si>
    <t>esc.cedros@mep.go.cr</t>
  </si>
  <si>
    <t>I.D.A. ASENTAMIENTO NUEVO ARENAL</t>
  </si>
  <si>
    <t>NUEVO ARENAL</t>
  </si>
  <si>
    <t>LUCIA ZAMORA MATAMOROS</t>
  </si>
  <si>
    <t>esc.asentamientonuevoarenal@mep.go.cr</t>
  </si>
  <si>
    <t>DEL SANTUARIO 2KM NORTE Y 2KM SUR,NURVO ARENA</t>
  </si>
  <si>
    <t>LOS TORNOS</t>
  </si>
  <si>
    <t>ANGIE MESEN VARELA</t>
  </si>
  <si>
    <t>esc.lostornos@mep.go.cr</t>
  </si>
  <si>
    <t>YIRLANY CHEVEZ PORRAS</t>
  </si>
  <si>
    <t>esc.penasblancascolorado@mep.go.cr</t>
  </si>
  <si>
    <t>CAMINO A CEMEX</t>
  </si>
  <si>
    <t>MONSEÑOR LUIS LEIPOLD</t>
  </si>
  <si>
    <t>YADIRA QUESADA MURILLO</t>
  </si>
  <si>
    <t>esc.mensenorluisleipold@mep.go.cr</t>
  </si>
  <si>
    <t>FRENTE A LA PLAZA COLON CAÑAS CENTRO</t>
  </si>
  <si>
    <t>BLANCA NIEVES MEJIAS ARAYA</t>
  </si>
  <si>
    <t>esc.pueblonuevo.canas@mep.go.cr</t>
  </si>
  <si>
    <t>CABECERA DE CAÑAS</t>
  </si>
  <si>
    <t>KARLA CASTRO RODRIGUEZ</t>
  </si>
  <si>
    <t>esc.cabeceradecanas@mep.go.cr</t>
  </si>
  <si>
    <t>CAMPOS DE ORO</t>
  </si>
  <si>
    <t>JENEFFER GUTIERREZ VARGAS</t>
  </si>
  <si>
    <t>esc.camposdeoro@mep.go.cr</t>
  </si>
  <si>
    <t>50 METROS OESTE DE LA IGLESIA CATOLICA</t>
  </si>
  <si>
    <t>EL NISPERO</t>
  </si>
  <si>
    <t>POROZAL</t>
  </si>
  <si>
    <t>NISPERO</t>
  </si>
  <si>
    <t>YUDANIA RUIZ MORENO</t>
  </si>
  <si>
    <t>esc.elnispero@mep.go.cr</t>
  </si>
  <si>
    <t>500M SUR DE LA IGLESIA CATOLICA EL NISPERO</t>
  </si>
  <si>
    <t>I.D.A. SAN LUIS</t>
  </si>
  <si>
    <t>LEYLA VILLALOBOS RODRIGUEZ</t>
  </si>
  <si>
    <t>esc.idasanluis@mep.go.cr</t>
  </si>
  <si>
    <t>PASO LAJAS</t>
  </si>
  <si>
    <t>MARIAA GARCIA SEQUEIRA</t>
  </si>
  <si>
    <t>esc.pasolajas@mep.go.cr</t>
  </si>
  <si>
    <t>100 NORTE 50 ESTE FINCA BANCO DE COSTA RICA</t>
  </si>
  <si>
    <t>MA.EUGENIA LARA GUADAMUZ</t>
  </si>
  <si>
    <t>esc.tecnicadecolorado@mep.go.cr</t>
  </si>
  <si>
    <t>50 MTS NORTE DE TEMPLO CATOLICO COLORADO CENT</t>
  </si>
  <si>
    <t>HILDA RAMIREZ GARCIA</t>
  </si>
  <si>
    <t>esc.concepciondejuntas@mep.go.cr</t>
  </si>
  <si>
    <t>7 KM NOROESTE DEL LICEO DE ABANGARES</t>
  </si>
  <si>
    <t>CONCEPCION COLORADO</t>
  </si>
  <si>
    <t>ARLENY CORDOBA VARGAS</t>
  </si>
  <si>
    <t>esc.concepciondecolorado@mep.go.cr</t>
  </si>
  <si>
    <t>50 METROS OESTE DE LA PULPERIA EL QUELITE</t>
  </si>
  <si>
    <t>COROBICI</t>
  </si>
  <si>
    <t>LUIS FERNANDO GUADAMUZ GUEVARA</t>
  </si>
  <si>
    <t>esc.corobici@mep.go.cr</t>
  </si>
  <si>
    <t>DIAGONAL AL SALON COMUNAL</t>
  </si>
  <si>
    <t>ELDER YETTY GUZMAN MOLINA</t>
  </si>
  <si>
    <t>esc.coyolito@mep.go.cr</t>
  </si>
  <si>
    <t>6 KM OESTE DE LA CENTRAL TELEFONICA LOURDES</t>
  </si>
  <si>
    <t>URBANIZACION LAS CAñAS</t>
  </si>
  <si>
    <t>EYLEEN MUNOZ CASTRO</t>
  </si>
  <si>
    <t>esc.invulascanas.canas@mep.go.cr</t>
  </si>
  <si>
    <t>600 OESTE Y 75 SUR DEL CEMENTERIO</t>
  </si>
  <si>
    <t>BARRIO JESUS</t>
  </si>
  <si>
    <t>KATTIA CASTILLO SOLANO</t>
  </si>
  <si>
    <t>esc.barriodejesus@mep.go.cr</t>
  </si>
  <si>
    <t>1 KM ESTE DE LA ENTRADA PRINCIPAL</t>
  </si>
  <si>
    <t>ANA GRACE HERNANDEZ CARRANZA</t>
  </si>
  <si>
    <t>esc.lapalmasantarosa@mep.go.cr</t>
  </si>
  <si>
    <t>NOLLY GUTIERREZ ZUNIGA</t>
  </si>
  <si>
    <t>10 KM NORTE DE LAS JUNTAS</t>
  </si>
  <si>
    <t>ALEXANDRA ORTIZ TORRES</t>
  </si>
  <si>
    <t>esc.paraiso.canas@mep.go.cr</t>
  </si>
  <si>
    <t>10 KM NORTE DE MOVASA  FRENTE TEMPLO CATOLICO</t>
  </si>
  <si>
    <t>RIO CHIQUITO</t>
  </si>
  <si>
    <t>RIO NARANJO</t>
  </si>
  <si>
    <t>ADRIELA CASTILLO DIAZ</t>
  </si>
  <si>
    <t>esc.riochiquito@mep.go.cr</t>
  </si>
  <si>
    <t>600 NORTE DEL BAR LA CHOZA DE MI TATA</t>
  </si>
  <si>
    <t>HEYDER ANGULO OBANDO</t>
  </si>
  <si>
    <t>esc.sanluisdetilaran@mep.go.cr</t>
  </si>
  <si>
    <t>CENTRO SAN LUIS</t>
  </si>
  <si>
    <t>RAIZAL</t>
  </si>
  <si>
    <t>MARIA CLOTILDE GUTIERREZ CAMPO</t>
  </si>
  <si>
    <t>esc.raizal@mep.go.cr</t>
  </si>
  <si>
    <t>FRENTE A LA CAMARONERA EL EJEMPLO</t>
  </si>
  <si>
    <t>EL AGUACATE</t>
  </si>
  <si>
    <t>MA. DEL CARMEN ROCHA VALLEJOS</t>
  </si>
  <si>
    <t>esc.elaguacate.canas@mep.go.cr</t>
  </si>
  <si>
    <t>CERRO SAN JOSE</t>
  </si>
  <si>
    <t>LIBANO</t>
  </si>
  <si>
    <t>RUNIA CASTILLO MORALES</t>
  </si>
  <si>
    <t>runiacastillo@hotmail.com</t>
  </si>
  <si>
    <t>CENTRO CERRO SAN JOSE</t>
  </si>
  <si>
    <t>EL DOS</t>
  </si>
  <si>
    <t>ERICK GONZALEZ ALVAREZ</t>
  </si>
  <si>
    <t>eldosdeabangares@mep.go.cr</t>
  </si>
  <si>
    <t>KATTIA FONSECA CHACON</t>
  </si>
  <si>
    <t>esc.eldosdetilaran@mep.go.cr</t>
  </si>
  <si>
    <t>MONTE LOS OLIVOS</t>
  </si>
  <si>
    <t>MONTE DE LOS OLIVOS</t>
  </si>
  <si>
    <t>ELIZABETH JIMENEZ MORA</t>
  </si>
  <si>
    <t>esc.montedelosolivos@mep.go.cr</t>
  </si>
  <si>
    <t>7 KM ESTE DE LA ESCUELA CABECERAS</t>
  </si>
  <si>
    <t>JERONIMO FERNANDEZ ROJAS</t>
  </si>
  <si>
    <t>EL HOTEL</t>
  </si>
  <si>
    <t>JUAN JOSE RIVAS BOLIVAR</t>
  </si>
  <si>
    <t>esc.jeronimofernandezrojas@mep.go.cr</t>
  </si>
  <si>
    <t>BARRIO EL HOTEL CAÑAS CENTRO</t>
  </si>
  <si>
    <t>ROSITA CHAVEZ DE CABEZAS</t>
  </si>
  <si>
    <t>MAX ARIAS MARTINEZ</t>
  </si>
  <si>
    <t>escuela.rositachaves@gmail.com</t>
  </si>
  <si>
    <t>RANDY MATARRITA ENRIQUEZ</t>
  </si>
  <si>
    <t>esc.sanjoaquindecolorado@mep.go.cr</t>
  </si>
  <si>
    <t>EITEL LOPEZ MEJIAS</t>
  </si>
  <si>
    <t>esc.elsilencio.canas@mep.go.cr</t>
  </si>
  <si>
    <t>FRENTE A LA IGLESIA,CENTRO EL SILENCIO</t>
  </si>
  <si>
    <t>CLARA LUISA RUIZ CARMONA</t>
  </si>
  <si>
    <t>esc.elvegel@mep.go.cr</t>
  </si>
  <si>
    <t>6 KM ESTE DEL CENTRO DE CAÑAS</t>
  </si>
  <si>
    <t>LYENER QUESADA GUZMAN</t>
  </si>
  <si>
    <t>esc.bellohorizonte@mep.go.cr</t>
  </si>
  <si>
    <t>DETRAS DEL SALON COMUNAL BELLO HORIZONTE</t>
  </si>
  <si>
    <t>HACIENDA TABOGA</t>
  </si>
  <si>
    <t>ADRIANA MIRANDA CARDENAS</t>
  </si>
  <si>
    <t>esc.haciendataboga@mep.go.cr</t>
  </si>
  <si>
    <t>200 ESTE DEL SALON INGENIO TABOGA</t>
  </si>
  <si>
    <t>HIGUERON</t>
  </si>
  <si>
    <t>CARMEN ABREU CORONADO0</t>
  </si>
  <si>
    <t>carmen.abreu.coronado@mep.go.cr</t>
  </si>
  <si>
    <t>ALEJANDRA ROJAS BARRANTES</t>
  </si>
  <si>
    <t>esc.lacruz@gmail.com</t>
  </si>
  <si>
    <t>BARRIO BLANCA</t>
  </si>
  <si>
    <t>VIANEY ALVAREZ CAMPOS</t>
  </si>
  <si>
    <t>esc.lasbrisas.canas@mep.go.cr</t>
  </si>
  <si>
    <t>JOAQUIN ARROYO</t>
  </si>
  <si>
    <t>MARIA LUISA FIGUEROA MIRANDA</t>
  </si>
  <si>
    <t>esc.joaquinarroyo@mep.go.cr</t>
  </si>
  <si>
    <t>FRENTE A LA PARADA DE BUSES DE LA PALMA DE AB</t>
  </si>
  <si>
    <t>PIEDRA VERDE</t>
  </si>
  <si>
    <t>KARLA CAMPOS ABADIA</t>
  </si>
  <si>
    <t>esc.piedraverde@mep.go.cr</t>
  </si>
  <si>
    <t>MARIA ELENA ALVAREZ CORDERO</t>
  </si>
  <si>
    <t>esc.tresamigos@mep.go.cr</t>
  </si>
  <si>
    <t>50 MTS.NORTE DE IGLESIA CATOLICA EN 3 AMIGOS</t>
  </si>
  <si>
    <t>MARVY CABALCETA BARRANTES</t>
  </si>
  <si>
    <t>esc.launion.canas@mep.go.cr</t>
  </si>
  <si>
    <t>DELIA OVIEDO DE ACUÑA</t>
  </si>
  <si>
    <t>LIGIA PICADO RAMIREZ</t>
  </si>
  <si>
    <t>esc.deliaoviedodeacuna@mep.go.cr</t>
  </si>
  <si>
    <t>FRENTE A LA CASA CURAL</t>
  </si>
  <si>
    <t>NAZARET RAMOS SANCHEZ</t>
  </si>
  <si>
    <t>esc.lourdesdeabangares@mep.go.cr</t>
  </si>
  <si>
    <t>CONTIGUO AL PUEBLO CATOLICO</t>
  </si>
  <si>
    <t>FARID GOMEZ MATARRITA</t>
  </si>
  <si>
    <t>esc.lasnubesquebradagrande@mep.go.cr</t>
  </si>
  <si>
    <t>SIONY ESPINOZA ACEVEDO</t>
  </si>
  <si>
    <t>esc.limonaldeabangares@mep.go.cr</t>
  </si>
  <si>
    <t>100 METROS NORTE DE LA BOMBA TOTAL</t>
  </si>
  <si>
    <t>MARY VILLALOBOS SANCHEZ</t>
  </si>
  <si>
    <t>esc.losangelessantarosa@mep.go.cr</t>
  </si>
  <si>
    <t>LOS ANGELES DE SANTA ROSA</t>
  </si>
  <si>
    <t>RANCHITOS</t>
  </si>
  <si>
    <t>ELENA MARTINEZ MOLINA</t>
  </si>
  <si>
    <t>esc.ranchitos@mep.go.cr</t>
  </si>
  <si>
    <t>2 KM NORTE CARRETERA PROYECTO EOLICO TEJONA</t>
  </si>
  <si>
    <t>LOS PATIOS</t>
  </si>
  <si>
    <t>PRISCILLA MARTINEZ BADILLA</t>
  </si>
  <si>
    <t>esc.lospatios@gmail.com</t>
  </si>
  <si>
    <t>CONTIGUO A LA IGLESIA CATOL.CENTRO LA FLORID</t>
  </si>
  <si>
    <t>ANA LIA RUIZ MARCHENA</t>
  </si>
  <si>
    <t>2 KM NORTE DEL GIMNASIO ARENAL</t>
  </si>
  <si>
    <t>JAIRO MONTOYA VILLAREAL</t>
  </si>
  <si>
    <t>esc.sanluis.canas@mep.go.cr</t>
  </si>
  <si>
    <t>FRENTE A LA GASOLINERA GRAN PARQUEO</t>
  </si>
  <si>
    <t>XINIA CALVO FONSECA</t>
  </si>
  <si>
    <t>esc.sancristobal.canas@mep.go.cr</t>
  </si>
  <si>
    <t>300 METROS SUR DE LA CRUZ ROJA</t>
  </si>
  <si>
    <t>SARA RODRIGUEZ QUESADA</t>
  </si>
  <si>
    <t>esc.porozal@mep.go.cr</t>
  </si>
  <si>
    <t>75 ESTE DEL BAR EL PORVENIR</t>
  </si>
  <si>
    <t>POZO AZUL</t>
  </si>
  <si>
    <t>MANUEL BELLO MENDEZ</t>
  </si>
  <si>
    <t>esc.pozoazul@mep.go.cr</t>
  </si>
  <si>
    <t>50 MTS NORTE DEL EBAIS POZO AZUL DE ABANGARES</t>
  </si>
  <si>
    <t>ARTURO CHAVERRI ARGUEDAS</t>
  </si>
  <si>
    <t>esc.pueblonuevocolorado@mep.go.cr</t>
  </si>
  <si>
    <t>50 NORTE DE LA INTERSECCION A COLORADO</t>
  </si>
  <si>
    <t>JULIETA LZO AALVARADO</t>
  </si>
  <si>
    <t>esc.quebradagrande@mep.go.cr</t>
  </si>
  <si>
    <t>50 METROS SUR DE LA IGLESIA CATOLICA</t>
  </si>
  <si>
    <t>IDALIA MURILLO LOPEZ</t>
  </si>
  <si>
    <t>idiliamurillolopez@mep.go.cr</t>
  </si>
  <si>
    <t>CENTRO RIO CHIQUITO</t>
  </si>
  <si>
    <t>LAURA PATRICIA DIAZ TREJOS</t>
  </si>
  <si>
    <t>esc.laesperanza.canas@mep.go.cr</t>
  </si>
  <si>
    <t>RIO PIEDRAS</t>
  </si>
  <si>
    <t>ADRIANA HERRERA MEJIA</t>
  </si>
  <si>
    <t>esc.riopiedras@mep.go.cr</t>
  </si>
  <si>
    <t>CONTIGUO A TEMPLO CATOLICO</t>
  </si>
  <si>
    <t>MARILY CASCANTE VILLEGAS</t>
  </si>
  <si>
    <t>esc.lindavistasantarosa@mep.go.cr</t>
  </si>
  <si>
    <t>OLGA GARCIA FERNANDEZ</t>
  </si>
  <si>
    <t>esc.sabalitotilaran@mep.go.cr</t>
  </si>
  <si>
    <t>3 KM NOROESTE DE COOCAFE</t>
  </si>
  <si>
    <t>YOHANNA ARGUEDAS MATAMOROS</t>
  </si>
  <si>
    <t>esc.decandelaria@mep.go.cr</t>
  </si>
  <si>
    <t>JAVILLA</t>
  </si>
  <si>
    <t>CHRISTIAN MONTERO AGUERO</t>
  </si>
  <si>
    <t>esc.sanantoniocanas@mep.go.cr</t>
  </si>
  <si>
    <t>4KM SURESTE DEL CENTRO DE CAÑAS</t>
  </si>
  <si>
    <t>SAN BUENAVENTURA</t>
  </si>
  <si>
    <t>LILIAM SANCHEZ GOMEZ</t>
  </si>
  <si>
    <t>esc.sanbuenaventuracolorado@mep.go.cr</t>
  </si>
  <si>
    <t>YORLENY LOPEZ ZAMORA</t>
  </si>
  <si>
    <t>esc.lasparcelas@mep.go.cr</t>
  </si>
  <si>
    <t>2 KM NORTE DEL CURCE DE GUATUSO</t>
  </si>
  <si>
    <t>ROSEMERY QUIROS CESPEDES</t>
  </si>
  <si>
    <t>esc.sanisidro.canas@mep.go.cr</t>
  </si>
  <si>
    <t>3 KM NORTE DE LA ENTRADA DE UPALA</t>
  </si>
  <si>
    <t>SAN JUAN GRANDE</t>
  </si>
  <si>
    <t>ANA ACEVEDO ACOSTA</t>
  </si>
  <si>
    <t>esc.sanjuangrande@mep.go.cr</t>
  </si>
  <si>
    <t>3 KM NOROESTE DEL PARQUE CENTRAL LAS JUNTAS</t>
  </si>
  <si>
    <t>WALTER ALLAN MAJANO MORENO</t>
  </si>
  <si>
    <t>esc.sanjuandecanas@mep.go.cr</t>
  </si>
  <si>
    <t>14 KM ESTE DE SAN ANTONIO CAñAS</t>
  </si>
  <si>
    <t>KAROL ROJAS CALVO</t>
  </si>
  <si>
    <t>esc.sanmiguel.canas@mep.go.cr</t>
  </si>
  <si>
    <t>10 KMS SUR DE LA CIUDAD DE CAÑAS</t>
  </si>
  <si>
    <t>LILLIAM PANIAGUA GONZALEZ</t>
  </si>
  <si>
    <t>esc.sanmiguelquebradagrande@mep.go.cr</t>
  </si>
  <si>
    <t>JUNTO AL TEMPLO CATOLICO</t>
  </si>
  <si>
    <t>MARIA HERRERA ROJAS</t>
  </si>
  <si>
    <t>esc.sanrafaedeabangares@mep.go.cr</t>
  </si>
  <si>
    <t>100 METROS OESTE DE LA IGLESI CATOLICA</t>
  </si>
  <si>
    <t>SANDIAL</t>
  </si>
  <si>
    <t>SIANY LORENA CAMPOS ANCHIO</t>
  </si>
  <si>
    <t>siany.campos.anchio@mep.go.cr</t>
  </si>
  <si>
    <t>100 METROS NORTE DE LA PLAZA</t>
  </si>
  <si>
    <t>SILVIA ALVARADO CALVO</t>
  </si>
  <si>
    <t>esc.santalucia.canas@mep.go.cr</t>
  </si>
  <si>
    <t>DE LA ENTRADA DE CEMEX COLORADO 2KM NORTE</t>
  </si>
  <si>
    <t>NUEVA GUATEMALA</t>
  </si>
  <si>
    <t>YENDRY ANGELICA MORA MONGE</t>
  </si>
  <si>
    <t>esc.nuevaguatemala@mep.go.cr</t>
  </si>
  <si>
    <t>CENTRO NUEVA GUATEMALA</t>
  </si>
  <si>
    <t>SOLANIA</t>
  </si>
  <si>
    <t>INGRID ARIAS HERRERA</t>
  </si>
  <si>
    <t>esc.solania@mep.go.cr</t>
  </si>
  <si>
    <t>25METROS SUR DEL TEMPLO CATOLICO DE SOLANIA</t>
  </si>
  <si>
    <t>JAIME GUTIERREZ BRAUN</t>
  </si>
  <si>
    <t>YOLANDA YORUNO CRUZ</t>
  </si>
  <si>
    <t>esc.jaimegutierrezbraun@mep.go.cr</t>
  </si>
  <si>
    <t>FRENTE AL REDONDEL DE TOROS</t>
  </si>
  <si>
    <t>JOSE MARIA CALDERON</t>
  </si>
  <si>
    <t>YEIMY SOTO BRICENO</t>
  </si>
  <si>
    <t>esc.josemariacalderon@mep.go.cr</t>
  </si>
  <si>
    <t>250 METROS ESTE DEL BANCO DE COSTA RICA</t>
  </si>
  <si>
    <t>TRES HERMANOS</t>
  </si>
  <si>
    <t>MARSELLESA</t>
  </si>
  <si>
    <t>RANDALL HERRERA ARROYO</t>
  </si>
  <si>
    <t>esc.treshermanos@mep.go.cr</t>
  </si>
  <si>
    <t>50 METROS SUR DEL TEMPLO CATOLICO</t>
  </si>
  <si>
    <t>KATTIA MARIA MARTINEZ SEGURA</t>
  </si>
  <si>
    <t>esc.tronadora@mep.go.cr</t>
  </si>
  <si>
    <t>COSTADO ESTE DE LA CANCHA DE FUTBOL</t>
  </si>
  <si>
    <t>TURIN</t>
  </si>
  <si>
    <t>ANA MURILLO CHACON</t>
  </si>
  <si>
    <t>esc.turin@mep.go.cr</t>
  </si>
  <si>
    <t>25 ESTE DE LA IGLESIA CATOLICA TURIN TILARAN</t>
  </si>
  <si>
    <t>CAÑITAS</t>
  </si>
  <si>
    <t>DORIS CARRANZA MONTERO</t>
  </si>
  <si>
    <t>esc.canitas@mep.go.cr</t>
  </si>
  <si>
    <t>ZULMA MENDEZ LEZAMA</t>
  </si>
  <si>
    <t>esc.buenosaires.canas@mep.go.cr</t>
  </si>
  <si>
    <t>100 ESTE DE LA ENTRADA PRINCIPAL BUENOS AIRES</t>
  </si>
  <si>
    <t>HIGUERILLAS</t>
  </si>
  <si>
    <t>LUIS GUTIERREZ JAEN</t>
  </si>
  <si>
    <t>escuelahiguerillas@mep.go.cr</t>
  </si>
  <si>
    <t>13KM OETSE DE LA ENTRADA DE IRMA</t>
  </si>
  <si>
    <t>EDIS ANDREA MONTERO PORRAS</t>
  </si>
  <si>
    <t>esc.lamaravillalibano@mep.go.cr</t>
  </si>
  <si>
    <t>RIOJALANDIA</t>
  </si>
  <si>
    <t>ANA LORENA BLANCO QUESADA</t>
  </si>
  <si>
    <t>esc.riojalandia@mep.go.cr</t>
  </si>
  <si>
    <t>100 MTS. AL SUR DE INOLASA</t>
  </si>
  <si>
    <t>ABANGARITOS</t>
  </si>
  <si>
    <t>MANZANILLO</t>
  </si>
  <si>
    <t>LIGIA MIRANDA RAMIREZ</t>
  </si>
  <si>
    <t>esc.abangaritos@mep.go.cr</t>
  </si>
  <si>
    <t>LA ABUELA</t>
  </si>
  <si>
    <t>PENINSULAR</t>
  </si>
  <si>
    <t>GREIVIN CHAVARRIA BRIONES</t>
  </si>
  <si>
    <t>esc.laabuela@mep.go.cr</t>
  </si>
  <si>
    <t>2.5 KM. DESPUES DE PLAYA TAMBOR</t>
  </si>
  <si>
    <t>ISLA VENADO</t>
  </si>
  <si>
    <t>SHIRLEY PATRICIA OBANDO RUIZ</t>
  </si>
  <si>
    <t>esc.lafloridalepanto@mep.go.cr</t>
  </si>
  <si>
    <t>PLAYA BLANCA</t>
  </si>
  <si>
    <t>PAQUERA</t>
  </si>
  <si>
    <t>YARELYN MORA ROJAS</t>
  </si>
  <si>
    <t>esc.playablanca@mep.go.cr</t>
  </si>
  <si>
    <t>CENTRO DE PLAYA BLANCA, PAQUERA PUNTARENAS</t>
  </si>
  <si>
    <t>VIVIANA CORTES PEREZ</t>
  </si>
  <si>
    <t>esc.bellohorizontecobano@mep.go.cr</t>
  </si>
  <si>
    <t>100 M. AL NORTE DE LA IGLESIA CATOLICA</t>
  </si>
  <si>
    <t>RODRIGO ANCHIA CAMPOS</t>
  </si>
  <si>
    <t>esc.santateresa.peninsular@mep.go.cr</t>
  </si>
  <si>
    <t>CONTIGUO A PLAZA DE FUTBOL SANTA TERESA</t>
  </si>
  <si>
    <t>I.D.A. VALLE AZUL</t>
  </si>
  <si>
    <t>LUCIA VADO CASTRO</t>
  </si>
  <si>
    <t>esc.idavalleazul@mep.go.cr</t>
  </si>
  <si>
    <t>CONTIGUO A LA PLAZA DE DEPORTE DE VALLE AZUL</t>
  </si>
  <si>
    <t>DIEGO DE ARTIEDA CHIRINO</t>
  </si>
  <si>
    <t>ESPARZA</t>
  </si>
  <si>
    <t>ESPIRITU SANTO</t>
  </si>
  <si>
    <t>ARTIEDA</t>
  </si>
  <si>
    <t>SHIRLEY CORDERO CAMBRONERO</t>
  </si>
  <si>
    <t>esc.diegoartieda@mep.go.cr</t>
  </si>
  <si>
    <t>SUPERVISION DE CENTROS EDUCATIVOS DE ESPARZA</t>
  </si>
  <si>
    <t>GUARDIANES DE LA PIEDRA</t>
  </si>
  <si>
    <t>SALINAS DOS</t>
  </si>
  <si>
    <t>IDALIETTE CORTES ARAYA</t>
  </si>
  <si>
    <t>esc.guardianesdelapiedra@mep.go.cr</t>
  </si>
  <si>
    <t>ENTRADA A PLAYAS TIVIVES</t>
  </si>
  <si>
    <t>LA COLINA</t>
  </si>
  <si>
    <t>CHOMES</t>
  </si>
  <si>
    <t>ANDREA AZOFEIFA MURILLO</t>
  </si>
  <si>
    <t>esc.lacolina@mep.go.cr</t>
  </si>
  <si>
    <t>100 NORTE DEL TEMPLO CATOLICO</t>
  </si>
  <si>
    <t>ARANJUECITO</t>
  </si>
  <si>
    <t>IVETTE VASQUEZ ACEVEDO</t>
  </si>
  <si>
    <t>esc.aranjuecito@mep.go.cr</t>
  </si>
  <si>
    <t>300 MTS ESTE DE LA IGLESIA CATOLICA</t>
  </si>
  <si>
    <t>ARANJUEZ</t>
  </si>
  <si>
    <t>PITAHAYA</t>
  </si>
  <si>
    <t>MERCEDES ESPINOZA PORRAS</t>
  </si>
  <si>
    <t>esc.aranjuez@mep.go.cr</t>
  </si>
  <si>
    <t>COSTADO NORTE DE LA CANCHA DE FUTBOL</t>
  </si>
  <si>
    <t>EL CHAGÜITE</t>
  </si>
  <si>
    <t>KARINA APARICIO HERNANDEZ</t>
  </si>
  <si>
    <t>esc.elchaguite@mep.go.cr</t>
  </si>
  <si>
    <t>COSTADO NORTE DEL EBAIS DEL CHAGUITE</t>
  </si>
  <si>
    <t>AUGUSTO COLOMBARI CHICOLI</t>
  </si>
  <si>
    <t>MARIA DEL MAR PANIAGUA ARAYA</t>
  </si>
  <si>
    <t>esc.augustocolombari@mep.go.cr</t>
  </si>
  <si>
    <t>BARRANCA CENTRO CONTIGUO A LOS SEMAFOROS</t>
  </si>
  <si>
    <t>ISLA DE CEDROS</t>
  </si>
  <si>
    <t>RODRIGO SALAZAR ROJAS</t>
  </si>
  <si>
    <t>esc.isladecedros@mep.go.cr</t>
  </si>
  <si>
    <t>ISLA CEDROS/PAQUERA</t>
  </si>
  <si>
    <t>MONTES DE ORO</t>
  </si>
  <si>
    <t>ADRIANA BOZA RAMIREZ</t>
  </si>
  <si>
    <t>esc.lindavista.puntarenas@mep.go.cr</t>
  </si>
  <si>
    <t>300 ESTE 25 SUR DE LA BOMBA SERVIMOVIL</t>
  </si>
  <si>
    <t>HEIDY BONILLA ALVAREZ</t>
  </si>
  <si>
    <t>esc.losllanos.puntarenas@mep.go.cr</t>
  </si>
  <si>
    <t>200 M. AL SUR DEL HOTEL ROCA VERDE</t>
  </si>
  <si>
    <t>BAJO CALIENTE</t>
  </si>
  <si>
    <t>ARANCIBIA</t>
  </si>
  <si>
    <t>XIOMARA JIMENEZ SUAREZ</t>
  </si>
  <si>
    <t>esc.bajocaliente@mep.go.cr</t>
  </si>
  <si>
    <t>BAJOS DE ARIO</t>
  </si>
  <si>
    <t>ADRIAN GONZALEZ QUESADA</t>
  </si>
  <si>
    <t>esc.bajosdeario@mep.go.cr</t>
  </si>
  <si>
    <t>1 KM AL ESTE SALON LA PERLA INDIA, BAJOS ARÍO</t>
  </si>
  <si>
    <t>BAJOS NEGROS</t>
  </si>
  <si>
    <t>MEYBELEN CASTRO CASANOVA</t>
  </si>
  <si>
    <t>esc.bajosnegros@mep.go.cr</t>
  </si>
  <si>
    <t>1 KM AL SUR DEL FERRY PLAYA NARANJO</t>
  </si>
  <si>
    <t>JUANITO MORA PORRAS</t>
  </si>
  <si>
    <t>JUANITO MORA</t>
  </si>
  <si>
    <t>JOSE ANGEL RODRIGUEZ CAMPOS</t>
  </si>
  <si>
    <t>esc.juanitomora@mep.go.cr</t>
  </si>
  <si>
    <t>BARRIO JUANITO, CONTIGUO AL EBAIS</t>
  </si>
  <si>
    <t>MATILDE XINIA CASTILLO RIVERA</t>
  </si>
  <si>
    <t>esc.acapulco@mep.go.cr</t>
  </si>
  <si>
    <t>5 KM OESTE DE LA ESC. JORGE BORBON SARDINAL</t>
  </si>
  <si>
    <t>CHIRA</t>
  </si>
  <si>
    <t>BOCANA, ISLA CHIRA</t>
  </si>
  <si>
    <t>IGNACIO GUEVARA VIALES</t>
  </si>
  <si>
    <t>esc.bocana@mep.go.cr</t>
  </si>
  <si>
    <t>FRENTE AL EBAIS,BOCANA</t>
  </si>
  <si>
    <t>VILLA BRUSELAS</t>
  </si>
  <si>
    <t>JULIETH AGUILAR CHAVES</t>
  </si>
  <si>
    <t>esc.villabruselas@mep.go.cr</t>
  </si>
  <si>
    <t>ENTRADA A ARANJUEZ.600 SUR BO.VILLA BRUSELAS</t>
  </si>
  <si>
    <t>BRISAS DEL GOLFO</t>
  </si>
  <si>
    <t>COSTA DE PAJAROS</t>
  </si>
  <si>
    <t>MARIA MAYELA MORA OSORNO</t>
  </si>
  <si>
    <t>esc.brisasdelgolfo@mep.go.cr</t>
  </si>
  <si>
    <t>200 OESTE DE LA IGLESIA EVANGELIO COMPLETO</t>
  </si>
  <si>
    <t>BRUSELAS</t>
  </si>
  <si>
    <t>MACACONA</t>
  </si>
  <si>
    <t>ROXANA FERNANDEZ CALDERON</t>
  </si>
  <si>
    <t>esc.bruselas@mep.go.cr</t>
  </si>
  <si>
    <t>200 METROS SUR DEL RESTAURANTE LAS PALMAS</t>
  </si>
  <si>
    <t>ARTURO TORRES MARTINEZ</t>
  </si>
  <si>
    <t>MARIA ISABEL MENDEZ ARROYO</t>
  </si>
  <si>
    <t>esc.arturo.torres.martinez@mep.go.cr</t>
  </si>
  <si>
    <t>CONFEDERACION SUIZA</t>
  </si>
  <si>
    <t>CRISLY MORALES MENDEZ</t>
  </si>
  <si>
    <t>esc.confederacionsuiza@mep.go.cr</t>
  </si>
  <si>
    <t>FLORIDA COBANO PUNTARENAS</t>
  </si>
  <si>
    <t>CARMEN MARIA PEREZ ALVAREZ</t>
  </si>
  <si>
    <t>esc.sanjuanchiquito.puntarenas@mep.go.cr</t>
  </si>
  <si>
    <t>FRENTE AL SUPERMERCADO WILBERTH</t>
  </si>
  <si>
    <t>ELENA A. NAVARRO SANCHEZ</t>
  </si>
  <si>
    <t>esc.laguaria.puntarenas@mep.go.cr</t>
  </si>
  <si>
    <t>COSTADO NORTE HOGAR MONSERRAT</t>
  </si>
  <si>
    <t>CALDERA</t>
  </si>
  <si>
    <t>MARVIN ALONSO OVARES OBANDO</t>
  </si>
  <si>
    <t>esc.caldera@mep.go.cr</t>
  </si>
  <si>
    <t>125 M. ESTE DEL BAR LOS CHICOS</t>
  </si>
  <si>
    <t>RIO BARRANCA</t>
  </si>
  <si>
    <t>MARIANELA CESPEDES MORA</t>
  </si>
  <si>
    <t>esc.riobarranca@mep.go.cr</t>
  </si>
  <si>
    <t>100 NORTE Y 100 SUR ENTRADA CARMEN LYRA</t>
  </si>
  <si>
    <t>ROLANDO FONSECA ELIZONDO</t>
  </si>
  <si>
    <t>esc.sanagustin.puntarenas@mep.go.cr</t>
  </si>
  <si>
    <t>150 M ANTIGUA LECHERIA EN SAN AGUSTIN</t>
  </si>
  <si>
    <t>MAGALLY YARIELA JUAREZ CORRALE</t>
  </si>
  <si>
    <t>esc.carmenlyra@mep.go.cr</t>
  </si>
  <si>
    <t>100 METROS AL NORTE DEL BANCO NACIONAL</t>
  </si>
  <si>
    <t>VIANA SHIRLENE LOBO VEGA</t>
  </si>
  <si>
    <t>esc.cerrillosesparza@mep.go.cr</t>
  </si>
  <si>
    <t>FRENTE AL EBAIS DE CERRILLOS</t>
  </si>
  <si>
    <t>LIC. JOSE FRANCISCO PEREZ MUÑOZ</t>
  </si>
  <si>
    <t>YESENIA MURILLO ARGUEDAS</t>
  </si>
  <si>
    <t>esc.jose.francisco.perez@mep.go.cr</t>
  </si>
  <si>
    <t>200M AL SUR DEL PARQUE CIUDADELA CALDERON</t>
  </si>
  <si>
    <t>TIVIVES</t>
  </si>
  <si>
    <t>GRETTEL CARRILLO CASTRO</t>
  </si>
  <si>
    <t>esc.tivives@mep.go.cr</t>
  </si>
  <si>
    <t>200 OESTE DE LA CASETA DE VIGILANCIA</t>
  </si>
  <si>
    <t>ANA ISABEL REYES ZUÑIGA</t>
  </si>
  <si>
    <t>esc.ciruelas@mep.go.cr</t>
  </si>
  <si>
    <t>FRENTE A PALENQUE GARABITO 3 KM AL ESTE</t>
  </si>
  <si>
    <t>MONTERO Y PALITO</t>
  </si>
  <si>
    <t>GUISELLE FERNANDEZ MEDINA</t>
  </si>
  <si>
    <t>esc.monteroypalito@mep.go.cr</t>
  </si>
  <si>
    <t>FRENTE AL CRUCE A MONTERO, PALITO-ISLA DE CHI</t>
  </si>
  <si>
    <t>CIUDADELA KENNEDY</t>
  </si>
  <si>
    <t>INVU BARRANCA</t>
  </si>
  <si>
    <t>GAUDY RODRIGUEZ NOVOA</t>
  </si>
  <si>
    <t>esc.ciudadelakennedy@mep.go.cr</t>
  </si>
  <si>
    <t>100 M AL SUR DE CAFESA</t>
  </si>
  <si>
    <t>SUSANA QUIROS ESPINOZA</t>
  </si>
  <si>
    <t>esc.sanjoaquin@mep.go.cr</t>
  </si>
  <si>
    <t>1KM AL NORTE DE LA SODA 5 TECAS</t>
  </si>
  <si>
    <t>CONCEPCION DE PAQUERA</t>
  </si>
  <si>
    <t>VAINILLA DE PAQUERA</t>
  </si>
  <si>
    <t>HILDA M. VILLALOBOS RODRIGUEZ</t>
  </si>
  <si>
    <t>esc.concepcion.peninsular@mep.go.cr</t>
  </si>
  <si>
    <t>CONTIGUO A LA PLAZA DE DEPORTES DE VAINILLA</t>
  </si>
  <si>
    <t>JAVIER GOMEZ CHACON</t>
  </si>
  <si>
    <t>esc.corazondejesuspitahaya@mep.go.cr</t>
  </si>
  <si>
    <t>RONALD RODRIGUEZ GARRO</t>
  </si>
  <si>
    <t>esc.pueblonuevolepanto@mep.go.cr</t>
  </si>
  <si>
    <t>500 M SUR DE LA IGLESIA CATOLICA PUEBLO NUEVO</t>
  </si>
  <si>
    <t>EL MALINCHE</t>
  </si>
  <si>
    <t>MARIANELA SEGURA SANCHEZ</t>
  </si>
  <si>
    <t>esc.elmalinche@mep.go.cr</t>
  </si>
  <si>
    <t>DE LA PLAZA DE FUTBOL 100M NORTE</t>
  </si>
  <si>
    <t>PUNTA CUCHILLO</t>
  </si>
  <si>
    <t>JOSE GABRIEL GARCIA MONTIEL</t>
  </si>
  <si>
    <t>esc.puntacuchillo@mep.go.cr</t>
  </si>
  <si>
    <t>4 KM. ESTE DEL PUESTO DE CABOTAJE</t>
  </si>
  <si>
    <t>CABO BLANCO</t>
  </si>
  <si>
    <t>DAHIANA NOGUERA VILLALOBOS</t>
  </si>
  <si>
    <t>esc.caboblanco@mep.go.cr</t>
  </si>
  <si>
    <t>CABUYA</t>
  </si>
  <si>
    <t>SONIA ELENA ALVAREZ CASTRO</t>
  </si>
  <si>
    <t>esc.cabuya@mep.go.cr</t>
  </si>
  <si>
    <t>DEL BAR HIGUERÓN, 25 M. AL OESTE</t>
  </si>
  <si>
    <t>EUGENIA NARANJO SOTO</t>
  </si>
  <si>
    <t>esc.camaronal@mep.go.cr</t>
  </si>
  <si>
    <t>3 KM. AL SUR DEL BANCO NACIONAL DE JICARAL</t>
  </si>
  <si>
    <t>CAMBALACHE</t>
  </si>
  <si>
    <t>JORGE RAMIREZ BOLAÑOS</t>
  </si>
  <si>
    <t>esc.cambalache@mep.go.cr</t>
  </si>
  <si>
    <t>SURISADAY GARAY ARAUZ</t>
  </si>
  <si>
    <t>esc.cedralmontesdeoro@mep.go.cr</t>
  </si>
  <si>
    <t>CERRO FRIO</t>
  </si>
  <si>
    <t>EL BALSO-JICARAL</t>
  </si>
  <si>
    <t>KAROL PATRICIA DELGADO POVEDA</t>
  </si>
  <si>
    <t>esc.cerrofrio@mep.go.cr</t>
  </si>
  <si>
    <t>200 METROS AL SUR DE LA PLAZA DE DEPORTES</t>
  </si>
  <si>
    <t>RAFAEL ARGUEDAS HERRERA</t>
  </si>
  <si>
    <t>CERRO PLANO</t>
  </si>
  <si>
    <t>JACKELINE BADILLA ELIZONDO</t>
  </si>
  <si>
    <t>esc.rafaelarguedasherrera@mep.go.cr</t>
  </si>
  <si>
    <t>FRENTE AL HOTEL HELICONIA</t>
  </si>
  <si>
    <t>CHAPERNAL</t>
  </si>
  <si>
    <t>MARTHA DIAZ ACEVEDO</t>
  </si>
  <si>
    <t>esc.chapernal@mep.go.cr</t>
  </si>
  <si>
    <t>HACIENDA CHAPERNAL</t>
  </si>
  <si>
    <t>ISLA DE CHIRA</t>
  </si>
  <si>
    <t>MAYRA NAVARRO CARVAJAL</t>
  </si>
  <si>
    <t>esc.isladechira@mep.go.cr</t>
  </si>
  <si>
    <t>NORA MARIA QUESADA CHAVARRIA</t>
  </si>
  <si>
    <t>DEYANIRA ROJAS RUIZ</t>
  </si>
  <si>
    <t>esc.chomes@mep.go.cr</t>
  </si>
  <si>
    <t>FRENTE AL CEN, EN CHOMES</t>
  </si>
  <si>
    <t>TOBIAS MONTERO CASCANTE</t>
  </si>
  <si>
    <t>COROZAL</t>
  </si>
  <si>
    <t>MARGOT LOPEZ MENDEZ</t>
  </si>
  <si>
    <t>esc.tobiasmonterocascante@mep.go.cr</t>
  </si>
  <si>
    <t>CONTIGUO AL SALON COMUNAL DE COROZAL</t>
  </si>
  <si>
    <t>FLOR MARIA VEGA RAMIREZ</t>
  </si>
  <si>
    <t>esc.coyolito.puntarenas@mep.go.cr</t>
  </si>
  <si>
    <t>CONTIGUO A LA IGLESIA CATOLICA DE COYOLITO</t>
  </si>
  <si>
    <t>I.D.A. EL BARON</t>
  </si>
  <si>
    <t>ASENTAMIENTO DEL BARON</t>
  </si>
  <si>
    <t>ELVIA CORTES GUERRERO</t>
  </si>
  <si>
    <t>esc.idaelbaron@mep.go.cr</t>
  </si>
  <si>
    <t>100M ESTE DE LA IGLESIA CATOLICA</t>
  </si>
  <si>
    <t>CARLA AJU MONTERO</t>
  </si>
  <si>
    <t>esc.cuajiniquildelepanto@mep.go.cr</t>
  </si>
  <si>
    <t>IDALIE FERNANDEZ CRUZ</t>
  </si>
  <si>
    <t>esc.dominicas@mep.go.cr</t>
  </si>
  <si>
    <t>CONTIGUO AL TEMPLO CATOLICO DE DOMINICAS</t>
  </si>
  <si>
    <t>FERNANDEZ</t>
  </si>
  <si>
    <t>GUACIMAL</t>
  </si>
  <si>
    <t>MARIA DEL CARMEN ALCOCER DIAZ</t>
  </si>
  <si>
    <t>esc.fernandez@mep.go.cr</t>
  </si>
  <si>
    <t>50 METROS OESTE DE LA IGLESIA</t>
  </si>
  <si>
    <t>PANICA DOS</t>
  </si>
  <si>
    <t>DANELIA ACEVEDO RUIZ</t>
  </si>
  <si>
    <t>esc.panicados@mep.go.cr</t>
  </si>
  <si>
    <t>75 SUR DEL SUPER YOHANA</t>
  </si>
  <si>
    <t>JARQUIN</t>
  </si>
  <si>
    <t>KEMBLY S. CARVAJAL SOTO</t>
  </si>
  <si>
    <t>esc.jarquin@mep.go.cr</t>
  </si>
  <si>
    <t>JARQUIN CENTRO</t>
  </si>
  <si>
    <t>ROSARIO VASQUEZ MONGE</t>
  </si>
  <si>
    <t>ANABEL TREJOS CEDEìÑO</t>
  </si>
  <si>
    <t>esc.rosariovasquezmonge@mep.go.cr</t>
  </si>
  <si>
    <t>FRENTE AL TEMPLO CATOLICO DE JUANILAMA</t>
  </si>
  <si>
    <t>ISABEL VASQUEZ CHACON</t>
  </si>
  <si>
    <t>esc.lindora@mep.go.cr</t>
  </si>
  <si>
    <t>VIVIAN MIRANDA PARAJELES</t>
  </si>
  <si>
    <t>esc.lapita@mep.go.cr</t>
  </si>
  <si>
    <t>1 KM E.DE LA ENTRADA A MONTEVERDE POR EL PUEN</t>
  </si>
  <si>
    <t>YOBNAN GAMBOA ZUNIGA</t>
  </si>
  <si>
    <t>esc.lepanto@mep.go.cr</t>
  </si>
  <si>
    <t>FRENTE AL SALON EL JARDIN, LEPANTO</t>
  </si>
  <si>
    <t>MAL PAIS</t>
  </si>
  <si>
    <t>ELIDIETH BARRANTES SEQUEIRA</t>
  </si>
  <si>
    <t>esc.malpais@mep.go.cr</t>
  </si>
  <si>
    <t>FRENTE A PLAZA DE DEPORTES DE MAL PAIS</t>
  </si>
  <si>
    <t>MESETAS ABAJO</t>
  </si>
  <si>
    <t>ANDREA VARELA CHAVES</t>
  </si>
  <si>
    <t>esc.mesetasabajo@mep.go.cr</t>
  </si>
  <si>
    <t>5 KM.ESTE DE LA ESC.SAN MIGUEL DE BARANCA.</t>
  </si>
  <si>
    <t>MONTAÑA GRANDE</t>
  </si>
  <si>
    <t>JOSE FABIO PANIAGUA OBANDO</t>
  </si>
  <si>
    <t>esc.montanagrande@mep.go.cr</t>
  </si>
  <si>
    <t>4,5KM SURESTE DE LA ESC. DE LEPANTO</t>
  </si>
  <si>
    <t>MONTEZUMA</t>
  </si>
  <si>
    <t>GABRIELA SANCHEZ CRUZ</t>
  </si>
  <si>
    <t>esc.moctezuma@mep.go.cr</t>
  </si>
  <si>
    <t>MONTEZUMA, 200 METROS AL SUR DE CHICOS BAR</t>
  </si>
  <si>
    <t>PABLO JESUS GONZALEZ ARROYO</t>
  </si>
  <si>
    <t>esc.ojodeagua.puntarenas@mep.go.cr</t>
  </si>
  <si>
    <t>FRENTE A LA PLAZA DE OJO DE AGUA</t>
  </si>
  <si>
    <t>YORLENY FERNANDEZ CHAVES</t>
  </si>
  <si>
    <t>esc.penasblancasesparza@mep.go.cr</t>
  </si>
  <si>
    <t>150 NORESTE DEL TEMPLO</t>
  </si>
  <si>
    <t>SALINAS</t>
  </si>
  <si>
    <t>MA. DE LOS ANGELES ALVARADO V.</t>
  </si>
  <si>
    <t>esc.salinas@mep.go.cr</t>
  </si>
  <si>
    <t>FRENTE A LA ESTACION DEL FERROCARRIL</t>
  </si>
  <si>
    <t>YESENIA JIMENEZ GONZALEZ</t>
  </si>
  <si>
    <t>esc.sanblasdelepanto@mep.go.cr</t>
  </si>
  <si>
    <t>FRENTE AL SALON COMUNAL DE SAN BLAS</t>
  </si>
  <si>
    <t>ARLENE CAMARENA VALVERDE</t>
  </si>
  <si>
    <t>esc.santaceciliadepaquera@mep.go.cr</t>
  </si>
  <si>
    <t>CONTIGUO A PLAZA DE DEPORTES DE SANTA CECILIA</t>
  </si>
  <si>
    <t>SANTA CLEMENCIA</t>
  </si>
  <si>
    <t>RAFAEL FLORES REYES</t>
  </si>
  <si>
    <t>santaclemencia2783@hotmail.com</t>
  </si>
  <si>
    <t>5 KM. OESTE DE LA MUNICIPALIDAD DE CÓBANO</t>
  </si>
  <si>
    <t>JORGE BORBON CASTRO</t>
  </si>
  <si>
    <t>MARIANELLA BARRERA JIRON</t>
  </si>
  <si>
    <t>esc.jorgeborboncastro@mep.go.cr</t>
  </si>
  <si>
    <t>GREYSIS DINORA ARRIETA DIAZ</t>
  </si>
  <si>
    <t>esc.sanisidro@mep.go.cr</t>
  </si>
  <si>
    <t>7 KM. AL SUR DE COBANO</t>
  </si>
  <si>
    <t>TEODORO SALAMANCA</t>
  </si>
  <si>
    <t>GRETTEL ARANA NOGUERA</t>
  </si>
  <si>
    <t>esc.teodorosalamanca@mep.go.cr</t>
  </si>
  <si>
    <t>CONTIGUO IGLESIA CATOLICA DE TAMBOR</t>
  </si>
  <si>
    <t>MARISOL VARGAS ELIZONDO</t>
  </si>
  <si>
    <t>escuela.zapotal.occidente@mep.go.cr</t>
  </si>
  <si>
    <t>COSTADO SUR DEL TEMPLO CATOLICO DE ZAPOTAL</t>
  </si>
  <si>
    <t>DELIA URBINA DE GUEVARA</t>
  </si>
  <si>
    <t>ADRIANA ALVAREZ MURILLO</t>
  </si>
  <si>
    <t>esc.deliaurbinaguevara@mep.go.cr</t>
  </si>
  <si>
    <t>ALBA ROSA GOMEZ ESPINOZA</t>
  </si>
  <si>
    <t>esc.lasdeliciascobano@mep.go.cr</t>
  </si>
  <si>
    <t>CONTIGUO A LA IGLESIA CATOLICA LAS DELICIAS</t>
  </si>
  <si>
    <t>EL BARON</t>
  </si>
  <si>
    <t>LAURA ROJAS CANTILLO</t>
  </si>
  <si>
    <t>esc.elbaron@mep.go.cr</t>
  </si>
  <si>
    <t>300 M. OESTE ENTRADA EL BARON</t>
  </si>
  <si>
    <t>EL BRILLANTE</t>
  </si>
  <si>
    <t>LORGIE PRISCILA MENDOZA LOPEZ</t>
  </si>
  <si>
    <t>esc.elbrillante@mep.go.cr</t>
  </si>
  <si>
    <t>75M NOROESTE DEL RESTAURANTE CABALLO BLANCO</t>
  </si>
  <si>
    <t>MA. ROCIO GUERRERO QUESADA</t>
  </si>
  <si>
    <t>esc.elcarmen.puntarenas@mep.go.cr</t>
  </si>
  <si>
    <t>DEL EDIFICIO ROSALIA PALACIOS 200 M. AL OESTE</t>
  </si>
  <si>
    <t>JOSE RAMIREZ SEGURA</t>
  </si>
  <si>
    <t>esc.villanueva@mep.go.cr</t>
  </si>
  <si>
    <t>125M NORESTE DE LA ENTRADA A VILLA NUEVA</t>
  </si>
  <si>
    <t>EL COTO</t>
  </si>
  <si>
    <t>LILLIAM RODRIGUEZ SALAZAR</t>
  </si>
  <si>
    <t>esc.elcoto@mep.go.cr</t>
  </si>
  <si>
    <t>11 KM CARRETERA A COYOTE</t>
  </si>
  <si>
    <t>EL MOJON</t>
  </si>
  <si>
    <t>PATRICIA BERTARIONI BOLAÑOS</t>
  </si>
  <si>
    <t>esc.elmojon@mep.go.cr</t>
  </si>
  <si>
    <t>CONTIGUO AL TEMPLO CATOLICO EL MOJON</t>
  </si>
  <si>
    <t>ALEIDA ROSALES VALENCIA</t>
  </si>
  <si>
    <t>esc.elnisperolepanto@mep.go.cr</t>
  </si>
  <si>
    <t>1KM NOROESTE DE LA ENTRADA DE LA BALSA</t>
  </si>
  <si>
    <t>MARIA ADELA ULLOA JIMENEZ</t>
  </si>
  <si>
    <t>esc.laesperanzalepanto@mep.go.cr</t>
  </si>
  <si>
    <t>LA ESPERANZA, LEPANTO.</t>
  </si>
  <si>
    <t>JUSTO ANTONIO FACIO DE LA GUARDIA</t>
  </si>
  <si>
    <t>MERCEDES CASTILLO CAMACHO</t>
  </si>
  <si>
    <t>esc.justoantoniofacioguardia@mep.go.cr</t>
  </si>
  <si>
    <t>DEL PUENTE SALITRAL 800 M. ESTE</t>
  </si>
  <si>
    <t>GIGANTE</t>
  </si>
  <si>
    <t>ANA PATRICIA VEGA MENDEZ</t>
  </si>
  <si>
    <t>esc.gigante@mep.go.cr</t>
  </si>
  <si>
    <t>ANA PATRICIA GONZALEZ MIRANDA</t>
  </si>
  <si>
    <t>GREGORIO PRENDAS MONTERO</t>
  </si>
  <si>
    <t>NAYUDEL HERNANDEZ DEL VALLE</t>
  </si>
  <si>
    <t>nayudel.hernandez.delvalle@mep.go.cr</t>
  </si>
  <si>
    <t>DE LA ENTRADA RIO SECO, 3KM AL OESTE</t>
  </si>
  <si>
    <t>DUBAN ALBERTO QUESADA MUNOZ</t>
  </si>
  <si>
    <t>esc.guadalupedelepanto@mep.go.cr</t>
  </si>
  <si>
    <t>GUADALUPE, LEPANTO, PUNTARENAS</t>
  </si>
  <si>
    <t>ISLA DE VENADO</t>
  </si>
  <si>
    <t>YORLENY SANCHEZ RODRIGUEZ</t>
  </si>
  <si>
    <t>esc.islavenado@mep.go.cr</t>
  </si>
  <si>
    <t>50 M. ESTE EBAIS ISLA VENADO</t>
  </si>
  <si>
    <t>DIONEL MENDEZ SALAZAR</t>
  </si>
  <si>
    <t>esc.josemariazeledonbrenes@mep.go.cr</t>
  </si>
  <si>
    <t>200M AL SUR DEL BANCO NACIONAL DE COSTA RICA</t>
  </si>
  <si>
    <t>JOSE RICARDO ORLICH ZAMORA</t>
  </si>
  <si>
    <t>CHACARITA</t>
  </si>
  <si>
    <t>YENDRIS ACOSTA CALDERON</t>
  </si>
  <si>
    <t>esc.josericardoorlich@mep.go.cr</t>
  </si>
  <si>
    <t>CONTIGUO A LA IGLESIA DE SANTA CRUZ</t>
  </si>
  <si>
    <t>JUAN RAFAEL JIMENEZ GRANADOS</t>
  </si>
  <si>
    <t>MARCO ANTONIO FALLAS VALVERDE</t>
  </si>
  <si>
    <t>esc.juanrafaeljimenezgranados@mep.go.cr</t>
  </si>
  <si>
    <t>1 KM AL NORTE DEL ABASTECEDOR SUPER SAMMY</t>
  </si>
  <si>
    <t>JUDAS</t>
  </si>
  <si>
    <t>MINOR FONSECA CHAVARRIA</t>
  </si>
  <si>
    <t>esc.judas@mep.go.cr</t>
  </si>
  <si>
    <t>125M OESTE ENTRADA A PUNTA MORALES</t>
  </si>
  <si>
    <t>JULIO ACOSTA GARCIA</t>
  </si>
  <si>
    <t>ANGEL TORRES PEREZ</t>
  </si>
  <si>
    <t>esc.julioacostagarcia@mep.go.cr</t>
  </si>
  <si>
    <t>200 SUR DE LA FUERZA PÚBLICA</t>
  </si>
  <si>
    <t>ZURIELLY ALVAREZ GOMEZ</t>
  </si>
  <si>
    <t>esc.laesperanzapaquera@mep.go.cr</t>
  </si>
  <si>
    <t>100 M. SUR DE LA IGLESIA CATOLICA</t>
  </si>
  <si>
    <t>LA FRESCA</t>
  </si>
  <si>
    <t>HANNIA JIMENEZ GONZALEZ</t>
  </si>
  <si>
    <t>esc.lafresca@mep.go.cr</t>
  </si>
  <si>
    <t>50 M. AL NORTE LA PULPERIA CENTRO AMIGOS</t>
  </si>
  <si>
    <t>YOKSELINE MOYA PEREZ</t>
  </si>
  <si>
    <t>esc.laglorialepanto@mep.go.cr</t>
  </si>
  <si>
    <t>25 OESTE IGLESIA DE LA GLORIA DE LEPANTO</t>
  </si>
  <si>
    <t>BERNARDO SOTO VILLAFUERTE</t>
  </si>
  <si>
    <t>esc.laguariaguacimal@mep.go.cr</t>
  </si>
  <si>
    <t>300 METROS ESTE DEL CEMENTERIO LA GUARIA</t>
  </si>
  <si>
    <t>PLAYA TORRES</t>
  </si>
  <si>
    <t>INGRID MARIA ENRIQUEZ OBANDO</t>
  </si>
  <si>
    <t>esc.playatorres@mep.go.cr</t>
  </si>
  <si>
    <t>500 MTS AL SUR DEL EBAIS DE PLAYA TORRES</t>
  </si>
  <si>
    <t>LILLIAM GUEVARA ARROYO</t>
  </si>
  <si>
    <t>esc.losmangosdecobano@mep.go.cr</t>
  </si>
  <si>
    <t>1.5KM AL OESTE DEL BANCO NACIONAL DE COBANO</t>
  </si>
  <si>
    <t>MARITZA CRUZ SANDOVAL</t>
  </si>
  <si>
    <t>esc.elprogreso.puntarenas@mep.go.cr</t>
  </si>
  <si>
    <t>150M COLEGIO TECNICO PROFESIONAL DE PUNTARENA</t>
  </si>
  <si>
    <t>LA ILUSION</t>
  </si>
  <si>
    <t>SARA GONZALEZ FERNANDEZ</t>
  </si>
  <si>
    <t>esc.lailusion@mep.go.cr</t>
  </si>
  <si>
    <t>4 KM AL OESTE DE LA ESCUELA MONTAÑA GRANDE</t>
  </si>
  <si>
    <t>JEANNETTE CASTRO AVILA</t>
  </si>
  <si>
    <t>esc.laisla.puntarenas@mep.go.cr</t>
  </si>
  <si>
    <t>3KM NORTE PULPERIA LOS DELICIAS</t>
  </si>
  <si>
    <t>ANA YANCY VILLALOBOS GONZALEZ</t>
  </si>
  <si>
    <t>esc.laguna.puntarenas@mep.go.cr</t>
  </si>
  <si>
    <t>DENIA MORA RAMIREZ</t>
  </si>
  <si>
    <t>esc.latigralepanto@mep.go.cr</t>
  </si>
  <si>
    <t>FRENTE A PLAZA DE DEPORTES LA TIGRA</t>
  </si>
  <si>
    <t>PEDRO ROSALES REYES</t>
  </si>
  <si>
    <t>VAINILLA</t>
  </si>
  <si>
    <t>LANDY ODETTE PICADO NUNEZ</t>
  </si>
  <si>
    <t>esc.pedrorosalesreyes@mep.go.cr</t>
  </si>
  <si>
    <t>COSTADO NORTE DEL TEMPLO CATOLICO VAINILLA</t>
  </si>
  <si>
    <t>LAGARTOS</t>
  </si>
  <si>
    <t>LAGARTO SUR</t>
  </si>
  <si>
    <t>CYNTHIA VEGA SOTO</t>
  </si>
  <si>
    <t>esc.lagartos@mep.go.cr</t>
  </si>
  <si>
    <t>1 KM.AL SUR DE LA ENTRADA DE COSTA DE PAJAROS</t>
  </si>
  <si>
    <t>LAS MILPAS</t>
  </si>
  <si>
    <t>YADIRA NUNEZ LOPEZ</t>
  </si>
  <si>
    <t>esc.lasmilpaslepanto@mep.go.cr</t>
  </si>
  <si>
    <t>1.5 N Y 1.5 E DEL CRUCE A LAS MILPAS</t>
  </si>
  <si>
    <t>BARRIO SAN LUIS</t>
  </si>
  <si>
    <t>LUCIA CORDERO NAVARRO</t>
  </si>
  <si>
    <t>esc.barriosanluis@mep.go.cr</t>
  </si>
  <si>
    <t>300 ESTE DE LA PLAZA DE DEPORTES</t>
  </si>
  <si>
    <t>LAS VENTANAS</t>
  </si>
  <si>
    <t>VENTANAS</t>
  </si>
  <si>
    <t>KARLA ZAMORA SANDOVAL</t>
  </si>
  <si>
    <t>esc.lasventanas@mep.go.cr</t>
  </si>
  <si>
    <t>300 M SUR DE LA TORRE DE TELECOMUNICACIONES</t>
  </si>
  <si>
    <t>ALTOS DE SAN LUIS</t>
  </si>
  <si>
    <t>TITO ANGEL GUTIERREZ MATARRITA</t>
  </si>
  <si>
    <t>escuelaaltosdesanluis@mep.go.cr</t>
  </si>
  <si>
    <t>500 METROS OESTE DEL CENTRO DE SALUD</t>
  </si>
  <si>
    <t>EUGENIA ALVAREZ VALLEJO</t>
  </si>
  <si>
    <t>esc.losangelesguacimal@mep.go.cr</t>
  </si>
  <si>
    <t>FRENTE AL IGLESIA CATOLICA</t>
  </si>
  <si>
    <t>PABLO JAEN GUZMAN</t>
  </si>
  <si>
    <t>esc.manzanillo@mep.go.cr</t>
  </si>
  <si>
    <t>150 M OESTE DEL SALON COMUNAL DE MANZANILLO</t>
  </si>
  <si>
    <t>MARAÑONAL</t>
  </si>
  <si>
    <t>GERARDO MATARRITA FONSECA</t>
  </si>
  <si>
    <t>esc.maranonal@mep.go.cr</t>
  </si>
  <si>
    <t>DEL BANCO DE COSTA RICA 500 M. AL NORTE</t>
  </si>
  <si>
    <t>MARATON</t>
  </si>
  <si>
    <t>ANA MARCELA MATARRITA AGUILAR</t>
  </si>
  <si>
    <t>esc.maraton@mep.go.cr</t>
  </si>
  <si>
    <t>CONTIGUO AL PUESTO DE SALUD GUADALUPE</t>
  </si>
  <si>
    <t>FLORA GUEVARA BARAHONA</t>
  </si>
  <si>
    <t>YENSY GABRIELA GOMEZ GOMEZ</t>
  </si>
  <si>
    <t>esc.florguevara.barahona@mep.go.cr</t>
  </si>
  <si>
    <t>100M AL NORTE DE APENPUN</t>
  </si>
  <si>
    <t>MOJONCITO</t>
  </si>
  <si>
    <t>MIGUEL TORRES VILLAREAL</t>
  </si>
  <si>
    <t>esc.mojoncito@mep.go.cr</t>
  </si>
  <si>
    <t>600 NORTE DEL ANTIGUO BASURERO</t>
  </si>
  <si>
    <t>MORA Y CAÑAS</t>
  </si>
  <si>
    <t>COCAL</t>
  </si>
  <si>
    <t>MARIA IVETTE ESPINOZA CHAVES</t>
  </si>
  <si>
    <t>esc.moraycanas@mep.go.cr</t>
  </si>
  <si>
    <t>25 ESTE DE LA CANCHA DE BASKET DEL INVU</t>
  </si>
  <si>
    <t>COCOROCAS</t>
  </si>
  <si>
    <t>JORGE FRANC. GUZMAN VALVERDE</t>
  </si>
  <si>
    <t>esc.cocorocas@mep.go.cr</t>
  </si>
  <si>
    <t>DEL BAR EL HUEVO UN KILOMETRO AL SUR</t>
  </si>
  <si>
    <t>ARTURO GARCIA GOLCHER</t>
  </si>
  <si>
    <t>PUNTA MORALES</t>
  </si>
  <si>
    <t>PAMELA QUESADA BLANCO</t>
  </si>
  <si>
    <t>esc.arturogarciagolcher@mep.go.cr</t>
  </si>
  <si>
    <t>300 METROS NORTE DEL ABAST. PUNTA MORALES</t>
  </si>
  <si>
    <t>MORALES</t>
  </si>
  <si>
    <t>YULIANA ALVARADO ALVARADO</t>
  </si>
  <si>
    <t>esc.morales@mep.go.cr</t>
  </si>
  <si>
    <t>MORALES DE CHOMES</t>
  </si>
  <si>
    <t>HERIBERTO ZELEDON RODRIGUEZ</t>
  </si>
  <si>
    <t>NANCES</t>
  </si>
  <si>
    <t>IDALIE VENEGAS PORRAS</t>
  </si>
  <si>
    <t>esc.heribertozeledon@mep.go.cr</t>
  </si>
  <si>
    <t>100 METROS ESTE DEL COLEGIO SANTA SOFIA</t>
  </si>
  <si>
    <t>PUNTA DE RIO</t>
  </si>
  <si>
    <t>PUNTA DEL RIO</t>
  </si>
  <si>
    <t>ANGEL ENRIQUEZ PARRA</t>
  </si>
  <si>
    <t>esc.puntadelrio@mep.go.cr</t>
  </si>
  <si>
    <t>15 KM NORTE DE PAQUERA, SOBRE LA COSTA</t>
  </si>
  <si>
    <t>SAN MIGUELITO</t>
  </si>
  <si>
    <t>CINDY NA. VILLALOBOS SANDI</t>
  </si>
  <si>
    <t>esc.sanmiguelito@mep.go.cr</t>
  </si>
  <si>
    <t>DESDE LA ENTRADA 2KM NOROESTE DE LA QUEBRADA</t>
  </si>
  <si>
    <t>ANA LUZ RAMIREZ RAMIREZ</t>
  </si>
  <si>
    <t>esc.elpalmarpitahaya@mep.go.cr</t>
  </si>
  <si>
    <t>1.KM AL SUR DEL ARCO INGENIO EL PALMAR</t>
  </si>
  <si>
    <t>XINIA VARELA ARIAS</t>
  </si>
  <si>
    <t>esc.palmital.puntarenas@mep.go.cr</t>
  </si>
  <si>
    <t>DIAGONAL A IGLESIA CATOLICA</t>
  </si>
  <si>
    <t>PAVON</t>
  </si>
  <si>
    <t>PAVON DE ARIO</t>
  </si>
  <si>
    <t>HANNIA MARIA MORAGA MORAGA</t>
  </si>
  <si>
    <t>escuela.pavon@outlook.com</t>
  </si>
  <si>
    <t>PAVON CENTRO.</t>
  </si>
  <si>
    <t>PELAYO MARCET CASAJUANA</t>
  </si>
  <si>
    <t>LUDY ULLOA LORIA</t>
  </si>
  <si>
    <t>esc.pelayomarcetcasajuana@mep.go.cr</t>
  </si>
  <si>
    <t>FRENTE A IGLESIA CATOLICA GUACIMAL</t>
  </si>
  <si>
    <t>LAURA SUAREZ BUSTOS</t>
  </si>
  <si>
    <t>esc.pitahaya@mep.go.cr</t>
  </si>
  <si>
    <t>CONTIGUO A LA PLAZA DE DEPORTES PITAHAYA</t>
  </si>
  <si>
    <t>JORGE MANUEL JIMENEZ OBREGON</t>
  </si>
  <si>
    <t>esc.pochote@mep.go.cr</t>
  </si>
  <si>
    <t>CARRETERA A COBANO 3KM ANTES DEL HOTEL BARCEL</t>
  </si>
  <si>
    <t>JICARAL</t>
  </si>
  <si>
    <t>ROCIO RAMIREZ DIAZ</t>
  </si>
  <si>
    <t>esc.ricardomorenocanaslepanto@mep.go.cr</t>
  </si>
  <si>
    <t>200 M. OESTE DEL PARQUE DE JICARAL</t>
  </si>
  <si>
    <t>RIO FRIO</t>
  </si>
  <si>
    <t>CARLOS HIDALGO VEGA</t>
  </si>
  <si>
    <t>esc.riofrio@mep.go.cr</t>
  </si>
  <si>
    <t>CONTIGUO A SALON COMUNAL RIO FRIO</t>
  </si>
  <si>
    <t>OLGA PATRICIA MONCADA LEDEZMA</t>
  </si>
  <si>
    <t>esc.riograndepaquera@mep.go.cr</t>
  </si>
  <si>
    <t>100 M. NORTE ABASTECEDOR LOS ALMENDROS</t>
  </si>
  <si>
    <t>RIO NEGRO</t>
  </si>
  <si>
    <t>HELLEN RAMOS PAGUAGA</t>
  </si>
  <si>
    <t>esc.rionegrocobano@mep.go.cr</t>
  </si>
  <si>
    <t>CENTRO DE RIO NEGRO</t>
  </si>
  <si>
    <t>ANDREA CASCANTE ORDOÑEZ</t>
  </si>
  <si>
    <t>esc.sanfranciscodecedral@mep.go.cr</t>
  </si>
  <si>
    <t>100 MTS SUR DE LA PULPERIA SAN FRANCISCO</t>
  </si>
  <si>
    <t>YORLENI RAMOS JIMENEZ</t>
  </si>
  <si>
    <t>esc.sanmiguelrioblanco@mep.go.cr</t>
  </si>
  <si>
    <t>13 KM AL SUR DEL TEMPLO CATÓLICO DE JICARAL</t>
  </si>
  <si>
    <t>LAURA QUESADA GONZALEZ</t>
  </si>
  <si>
    <t>esc.sanantonioguacimal@mep.go.cr</t>
  </si>
  <si>
    <t>LORENA JIMENEZ ELIZONDO</t>
  </si>
  <si>
    <t>esc.sanbuenaventura@mep.go.cr</t>
  </si>
  <si>
    <t>SABANA BONITA</t>
  </si>
  <si>
    <t>ROXANA CORELLA ULATE</t>
  </si>
  <si>
    <t>esc.sabanabonita@mep.go.cr</t>
  </si>
  <si>
    <t>YASIR LORIA HERRERA</t>
  </si>
  <si>
    <t>esc.sanfernandopaquera@mep.go.cr</t>
  </si>
  <si>
    <t>4 KM. AL NORTE DE LA ESPERANZA DE PAQUERA</t>
  </si>
  <si>
    <t>BAJOS DE SAN LUIS</t>
  </si>
  <si>
    <t>SANDRA CORDERO CESPEDES</t>
  </si>
  <si>
    <t>esc.sanluismonteverde@mep.go.cr</t>
  </si>
  <si>
    <t>50 METROS NORTE DE LA PLAZA</t>
  </si>
  <si>
    <t>SAN MARTIN SUR</t>
  </si>
  <si>
    <t>ROSA MARIA GUTIERREZ ZUÑIGA</t>
  </si>
  <si>
    <t>sanmartinsur@mep.go.cr</t>
  </si>
  <si>
    <t>GUILLERMO JUAREZ GARCIA</t>
  </si>
  <si>
    <t>esc.sanpedrodelepanto@mep.go.cr</t>
  </si>
  <si>
    <t>3 K. OESTE DE LA ENTRADA EL MANGO DE JICARAL</t>
  </si>
  <si>
    <t>GABRIELA RODRIGUEZ ARTAVIA</t>
  </si>
  <si>
    <t>esc.sanrafaelacapulco@mep.go.cr</t>
  </si>
  <si>
    <t>8KM OESTE DE LA ENTRADA DE SARDINAL</t>
  </si>
  <si>
    <t>SAN RAMON RIO BLANCO</t>
  </si>
  <si>
    <t>MARIA JESUS JUAREZ MUNOZ</t>
  </si>
  <si>
    <t>esc.sanramonderioblanco@mep.go.cr</t>
  </si>
  <si>
    <t>25 MTS OESTE DEL TEMPLO CATOLICO SAN RAMON</t>
  </si>
  <si>
    <t>JESUS FERNANDEZ MONGE</t>
  </si>
  <si>
    <t>esc.santaelenamonteverde@mep.go.cr</t>
  </si>
  <si>
    <t>FRENTE A PLAZA DE DEPORTES SAN ELENA</t>
  </si>
  <si>
    <t>GEINER RETANA TORRES</t>
  </si>
  <si>
    <t>esc.santarosaguacimal@mep.go.cr</t>
  </si>
  <si>
    <t>FRENTE A IGLESIA CATOLICA SANTA ROSA</t>
  </si>
  <si>
    <t>SARMIENTO</t>
  </si>
  <si>
    <t>LAURA DANIELA SIRIAS CORTES</t>
  </si>
  <si>
    <t>esc.domingofaustinosarmiento@mep.go.cr</t>
  </si>
  <si>
    <t>DE LA IGLESIA 100 MTS ESTE Y 50 MTS SUR</t>
  </si>
  <si>
    <t>HENRY RICARDO OTAROLA ZAMORA</t>
  </si>
  <si>
    <t>esc.sanisidromontesdeoro@mep.go.cr</t>
  </si>
  <si>
    <t>ALICIA BEATRIZ HERNANDEZ E.</t>
  </si>
  <si>
    <t>esc.sanmiguel.puntarenas@mep.go.cr</t>
  </si>
  <si>
    <t>DE LA SUBESTION DEL ICE 3KM AL NORTE</t>
  </si>
  <si>
    <t>ELIZABETH GONZALEZ TORRES</t>
  </si>
  <si>
    <t>esc.sanrafaeldepaquera@mep.go.cr</t>
  </si>
  <si>
    <t>CONTIGUO A LA IGLESIA CATÓLICA</t>
  </si>
  <si>
    <t>EMILIO ELIZONDO CORTES</t>
  </si>
  <si>
    <t>esc.sanrafaeldelepanto@mep.go.cr</t>
  </si>
  <si>
    <t>1 KM NORTE DEL CEMENTERIO SAN RAFAEL. LEPANTO</t>
  </si>
  <si>
    <t>JESSICA CONTRERAS OVARES</t>
  </si>
  <si>
    <t>esc.santarosa.puntarenas@mep.go.cr</t>
  </si>
  <si>
    <t>600 MTS ESTE DE LA GASOLINERA CUATRO CRUCES</t>
  </si>
  <si>
    <t>TAJO ALTO</t>
  </si>
  <si>
    <t>MARTHA LEDEZMA CALVO</t>
  </si>
  <si>
    <t>esc.tajoalto@mep.go.cr</t>
  </si>
  <si>
    <t>TAJO ALTO CENTRO, MIRAMAR</t>
  </si>
  <si>
    <t>ANTONIO VALLERRIESTRA</t>
  </si>
  <si>
    <t>ARIANA CABALLERO PIÑA</t>
  </si>
  <si>
    <t>antoniovallerriestra@mep.go.cr</t>
  </si>
  <si>
    <t>25 NORESTE DE LA PLAZA DE DEPORTES.</t>
  </si>
  <si>
    <t>ZAGALA VIEJA</t>
  </si>
  <si>
    <t>MARIA ISABEL UGALDE GARCIA</t>
  </si>
  <si>
    <t>esc.zagalavieja@mep.go.cr</t>
  </si>
  <si>
    <t>3 KM OESTE DE LA ENTRADA DE ARANJUEZ</t>
  </si>
  <si>
    <t>ISLA CABALLO</t>
  </si>
  <si>
    <t>PLAYA CORONADO</t>
  </si>
  <si>
    <t>JALILA TABASH HERNANDEZ</t>
  </si>
  <si>
    <t>col.ruralislacaballo@mep.go.cr</t>
  </si>
  <si>
    <t>PLAYA CORNADO ISLA CABALLO</t>
  </si>
  <si>
    <t>MATA LIMON</t>
  </si>
  <si>
    <t>KARLA CHAVES RETANA</t>
  </si>
  <si>
    <t>esc.matalimon@mep.go.cr</t>
  </si>
  <si>
    <t>100M NORTE DEL RESTAURANTE LEDA</t>
  </si>
  <si>
    <t>VEINTE DE NOVIEMBRE</t>
  </si>
  <si>
    <t>LUIS BROWN SANCHEZ</t>
  </si>
  <si>
    <t>esc.veintenoviembre@mep.go.cr</t>
  </si>
  <si>
    <t>100 NORTE 25 ESTE DE CEVICHERA JUANITA</t>
  </si>
  <si>
    <t>FRAY CASIANO DE MADRID</t>
  </si>
  <si>
    <t>ALEXANDER LOPEZ CAMPOS</t>
  </si>
  <si>
    <t>esc.fraycasianodemadrid@mep.go.cr</t>
  </si>
  <si>
    <t>200 ESTE DEL INA DE FRAY CASIANO</t>
  </si>
  <si>
    <t>ROSA BARQUERO AZOFEIFA</t>
  </si>
  <si>
    <t>EL GOLFO</t>
  </si>
  <si>
    <t>GEISHI LIZETH JIMENEZ MORA</t>
  </si>
  <si>
    <t>esc.rosabarqueroazofeifa@mep.go.cr</t>
  </si>
  <si>
    <t>FRENTE A INSTALACIONES PROYECTOS DEL ICE</t>
  </si>
  <si>
    <t>MARILYN SEQUEIRA ROSALES</t>
  </si>
  <si>
    <t>esc.villabonitadeosa@mep.go.cr</t>
  </si>
  <si>
    <t>150 SURESTE DE LA PULPERIA EL GUABO.</t>
  </si>
  <si>
    <t>ALTOS DEL BRUJO</t>
  </si>
  <si>
    <t>COTO</t>
  </si>
  <si>
    <t>CORREDORES</t>
  </si>
  <si>
    <t>LAURA VANESA HERNANDEZ DIAZ</t>
  </si>
  <si>
    <t>esc.altosdelbrujo@mep.go.cr</t>
  </si>
  <si>
    <t>5.6 KM ESTE Y 4 KM SURESTE QUEBRADA GUAYABAL</t>
  </si>
  <si>
    <t>LA BOTA</t>
  </si>
  <si>
    <t>JEIMY RODR[GUEZ GUSTAVINO</t>
  </si>
  <si>
    <t>esc.labota@mep.go.cr</t>
  </si>
  <si>
    <t>ALTOS DE KM. 83</t>
  </si>
  <si>
    <t>KILOMETRO 40</t>
  </si>
  <si>
    <t>SHIRLEY SOTO ALVAREZ</t>
  </si>
  <si>
    <t>esc.altoskm83@mep.go.cr</t>
  </si>
  <si>
    <t>CENTRO KM 40</t>
  </si>
  <si>
    <t>LA CHIVA</t>
  </si>
  <si>
    <t>COTO BRUS</t>
  </si>
  <si>
    <t>LIMONCITO</t>
  </si>
  <si>
    <t>ANDREA PEREZ SIBAJA</t>
  </si>
  <si>
    <t>esc.lachiva@mep.go.cr</t>
  </si>
  <si>
    <t>FEDERICO GUTIERREZ BRAUN</t>
  </si>
  <si>
    <t>AGUABUENA</t>
  </si>
  <si>
    <t>AGUA BUENA</t>
  </si>
  <si>
    <t>KAROL CHAVARRIA AVILA</t>
  </si>
  <si>
    <t>esc.federicogutierrezbraun@mep.go.cr</t>
  </si>
  <si>
    <t>DIAGONAL A LA IGLESIA CATOLICA DE AGUA BUENA</t>
  </si>
  <si>
    <t>VIQUILLA DOS</t>
  </si>
  <si>
    <t>GUAYCARA</t>
  </si>
  <si>
    <t>PEGGY NEJIA PANIAGUA</t>
  </si>
  <si>
    <t>esc.viquillados@mep.go.cr</t>
  </si>
  <si>
    <t>FRENTE A SALON COMUNAL</t>
  </si>
  <si>
    <t>PARAISO DE LIMONCITO</t>
  </si>
  <si>
    <t>GRETHEL A. GUADAMUZ MORA</t>
  </si>
  <si>
    <t>esc.paraiso@mep.go.cr</t>
  </si>
  <si>
    <t>50 M. OESTE DE LICEO RURAL PARAISO, CHANGUENA</t>
  </si>
  <si>
    <t>PUERTO JIMENEZ</t>
  </si>
  <si>
    <t>PALO SECO</t>
  </si>
  <si>
    <t>JOSE ENRIQUE ALVARADO QUIROS</t>
  </si>
  <si>
    <t>esc.laorquidea@mep.go.cr</t>
  </si>
  <si>
    <t>PALO SECO, PUERTO JIMENEZ</t>
  </si>
  <si>
    <t>BAMBEL DOS</t>
  </si>
  <si>
    <t>MARCOS H. ESPINOZA GARCIA</t>
  </si>
  <si>
    <t>esc.brunca@mep.go.cr</t>
  </si>
  <si>
    <t>150 M. ESTE DEL RANCHITO</t>
  </si>
  <si>
    <t>BOCA GUARUMAL</t>
  </si>
  <si>
    <t>PUERTO CORTES</t>
  </si>
  <si>
    <t>SHIRLEY CAHVES FALLAS</t>
  </si>
  <si>
    <t>esc.bocaguarumal@mep.go.cr</t>
  </si>
  <si>
    <t>BOCA GUARUMAL MANGLARES.</t>
  </si>
  <si>
    <t>CORREDOR</t>
  </si>
  <si>
    <t>CIUDAD NEILY</t>
  </si>
  <si>
    <t>LUISA BUSTOS QUIROS</t>
  </si>
  <si>
    <t>esc.licalbertoechandimontero@mep.go.cr</t>
  </si>
  <si>
    <t>100 MTS. NORTE DEL BANCO POPULAR.</t>
  </si>
  <si>
    <t>CENIZO</t>
  </si>
  <si>
    <t>LAUREL</t>
  </si>
  <si>
    <t>NANCY SEGURA BATISTA</t>
  </si>
  <si>
    <t>esc.elcenizo@mep.go.cr</t>
  </si>
  <si>
    <t>CONTIGUO A PLAZA DE DEPORTES, CENIZO, LAUREL</t>
  </si>
  <si>
    <t>ZULAY BALLESTERO CARMONA</t>
  </si>
  <si>
    <t>esc.lafortuna.coto@mep.go.cr</t>
  </si>
  <si>
    <t>200 M. OESTE DEL TALLER POLACO</t>
  </si>
  <si>
    <t>GUTIERREZ BROWN</t>
  </si>
  <si>
    <t>JACQUELINE GRAJALES ALVARADO</t>
  </si>
  <si>
    <t>esc.elroble.coto@mep.go.cr</t>
  </si>
  <si>
    <t>COSTADO NORTE DE PLAZA DE DEPORTES EL ROBLE.</t>
  </si>
  <si>
    <t>YOLANDA SALAZAR SANCHEZ</t>
  </si>
  <si>
    <t>esc.barrionuevo@mep.go.cr</t>
  </si>
  <si>
    <t>150 MTS. ESTE DE LA IGLESIA CUADRANGULAR</t>
  </si>
  <si>
    <t>ALTO LOS MOGOS</t>
  </si>
  <si>
    <t>SIERPE</t>
  </si>
  <si>
    <t>IVANNIA JIMENEZ PORRAS</t>
  </si>
  <si>
    <t>esc.altolosmongos@mep.go.cr</t>
  </si>
  <si>
    <t>19 KM DE LA ENTRADA A CHACARITA.</t>
  </si>
  <si>
    <t>BELLO ORIENTE</t>
  </si>
  <si>
    <t>NERGIVIA CHAVES CRUZ</t>
  </si>
  <si>
    <t>esc.bellooriente@mep.go.cr</t>
  </si>
  <si>
    <t>2 KM. OESTE DE CAMPO TRES</t>
  </si>
  <si>
    <t>VILLA ROMA</t>
  </si>
  <si>
    <t>YESENIA SEGURA ARROYO</t>
  </si>
  <si>
    <t>esc.villaroma@mep.go.cr</t>
  </si>
  <si>
    <t>50 M. ESTE DE IGLESIA CATOLICA DE VILLA ROMA</t>
  </si>
  <si>
    <t>JAIRON ESTEBAN UMAÑA BLANCO</t>
  </si>
  <si>
    <t>esc.santarosa@mep.go.cr</t>
  </si>
  <si>
    <t>8 KM. DE LA ENTRADA DE BELLA LUZ, SANTA ROSA</t>
  </si>
  <si>
    <t>GILBERTO GUEVARA VENEGAS</t>
  </si>
  <si>
    <t>esc.losangelespiedrasblancas@mep.go.cr</t>
  </si>
  <si>
    <t>CENTRO LOS ANGELES DE PIEDRAS BLANCAS</t>
  </si>
  <si>
    <t>ALVARO PARIS STEFFENS</t>
  </si>
  <si>
    <t>PUEBLO CIVIL</t>
  </si>
  <si>
    <t>LEICIA MATARRITA MORENO</t>
  </si>
  <si>
    <t>esc.alvaroparissteffens@mep.go.cr</t>
  </si>
  <si>
    <t>FRENTE A LA PLAZA DE PUEBLO CIVIL</t>
  </si>
  <si>
    <t>LA NICARAGUA</t>
  </si>
  <si>
    <t>WALTER CUBILLO ALVARADO</t>
  </si>
  <si>
    <t>esc.santaclarapavon@mep.go.cr</t>
  </si>
  <si>
    <t>DE LA QUEBRADA LA NICARAGUA 150 MTS. AL NORTE</t>
  </si>
  <si>
    <t>LUIS CARLOS ESPINOZA GONZÁLEZ</t>
  </si>
  <si>
    <t>esc.lindavistadeosa@mep.go.cr</t>
  </si>
  <si>
    <t>SAN RAFAEL DE CIUDAD CORTES, OSA PUNTARENAS.</t>
  </si>
  <si>
    <t>PITTIER</t>
  </si>
  <si>
    <t>LA PALMIRA</t>
  </si>
  <si>
    <t>CARLOS ALBERTO LOPEZ CUBILLO</t>
  </si>
  <si>
    <t>esc.lapalmira@mep.go.cr</t>
  </si>
  <si>
    <t>350 MTS. SURESTE DE LA PULPERIA PALMIRA # DOS</t>
  </si>
  <si>
    <t>KARINA V. RODRIGUEZ VARGAS</t>
  </si>
  <si>
    <t>esc.sanisidro.coto@mep.go.cr</t>
  </si>
  <si>
    <t>2.5 KM.AL ESTE DE LA ENTRADA EL GUAYABAL</t>
  </si>
  <si>
    <t>LA HONDA</t>
  </si>
  <si>
    <t>ALBA ROSA BATRES CONCEPCION</t>
  </si>
  <si>
    <t>esc.elpilongolfito@mep.go.cr</t>
  </si>
  <si>
    <t>3 KM. AL NORTE DEL CRUCE DE PILON</t>
  </si>
  <si>
    <t>VALLE HERMOSO</t>
  </si>
  <si>
    <t>LOIDA MORALES VEGA</t>
  </si>
  <si>
    <t>esc.vallehermoso@mep.go.cr</t>
  </si>
  <si>
    <t>300 METROS ESTE DE LA IGLESIA CATOLICA</t>
  </si>
  <si>
    <t>VALLE DE LOS CEDROS</t>
  </si>
  <si>
    <t>JAVIER SANCHEZ SALAZAR</t>
  </si>
  <si>
    <t>esc.valledeloscedros@mep.go.cr</t>
  </si>
  <si>
    <t>7 KM. AL NORTE DE VILLA BRICEÑO O KM 37</t>
  </si>
  <si>
    <t>ENRIQUE ANDRADE DE GRACIA</t>
  </si>
  <si>
    <t>esc.altamiradepavon@mep.go.cr</t>
  </si>
  <si>
    <t>3 KM. ESTE DEL SUPER RIO CLARO DE PAVON</t>
  </si>
  <si>
    <t>BAJOS DE LIMONCITO</t>
  </si>
  <si>
    <t>DILMA IVANIA LAZARO MORA</t>
  </si>
  <si>
    <t>esc.bajosdelimoncito@mep.go.cr</t>
  </si>
  <si>
    <t>7 KILOMETROS DE LA RESERVA MONTEZUMA</t>
  </si>
  <si>
    <t>FRANCISCO RUIZ RUIZ</t>
  </si>
  <si>
    <t>esc.pueblonuevoaguabuena@mep.go.cr</t>
  </si>
  <si>
    <t>2 KM. AL SUR DEL TEMPLO EL CALVARIO</t>
  </si>
  <si>
    <t>AJUNTADERAS</t>
  </si>
  <si>
    <t>GERARDO REYES GOMEZ SOLERA</t>
  </si>
  <si>
    <t>esc.ajuntaderas@mep.go.cr</t>
  </si>
  <si>
    <t>10 KM OESTE DEL CENTRO DE SIERPE</t>
  </si>
  <si>
    <t>PUEBLO DE DIOS</t>
  </si>
  <si>
    <t>MARCELA LEON EDUARTE</t>
  </si>
  <si>
    <t>esc.pueblodedios@mep.go.cr</t>
  </si>
  <si>
    <t>6 K. AL OESTE  COMUNIDAD CARACOL DE LA VACA</t>
  </si>
  <si>
    <t>HAZEL ARIAS VEGA</t>
  </si>
  <si>
    <t>esc.sanmartin.coto@mep.go.cr</t>
  </si>
  <si>
    <t>FRENTE A PULPERIA DOBLE ALIANZA, SAN MARTIN</t>
  </si>
  <si>
    <t>YORLENY CASTRILLO ALEMAN</t>
  </si>
  <si>
    <t>esc.lahaciendadesierpe@mep.go.cr</t>
  </si>
  <si>
    <t>4 KILOMETROS AL NORESTE DE SIERPE DE OSA</t>
  </si>
  <si>
    <t>ALPHA</t>
  </si>
  <si>
    <t>OVIDIO RODRIGUEZ TORRES</t>
  </si>
  <si>
    <t>esc.alpha@mep.go.cr</t>
  </si>
  <si>
    <t>20 KM. AL NORTE DE SAN VITO</t>
  </si>
  <si>
    <t>LA RIVIERA</t>
  </si>
  <si>
    <t>RIVIERA</t>
  </si>
  <si>
    <t>MARIBEL ACUÑA QUIROS</t>
  </si>
  <si>
    <t>esc.larivieradecoto@mep.go.cr</t>
  </si>
  <si>
    <t>DEL HIGUERON EL FERRY 3 KM. OESTE RIO ABAJO</t>
  </si>
  <si>
    <t>BRASILIA</t>
  </si>
  <si>
    <t>OSIRIS MATARRITA RAMIREZ</t>
  </si>
  <si>
    <t>esc.brasilia@mep.go.cr</t>
  </si>
  <si>
    <t>COSTADO OESTE DE LA CASA SALUD</t>
  </si>
  <si>
    <t>KOGOKEAIBTA</t>
  </si>
  <si>
    <t>RIO CLARO GUAYMI</t>
  </si>
  <si>
    <t>JULIANA ANDRADE MONTEZUMA</t>
  </si>
  <si>
    <t>esc.kogokeaibtda@mep.go.cr</t>
  </si>
  <si>
    <t>10 KM. AL ESTE DE RIO CLARO DE PAVON</t>
  </si>
  <si>
    <t>LA BETANIA</t>
  </si>
  <si>
    <t>VIRGEN PALACIOS BEJARANO</t>
  </si>
  <si>
    <t>esc.libertadbetania@mep.go.cr</t>
  </si>
  <si>
    <t>7 KM. AL SUR DE LA COSONA DE LIMONCITO</t>
  </si>
  <si>
    <t>NGÖBEGÜE</t>
  </si>
  <si>
    <t>LA CASONA</t>
  </si>
  <si>
    <t>WILLIAM RONALD MATA MATA</t>
  </si>
  <si>
    <t>esc.ngobegue@mep.go.cr</t>
  </si>
  <si>
    <t>500 METROS SUR DEL EBAIS LA CASONA</t>
  </si>
  <si>
    <t>TRIUNFO</t>
  </si>
  <si>
    <t>JHONSER A. BARRANTES CASTRO</t>
  </si>
  <si>
    <t>esc.eltriunfo.coto@mep.go.cr</t>
  </si>
  <si>
    <t>CONTIGUO A CANCHA MULTIUSOS CIUDAD.EL TRIUNFO</t>
  </si>
  <si>
    <t>BAHIA DE PAVON</t>
  </si>
  <si>
    <t>COCAL AMARILLO</t>
  </si>
  <si>
    <t>ANA DAYANA JIMENEZ JIMENEZ</t>
  </si>
  <si>
    <t>esc.bahiadepavon@mep.go.cr</t>
  </si>
  <si>
    <t>GUAYMI</t>
  </si>
  <si>
    <t>ALTO GUAYMI</t>
  </si>
  <si>
    <t>VENANCIO MONTEZUMA BEJARANO</t>
  </si>
  <si>
    <t>esc.altoguaymi@mep.go.cr</t>
  </si>
  <si>
    <t>ALTO GUAYMI, PUNTA BURICA</t>
  </si>
  <si>
    <t>VALLE DE EL DIQUIS</t>
  </si>
  <si>
    <t>JOSE NARANJO ESQUIVEL</t>
  </si>
  <si>
    <t>esc.vallediquis@mep.go.cr</t>
  </si>
  <si>
    <t>CONTIGUO A LA PLAZA DE FUTBOL DEL INVU S.JOSE</t>
  </si>
  <si>
    <t>LINDA MAR</t>
  </si>
  <si>
    <t>LANGOSTINO</t>
  </si>
  <si>
    <t>LAUREN CUBILLO HERNANDEZ</t>
  </si>
  <si>
    <t>esc.lindamar@mep.go.cr</t>
  </si>
  <si>
    <t>4 KM. AL SUR DE PUNTA ZANCUDO</t>
  </si>
  <si>
    <t>RESIDENCIAL UREÑA</t>
  </si>
  <si>
    <t>BARRIO UREÑA</t>
  </si>
  <si>
    <t>ALVARO RICARDO ARCE ACUÑA</t>
  </si>
  <si>
    <t>esc.residencialurena@mep.go.cr</t>
  </si>
  <si>
    <t>700 METROS NORTE DEL CTP CARLOS MANUEL VICENT</t>
  </si>
  <si>
    <t>BAJO DE REYES</t>
  </si>
  <si>
    <t>ROY JIMENEZ MADRIGAL</t>
  </si>
  <si>
    <t>esc.bajodereyes@mep.go.cr</t>
  </si>
  <si>
    <t>COSTADO SUR DE LA PLAZA DE FUTBOL D LOS REYES</t>
  </si>
  <si>
    <t>LA HIERBA</t>
  </si>
  <si>
    <t>PATRICIA VALVERDE NAVARRO</t>
  </si>
  <si>
    <t>esc.lahierba@mep.go.cr</t>
  </si>
  <si>
    <t>7 KM. SURESTE DE LA ESCUELA DE BAHIA PAVON</t>
  </si>
  <si>
    <t>SIETE COLINAS</t>
  </si>
  <si>
    <t>ANGELA ZAMORA JIMENEZ</t>
  </si>
  <si>
    <t>esc.sietecolinas@mep.go.cr</t>
  </si>
  <si>
    <t>ANA LUCIA CHAMORRO BONILLA</t>
  </si>
  <si>
    <t>esc.rionuevo@mep.go.cr</t>
  </si>
  <si>
    <t>BARRIO RIO NUEVO, CIUDAD NEILY.</t>
  </si>
  <si>
    <t>ANA MARIA GUILLEN GOMEZ</t>
  </si>
  <si>
    <t>esc.laamistad@mep.go.cr</t>
  </si>
  <si>
    <t>800 MTS. OESTE DE FABRICA CONCENTRADOS.</t>
  </si>
  <si>
    <t>BALSAR</t>
  </si>
  <si>
    <t>BALSAR-ARRIBA</t>
  </si>
  <si>
    <t>DENIA MEDINA BATISTA</t>
  </si>
  <si>
    <t>esc.balsar@mep.go.cr</t>
  </si>
  <si>
    <t>CENTRO BALSAR ARRIBA</t>
  </si>
  <si>
    <t>BAJO DE LOS INDIOS</t>
  </si>
  <si>
    <t>ELIZABETH DARCE DELGADO</t>
  </si>
  <si>
    <t>esc.bajodelosindios@mep.go.cr</t>
  </si>
  <si>
    <t>17 KM. NORTE DE ENTRADA PRINCIPAL DE ABROJO</t>
  </si>
  <si>
    <t>SHIRLEY ZAMORA CHAVES</t>
  </si>
  <si>
    <t>esc.valleazul@mep.go.cr</t>
  </si>
  <si>
    <t>LAS GEMELAS</t>
  </si>
  <si>
    <t>RIO CLARO</t>
  </si>
  <si>
    <t>PEDRO GONZALEZ ROJAS</t>
  </si>
  <si>
    <t>esc.lasgemelas@mep.go.cr</t>
  </si>
  <si>
    <t>RIO CLARO DE PAVONES, GOLFITO</t>
  </si>
  <si>
    <t>ROXANA HERRA BONILLA</t>
  </si>
  <si>
    <t>esc.tresrios@mep.go.cr</t>
  </si>
  <si>
    <t>200 METROS ESTE DE UPACOB</t>
  </si>
  <si>
    <t>LUIS E. SAMUDIO SANTAMARIA</t>
  </si>
  <si>
    <t>esc.lavirgen@mep.go.cr</t>
  </si>
  <si>
    <t>150 M. OESTE DEL ABASTECEDOR MERENDINA</t>
  </si>
  <si>
    <t>I.D.A. PORTO LLANO</t>
  </si>
  <si>
    <t>PORTO LLANO</t>
  </si>
  <si>
    <t>MARIA CRISTINA ORTIZ AVILA</t>
  </si>
  <si>
    <t>esc.idaportollano@mep.go.cr</t>
  </si>
  <si>
    <t>250 MTS. DE LA PLAZA DE DEPORTES PORTO LLANO.</t>
  </si>
  <si>
    <t>PUNTA VANEGAS</t>
  </si>
  <si>
    <t>HAZEL ARCE ZAMORA</t>
  </si>
  <si>
    <t>esc.punta.venegas@mep.go.cr</t>
  </si>
  <si>
    <t>7 KM AL SUR DE PUESTO FRONTERIZO PUNTA BURICA</t>
  </si>
  <si>
    <t>CUERVITO</t>
  </si>
  <si>
    <t>FIVI BALTODANO BRICEÑO</t>
  </si>
  <si>
    <t>esc.cuervito@mep.go.cr</t>
  </si>
  <si>
    <t>8 KM. DE COMTE CAMINO A PAVONES</t>
  </si>
  <si>
    <t>GUAYACAN</t>
  </si>
  <si>
    <t>CARLOS LOPEZ HERNANDEZ</t>
  </si>
  <si>
    <t>escuelaguayacan@mep.go.cr</t>
  </si>
  <si>
    <t>DETRAS DE PLANTA EXTRACTORA DE COOPEAGROPAL</t>
  </si>
  <si>
    <t>JORGE EDO. ZAMORA MONTERO</t>
  </si>
  <si>
    <t>esc.santamartalimoncito@mep.go.cr</t>
  </si>
  <si>
    <t>2 KM. SUROESTE PULPERIA CHAVEG.</t>
  </si>
  <si>
    <t>ANGELA PARRA MEDINA</t>
  </si>
  <si>
    <t>esc.mirafloresdesabalito@mep.go.cr</t>
  </si>
  <si>
    <t>DEL MOPT SABALITO, 5 KM. AL OESTE</t>
  </si>
  <si>
    <t>CARMEN VALVERDE QUIROS</t>
  </si>
  <si>
    <t>esc.labalsagolfito@mep.go.cr</t>
  </si>
  <si>
    <t>BRUS MALIS</t>
  </si>
  <si>
    <t>FERNANDO MENDOZA PALACIOS</t>
  </si>
  <si>
    <t>esc.indigenabrusmalis@mep.go.cr</t>
  </si>
  <si>
    <t>3 KM. AL SUR OESTE DE LA UNION DE LIMONCITO.</t>
  </si>
  <si>
    <t>KOGORIBTDA</t>
  </si>
  <si>
    <t>ALTO RIO CLARO</t>
  </si>
  <si>
    <t>EMILCE MONTEZUMA PEDROL</t>
  </si>
  <si>
    <t>esc.kogoribtda@mep.go.cr</t>
  </si>
  <si>
    <t>600 M. SUR DE LA IGLESIA EVANGELICA</t>
  </si>
  <si>
    <t>BOCA GALLARDO</t>
  </si>
  <si>
    <t>JAIME MORA LEIVA</t>
  </si>
  <si>
    <t>esc.bocagallardo@mep.go.cr</t>
  </si>
  <si>
    <t>FRENTE A PLAZA DE DEPORTES DE BOCA GALLARDO</t>
  </si>
  <si>
    <t>ROSIBEL MENA CASTILLO</t>
  </si>
  <si>
    <t>esc.llanobonitoguaycara@mep.go.cr</t>
  </si>
  <si>
    <t>7 KM. NORTE SAN RAMON, RIO CLARO</t>
  </si>
  <si>
    <t>GUINEA ARRIBA</t>
  </si>
  <si>
    <t>ALEXIS RODRIGUEZ BADILLA</t>
  </si>
  <si>
    <t>esc.bellavista.coto@mep.go.cr</t>
  </si>
  <si>
    <t>250 MTS. ESTE DE LA DELEGACION POLICIAL</t>
  </si>
  <si>
    <t>CARBONERA</t>
  </si>
  <si>
    <t>LA CARBONERA</t>
  </si>
  <si>
    <t>ANA IBETT DIAZ JIMENEZ</t>
  </si>
  <si>
    <t>esc.lacarbonera@mep.go.cr</t>
  </si>
  <si>
    <t>MARIA MERCEDES CORTES RUIZ</t>
  </si>
  <si>
    <t>esc.lafuente.coto@mep.go.cr</t>
  </si>
  <si>
    <t>1 1/2 KM. PTE SN.RAFAEL, CARRETERA A SAN VITO</t>
  </si>
  <si>
    <t>CAÑA BLANCA</t>
  </si>
  <si>
    <t>PALMAR</t>
  </si>
  <si>
    <t>LINETH GONZALEZ MORA</t>
  </si>
  <si>
    <t>escuelacanablancadepalmar@mep.go.cr</t>
  </si>
  <si>
    <t>5 KM.ESTE DE PALMAR, OSA.</t>
  </si>
  <si>
    <t>EL ÑEQUE</t>
  </si>
  <si>
    <t>JEYN MIKE CHACON QUINTERO</t>
  </si>
  <si>
    <t>esc.elneque@mep.go.cr</t>
  </si>
  <si>
    <t>150 M NORTE ANTIG. PULP. LAS FLORES, EL ÑEQUE</t>
  </si>
  <si>
    <t>ALTO MONTERREY</t>
  </si>
  <si>
    <t>MONTERREY ARRIBA</t>
  </si>
  <si>
    <t>RANDALL MAROTO LEAL</t>
  </si>
  <si>
    <t>esc.altomonterrey@mep.go.cr</t>
  </si>
  <si>
    <t>CONTIGUO PLAZA DEPORTES DE LA COMUNIDAD</t>
  </si>
  <si>
    <t>CAÑAS GORDAS</t>
  </si>
  <si>
    <t>XINIA PRENDAS VEGA</t>
  </si>
  <si>
    <t>esc.canasgordas@mep.go.cr</t>
  </si>
  <si>
    <t>300 SURESTE DEL PUESTO DE FRONTERA</t>
  </si>
  <si>
    <t>RIO MARZO</t>
  </si>
  <si>
    <t>ALEXANDER SANDI SANDI</t>
  </si>
  <si>
    <t>esc.riomarzo@mep.go.cr</t>
  </si>
  <si>
    <t>CONTIGUO A LA PLAZA DE DEPORTES, RIO MARZO</t>
  </si>
  <si>
    <t>LA JUANITA</t>
  </si>
  <si>
    <t>PAVON DE SIERPE</t>
  </si>
  <si>
    <t>LISANDRO MARIN NARAJO</t>
  </si>
  <si>
    <t>esc.lajuanitadesierpe@mep.go.cr</t>
  </si>
  <si>
    <t>8 KM RIO SIERPE ARRIBA, COMUNIDAD PAVON</t>
  </si>
  <si>
    <t>CAÑAZA</t>
  </si>
  <si>
    <t>LORENA FERNANDEZ SABALA</t>
  </si>
  <si>
    <t>esc.canaza@mep.go.cr</t>
  </si>
  <si>
    <t>CONTIGUO AL EBAIS, CAÑAZA</t>
  </si>
  <si>
    <t>LA NUBIA</t>
  </si>
  <si>
    <t>KILOMETRO 25</t>
  </si>
  <si>
    <t>STEVEN SOTO CAIROLI</t>
  </si>
  <si>
    <t>esc.lanubia@mep.go.cr</t>
  </si>
  <si>
    <t>FRENTE A LA PLAZA DE FUTBOL DE KM. 25 LAUREL</t>
  </si>
  <si>
    <t>KAMAKIRI</t>
  </si>
  <si>
    <t>MARIA GABRIELA MORALES SANDI</t>
  </si>
  <si>
    <t>esc.kamakiri@mep.go.cr</t>
  </si>
  <si>
    <t>FRENTE AL TEMPLO CATOLICO DE KAMAKIRI</t>
  </si>
  <si>
    <t>COTO SUR</t>
  </si>
  <si>
    <t>KILOMETRO 29</t>
  </si>
  <si>
    <t>ENILDA MORAGA TORUÑO</t>
  </si>
  <si>
    <t>moraga.enilda@gmail.com</t>
  </si>
  <si>
    <t>100 M. AL OESTE DE OFICINA DE COOPEVAQUITA.</t>
  </si>
  <si>
    <t>SURIK</t>
  </si>
  <si>
    <t>CONTROL</t>
  </si>
  <si>
    <t>ESTRELLA AGUILAR RUBI</t>
  </si>
  <si>
    <t>esc.surik@mep.go.cr</t>
  </si>
  <si>
    <t>1 KM. AL ESTE DE LA ENTRADA PRINCIPAL</t>
  </si>
  <si>
    <t>ANA YUVEL NAVAS MORALES</t>
  </si>
  <si>
    <t>esc.miramardepiedrasblancas@mep.go.cr</t>
  </si>
  <si>
    <t>DE LA IGLESIA CATOLICA 350 METROS AL SURESTE</t>
  </si>
  <si>
    <t>SAN RAMON DE RIO CLARO</t>
  </si>
  <si>
    <t>SIDEY BADILLA PEREZ</t>
  </si>
  <si>
    <t>esc.sanramonguaycara@mep.go.cr</t>
  </si>
  <si>
    <t>2 KM. NORTE ENTRADA AL GUABO</t>
  </si>
  <si>
    <t>QUEBRADA LA TARDE</t>
  </si>
  <si>
    <t>KAREN GABRIELA GARRO VARGAS</t>
  </si>
  <si>
    <t>esc.quebradalatarde@mep.go.cr</t>
  </si>
  <si>
    <t>6 KM. SUR DE GUADALUPE, LA PALMA</t>
  </si>
  <si>
    <t>YAMILET SIBAJA SANCHEZ</t>
  </si>
  <si>
    <t>yamileth.sibaja.sanchez@mep.go.cr</t>
  </si>
  <si>
    <t>1.5 KM. AL OESTE DE COOPA BUENA</t>
  </si>
  <si>
    <t>CAMPO DOS Y MEDIO</t>
  </si>
  <si>
    <t>RONALD MELENDEZ ZUÑIGA</t>
  </si>
  <si>
    <t>esc.campodosymedio@mep.go.cr</t>
  </si>
  <si>
    <t>500 MT.E.DE LA CHICH.MIRAMAR CARRET.A SN VITO</t>
  </si>
  <si>
    <t>CAMPO TRES</t>
  </si>
  <si>
    <t>ARLENA V. NARANJO CORRALES</t>
  </si>
  <si>
    <t>esc.campotres@mep.go.cr</t>
  </si>
  <si>
    <t>2.5 KM. S.DE AGUA BUENA CAMINO A CIUDAD NEILY</t>
  </si>
  <si>
    <t>SALAMÁ</t>
  </si>
  <si>
    <t>RUDY VILLALOBOS OVARES</t>
  </si>
  <si>
    <t>esc.salama@mep.go.cr</t>
  </si>
  <si>
    <t>LA NAVIDAD</t>
  </si>
  <si>
    <t>FINCA ALAJUELA</t>
  </si>
  <si>
    <t>MARLY VENEGAS BARRANTES</t>
  </si>
  <si>
    <t>esc.lanavidad@mep.go.cr</t>
  </si>
  <si>
    <t>2 KM.OESTE DE LA BOMBA DE CHACARITA,Y 1 KM N.</t>
  </si>
  <si>
    <t>CARACOL NORTE</t>
  </si>
  <si>
    <t>XINIA PICADO CABALLERO</t>
  </si>
  <si>
    <t>esc.caracolnorte@mep.go.cr</t>
  </si>
  <si>
    <t>2 1/2 KM. NORTE PUENTE DE RIO CARACOL</t>
  </si>
  <si>
    <t>DENIA BERMUDEZ ESPINOZA</t>
  </si>
  <si>
    <t>esc.santaelena.coto@mep.go.cr</t>
  </si>
  <si>
    <t>50 MTS. OESTE EBAIS SANTA ELENA</t>
  </si>
  <si>
    <t>GUAYABI</t>
  </si>
  <si>
    <t>CARLOS LUIS CANALES ZAPATA</t>
  </si>
  <si>
    <t>carlos.canales.zapata@mep.go.cr</t>
  </si>
  <si>
    <t>CIUDADELA GONZALEZ</t>
  </si>
  <si>
    <t>INDIRA AGUIRRE</t>
  </si>
  <si>
    <t>esc.cuidadelagonzalez@mep.go.cr</t>
  </si>
  <si>
    <t>DEL PUENTE DE RIO CORREDORES 50 M SE Y 300 NE</t>
  </si>
  <si>
    <t>FINCA NARANJO</t>
  </si>
  <si>
    <t>KHARLIN KATIANA ORTEGA PASTRAN</t>
  </si>
  <si>
    <t>kharlin.ortega.pastran@mep.go.cr</t>
  </si>
  <si>
    <t>200 M. SUR DE LA GUARDIA RURAL.</t>
  </si>
  <si>
    <t>ALTO LAGUNA</t>
  </si>
  <si>
    <t>DIOMEDES A. ESTANLY BEJARANO</t>
  </si>
  <si>
    <t>esc.altolaguna@mep.go.cr</t>
  </si>
  <si>
    <t>200 M. ESTE DEL SALON COMUNAL</t>
  </si>
  <si>
    <t>LA PRIMAVERA</t>
  </si>
  <si>
    <t>SILVANA FERNANDEZ CHINCHILLA</t>
  </si>
  <si>
    <t>esc.laprimavera@mep.go.cr</t>
  </si>
  <si>
    <t>COSTADO ESTE DE PLAZA DEPORTES</t>
  </si>
  <si>
    <t>CLAUDIA VINDAS QUESADA</t>
  </si>
  <si>
    <t>esc.miramardesierpe@mep.go.cr</t>
  </si>
  <si>
    <t>MIRAMAR SIERPE DE OSA.</t>
  </si>
  <si>
    <t>CACORAGUA</t>
  </si>
  <si>
    <t>ALTOS DE ABROJO</t>
  </si>
  <si>
    <t>ELIZABETH ALGUERA SANCHEZ</t>
  </si>
  <si>
    <t>esc.cacoragua@mep.go.cr</t>
  </si>
  <si>
    <t>CARIARE</t>
  </si>
  <si>
    <t>INGRID BLANCO RAMIREZ</t>
  </si>
  <si>
    <t>esc.cariare@mep.go.cr</t>
  </si>
  <si>
    <t>LA INDEPENDENCIA</t>
  </si>
  <si>
    <t>MARIA DE LOS A. VILLALOBOS B.</t>
  </si>
  <si>
    <t>esc.independencia@mep.go.cr</t>
  </si>
  <si>
    <t>INES VALDEZ CONCEPCION</t>
  </si>
  <si>
    <t>esc.lalibertadlaurel@mep.go.cr</t>
  </si>
  <si>
    <t>ESTERO GUERRA</t>
  </si>
  <si>
    <t>HENRY PEREZ ROJAS</t>
  </si>
  <si>
    <t>esc.esteroguerra@gmail.com</t>
  </si>
  <si>
    <t>RAFAEL EDUARDO BARBOZA FALLAS</t>
  </si>
  <si>
    <t>esc.sanluisdechanguena@mep.go.cr</t>
  </si>
  <si>
    <t>CONTIGUO A PLAZA DE FUTBOL</t>
  </si>
  <si>
    <t>LA AMAPOLA</t>
  </si>
  <si>
    <t>REBECA MARTINEZ PANIAGUA</t>
  </si>
  <si>
    <t>esc.laamapola@mep.go.cr</t>
  </si>
  <si>
    <t>250 M. AL NOROESTE DEL PUENTE LA CONTE</t>
  </si>
  <si>
    <t>NOEMY LOURDES SANDI JIMENEZ</t>
  </si>
  <si>
    <t>esc.lasnuebesdepiedrasblancas@mep.go.cr</t>
  </si>
  <si>
    <t>DE LA ENT.PRINCIPAL A STA.ROSA 10 KM AL NORES</t>
  </si>
  <si>
    <t>JAIME GUTIERREZ BROWN</t>
  </si>
  <si>
    <t>LA ADMINISTRACION</t>
  </si>
  <si>
    <t>EMMANUEL SALAS HERNANDEZ</t>
  </si>
  <si>
    <t>esc.jaimegutierrezbrown@mep.go.cr</t>
  </si>
  <si>
    <t>FRENTE AL CAMPO FERIAL</t>
  </si>
  <si>
    <t>MARCIAL CHAVARRIA VILLEGAS</t>
  </si>
  <si>
    <t>A UN COSTADO DE LA PLAZA DE LA ESCUADRA</t>
  </si>
  <si>
    <t>ALEX CASAL BERMUDEZ</t>
  </si>
  <si>
    <t>esc.delaurel@mep.go.cr</t>
  </si>
  <si>
    <t>75 METROS AL ESTE DE LAS OFICINAS DEL IDA</t>
  </si>
  <si>
    <t>FINCA CAUCHO</t>
  </si>
  <si>
    <t>LIDIETH CUBERO GONZALEZ</t>
  </si>
  <si>
    <t>esc.fincacaucho@mep.go.cr</t>
  </si>
  <si>
    <t>3 KM.AL O.DE LA BOMBA LAUREL CARRET.TAMARINDO</t>
  </si>
  <si>
    <t>FINCA CAIMITO</t>
  </si>
  <si>
    <t>CAIMITO</t>
  </si>
  <si>
    <t>LOURDES RODRIGUEZ VILLALOBOS</t>
  </si>
  <si>
    <t>esc.fincaimito@mep.go.cr</t>
  </si>
  <si>
    <t>FINCA CAIMITO, CENTRO.</t>
  </si>
  <si>
    <t>FINCA TAMARINDO</t>
  </si>
  <si>
    <t>JOSE ROBERTO MONTIEL QUINTERO</t>
  </si>
  <si>
    <t>esc.fincatamarindo@mep.go.cr</t>
  </si>
  <si>
    <t>LAUREL, FINCA TAMARINDO.</t>
  </si>
  <si>
    <t>FINCA BAMBITO</t>
  </si>
  <si>
    <t>MARA VELITT LORIA LOPEZ</t>
  </si>
  <si>
    <t>mara.loria.lopez@mep.go.cr</t>
  </si>
  <si>
    <t>COSTADO OESTE DE PLAZA DE DEPORTES DE BAMBITO</t>
  </si>
  <si>
    <t>LA CAMPIÑA</t>
  </si>
  <si>
    <t>DORIS MARIA PORRAS NUÑEZ</t>
  </si>
  <si>
    <t>esc.lacampina@mep.go.cr</t>
  </si>
  <si>
    <t>50 M. NORTE DE LA PLAZA DE DEPORTES</t>
  </si>
  <si>
    <t>LIDER COMTE</t>
  </si>
  <si>
    <t>COMTE</t>
  </si>
  <si>
    <t>LUIS OLDEMAR BALTODANO JIMENEZ</t>
  </si>
  <si>
    <t>esc.liderconte@mep.go.cr</t>
  </si>
  <si>
    <t>BELLA LUZ</t>
  </si>
  <si>
    <t>LUS HANNIA RAMIREZ MARTINEZ</t>
  </si>
  <si>
    <t>luz.ramirez.martinez@mep.go.cr</t>
  </si>
  <si>
    <t>BELLA LUZ, LAUREL.</t>
  </si>
  <si>
    <t>JAIRO MURILLO GONZALEZ</t>
  </si>
  <si>
    <t>esc.copal@mep.go.cr</t>
  </si>
  <si>
    <t>1.5 KM. AL OESTE DEL PUENTE DE COPAL</t>
  </si>
  <si>
    <t>LOS CASTAÑOS</t>
  </si>
  <si>
    <t>YISSENYA FERNANDEZ MATAMOROS</t>
  </si>
  <si>
    <t>esc.loscastanos@mep.go.cr</t>
  </si>
  <si>
    <t>EL LABRADOR</t>
  </si>
  <si>
    <t>CUATRO BOCAS</t>
  </si>
  <si>
    <t>JOSE DOLORES ARGUETA RAMIREZ</t>
  </si>
  <si>
    <t>esc.ellabrador@mep.go.cr</t>
  </si>
  <si>
    <t>COSTADO OESTE DE PLAZA DEPORTES CUATRO BOCA</t>
  </si>
  <si>
    <t>BARRIO CANADA</t>
  </si>
  <si>
    <t>OSCAR RAMIREZ BARRANTES</t>
  </si>
  <si>
    <t>esc.canada@mep.go.cr</t>
  </si>
  <si>
    <t>300 MTS. NORTE DEL SUPER J.J.</t>
  </si>
  <si>
    <t>LA JULIETA</t>
  </si>
  <si>
    <t>SAILEEN GONZALEZ MAYORGA</t>
  </si>
  <si>
    <t>esc.lajulietakm35@mep.go.cr</t>
  </si>
  <si>
    <t>LA JULIETA KILOMETRO 35</t>
  </si>
  <si>
    <t>CORONADO</t>
  </si>
  <si>
    <t>XIANY ROSALES ROSALES</t>
  </si>
  <si>
    <t>esc.coronado@mep.go.cr</t>
  </si>
  <si>
    <t>FRENTE AL CEN CINAI</t>
  </si>
  <si>
    <t>AGUAS FRESCAS</t>
  </si>
  <si>
    <t>MARVIN VILLANUEVALOPEZ</t>
  </si>
  <si>
    <t>esc.aguasfrescas@mep.go.cr</t>
  </si>
  <si>
    <t>AGUAS FRESCAS,18 KMS.NOROESTE DE CIUDAD CORT.</t>
  </si>
  <si>
    <t>VILLA PALACIOS</t>
  </si>
  <si>
    <t>FREDDY BEJARANO RODRIGUEZ</t>
  </si>
  <si>
    <t>esc.villapalacios@mep.go.cr</t>
  </si>
  <si>
    <t>DE SABANILLA 8 KM. AL SURESTE</t>
  </si>
  <si>
    <t>NIBIRIBOTDA</t>
  </si>
  <si>
    <t>RIGOBERTO ESPINOZA MORALES</t>
  </si>
  <si>
    <t>esc.jardinnibiribota@mep.go.cr</t>
  </si>
  <si>
    <t>DE BELLA LUZ 12 KM.AL OESTE COMUN. LAS VEGAS</t>
  </si>
  <si>
    <t>DAMARIS AGUILAR AVILA</t>
  </si>
  <si>
    <t>esc.cocorilapalma@mep.go.cr</t>
  </si>
  <si>
    <t>DE LA ESCUELA DE JABILLO 13 KM. AL NORESTE</t>
  </si>
  <si>
    <t>AGUAS CALIENTES</t>
  </si>
  <si>
    <t>IVANNIA BARRANTES VARGAS</t>
  </si>
  <si>
    <t>esc.aguascalientes@mep.go.cr</t>
  </si>
  <si>
    <t>RIO SALTO</t>
  </si>
  <si>
    <t>ALICIA ARAYA DURAN</t>
  </si>
  <si>
    <t>esc.riosalto@mep.go.cr</t>
  </si>
  <si>
    <t>1 KM. OESTE DEL ANTIGUO SERVICENTRO AGUA BNA.</t>
  </si>
  <si>
    <t>VEREH</t>
  </si>
  <si>
    <t>JENNY JIMENEZ GUSTAVINO</t>
  </si>
  <si>
    <t>esc.vereh@mep.go.cr</t>
  </si>
  <si>
    <t>125 METROS AL NORTE DE LA PULPERIA ELIAM</t>
  </si>
  <si>
    <t>BARRIO ALEMANIA</t>
  </si>
  <si>
    <t>FRANKLIN NPORRAS MEJIA</t>
  </si>
  <si>
    <t>esc.barrioalemania@mep.go.cr</t>
  </si>
  <si>
    <t>CALLE 145 AV.23.</t>
  </si>
  <si>
    <t>CHOCUACO</t>
  </si>
  <si>
    <t>SAN JUAN DE SIERPE</t>
  </si>
  <si>
    <t>WILFRIDO JIMÉNEZ LEIVA</t>
  </si>
  <si>
    <t>esc.chocuaco@mep.go.cr</t>
  </si>
  <si>
    <t>YENDRI AGUILAR SOSA</t>
  </si>
  <si>
    <t>esc.colorado@mep.go.cr</t>
  </si>
  <si>
    <t>COLORADO, CANOAS, CORREDORES,PUNTARENAS.</t>
  </si>
  <si>
    <t>BAHIA DRAKE</t>
  </si>
  <si>
    <t>VERONICA CASTRO VALVERDE</t>
  </si>
  <si>
    <t>esc.sanjosecitobahiadrake@mep.go.cr</t>
  </si>
  <si>
    <t>500 SUR DEL HOTEL POOR MAN'S PARADISE</t>
  </si>
  <si>
    <t>NAZARETH</t>
  </si>
  <si>
    <t>NIXIDA DELGADO CHACON</t>
  </si>
  <si>
    <t>esc.nazareth@mep.go.cr</t>
  </si>
  <si>
    <t>RICARDO MEJIA  CRUZ</t>
  </si>
  <si>
    <t>esc.laestrella@mep.go.cr</t>
  </si>
  <si>
    <t>PUNTA BANCO</t>
  </si>
  <si>
    <t>ELIZABETH BRIONES SEQUEIRA</t>
  </si>
  <si>
    <t>esc.puntabanco@mep.go.cr</t>
  </si>
  <si>
    <t>FRENTE A CABINAS TITIGUANA</t>
  </si>
  <si>
    <t>VISTA DE TÉRRABA</t>
  </si>
  <si>
    <t>BALSAR-ABAJO</t>
  </si>
  <si>
    <t>DEIFILIA LEAL HENRIQUEZ</t>
  </si>
  <si>
    <t>esc.vistaterraba@mep.go.cr</t>
  </si>
  <si>
    <t>BALSAR ABAJO, CIUDAD CORTES, OSA.</t>
  </si>
  <si>
    <t>JABILLO</t>
  </si>
  <si>
    <t>JESUS ROJAS DUARTE</t>
  </si>
  <si>
    <t>esc.jabillo@mep.go.cr</t>
  </si>
  <si>
    <t>CONTIGUO AL SALON MULTIUSO DE JABILLO</t>
  </si>
  <si>
    <t>LA SANSI</t>
  </si>
  <si>
    <t>ASENTAMIENTO SANSI</t>
  </si>
  <si>
    <t>ELVIA S. GRANADOS MARTINEZ</t>
  </si>
  <si>
    <t>esc.lasansi@mep.go.cr</t>
  </si>
  <si>
    <t>7 KM. NORTE CENTRO COMERCIAL SAN CRISTOBAL</t>
  </si>
  <si>
    <t>FLANDER GONZALEZ SALGADO</t>
  </si>
  <si>
    <t>esc.mariaauxiliadora@mep.go.cr</t>
  </si>
  <si>
    <t>FRENTE A LAS OFICINAS DEL ICE EN SAN VITO</t>
  </si>
  <si>
    <t>LOS PLANES DE DRAKE</t>
  </si>
  <si>
    <t>ARINA ESPINOZA DIAZ</t>
  </si>
  <si>
    <t>esc.curime@mep.go.cr</t>
  </si>
  <si>
    <t>100 MTS. OESTE DE LA IGLESIA CATOLICA</t>
  </si>
  <si>
    <t>LA FLOR DEL ROBLE</t>
  </si>
  <si>
    <t>ALBA IVANNIA RODRIGUEZ CASTRO</t>
  </si>
  <si>
    <t>esc.laflordelroble@mep.go.cr</t>
  </si>
  <si>
    <t>3 KM DE ENTRADA RIO NEGRO, CAMINO A ALPHA</t>
  </si>
  <si>
    <t>RIO INCENDIO</t>
  </si>
  <si>
    <t>MARIA LORENA CASTRO CASTRO</t>
  </si>
  <si>
    <t>esc.rioincendio@mep.go.cr</t>
  </si>
  <si>
    <t>INCENDO, FRENTE A LA PLAZA DE DEPORTES</t>
  </si>
  <si>
    <t>GRACE VILLALOBOS OVARES</t>
  </si>
  <si>
    <t>esc.santaceciliasierpe@mep.go.cr</t>
  </si>
  <si>
    <t>12 KM DE LA BOMBA CHACARITA,CARRET.A PTO.JIME</t>
  </si>
  <si>
    <t>PABLO BOLANOS ROSALES</t>
  </si>
  <si>
    <t>esc.sierpe@mep.go.cr</t>
  </si>
  <si>
    <t>ABROJO GUAYMI</t>
  </si>
  <si>
    <t>ABROJO MONTEZUMA</t>
  </si>
  <si>
    <t>MARCIA SANDOYA ATENCIO</t>
  </si>
  <si>
    <t>esc.abrojoguaymi@mep.go.cr</t>
  </si>
  <si>
    <t>200 METROS AL OESTE DE LA PULPERIA ANGELA</t>
  </si>
  <si>
    <t>DOS BRAZOS DE RIO TIGRE</t>
  </si>
  <si>
    <t>DOS BRAZOS</t>
  </si>
  <si>
    <t>MARIE EUGENIE SOTO CAIROLI</t>
  </si>
  <si>
    <t>esc.dosbrazosderiotigre@mep.go.cr</t>
  </si>
  <si>
    <t>DRAKE</t>
  </si>
  <si>
    <t>AGUJITAS</t>
  </si>
  <si>
    <t>ITZEL ARIAS VEGA</t>
  </si>
  <si>
    <t>esc.drake@mep.go.cr</t>
  </si>
  <si>
    <t>100M ESTE DEL EBAIS DRAKE</t>
  </si>
  <si>
    <t>EL REFUGIO</t>
  </si>
  <si>
    <t>CALETAS DE DRAKE</t>
  </si>
  <si>
    <t>DANNY AMADOR OBANDO</t>
  </si>
  <si>
    <t>esc.elrefugio@mep.go.cr</t>
  </si>
  <si>
    <t>BAHIA CALETAS.</t>
  </si>
  <si>
    <t>JESUS CASCANTE CHAVES</t>
  </si>
  <si>
    <t>esc.concepcion.coto@mep.go.cr</t>
  </si>
  <si>
    <t>2 KM. SURESTE DEL JARDIN BOTANICO, COPAL A.B.</t>
  </si>
  <si>
    <t>EDUARDO GARNIER UGALDE</t>
  </si>
  <si>
    <t>PALMAR NORTE</t>
  </si>
  <si>
    <t>GRETTEL OPEZ NUNEZ</t>
  </si>
  <si>
    <t>esc.eduardogarnierugalde@mep.go.cr</t>
  </si>
  <si>
    <t>CONTIGUA IGLESIA CATOLICA PALMAR NORTE OSA</t>
  </si>
  <si>
    <t>EL DANTO</t>
  </si>
  <si>
    <t>NANCY VARGAS RODRIGUEZ</t>
  </si>
  <si>
    <t>esc.eldanto@mep.go.cr</t>
  </si>
  <si>
    <t>12 1/2 KM. OESTE DEL COLEGIO UMBERTO MELLONI</t>
  </si>
  <si>
    <t>MÄDÄRIBOTDÄ</t>
  </si>
  <si>
    <t>ALTO UNION</t>
  </si>
  <si>
    <t>LUIS ANGEL CHAVARRIA ALFARO</t>
  </si>
  <si>
    <t>esc.madaribotda@mep.go.cr</t>
  </si>
  <si>
    <t>RIO PIRO</t>
  </si>
  <si>
    <t>JOSE FRANCISCO SOTO SANABRIA</t>
  </si>
  <si>
    <t>esc.riopiro@mep.go.cr</t>
  </si>
  <si>
    <t>VILLA BRICEÑO</t>
  </si>
  <si>
    <t>MIRIAM ZAPATA BUSTOS</t>
  </si>
  <si>
    <t>esc.eloymoruacarrillo@mep.go.cr</t>
  </si>
  <si>
    <t>FRENTE A IGLESIA CATOLICA DE VILLA BRICEÑO</t>
  </si>
  <si>
    <t>REYNIER MEDINA ALVAREZ</t>
  </si>
  <si>
    <t>esc.santalucia.coto@mep.go.cr</t>
  </si>
  <si>
    <t>JOBO CIVIL</t>
  </si>
  <si>
    <t>KAROLIN JOSETHE ROJAS NUÑEZ</t>
  </si>
  <si>
    <t>esc.jobocivil@mep.go.cr</t>
  </si>
  <si>
    <t>2 KM. DE LA ENTRADA A SAN JUAN</t>
  </si>
  <si>
    <t>COQUITO</t>
  </si>
  <si>
    <t>ELIOTH CAMPOS ROMERO</t>
  </si>
  <si>
    <t>esc.coquito@mep.go.cr</t>
  </si>
  <si>
    <t>10 KM.AL SURESTE DEL RIO TERRABA, CAJON</t>
  </si>
  <si>
    <t>FILA GUINEA</t>
  </si>
  <si>
    <t>EVER ARAYA RAMIREZ</t>
  </si>
  <si>
    <t>esc.filadeguinea@mep.go.cr</t>
  </si>
  <si>
    <t>200 MTS. AL OESTE DE PULPERIA EL CRUCE</t>
  </si>
  <si>
    <t>FILA DE MENDEZ</t>
  </si>
  <si>
    <t>FILA MENDEZ</t>
  </si>
  <si>
    <t>SILVIA SOLORZANO CHACON</t>
  </si>
  <si>
    <t>esc.filademendez@mep.go.cr</t>
  </si>
  <si>
    <t>CONTIGUO A LA PLAZA.</t>
  </si>
  <si>
    <t>FILA DE TRUCHO</t>
  </si>
  <si>
    <t>FILA PINAR</t>
  </si>
  <si>
    <t>ALEX ALFARO LOPEZ</t>
  </si>
  <si>
    <t>esc.filadetrucho@mep.go.cr</t>
  </si>
  <si>
    <t>100 MTS. OESTE DEL TEMPLO CATOLICO.</t>
  </si>
  <si>
    <t>GRACE ESQUIVEL CHAVARRIA</t>
  </si>
  <si>
    <t>esc.lafloridagolfito@mep.go.cr</t>
  </si>
  <si>
    <t>JOSE GONZALO ACUÑA HERNANDEZ</t>
  </si>
  <si>
    <t>INGRID DELGADO TREJOS</t>
  </si>
  <si>
    <t>esc.josegonzaloacunahernandez@mep.go.cr</t>
  </si>
  <si>
    <t>850 M. SURESTE DEL SERVICENTRO COOPESABALITO</t>
  </si>
  <si>
    <t>DAYANI CARRERA MADRIZ</t>
  </si>
  <si>
    <t>esc.elprogresosabalito@mep.go.cr</t>
  </si>
  <si>
    <t>25 KM. NORTE DEL CENTRO DE SABALITO</t>
  </si>
  <si>
    <t>JUAN ARIAS MORA</t>
  </si>
  <si>
    <t>esc.lindavista.coto@mep.go.cr</t>
  </si>
  <si>
    <t>CONTIGUO DE LA PLAZA DE DEPORTES</t>
  </si>
  <si>
    <t>ANA MARIA GUARDIA MORA</t>
  </si>
  <si>
    <t>INVU KM 3</t>
  </si>
  <si>
    <t>JEANNETTE MORENO MENDOZA</t>
  </si>
  <si>
    <t>esc.anamariaguardiamora@mep.go.cr</t>
  </si>
  <si>
    <t>CONTIGUO AL CEN-CINAE, INVU KM 3, GOLFITO</t>
  </si>
  <si>
    <t>JUAN LARA ALFARO</t>
  </si>
  <si>
    <t>ANALIVE SANCHEZ VARGAS</t>
  </si>
  <si>
    <t>esc.juanlaraalfaro@mep.go.cr</t>
  </si>
  <si>
    <t>COSTADO ESTE DEL PARQUE</t>
  </si>
  <si>
    <t>HECTOR CARRERA RODRIGUEZ</t>
  </si>
  <si>
    <t>esc.elprogresodepavon@mep.go.cr</t>
  </si>
  <si>
    <t>5 KM. SUR DE LA ESCUELA LIDER DE COMTE</t>
  </si>
  <si>
    <t>I.D.A. AGUJAS</t>
  </si>
  <si>
    <t>BARRIO BONITO</t>
  </si>
  <si>
    <t>ILLIANA VALVERDE SOLIS</t>
  </si>
  <si>
    <t>esc.idaagujas@mep.go.cr</t>
  </si>
  <si>
    <t>150 MTS. SURESTE CARRETERA PRINCIPAL</t>
  </si>
  <si>
    <t>KILOMETRO 16</t>
  </si>
  <si>
    <t>CRISTINA GUEVARA MATARRITA</t>
  </si>
  <si>
    <t>esc.kilometro16@mep.go.cr</t>
  </si>
  <si>
    <t>KM. 14 CARRETERA A PUNTA ZANCUDO</t>
  </si>
  <si>
    <t>KILOMETRO 20</t>
  </si>
  <si>
    <t>LIDIETH RODRIGUEZ MONTERO</t>
  </si>
  <si>
    <t>esc.kilometro20@mep.go.cr</t>
  </si>
  <si>
    <t>KM. 20 DE GOLFITO FRENTE A PULPERIA LA GUARIA</t>
  </si>
  <si>
    <t>KILOMETRO 24</t>
  </si>
  <si>
    <t>GUIDO DAVID SALAS VELA</t>
  </si>
  <si>
    <t>esc.kilometro24@mep.go.cr</t>
  </si>
  <si>
    <t>KM. 24 DE GOLFITO</t>
  </si>
  <si>
    <t>VIRGINIA VILLALOBOS ELIZONDO</t>
  </si>
  <si>
    <t>esc.kilometro29@mep.go.cr</t>
  </si>
  <si>
    <t>KILOMETRO 29, RIO CLARO, GOLFITO</t>
  </si>
  <si>
    <t>KILOMETRO SIETE</t>
  </si>
  <si>
    <t>MANUEL TUCKLER M</t>
  </si>
  <si>
    <t>MARJORIE HIDALGO ARIAS</t>
  </si>
  <si>
    <t>esc.kilometrosiete@mep.go.cr</t>
  </si>
  <si>
    <t>FRENTE A LA PLAZA DE DEPORTES.</t>
  </si>
  <si>
    <t>CONFRATERNIDAD</t>
  </si>
  <si>
    <t>ADONAY ALFARO TORRES</t>
  </si>
  <si>
    <t>esc.confraternidad@mep.go.cr</t>
  </si>
  <si>
    <t>75 M. NORESTE DE LA SUBDELEGACION DE POLICIA</t>
  </si>
  <si>
    <t>22 DE OCTUBRE</t>
  </si>
  <si>
    <t>AMADA CORDERO SANCHEZ</t>
  </si>
  <si>
    <t>esc.lafuente@mep.go.cr</t>
  </si>
  <si>
    <t>DEL COMANDO SUR, 100 MTS. AL OESTE</t>
  </si>
  <si>
    <t>LA GAMBA</t>
  </si>
  <si>
    <t>KATTIA VILLALOBOS VALDEZ</t>
  </si>
  <si>
    <t>esc.lagamba@mep.go.cr</t>
  </si>
  <si>
    <t>3 KM. DE LA CARRETERA INTERAMERICANA</t>
  </si>
  <si>
    <t>KEYLA VARGAS GOMEZ</t>
  </si>
  <si>
    <t>esc.laguariadeosa@mep.go.cr</t>
  </si>
  <si>
    <t>300 MTS. SUR DE LA PLANTA ACEITERA CIPA.</t>
  </si>
  <si>
    <t>QUIABDO</t>
  </si>
  <si>
    <t>CAÑA BRAVA</t>
  </si>
  <si>
    <t>ORLANDO LAZARO MAROTO</t>
  </si>
  <si>
    <t>esc.quiabdo@mep.go.cr</t>
  </si>
  <si>
    <t>DE SABANILLAS 8 K. AL SUR ESTE</t>
  </si>
  <si>
    <t>FILA SAN RAFAEL</t>
  </si>
  <si>
    <t>YOLANDA SANTOS ABARCA</t>
  </si>
  <si>
    <t>esc.filasanrafael@mep.go.cr</t>
  </si>
  <si>
    <t>200 M. SUR IGLESIA CATOLICA, FILA SAN RAFAEL</t>
  </si>
  <si>
    <t>META PONTO</t>
  </si>
  <si>
    <t>ROSAIDA VINDAS CHAVES</t>
  </si>
  <si>
    <t>esc.metaponto@mep.go.cr</t>
  </si>
  <si>
    <t>500 M. OESTE DE LA CARRETERA PRINCIPAL</t>
  </si>
  <si>
    <t>ROSLINE FALLAS ALFARO</t>
  </si>
  <si>
    <t>esc.laisla@mep.go.cr</t>
  </si>
  <si>
    <t>CONTIGUO AL TEMPLO CATOLICO LA ISLA</t>
  </si>
  <si>
    <t>EVELYN NAVARRO JIMENEZ</t>
  </si>
  <si>
    <t>esc.lalucha@mep.go.cr</t>
  </si>
  <si>
    <t>LA MANCHURIA</t>
  </si>
  <si>
    <t>MARIA IRIS GUILLEN GOMEZ</t>
  </si>
  <si>
    <t>esc.lamanchuria@mep.go.cr</t>
  </si>
  <si>
    <t>LUIS CARLOS SOLORZANO ARAYA</t>
  </si>
  <si>
    <t>esc.lamaravillasanvito@mep.go.cr</t>
  </si>
  <si>
    <t>13 KM. NOROESTE DEL COLEGIO UMBERTO MELLONI</t>
  </si>
  <si>
    <t>LA MARIPOSA</t>
  </si>
  <si>
    <t>DAMARIS ROBLES ANCHIA</t>
  </si>
  <si>
    <t>esc.lamariposa@mep.go.cr</t>
  </si>
  <si>
    <t>CARRET. INTER. 4.5 KM. SUR ENTRADA CEFERINO</t>
  </si>
  <si>
    <t>IRIGUI</t>
  </si>
  <si>
    <t>ALTO CARONA</t>
  </si>
  <si>
    <t>JOSE PABLO ESPINOZA PALACIOS</t>
  </si>
  <si>
    <t>esc.irigui@mep.go.cr</t>
  </si>
  <si>
    <t>7 KM HACIA EL ESTE DEL LICEO RURAL ALTO GUAMY</t>
  </si>
  <si>
    <t>LA MONA</t>
  </si>
  <si>
    <t>JASON RIVERA VEGA</t>
  </si>
  <si>
    <t>esc.lamonadegolfito@mep.go.cr</t>
  </si>
  <si>
    <t>LA MONA KM.12, COSTADO ESTE DEL ESTADIO LOCAL</t>
  </si>
  <si>
    <t>JOSE ML. ORTEGA RODRIGUEZ</t>
  </si>
  <si>
    <t>esc.lapalmadecorredores@mep.go.cr</t>
  </si>
  <si>
    <t>6 KM. NORESTE DE LA GUARDIA RURAL, LA CUESTA</t>
  </si>
  <si>
    <t>LA PEÑA</t>
  </si>
  <si>
    <t>GAMALIEL GUTIERREZ PEREZ</t>
  </si>
  <si>
    <t>esc.lapena@mep.go.cr</t>
  </si>
  <si>
    <t>A UN COSTADO DEL PUESTO DE SALUD DE BURICA</t>
  </si>
  <si>
    <t>ADELE CLARINI</t>
  </si>
  <si>
    <t>PIEDRA PINTADA</t>
  </si>
  <si>
    <t>MARVIN DELGADO SANDI</t>
  </si>
  <si>
    <t>esc.adeleclarini@mep.go.cr</t>
  </si>
  <si>
    <t>7 KM. NORTE DE SAN VITO</t>
  </si>
  <si>
    <t>BAHíA CHAL</t>
  </si>
  <si>
    <t>BAHIA CHAL</t>
  </si>
  <si>
    <t>SILVANA CARBALLO CHACÓN</t>
  </si>
  <si>
    <t>esc.bahiachal@mep.go.cr</t>
  </si>
  <si>
    <t>BAHIA CHAL, CENTRO.</t>
  </si>
  <si>
    <t>HERMES MONGE JIMENEZ</t>
  </si>
  <si>
    <t>esc.launiondelimoncito@mep.go.cr</t>
  </si>
  <si>
    <t>FRENTE MINI SUPER LA UNION</t>
  </si>
  <si>
    <t>MARITZA CHAVES CAMPOS</t>
  </si>
  <si>
    <t>esc.launionsabalito@mep.go.cr</t>
  </si>
  <si>
    <t>FRENTE A LA PLAZA DE DEPORTE, LA UNION</t>
  </si>
  <si>
    <t>LOS ANGELES DE DRAKE</t>
  </si>
  <si>
    <t>JESSICA MORALES FLORES</t>
  </si>
  <si>
    <t>esc.losangelesdedrake@mep.go.cr</t>
  </si>
  <si>
    <t>JOSUE RODRIGUEZ RODRIGUEZ</t>
  </si>
  <si>
    <t>esc.losangelesdelimoncito@mep.go.cr</t>
  </si>
  <si>
    <t>3 KM. NORTE VIA PRINCIPAL A LA UNION</t>
  </si>
  <si>
    <t>RIYITO</t>
  </si>
  <si>
    <t>DANIER MENA MONGE</t>
  </si>
  <si>
    <t>esc.riyito@mep.go.cr</t>
  </si>
  <si>
    <t>3 KM OESTE DEL ALMACEN LA PALMA</t>
  </si>
  <si>
    <t>REBECA CHAVES CRUZ</t>
  </si>
  <si>
    <t>esc.lasbrisas.coto@mep.go.cr</t>
  </si>
  <si>
    <t>10 K.AL NORTE DE LA GUARDIA RURAL DE SN. VITO</t>
  </si>
  <si>
    <t>LAS MELLIZAS</t>
  </si>
  <si>
    <t>GUSTAVO VALVERDE ACUÑA</t>
  </si>
  <si>
    <t>esc.lasmellizas@mep.go.cr</t>
  </si>
  <si>
    <t>100 MTS. AL SUR DE LA GUARDIA RURAL</t>
  </si>
  <si>
    <t>LAS TRENZAS</t>
  </si>
  <si>
    <t>MAGALY LOPEZ OBANDO</t>
  </si>
  <si>
    <t>esc.lastrenzas@mep.go.cr</t>
  </si>
  <si>
    <t>LAS VEGAS DE RIO ABROJO</t>
  </si>
  <si>
    <t>RIO ABROJO</t>
  </si>
  <si>
    <t>LEIDY JIMENEZ ROJAS</t>
  </si>
  <si>
    <t>esc.lasvegasderioabrojo@mep.go.cr</t>
  </si>
  <si>
    <t>4 KM. AL SURESTE HOSPITAL CIUDAD NEILY.</t>
  </si>
  <si>
    <t>ALTO DE COMTE</t>
  </si>
  <si>
    <t>ALTO COMTE</t>
  </si>
  <si>
    <t>MICHAEL ESPINOZA MORALES</t>
  </si>
  <si>
    <t>esc.altodecomte@mep.go.cr</t>
  </si>
  <si>
    <t>ALTO D COMTE,TERRITORIO INDIGENA COMTE BURICA</t>
  </si>
  <si>
    <t>LEONOR CHINCHILLA DE FIGUEROA</t>
  </si>
  <si>
    <t>SAN FRANCISCO DE TINOCO</t>
  </si>
  <si>
    <t>RONY SEQUEIRA GALLO</t>
  </si>
  <si>
    <t>esc.leonorchinchilla@mep.go.cr</t>
  </si>
  <si>
    <t>100 METROS ESTE DE LA INTERAMERICANA</t>
  </si>
  <si>
    <t>RICARDO ROJAS ZAMORA</t>
  </si>
  <si>
    <t>esc.limoncito.coto@mep.go.cr</t>
  </si>
  <si>
    <t>200 MTS. ESTE DEL TEMPLO CATOLICO</t>
  </si>
  <si>
    <t>GERARDINA LOPEZ SEGURA</t>
  </si>
  <si>
    <t>esc.lavictoriadelimoncito@mep.go.cr</t>
  </si>
  <si>
    <t>200 S.O. DE LA IGLESIA CATOLICA, SAN JUAN</t>
  </si>
  <si>
    <t>LOS ANGELES DE SABALITO</t>
  </si>
  <si>
    <t>JOHANNA CAMBRONERO GUIDO</t>
  </si>
  <si>
    <t>esc.losangelesdesabalito@mep.go.cr</t>
  </si>
  <si>
    <t>A UN COSTADO DE IGLESIA CATOLICA, LOS ANGELES</t>
  </si>
  <si>
    <t>JORGE LUIS ZUÑIGA ROJAS</t>
  </si>
  <si>
    <t>esc.losplanes.coto@mep.go.cr</t>
  </si>
  <si>
    <t>FERNANDO ALFARO VALVERDE</t>
  </si>
  <si>
    <t>esc.lourdescotobrus@gmail.com</t>
  </si>
  <si>
    <t>MOISES VINCENZI PACHECO</t>
  </si>
  <si>
    <t>KILOMETRO 33</t>
  </si>
  <si>
    <t>YANCY PIEDRA MAYORGA</t>
  </si>
  <si>
    <t>esc.moisesvincenzipacheco@mep.go.cr</t>
  </si>
  <si>
    <t>FRENTE A LA CHATARRERA KM 33. RIO CLARO</t>
  </si>
  <si>
    <t>FILA TIGRE</t>
  </si>
  <si>
    <t>JORGE VILLALOBOS PADILLA</t>
  </si>
  <si>
    <t>esc.filatigre@mep.go.cr</t>
  </si>
  <si>
    <t>1 KM. NORTE DE ABASTECEDOR BONANZA.</t>
  </si>
  <si>
    <t>DONALD CORTES PORRAS</t>
  </si>
  <si>
    <t>esc.ojodeagua@mep.go.cr</t>
  </si>
  <si>
    <t>200 OESTE DEL EBAIS,OJO DE AGUA,C.PTO.CORTES.</t>
  </si>
  <si>
    <t>PASO CANOAS</t>
  </si>
  <si>
    <t>CESAR VEGA BARRIOS</t>
  </si>
  <si>
    <t>esc.pasocanoas@mep.go.cr</t>
  </si>
  <si>
    <t>FRENTE A LA IGLESIA CATOLICA, EN CANOAS</t>
  </si>
  <si>
    <t>SANTA MARIA DE PITTIER</t>
  </si>
  <si>
    <t>GUILLERMO ORTEGA CHAVARRIA</t>
  </si>
  <si>
    <t>esc.santamariadepittier@mep.go.cr</t>
  </si>
  <si>
    <t>150 M. OESTE DE IGLESIA CATOLICA</t>
  </si>
  <si>
    <t>MARÍA ROSA GÁMEZ SOLANO</t>
  </si>
  <si>
    <t>MORNA OSORNO CAMACHO</t>
  </si>
  <si>
    <t>esc.mariarosagamezsolano@mep.go.cr</t>
  </si>
  <si>
    <t>CENTRO PIEDRAS BLANCAS</t>
  </si>
  <si>
    <t>EL ROBLE ARRIBA</t>
  </si>
  <si>
    <t>JUAN BLANCO CESPEDES</t>
  </si>
  <si>
    <t>esc.elroblearriba@mep.go.cr</t>
  </si>
  <si>
    <t>1 KM. NOROESTE DE PLANTA DE TRATAMIENTO A Y A</t>
  </si>
  <si>
    <t>FINCA JALACA</t>
  </si>
  <si>
    <t>OLGA RUBI CHAVARRIA</t>
  </si>
  <si>
    <t>esc.fincajalaca@mep.go.cr</t>
  </si>
  <si>
    <t>2 KM. AL SUROESTE DE LA INTERAMERICANA</t>
  </si>
  <si>
    <t>DARIZARA</t>
  </si>
  <si>
    <t>PLAZA CANOAS</t>
  </si>
  <si>
    <t>EMPERATRIZ GONZALEZ GUTIERREZ</t>
  </si>
  <si>
    <t>esc.darizara@mep.go.cr</t>
  </si>
  <si>
    <t>DIAGONAL A CABINAS LA RANITAS</t>
  </si>
  <si>
    <t>POTREROS DE SIERPE</t>
  </si>
  <si>
    <t>ROCIO SOTO VARELA</t>
  </si>
  <si>
    <t>esc.potrerosdesierpe@mep.go.cr</t>
  </si>
  <si>
    <t>2KM OESTE DE LA ENTRADA AMAPOLA POTREROS SIER</t>
  </si>
  <si>
    <t>GORRION</t>
  </si>
  <si>
    <t>GEOVANNA NAVARRO ARAYA</t>
  </si>
  <si>
    <t>esc.villanuevaguaycara@mep.go.cr</t>
  </si>
  <si>
    <t>8 KM. OESTE DE FINCA COTO 54, COMUN. GORRION</t>
  </si>
  <si>
    <t>BARRIGONES</t>
  </si>
  <si>
    <t>XINIA MARIA ROSALES BARQUERO</t>
  </si>
  <si>
    <t>esc.sanmigueljiménez@mep.go.cr</t>
  </si>
  <si>
    <t>SAN MIGUEL DE BARRIGONES</t>
  </si>
  <si>
    <t>WENDY ARAYA SANCHEZ</t>
  </si>
  <si>
    <t>esc.elmanzano@mep.go.cr</t>
  </si>
  <si>
    <t>HENRY RODRIGUEZ VILLALOBOS</t>
  </si>
  <si>
    <t>henry.rodriguez.villalobos@mep.go.cr</t>
  </si>
  <si>
    <t>DINIA CASTRO ZUÑIGA</t>
  </si>
  <si>
    <t>esc.pueblonuevodecoto@mep.go.cr</t>
  </si>
  <si>
    <t>UN COSTADO DE LA PLAZA, PUEBLO NUEVO COTO</t>
  </si>
  <si>
    <t>ROXANA VALVERDE VENEGAS</t>
  </si>
  <si>
    <t>esc.puertoescondidojimenez@mep.go.cr</t>
  </si>
  <si>
    <t>100 M. ESTE DEL TEMPLO CATOLICO</t>
  </si>
  <si>
    <t>PUNTA MALA</t>
  </si>
  <si>
    <t>TATIANA MORA SANDI</t>
  </si>
  <si>
    <t>esc.puntamala@mep.go.cr</t>
  </si>
  <si>
    <t>CENTRO PUNTA MALA DE OSA</t>
  </si>
  <si>
    <t>PUNTA ZANCUDO</t>
  </si>
  <si>
    <t>JESSICA DIAZ BALTODANO</t>
  </si>
  <si>
    <t>esc.puntazancudo@mep.go.cr</t>
  </si>
  <si>
    <t>COSTADO OESTE DE LA DELEGACION DE POLICIAS</t>
  </si>
  <si>
    <t>GABRIELA PICADO ZUNIGA</t>
  </si>
  <si>
    <t>esc.montelimar@mep.go.cr</t>
  </si>
  <si>
    <t>2.5 KILOMETROS PLAZA DEPORTES</t>
  </si>
  <si>
    <t>I.D.A. ALTO DE SAN JUAN</t>
  </si>
  <si>
    <t>MARÍA CRISTINA JIMÉNEZ LÓPEZ</t>
  </si>
  <si>
    <t>esc.idaaltosanjuan@mep.go.cr</t>
  </si>
  <si>
    <t>1 KM. SUROESTE DE LA PULPERIA.</t>
  </si>
  <si>
    <t>NUEVA ZELANDIA</t>
  </si>
  <si>
    <t>RIO BONITO</t>
  </si>
  <si>
    <t>ANTONIO VALDEZ CONCEPCION</t>
  </si>
  <si>
    <t>esc.nuevazelandia@mep.go.cr</t>
  </si>
  <si>
    <t>10 KM.SUROESTE,ESC.ELOY MORUA,VILLA B.INT.SUR</t>
  </si>
  <si>
    <t>CENTRAL RIO CLARO</t>
  </si>
  <si>
    <t>HAZEL QUESADA MONGE</t>
  </si>
  <si>
    <t>esc.centralrioclaro@mep.go.cr</t>
  </si>
  <si>
    <t>FRENTE AL MAXIPALI SOBRE CARRETERA INTERAMERI</t>
  </si>
  <si>
    <t>SADDY BENAVIDES AGÜERO</t>
  </si>
  <si>
    <t>esc.santiagoderioclaro@mep.go.cr</t>
  </si>
  <si>
    <t>250 NORTE PLANTEL DEL MOPT, RIO CLARO</t>
  </si>
  <si>
    <t>KELYN VICTOR SANDOVAL</t>
  </si>
  <si>
    <t>esc.riooro.coto@mep.go.cr</t>
  </si>
  <si>
    <t>300 M. OESTE Y 50 M. SUR DEL MINISUPER ISIAMI</t>
  </si>
  <si>
    <t>RIO ESQUINAS</t>
  </si>
  <si>
    <t>VIANEY TORRES TORRES</t>
  </si>
  <si>
    <t>esc.rioesquinas@mep.go.cr</t>
  </si>
  <si>
    <t>12 KM OESTE EN EL REST. EL TUCAN Y 2.5 KM SUR</t>
  </si>
  <si>
    <t>LAS PANGAS</t>
  </si>
  <si>
    <t>IVANNIA SOLANO ROJAS</t>
  </si>
  <si>
    <t>esc.santaceciliacorredor@mep.go.cr</t>
  </si>
  <si>
    <t>4 KILÓMETROS AL OESTE DEL PUENTE AMARILLO</t>
  </si>
  <si>
    <t>LA CHACARITA</t>
  </si>
  <si>
    <t>HEILIN LORIA LOPEZ</t>
  </si>
  <si>
    <t>esc.lachacarita@mep.go.cr</t>
  </si>
  <si>
    <t>FRENTE A LA BOMBA DE CHACARITA.</t>
  </si>
  <si>
    <t>COYOCHE</t>
  </si>
  <si>
    <t>MAYELA MARCHENA VILLEDA</t>
  </si>
  <si>
    <t>esc.coyoche@mep.go.cr</t>
  </si>
  <si>
    <t>1.5 KM. NORTE DE LA ENTRADA DE ABANGARES</t>
  </si>
  <si>
    <t>FINCA MANGO</t>
  </si>
  <si>
    <t>CRISTINA TELLO ZAPATA</t>
  </si>
  <si>
    <t>esc.fincamango@mep.go.cr</t>
  </si>
  <si>
    <t>1 KM. OESTE DE LA ENTRADA FINCA MANGO.</t>
  </si>
  <si>
    <t>ESTRELLA DEL SUR</t>
  </si>
  <si>
    <t>JUAN CARLOS ZAMORA MONTERO</t>
  </si>
  <si>
    <t>esc.estrelladelsur@mep.go.cr</t>
  </si>
  <si>
    <t>LA ESTRELLA DEL SUR COTO 44.</t>
  </si>
  <si>
    <t>LAS NUBES DE CARACOL</t>
  </si>
  <si>
    <t>EMILIO BEITA OCONITRILLO</t>
  </si>
  <si>
    <t>esc.sanjorge.coto@mep.go.cr</t>
  </si>
  <si>
    <t>A 7 KM ESTE DE LA ENTRADA CARACOL, LAS NUBES</t>
  </si>
  <si>
    <t>TIGRITO</t>
  </si>
  <si>
    <t>ZOBEIDA SALINAS SANDI</t>
  </si>
  <si>
    <t>esc.tigrito@mep.go.cr</t>
  </si>
  <si>
    <t>100 M. SUR DE LA IGLESIA CAMPO BLANCO</t>
  </si>
  <si>
    <t>ANA LIGIA ALFARO MENDEZ</t>
  </si>
  <si>
    <t>esc.santamarta.coto@mep.go.cr</t>
  </si>
  <si>
    <t>SANTA MARTA DE AGUA BUENA</t>
  </si>
  <si>
    <t>CANGREJO VERDE</t>
  </si>
  <si>
    <t>YORLENY CEDEÑO NAVARRO</t>
  </si>
  <si>
    <t>esc.cangrejoverde@mep.go.cr</t>
  </si>
  <si>
    <t>VISTA MAR</t>
  </si>
  <si>
    <t>JOSE ERIC CASTRILLO ALEMAN</t>
  </si>
  <si>
    <t>esc.vistadelmar@mep.go.cr</t>
  </si>
  <si>
    <t>VISTA DE MAR, FRENTE A LA PLAZA DE DEPORTES</t>
  </si>
  <si>
    <t>LA CONCORDIA</t>
  </si>
  <si>
    <t>LA CENTRAL</t>
  </si>
  <si>
    <t>FANNY PEREZ AGUILAR</t>
  </si>
  <si>
    <t>esc.laconcordia@mep.go.cr</t>
  </si>
  <si>
    <t>LA CENTRAL DE COTO</t>
  </si>
  <si>
    <t>SÁBALO DE SIERPE</t>
  </si>
  <si>
    <t>SABALO</t>
  </si>
  <si>
    <t>LUIS ALBERTO SOTO SANABRIA</t>
  </si>
  <si>
    <t>esc.sabalo@mep.go.cr</t>
  </si>
  <si>
    <t>17 KM NOROESTE DE SIERPE</t>
  </si>
  <si>
    <t>GERARDO DIONI GOMEZ SOLERA</t>
  </si>
  <si>
    <t>elprogresodrake@mep.go.cr</t>
  </si>
  <si>
    <t>50 METROS OESTE DE LA IGLESIA CATOLICA.</t>
  </si>
  <si>
    <t>MATILDE SOLORZANO MORA</t>
  </si>
  <si>
    <t>esc.sabanillas@mep.go.cr</t>
  </si>
  <si>
    <t>100 M. OESTE DEL SALON DE SABANILLAS CENTRO</t>
  </si>
  <si>
    <t>SAN ANTONIO DE SABALITO</t>
  </si>
  <si>
    <t>ALBERTO CHAVES CASTRO</t>
  </si>
  <si>
    <t>esc.sanantoniosabalito@mep.go.cr</t>
  </si>
  <si>
    <t>100 MTS. ESTE DE LA DELEGACION DE POLICIA</t>
  </si>
  <si>
    <t>JORDAN HERNÁNDEZ NÚÑEZ</t>
  </si>
  <si>
    <t>esc.sanbuenaventurosa@mep.go.cr</t>
  </si>
  <si>
    <t>SAN BUENAS ARRIBA A UN COSTADO/TEMPLO CATOLIC</t>
  </si>
  <si>
    <t>LEDA VILLEDA GONZÁLEZ</t>
  </si>
  <si>
    <t>esc.ranchoquemadodrake@mep.go.cr</t>
  </si>
  <si>
    <t>COSTADO ESTE DE LA PLAZA DE FUTBOL.</t>
  </si>
  <si>
    <t>SANTIAGO ALANIS BENDAÑA</t>
  </si>
  <si>
    <t>esc.sancarlososa@mep.go.cr</t>
  </si>
  <si>
    <t>SAN CARLOS DE OSA.</t>
  </si>
  <si>
    <t>ARACELLY MORALES MONGE</t>
  </si>
  <si>
    <t>esc.sanfranciscoaguabuena@mep.go.cr</t>
  </si>
  <si>
    <t>CONTIGUO AL SALON MULTIUSOS</t>
  </si>
  <si>
    <t>TATIANA DE LOS A. RICHARD S.</t>
  </si>
  <si>
    <t>esc.sangerardolimoncito@mep.go.cr</t>
  </si>
  <si>
    <t>150 M. AL OESTE DE IGLESIA CATOLICA DE SN GDO</t>
  </si>
  <si>
    <t>JOSE MANUEL BLANCO JIMENEZ</t>
  </si>
  <si>
    <t>esc.sanantonio.potrerogrande@mep.go.cr</t>
  </si>
  <si>
    <t>2 KM AL O.DE LA ENTRADA DE S.CARLOS DE P.GDE</t>
  </si>
  <si>
    <t>RODOLFO A. VALVERDE OTOYA</t>
  </si>
  <si>
    <t>esc.sanjoaquindesanvito@mep.go.cr</t>
  </si>
  <si>
    <t>2 KM. AL ESTE DE SAN VITO</t>
  </si>
  <si>
    <t>GEOVANNA ORTIZ MORALES</t>
  </si>
  <si>
    <t>esc.sangabrielpalmar@mep.go.cr</t>
  </si>
  <si>
    <t>2K NORTE DE LA ENTRADA OLLA CER,PALMAR NORTE</t>
  </si>
  <si>
    <t>LUIS WACHONG LEE</t>
  </si>
  <si>
    <t>ERICK JIMENEZ MADRIGAL</t>
  </si>
  <si>
    <t>esc.luiswachonglee@mep.go.cr</t>
  </si>
  <si>
    <t>CONTIGUO AL C.E.N. DE SAN LUIS</t>
  </si>
  <si>
    <t>I.D.A. GUADALUPE</t>
  </si>
  <si>
    <t>IDA GUADALUPE</t>
  </si>
  <si>
    <t>ANGELA OSORNO CAMACHO</t>
  </si>
  <si>
    <t>esc.idaguadalupe@mep.go.cr</t>
  </si>
  <si>
    <t>3.5 KM. AL SURESTE DEL CEMENTERIO DE LA PALMA</t>
  </si>
  <si>
    <t>ANNY VILLALOBOS ARIAS</t>
  </si>
  <si>
    <t>esc.sanmiguelsabalito@mep.go.cr</t>
  </si>
  <si>
    <t>300 MTS. OESTE DE LA GUARDIA, SAN MIGUEL</t>
  </si>
  <si>
    <t>XINIA MATARRITA MATARRITA</t>
  </si>
  <si>
    <t>esc.fincadiezpalmar@mep.go.cr</t>
  </si>
  <si>
    <t>FINCA DIEZ, PALMAR SUR</t>
  </si>
  <si>
    <t>FINCA DOCE</t>
  </si>
  <si>
    <t>KARLA MENA COREA</t>
  </si>
  <si>
    <t>esc.fincadocepalmar@mep.go.cr</t>
  </si>
  <si>
    <t>200 MTS. ESTE DEL COMISARIATO.</t>
  </si>
  <si>
    <t>FINCA SEIS-ONCE</t>
  </si>
  <si>
    <t>YANY PEREZ CAMPOS</t>
  </si>
  <si>
    <t>esc.fincaseisonce@mep.go.cr</t>
  </si>
  <si>
    <t>CENTRO FINCA SEIS ONCE,PALMAR NORTE, PUNT.</t>
  </si>
  <si>
    <t>PALMAR SUR</t>
  </si>
  <si>
    <t>JUAN MANUEL ROSALES SEGURA</t>
  </si>
  <si>
    <t>esc.palmarsur@mep.go.cr</t>
  </si>
  <si>
    <t>CONTIGUO A LA CLINICA DE PALMAR SUR</t>
  </si>
  <si>
    <t>FINCA 2-4</t>
  </si>
  <si>
    <t>KATTYA NUNEZ DURAN</t>
  </si>
  <si>
    <t>esc.fincadosdeosa@mep.go.cr</t>
  </si>
  <si>
    <t>FINCA 2-4 PALMAR,DETRAS DE LA PLAZA DE FUTBOL</t>
  </si>
  <si>
    <t>MINOR GUTIERREZ GONZALEZ</t>
  </si>
  <si>
    <t>esc.fincatrespalmar@mep.go.cr</t>
  </si>
  <si>
    <t>PALMAR SUR, FINCA TRES.</t>
  </si>
  <si>
    <t>ANA ISABEL DIAZ MORA</t>
  </si>
  <si>
    <t>esc.fincacincopalmar@mep.go.cr</t>
  </si>
  <si>
    <t>CONTIGUO AL CLUB SOCIAL FINCA CINCO</t>
  </si>
  <si>
    <t>FINCA 7</t>
  </si>
  <si>
    <t>MARCOS COTO SEQUEIRA</t>
  </si>
  <si>
    <t>escuefincasietepalmar@gmail.com</t>
  </si>
  <si>
    <t>FINCA SIETE PALMAR.</t>
  </si>
  <si>
    <t>23 DE MAYO</t>
  </si>
  <si>
    <t>DINIA CLARET MORALES MORALES</t>
  </si>
  <si>
    <t>esc.vientitresdemayo@mep.go.cr</t>
  </si>
  <si>
    <t>CONTIGUO A SUPERVISION ESCOLAR</t>
  </si>
  <si>
    <t>FINCA 8</t>
  </si>
  <si>
    <t>ERNY BERMUDEZ JIMENEZ</t>
  </si>
  <si>
    <t>esc.fincaochopalmar@mep.go.cr</t>
  </si>
  <si>
    <t>CENTRO FINCA OCHO</t>
  </si>
  <si>
    <t>FINCA NUEVE</t>
  </si>
  <si>
    <t>KEYLIN PICADO CHAVES</t>
  </si>
  <si>
    <t>esc.fincanuevepalmar@mep.go.cr</t>
  </si>
  <si>
    <t>FINCA NUEVE,PALMAR, OSA PUNTARENAS</t>
  </si>
  <si>
    <t>CENTRAL SAN JOSE</t>
  </si>
  <si>
    <t>BARRIO BELLA VISTA</t>
  </si>
  <si>
    <t>SERGIO PEREZ AYMERICH</t>
  </si>
  <si>
    <t>esc.centralsanjose@mep.go.cr</t>
  </si>
  <si>
    <t>DETRAS DEL ESTADIO FORTUNATO ATENCIO</t>
  </si>
  <si>
    <t>KILOMETRO UNO</t>
  </si>
  <si>
    <t>KILOMETRO 1</t>
  </si>
  <si>
    <t>DINACK CHACON CERDAS</t>
  </si>
  <si>
    <t>esc.kilometro1@mep.go.cr</t>
  </si>
  <si>
    <t>GOLFITO KM.1 DIAGONAL RESTAURANTE EL SAMOA</t>
  </si>
  <si>
    <t>COTO 45</t>
  </si>
  <si>
    <t>YERLI SANCHEZ VEGA</t>
  </si>
  <si>
    <t>esc.coto45@mep.go.cr</t>
  </si>
  <si>
    <t>3 KM. SURESTE DE LA ESCUELA COTO 47</t>
  </si>
  <si>
    <t>CENTRAL COTO 47</t>
  </si>
  <si>
    <t>COTO 47</t>
  </si>
  <si>
    <t>FREDDYS MARCHENA VILLEDA</t>
  </si>
  <si>
    <t>esc.centraldcoto47@mep.go.cr</t>
  </si>
  <si>
    <t>CONTIGUO A LA IGLESIA CATOLICA DE COTO 47</t>
  </si>
  <si>
    <t>COTO 58-59</t>
  </si>
  <si>
    <t>PRISSILA GRIJALBA ESPINOZA</t>
  </si>
  <si>
    <t>es.coto5859@mep.go.cr</t>
  </si>
  <si>
    <t>FINCA COTO 58, FRENTE A LA PLAZA</t>
  </si>
  <si>
    <t>COTO 56-57</t>
  </si>
  <si>
    <t>MARISOL ESQUIVEL CHINCHILLA</t>
  </si>
  <si>
    <t>esc.coto5657@mep.go.cr</t>
  </si>
  <si>
    <t>LAS FINCAS DE PALMA TICA, COTO 56-57</t>
  </si>
  <si>
    <t>COTO 52</t>
  </si>
  <si>
    <t>PATRICK CARRILLO DELGADO</t>
  </si>
  <si>
    <t>esc.coto52@mep.go.cr</t>
  </si>
  <si>
    <t>100 M. ESTE DE LA OFICINA ADMINISTRATIVA.</t>
  </si>
  <si>
    <t>COTO 54-55</t>
  </si>
  <si>
    <t>XINIA OREAMUNO ORTEGA</t>
  </si>
  <si>
    <t>esc.coto5455@mep.go.cr</t>
  </si>
  <si>
    <t>200 ESTE DEL TANQUE DE AGUA</t>
  </si>
  <si>
    <t>COTO 44</t>
  </si>
  <si>
    <t>XINIA MAYELA CASTRO CHACON</t>
  </si>
  <si>
    <t>esc.coto44@mep.go.cr</t>
  </si>
  <si>
    <t>AL FRENTE DE LA ANTIGUA PLAZA DE DEPORTES.</t>
  </si>
  <si>
    <t>MARIA JEANNETTE ARAYA SALAS</t>
  </si>
  <si>
    <t>esc.sanramon.coto@mep.go.cr</t>
  </si>
  <si>
    <t>8 KM. AL OESTE DEL PLANTEL DEL MOPT, SABALITO</t>
  </si>
  <si>
    <t>COTO 50-51</t>
  </si>
  <si>
    <t>KARLA CARVAJAL RODRIGUEZ</t>
  </si>
  <si>
    <t>esc.coto5051@mep.go.cr</t>
  </si>
  <si>
    <t>COTO 42</t>
  </si>
  <si>
    <t>JOSE LUIS AZOFEIFA MORA</t>
  </si>
  <si>
    <t>esc.coto42@mep.go.cr</t>
  </si>
  <si>
    <t>50 METROS ESTE DEL CLUB, COTO 42.</t>
  </si>
  <si>
    <t>COTO 62-63</t>
  </si>
  <si>
    <t>COTO 63</t>
  </si>
  <si>
    <t>KAROL LETICIA BARRANTES SOTO</t>
  </si>
  <si>
    <t>esc.coto6263@mep.go.cr</t>
  </si>
  <si>
    <t>MAURICIO CORDOVA CHAVES</t>
  </si>
  <si>
    <t>esc.sanmarcos.terraba@mep.go.cr</t>
  </si>
  <si>
    <t>CONTIGUO A LA IGLESIA METODISTA SAN BUENAVENT</t>
  </si>
  <si>
    <t>WALTER MARTINEZ MEDINA</t>
  </si>
  <si>
    <t>esc.lasjuntas@mep.go.cr</t>
  </si>
  <si>
    <t>6 KM. NORTE DE SAN VITO</t>
  </si>
  <si>
    <t>EL SANDALO</t>
  </si>
  <si>
    <t>KATTIA RUIZ ARIAS</t>
  </si>
  <si>
    <t>esc.elsandalo@mep.go.cr</t>
  </si>
  <si>
    <t>ZAIDA RODRIGUEZ MORA</t>
  </si>
  <si>
    <t>esc.santacecilia.coto@mep.go.cr</t>
  </si>
  <si>
    <t>SANTA CONSTANZA</t>
  </si>
  <si>
    <t>AGUAS CLARAS</t>
  </si>
  <si>
    <t>KENDAR NUÑEZ DELGADO</t>
  </si>
  <si>
    <t>esc.santaconstanza@mep.go.cr</t>
  </si>
  <si>
    <t>OLLA CERO</t>
  </si>
  <si>
    <t>ISABEL GOMEZ SOLERA</t>
  </si>
  <si>
    <t>esc.santaeduvigesosa@mep.go.cr</t>
  </si>
  <si>
    <t>1 KM NORTE CARRETERA INTERAMERICANA</t>
  </si>
  <si>
    <t>BARRIO  EL CARMEN</t>
  </si>
  <si>
    <t>MILKA CARDENAL SOTO</t>
  </si>
  <si>
    <t>es.santamartacorredores@mep.go.cr</t>
  </si>
  <si>
    <t>B° EL CARMEN,150 MTS. SUR DEL PUESTO POLICIAL</t>
  </si>
  <si>
    <t>DANIEL RODRIGUEZ SIBAJA</t>
  </si>
  <si>
    <t>esc.santarosasabalito@mep.go.cr</t>
  </si>
  <si>
    <t>CONTIGUO IGLESIA DE SANTA ROSA SABALITO</t>
  </si>
  <si>
    <t>SANTIAGO DE CARACOL</t>
  </si>
  <si>
    <t>CARACOL</t>
  </si>
  <si>
    <t>DERLYN CHAVES ALVARADO</t>
  </si>
  <si>
    <t>esc.santiagodecaracol@mep.go.cr</t>
  </si>
  <si>
    <t>200 MTS.OESTE DEL PUENTE SOBRE EL RIO CARACOL</t>
  </si>
  <si>
    <t>DELIA CAMPOS SANTAMARIA</t>
  </si>
  <si>
    <t>esc.santarosadepiedrasblancas@mep.go.cr</t>
  </si>
  <si>
    <t>3 KM.NORTE DE INTERAMERICANA SUR.</t>
  </si>
  <si>
    <t>SATURNINO CEDEÑO CEDEÑO</t>
  </si>
  <si>
    <t>YESLLIN ACUÑA MESEN</t>
  </si>
  <si>
    <t>esc.saturninocedenocedeno@mep.go.cr</t>
  </si>
  <si>
    <t>FRENTE A GUARDIA DE ASISTENCIA RURAL</t>
  </si>
  <si>
    <t>FINCA GUANACASTE</t>
  </si>
  <si>
    <t>YOLCE BONILLA MORALES</t>
  </si>
  <si>
    <t>esc.fincaguanacaste@mep.go.cr</t>
  </si>
  <si>
    <t>600 METS. AL OESTE CARRET.INTERAMERICANA SUR</t>
  </si>
  <si>
    <t>SINAÍ</t>
  </si>
  <si>
    <t>SHIRLEY HIDALGO VILLEGAS</t>
  </si>
  <si>
    <t>esc.sinaideosa@mep.go.cr</t>
  </si>
  <si>
    <t>9 KM AL ESTE, ENTRADA A LAS HUACAS</t>
  </si>
  <si>
    <t>KENIA TREJOS RODRIGUEZ</t>
  </si>
  <si>
    <t>esc.sanmarcos@mep.go.cr</t>
  </si>
  <si>
    <t>1.5 KM. ESTE DEL CTP DE SABALITO</t>
  </si>
  <si>
    <t>RIO SERENO</t>
  </si>
  <si>
    <t>ERICK E. ARIAS CARRANZA</t>
  </si>
  <si>
    <t>esc.riosereno@mep.go.cr</t>
  </si>
  <si>
    <t>500 MTS. NORTE DE LA FUERZA PUBLICA</t>
  </si>
  <si>
    <t>LA UNION DEL SUR</t>
  </si>
  <si>
    <t>DENEY JIMENEZ JIMENEZ</t>
  </si>
  <si>
    <t>esc.launiondelsur@mep.go.cr</t>
  </si>
  <si>
    <t>3 KM. AL ESTE DEL LICEO DE COMTE</t>
  </si>
  <si>
    <t>MARIA A. VALVERDE MAYORGA</t>
  </si>
  <si>
    <t>1,5 KM. AL NOROESTE DE COOPA BUENA.</t>
  </si>
  <si>
    <t>YAMILETH MEZA VALVERDE</t>
  </si>
  <si>
    <t>esc.santaclaradelimoncito@mep.go.cr</t>
  </si>
  <si>
    <t>100 MTS. ESTE DEL TEMPLO CATOLICO</t>
  </si>
  <si>
    <t>COOPA BUENA</t>
  </si>
  <si>
    <t>COPABUENA</t>
  </si>
  <si>
    <t>HARLEY CORDERO CRUZ</t>
  </si>
  <si>
    <t>esc.copabuena@mep.go.cr</t>
  </si>
  <si>
    <t>COSTADO SUR DEL SALON MULTIUSO DE COPA BUENA</t>
  </si>
  <si>
    <t>NAPOLEON MORA VARGAS</t>
  </si>
  <si>
    <t>esc.santateresitasabalito@mep.go.cr</t>
  </si>
  <si>
    <t>SANTA TERESITA, CENTRO</t>
  </si>
  <si>
    <t>SUSANA MORALES MORA</t>
  </si>
  <si>
    <t>esc.tresriosciudadcortes@mep.go.cr</t>
  </si>
  <si>
    <t>3 KM. AL NORTE DE LA COMUNIDAD DE CORONADO</t>
  </si>
  <si>
    <t>TORTUGA</t>
  </si>
  <si>
    <t>OJOCHAL</t>
  </si>
  <si>
    <t>EDUARDO FLORES LEZCANO</t>
  </si>
  <si>
    <t>esc.tortuga@mep.go.cr</t>
  </si>
  <si>
    <t>FRENTE AL ABASTECEDOR EL HERMANOS VARGAS</t>
  </si>
  <si>
    <t>TORRE ALTA</t>
  </si>
  <si>
    <t>GUISELLE ZUÑIGA ESQUIVEL</t>
  </si>
  <si>
    <t>esc.torrealta@mep.go.cr</t>
  </si>
  <si>
    <t>CONTIGUO AL MATADERO TORRE ALTA</t>
  </si>
  <si>
    <t>ROBERTO SANDI AZOFEIFA</t>
  </si>
  <si>
    <t>EL VALLE</t>
  </si>
  <si>
    <t>ROSIBEL ARAYA ROJAS</t>
  </si>
  <si>
    <t>esc.robertosandiazofeifa@mep.go.cr</t>
  </si>
  <si>
    <t>FRENTE A LA PLAZA DE DEPORTES, EL VALLE</t>
  </si>
  <si>
    <t>ALLAN HERNANDEZ AGÜERO</t>
  </si>
  <si>
    <t>allan.hernandez.aguero@mep.go.cr</t>
  </si>
  <si>
    <t>3 KM AL SUROESTE DE ENTRADA DEL B° EL CARMEN</t>
  </si>
  <si>
    <t>LAS VEGAS DE ABROJO NORTE</t>
  </si>
  <si>
    <t>ABROJO NORTE</t>
  </si>
  <si>
    <t>DENISSE MARCELA CEBA MENDOZA</t>
  </si>
  <si>
    <t>esc.lasvegasdeabrojonorte@mep.go.cr</t>
  </si>
  <si>
    <t>KAY RIGOBERTO MONTES  GARCIA</t>
  </si>
  <si>
    <t>esc.venecia@mep.go.cr</t>
  </si>
  <si>
    <t>VENECIA 100 MTS. OESTE DE LA IGLESIA CATOLICA</t>
  </si>
  <si>
    <t>VILLA COLÓN</t>
  </si>
  <si>
    <t>MARÍA ESTHER ALVAREZ GRANADOS</t>
  </si>
  <si>
    <t>escvillacolon@mep.go.cr</t>
  </si>
  <si>
    <t>CENTRO VILLA COLON</t>
  </si>
  <si>
    <t>LILIANA MORALES OBANDO</t>
  </si>
  <si>
    <t>esc.eljardin.coto@mep.go.cr</t>
  </si>
  <si>
    <t>FRENTE A LA IGLESIA ASAMBLEAS DE DIOS</t>
  </si>
  <si>
    <t>GINETTE MONTES MARCHENA</t>
  </si>
  <si>
    <t>esc.laesperanza.coto@mep.go.cr</t>
  </si>
  <si>
    <t>LA ESPERANZA, GOLFITO.</t>
  </si>
  <si>
    <t>ANA MARIA CERDAS CORRALES</t>
  </si>
  <si>
    <t>esc.santafe@mep.go.cr</t>
  </si>
  <si>
    <t>4 KM. OESTE DEL ALMACEN SANTA ELENA</t>
  </si>
  <si>
    <t>I.D.A. AGROINDUSTRIAL</t>
  </si>
  <si>
    <t>AGROINDUSTRIAL</t>
  </si>
  <si>
    <t>NIDIA ZAPATA PIZARRO</t>
  </si>
  <si>
    <t>nidia.zapata.pizarro@mep.go.cr</t>
  </si>
  <si>
    <t>4 KM. AL OESTE RESIDENCIAL KM. 20</t>
  </si>
  <si>
    <t>ALMIRANTE</t>
  </si>
  <si>
    <t>BANEGAS</t>
  </si>
  <si>
    <t>CRISTHAIN CESPEDES GODINEZ</t>
  </si>
  <si>
    <t>esc.almirante@mep.go.cr</t>
  </si>
  <si>
    <t>CENTRO BANEGAS.</t>
  </si>
  <si>
    <t>MARITZA LOPEZ ESPINOZA       ´</t>
  </si>
  <si>
    <t>esc.santarita.coto@mep.go.cr</t>
  </si>
  <si>
    <t>150 MTS. ESTE DE LA IGLESIA LA LUZ DEL MUNDO</t>
  </si>
  <si>
    <t>LIGIA RODRIGUEZ RETANA</t>
  </si>
  <si>
    <t>esc.lalibertad.coto@mep.go.cr</t>
  </si>
  <si>
    <t>COSTADO SUR DEL SALON COMUNAL DE LA LIBERTAD</t>
  </si>
  <si>
    <t>PLAYA CACAO</t>
  </si>
  <si>
    <t>MARIA EMILETH RIVERA LOPEZ</t>
  </si>
  <si>
    <t>esc.playacacao@mep.go.cr</t>
  </si>
  <si>
    <t>700 M. SUR DEL RESTAURANT 7 MARES</t>
  </si>
  <si>
    <t>IGNACIO ZELAYA ZELAYA</t>
  </si>
  <si>
    <t>esc.miramar@mep.go.cr</t>
  </si>
  <si>
    <t>4 KM. AL ESTE DE ESCUELA RIO ABROJO</t>
  </si>
  <si>
    <t>OSCAR JIMENEZ GARRO</t>
  </si>
  <si>
    <t>esc.sanrafaelnorte@mep.go.cr</t>
  </si>
  <si>
    <t>BAJO LOS INDIOS 600 M.SUR DEL TEMPLO CATOLICO</t>
  </si>
  <si>
    <t>IDA PAPILI CAMPOS</t>
  </si>
  <si>
    <t>esc.santaceciliadelimoncito@mep.go.cr</t>
  </si>
  <si>
    <t>800 M. SUR DE SUBASTA GANADERA, STA CECILIA</t>
  </si>
  <si>
    <t>SANDRA VELA ARIAS</t>
  </si>
  <si>
    <t>esc.sanisidrodeosa@mep.go.cr</t>
  </si>
  <si>
    <t>DE LA ENTRADA DE LA PUERTA DEL SOL 2 KM NORTE</t>
  </si>
  <si>
    <t>MARIO ZUÑIGA MORALES</t>
  </si>
  <si>
    <t>esc.lafloridadepiedrasblancas@mep.go.cr</t>
  </si>
  <si>
    <t>FRENTE A LA INTERAMERICANA SUR</t>
  </si>
  <si>
    <t>EL CAMPO AGUA BUENA</t>
  </si>
  <si>
    <t>HARVERY CHAVARRIA ZUÑIGA</t>
  </si>
  <si>
    <t>esc.elcamposierpe@mep.go.cr</t>
  </si>
  <si>
    <t>CENTRO EL CAMPO DE AGUA BUENA</t>
  </si>
  <si>
    <t>ANA LUCIA GARCIA HIGALGO</t>
  </si>
  <si>
    <t>esc.riobonito@mep.go.cr</t>
  </si>
  <si>
    <t>3 KM. OESTE DE LA PLAZA DE CIUDAD NEILY</t>
  </si>
  <si>
    <t>ARACELLY CAMPOS SANTAMARIA</t>
  </si>
  <si>
    <t>esc.losangelesguaycara@mep.go.cr</t>
  </si>
  <si>
    <t>150 M. NOROESTE PUENTE RIO LAGARTO</t>
  </si>
  <si>
    <t>CAROLINA PIEDRA JIMENEZ</t>
  </si>
  <si>
    <t>esc.pueblonuevo.coto@mep.go.cr</t>
  </si>
  <si>
    <t>CONTIGUO A LA PLAZA DE DEPORTES PUEBLO NUEVO</t>
  </si>
  <si>
    <t>LIGIA M. GONZALEZ RODRIGUEZ</t>
  </si>
  <si>
    <t>esc.lafortunadepavon@mep.go.cr</t>
  </si>
  <si>
    <t>200 M. NORTE DE IGLESIA CATOLICA, LA FORTUNA</t>
  </si>
  <si>
    <t>VIVIAN MORERA UGALDA</t>
  </si>
  <si>
    <t>esc.lapalma@mep.go.cr</t>
  </si>
  <si>
    <t>800 SUR DEL SERVICENTRO LA PALMA</t>
  </si>
  <si>
    <t>MARJORIETH BRENES JIMENEZ</t>
  </si>
  <si>
    <t>esc.elceibosanvito@mep.go.cr</t>
  </si>
  <si>
    <t>100M NORTE Y 800M OESTE ESCUELA STA CONSTANZA</t>
  </si>
  <si>
    <t>EFRAIN DIAZ MATARRITA</t>
  </si>
  <si>
    <t>esc.sanrafaeldecorredores@mep.go.cr</t>
  </si>
  <si>
    <t>125 M. NORTE DE LA PULPERIA LOS GALLOS</t>
  </si>
  <si>
    <t>ZEIDY PEREZ HERRERA</t>
  </si>
  <si>
    <t>escuelaoncedeabril@gmail.com</t>
  </si>
  <si>
    <t>PRIMERA ENTRADA PRINCIPAL CIUDADELA 11ABRIL</t>
  </si>
  <si>
    <t>FILA NARANJO</t>
  </si>
  <si>
    <t>YAMILETH ARROYO PEÑA</t>
  </si>
  <si>
    <t>esc.filadenaranjo@mep.go.cr</t>
  </si>
  <si>
    <t>150 METRSOS OESTE DE LA PLAZA DE DEPORTES</t>
  </si>
  <si>
    <t>EL VALLE DE BURICA</t>
  </si>
  <si>
    <t>DENNIS HERRERA GOMEZ</t>
  </si>
  <si>
    <t>escuelaelvalleburica@gmail.com</t>
  </si>
  <si>
    <t>VALLE DE BURICA</t>
  </si>
  <si>
    <t>ESTERO REAL</t>
  </si>
  <si>
    <t>TAGUAL</t>
  </si>
  <si>
    <t>YAZMINA SANCHEZ CHAVERRI</t>
  </si>
  <si>
    <t>esc.esteroreal@mep.go.cr</t>
  </si>
  <si>
    <t>2.5 KM.AL NOROESTE DEL HOSPITAL TOMAS CASAS</t>
  </si>
  <si>
    <t>YERANIA MUÑOZ SAMUDIO</t>
  </si>
  <si>
    <t>esc.lasmarias@mep.go.cr</t>
  </si>
  <si>
    <t>200 MTS. ESTE DEL TEMPLO CATOLICO.</t>
  </si>
  <si>
    <t>CARACOL DE LA VACA</t>
  </si>
  <si>
    <t>YENNER MORALES CAJINA</t>
  </si>
  <si>
    <t>esc.caracoldelavaca@mep.go.cr</t>
  </si>
  <si>
    <t>LOS PILARES</t>
  </si>
  <si>
    <t>CINDY GABRIELA VEGA CORRALES</t>
  </si>
  <si>
    <t>esc.lospilares@mep.go.cr</t>
  </si>
  <si>
    <t>50 MTS. SUR DEL TEMPLO CATOLICO</t>
  </si>
  <si>
    <t>LILLIAM VENEGAS MUÑOZ</t>
  </si>
  <si>
    <t>esc.sanfrancisco.coto@mep.go.cr</t>
  </si>
  <si>
    <t>LAS VEGUITAS</t>
  </si>
  <si>
    <t>EMILCE CRUZ MARTINEZ</t>
  </si>
  <si>
    <t>esc.lasveguitas@mep.go.cr</t>
  </si>
  <si>
    <t>8 KM. DE LA ENTRADA DE CEFERINO</t>
  </si>
  <si>
    <t>SAN MIGUEL DE COLORADO</t>
  </si>
  <si>
    <t>EIRA ENITH ZAPATA CASTRO</t>
  </si>
  <si>
    <t>esc.sanmiguel.coto@mep.go.cr</t>
  </si>
  <si>
    <t>YAHAIRA CHAVES PIEDRA</t>
  </si>
  <si>
    <t>esc.launionguaycara@mep.go.cr</t>
  </si>
  <si>
    <t>FRENTE PLAZA DEPORTIVA</t>
  </si>
  <si>
    <t>JUAN MANUEL CEDEÑO CASTRO</t>
  </si>
  <si>
    <t>esc.laesperanzaderioclaro@mep.go.cr</t>
  </si>
  <si>
    <t>FTE.A CARRET.INTER.2 KM.SURESTE DE RIO CLARO</t>
  </si>
  <si>
    <t>RINCON DE OSA</t>
  </si>
  <si>
    <t>ROY ACUNA AGUILAR</t>
  </si>
  <si>
    <t>rincondeosa@gmail.com</t>
  </si>
  <si>
    <t>RINCON DE OSA, FTE. A PULPERIA LAS PALMERAS.</t>
  </si>
  <si>
    <t>MARIA GABRIELA DELGADO ZAMORA</t>
  </si>
  <si>
    <t>esc.fraycasianodemadrid.coto@mep.go.cr</t>
  </si>
  <si>
    <t>4 KM. OESTE DE COOPA BUENA</t>
  </si>
  <si>
    <t>PUESTO LA PLAYA</t>
  </si>
  <si>
    <t>HERENIA ARAUZ VARGAS</t>
  </si>
  <si>
    <t>esc.puestolaplaya@mep.go.cr</t>
  </si>
  <si>
    <t>PUESTO LA PLAYA, PAVON GOLFITO 600 SUR</t>
  </si>
  <si>
    <t>ALTOS DE SAN ANTONIO</t>
  </si>
  <si>
    <t>EDITH MARIA DELGADO SANTOS</t>
  </si>
  <si>
    <t>esc.altosdesanantonio@mep.go.cr</t>
  </si>
  <si>
    <t>6 KM. NOROESTE DE LA ESCUELA BARRIO NUEVO</t>
  </si>
  <si>
    <t>COTO 49</t>
  </si>
  <si>
    <t>FINCA COTO 49</t>
  </si>
  <si>
    <t>SONIA ZUÑIGA CORDERO</t>
  </si>
  <si>
    <t>esc.coto49@mep.go.cr</t>
  </si>
  <si>
    <t>150 MTS. AL ESTE DE LA PLAZA DE COTO 49</t>
  </si>
  <si>
    <t>NIEBOROWSKY</t>
  </si>
  <si>
    <t>CIUDAD PUERTO CORTÉS</t>
  </si>
  <si>
    <t>MARLENE AVEDNO SIBAJA</t>
  </si>
  <si>
    <t>esc.nieborowsky@mep.go.cr</t>
  </si>
  <si>
    <t>COSTADO NORTE ANT.HOSP.TOMAS CASAS</t>
  </si>
  <si>
    <t>GAVILÁN CANTA</t>
  </si>
  <si>
    <t>SULA</t>
  </si>
  <si>
    <t>TALAMANCA</t>
  </si>
  <si>
    <t>BRATSI</t>
  </si>
  <si>
    <t>GERMAN HARRIS ZUÑIGA</t>
  </si>
  <si>
    <t>esc.gavilancanta@mep.go.cr</t>
  </si>
  <si>
    <t>10 KM.NOROESTE DE SHIROLES</t>
  </si>
  <si>
    <t>ROGER MATARRITA THOMPSON</t>
  </si>
  <si>
    <t>roger.matarrita.thompson@mep.go.cr</t>
  </si>
  <si>
    <t>75 M. NORTE DEL EBAIS, SAN RAFAEL</t>
  </si>
  <si>
    <t>DAVAO</t>
  </si>
  <si>
    <t>MATINA</t>
  </si>
  <si>
    <t>BATAN</t>
  </si>
  <si>
    <t>ELMES ULLOA MORALES</t>
  </si>
  <si>
    <t>esc.davao@mep.go.cr</t>
  </si>
  <si>
    <t>3 K. SUR CUERPO DE BOMBEROS DE BATAN</t>
  </si>
  <si>
    <t>ALTO COHEN</t>
  </si>
  <si>
    <t>FRANCISCO JIMÉNEZ SALAZAR</t>
  </si>
  <si>
    <t>esc.altocohen@mep.go.cr</t>
  </si>
  <si>
    <t>ALTOS DE BONILLA</t>
  </si>
  <si>
    <t>SIQUIRRES</t>
  </si>
  <si>
    <t>LOS LLANOS DE FLORIDA</t>
  </si>
  <si>
    <t>ANGELA BARRIOS ARCE</t>
  </si>
  <si>
    <t>esc.altosdebonilla@mep.go.cr</t>
  </si>
  <si>
    <t>100 M. COSTADO OESTE DE LA IGLESIA CATOLICA</t>
  </si>
  <si>
    <t>LAS BRISAS DE ZENT</t>
  </si>
  <si>
    <t>CARRANDI</t>
  </si>
  <si>
    <t>SONIA MORAGA MORAGA</t>
  </si>
  <si>
    <t>esc.brisasdezent@mep.go.cr</t>
  </si>
  <si>
    <t>1 KM. AL ESTE DE LA GASOLINERA DELTA</t>
  </si>
  <si>
    <t>TROCHA LOS CEIBOS</t>
  </si>
  <si>
    <t>ALEGRIA</t>
  </si>
  <si>
    <t>LOS CEIBOS</t>
  </si>
  <si>
    <t>KARINA SALAZAR CHAVARRIA</t>
  </si>
  <si>
    <t>esc.trochalosceibos@hotmail.com</t>
  </si>
  <si>
    <t>FRENTE A LA IGLESIA CATOLICA LOS CEIBOS</t>
  </si>
  <si>
    <t>LA JOSEFINA</t>
  </si>
  <si>
    <t>EL CAIRO</t>
  </si>
  <si>
    <t>SIETE MILLAS</t>
  </si>
  <si>
    <t>IRIS YORLENY ROSALES RAMIREZ</t>
  </si>
  <si>
    <t>esc.lajosefina@mep.go.cr</t>
  </si>
  <si>
    <t>16 K. NORTE DE CAIRO,CARRET.BANAN.LA CATALINA</t>
  </si>
  <si>
    <t>BERNARDO DRÜG INGERMAN</t>
  </si>
  <si>
    <t>TELIRE</t>
  </si>
  <si>
    <t>AMUBRI</t>
  </si>
  <si>
    <t>IGNOLIO NERCIS SÁNCHEZ</t>
  </si>
  <si>
    <t>esc.bernardodrug@mep.go.cr</t>
  </si>
  <si>
    <t>100 M. DIAGONAL DEL EBAIS DE AMUBRI,TALAMANCA</t>
  </si>
  <si>
    <t>LEOPOLDINA BALTODANO ZUÑIGA</t>
  </si>
  <si>
    <t>esc.losalmendros.limon@mep.go.cr</t>
  </si>
  <si>
    <t>1 KM  NORTE Y 1 KM OESTE DE LA CLINICA BATAAN</t>
  </si>
  <si>
    <t>ADRIANA VILLEGAS CHAVES</t>
  </si>
  <si>
    <t>es.elporvenirvallelaestrella@mep.go.cr</t>
  </si>
  <si>
    <t>7 K. ESTE DE LA ESCUELA DE PANDORA OESTE</t>
  </si>
  <si>
    <t>CEDAR CREEK</t>
  </si>
  <si>
    <t>Mª ODILIE PADILLA VILLALOBOS</t>
  </si>
  <si>
    <t>esc.cedarcreek@mep.go.cr</t>
  </si>
  <si>
    <t>2 K. AL OESTE DE LA ROMANA</t>
  </si>
  <si>
    <t>DUGNIA MATAMOROS LORIA</t>
  </si>
  <si>
    <t>esc.villahermosa.limon@mep.go.cr</t>
  </si>
  <si>
    <t>DE LA ENTRADA A SANTA ROSA, 1 K. AL SUR</t>
  </si>
  <si>
    <t>UNION CAMPESINA</t>
  </si>
  <si>
    <t>CIANIE JAMES BRUMLEY</t>
  </si>
  <si>
    <t>ciannie.james.brumley@mep.go.cr</t>
  </si>
  <si>
    <t>ENTRADA DE PAN BON 3 K, CARRETERA A SN CARLOS</t>
  </si>
  <si>
    <t>PATIÑO</t>
  </si>
  <si>
    <t>CAHUITA</t>
  </si>
  <si>
    <t>OLGER JAVIER MORALES SANCHEZ</t>
  </si>
  <si>
    <t>esc.patino@mep.go.cr</t>
  </si>
  <si>
    <t>100 ESTE DEL ABASTECEDOR PATIÑO.</t>
  </si>
  <si>
    <t>I.D.A. LOUISIANA</t>
  </si>
  <si>
    <t>LOUISIANA</t>
  </si>
  <si>
    <t>JAVIER BRENES BRENES</t>
  </si>
  <si>
    <t>esc.idaluisiana@mep.go.cr</t>
  </si>
  <si>
    <t>FRENTE A LA PLAZA DE DEPORTE DE LOUISIANA</t>
  </si>
  <si>
    <t>GANDOCA</t>
  </si>
  <si>
    <t>SIXAOLA</t>
  </si>
  <si>
    <t>NANCY MURILLO CORRALES</t>
  </si>
  <si>
    <t>esc.gandoca@mep.go.cr</t>
  </si>
  <si>
    <t>12 K. DE LA ENTRADA DE LA RUTA 96</t>
  </si>
  <si>
    <t>NANCY MORA VILLEGAS</t>
  </si>
  <si>
    <t>esc.sanmiguelsixaola@mep.go.cr</t>
  </si>
  <si>
    <t>LA CELIA, DEL SUPER YOSELIN 3 K. ESTE</t>
  </si>
  <si>
    <t>ARMENIA</t>
  </si>
  <si>
    <t>NAYUBEL HERNANDEZ HERNANDEZ</t>
  </si>
  <si>
    <t>esc.armenia@mep.go.cr</t>
  </si>
  <si>
    <t>600 M. NORTE DEL TANQUE AGUA  DE LA COLONIA</t>
  </si>
  <si>
    <t>LAS BRISAS DEL REVENTAZON</t>
  </si>
  <si>
    <t>EL QUEBRADOR</t>
  </si>
  <si>
    <t>KAREN LEANDRO BOX</t>
  </si>
  <si>
    <t>esc.lasbrisasdelreventazon@mep.go.cr</t>
  </si>
  <si>
    <t>800 METROS OESTE DEL TALLER TRACASA,SIQUIRRES</t>
  </si>
  <si>
    <t>CATARINA</t>
  </si>
  <si>
    <t>MAURA LIRA FLORES</t>
  </si>
  <si>
    <t>esc.catarina@mep.go.cr</t>
  </si>
  <si>
    <t>CATARINA,100 M.AL NORTE DE LA ENT. PRINCIPAL.</t>
  </si>
  <si>
    <t>LA AMELIA</t>
  </si>
  <si>
    <t>JOSE PLUMMER ALLEN</t>
  </si>
  <si>
    <t>esc.laamelia@mep.go.cr</t>
  </si>
  <si>
    <t>DEL PLANTEL MUNICIPAL 400 NORESTE Y 100 OESTE</t>
  </si>
  <si>
    <t>SIQUIRRITO</t>
  </si>
  <si>
    <t>INVU NUEVO</t>
  </si>
  <si>
    <t>CARMEN MORALES ARAYA</t>
  </si>
  <si>
    <t>carmen.morales.araya@mep.go.cr</t>
  </si>
  <si>
    <t>CONTIGUO A LA ERMITA MARIA AUXILIADORA</t>
  </si>
  <si>
    <t>FANNY OBANDO ZUÑIGA</t>
  </si>
  <si>
    <t>esc.llanogrande.limon@mep.go.cr</t>
  </si>
  <si>
    <t>COMUNIDAD DE LLANO GRANDE, VALLE LA ESTRELLA</t>
  </si>
  <si>
    <t>MARIA AZALEA FONSECA TORRES</t>
  </si>
  <si>
    <t>esc.elcrucedelaalegria@mep.go.cr</t>
  </si>
  <si>
    <t>EL CRUCE LA ALEGRIA CONTIGUO COMERCIAL SMITH</t>
  </si>
  <si>
    <t>SEPECUE</t>
  </si>
  <si>
    <t>ANA ZORAIDA SANCHEZ BRITON</t>
  </si>
  <si>
    <t>esc.santotomastalamanca@mep.go.cr</t>
  </si>
  <si>
    <t>3 KM. AL OESTE DEL PLAYÓN DE SEPECUE</t>
  </si>
  <si>
    <t>JENDRY MOYA DURAN</t>
  </si>
  <si>
    <t>esc.elparque@mep.go.cr</t>
  </si>
  <si>
    <t>200 M. ESTE DEL LAVA-CAR MARGARITA, EL PARQUE</t>
  </si>
  <si>
    <t>DUCHÄBLI</t>
  </si>
  <si>
    <t>KACHÄBLI</t>
  </si>
  <si>
    <t>SANDRO RODRÍGUEZ LUPARIO</t>
  </si>
  <si>
    <t>sandro.rodriguez.lupario@mep.go.cr</t>
  </si>
  <si>
    <t>5 KM. AL OESTE DE AMUBRI-TALAMANCA</t>
  </si>
  <si>
    <t>ALTOS KACHABLI</t>
  </si>
  <si>
    <t>ALTO KACHABLI</t>
  </si>
  <si>
    <t>JESSICA TORRES NELSON</t>
  </si>
  <si>
    <t>esc.altokachabli@mep.go.cr</t>
  </si>
  <si>
    <t>7.5 KM. SUROESTE DE ESC. BERNARDO DRUG-AMUBRI</t>
  </si>
  <si>
    <t>PARAISO DE BANANITO</t>
  </si>
  <si>
    <t>MATAMA</t>
  </si>
  <si>
    <t>YUSTILA ARAYA CASTILLO</t>
  </si>
  <si>
    <t>esc.paraisodebananito@mep.go.cr</t>
  </si>
  <si>
    <t>2 KM. SUR ESTE DE LA ENTRADA DE BANANITO SUR</t>
  </si>
  <si>
    <t>TOBIAS VAGLIO</t>
  </si>
  <si>
    <t>JACQUELINE ALVRADO JIMENEZ</t>
  </si>
  <si>
    <t>esc.tobiasvaglio@mep.go.cr</t>
  </si>
  <si>
    <t>ERIC RAMIREZ MORENO</t>
  </si>
  <si>
    <t>esc.sanluis.limon@mep.go.cr</t>
  </si>
  <si>
    <t>800 M. OESTE HACIENDA OJO DE AGUA</t>
  </si>
  <si>
    <t>SANDRA ANDERSON CUMMINGS</t>
  </si>
  <si>
    <t>esc.pueblonuevo.limon@mep.go.cr</t>
  </si>
  <si>
    <t>DIAGONAL A PULPERIA FRANCINI</t>
  </si>
  <si>
    <t>BARRA DE PACUARE</t>
  </si>
  <si>
    <t>JORGE ARRIETA VALDERRAMOS</t>
  </si>
  <si>
    <t>esc.barradepacuare@mep.go.cr</t>
  </si>
  <si>
    <t>350 M. ESTE DEL PUESTO DE GUARDACOSTAS DE C.R</t>
  </si>
  <si>
    <t>KATUIR</t>
  </si>
  <si>
    <t>EDITH MAYORGA CASCANTE</t>
  </si>
  <si>
    <t>esc.katuir@mep.go.cr</t>
  </si>
  <si>
    <t>5 KM. AL NORTE DEL CENTRO DE VOLIO</t>
  </si>
  <si>
    <t>BALVANERO VARGAS MOLINA</t>
  </si>
  <si>
    <t>Bº CIENEGUITA</t>
  </si>
  <si>
    <t>VLADIMIR DIAZ ORTIZ</t>
  </si>
  <si>
    <t>esc.balvanerovargasmolina@mep.go.cr</t>
  </si>
  <si>
    <t>FRENTE AL EBAIS DE C.C.S.S. CIENEGUITA</t>
  </si>
  <si>
    <t>BAMBÚ</t>
  </si>
  <si>
    <t>VICTOR IGLESIAS LOPEZ</t>
  </si>
  <si>
    <t>esc.bambu@mep.go.cr</t>
  </si>
  <si>
    <t>DEL CTP TALAMANCA, 10 K.CARRETERA A MANO IZQ.</t>
  </si>
  <si>
    <t>BANANITO NORTE</t>
  </si>
  <si>
    <t>GLENDA URBINA GONZALEZ</t>
  </si>
  <si>
    <t>esc.bananitonorte@mep.go.cr</t>
  </si>
  <si>
    <t>DE FINCA BANANERA DE COBAL, 300 MTS AL NORTE</t>
  </si>
  <si>
    <t>BARRA DE PARISMINA</t>
  </si>
  <si>
    <t>REVENTAZON</t>
  </si>
  <si>
    <t>SARA CALVO CESPEDES</t>
  </si>
  <si>
    <t>esc.barradeparismina@mep.go.cr</t>
  </si>
  <si>
    <t>COSTADO NORTE DEL C.E.N. PARISMINA</t>
  </si>
  <si>
    <t>ATILIA MATA FRESES</t>
  </si>
  <si>
    <t>ANTONIO RAMIREZ HOTSON</t>
  </si>
  <si>
    <t>esc.atiliamatafreses@mep.go.cr</t>
  </si>
  <si>
    <t>ENTRADA BARRIO LOS COCOS</t>
  </si>
  <si>
    <t>BEVERLY</t>
  </si>
  <si>
    <t>CELIA REID JONES</t>
  </si>
  <si>
    <t>esc.beverly@mep.go.cr</t>
  </si>
  <si>
    <t>FRENTE AL SALON DEL REINO TESTIGOS DE JEHOVA</t>
  </si>
  <si>
    <t>XINIA HERNANDEZ RAMIREZ</t>
  </si>
  <si>
    <t>esc.prioritariabetania@mep.go.cr</t>
  </si>
  <si>
    <t>250 M. NORTE DEL PUENTE SOBRE EL RIO PACUARE</t>
  </si>
  <si>
    <t>DIANA KARINA SOLORZANO MORA</t>
  </si>
  <si>
    <t>esc.lasbrisasdepacuarito@mep.go.cr</t>
  </si>
  <si>
    <t>17 K. AL SUR DE BARRIO LA LEONA</t>
  </si>
  <si>
    <t>CUATRO MILLAS</t>
  </si>
  <si>
    <t>IVANIA ANGULO ANGULO</t>
  </si>
  <si>
    <t>esc.cuatromillas@mep.go.cr</t>
  </si>
  <si>
    <t>2 K. ESTE DEL CRUCE DE TRES MILLAS DE CAIRO</t>
  </si>
  <si>
    <t>LINEA B</t>
  </si>
  <si>
    <t>FLOR MENDIETA ESPINOZA</t>
  </si>
  <si>
    <t>esc.lineab@mep.go.cr</t>
  </si>
  <si>
    <t>1 K. OESTE DE LA ENTRADA A MATINA</t>
  </si>
  <si>
    <t>LA CATALINA</t>
  </si>
  <si>
    <t>DENIA VALVERDE SANDERS</t>
  </si>
  <si>
    <t>esc.lacatalina@mep.go.cr</t>
  </si>
  <si>
    <t>23 K. AL NORTE DE CAIRO, FINCA LA CATALINA</t>
  </si>
  <si>
    <t>BORDON LILAN</t>
  </si>
  <si>
    <t>BORDON</t>
  </si>
  <si>
    <t>YAZMIN MOLINA PEREZ</t>
  </si>
  <si>
    <t>esc.bordon@mep.go.cr</t>
  </si>
  <si>
    <t>1.5 K.SUR DEL PUESTO DE POLICIAL, TUBA CREEK</t>
  </si>
  <si>
    <t>BOSTON</t>
  </si>
  <si>
    <t>KATTIA SCOTT MARTINEZ</t>
  </si>
  <si>
    <t>esc.boston@mep.go.cr</t>
  </si>
  <si>
    <t>1.5 K.NORTE ENTR.BOSTON,CONTIGUO A IGLESIA C.</t>
  </si>
  <si>
    <t>SUIRI</t>
  </si>
  <si>
    <t>YAHAIRA MORA BLANCO</t>
  </si>
  <si>
    <t>esc.suiri@mep.go.cr</t>
  </si>
  <si>
    <t>2 K.AL SUR DEL PUERTO DE SURETKA, SUIRI CTRO.</t>
  </si>
  <si>
    <t>SECTOR NORTE</t>
  </si>
  <si>
    <t>VIRGILIA BOX DAVIS</t>
  </si>
  <si>
    <t>esc.lidersectornorte@mep.go.cr</t>
  </si>
  <si>
    <t>200 M. NORTE Y 25 M.OESTE BANCO NACIONAL C.R.</t>
  </si>
  <si>
    <t>CESAR MANZANARES VARGAS</t>
  </si>
  <si>
    <t>esc.pueblocivil@mep.go.cr</t>
  </si>
  <si>
    <t>100 M. ESTE DE PLAZA DEPORTES DE STO.DOMINGO</t>
  </si>
  <si>
    <t>INDIANA DOS</t>
  </si>
  <si>
    <t>HENRY NUÑEZ CHAVES</t>
  </si>
  <si>
    <t>esc.indianados@mep.go.cr</t>
  </si>
  <si>
    <t>50 METROS SUR DE SALON COMUNAL, INDIANA DOS</t>
  </si>
  <si>
    <t>BUFALO</t>
  </si>
  <si>
    <t>HELLEN JACKSON NUÑEZ</t>
  </si>
  <si>
    <t>esc.bufalo@mep.go.cr</t>
  </si>
  <si>
    <t>400 M. AL ESTE DE ABOPAC. SOBRE RUTA 32</t>
  </si>
  <si>
    <t>BURRICO</t>
  </si>
  <si>
    <t>MICHAEL RANGEL WILSON WILLIS</t>
  </si>
  <si>
    <t>esc.burrico@mep.go.cr</t>
  </si>
  <si>
    <t>BARRIO BURRICO, 2 K. AL SUR DE CIA. STANDARD</t>
  </si>
  <si>
    <t>I.D.A. LOS ANGELES</t>
  </si>
  <si>
    <t>LIGIA ARAYA UMAÑA</t>
  </si>
  <si>
    <t>escidalosangeles@mep.go.cr</t>
  </si>
  <si>
    <t>CONTIGUO A LA IGLESIA CATOLICA DE LOS ANGELES</t>
  </si>
  <si>
    <t>CIUDADELA FLORES</t>
  </si>
  <si>
    <t>LILLIAM MCLEAN GAMBOA</t>
  </si>
  <si>
    <t>esc.ciudadelaflores@mep.go.cr</t>
  </si>
  <si>
    <t>IMPERIO DE SIQUIRRES</t>
  </si>
  <si>
    <t>MELIDA BROOKS JOHNSON</t>
  </si>
  <si>
    <t>esc.excelenciacahuita@mep.go.cr</t>
  </si>
  <si>
    <t>DEL SALON COMUNAL 250 NORESTE</t>
  </si>
  <si>
    <t>DONDONIA 1</t>
  </si>
  <si>
    <t>ROSAISELA NELSON HUDSON</t>
  </si>
  <si>
    <t>esc.dondonia@mep.go.cr</t>
  </si>
  <si>
    <t>BARRIO LA BOMBA DE LIMON, DONDONIA</t>
  </si>
  <si>
    <t>CARBON 1</t>
  </si>
  <si>
    <t>VANESSA MYRIE CHOLLETE</t>
  </si>
  <si>
    <t>esc.carbon1@mep.go.cr</t>
  </si>
  <si>
    <t>8 K. AL NOROESTE DE LA CLINICA DE HONE CREEK</t>
  </si>
  <si>
    <t>SEIS AMIGOS</t>
  </si>
  <si>
    <t>FELIX HERNANDEZ RAMIREZ</t>
  </si>
  <si>
    <t>esc.seisamigos@mep.go.cr</t>
  </si>
  <si>
    <t>COSTADO OESTE DE LA PLAZA, SEIS AMIGOS</t>
  </si>
  <si>
    <t>TROHY ARROYO CALVIN</t>
  </si>
  <si>
    <t>esc.buenavista.limon@mep.go.cr</t>
  </si>
  <si>
    <t>50 METROS AL OESTE DE LA IGLESIA CATOLICA</t>
  </si>
  <si>
    <t>MARJORIE THOMPSON DAVIS</t>
  </si>
  <si>
    <t>esc.fincaocho.limon@mep.go.cr</t>
  </si>
  <si>
    <t>FINCA OCHO, VALLE LA ESTRELLA, LIMON</t>
  </si>
  <si>
    <t>SONIA NUÑEZ ESPINOZA</t>
  </si>
  <si>
    <t>esc.canonegro@mep.go.cr</t>
  </si>
  <si>
    <t>CAÑO NEGRO, VALLE LA ESTRELLA, LIMON</t>
  </si>
  <si>
    <t>COLONIA PURISCALEÑA</t>
  </si>
  <si>
    <t>MARITZA GAITAN GARCIA</t>
  </si>
  <si>
    <t>maritza.gaitan.garcia@mep.go.cr</t>
  </si>
  <si>
    <t>DE LA ENTRADA DE SAN MIGUEL, 7 KMS AL SUR</t>
  </si>
  <si>
    <t>CASORLA</t>
  </si>
  <si>
    <t>52 MILLAS</t>
  </si>
  <si>
    <t>HAROLD MATA PEREIRA</t>
  </si>
  <si>
    <t>18 K.AL SUR S/CARRET. A TURRIALBA Y 5 K.OESTE</t>
  </si>
  <si>
    <t>PALESTINA DE ZENT</t>
  </si>
  <si>
    <t>MERCEDES CORTES OBREGON</t>
  </si>
  <si>
    <t>esc.palestinadezent@mep.go.cr</t>
  </si>
  <si>
    <t>DE LA IGLESIA EVANGELICA, 50 M. AL SUR</t>
  </si>
  <si>
    <t>RIO DURUY</t>
  </si>
  <si>
    <t>DURUY</t>
  </si>
  <si>
    <t>BETTY MARTIN BANTON</t>
  </si>
  <si>
    <t>esc.rioduruy@mep.go.cr</t>
  </si>
  <si>
    <t>COSTADO ESTE, PLAZA DE DEPORTES</t>
  </si>
  <si>
    <t>KATSI</t>
  </si>
  <si>
    <t>LORENA MORALES JIMENEZ</t>
  </si>
  <si>
    <t>esc.katsi@mep.go.cr</t>
  </si>
  <si>
    <t>A UN COSTADO DEL LICEO RUARAL KATSI</t>
  </si>
  <si>
    <t>SIBUJÚ</t>
  </si>
  <si>
    <t>JULIO RIVAS SELLES</t>
  </si>
  <si>
    <t>esc.sibuju@mep.go.cr</t>
  </si>
  <si>
    <t>5 KM. AL NORTE DE LA COMUNIDAD DE SHIROLES.</t>
  </si>
  <si>
    <t>GAVILÁN</t>
  </si>
  <si>
    <t>ROSEMARIE MEDINA ALVARADO</t>
  </si>
  <si>
    <t>esc.gavilan@mep.go.cr</t>
  </si>
  <si>
    <t>TERRITORIO INDÍGENA CABECAR TAINY, V. E.</t>
  </si>
  <si>
    <t>CELINA</t>
  </si>
  <si>
    <t>EVELYN LOPEZ BARRANTES</t>
  </si>
  <si>
    <t>esc.celina@mep.go.cr</t>
  </si>
  <si>
    <t>CONTIGUO A LA PLAZA DE DEPORTES DE LA CELINA</t>
  </si>
  <si>
    <t>RIO VICTORIA</t>
  </si>
  <si>
    <t>DENDRA DRUMMONDS WHINTER</t>
  </si>
  <si>
    <t>esc.riovictoria@mep.go.cr</t>
  </si>
  <si>
    <t>7 K. SUR DE LA COMUNIDAD DE RIO BLANCO</t>
  </si>
  <si>
    <t>CHASE</t>
  </si>
  <si>
    <t>GABRIEL LARA ARGUEDAS</t>
  </si>
  <si>
    <t>esc.chase@mep.go.cr</t>
  </si>
  <si>
    <t>DEL ANT.TALLER TALAMANCA 800 SUR Y 25 OESTE</t>
  </si>
  <si>
    <t>CIMARRONES</t>
  </si>
  <si>
    <t>OKY CAMBRONERO MESEN</t>
  </si>
  <si>
    <t>esc.cimarrones@mep.go.cr</t>
  </si>
  <si>
    <t>CONTIGUO AL EBAIS DE CIMARRONES</t>
  </si>
  <si>
    <t>SURETKA</t>
  </si>
  <si>
    <t>MELVIN SEGURA AMADOR</t>
  </si>
  <si>
    <t>esc.suretka@mep.go.cr</t>
  </si>
  <si>
    <t>COSTADO NORTE DEL SUPER GERALD EN SURETKA</t>
  </si>
  <si>
    <t>MARYLAND</t>
  </si>
  <si>
    <t>ERIKA BONILLA HAUDELATH</t>
  </si>
  <si>
    <t>esc.maryland@mep.go.cr</t>
  </si>
  <si>
    <t>EL CARMEN, SIQUIRRES 30 KM. BARRA PARISMINA</t>
  </si>
  <si>
    <t>BARRIO LIMONCITO</t>
  </si>
  <si>
    <t>JEANNETH NAVARRO GUZMAN</t>
  </si>
  <si>
    <t>esc.barriolimocito@mep.go.cr</t>
  </si>
  <si>
    <t>DEL CEMENTERIO MUNICIPAL 550 M. SUR</t>
  </si>
  <si>
    <t>SIBÖDI</t>
  </si>
  <si>
    <t>ISAAC MORALES DIAZ</t>
  </si>
  <si>
    <t>esc.sibodi@mep.go.cr</t>
  </si>
  <si>
    <t>3 K.SURESTE DE ESC. SEPECUE, SIBÖDI-MOJONCITO</t>
  </si>
  <si>
    <t>VERA FERNANDEZ SOLIS</t>
  </si>
  <si>
    <t>esc.chinakicha.sula@mep.go.cr</t>
  </si>
  <si>
    <t>3 KILOMETROS AL OESTE DE LA OFICINA ADITICA</t>
  </si>
  <si>
    <t>MELERUK</t>
  </si>
  <si>
    <t>LA PERA</t>
  </si>
  <si>
    <t>JORGE LUIS GUZMAN SALAS</t>
  </si>
  <si>
    <t>esc.meleruk@mep.go.cr</t>
  </si>
  <si>
    <t>DEL CENTRO DE BRIBRI,8 K. AL SUROESTE X VOLIO</t>
  </si>
  <si>
    <t>IRIS RIOS HIDALGO</t>
  </si>
  <si>
    <t>esc.sanvicente.sula@mep.go.cr</t>
  </si>
  <si>
    <t>10 KM.N.O DE COMUNIDAD DE SHIROLES.</t>
  </si>
  <si>
    <t>JOSE LUIS MORALES VEGA</t>
  </si>
  <si>
    <t>45 K. AL NORTE DEL CENTRO SIQUIRRES</t>
  </si>
  <si>
    <t>CHRISTIAN RIVERA NUÑEZ</t>
  </si>
  <si>
    <t>esc.concepcion.limon@mep.go.cr</t>
  </si>
  <si>
    <t>DETRAS DEL CUADRANTE DE CASAS DE CARTAGENA</t>
  </si>
  <si>
    <t>LOS LAURELES</t>
  </si>
  <si>
    <t>Mª CECILIA CAMPOS SALAZAR</t>
  </si>
  <si>
    <t>maria.campos.salazar@mep.go.cr</t>
  </si>
  <si>
    <t>250 SUR Y 800 OESTE DEL CRUCE SAN RAFAEL</t>
  </si>
  <si>
    <t>BONIFACIO</t>
  </si>
  <si>
    <t>KARRINA HUDSON RECORD</t>
  </si>
  <si>
    <t>esc.bonifacio@mep.go.cr</t>
  </si>
  <si>
    <t>LA I GRIEGA DE PENSHURT, CRUCE DE PENSHURT</t>
  </si>
  <si>
    <t>WALDECK</t>
  </si>
  <si>
    <t>ROCIO CASTILLO LEON</t>
  </si>
  <si>
    <t>esc.pueblonuevopacuarito@mep.go.cr</t>
  </si>
  <si>
    <t>500 M. OESTE DE LA PLAZA DE DEPORTES</t>
  </si>
  <si>
    <t>CORINA</t>
  </si>
  <si>
    <t>WILBER SANCHEZ CARDENAS</t>
  </si>
  <si>
    <t>esc.decorina@mep.go.cr</t>
  </si>
  <si>
    <t>DEL PUENTE CHIRRIPO ENTR. DE BRISTOL 11 K.SUR</t>
  </si>
  <si>
    <t>RIO BANANO</t>
  </si>
  <si>
    <t>YADIRA CHAVARRIA QUESADA</t>
  </si>
  <si>
    <t>esc.idariobanano@mep.go.cr</t>
  </si>
  <si>
    <t>CONTIGUO A LA PLAZA DE FUTBOL DE RIO BANANO</t>
  </si>
  <si>
    <t>COROMA</t>
  </si>
  <si>
    <t>MAURICIO SALINA VARGAS</t>
  </si>
  <si>
    <t>esc.coroma@mep.go.cr</t>
  </si>
  <si>
    <t>7 KM. AL OESTE DEL PLAYÓN DE SURETKA.</t>
  </si>
  <si>
    <t>BAJO COÉN</t>
  </si>
  <si>
    <t>BERNARDO RODRÍGUEZ LUPARIO</t>
  </si>
  <si>
    <t>bernardo.rodriguez.lupario@mep.go.cr</t>
  </si>
  <si>
    <t>AL COSTADO DE LA PLAZA DE FÚTBOL DE BAJO COEN</t>
  </si>
  <si>
    <t>RIO CUBA</t>
  </si>
  <si>
    <t>CUBA CREEK</t>
  </si>
  <si>
    <t>WALTER CARDENAS SANCHEZ</t>
  </si>
  <si>
    <t>upe.riocuba@mep.go.cr</t>
  </si>
  <si>
    <t>CONTIGUO A PLAZA DE DEPORTES, EN CUBA CREEK</t>
  </si>
  <si>
    <t>CALVERI</t>
  </si>
  <si>
    <t>EULALIO JAIRO MAROTO JIMENEZ</t>
  </si>
  <si>
    <t>esc.calveri@mep.go.cr</t>
  </si>
  <si>
    <t>6 K. HACIA EL OESTE DE LA COMUNIDAD DE VESTA</t>
  </si>
  <si>
    <t>DURURPE</t>
  </si>
  <si>
    <t>JAIRO MARÍN BUITRAGO</t>
  </si>
  <si>
    <t>esc.dururpe@mep.go.cr</t>
  </si>
  <si>
    <t>DURURPE, TALAMANCA CENTRO</t>
  </si>
  <si>
    <t>CULTIVEZ</t>
  </si>
  <si>
    <t>ODETH RAMIREZ MENDEZ</t>
  </si>
  <si>
    <t>esc.cultivez@mep.go.cr</t>
  </si>
  <si>
    <t>400 M. NORTE DE LA IGLESIA CATOLICA, CULTIVEZ</t>
  </si>
  <si>
    <t>DAYTONIA</t>
  </si>
  <si>
    <t>DAISY CABRACA CABRACA</t>
  </si>
  <si>
    <t>esc.daytonia@mep.go.cr</t>
  </si>
  <si>
    <t>CONTIGUO AL SUPERMERCADO DE DAYTONIA</t>
  </si>
  <si>
    <t>MONTEVERDE</t>
  </si>
  <si>
    <t>TANIA JACKSON NUÑEZ</t>
  </si>
  <si>
    <t>esc.monteverdepacuarito@mep.go.cr</t>
  </si>
  <si>
    <t>75 M.ESTE DE RECICLAD. RECYPLAST Y 75 M. SUR</t>
  </si>
  <si>
    <t>DINDIRI</t>
  </si>
  <si>
    <t>CAHUITA, CARBON DOS</t>
  </si>
  <si>
    <t>VERONICA DIAZ MAYORGA</t>
  </si>
  <si>
    <t>esc.dindiri@mep.go.cr</t>
  </si>
  <si>
    <t>DE IGLESIA CATOLICA 150 METROS AL NORTE</t>
  </si>
  <si>
    <t>BATAAN</t>
  </si>
  <si>
    <t>MARCELO DURAN BONILLA</t>
  </si>
  <si>
    <t>esc.excelenciabataan@mep.go.cr</t>
  </si>
  <si>
    <t>CONTIGUO MINISTERIO DE SALUD, BATAAN CENTRO</t>
  </si>
  <si>
    <t>VEINTISEIS MILLAS</t>
  </si>
  <si>
    <t>26 MILLAS</t>
  </si>
  <si>
    <t>LIDIETTE M. BECKFORD WHITE</t>
  </si>
  <si>
    <t>esc.veintiseismillas@mep.go.cr</t>
  </si>
  <si>
    <t>2 K. ESTE DE BATAN, CARRETERA A 28 MILLAS</t>
  </si>
  <si>
    <t>BRISTOL</t>
  </si>
  <si>
    <t>SIRIA AGUILERA GUTIERREZ</t>
  </si>
  <si>
    <t>esc.bristol@mep.go.cr</t>
  </si>
  <si>
    <t>CHIRRIPO, 300 M. FRENTE A PLAZA DE DEPORTES</t>
  </si>
  <si>
    <t>ISLONA</t>
  </si>
  <si>
    <t>ALEJANDRA MORA ALFARO</t>
  </si>
  <si>
    <t>esc.montecristo@mep.go.cr</t>
  </si>
  <si>
    <t>5 KM N.O PISTA DE ATERRIZAJE BANDECO,CARMEN 3</t>
  </si>
  <si>
    <t>XINIA GARCIA ROSALES</t>
  </si>
  <si>
    <t>esc.monteverde.limon@mep.go.cr</t>
  </si>
  <si>
    <t>SN RAFAEL,7 K. AL OESTE CALLE PRC. A CAHUITA</t>
  </si>
  <si>
    <t>HONE CREEK</t>
  </si>
  <si>
    <t>JUAN CARLOS MEDRANO MARTINEZ</t>
  </si>
  <si>
    <t>esc.homecreek@mep.go.cr</t>
  </si>
  <si>
    <t>HONE CREEK FRENTE A CLINICA ROSA LEON CHANG</t>
  </si>
  <si>
    <t>PALACIOS</t>
  </si>
  <si>
    <t>15 MILLAS</t>
  </si>
  <si>
    <t>MARIELA VALVERDE MENA</t>
  </si>
  <si>
    <t>esc.palacios@mep.go.cr</t>
  </si>
  <si>
    <t>15 MILLAS DE CARRANDI,CONTIGUO A PLAZA FUTBOL</t>
  </si>
  <si>
    <t>LIVERPOOL</t>
  </si>
  <si>
    <t>LIDIA CAMPOS RAMIREZ</t>
  </si>
  <si>
    <t>esc.liverpool@mep.go.cr</t>
  </si>
  <si>
    <t>CONTIGUO A LA PLAZA DE DEPORTES, LIVERPOOL</t>
  </si>
  <si>
    <t>LUZON</t>
  </si>
  <si>
    <t>BARRIO LUZON</t>
  </si>
  <si>
    <t>JOHANNA MASIS VALLE</t>
  </si>
  <si>
    <t>esc.luzon@mep.go.cr</t>
  </si>
  <si>
    <t>LUZON CENTRO</t>
  </si>
  <si>
    <t>ELSIE HIDALGO SANCHEZ</t>
  </si>
  <si>
    <t>esc.prioritariadematina@mep.go.cr</t>
  </si>
  <si>
    <t>100 M. NORTE ESTACION DEL FERROCARRIL</t>
  </si>
  <si>
    <t>MOIN</t>
  </si>
  <si>
    <t>SILVIA RAUDES TORRES</t>
  </si>
  <si>
    <t>esc.moin@mep.go.cr</t>
  </si>
  <si>
    <t>CONTIGUO AL PUENTE MOIN</t>
  </si>
  <si>
    <t>EDWIN RAMIREZ MORENO</t>
  </si>
  <si>
    <t>esc.pacuaritosiquirres@mep.go.cr</t>
  </si>
  <si>
    <t>50 M. AL NORTE DE LA IGLESIA ADVENTISTA</t>
  </si>
  <si>
    <t>PENSHURT</t>
  </si>
  <si>
    <t>KATHYA GUZMAN RAMIREZ</t>
  </si>
  <si>
    <t>esc.penshurt@mep.go.cr</t>
  </si>
  <si>
    <t>50 M. SURESTE DE LA GASOLINERA, PENSHURT</t>
  </si>
  <si>
    <t>DIDIER MATARRITA MORA</t>
  </si>
  <si>
    <t>esc.puertoviejo@mep.go.cr</t>
  </si>
  <si>
    <t>FRENTE A LA PLAZA DE FUTBOL, PUERTO VIEJO</t>
  </si>
  <si>
    <t>LIMON 2000</t>
  </si>
  <si>
    <t>NELSI JULISSA GOMEZ SOLORZANO</t>
  </si>
  <si>
    <t>iegb.limon2000@mep.go.cr</t>
  </si>
  <si>
    <t>500 M. OESTE DE R.T.V., LIMON 2000</t>
  </si>
  <si>
    <t>SAN CLEMENTE</t>
  </si>
  <si>
    <t>JORGE MATARRITA THOMPSON</t>
  </si>
  <si>
    <t>esc.sanclemente@mep.go.cr</t>
  </si>
  <si>
    <t>DE HOTEL COLON CARIBE 2K SUR CONT. A FCA MANU</t>
  </si>
  <si>
    <t>YORLENE CASTILLO LEON</t>
  </si>
  <si>
    <t>esc.santamaria.limon@mep.go.cr</t>
  </si>
  <si>
    <t>FINCA BANANITA (BANDECO)</t>
  </si>
  <si>
    <t>BOCA URÉN</t>
  </si>
  <si>
    <t>XICINIA RODRÍGUEZ CORDERO</t>
  </si>
  <si>
    <t>esc.bocauren@mep.go.cr</t>
  </si>
  <si>
    <t>BOCA URÉN, 100 SUR DE IGLESIA CATÓLICA</t>
  </si>
  <si>
    <t>ZENT</t>
  </si>
  <si>
    <t>ZENT NUEVO</t>
  </si>
  <si>
    <t>RUDDY CRAWFORD MCDONALD</t>
  </si>
  <si>
    <t>esc.zent@mep.go.cr</t>
  </si>
  <si>
    <t>BARBILLA</t>
  </si>
  <si>
    <t>HARRY BROWN DONALDSON</t>
  </si>
  <si>
    <t>esc.barbilla@mep.go.cr</t>
  </si>
  <si>
    <t>100 M. OESTE ENTRADA PRINCIPAL DE BATAAN</t>
  </si>
  <si>
    <t>TUBA CREEK #1</t>
  </si>
  <si>
    <t>JACQUELINE FORBES SHAW</t>
  </si>
  <si>
    <t>escuelatubacreektalamanca@gmail.com</t>
  </si>
  <si>
    <t>4 K. DE LA ENTRADA A SAN RAFAEL DE BORDON</t>
  </si>
  <si>
    <t>COCLES</t>
  </si>
  <si>
    <t>ANA CORDOBA LOPEZ</t>
  </si>
  <si>
    <t>esc.rionegro.limon@mep.go.cr</t>
  </si>
  <si>
    <t>COSTADO NORTE DE LA PLAZA DE FUTBOL, COCLES</t>
  </si>
  <si>
    <t>SILVESTRE GRANT GRIFFITH</t>
  </si>
  <si>
    <t>SANDRA CAMPBELL ROJAS</t>
  </si>
  <si>
    <t>esclidersilvestregrant@mep.go.cr</t>
  </si>
  <si>
    <t>FRENTE AL A Y A DEL CAIRO</t>
  </si>
  <si>
    <t>GOLY</t>
  </si>
  <si>
    <t>DORNA VOSE MAY</t>
  </si>
  <si>
    <t>escuela.goly.matina@gmail.com</t>
  </si>
  <si>
    <t>MATINA, BARRIO GOLY.</t>
  </si>
  <si>
    <t>BOCA COHEN</t>
  </si>
  <si>
    <t>KARINA PHILLIPS GRANT</t>
  </si>
  <si>
    <t>karina.phillips.grant@mep.go.cr</t>
  </si>
  <si>
    <t>TERRITORIO INDIGENA CABECAR TJAI</t>
  </si>
  <si>
    <t>YESENIA GUILLEN SERRANO</t>
  </si>
  <si>
    <t>esc.elcarmen.limon@mep.go.cr</t>
  </si>
  <si>
    <t>EL CARMEN 2, FRENTE A BANDECO</t>
  </si>
  <si>
    <t>MARIA DEL C. MORALES ROSALES</t>
  </si>
  <si>
    <t>esc.lalucha.limon@mep.go.cr</t>
  </si>
  <si>
    <t>LA LUCHA DE SAN ALBERTO</t>
  </si>
  <si>
    <t>JORLENE RODRIGUEZ ORTEGA</t>
  </si>
  <si>
    <t>esc.nuevaesperanza@mep.go.cr</t>
  </si>
  <si>
    <t>2 K. NORESTE DEL LICEO MARYLAND</t>
  </si>
  <si>
    <t>NUEVA VIRGINIA</t>
  </si>
  <si>
    <t>VILMA MARTINEZ SOLIS</t>
  </si>
  <si>
    <t>esc.nuevacirginia@mep.go.cr</t>
  </si>
  <si>
    <t>100 M. AL ESTE DE LA COOPERATIVA NUEVA VIRG.</t>
  </si>
  <si>
    <t>EL TREBOL</t>
  </si>
  <si>
    <t>ELINEY MARCHENA BUSTOS</t>
  </si>
  <si>
    <t>eliney.marchena.bustos@mep.go.cr</t>
  </si>
  <si>
    <t>DE LA ENTRADA A SANTA ROSA, 2 K. AL OESTE</t>
  </si>
  <si>
    <t>ESTRADA</t>
  </si>
  <si>
    <t>GUILLERMO WALESS CAMBEL</t>
  </si>
  <si>
    <t>esc.excelenciadeestrada@mep.go.cr</t>
  </si>
  <si>
    <t>2 K. DE LA PISTA Y 150 MTS. ESTE DEL PARQUE</t>
  </si>
  <si>
    <t>BRIBRÍ</t>
  </si>
  <si>
    <t>LUIS MATARRITA THOMPSON</t>
  </si>
  <si>
    <t>esc.liderbribri@mep.go.cr</t>
  </si>
  <si>
    <t>FRENTE A LA IGLESIA CATÓLICA,BRIBRI-TALAMANCA</t>
  </si>
  <si>
    <t>FINCA COSTA RICA</t>
  </si>
  <si>
    <t>YANCY ROJAS ARAUZ</t>
  </si>
  <si>
    <t>esc.fincacostarica@mep.go.cr</t>
  </si>
  <si>
    <t>UN COSTADO DE LA PLAZA DE FUTBOL</t>
  </si>
  <si>
    <t>GOSHEN</t>
  </si>
  <si>
    <t>XINIA A. HARVEY BROWN</t>
  </si>
  <si>
    <t>esc.sanjuan.limon@mep.go.cr</t>
  </si>
  <si>
    <t>GOSHEN CONTIGUO AL EBAIS</t>
  </si>
  <si>
    <t>VILLA DEL MAR # 2</t>
  </si>
  <si>
    <t>VILLA DEL MAR 2</t>
  </si>
  <si>
    <t>YENORI BRYAN JENKINS</t>
  </si>
  <si>
    <t>esc.villadelmar2@mep.go.cr</t>
  </si>
  <si>
    <t>DETRAS DEL PREDIO H &amp; H</t>
  </si>
  <si>
    <t>LOS CORALES</t>
  </si>
  <si>
    <t>TRUDY POYSER JOHNSON</t>
  </si>
  <si>
    <t>esc.loscorales@mep.go.cr</t>
  </si>
  <si>
    <t>FRENTE AL COL. TEC. PROF. E INDUST. DE LIMON</t>
  </si>
  <si>
    <t>VILLA DEL MAR # 1</t>
  </si>
  <si>
    <t>VILLA DEL MAR Nº1</t>
  </si>
  <si>
    <t>EDITH SAGOT LYNCH</t>
  </si>
  <si>
    <t>esc.villadelmar1@mep.go.cr</t>
  </si>
  <si>
    <t>EMPALME DE MOIN</t>
  </si>
  <si>
    <t>AKBERIE</t>
  </si>
  <si>
    <t>SANTOS CHÁVES VEGA</t>
  </si>
  <si>
    <t>esc.akberie@mep.go.cr</t>
  </si>
  <si>
    <t>300 MT. SUROESTE PULPERÍA HEELYN DE AKBERIE</t>
  </si>
  <si>
    <t>RIO QUITO</t>
  </si>
  <si>
    <t>ANGELITA LOPEZ TAPIA</t>
  </si>
  <si>
    <t>esc.rioquito@mep.go.cr</t>
  </si>
  <si>
    <t>CONTIGUO PLAZA DE DEPORTE, RIO QUITO</t>
  </si>
  <si>
    <t>GERMANIA</t>
  </si>
  <si>
    <t>AUDY SALAZAR FERNANDEZ</t>
  </si>
  <si>
    <t>esc.germania@mep.go.cr</t>
  </si>
  <si>
    <t>300 M.NORTE DE ENTRADA PRINCIPAL, GERMANIA 1</t>
  </si>
  <si>
    <t>LEICELL ARCE CAMPOS</t>
  </si>
  <si>
    <t>esc.loslirios@mep.go.cr</t>
  </si>
  <si>
    <t>1 K. AL SUR DE LA CLINICA DE LOS COCOS</t>
  </si>
  <si>
    <t>LIMON CENTRO</t>
  </si>
  <si>
    <t>ELKIE MARTINEZ BRENES</t>
  </si>
  <si>
    <t>esc.generaltomasg@mep.go.cr</t>
  </si>
  <si>
    <t>COSTADO ESTE DE LA MUSMANI, LIMON CENTRO</t>
  </si>
  <si>
    <t>MIRNA SOTO MONTERO</t>
  </si>
  <si>
    <t>esc.guayacansiquirres@mep.go.cr</t>
  </si>
  <si>
    <t>13 K. SUR DEL DISTRITO CENTRAL, SIQUIRRES</t>
  </si>
  <si>
    <t>INDIANA TRES</t>
  </si>
  <si>
    <t>MRINA ZAPATA CHAVES</t>
  </si>
  <si>
    <t>esc.indianatres@mep.go.cr</t>
  </si>
  <si>
    <t>JUSTO ANTONIO FACIO</t>
  </si>
  <si>
    <t>Bº Mª AUXILIADORA</t>
  </si>
  <si>
    <t>ANA YANEI MORA OROZCO</t>
  </si>
  <si>
    <t>esc.justoantoniofacio@mep.go.cr</t>
  </si>
  <si>
    <t>200 MTS. OESTE DE LA TERMINAL DE BUSES</t>
  </si>
  <si>
    <t>ANTONIO FERNANDEZ GAMBOA</t>
  </si>
  <si>
    <t>KATTIA JESSICA VARGAS BERMUDEZ</t>
  </si>
  <si>
    <t>esc.antoniofernadezgamboa@mep.go.cr</t>
  </si>
  <si>
    <t>100 M. ESTE DE LA IGLESIA CATOLICA LA ALEGRIA</t>
  </si>
  <si>
    <t>BREYSI ARROLIGA LOPEZ</t>
  </si>
  <si>
    <t>esc.laslomas@mep.go.cr</t>
  </si>
  <si>
    <t>FRENTE A LA PULPERIA LAS LOMAS</t>
  </si>
  <si>
    <t>ISLA COHEN</t>
  </si>
  <si>
    <t>JUNIOR ROBINSON LOUIS</t>
  </si>
  <si>
    <t>esc.islacohen@mep.go.cr</t>
  </si>
  <si>
    <t>DEL PUENTE VESTA 55 K. OESTE, ISLA COHEN</t>
  </si>
  <si>
    <t>JABUY KEKOLDY</t>
  </si>
  <si>
    <t>JABUY</t>
  </si>
  <si>
    <t>SARA NÚÑEZ SANABRIA</t>
  </si>
  <si>
    <t>esc.indigenajabuy@mep.go.cr</t>
  </si>
  <si>
    <t>9 KM. AL SUROESTE DEL PUENTE DE VESTA.</t>
  </si>
  <si>
    <t>NAMALDI</t>
  </si>
  <si>
    <t>ALEX BRANDON PEREZ JIMENEZ</t>
  </si>
  <si>
    <t>esc.namaldi@mep.go.cr</t>
  </si>
  <si>
    <t>TERRITORIO INDIGENA, BAJO CHIRRIPO</t>
  </si>
  <si>
    <t>LA BOMBA</t>
  </si>
  <si>
    <t>YARLENI LEITON FUENTES</t>
  </si>
  <si>
    <t>esc.labomba@mep.go.cr</t>
  </si>
  <si>
    <t>DONDONIA 2</t>
  </si>
  <si>
    <t>SHEKYNA TORRENTES LOPEZ</t>
  </si>
  <si>
    <t>esc.dandonia2@mep.go.cr</t>
  </si>
  <si>
    <t>700 M. AL OESTE DE LINEA FERREA, DONDONIA 2</t>
  </si>
  <si>
    <t>MANUEL CASTELLON SEQUEIRA</t>
  </si>
  <si>
    <t>esc.florida@mep.go.cr</t>
  </si>
  <si>
    <t>50 M. ESTE DEL PUESTO DE LA FUERZA PUBLICA</t>
  </si>
  <si>
    <t>LA FRANCIA</t>
  </si>
  <si>
    <t>KARLA RAMIREZ ESPINOZA</t>
  </si>
  <si>
    <t>esc.lafrancia@mep.go.cr</t>
  </si>
  <si>
    <t>FRENTE A LA PLAZA DE DEPORTES, EN LA FRANCIA</t>
  </si>
  <si>
    <t>LA HEREDIANA</t>
  </si>
  <si>
    <t>HEREDIANA</t>
  </si>
  <si>
    <t>ELSIE SEQUEIRA MONCADA</t>
  </si>
  <si>
    <t>esc.laherediana@mep.go.cr</t>
  </si>
  <si>
    <t>CONTIGUO A LA IGLESIA CATOLICA, LA HEREDIANA</t>
  </si>
  <si>
    <t>VEGAS DE IMPERIO</t>
  </si>
  <si>
    <t>VEGAS DEL IMPERIO</t>
  </si>
  <si>
    <t>ELADIO CORDERO AGÜERO</t>
  </si>
  <si>
    <t>esc.vegasdeimperio@mep.go.cr</t>
  </si>
  <si>
    <t>LA MARGARITA</t>
  </si>
  <si>
    <t>24 MILLAS</t>
  </si>
  <si>
    <t>DANA REECHE JOHNSON</t>
  </si>
  <si>
    <t>esc.lamargarita@mep.go.cr</t>
  </si>
  <si>
    <t>200 M. ESTE LINEA FERREA</t>
  </si>
  <si>
    <t>RAMAL SIETE</t>
  </si>
  <si>
    <t>GUISELLE VILLALOBOS VEGA</t>
  </si>
  <si>
    <t>esc.ramalsiete@mep.go.cr</t>
  </si>
  <si>
    <t>200 M. AL ESTE DEL ANTIGUO SALON COMUNAL</t>
  </si>
  <si>
    <t>FINCA MARGARITA</t>
  </si>
  <si>
    <t>MARGARITA</t>
  </si>
  <si>
    <t>ORLING BRENES RODRIGUEZ</t>
  </si>
  <si>
    <t>esc.fincamargarita@mep.go.cr</t>
  </si>
  <si>
    <t>FRENTE AL SUPER EIMAR</t>
  </si>
  <si>
    <t>CAÑO BLANCO</t>
  </si>
  <si>
    <t>ALEXANDRA PEREZ MONGE</t>
  </si>
  <si>
    <t>alexandra.perez.monge@mep.go.cr</t>
  </si>
  <si>
    <t>TATIANA TORRES PLATERO</t>
  </si>
  <si>
    <t>esc.lacolonia.limon@mep.go.cr</t>
  </si>
  <si>
    <t>CONTIGUO A PLAZA DE DEPORTES DE LA COLONIA</t>
  </si>
  <si>
    <t>PABLO CESAR MORA VALVERDE</t>
  </si>
  <si>
    <t>esc.lindavistasiquirres@mep.go.cr</t>
  </si>
  <si>
    <t>B°LINDA VISTA/SIQUIRRES,CARRETERA A TURRIALBA</t>
  </si>
  <si>
    <t>LARGA DISTANCIA</t>
  </si>
  <si>
    <t>KATTIA CAMPBELL MC CARTHY</t>
  </si>
  <si>
    <t>esc.largadistancia@mep.go.cr</t>
  </si>
  <si>
    <t>2 K. AL SUR DE LA CARRETERA TREJOS FERNANDEZ</t>
  </si>
  <si>
    <t>JARVI GOMEZ PEREZ</t>
  </si>
  <si>
    <t>jarvi.gomez.perez@mep.go.cr</t>
  </si>
  <si>
    <t>5 KM. AL SUR DE SANTA MARTA DE SIQUIRRES</t>
  </si>
  <si>
    <t>SINDY SALAS SPENCER</t>
  </si>
  <si>
    <t>esc.bellavista.limon@mep.go.cr</t>
  </si>
  <si>
    <t>150 M. SUROESTE DE LA PLAZA DE DEPORTES</t>
  </si>
  <si>
    <t>HERMINIA BALDIVIA HERNANDEZ</t>
  </si>
  <si>
    <t>esc.elsilencio@mep.go.cr</t>
  </si>
  <si>
    <t>ZEPHANIAH FARGUHARSON VASSELL</t>
  </si>
  <si>
    <t>MADRE DE DIOS</t>
  </si>
  <si>
    <t>RUTH E. MANDERSON DALEY</t>
  </si>
  <si>
    <t>esc.madrededios@mep.go.cr</t>
  </si>
  <si>
    <t>FLOR MORALES CHACON</t>
  </si>
  <si>
    <t>esc.manzanillotalamanca@mep.go.cr</t>
  </si>
  <si>
    <t>FRENTE A LA PLAZA DE FUTBOL DE MANZANILLO</t>
  </si>
  <si>
    <t>MARIA LUISA</t>
  </si>
  <si>
    <t>YORLENE MENDEZ ARRIETA</t>
  </si>
  <si>
    <t>esc.marialuisa@mep.go.cr</t>
  </si>
  <si>
    <t>7 K. AL NORTE DEL PUENTE DE LA BOMBA</t>
  </si>
  <si>
    <t>MATA DE LIMON</t>
  </si>
  <si>
    <t>ANA YANCY RODRIGUEZ JIMENEZ</t>
  </si>
  <si>
    <t>esc.matadelimonsixaola@mep.go.cr</t>
  </si>
  <si>
    <t>5 K. DE LA RUTA 96</t>
  </si>
  <si>
    <t>KËKÖLDI</t>
  </si>
  <si>
    <t>ANDREINA HIDALGO OVIEDO</t>
  </si>
  <si>
    <t>esc.kekoldi@mep.go.cr</t>
  </si>
  <si>
    <t>RESERVA INDÍGENA KËKÖLDI</t>
  </si>
  <si>
    <t>UNION RIO PEJE</t>
  </si>
  <si>
    <t>RIO PEJE</t>
  </si>
  <si>
    <t>STEFANNIE COLE VARELA</t>
  </si>
  <si>
    <t>esc.launionderiopeje@mep.go.cr</t>
  </si>
  <si>
    <t>CONTIGUO AL SALON COMUNAL DE RIO PEJE</t>
  </si>
  <si>
    <t>SOKI</t>
  </si>
  <si>
    <t>ROGER REYES HERNANDEZ</t>
  </si>
  <si>
    <t>escsoki@mep.go.cr</t>
  </si>
  <si>
    <t>7 KM OESTE DEL COLEGIO SULAYOM</t>
  </si>
  <si>
    <t>AIDA CALVO CESPEDES</t>
  </si>
  <si>
    <t>esc.elpeje.limon@mep.go.cr</t>
  </si>
  <si>
    <t>150 M. ESTE DEL EBAIS  GERMANIA, SIQUIRRES</t>
  </si>
  <si>
    <t>CASTILLO NUEVO</t>
  </si>
  <si>
    <t>JAVIER RAMOS ROJAS</t>
  </si>
  <si>
    <t>esc.castillonuevo@mep.go.cr</t>
  </si>
  <si>
    <t>CONTIGUO A INSTALACIONES DEL TANQUE CAPTACION</t>
  </si>
  <si>
    <t>KENT DE BANANITO NORTE</t>
  </si>
  <si>
    <t>LAS BRISAS DE KENT</t>
  </si>
  <si>
    <t>SHERAN BAILEY STEWARD</t>
  </si>
  <si>
    <t>esc.kentdebananito@mep.go.cr</t>
  </si>
  <si>
    <t>100 M.OESTE,100 SUR Y 200 OESTE PUENTE RIO B.</t>
  </si>
  <si>
    <t>SAN CECILIO</t>
  </si>
  <si>
    <t>KRISTIAN REYES WEIN</t>
  </si>
  <si>
    <t>esc.sancecilio@mep.go.cr</t>
  </si>
  <si>
    <t>BANANITO NORTE, 6 K. A BANAGA</t>
  </si>
  <si>
    <t>VICKY CALERO MARIN</t>
  </si>
  <si>
    <t>esc.buenosaires.limon@mep.go.cr</t>
  </si>
  <si>
    <t>6 KMS AL OESTE DE LA ENTRADA A SAN CLEMENTE</t>
  </si>
  <si>
    <t>LAS PALMIRAS</t>
  </si>
  <si>
    <t>MELANIA MATA OTOYA</t>
  </si>
  <si>
    <t>esc.laspalmiras@mep.go.cr</t>
  </si>
  <si>
    <t>125 METROS SUR BOMBA UNO</t>
  </si>
  <si>
    <t>OLYMPIA TREJOS LOPEZ</t>
  </si>
  <si>
    <t>BARRIO TRINIDAD</t>
  </si>
  <si>
    <t>SHARISHA ABRAMS REID</t>
  </si>
  <si>
    <t>esc.olympiatrejoslopez@mep.go.cr</t>
  </si>
  <si>
    <t>200 NORTE Y 50 OESTE DEL PARQUESITO ASIS ESNA</t>
  </si>
  <si>
    <t>OLIVIA</t>
  </si>
  <si>
    <t>GREIVIN ARCE CAMPOS</t>
  </si>
  <si>
    <t>esc.olivia@mep.go.cr</t>
  </si>
  <si>
    <t>DEL SALON COMUNAL DE OLIVIA,600 SUR S/RUTA 36</t>
  </si>
  <si>
    <t>LORENA REYES ZUÑIGA</t>
  </si>
  <si>
    <t>esc.sanmiguel.limon.@mep.go.cr</t>
  </si>
  <si>
    <t>8 KM. AL NORTE DE SHIROLES, APRÓXIMADAMENTE</t>
  </si>
  <si>
    <t>BRISAS DE VERAGUA</t>
  </si>
  <si>
    <t>MIUREL SANDI SOLANO</t>
  </si>
  <si>
    <t>esc.lasbrisasdeveragua@mep.go.cr</t>
  </si>
  <si>
    <t>12 K. SUR DE LA ENTRADA PRINC. DE LIVERPOOL</t>
  </si>
  <si>
    <t>ELOISA VOSE MAY</t>
  </si>
  <si>
    <t>esc.lacolina.limon@mep.go.cr</t>
  </si>
  <si>
    <t>25 M. AL OESTE DEL SALON COMUNAL</t>
  </si>
  <si>
    <t>MAYRA SELLES JIMÉNEZ</t>
  </si>
  <si>
    <t>mayra.selles.jimenez@mep.go.cr</t>
  </si>
  <si>
    <t>COSTADO SUR DE LA PLAZA DE FÚTBOL MOJONCITO.</t>
  </si>
  <si>
    <t>PANDORA OESTE</t>
  </si>
  <si>
    <t>DALIS SEGURA ABARCA</t>
  </si>
  <si>
    <t>esc.pandoraoeste@mep.go.cr</t>
  </si>
  <si>
    <t>FRENTE ANTIGUA PULPERIA LINEA 2, LA PLASTICA</t>
  </si>
  <si>
    <t>ILMA VARGAS SANCHEZ</t>
  </si>
  <si>
    <t>esc.paraisosixaola@mep.go.cr</t>
  </si>
  <si>
    <t>LA PASCUA</t>
  </si>
  <si>
    <t>PASCUA</t>
  </si>
  <si>
    <t>ROLANDO BALLESTEROS UMAÑA</t>
  </si>
  <si>
    <t>esc.pascua@mep.go.cr</t>
  </si>
  <si>
    <t>FRENTE A LA PLAZA PUBLICA, PASCUA DE FLORIDA</t>
  </si>
  <si>
    <t>LA LEONA</t>
  </si>
  <si>
    <t>CIANI BRYAN SKINNER</t>
  </si>
  <si>
    <t>esc.elbosque.limon@mep.go.cr</t>
  </si>
  <si>
    <t>3 K. AL SUR DEL PUENTE DE PACUARITO</t>
  </si>
  <si>
    <t>BANANITO SUR</t>
  </si>
  <si>
    <t>MITZI GOMEZ MATA</t>
  </si>
  <si>
    <t>esc.bananitosur@mep.go.cr</t>
  </si>
  <si>
    <t>COMUNIDAD DE BANANITO SUR, LIMON</t>
  </si>
  <si>
    <t>PORTETE</t>
  </si>
  <si>
    <t>Bº LOS CANGREJOS</t>
  </si>
  <si>
    <t>SALVADOR MATARRITA MORA</t>
  </si>
  <si>
    <t>esc.portete@mep.go.cr</t>
  </si>
  <si>
    <t>BARRIO LOS CANGREJOS</t>
  </si>
  <si>
    <t>MARGARITA ROJAS ZUÑIGA</t>
  </si>
  <si>
    <t>Bº PUEBLO NUEVO</t>
  </si>
  <si>
    <t>ROSARIO ARRIETA GOMEZ</t>
  </si>
  <si>
    <t>esc.margaritarojaszuniga@mep.go.cr</t>
  </si>
  <si>
    <t>CLAUDIA VALLECILLO RAMIREZ</t>
  </si>
  <si>
    <t>DEL SALON COMUNAL 300 M.SUROESTE,OJO DE AGUA</t>
  </si>
  <si>
    <t>NAMÚ WOKIR</t>
  </si>
  <si>
    <t>JESUS GALLARDO ALMENGOR</t>
  </si>
  <si>
    <t>esc.namuwokir@mep.go.cr</t>
  </si>
  <si>
    <t>3KM SUROESTE DEL EBAIS KATSI</t>
  </si>
  <si>
    <t>RAFAEL YGLESIAS CASTRO</t>
  </si>
  <si>
    <t>ANA LORENA GREEN GREEN</t>
  </si>
  <si>
    <t>esc.rafaelyglesiascastro@mep.go.cr</t>
  </si>
  <si>
    <t>LIMON CENTRO, 75 OESTE RADIO CASINO</t>
  </si>
  <si>
    <t>ROSEMARY CLAYTON COPE</t>
  </si>
  <si>
    <t>esc.rioblanco.limon@mep.go.cr</t>
  </si>
  <si>
    <t>RIO BLANCO, CENTRO</t>
  </si>
  <si>
    <t>EL MILANO</t>
  </si>
  <si>
    <t>MILANO</t>
  </si>
  <si>
    <t>ROSALBA CASARES MORALES</t>
  </si>
  <si>
    <t>esc.milano@mep.go.cr</t>
  </si>
  <si>
    <t>100 M.NORESTE DE LA ESQUINA DE LA PLAZA LOCAL</t>
  </si>
  <si>
    <t>ESTELA LOPEZ TAPIA</t>
  </si>
  <si>
    <t>esc.santarita.limon@mep.go.cr</t>
  </si>
  <si>
    <t>4 K. AL NORTE DEL ENTRADA DE ZONA FRANCA</t>
  </si>
  <si>
    <t>NARDA REID JONES</t>
  </si>
  <si>
    <t>esc.elprogreso.limon@mep.go.cr</t>
  </si>
  <si>
    <t>FRENTE A LA PLAZA DE FUTBOL DEL PROGRESO</t>
  </si>
  <si>
    <t>SAN ISIDRO DE FLORIDA</t>
  </si>
  <si>
    <t>DANIEL BALLESTERO UMAÑA</t>
  </si>
  <si>
    <t>esc.sanisidrodeflorida@mep.go.cr</t>
  </si>
  <si>
    <t>FRENTE A PLAZA PUBLICA,SAN ISIDRO DE FLORIDA</t>
  </si>
  <si>
    <t>SABORIO</t>
  </si>
  <si>
    <t>MARLEN A. SCOTT MORRIS</t>
  </si>
  <si>
    <t>marlen.scott.morris@mep.go.cr</t>
  </si>
  <si>
    <t>5 K. AL ESTE DE LA ENTRADA DE SABORIO</t>
  </si>
  <si>
    <t>SAHARA</t>
  </si>
  <si>
    <t>LUIS CHINCHILLA CHINCHILLA</t>
  </si>
  <si>
    <t>luis.chinchilla.chinchilla@mep.go.cr</t>
  </si>
  <si>
    <t>CONTIGUO AL SALON COMUNAL DE SAHARA, BATAAN</t>
  </si>
  <si>
    <t>SAN ALBERTO</t>
  </si>
  <si>
    <t>JEIMY CATLON SOLANO</t>
  </si>
  <si>
    <t>esc.sanalberto@mep.go.cr</t>
  </si>
  <si>
    <t>CONTIGUO A LA PLAZA DE DEPORTES, SAN ALBERTO</t>
  </si>
  <si>
    <t>MARJORIE PERALTA ROJAS</t>
  </si>
  <si>
    <t>esc.sanandres.limon@mep.go.cr</t>
  </si>
  <si>
    <t>CONTIGUO A PLAZA DE FUTBOL DE SAN ANDRES</t>
  </si>
  <si>
    <t>KENIA GIBBS CASANOVA</t>
  </si>
  <si>
    <t>esc.aguaszarcas@mep.go.cr</t>
  </si>
  <si>
    <t>DEL PUENTE DE LA BOMBA, 9 K. AL SUR</t>
  </si>
  <si>
    <t>MARILIAM VARGAS MORA</t>
  </si>
  <si>
    <t>esc.sanisidrodegermania@mep.go.cr</t>
  </si>
  <si>
    <t>2.5 K. AL SUR DE LA ENTRADA LA HEREDIANA</t>
  </si>
  <si>
    <t>LA PERLITA</t>
  </si>
  <si>
    <t>CARLOS ML. SUAREZ FONSECA</t>
  </si>
  <si>
    <t>esc.laperlita@mep.go.cr</t>
  </si>
  <si>
    <t>300 M. AL ESTE DE LA IGLESIA EVANGELICA</t>
  </si>
  <si>
    <t>ALEX FARGUHARSON BENNETT</t>
  </si>
  <si>
    <t>esc.elencantopacuarito@mep.go.cr</t>
  </si>
  <si>
    <t>FRENTE AL SALON MULTIUSO, PORVENIR</t>
  </si>
  <si>
    <t>VALLE LA AURORA</t>
  </si>
  <si>
    <t>SUSANA HERNANDEZ RODRIGUEZ</t>
  </si>
  <si>
    <t>esc.valledelaaurora@mep.go.cr</t>
  </si>
  <si>
    <t>CERERE</t>
  </si>
  <si>
    <t>ELBER NOEL MARTINEZ IGLESIAS</t>
  </si>
  <si>
    <t>esc.indigenacerere@mep.go.cr</t>
  </si>
  <si>
    <t>TERRITORIO CABECAR TJAI, VALLE LA ESTRELLA</t>
  </si>
  <si>
    <t>OSCAR MELENDEZ MELENDEZ</t>
  </si>
  <si>
    <t>esc.santaeduviges.limon@mep.go.cr</t>
  </si>
  <si>
    <t>Bº STA. EDUVIGES, CONTIGUO URB. LOS LAURELES</t>
  </si>
  <si>
    <t>ROGENA ABRAHAMS NUÑEZ</t>
  </si>
  <si>
    <t>esc.elcoco@mep.go.cr</t>
  </si>
  <si>
    <t>5 K. AL SUR CARRETERA A TURRIALBA</t>
  </si>
  <si>
    <t>MARIA DEL S. MORALES GUTIERREZ</t>
  </si>
  <si>
    <t>esc.santamarta.limon@mep.go.cr</t>
  </si>
  <si>
    <t>FRENTE AL SALON COMUNAL DE SANTA MARTA, BATAN</t>
  </si>
  <si>
    <t>CARLOS A. HERNÁNDEZ HERNÁNDEZ</t>
  </si>
  <si>
    <t>esc.sepecue@mep.go.cr</t>
  </si>
  <si>
    <t>100 MTS DEL PUESTO POLICIAL</t>
  </si>
  <si>
    <t>SHIROLES</t>
  </si>
  <si>
    <t>JEREMIAS NAVAS MENDEZ</t>
  </si>
  <si>
    <t>esc.tecnicashiroles@mep.go.cr</t>
  </si>
  <si>
    <t>FRENTE AL CEMENTERIO DE SHIROLES</t>
  </si>
  <si>
    <t>ADA LUZ CHAVES CHAVES</t>
  </si>
  <si>
    <t>esc.sanantoniodeflorida@mep.go.cr</t>
  </si>
  <si>
    <t>FRENTE A LA IGLESIA CATOLICA DE SAN ANTONIO</t>
  </si>
  <si>
    <t>LUZ MARINA ULLOA VINDAS</t>
  </si>
  <si>
    <t>esc.santamartasiquirres@mep.go.cr</t>
  </si>
  <si>
    <t>16 K. SUR DE SIQUIRRES,CARRETERA A TURRIALBA</t>
  </si>
  <si>
    <t>ROSA I. GUTIEREZ ABARCA</t>
  </si>
  <si>
    <t>esc.santarosa.limon@mep.go.cr</t>
  </si>
  <si>
    <t>6 K. AL SUR DE LA ENTRADA DE SANTA ROSA</t>
  </si>
  <si>
    <t>SANDRA F. JIMENEZ BRENES</t>
  </si>
  <si>
    <t>FRENTE CLINICA CCSS, RUTA 32</t>
  </si>
  <si>
    <t>VESTA</t>
  </si>
  <si>
    <t>MARCIA ROBINSON HERMAN</t>
  </si>
  <si>
    <t>esc.vesta@mep.go.cr</t>
  </si>
  <si>
    <t>75 M. AL SURESTE DE ASOVESTA.</t>
  </si>
  <si>
    <t>WATSI - VOLIO</t>
  </si>
  <si>
    <t>YENORI PITAR RODRÍGUEZ</t>
  </si>
  <si>
    <t>esc.voliowatsi@mep.go.cr</t>
  </si>
  <si>
    <t>3 K AL OESTE CTP TALAMANCA, CARRET. A SURETKA</t>
  </si>
  <si>
    <t>RANCHO GRANDE</t>
  </si>
  <si>
    <t>MELVIN MARTINEZ SEGURA</t>
  </si>
  <si>
    <t>esc.ranchogrande@mep.go.cr</t>
  </si>
  <si>
    <t>5 K. AL OESTE,DE ESC. BRIBRI HACIA LA PERA</t>
  </si>
  <si>
    <t>LIDER WESTFALIA</t>
  </si>
  <si>
    <t>WESTFALIA</t>
  </si>
  <si>
    <t>ANGIE HILARION ALLEN</t>
  </si>
  <si>
    <t>esc.liderwestfalia@mep.go.cr</t>
  </si>
  <si>
    <t>5 K. AL SUR DEL AEROPUERTO DE LIMON</t>
  </si>
  <si>
    <t>YORKIN</t>
  </si>
  <si>
    <t>BELKA MORALES SEGURA</t>
  </si>
  <si>
    <t>esc.yorkin@mep.go.cr</t>
  </si>
  <si>
    <t>STACY JOHNSON MC KENZIE</t>
  </si>
  <si>
    <t>esc.miravalles.limon@mep.go.cr</t>
  </si>
  <si>
    <t>ENTRADA DE ZONA FRANCA, 3 KM AL SUR</t>
  </si>
  <si>
    <t>LA IBERIA</t>
  </si>
  <si>
    <t>PORTON LA IBERIA</t>
  </si>
  <si>
    <t>RUTH DELGADO VASQUEZ</t>
  </si>
  <si>
    <t>esc.laiberia@mep.go.cr</t>
  </si>
  <si>
    <t>PORTON DE IBERIA CENTRO</t>
  </si>
  <si>
    <t>MARIA VERONICA PEREZ NUNEZ</t>
  </si>
  <si>
    <t>esc.sanmiguelmatina@mep.go.cr</t>
  </si>
  <si>
    <t>3 K. AL SUR DE LA ENTRADA DE SAN MIGUEL</t>
  </si>
  <si>
    <t>EL COCAL</t>
  </si>
  <si>
    <t>HERIBERTO QUIROS SOLANO</t>
  </si>
  <si>
    <t>esc.elcocal.limon@mep.go.cr</t>
  </si>
  <si>
    <t>COSTADO OESTE DE LA PLAZA, EL COCAL-SIQUIRRES</t>
  </si>
  <si>
    <t>VEINTIOCHO MILLAS</t>
  </si>
  <si>
    <t>28 MILLAS</t>
  </si>
  <si>
    <t>LORETA JACKSON TAYLOR</t>
  </si>
  <si>
    <t>esc.veintiochomillas@mep.go.cr</t>
  </si>
  <si>
    <t>ANA LEON MORA</t>
  </si>
  <si>
    <t>esc.cuatromillasmatina@mep.go.cr</t>
  </si>
  <si>
    <t>5 K. ESTE DEL LICEO ACADEMICO DE MATINA</t>
  </si>
  <si>
    <t>FAUSTO HERRERA CORDERO</t>
  </si>
  <si>
    <t>ELADIO CAMPOS NOGUERA</t>
  </si>
  <si>
    <t>esc.faustoherreracordero@mep.go.cr</t>
  </si>
  <si>
    <t>CONTIGUO AL SALON COMUNAL, SAN CARLOS</t>
  </si>
  <si>
    <t>MERCEDES ZUÑIGA ARRIETA</t>
  </si>
  <si>
    <t>esc.lamaravilla.limon@mep.go.cr</t>
  </si>
  <si>
    <t>LOMAS DEL TORO</t>
  </si>
  <si>
    <t>ELOISA MULLINS LAURENE</t>
  </si>
  <si>
    <t>esc.lomasdeltoro@mep.go.cr</t>
  </si>
  <si>
    <t>1.2 K. SUR ENTRADA LARGA DISTANCIA</t>
  </si>
  <si>
    <t>BOCUARE</t>
  </si>
  <si>
    <t>YAMILETH CORDERO CERDAS</t>
  </si>
  <si>
    <t>esc.bocuare@mep.go.cr</t>
  </si>
  <si>
    <t>A UN COSTADO DE LA PLAZA DE DEPORTES, BOCUARE</t>
  </si>
  <si>
    <t>VALLE DE LAS ROSAS</t>
  </si>
  <si>
    <t>DARLING CALDERON ANGULO</t>
  </si>
  <si>
    <t>esc.valledelasrosas@mep.go.cr</t>
  </si>
  <si>
    <t>5 K. OESTE DE LA PLANTA EMPACADORA FINCA 20</t>
  </si>
  <si>
    <t>LA UNION RIO PERLA</t>
  </si>
  <si>
    <t>UNION RIO PERLA</t>
  </si>
  <si>
    <t>JOSE ALEJANDRO LOPEZ NUÑEZ</t>
  </si>
  <si>
    <t>esc.launionrioperla@mep.go.cr</t>
  </si>
  <si>
    <t>VEGAS DE MADRE DE DIOS</t>
  </si>
  <si>
    <t>ESPABEL</t>
  </si>
  <si>
    <t>KARLA ALVARADO MUÑOZ</t>
  </si>
  <si>
    <t>esc.vegasdemadrededios@mep.go.cr</t>
  </si>
  <si>
    <t>ESPABEL SIQUIRRES, LIMON</t>
  </si>
  <si>
    <t>ADRIANA MENDOZA RODRIGUEZ</t>
  </si>
  <si>
    <t>adriananaa.mendoza.rodriguez@mep.go.cr</t>
  </si>
  <si>
    <t>DEL EBAIS SANTA MARTA 4 KM OESTE</t>
  </si>
  <si>
    <t>CARMELITA WILLIS SYLVAN</t>
  </si>
  <si>
    <t>esc.laguaria.limon@mep.go.cr</t>
  </si>
  <si>
    <t>CONTIGUO A LA IGLESIA CATOLICA, LA GUARIA</t>
  </si>
  <si>
    <t>SHUABB</t>
  </si>
  <si>
    <t>ESTEBAN RIVAS SELLES</t>
  </si>
  <si>
    <t>esc.shuabb@mep.go.cr</t>
  </si>
  <si>
    <t>3 K. AL SUR DE LA ESCUELA BAMBÚ-TALAMANCA</t>
  </si>
  <si>
    <t>JANNSON QUIROS HERNANDEZ</t>
  </si>
  <si>
    <t>esc.laesperanza.limon@mep.go.cr</t>
  </si>
  <si>
    <t>100 M. AL OESTE DE LA PLAZA DE DEPORTES</t>
  </si>
  <si>
    <t>LA PERLA 1</t>
  </si>
  <si>
    <t>BLANCA QUIROS CUBERO</t>
  </si>
  <si>
    <t>esc.laperlapacuarito@mep.go.cr</t>
  </si>
  <si>
    <t>MILTON ROSALES ROSALES</t>
  </si>
  <si>
    <t>esc.sancarlos@mep.go.cr</t>
  </si>
  <si>
    <t>FRENTE A LA PLAZA DE DEPORTES, SAN CARLOS</t>
  </si>
  <si>
    <t>IMPERIO</t>
  </si>
  <si>
    <t>IMPERIO DOS</t>
  </si>
  <si>
    <t>GUILLERMO VALVERDE ALVARADO</t>
  </si>
  <si>
    <t>esc.elimperio@mep.go.cr</t>
  </si>
  <si>
    <t>23 K. NOROESTE DEL CEMENTERIO DE SIQUIRRES</t>
  </si>
  <si>
    <t>LA CELIA</t>
  </si>
  <si>
    <t>CELIA</t>
  </si>
  <si>
    <t>EVELYN CARVAJAL CASCANTE</t>
  </si>
  <si>
    <t>esc.lacelia@mep.go.cr</t>
  </si>
  <si>
    <t>LIMON,CELIA, CARRETERA A SIXAOLA, A MANO IZQ.</t>
  </si>
  <si>
    <t>FREEMAN</t>
  </si>
  <si>
    <t>FREEMAN 1</t>
  </si>
  <si>
    <t>JUAN CALVO GUIDO</t>
  </si>
  <si>
    <t>escfreeman@mep.go.cr</t>
  </si>
  <si>
    <t>FRENTE A LA PLAZA DE DEPORTES, FREEMAN 1</t>
  </si>
  <si>
    <t>ASUNCION</t>
  </si>
  <si>
    <t>LUIS ESTEBAN ESQUIVEL CRUZ</t>
  </si>
  <si>
    <t>esc.asuncion@mep.go.cr</t>
  </si>
  <si>
    <t>APROX. 14 K. OESTE DE LA COMUNIDAD LA BOMBA</t>
  </si>
  <si>
    <t>GUAPILES</t>
  </si>
  <si>
    <t>POCOCI</t>
  </si>
  <si>
    <t>CESAR CHARPENTIER QUIROS</t>
  </si>
  <si>
    <t>esc.lamarina@mep.go.cr</t>
  </si>
  <si>
    <t>FRENTE A LA PLAZA DE FUTBOL DE LA MARINA</t>
  </si>
  <si>
    <t>DUACARÍ</t>
  </si>
  <si>
    <t>DUACARI</t>
  </si>
  <si>
    <t>DEBASA</t>
  </si>
  <si>
    <t>VERONICA ARCE MORA</t>
  </si>
  <si>
    <t>esc.duacari@mep.go.cr</t>
  </si>
  <si>
    <t>CONTIGUOA PLAZA DE DEPORTES, DEBASA, DUACARI</t>
  </si>
  <si>
    <t>ZURQUÍ</t>
  </si>
  <si>
    <t>LA ISLETA</t>
  </si>
  <si>
    <t>ALEJANDRO MARCHENA MUÑIZ</t>
  </si>
  <si>
    <t>esc.zurqui@mep.go.cr</t>
  </si>
  <si>
    <t>FRENTE A PLAZA DE FUTBOL.</t>
  </si>
  <si>
    <t>TÁMARA</t>
  </si>
  <si>
    <t>RITA</t>
  </si>
  <si>
    <t>SONIA MORA NAJERA</t>
  </si>
  <si>
    <t>esc.tamara@mep.go.cr</t>
  </si>
  <si>
    <t>7KM AL SUR DE LA ESCUELA PRIMAVERA</t>
  </si>
  <si>
    <t>DÚRIKA</t>
  </si>
  <si>
    <t>RIO JIMENEZ</t>
  </si>
  <si>
    <t>LA LIGIA</t>
  </si>
  <si>
    <t>MAGDALENA BONILLA VILCHEZ</t>
  </si>
  <si>
    <t>esc.durika@mep.go.cr</t>
  </si>
  <si>
    <t>LA LIGIA DE RIO J.UN COST.D"LA PLAZA D.DEPORT</t>
  </si>
  <si>
    <t>AFRICA</t>
  </si>
  <si>
    <t>LUCIA MORA MORALES</t>
  </si>
  <si>
    <t>esc.africa@mep.go.cr</t>
  </si>
  <si>
    <t>400M NORTE Y 75 SUR DE LA ENTRADA PRINCIPAL</t>
  </si>
  <si>
    <t>POCORA SUR</t>
  </si>
  <si>
    <t>POCORA</t>
  </si>
  <si>
    <t>MANUEL RODRIGUEZ SALMERON</t>
  </si>
  <si>
    <t>esc.pocorasur@mep.go.cr</t>
  </si>
  <si>
    <t>5 KMS. AL SUR CARRETERA GUAPILES-SIQUIRRES</t>
  </si>
  <si>
    <t>SANDRA ISABEL DELGADO SANCHEZ</t>
  </si>
  <si>
    <t>esc.lospinos.guapiles@mep.go.cr</t>
  </si>
  <si>
    <t>100M NORTE Y 250 M AL ESTE DEL BAR LOS PINOS</t>
  </si>
  <si>
    <t>TARIRE</t>
  </si>
  <si>
    <t>ARMANDO CARDENAS VILLALTA</t>
  </si>
  <si>
    <t>esc-tarire@mep.go.cr</t>
  </si>
  <si>
    <t>LOMAS</t>
  </si>
  <si>
    <t>LUCIA SANABRIA DELGADO</t>
  </si>
  <si>
    <t>esc.laslomas.guapiles@mep.go.cr</t>
  </si>
  <si>
    <t>50 METROS AL ESTE DEL CUADRANTE.</t>
  </si>
  <si>
    <t>I.D.A. NAYURIBE</t>
  </si>
  <si>
    <t>LA FORTUNA CAÑO SECO</t>
  </si>
  <si>
    <t>NOEMY MORALES VILLANUEVA</t>
  </si>
  <si>
    <t>esc.idanayuribe@mep.go.cr</t>
  </si>
  <si>
    <t>NUEVO AMANECER</t>
  </si>
  <si>
    <t>MAYRA I. ROJAS VELÁSQUEZ</t>
  </si>
  <si>
    <t>esc.nuevoamanecer@mep.go.cr</t>
  </si>
  <si>
    <t>300 MTS SUR DE LA ENTRADA PRINCIPAL DE POCORA</t>
  </si>
  <si>
    <t>I.D.A. LA TRINIDAD</t>
  </si>
  <si>
    <t>ROXANA</t>
  </si>
  <si>
    <t>DAMARIS RIVERA AGUILAR</t>
  </si>
  <si>
    <t>esc.idalatrinidad@mep.go.cr</t>
  </si>
  <si>
    <t>100 METROS ESTE DE LA PULPERIA LOS NARANJOS.</t>
  </si>
  <si>
    <t>LAS BRISAS TORO AMARILLO</t>
  </si>
  <si>
    <t>JOSHARA CLAYTON DAVIS</t>
  </si>
  <si>
    <t>esc.lasbrisasdetoroamarillo@mep.go.cr</t>
  </si>
  <si>
    <t>DEL PUEBLO LA VICTORIA 3 KM AL ESTE</t>
  </si>
  <si>
    <t>ANITA GRANDE</t>
  </si>
  <si>
    <t>GERARDO DIAZ DIAZ</t>
  </si>
  <si>
    <t>esc.anitagrande@mep.go.cr</t>
  </si>
  <si>
    <t>COSTADO NORTE PLAZA DE DEPORTES ANITA GRANDE</t>
  </si>
  <si>
    <t>SONIA GUEVARA ESPINOZA</t>
  </si>
  <si>
    <t>esc.elcedral.guapiles@mep.go.cr</t>
  </si>
  <si>
    <t>FRETE A PLAZA DE FUTBOL</t>
  </si>
  <si>
    <t>ASTÚA PIRIE</t>
  </si>
  <si>
    <t>CARIARI</t>
  </si>
  <si>
    <t>CARLOS NAVARRO MONGE</t>
  </si>
  <si>
    <t>esc.liderastuapirie@mep.go.cr</t>
  </si>
  <si>
    <t>LAS COLINAS</t>
  </si>
  <si>
    <t>WILBERT CALDERON DURAN</t>
  </si>
  <si>
    <t>esc.lacolinas@mep.go.cr</t>
  </si>
  <si>
    <t>DE LA COMUNIDAD LA PERLA 3 KM AL ESTE</t>
  </si>
  <si>
    <t>LAS BRISAS DEL RÍO BLANCO</t>
  </si>
  <si>
    <t>BRISAS RÍO BLANCO</t>
  </si>
  <si>
    <t>YORLE UGALDE MORERA</t>
  </si>
  <si>
    <t>esc.brisasderioblanco@mep.go.cr</t>
  </si>
  <si>
    <t>4 KMS. SUR DEL RIO BLANCO.</t>
  </si>
  <si>
    <t>CARLOS FARGUHARSON FONSECA</t>
  </si>
  <si>
    <t>esc.laauroracolorado@mep.go.cr</t>
  </si>
  <si>
    <t>FRENTE. A LA PLAZA DE DEPORTES DE LA AURORA.</t>
  </si>
  <si>
    <t>RAQUEL MANCIA ELIZONDO</t>
  </si>
  <si>
    <t>esc.sanboscodepocora@mep.go.cr</t>
  </si>
  <si>
    <t>15 K. AL SUROESTE, DEL CRUCE EL CAIRO</t>
  </si>
  <si>
    <t>IRLANDA</t>
  </si>
  <si>
    <t>WENDY JIMENEZ BORBON</t>
  </si>
  <si>
    <t>esc.irlanda@mep.go.cr</t>
  </si>
  <si>
    <t>IRLANDA DE RIO JIMENEZ,FTE A LA PLAZA DE DEP.</t>
  </si>
  <si>
    <t>RÍO SARDINAS</t>
  </si>
  <si>
    <t>MARILIN MEZA CAMPOS</t>
  </si>
  <si>
    <t>esc.riosardinas@mep.go.cr</t>
  </si>
  <si>
    <t>60 KM. AL NORTE DE GUAPILES.</t>
  </si>
  <si>
    <t>PATIO SAN CRISTÓBAL</t>
  </si>
  <si>
    <t>YAMILETH BOLÍVAR VÍLCHEZ</t>
  </si>
  <si>
    <t>esc.patiosancristobal@mep.go.cr</t>
  </si>
  <si>
    <t>6 KM.AL ESTE DE LA ESCUELA LA TERESA</t>
  </si>
  <si>
    <t>YARIELA PONCE MENA</t>
  </si>
  <si>
    <t>esc.lavictoria@mep.go.cr</t>
  </si>
  <si>
    <t>12 KM. AL NORTE DE LA CUIDAD DE GUAPILES.</t>
  </si>
  <si>
    <t>LAURA RETANA TORRES</t>
  </si>
  <si>
    <t>esc.lasbrisas.guapiles@mep.go.cr</t>
  </si>
  <si>
    <t>COSTADO SUR DE LA PLAZA DE DEPORTES, LAS BRIS</t>
  </si>
  <si>
    <t>MARIA JESUS CASCANTE VILLAFUER</t>
  </si>
  <si>
    <t>esc.elcarmenpocora@mep.go.cr</t>
  </si>
  <si>
    <t>DEL PUENTE PEATONAL EL DESTIERRO 50S Y 25 O</t>
  </si>
  <si>
    <t>BARRA DEL COLORADO NORTE</t>
  </si>
  <si>
    <t>BARRA COLORADO NORTE</t>
  </si>
  <si>
    <t>JOSELINE ANDREA CAMPOS CHACON</t>
  </si>
  <si>
    <t>esc.barradelcoloradonorte@mep.go.cr</t>
  </si>
  <si>
    <t>COSTADO DE LA PLAZA DE DEPORTES COLORADO</t>
  </si>
  <si>
    <t>MARIELA ORTIZ PORRAS</t>
  </si>
  <si>
    <t>esc.guaria@mep.go.cr</t>
  </si>
  <si>
    <t>4 KM SURESTE DEL PUENTE METALICO BELLA VISTA</t>
  </si>
  <si>
    <t>BARRA DEL COLORADO SUR</t>
  </si>
  <si>
    <t>BARRA COLORADO SUR</t>
  </si>
  <si>
    <t>ZAIDA REBECA CASTRO RODRIGUEZ</t>
  </si>
  <si>
    <t>esc.barradelcoloradosur@mep.go.cr</t>
  </si>
  <si>
    <t>FRENTE A LA PISTA DEL AEROPUERTO</t>
  </si>
  <si>
    <t>BARRA DE TORTUGUERO</t>
  </si>
  <si>
    <t>ERIKA MARIA MIGHTY DIAZ</t>
  </si>
  <si>
    <t>esc.barradeltortuguero@mep.go.cr</t>
  </si>
  <si>
    <t>400MTS.NORTE GUARDIA RURAL Y 50 MTS ESTE DEL</t>
  </si>
  <si>
    <t>KATHERINE PARRA VARGAS</t>
  </si>
  <si>
    <t>esc.laslomasduacari@mep.go.cr</t>
  </si>
  <si>
    <t>4 KM.NORTE DE LA ESCUELA PUEBLO NUEVO</t>
  </si>
  <si>
    <t>CAMPO TRES OESTE</t>
  </si>
  <si>
    <t>SANDRA CUBILLO AVILA</t>
  </si>
  <si>
    <t>esc.campotresoeste@mep.go.cr</t>
  </si>
  <si>
    <t>2 KM.NORTE Y 500 M OESTE DEL CENTRO CARIARI</t>
  </si>
  <si>
    <t>LA TERESA</t>
  </si>
  <si>
    <t>YUNNIA ISABEL MORA DELGADO</t>
  </si>
  <si>
    <t>esc.lateresa@mep.go.cr</t>
  </si>
  <si>
    <t>400 MTS. AL ESTE DEL EBAIS DE LA TERESA.</t>
  </si>
  <si>
    <t>JESÚS JIMÉNEZ ZAMORA</t>
  </si>
  <si>
    <t>SAN CRISTÓBAL</t>
  </si>
  <si>
    <t>MARLYN BADILLA ZAMORA</t>
  </si>
  <si>
    <t>esc.jesusjimenezzamora@mep.go.cr</t>
  </si>
  <si>
    <t>FRENTE A LA IGLESIA ASAMBLEAS DE DIOS.</t>
  </si>
  <si>
    <t>LUIS XV</t>
  </si>
  <si>
    <t>CIUDADELA LUIS XV</t>
  </si>
  <si>
    <t>CARLOS MENDEZ JIMENEZ</t>
  </si>
  <si>
    <t>esc.luisxv@mep.go.cr</t>
  </si>
  <si>
    <t>200 MTS. AL ESTE DEL TEMPLO CATOLICO.</t>
  </si>
  <si>
    <t>ROSALÍA SOLÍS VEGA</t>
  </si>
  <si>
    <t>esc.hojancha@mep.go.cr</t>
  </si>
  <si>
    <t>400 MTS. OESTE DEL TEMPLO HOJANCHA.</t>
  </si>
  <si>
    <t>MARLEN ARAYA BARRANTES</t>
  </si>
  <si>
    <t>esc.ojodeagua.limon@mep.go.cr</t>
  </si>
  <si>
    <t>SIQUIRRES LA ALEGRIA RANCHO MAQUENQUE 7 KM NO</t>
  </si>
  <si>
    <t>PAULA RODRIGUEZ VARGAS</t>
  </si>
  <si>
    <t>esc.loslirios.guapiles@mep.go.cr</t>
  </si>
  <si>
    <t>5 KM SUR DE LA ENTRADA PRINCIPAL DE GUACIMO</t>
  </si>
  <si>
    <t>DELTA</t>
  </si>
  <si>
    <t>LIDIETH SOTO GARCíA</t>
  </si>
  <si>
    <t>esc.delta@mep.go.cr</t>
  </si>
  <si>
    <t>6 KM E DE LA ESTACION DE POLICIA DELTA CR</t>
  </si>
  <si>
    <t>SARA MARTINEZ RODRIGUEZ</t>
  </si>
  <si>
    <t>esc.lascolinaspococi@mep.go.cr</t>
  </si>
  <si>
    <t>DE LA BOMBA DE PALMITAS 6KM NOROESTE CAMINO A</t>
  </si>
  <si>
    <t>CAMPO DE ATERRIZAJE</t>
  </si>
  <si>
    <t>CAMPO ATERRIZAJE</t>
  </si>
  <si>
    <t>HUGO LÓPEZ TREJOS</t>
  </si>
  <si>
    <t>esc.campodeaterrizaje@mep.go.cr</t>
  </si>
  <si>
    <t>FRENTE AL LICEO DE CARIARI</t>
  </si>
  <si>
    <t>LA CURIA</t>
  </si>
  <si>
    <t>ANNY DUARTE VALVERDE</t>
  </si>
  <si>
    <t>esc.buenosaires.guapiles@mep.go.cr</t>
  </si>
  <si>
    <t>50MTS ESTE DE LA PLAZA DE DEPORTES</t>
  </si>
  <si>
    <t>AGRIMAGA</t>
  </si>
  <si>
    <t>JAQUELINE CEDEÑO SILES</t>
  </si>
  <si>
    <t>esc.agrimaga@mep.go.cr</t>
  </si>
  <si>
    <t>COSTADO NORTE DELA PLAZA DE DEPORTES</t>
  </si>
  <si>
    <t>CINDY MARCHENA SANDOVAL</t>
  </si>
  <si>
    <t>esc.bellavistalaleona@mep.go.cr</t>
  </si>
  <si>
    <t>DEL RESTAURANTE LA TROCHA EN GUAPILES 3KM SUR</t>
  </si>
  <si>
    <t>COROBICÍ</t>
  </si>
  <si>
    <t>COLONIA ZELEDÓN</t>
  </si>
  <si>
    <t>LEONARDO F. TIJERINO RIVERA</t>
  </si>
  <si>
    <t>esc.idacorobici@mep.go.cr</t>
  </si>
  <si>
    <t>FRENTE A LA PLAZA DE FUTBOL DE COLONIA ZELEDO</t>
  </si>
  <si>
    <t>CAMPO KENNEDY</t>
  </si>
  <si>
    <t>LAS TORRES</t>
  </si>
  <si>
    <t>WENDY CORTES OTAROLA</t>
  </si>
  <si>
    <t>esc.lidercampokennedy@mep.go.cr</t>
  </si>
  <si>
    <t>500 METROS AL NORTE DE LA BLOQUERA TUBOCO</t>
  </si>
  <si>
    <t>CAMPO CINCO</t>
  </si>
  <si>
    <t>PEDRO HERRERA VARGAS</t>
  </si>
  <si>
    <t>esc.campocinco@mep.go.cr</t>
  </si>
  <si>
    <t>COSTADO NORTE DEL PARQUE CAMPO CINCO.</t>
  </si>
  <si>
    <t>PALERMO</t>
  </si>
  <si>
    <t>EUGENIA MORERA FERNANDEZ</t>
  </si>
  <si>
    <t>esc.palermo@mep.go.cr</t>
  </si>
  <si>
    <t>1KM OESTE DE LA SUBASTA GANADERA PALERMO CARI</t>
  </si>
  <si>
    <t>HUETAR</t>
  </si>
  <si>
    <t>BARRIO NAZARETH</t>
  </si>
  <si>
    <t>SHIRLEY RODRIGUEZ ALFARO</t>
  </si>
  <si>
    <t>esc.huetar@mep.go.cr</t>
  </si>
  <si>
    <t>BARRIO NAZARETH, FRENTE A LA IGLESIA CATOLICA</t>
  </si>
  <si>
    <t>OLGER ZUÑIGA GOMEZ</t>
  </si>
  <si>
    <t>esc.lamaravilla@mep.go.cr</t>
  </si>
  <si>
    <t>ÁNGELES DE ANABÁN</t>
  </si>
  <si>
    <t>SHIRLEY BADILLA ROJAS</t>
  </si>
  <si>
    <t>esc.sancristobal@mep.go.cr</t>
  </si>
  <si>
    <t>75 AL OESTE DE LA PULPERIA EL PROGRESO</t>
  </si>
  <si>
    <t>CALLE UNO</t>
  </si>
  <si>
    <t>LAURA ESPELETA MORA</t>
  </si>
  <si>
    <t>esc.calleuno@mep.go.cr</t>
  </si>
  <si>
    <t>1 KILOMETRO NORTE OFICINAS DEMASA.</t>
  </si>
  <si>
    <t>MAYRA VARGAS BENAVIDES</t>
  </si>
  <si>
    <t>esc.cartagenariojimenez@mep.go.cr</t>
  </si>
  <si>
    <t>DEL CRUCE CARTAGENA 4KM OESTE</t>
  </si>
  <si>
    <t>OLGER MENDEZ SOLANO</t>
  </si>
  <si>
    <t>esc.laspalmitas@mep.go.cr</t>
  </si>
  <si>
    <t>FRENTE A ALMACEN SAN MARTIN.</t>
  </si>
  <si>
    <t>LA CARLOTA</t>
  </si>
  <si>
    <t>GRETTEL HIDALGO ARIAS</t>
  </si>
  <si>
    <t>esc.lacarlota@mep.go.cr</t>
  </si>
  <si>
    <t>1 KM. OESTE DEL LIC. AMBIENTALISTA</t>
  </si>
  <si>
    <t>CAROLINA</t>
  </si>
  <si>
    <t>RAFAEL RIVERA MEZA</t>
  </si>
  <si>
    <t>esc.carolina@mep.go.cr</t>
  </si>
  <si>
    <t>8 KM NORTE DE CARIARI</t>
  </si>
  <si>
    <t>ADELITA NÚÑEZ MURILLO</t>
  </si>
  <si>
    <t>esc.santalucia.guapiles@mep.go.cr</t>
  </si>
  <si>
    <t>ROSALIA MITCHELL MILLER</t>
  </si>
  <si>
    <t>esc.elporvenirpococi@mep.go.cr</t>
  </si>
  <si>
    <t>FRENTE AL EBAIS EL PORVENIR, LA RITA,POCOCI.</t>
  </si>
  <si>
    <t>DELIA AGUILAR RODRIGUEZ</t>
  </si>
  <si>
    <t>esc.elceibo@mep.go.cr</t>
  </si>
  <si>
    <t>EL CEIBO CONTIGUO A LA PLAZA.</t>
  </si>
  <si>
    <t>POCOCÍ</t>
  </si>
  <si>
    <t>SAN JUAN DE POCOCÍ</t>
  </si>
  <si>
    <t>LEIDY LAURA MORA SANDI</t>
  </si>
  <si>
    <t>esc.pococi@mep.go.cr</t>
  </si>
  <si>
    <t>COSTADO OESTE PLAZA DE DEPORTES.</t>
  </si>
  <si>
    <t>GUARANI</t>
  </si>
  <si>
    <t>GABRIELA SALAZAR QUESADA</t>
  </si>
  <si>
    <t>esc.guarani@mep.go.cr</t>
  </si>
  <si>
    <t>SAN FRANCISCO, CAÑO NEGRO.</t>
  </si>
  <si>
    <t>LA GUAIRA</t>
  </si>
  <si>
    <t>GUAIRA</t>
  </si>
  <si>
    <t>RIGOBERTO ROMAN GONZALEZ</t>
  </si>
  <si>
    <t>esclaguaira@mep.go.cr</t>
  </si>
  <si>
    <t>ANTIGUA ENTRADA A COSTA FLORES.</t>
  </si>
  <si>
    <t>LAS VEGAS DE TORTUGUERO</t>
  </si>
  <si>
    <t>HAZEL VARGAS MORA</t>
  </si>
  <si>
    <t>esc.lasvegasdeltortuguero@mep.go.cr</t>
  </si>
  <si>
    <t>DEL PUENTE RIO TORTUGUERO 150 M. ESTE.</t>
  </si>
  <si>
    <t>TOURNÓN</t>
  </si>
  <si>
    <t>JENNIFFER PEÑA ALFARO</t>
  </si>
  <si>
    <t>esc.lavictoria.guapiles@mep.go.cr</t>
  </si>
  <si>
    <t>TOURNON, LA RITA. POCOCI-LIMON.</t>
  </si>
  <si>
    <t>JULIO VALVO GUIDO</t>
  </si>
  <si>
    <t>esc.sangerardocolorado@mep.go.cr</t>
  </si>
  <si>
    <t>FRENTE A LA PLAZA DE DEPORTES DE SAN GERARDO</t>
  </si>
  <si>
    <t>ABRAHAM STEVE ALVARADO MENDEZ</t>
  </si>
  <si>
    <t>esc.laprimavera.guapiles@mep.go.cr</t>
  </si>
  <si>
    <t>COSTADO OESTE DE PLAZA DE DEPORTES.</t>
  </si>
  <si>
    <t>KAROL CABEZAS QUESADA</t>
  </si>
  <si>
    <t>esc.elcruce@mep.go.cr</t>
  </si>
  <si>
    <t>3 KM ESTE DE LA SUPERVISION ESCOLAR ROXANA</t>
  </si>
  <si>
    <t>CASCADAS</t>
  </si>
  <si>
    <t>GIOVANNI MURILLO SAENZ</t>
  </si>
  <si>
    <t>esc.cascadas@mep.go.cr</t>
  </si>
  <si>
    <t>CASCADAS #5 100M S DE ABASTECEDOR COTO BRUS</t>
  </si>
  <si>
    <t>BOCA DEL RÍO SILENCIO</t>
  </si>
  <si>
    <t>BOCA RÍO SILENCIO</t>
  </si>
  <si>
    <t>NELSON FERNANDEZ GOMEZ</t>
  </si>
  <si>
    <t>esc.bocadelriosilencio@mep.go.cr</t>
  </si>
  <si>
    <t>SEYDEL YUNUE MORUN GARRO</t>
  </si>
  <si>
    <t>esc.fincados@mep.go.cr</t>
  </si>
  <si>
    <t>FINCA DOS, LA RITA, COSTADO OESTE PLAZA DEPOR</t>
  </si>
  <si>
    <t>OSCAR LUIS CERVANTES MENDEZ</t>
  </si>
  <si>
    <t>esc.elaguacate@mep.go.cr</t>
  </si>
  <si>
    <t>8 KM DE GUACIMO, CALLE A PIÑAS EL BOSQUE</t>
  </si>
  <si>
    <t>AGUA FRÍA</t>
  </si>
  <si>
    <t>OSCAR ZUÑIGA GOMEZ</t>
  </si>
  <si>
    <t>esc.aguafria@mep.go.cr</t>
  </si>
  <si>
    <t>200MTS ESTE DE LA PLAZA DE DEPORTES</t>
  </si>
  <si>
    <t>BARRIOS UNIDOS</t>
  </si>
  <si>
    <t>LOS SAUCES</t>
  </si>
  <si>
    <t>JIMMY PERAZA ZUÑIGA</t>
  </si>
  <si>
    <t>esc.barriosunidos@mep.go.cr</t>
  </si>
  <si>
    <t>1.5 KM AL NORTE DE ESTANDAR, 125 ESTE</t>
  </si>
  <si>
    <t>CENTRAL DE GUÁPILES</t>
  </si>
  <si>
    <t>GUÁPILES</t>
  </si>
  <si>
    <t>SANDRA SALAZAR PARRA</t>
  </si>
  <si>
    <t>esc.lidercentralguapiles@mep.go.cr</t>
  </si>
  <si>
    <t>FRENTE A LA PLAZA EL SALVADOR</t>
  </si>
  <si>
    <t>LUIS ALBERTO TORRES RIVERA</t>
  </si>
  <si>
    <t>esc.llanobonito.guapiles@mep.go.cr</t>
  </si>
  <si>
    <t>LLANO BONITO, FRENTE A PLAZA DE FUTBOL.</t>
  </si>
  <si>
    <t>MARIBEL MONTIEL GARCIA</t>
  </si>
  <si>
    <t>esc.lagunilla@mep.go.cr</t>
  </si>
  <si>
    <t>DEL COMANDO PUERTO VIEJO,23KM AL NORTE</t>
  </si>
  <si>
    <t>LA MANUDITA</t>
  </si>
  <si>
    <t>ANGELO SEQUEIRA LACAYO</t>
  </si>
  <si>
    <t>esc.lamanudita@mep.go.cr</t>
  </si>
  <si>
    <t>3KM AL ESTE DE LA ENTRADA CALLE EL TRES</t>
  </si>
  <si>
    <t>DARLING ZUÑIGA SANTANA</t>
  </si>
  <si>
    <t>esc.elbosqueguacimo@mep.go.cr</t>
  </si>
  <si>
    <t>FRENTE DE LA IGLESIA CATOLICA</t>
  </si>
  <si>
    <t>MATA DE LIMÓN</t>
  </si>
  <si>
    <t>ELIECER ADRIAN ZUÑIGA GOMEZ</t>
  </si>
  <si>
    <t>esc.matadelimon@mep.go.cr</t>
  </si>
  <si>
    <t>22 KM NOROESTE DE LA COMUNIDAD DE CARIARI</t>
  </si>
  <si>
    <t>SAN RAFAEL CARIARI</t>
  </si>
  <si>
    <t>JULIO CESAR GOMEZ PIÑA</t>
  </si>
  <si>
    <t>esc.sanrafaellarita@mep.go.cr</t>
  </si>
  <si>
    <t>FRENTE IGLESIA CATOLICA</t>
  </si>
  <si>
    <t>EL EDÉN</t>
  </si>
  <si>
    <t>ANA ISABEL VALVERDE CHINCHILLA</t>
  </si>
  <si>
    <t>esc.eleden@mep.go.cr</t>
  </si>
  <si>
    <t>FRENTE A CANCHA DE CEMENTO.</t>
  </si>
  <si>
    <t>LÍNEA VIEJA</t>
  </si>
  <si>
    <t>CRISTIAN JOSE DIAZ VILLAREAL</t>
  </si>
  <si>
    <t>esc.lineavieja@mep.go.cr</t>
  </si>
  <si>
    <t>CONTIGUO A LA PLAZA DE DEPORTES LINEA VIEJA</t>
  </si>
  <si>
    <t>BUENOS AIRES SUR</t>
  </si>
  <si>
    <t>MAIKOL CAMPOS JAEN</t>
  </si>
  <si>
    <t>esc.buenosairessur@mep.go.cr</t>
  </si>
  <si>
    <t>5 KM. AL SUR DE LA GASOLINERA SANTA CLARA</t>
  </si>
  <si>
    <t>EL HOGAR</t>
  </si>
  <si>
    <t>VICTOR MADRIGAL CASTRO</t>
  </si>
  <si>
    <t>esc.elhogar@mep.go.cr</t>
  </si>
  <si>
    <t>FRENTE A LA PLAZA DE DEPORTES EL HOGAR.</t>
  </si>
  <si>
    <t>YAMILETH CUBILLO DELGADO</t>
  </si>
  <si>
    <t>esc.elmolino@mep.go.cr</t>
  </si>
  <si>
    <t>600 METROS NORTE DE CHIQUITA TROPICAL INGREDI</t>
  </si>
  <si>
    <t>LONDRES</t>
  </si>
  <si>
    <t>MIRNA CRUZ MORA</t>
  </si>
  <si>
    <t>esc.londres@mep.go.cr</t>
  </si>
  <si>
    <t>COSTADO SUR PLAZA DE DEPORTES, LONDRES</t>
  </si>
  <si>
    <t>CASAS VERDES</t>
  </si>
  <si>
    <t>JAVIER ALONSO RUIZ CONTRETRAS</t>
  </si>
  <si>
    <t>esc.fincaelparque@mep.go.cr</t>
  </si>
  <si>
    <t>FRENTE A OFICINAS CENTRALES DE CASAS VERDES</t>
  </si>
  <si>
    <t>EL BALASTRE</t>
  </si>
  <si>
    <t>WILLIAN DELGADO MATAMOROS</t>
  </si>
  <si>
    <t>esc.elbalastre@mep.go.cr</t>
  </si>
  <si>
    <t>2KM ESTE DE LA TERESA, CARRETERA TICABAN</t>
  </si>
  <si>
    <t>PUERTO LINDO</t>
  </si>
  <si>
    <t>FEDERICO GARBANZO OBREGON</t>
  </si>
  <si>
    <t>esc.depuertolindo@mep.go.cr</t>
  </si>
  <si>
    <t>200 MTS SUR DEL MUELLE PUERTO LINDO, CARIARI</t>
  </si>
  <si>
    <t>JUAN FERRARO DOBLES</t>
  </si>
  <si>
    <t>URBANIZACION LOS GERANIOS</t>
  </si>
  <si>
    <t>SUSANA ARDON JIMENEZ</t>
  </si>
  <si>
    <t>esc.deexcelencialosgeranios@mep.go.cr</t>
  </si>
  <si>
    <t>200 MTS.OESTE Y 400 SUR DEL PLANTEL DEL MOPT.</t>
  </si>
  <si>
    <t>IROQUOIS</t>
  </si>
  <si>
    <t>esc.iroquois@mep.go.cr</t>
  </si>
  <si>
    <t>100 MTS. NORTE DEL TEMPLO CATOLICO, IROQUOIS.</t>
  </si>
  <si>
    <t>JIMÉNEZ</t>
  </si>
  <si>
    <t>ROBERTA CAMERON MONTEQUIE</t>
  </si>
  <si>
    <t>esc.jimenez@mep.go.cr</t>
  </si>
  <si>
    <t>COSTADO OESTE DEL PARQUE JIMENEZ.</t>
  </si>
  <si>
    <t>EL TRIÁNGULO</t>
  </si>
  <si>
    <t>YADIRA GARITA ASTUA</t>
  </si>
  <si>
    <t>esc.triangulo@mep.go.cr</t>
  </si>
  <si>
    <t>PALMITAS 1500 N CARRETERA BARRA DEL COLORADO</t>
  </si>
  <si>
    <t>GRETTEL CALDERON FUENTES</t>
  </si>
  <si>
    <t>esc.sanmartin.guapiles@mep.go.cr</t>
  </si>
  <si>
    <t>FRENTE IGLESIA CATOLICA.</t>
  </si>
  <si>
    <t>VEGA</t>
  </si>
  <si>
    <t>VEGA DE RÍO PALACIOS</t>
  </si>
  <si>
    <t>FLORIBETH MIRANDA ALFARO</t>
  </si>
  <si>
    <t>esc.vegasdelriopalacio@mep.go.cr</t>
  </si>
  <si>
    <t>VEGA DEL RIO PALACIOS CONTIGUO A IGLESIA CARI</t>
  </si>
  <si>
    <t>SANDRA PEREZ BADILLA</t>
  </si>
  <si>
    <t>escuela.santaclara.guapiles@gmail.com</t>
  </si>
  <si>
    <t>500 NORTE DE PIñA FRUT, ROXANA</t>
  </si>
  <si>
    <t>MARTA CHACON MARTINEZ</t>
  </si>
  <si>
    <t>esc.laesperanzaduacari@mep.go.cr</t>
  </si>
  <si>
    <t>6 KM. OESTE DE LA FINCA BANANERA DUACARI 2</t>
  </si>
  <si>
    <t>LAS LOMAS DEL CAMARONCITO</t>
  </si>
  <si>
    <t>EL CAMARONCITO</t>
  </si>
  <si>
    <t>WILLIAM FAJARDO FAJARDO</t>
  </si>
  <si>
    <t>esc.laslomasdecamaroncito@mep.go.cr</t>
  </si>
  <si>
    <t>5 KM ESTE DEL CEMENTERIO DE SANTA ROSA</t>
  </si>
  <si>
    <t>EL CAMARÓN</t>
  </si>
  <si>
    <t>KARLA MADRIGAL RODRIGUEZ</t>
  </si>
  <si>
    <t>esc.elcamaron@mep.go.cr</t>
  </si>
  <si>
    <t>FRENTE LA PLAZA</t>
  </si>
  <si>
    <t>CAÑO ZAPOTA</t>
  </si>
  <si>
    <t>ANDY CARRANZA PORRAS</t>
  </si>
  <si>
    <t>esc.canozapota@mep.go.cr</t>
  </si>
  <si>
    <t>FRENTE SALON COMUNAL LINDA VISTA</t>
  </si>
  <si>
    <t>LA RITA</t>
  </si>
  <si>
    <t>BERNARDO SALAZAR VARGAS</t>
  </si>
  <si>
    <t>esc.larita@mep.go.cr</t>
  </si>
  <si>
    <t>FRENTE A PLAZA DE DEPORTES, LA RITA.</t>
  </si>
  <si>
    <t>MARÍA HIDALGO HIDALGO</t>
  </si>
  <si>
    <t>LA SELVA</t>
  </si>
  <si>
    <t>CONNIE HOOKER WATTERS</t>
  </si>
  <si>
    <t>esc.mariahidalgohidalgohidalgo@mep.go.cr</t>
  </si>
  <si>
    <t>CONTIGUO CANCHA DE FUTBOL.</t>
  </si>
  <si>
    <t>LA UNIÓN</t>
  </si>
  <si>
    <t>MARIA ELENA SOLIS UGALDE</t>
  </si>
  <si>
    <t>esc.launion.guapiles@mep.go.cr</t>
  </si>
  <si>
    <t>50 SUR DE LA PLAZA DE DEPORTES LA UNION</t>
  </si>
  <si>
    <t>WILBERTH BONILLA BONILLA</t>
  </si>
  <si>
    <t>esc.cuatroesquinas@mep.go.cr</t>
  </si>
  <si>
    <t>COSTADO N.DE LA DELEG.DIST.DE CUATRO ESQUINAS</t>
  </si>
  <si>
    <t>EL JARDÍN</t>
  </si>
  <si>
    <t>MARIA ALICIA VALVERDE CARVAJAL</t>
  </si>
  <si>
    <t>esc.eljardin@mep.go.cr</t>
  </si>
  <si>
    <t>200 M. SUR DEL EBAIS DE JARDIN.</t>
  </si>
  <si>
    <t>JEANNETE HERRERA OVARES</t>
  </si>
  <si>
    <t>esc.loslagosguapiles@mep.go.cr</t>
  </si>
  <si>
    <t>2KM  OESTE DEL CENTRO PENITENCIARIO LA LETICI</t>
  </si>
  <si>
    <t>FINCA FORMOSA</t>
  </si>
  <si>
    <t>FORMOSA</t>
  </si>
  <si>
    <t>NORA UMAÑA MORA</t>
  </si>
  <si>
    <t>esc.formosa@mep.go.cr</t>
  </si>
  <si>
    <t>DETRAS DE LA EMPACADORA DE LA FINCA FORMOSA.</t>
  </si>
  <si>
    <t>ADRIAN SALAZAR TORRES</t>
  </si>
  <si>
    <t>esc.losangelescariari@mep.go.cr</t>
  </si>
  <si>
    <t>DETRAS DEL EBAIS LOS ANGELES CARIARI</t>
  </si>
  <si>
    <t>LOS DIAMANTES</t>
  </si>
  <si>
    <t>BARRIO LA EMILIA</t>
  </si>
  <si>
    <t>IVY MYRIE MC FARLANE</t>
  </si>
  <si>
    <t>esc.losdiamantes@mep.go.cr</t>
  </si>
  <si>
    <t>25 MTS DE LA PLAZA DE DEPORTES</t>
  </si>
  <si>
    <t>EL SOTA</t>
  </si>
  <si>
    <t>VICTOR HUGO GOMEZ GARCIA</t>
  </si>
  <si>
    <t>esc.elsota@mep.go.cr</t>
  </si>
  <si>
    <t>60 KILOMETROS AL NORTE DE GUAPILES, CAMINO A</t>
  </si>
  <si>
    <t>JEYNERS CORRALES BADILLA</t>
  </si>
  <si>
    <t>esc.manuelmariagutierrez@mep.go.cr</t>
  </si>
  <si>
    <t>CONTIGUO AL TEMPLO CATOLICO, GUACIMO</t>
  </si>
  <si>
    <t>SECTOR NUEVE</t>
  </si>
  <si>
    <t>MARIA DEL CARMEN TREJOS TREJOS</t>
  </si>
  <si>
    <t>esc.sectornueve@mep.go.cr</t>
  </si>
  <si>
    <t>4 KM.NOROESTE SERVICENTRO TICABAN LA RITA.</t>
  </si>
  <si>
    <t>DINA ROCIO MORA MAYORGA</t>
  </si>
  <si>
    <t>esc.lalucha.guapiles@mep.go.cr</t>
  </si>
  <si>
    <t>8KM E CARRETERA RIO JIMENEZ COSTADO N DE PLAZ</t>
  </si>
  <si>
    <t>EL RÓTULO</t>
  </si>
  <si>
    <t>JUDITH VILLAFUERTE CRUZ</t>
  </si>
  <si>
    <t>esc.elrotulo@mep.go.cr</t>
  </si>
  <si>
    <t>50 MTS DE SALON COMUNAL EL ROTULO COSTADO DE</t>
  </si>
  <si>
    <t>PARISMINA</t>
  </si>
  <si>
    <t>MAGDA OROCU JIMENEZ</t>
  </si>
  <si>
    <t>esc.parismina@mep.go.cr</t>
  </si>
  <si>
    <t>4 KM NORTE D ENTRADA A GUACIMO SOBRE RUTA 32</t>
  </si>
  <si>
    <t>JONNATHAN GARCIA CHEVEZ</t>
  </si>
  <si>
    <t>esc.deexcelenciasanbosco@mep.go.cr</t>
  </si>
  <si>
    <t>CONTIGUO PLAZA SAN BOSCO.</t>
  </si>
  <si>
    <t>JOSE CHAVARRIA CARRILLO</t>
  </si>
  <si>
    <t>esc.sangerardo.guapiles@mep.go.cr</t>
  </si>
  <si>
    <t>200 MTS. OESTE DE PLAZA DE FUTBOL.</t>
  </si>
  <si>
    <t>JESUS SOLANO HERRERA</t>
  </si>
  <si>
    <t>esc.liderpocora@mep.go.cr</t>
  </si>
  <si>
    <t>COSTADO OESTE DE CEN CINAI POCORA</t>
  </si>
  <si>
    <t>CARLOS CHACÓN CHAVARRÍA</t>
  </si>
  <si>
    <t>YAMILETH PINAR PERAZA</t>
  </si>
  <si>
    <t>esccarloschaconchavarria@mep.go.cr</t>
  </si>
  <si>
    <t>DR. LUIS SHAPIRO</t>
  </si>
  <si>
    <t>VILLAFRANCA</t>
  </si>
  <si>
    <t>JOSE ROLANDO JUAREZ CASTRO</t>
  </si>
  <si>
    <t>esc.drluisshapiro@mep.go.cr</t>
  </si>
  <si>
    <t>FRENTE A LA IGLESIA CATOLICA VILLAFRANCA</t>
  </si>
  <si>
    <t>BALSAVILLE</t>
  </si>
  <si>
    <t>RÍO JIMÉNEZ</t>
  </si>
  <si>
    <t>GIOCONDA CALDERON HERNANDEZ</t>
  </si>
  <si>
    <t>esc.balsaville@mep.go.cr</t>
  </si>
  <si>
    <t>FRENTE AL LICEO EXPERIMENTAL BILINGÜE.</t>
  </si>
  <si>
    <t>EL TAJO</t>
  </si>
  <si>
    <t>WILSON TORRES BATISTA</t>
  </si>
  <si>
    <t>esc.eltajo@mep.go.cr</t>
  </si>
  <si>
    <t>COSTADO NORTE DE LA IGLESIA CATOLICA DE LA CO</t>
  </si>
  <si>
    <t>CAMPO TRES ESTE</t>
  </si>
  <si>
    <t>LIGIA VILLEGAS ACOSTA</t>
  </si>
  <si>
    <t>esc.campotreseste@mep.go.cr</t>
  </si>
  <si>
    <t>1KM CARRETERA PAVIMENTADA CAMPO TRES ESTE</t>
  </si>
  <si>
    <t>MARICELA HURTADO ARAGON</t>
  </si>
  <si>
    <t>esc.sanisidro.guapiles@mep.go.cr</t>
  </si>
  <si>
    <t>COSTADO SUR DE LA PLAZA DE DEPORTES DE SAN IS</t>
  </si>
  <si>
    <t>ELISIA COOPER BENNETH</t>
  </si>
  <si>
    <t>esc.cartagenapococi@mep.go.cr</t>
  </si>
  <si>
    <t>3KM NORTE DEL CEMENTERIO DE SANTA ROSA,LA RIT</t>
  </si>
  <si>
    <t>JENNY LOPEZ CORTES</t>
  </si>
  <si>
    <t>esc.nazareth.guapiles@mep.go.cr</t>
  </si>
  <si>
    <t>4KM SUR DEL CRUCE LLANO BONITO</t>
  </si>
  <si>
    <t>MATA DE LIMÓN ESTE</t>
  </si>
  <si>
    <t>MARCO TULIO TANDIOY OBANDO</t>
  </si>
  <si>
    <t>esc.matalimonneste@mep.go.cr</t>
  </si>
  <si>
    <t>UN COSTADO AL TEMPLO CATOLICO</t>
  </si>
  <si>
    <t>ROLANDO VARGAS FERNÁNDEZ</t>
  </si>
  <si>
    <t>esc.roxana@mep.go.cr</t>
  </si>
  <si>
    <t>LEESVILLE</t>
  </si>
  <si>
    <t>MARIA ALVAREZ CRUZ</t>
  </si>
  <si>
    <t>esc.leesville@mep.go.cr</t>
  </si>
  <si>
    <t>COSTADO OESTE DEL PLANTEL DEL ICE</t>
  </si>
  <si>
    <t>MARCELLY UMAÑA VALVERDE</t>
  </si>
  <si>
    <t>esc.sagradafamilia@mep.go.cr</t>
  </si>
  <si>
    <t>FRENTE A LA PLAZA DE DEPORTES DE SAGRADA FAMI</t>
  </si>
  <si>
    <t>CARLOS ESQUIVEL UMAÑA</t>
  </si>
  <si>
    <t>esc.sanantonio.occidente@mep.go.cr</t>
  </si>
  <si>
    <t>FRENTE DEL BAZAR JOSELINE,SAN ANTONIO CENTRO.</t>
  </si>
  <si>
    <t>JESSICA BADILLA RODRIGUEZ</t>
  </si>
  <si>
    <t>esc.sanluis2.guapiles@mep.go.cr</t>
  </si>
  <si>
    <t>LAURA ASTORGA AGUILAR</t>
  </si>
  <si>
    <t>esc.sanluis.guapiles@mep.go.cr</t>
  </si>
  <si>
    <t>COSTADO ESTE DEL TEMPLO CATOLICO.</t>
  </si>
  <si>
    <t>ENRIQUE QUIROS SANCHEZ</t>
  </si>
  <si>
    <t>esc.sanrafael.guapiles@mep.go.cr</t>
  </si>
  <si>
    <t>DIAGONAL A PLAZA DE FUTBOL SAN RAFAEL.</t>
  </si>
  <si>
    <t>BARRIO LOS ÁNGELES</t>
  </si>
  <si>
    <t>MARITZA TORRES SERRANO</t>
  </si>
  <si>
    <t>esc.barriolosangeles@mep.go.cr</t>
  </si>
  <si>
    <t>300 MTS. SUR DEL CEMENTERIO GUAPILES.</t>
  </si>
  <si>
    <t>YAMILETH QUIROS VALVERDE</t>
  </si>
  <si>
    <t>esc.santamaria@mep.go.cr</t>
  </si>
  <si>
    <t>FRENTE AL SALON COMUNAL DE SANTA MARIA.</t>
  </si>
  <si>
    <t>JESSICA RAMIREZ MEJIAS</t>
  </si>
  <si>
    <t>esc.santarosalarita@mep.go.cr</t>
  </si>
  <si>
    <t>DE LA ENTRADA TARIRE 4KM N. FRENTE A LA PLAZA</t>
  </si>
  <si>
    <t>RÍO CASCADAS</t>
  </si>
  <si>
    <t>WENDY ORTEGA PORRAS</t>
  </si>
  <si>
    <t>esc.ricascadas@mep.go.cr</t>
  </si>
  <si>
    <t>100 OSTE DEL SALON COMUNAL</t>
  </si>
  <si>
    <t>SUERRE</t>
  </si>
  <si>
    <t>VENILDA ANCHIA CASTILLO</t>
  </si>
  <si>
    <t>esc.suerre@mep.go.cr</t>
  </si>
  <si>
    <t>2KM AL SUR DE ENTRADA PRINCIPAL A JIMENEZ.</t>
  </si>
  <si>
    <t>ROGER MADRIGAL ALPIZAR</t>
  </si>
  <si>
    <t>esc.toroamarillo@mep.go.cr</t>
  </si>
  <si>
    <t>75 O DE LA ENTRADA PRINCIPAL DE STANDART FRUI</t>
  </si>
  <si>
    <t>COOPEMALANGA</t>
  </si>
  <si>
    <t>ARGERIE GUZMAN WELLEAMS</t>
  </si>
  <si>
    <t>esc.coopemalanga@mep.go.cr</t>
  </si>
  <si>
    <t>3KM NORTE ESC. SAN GERARDO, COLORADO, POCOCI</t>
  </si>
  <si>
    <t>CRISTINA CORDABA CORRALES</t>
  </si>
  <si>
    <t>esc.laperlaguacimo@mep.go.cr</t>
  </si>
  <si>
    <t>LA PERLA COSTADO SUR DE LA PLAZA DE DEPORTES</t>
  </si>
  <si>
    <t>AGUAS FRÍAS</t>
  </si>
  <si>
    <t>FRESSIA NAVARRO ARIAS</t>
  </si>
  <si>
    <t>esc.aguasfrias@mep.go.cr</t>
  </si>
  <si>
    <t>800 S DE LA PLAZA DE DEPORTES AGUAS FRIAS</t>
  </si>
  <si>
    <t>EL LIMBO</t>
  </si>
  <si>
    <t>ROXANA VELASQUEZ NUNEZ</t>
  </si>
  <si>
    <t>esc.ellimbo@mep.go.cr</t>
  </si>
  <si>
    <t>DIAGONAL A TIENDA 3 B.</t>
  </si>
  <si>
    <t>RANDALL JIMENEZ HIDALGO</t>
  </si>
  <si>
    <t>esc.cerronegro@mep.go.cr</t>
  </si>
  <si>
    <t>DE LA ESC, SAN GERARDO 200 S,4 O,6 S Y 300 N</t>
  </si>
  <si>
    <t>SAN JULIAN</t>
  </si>
  <si>
    <t>BARRIO SAN JULIAN</t>
  </si>
  <si>
    <t>LIDIETH VILLAFUERTE ROJAS</t>
  </si>
  <si>
    <t>esc.sanjulianpuertoviejo@mep.go.cr</t>
  </si>
  <si>
    <t>SAN JULIAN CENTRO</t>
  </si>
  <si>
    <t>CANTA GALLO</t>
  </si>
  <si>
    <t>MAUREN CATALINA SOLANO BARRANT</t>
  </si>
  <si>
    <t>escsanignaciolarita@mep.go.cr</t>
  </si>
  <si>
    <t>8 KM AL NOROESTE DE LA BOMBA PALMITA</t>
  </si>
  <si>
    <t>CARAMBOLA</t>
  </si>
  <si>
    <t>JAVIER CHAVES BUSTOS</t>
  </si>
  <si>
    <t>esc.carambola@mep.go.cr</t>
  </si>
  <si>
    <t>CONTUGUO A LA PLAZA DE DEPORTES EN CARAMBOLA</t>
  </si>
  <si>
    <t>LA SUERTE</t>
  </si>
  <si>
    <t>LIZETH CARVAJAL RUSSELL</t>
  </si>
  <si>
    <t>esc.lasuerte@mep.go.cr</t>
  </si>
  <si>
    <t>150 MTS OESTE DE LA AGENCIA DEL ICE.</t>
  </si>
  <si>
    <t>JULIO BARRANTES MATA</t>
  </si>
  <si>
    <t>esc.elprogreso@mep.go.cr</t>
  </si>
  <si>
    <t>CONTIGUO A Y A DEL PROGRESO</t>
  </si>
  <si>
    <t>LA SIRENA</t>
  </si>
  <si>
    <t>MARIA VANESSA COREA MATARRITA</t>
  </si>
  <si>
    <t>esc.lasirena@mep.go.cr</t>
  </si>
  <si>
    <t>COMUNIDAD LA SIRENA DETRAS DE LA PLAZA FRENTE</t>
  </si>
  <si>
    <t>TICABÁN</t>
  </si>
  <si>
    <t>TICABÁN FINCA UNO</t>
  </si>
  <si>
    <t>DEIVI TELLES JIMENEZ</t>
  </si>
  <si>
    <t>esc.excelenciaticaban@mep.go.cr</t>
  </si>
  <si>
    <t>MARVIN MORALES ROJAS</t>
  </si>
  <si>
    <t>esc.lasmercedes.guapiles@mep.go.cr</t>
  </si>
  <si>
    <t>BANAMOLA</t>
  </si>
  <si>
    <t>PERDIZ</t>
  </si>
  <si>
    <t>ANA LORENA GUTIERREZ ALVAREZ</t>
  </si>
  <si>
    <t>esc.banamola@mep.go.cr</t>
  </si>
  <si>
    <t>FRENTE AL TEMPLO CATOLICO-FLORA PERDIZ.</t>
  </si>
  <si>
    <t>CAMPO DOS</t>
  </si>
  <si>
    <t>JAVIER GERARDO LEON VALVERDE</t>
  </si>
  <si>
    <t>esc.campodos@mep.go.cr</t>
  </si>
  <si>
    <t>CONTIGUO A PLAZA DE DEPORTES.</t>
  </si>
  <si>
    <t>FINCA SAINT PETER</t>
  </si>
  <si>
    <t>FATIMA CHAVARRIA MADRIGAL</t>
  </si>
  <si>
    <t>esc.sanpedrocariari@mep.go.cr</t>
  </si>
  <si>
    <t>CONT.A PLAZA DE DEP. COMUNIDAD SAINT PETER</t>
  </si>
  <si>
    <t>COCORÍ</t>
  </si>
  <si>
    <t>CIUDADELA SAN JOSÉ</t>
  </si>
  <si>
    <t>MAYELA ROJAS MONTERO</t>
  </si>
  <si>
    <t>esc.cocori@mep.go.cr</t>
  </si>
  <si>
    <t>50 SUR Y 50 ESTE DE LA IGLESIA CATOLICA</t>
  </si>
  <si>
    <t>EL PRADO</t>
  </si>
  <si>
    <t>ENRIQUE GONZALEZ JIMENEZ</t>
  </si>
  <si>
    <t>esc.elprado@mep.go.cr</t>
  </si>
  <si>
    <t>CONTIGUO ENTRADA INCOPESCA.</t>
  </si>
  <si>
    <t>CAMPO CUATRO</t>
  </si>
  <si>
    <t>ANABEL LOPEZ LEANDRO</t>
  </si>
  <si>
    <t>esc.campocuatro@mep.go.cr</t>
  </si>
  <si>
    <t>2KM NORTE Y 1 KM ESTE DE CARIARI POCOCI</t>
  </si>
  <si>
    <t>MAGALLY RODRIGUEZ MONGE</t>
  </si>
  <si>
    <t>esc.excelenciapueblonuevo@mep.go.cr</t>
  </si>
  <si>
    <t>IZTARÚ</t>
  </si>
  <si>
    <t>CAROLINA DURAN RUIZ</t>
  </si>
  <si>
    <t>esc.iztaru@mep.go.cr</t>
  </si>
  <si>
    <t>100 MTS SUR DE LA IGLESIA CATOLICA DE IZTARU</t>
  </si>
  <si>
    <t>ALEXANDER PÉREZ LÓPEZ</t>
  </si>
  <si>
    <t>esc.losangeles.guacimo@mep.go.cr</t>
  </si>
  <si>
    <t>FRENTE IGLESIA CRISTIANA 50 MTS SUR</t>
  </si>
  <si>
    <t>XIOMARA VELASQUEZ NUÑEZ</t>
  </si>
  <si>
    <t>esc.sanjorge.guapiles@mep.go.cr</t>
  </si>
  <si>
    <t>2 KM. NORTE FINCA LONDRES.</t>
  </si>
  <si>
    <t>EL MILLÓN</t>
  </si>
  <si>
    <t>KATTIA HAVARRIA RUIZ</t>
  </si>
  <si>
    <t>esc.elmillon@mep.go.cr</t>
  </si>
  <si>
    <t>1 KILOMETRO OESTE DE LA ESCUELA SAN JORGE A U</t>
  </si>
  <si>
    <t>AGUIRRE</t>
  </si>
  <si>
    <t>TARCOLES</t>
  </si>
  <si>
    <t>MAYELA SOLANO RODRIGUEZ</t>
  </si>
  <si>
    <t>esc.lagunillas@mep.go.cr</t>
  </si>
  <si>
    <t>25 MTS SURESTE DEL EBAIS</t>
  </si>
  <si>
    <t>GUAPINOL NORTE</t>
  </si>
  <si>
    <t>JORGE GUTIERREZ RODRIGUEZ</t>
  </si>
  <si>
    <t>esc.guapinolnorte@mep.go.cr</t>
  </si>
  <si>
    <t>CONTIGUO AL TEMPLO CATOLICO DE CHIRES.</t>
  </si>
  <si>
    <t>LUCRECIA UREÑA FERNANDEZ</t>
  </si>
  <si>
    <t>esc.elcarmenparrita@mep.go.cr</t>
  </si>
  <si>
    <t>EL CARMEN DE PARRITA 25 KM AL SURESTE</t>
  </si>
  <si>
    <t>LA INMACULADA</t>
  </si>
  <si>
    <t>ROSEMARY SALAZAR MURILLO</t>
  </si>
  <si>
    <t>esc.lainmaculada@mep.go.cr</t>
  </si>
  <si>
    <t>100 M SUR Y 100 M OESTE DE LA PLAZA DEPORTES</t>
  </si>
  <si>
    <t>ERICK MURILLO CARMONA</t>
  </si>
  <si>
    <t>esc.elcocal@mep.go.cr</t>
  </si>
  <si>
    <t>50 METROS OESTE DEL EMBARCADERO A MANO IZQ.</t>
  </si>
  <si>
    <t>DAMITAS</t>
  </si>
  <si>
    <t>ASENTAMIENTO PIRRIS</t>
  </si>
  <si>
    <t>IRENE ROMAN MENDEZ</t>
  </si>
  <si>
    <t>esc.damitas@mep.go.cr</t>
  </si>
  <si>
    <t>MARGARITA MORALES GAMBOA</t>
  </si>
  <si>
    <t>esc.santodomingosavegre@mep.go.cr</t>
  </si>
  <si>
    <t>CONTIGUO A LA IGLESIA CATOLICA SANTO DOMINGO</t>
  </si>
  <si>
    <t>FRANCISCO MORERA VARGAS</t>
  </si>
  <si>
    <t>es.sanmiguelparrita@mep.go.cr</t>
  </si>
  <si>
    <t>BARBUDAL DE PARRITA</t>
  </si>
  <si>
    <t>BARDUBAL</t>
  </si>
  <si>
    <t>IRENE MORA BADILLA</t>
  </si>
  <si>
    <t>esc.barbudaldeparrita@mep.go.cr</t>
  </si>
  <si>
    <t>4 KM SURESTE DEL CENTRO DE PARRITA</t>
  </si>
  <si>
    <t>BIJAGUAL SUR</t>
  </si>
  <si>
    <t>INGRID RODRIGUEZ QUINTANILLA</t>
  </si>
  <si>
    <t>esc.debijagualsur@mep.go.cr</t>
  </si>
  <si>
    <t>EL BAMBU</t>
  </si>
  <si>
    <t>GRACE AGUILAR CHINCHILLA</t>
  </si>
  <si>
    <t>esc.elbambuparrita@mep.go.cr</t>
  </si>
  <si>
    <t>BAMBU CENTRO PARRITA</t>
  </si>
  <si>
    <t>INVU LA GUARIA</t>
  </si>
  <si>
    <t>ONDINA RAMIREZ SILVA</t>
  </si>
  <si>
    <t>esc.invulaguaria@mep.go.cr</t>
  </si>
  <si>
    <t>1 KM AL OESTE Y 300 AL SUR BANCO NACIONAL.</t>
  </si>
  <si>
    <t>CERRITOS</t>
  </si>
  <si>
    <t>ROCIO HIDALGO RODRIGUEZ</t>
  </si>
  <si>
    <t>esc.cerritosquepos@mep.go.cr</t>
  </si>
  <si>
    <t>CERRITOS CENTRO DEL SUPER PEQUENO 75M OESTE</t>
  </si>
  <si>
    <t>CERROS ARRIBA</t>
  </si>
  <si>
    <t>RANDALL ROJAS PIEDRA</t>
  </si>
  <si>
    <t>esc.cerrosarriba@mep.go.cr</t>
  </si>
  <si>
    <t>CERROS</t>
  </si>
  <si>
    <t>SAN RAFAEL DE CERROS</t>
  </si>
  <si>
    <t>LUIS ENRIQUE LEON MENA</t>
  </si>
  <si>
    <t>esc.cerros@mep.go.cr</t>
  </si>
  <si>
    <t>FRENTE A IGLESIA EVANGELICA MANA</t>
  </si>
  <si>
    <t>HELLEN GODINEZ MORENO</t>
  </si>
  <si>
    <t>esc.chires@mep.go.cr</t>
  </si>
  <si>
    <t>BAJAMAR</t>
  </si>
  <si>
    <t>EVELYN CHAVARRIA VASQUEZ</t>
  </si>
  <si>
    <t>escuelabajamar@hotmail.com</t>
  </si>
  <si>
    <t>500 MTS.SUR DE INSTALACIONES DEL MOPT.</t>
  </si>
  <si>
    <t>CUARROS</t>
  </si>
  <si>
    <t>ROBERTO SANDOVAL CHAVEZ</t>
  </si>
  <si>
    <t>esc.decuarros@mep.go.cr</t>
  </si>
  <si>
    <t>100 METROS ESTE DE LA PLAZA DE FUTBOL.</t>
  </si>
  <si>
    <t>RUTH XINIA TORRES GODINEZ</t>
  </si>
  <si>
    <t>esc.lapalmaparrita@mep.go.cr</t>
  </si>
  <si>
    <t>COSTADO OESTE DE LA PLAZA DEPORTES</t>
  </si>
  <si>
    <t>EL JICOTE</t>
  </si>
  <si>
    <t>MARCIANO ELIZONDO GUZMAN</t>
  </si>
  <si>
    <t>esc.eljicote@mep.go.cr</t>
  </si>
  <si>
    <t>3 KM.O.DEL PROYECTO LOS REFORMADORES EL TIGRE</t>
  </si>
  <si>
    <t>GERLIN LOPEZ VEGA</t>
  </si>
  <si>
    <t>esc.lasbrisasparrita@mep.go.cr</t>
  </si>
  <si>
    <t>ESTERILLOS OESTE</t>
  </si>
  <si>
    <t>JESSICA GODINEZ MORENO</t>
  </si>
  <si>
    <t>esc.esterillooeste@mep.go.cr</t>
  </si>
  <si>
    <t>CONTIGUO A CENCINAI DE ESTERILLOS OESTE</t>
  </si>
  <si>
    <t>EL SUKIA</t>
  </si>
  <si>
    <t>MANUEL ZUNIGA ZUNIGA</t>
  </si>
  <si>
    <t>manuel1.zuniga.zuniga@mep.go.cr</t>
  </si>
  <si>
    <t>100 M AL NORTE DEL SALON COMUNAL</t>
  </si>
  <si>
    <t>ROSAURA BARQUERO SALAZAR</t>
  </si>
  <si>
    <t>esc.paloseco@mep.go.cr</t>
  </si>
  <si>
    <t>15 KM NORESTE DEL CENTRO DE PARRITA</t>
  </si>
  <si>
    <t>HACIENDA JACO</t>
  </si>
  <si>
    <t>JACO</t>
  </si>
  <si>
    <t>ANABEL ROSALES CASTRO</t>
  </si>
  <si>
    <t>esc.haciendajaco@mep.go.cr</t>
  </si>
  <si>
    <t>100 MTS NOROESTE MAXI PALI, JACO</t>
  </si>
  <si>
    <t>PORTALON</t>
  </si>
  <si>
    <t>JENNY ROMAN CECILIANO</t>
  </si>
  <si>
    <t>esc.portalon@mep.go.cr</t>
  </si>
  <si>
    <t>50 ESTE Y 250 NORTE DEL PUENTE PORTALON.</t>
  </si>
  <si>
    <t>PORTON DE NARANJO</t>
  </si>
  <si>
    <t>DORIS ALPIZAR SANCHEZ</t>
  </si>
  <si>
    <t>esc.portondenaranjo@mep.go.cr</t>
  </si>
  <si>
    <t>FRENTE LA DELEGACION DISTRITAL.</t>
  </si>
  <si>
    <t>FRANCISCO JOSE VARGAS GUERRERO</t>
  </si>
  <si>
    <t>esc.santamartasavegre@mep.go.cr</t>
  </si>
  <si>
    <t>3 KM NORTE DE PLAYA DOMINICAL, HATILLO SAVEG.</t>
  </si>
  <si>
    <t>ELSA MARIA MIRANDA GOMEZ</t>
  </si>
  <si>
    <t>esc.tarcoles@mep.go.cr</t>
  </si>
  <si>
    <t>800 MTS.O.DE LA ENT.DEL HOTEL VILLA LAPAS.</t>
  </si>
  <si>
    <t>DOS BOCAS</t>
  </si>
  <si>
    <t>ANA YENSI QUIROS PEREZ</t>
  </si>
  <si>
    <t>esc.dosbocas@mep.go.cr</t>
  </si>
  <si>
    <t>COMUNIDAD DE HATILLO PRIMERA ENTRADA 9K NORTE</t>
  </si>
  <si>
    <t>RANCHO NUEVO</t>
  </si>
  <si>
    <t>ESTRELLA MORA NUÑEZ</t>
  </si>
  <si>
    <t>esc.elhiguito@mep.go.cr</t>
  </si>
  <si>
    <t>1 KM.SUR,1 KM.ESTE DEL PUENTE DEL RIO TULIN</t>
  </si>
  <si>
    <t>EL PASITO</t>
  </si>
  <si>
    <t>ROXANA FERNANDEZ VARGAS</t>
  </si>
  <si>
    <t>esc.elpasito@mep.go.cr</t>
  </si>
  <si>
    <t>FRENTE AL SALON COMUNAL EL PASITO, SAVEGRE</t>
  </si>
  <si>
    <t>EL REY</t>
  </si>
  <si>
    <t>MARIO CHAVARRIA HERNANDEZ</t>
  </si>
  <si>
    <t>esc.elrey@mep.go.cr</t>
  </si>
  <si>
    <t>FRENTE A PLAZA DE DEPORTES, BAJO EL REY.</t>
  </si>
  <si>
    <t>GERARDO CERDAS QUESADA</t>
  </si>
  <si>
    <t>esc.elsilenciosavegre@mep.go.cr</t>
  </si>
  <si>
    <t>DEL SUPERMERCADO COOPESILENCIO 100 MTS SUR</t>
  </si>
  <si>
    <t>JONATHAN DELGADO CALDERON</t>
  </si>
  <si>
    <t>esc.eltigre@mep.go.cr</t>
  </si>
  <si>
    <t>ESTERILLOS ANEXA</t>
  </si>
  <si>
    <t>ESTERILLOS</t>
  </si>
  <si>
    <t>SIANNY RODRIGUEZ  CHAVARRIA</t>
  </si>
  <si>
    <t>esc.esterillosanexa@mep.go.cr</t>
  </si>
  <si>
    <t>50 MTS ESTE DE LA ENTRADA DEL HOTEL BEJUCO</t>
  </si>
  <si>
    <t>FINCA NICOYA</t>
  </si>
  <si>
    <t>GREIDYN MENA MURILLO</t>
  </si>
  <si>
    <t>esc.fincanicoya@mep.go.cr</t>
  </si>
  <si>
    <t>FINCA NICOYA, PARRITA</t>
  </si>
  <si>
    <t>EFRAIN ANTONIO SOLIS ROJAS</t>
  </si>
  <si>
    <t>esc.herradurajaco@mep.go.cr</t>
  </si>
  <si>
    <t>COSTADO NOROESTE DE LA PLAZA DE DEPORTES</t>
  </si>
  <si>
    <t>ISLA PALO SECO</t>
  </si>
  <si>
    <t>SONIA DURAN ROJAS</t>
  </si>
  <si>
    <t>esc.islapaloseco@mep.go.cr</t>
  </si>
  <si>
    <t>3 KM E DEL ANT REST MAR Y SOL ISLA PALO SECO</t>
  </si>
  <si>
    <t>CENTRAL DE JACO</t>
  </si>
  <si>
    <t>HEIDY CHACON GUZMAN</t>
  </si>
  <si>
    <t>esc.jaco@mep.go.cr</t>
  </si>
  <si>
    <t>DIAGONAL AL COLEGIO TECNICO DE JACO</t>
  </si>
  <si>
    <t>JUNTA DE CACAO</t>
  </si>
  <si>
    <t>PALO SECO VIEJO</t>
  </si>
  <si>
    <t>NUBIA ANCHIA SOLANO</t>
  </si>
  <si>
    <t>esc.juntadecacao@mep.go.cr</t>
  </si>
  <si>
    <t>FINCA PALO SECO FRENTE A PLAZA DE DEPORTES</t>
  </si>
  <si>
    <t>LA CHIRRACA</t>
  </si>
  <si>
    <t>JUAN GERARDO ESQUIVEL ESPINOZA</t>
  </si>
  <si>
    <t>esc.lachirraca@mep.go.cr</t>
  </si>
  <si>
    <t>50 METROS AL ESTE DE LA IGLESIA CATOLICA.</t>
  </si>
  <si>
    <t>LA GALLEGA</t>
  </si>
  <si>
    <t>LA GALLLEGA</t>
  </si>
  <si>
    <t>MARIA SUSANA VARGAS GUTIERREZ</t>
  </si>
  <si>
    <t>esc.lagallega@mep.go.cr</t>
  </si>
  <si>
    <t>LA GALLEGA, FRENTE AL TEMPLO CATOLICO.</t>
  </si>
  <si>
    <t>ENDERS GUTTIERREZ OLIVARES</t>
  </si>
  <si>
    <t>esc.lajulieta@mep.go.cr</t>
  </si>
  <si>
    <t>LA JULIETA FRENTE AL PARQUE MUNICIPAL</t>
  </si>
  <si>
    <t>LA LOMA</t>
  </si>
  <si>
    <t>ARLIN CHINCHILLA MORA</t>
  </si>
  <si>
    <t>esc.laloma@mep.go.cr</t>
  </si>
  <si>
    <t>CARRET A PURISCAL 150 M ESTE DE LA CASETILLA</t>
  </si>
  <si>
    <t>NALLELY AGUILAR MESEN</t>
  </si>
  <si>
    <t>esc.lasmesasdeparrita@mep.go.cr</t>
  </si>
  <si>
    <t>FRENTE A PLAZA DE DEPORTES DE LAS MESAS</t>
  </si>
  <si>
    <t>ISLA DAMAS Nº2</t>
  </si>
  <si>
    <t>ISLA DAMAS</t>
  </si>
  <si>
    <t>MIREYA BRENES NUÑEZ</t>
  </si>
  <si>
    <t>esc.isladamasdos@mep.go.cr</t>
  </si>
  <si>
    <t>800 MTS. SURESTE DE CONDOMINIOS PUEBLO REAL.</t>
  </si>
  <si>
    <t>LUIS GERARDO SALAZAR MORALES</t>
  </si>
  <si>
    <t>esc.lasvueltasparrita@mep.go.cr</t>
  </si>
  <si>
    <t>500 MTS ESTE DE LA PLANTA DE ACEITE PALO SECO</t>
  </si>
  <si>
    <t>DIMAS JIMENEZ ROJAS</t>
  </si>
  <si>
    <t>esc.londresnaranjito@mep.go.cr</t>
  </si>
  <si>
    <t>CENTRO DE LA COMUNIDAD DE LONDRES</t>
  </si>
  <si>
    <t>FRED CHAVARRIA MADRIGAL</t>
  </si>
  <si>
    <t>esc.losangeles.aguirre@mep.go.cr</t>
  </si>
  <si>
    <t>FRENTE A LA CANCHA DE BASQUET</t>
  </si>
  <si>
    <t>MANUEL ANTONIO</t>
  </si>
  <si>
    <t>LUCINIA HERMANDEZ LOBO</t>
  </si>
  <si>
    <t>esc.manuelantonio@mep.go.cr</t>
  </si>
  <si>
    <t>AL COSTADO DERECHO DEL HOTEL VILLAS LIRIO</t>
  </si>
  <si>
    <t>FINCA MARITIMA</t>
  </si>
  <si>
    <t>SEIDY BARRANTES RIOS</t>
  </si>
  <si>
    <t>esc.fincamaritima@mep.go.cr</t>
  </si>
  <si>
    <t>FRENTE A PLAZA DE DEPORTES DE FINCA MARITIMA.</t>
  </si>
  <si>
    <t>JUAN BAUTISTA SANTAMARIA</t>
  </si>
  <si>
    <t>LILLIANA FALLAS CALDERON</t>
  </si>
  <si>
    <t>esc.juanbautistasantamaria@mep.go.cr</t>
  </si>
  <si>
    <t>CONTIGUO IGLESIA CATOLICA</t>
  </si>
  <si>
    <t>PAQUITA</t>
  </si>
  <si>
    <t>ALFONSO RODRIGUEZ ROJAS</t>
  </si>
  <si>
    <t>esc.depaquita@mep.go.cr</t>
  </si>
  <si>
    <t>FRENTE PARADA PRINCIPAL DE BUS PAQUITA CENTRO</t>
  </si>
  <si>
    <t>PUEBL0 NUEV0</t>
  </si>
  <si>
    <t>ILEANA ARIAS NUÑEZ</t>
  </si>
  <si>
    <t>esc.oficialdeparrita@mep.go.cr</t>
  </si>
  <si>
    <t>CONTIGUO A LA PLAZA DE DEPORTES, PUEBLO NUEVO</t>
  </si>
  <si>
    <t>PIRRIS</t>
  </si>
  <si>
    <t>MAYRA GABRIELA CALVO SANCHEZ</t>
  </si>
  <si>
    <t>esc.depirris@mep.go.cr</t>
  </si>
  <si>
    <t>25 METROS SUR TEMPLO CATOLICO</t>
  </si>
  <si>
    <t>PLAYA PALMA</t>
  </si>
  <si>
    <t>LA BANDERA</t>
  </si>
  <si>
    <t>GRETTEL GARITA CHINCHILLA</t>
  </si>
  <si>
    <t>grettel.garita.chinchilla@mep.go.cr</t>
  </si>
  <si>
    <t>CALLE HERMOSA</t>
  </si>
  <si>
    <t>STEFANNY LOPEZ FERNANDEZ</t>
  </si>
  <si>
    <t>esc.playahermosajaco@mep.go.cr</t>
  </si>
  <si>
    <t>CONTIGUO A RESIDENCIAL OPERA SALVAJE</t>
  </si>
  <si>
    <t>POCHOTAL</t>
  </si>
  <si>
    <t>CINDY ORTEGA QUIROS</t>
  </si>
  <si>
    <t>cindy.ortega.quiros@mep.go.cr</t>
  </si>
  <si>
    <t>PLAYA HERMOSA, CONTIGUO A LA PLAZA DE FUTBOL.</t>
  </si>
  <si>
    <t>PLAYON SAN ISIDRO</t>
  </si>
  <si>
    <t>HUGO MADRIGAL JIMENEZ</t>
  </si>
  <si>
    <t>esc.playonsanisidro@mep.go.cr</t>
  </si>
  <si>
    <t>50 M AL ESTE DE LA IGLESIA CATOLICA</t>
  </si>
  <si>
    <t>PLAYON SUR</t>
  </si>
  <si>
    <t>WILLIAM SIBAJA ALVAREZ</t>
  </si>
  <si>
    <t>esc.playonsur@mep.go.cr</t>
  </si>
  <si>
    <t>DIAGONAL AL SUPER HENRY, PLAYON SUR</t>
  </si>
  <si>
    <t>QUEBRADA AMARILLA</t>
  </si>
  <si>
    <t>MOISES RUIZ GUTIERREZ</t>
  </si>
  <si>
    <t>esc.quebradaamarilla@mep.go.cr</t>
  </si>
  <si>
    <t>CONTIGUO AL TEMPLO CATOLICO.</t>
  </si>
  <si>
    <t>QUEBRADA GANADO</t>
  </si>
  <si>
    <t>XIOMARA CORRALES GUTIERREZ</t>
  </si>
  <si>
    <t>esc.quebradadeganado@mep.go.cr</t>
  </si>
  <si>
    <t>FRENTE AL TEMPLO CATOLICO DE QUEBRADA GANADO.</t>
  </si>
  <si>
    <t>REPUBLICA DE COREA</t>
  </si>
  <si>
    <t>ALEXIS RAMIREZ BADILLA</t>
  </si>
  <si>
    <t>esc.republicadecorea@mep.go.cr</t>
  </si>
  <si>
    <t>COSTADO OESTE PLAZA DE DEPORTES RANCHO GRANDE</t>
  </si>
  <si>
    <t>CLAUDIA MENJIVAR MIRANDA</t>
  </si>
  <si>
    <t>esc.desabalo@mep.go.cr</t>
  </si>
  <si>
    <t>SABALO CENTRO.</t>
  </si>
  <si>
    <t>MARIA EUGENIA VINDAS MENDEZ</t>
  </si>
  <si>
    <t>esc.sanantonioparrita@mep.go.cr</t>
  </si>
  <si>
    <t>COSTADO NORTE DE LA PLAZA DEPORTES S. ANTONIO</t>
  </si>
  <si>
    <t>LA VASCONIA</t>
  </si>
  <si>
    <t>MARCELA BRENES NOVOA</t>
  </si>
  <si>
    <t>esc.lavasconia@mep.go.cr</t>
  </si>
  <si>
    <t>100 MTS NORTE DE LA PLAZA DE DEPORTES</t>
  </si>
  <si>
    <t>ALBA EULALIA SANCHEZ CORRALES</t>
  </si>
  <si>
    <t>esc.sanjuan.aguirre@mep.go.cr</t>
  </si>
  <si>
    <t>SAN JUAN CONTIGUO AL TEMPLO CATOLICO</t>
  </si>
  <si>
    <t>MARIA LUISA DE CASTRO</t>
  </si>
  <si>
    <t>BOCA VIEJA</t>
  </si>
  <si>
    <t>OMAR UREÑA MONGE</t>
  </si>
  <si>
    <t>esc.marialuisdecastro@mep.go.cr</t>
  </si>
  <si>
    <t>150 NOROESTE ANTIGUO COMISARIATO YEYO.</t>
  </si>
  <si>
    <t>ALEXIS PEREZ AGUILAR</t>
  </si>
  <si>
    <t>esc.fincadamas@mep.go.cr</t>
  </si>
  <si>
    <t>FRENTE AL EBAIS.</t>
  </si>
  <si>
    <t>FINCA LLORONA</t>
  </si>
  <si>
    <t>EMANUEL VARGAS JIMENEZ</t>
  </si>
  <si>
    <t>esc.fincallorona@mep.go.cr</t>
  </si>
  <si>
    <t>COSTADO NOROESTE DE LA PLAZA DE FUTBOL.</t>
  </si>
  <si>
    <t>FINCA MONA</t>
  </si>
  <si>
    <t>PRISCILLA VEGA RAMIREZ</t>
  </si>
  <si>
    <t>escuelafincamona@mep.go.cr</t>
  </si>
  <si>
    <t>FINCA MONA 1` CUADRANTE FRENTE A LA PLAZA DEP</t>
  </si>
  <si>
    <t>FINCA POCARES</t>
  </si>
  <si>
    <t>POCARES</t>
  </si>
  <si>
    <t>KARLA ANDREA ARIAS JIMENEZ</t>
  </si>
  <si>
    <t>esc.fincapocares@mep.go.cr</t>
  </si>
  <si>
    <t>10 KM SURESTE DE PARRITA</t>
  </si>
  <si>
    <t>RONCADOR</t>
  </si>
  <si>
    <t>SHIRLEY RAMIREZ ELIZONDO</t>
  </si>
  <si>
    <t>esc.roncador@mep.go.cr</t>
  </si>
  <si>
    <t>8 KMS AL SURESTE DEL HOSPITAL MAX TERAN VALLS</t>
  </si>
  <si>
    <t>SURUBRES</t>
  </si>
  <si>
    <t>MINOR MENDOZA CABALCETA</t>
  </si>
  <si>
    <t>mainor.mendoza.cabalceta@mep.go.cr</t>
  </si>
  <si>
    <t>100 METROS SUR DE LA IGLESIA</t>
  </si>
  <si>
    <t>SARDINAL SUR</t>
  </si>
  <si>
    <t>ADOLFO HIDALGO PARRA</t>
  </si>
  <si>
    <t>esc.sardinalsur@mep.go.cr</t>
  </si>
  <si>
    <t>CONTIGUO A LA IGLESIA CATOLLICA</t>
  </si>
  <si>
    <t>STEPHANIE VILLALOBOS AZOFEIFA</t>
  </si>
  <si>
    <t>esc.sanrafaelnorteparrita@mep.go.cr</t>
  </si>
  <si>
    <t>500 MTS ESTE DEL PLANTEL DEL ICE</t>
  </si>
  <si>
    <t>CARLOS ROJAS SANCHEZ</t>
  </si>
  <si>
    <t>carlos.rojas.sanchez@mep.go.cr</t>
  </si>
  <si>
    <t>CONTIGUO PLAZA DE DEPORTES.</t>
  </si>
  <si>
    <t>ESTERILLOS CENTRO</t>
  </si>
  <si>
    <t>YAHEL GONZALEZ CORTES</t>
  </si>
  <si>
    <t>CONTIGUO TEMPLO CATOLICO</t>
  </si>
  <si>
    <t>CAPULIN</t>
  </si>
  <si>
    <t>BAJO CAPULIN</t>
  </si>
  <si>
    <t>WILFREDO CALDERON VARGAS</t>
  </si>
  <si>
    <t>esc.elcapulintarcoles@mep.go.cr</t>
  </si>
  <si>
    <t>FRENTE A OFICINAS TAJO LA GARITA.</t>
  </si>
  <si>
    <t>QUEBRADA ARROYO</t>
  </si>
  <si>
    <t>ADRIAN VILA FERNANDEZ</t>
  </si>
  <si>
    <t>adrian.vila.fernandez@mep.go.cr</t>
  </si>
  <si>
    <t>NATALIA GUTIERREZ RUIZ</t>
  </si>
  <si>
    <t>esc.pueblonuevojaco@mep.go.cr</t>
  </si>
  <si>
    <t>PUEBLO NUEVO DE JACO</t>
  </si>
  <si>
    <t>FINCA ANITA</t>
  </si>
  <si>
    <t>LUIS MARIANO ROJAS BADILLA</t>
  </si>
  <si>
    <t>esc.fincaanita@mep.go.cr</t>
  </si>
  <si>
    <t>1 KM.NOROESTE DEL CTP DE QUEPOS</t>
  </si>
  <si>
    <t>YICENIA REYES CORTES</t>
  </si>
  <si>
    <t>esc.sancristobalquepos@mep.go.cr</t>
  </si>
  <si>
    <t>2.5KM NOROESTE DE LA PLAZA DE DEPORTES,COOPES</t>
  </si>
  <si>
    <t>KAREN NAVARRO BARBOZA</t>
  </si>
  <si>
    <t>esc.sanandres.aguirre@mep.go.cr</t>
  </si>
  <si>
    <t>3 KM. NOROESTE DE LA COMUNIDAD DE MATAPALO.</t>
  </si>
  <si>
    <t>EL NEGRO</t>
  </si>
  <si>
    <t>MILGRETH SANCHEZ OPORTA</t>
  </si>
  <si>
    <t>esc.elnegro@mep.go.cr</t>
  </si>
  <si>
    <t>2 KM. NORESTE DE FINCA LLORONA.</t>
  </si>
  <si>
    <t>EMEL GUTIERREZ CONTRERAS</t>
  </si>
  <si>
    <t>esc.sanpablo.liberia@mep.go.cr</t>
  </si>
  <si>
    <t>DEL PUESTO DE SALUD 200M NORTE MANO IZQUIERDA</t>
  </si>
  <si>
    <t>PORFIRIO RUIZ NAVARRO</t>
  </si>
  <si>
    <t>UPALA</t>
  </si>
  <si>
    <t>ERIKA ELIZONDO CANTILLO</t>
  </si>
  <si>
    <t>esc.porfirioruiznavarro@mep.go.cr</t>
  </si>
  <si>
    <t>LOS JAZMINES</t>
  </si>
  <si>
    <t>JAZMINES A</t>
  </si>
  <si>
    <t>ANTONIO KOSCHNY LEITON</t>
  </si>
  <si>
    <t>osvaldo.sequeira.sequeira@mep.go.cr</t>
  </si>
  <si>
    <t>LOS PALMARES</t>
  </si>
  <si>
    <t>JUVENAL CHAVEZ BRICEÑO</t>
  </si>
  <si>
    <t>esc.lospalmaresdesantacecilia@mep.go.cr</t>
  </si>
  <si>
    <t>2KM SUROESTE DEL PUENTE SOBRE EL RIO OROSI</t>
  </si>
  <si>
    <t>ANA YANSI MURILLO SOLIS</t>
  </si>
  <si>
    <t>esc.elcrucedebuenavista@mep.go.cr</t>
  </si>
  <si>
    <t>15KM ENTRADA DEL VALLE</t>
  </si>
  <si>
    <t>PORFIRIO CAMPOS MUÑOZ</t>
  </si>
  <si>
    <t>JAZMINES</t>
  </si>
  <si>
    <t>DUNCAN JARQUIN AMPIE</t>
  </si>
  <si>
    <t>esc.porfiriocamposmunoz@mep.go.cr</t>
  </si>
  <si>
    <t>7 KM ESTE DE COLONIA PUNTARENAS</t>
  </si>
  <si>
    <t>LA RESERVA</t>
  </si>
  <si>
    <t>BIJAGUA</t>
  </si>
  <si>
    <t>ISAAC DANIEL CASCANTE PEREZ</t>
  </si>
  <si>
    <t>esc.lareserva@mep.go.cr</t>
  </si>
  <si>
    <t>8.5KM SUR DE CANALETE</t>
  </si>
  <si>
    <t>MARGARITA APONTE QUIROS</t>
  </si>
  <si>
    <t>esc.elvallekatira@mep.go.cr</t>
  </si>
  <si>
    <t>TUJANKIR # 1</t>
  </si>
  <si>
    <t>TUJANKIR</t>
  </si>
  <si>
    <t>YENDRI ROJAS CRUZ</t>
  </si>
  <si>
    <t>esc.tujankir1@mep.go.cr</t>
  </si>
  <si>
    <t>COSTADO SUR DE LA IGLESIA TUJANKIR 1</t>
  </si>
  <si>
    <t>KEYLOR CORTES CORELLA</t>
  </si>
  <si>
    <t>LAS LETRAS CENTRO CONTIGUO A LA PLAZA DE DEPO</t>
  </si>
  <si>
    <t>JENNIFER DURAN LARA</t>
  </si>
  <si>
    <t>esc.losangelessantacecilia@mep.go.cr</t>
  </si>
  <si>
    <t>LOS ANGELES DEL EBAIS DE CAOBA 3K NORESTE</t>
  </si>
  <si>
    <t>VALLE VERDE</t>
  </si>
  <si>
    <t>JOSE ALONSO BUSTOS GARCIA</t>
  </si>
  <si>
    <t>esc.valleverde@mep.go.cr</t>
  </si>
  <si>
    <t>LOS LEDEZMA</t>
  </si>
  <si>
    <t>SAN JOSE O PIZOTE</t>
  </si>
  <si>
    <t>KATTIA SEGURA SEGURA</t>
  </si>
  <si>
    <t>esc.losledezma@mep.go.cr</t>
  </si>
  <si>
    <t>PUESTO FRONTERIZO EL DELIRIO 3KM AL OESTE</t>
  </si>
  <si>
    <t>TUJANKIR # 2</t>
  </si>
  <si>
    <t>TUJANKIR II</t>
  </si>
  <si>
    <t>COROLINA MENA ROA</t>
  </si>
  <si>
    <t>esc.tujankir2@mep.go.cr</t>
  </si>
  <si>
    <t>EL PARAISO</t>
  </si>
  <si>
    <t>DOS RIOS</t>
  </si>
  <si>
    <t>NEREYDA RUIZ PEREZ</t>
  </si>
  <si>
    <t>esc.elparaiso@mep.go.cr</t>
  </si>
  <si>
    <t>DEL PUESTO DE POLICIA DE BIRMANIA 3KM OESTE</t>
  </si>
  <si>
    <t>ESPERANZA DIAZ HERNANDEZ</t>
  </si>
  <si>
    <t>esc.betania@mep.go.cr</t>
  </si>
  <si>
    <t>3 KM AL NORTE DE ESC LAS MILPAS</t>
  </si>
  <si>
    <t>MACDONAL ABARCA RODRIGUEZ</t>
  </si>
  <si>
    <t>BELLA VISTA DE SANTA CECILIA DE LA LA CRUZ</t>
  </si>
  <si>
    <t>COSTA ANA</t>
  </si>
  <si>
    <t>RODOLFO LOPEZ OBREGON</t>
  </si>
  <si>
    <t>esc.idacostaana@mep.go.cr</t>
  </si>
  <si>
    <t>FRENTE A LA PLAZA DE DEPORTE DE LA COMUNIDAD</t>
  </si>
  <si>
    <t>LIDER DE BIJAGUA</t>
  </si>
  <si>
    <t>EDWIN SALGADO SALAZAR</t>
  </si>
  <si>
    <t>esc.liderbijagua@mep.go.cr</t>
  </si>
  <si>
    <t>300 OESTE DE LA IGLESIA CATOLICA.</t>
  </si>
  <si>
    <t>BIRMANIA</t>
  </si>
  <si>
    <t>HENRY JAVIER SOTO MAYORGA</t>
  </si>
  <si>
    <t>esc.birmania@mep.go.cr</t>
  </si>
  <si>
    <t>I.D.A. EL GAVILAN</t>
  </si>
  <si>
    <t>CENTRO DEL GAVILAN</t>
  </si>
  <si>
    <t>ENID SALAZAR CASTRO</t>
  </si>
  <si>
    <t>esc.idagavilan@mep.go.cr</t>
  </si>
  <si>
    <t>GAVILAN CENTRO</t>
  </si>
  <si>
    <t>JOSE MANUEL HERNANDEZ CORTES</t>
  </si>
  <si>
    <t>esc.idaelencanto@mep.go.cr</t>
  </si>
  <si>
    <t>EL ENCANTO DOS RIOS DE UPALA</t>
  </si>
  <si>
    <t>SANTA ROSA LA PALMERA</t>
  </si>
  <si>
    <t>CYNTHIA ALFARO RODRIGUEZ</t>
  </si>
  <si>
    <t>esc.santarosalapalmera@mep.go.cr</t>
  </si>
  <si>
    <t>3KM AL OESTE DE LA ENTRADA AL VALLE</t>
  </si>
  <si>
    <t>ARGENDORA</t>
  </si>
  <si>
    <t>MAGALI CUBILLO MORALES</t>
  </si>
  <si>
    <t>esc.argendora@mep.go.cr</t>
  </si>
  <si>
    <t>DE SANTA CECILIA 6KM SUR Y 100M ANTES DEL RIO</t>
  </si>
  <si>
    <t>YERLYN VANESSA LARA ALEMAN</t>
  </si>
  <si>
    <t>esc.brasiliadeupala@mep.go.cr</t>
  </si>
  <si>
    <t>DE SODA LA ESCUELA 50 MTS SUR BRASILIA UPALA</t>
  </si>
  <si>
    <t>ROSA COREA RODRIGUEZ</t>
  </si>
  <si>
    <t>esc.pueblonuevo.upala@mep.go.cr</t>
  </si>
  <si>
    <t>1KM AL N DEL COLEGIO SAN JOSE</t>
  </si>
  <si>
    <t>LUIS ALEJANDRO APONTE QUIROS</t>
  </si>
  <si>
    <t>esc.canoblanco@mep.go.cr</t>
  </si>
  <si>
    <t>JESUS DE POPOYOAPA 3.5KM SUROESTE</t>
  </si>
  <si>
    <t>CAÑO RITO</t>
  </si>
  <si>
    <t>YOLILLAL</t>
  </si>
  <si>
    <t>MARLENE VALLE VILLALOBOS</t>
  </si>
  <si>
    <t>esc.canorito@mep.go.cr</t>
  </si>
  <si>
    <t>JENNIFER LARA RODRIGUEZ</t>
  </si>
  <si>
    <t>esc.buenosairesaguasclaras@mep.go.cr</t>
  </si>
  <si>
    <t>CONTIGUO AL SALON COMUNAL DE BUENOS AIRES</t>
  </si>
  <si>
    <t>LLANO BONITO #1</t>
  </si>
  <si>
    <t>MAUREN RAMIREZ MONGE</t>
  </si>
  <si>
    <t>esc.llanobonitouno@mep.go.cr</t>
  </si>
  <si>
    <t>300M ESTE DEL TEMPLO CATOLICO</t>
  </si>
  <si>
    <t>COLONIA BLANCA</t>
  </si>
  <si>
    <t>ODIR ANTONIO BELTRAN RODRIGUEZ</t>
  </si>
  <si>
    <t>esc.coloniablanca@mep.go.cr</t>
  </si>
  <si>
    <t>DIAGONAL A LA PLAZA DE FUTBOL</t>
  </si>
  <si>
    <t>IVONNE REYES MORAGA</t>
  </si>
  <si>
    <t>esc.lindavista.nortenorte@mep.go.cr</t>
  </si>
  <si>
    <t>FRENTE A LA IGLESIA DE LINDA VISTA</t>
  </si>
  <si>
    <t>CANALETE</t>
  </si>
  <si>
    <t>WENDY LU MORA PIEDRA</t>
  </si>
  <si>
    <t>esc.sormariaromeromeneses@mep.go.cr</t>
  </si>
  <si>
    <t>200M SUR DEL SALON COMUNAL</t>
  </si>
  <si>
    <t>EL DELIRIO</t>
  </si>
  <si>
    <t>MINOR RODRIGUEZ CASTILLO</t>
  </si>
  <si>
    <t>esc.eldelirio@mep.go.cr</t>
  </si>
  <si>
    <t>LUIS ALFREDO MENDOZA MENDOZA</t>
  </si>
  <si>
    <t>esc.idasanluisupala@mep.go.cr</t>
  </si>
  <si>
    <t>SAN LUIS DE DOS RIOS DE UPALA</t>
  </si>
  <si>
    <t>MARJORIE RUIZ RODRIGUEZ</t>
  </si>
  <si>
    <t>esc.elprogresoriocanalete@mep.go.cr</t>
  </si>
  <si>
    <t>50 AL OESTE DE LA IGLESIA CATOLICA EL PROGRES</t>
  </si>
  <si>
    <t>LAS GARZAS</t>
  </si>
  <si>
    <t>NIDYA CERDAS ROMERO</t>
  </si>
  <si>
    <t>esc.lasgarzas@mep.go.cr</t>
  </si>
  <si>
    <t>100MTS OESTE DE IGLESIA SAN MARTIN, YOLILLAL</t>
  </si>
  <si>
    <t>DAMARYS HERNANDEZ CASTRO</t>
  </si>
  <si>
    <t>esc.chimurria@mep.go.cr</t>
  </si>
  <si>
    <t>25 M DE LA IGLESIA CATOLICA</t>
  </si>
  <si>
    <t>COLONIA PUNTARENAS</t>
  </si>
  <si>
    <t>GABRIELA ROJAS BARRANTES</t>
  </si>
  <si>
    <t>esc.coloniapuntarenas@mep.go.cr</t>
  </si>
  <si>
    <t>FRENTE AL EBAIS DE COLONIA PUNTARENAS DE UPLA</t>
  </si>
  <si>
    <t>COLONIA LA LIBERTAD</t>
  </si>
  <si>
    <t>COLONIA LIBERTAD</t>
  </si>
  <si>
    <t>FLORIBETH ACOSTA JIMENEZ</t>
  </si>
  <si>
    <t>esc.colonialibertad@mep.go.cr</t>
  </si>
  <si>
    <t>FRENTE AL PUESTO DE GUARDIA RURAL</t>
  </si>
  <si>
    <t>LOS INGENIEROS</t>
  </si>
  <si>
    <t>WILLY QUIROS PEREZ</t>
  </si>
  <si>
    <t>esc.losingenieros@mep.go.cr</t>
  </si>
  <si>
    <t>500M SUROESTE DE LA PISTA DE ATERRIZAJE</t>
  </si>
  <si>
    <t>LOS TIJOS</t>
  </si>
  <si>
    <t>NYDIA MARIA MOYA HERRERA</t>
  </si>
  <si>
    <t>esc.lostijos@mep.go.cr</t>
  </si>
  <si>
    <t>17 KM SURESTE DE UPALA</t>
  </si>
  <si>
    <t>NAHUATL</t>
  </si>
  <si>
    <t>YIRLANIA GONZALEZ LOPEZ</t>
  </si>
  <si>
    <t>esc.nahuatl@mep.go.cr</t>
  </si>
  <si>
    <t>COSTADO SUR DEL REDONDEL DE UPALA</t>
  </si>
  <si>
    <t>GABRIELA RODRIGUEZ CASTILLO</t>
  </si>
  <si>
    <t>esc.cuatrobocas@mep.go.cr</t>
  </si>
  <si>
    <t>DEL SALON COMUNAL 100 M ESTE</t>
  </si>
  <si>
    <t>LA KATIRA</t>
  </si>
  <si>
    <t>KENIA MARIA MORA CALDERON</t>
  </si>
  <si>
    <t>esc.lakatira@mep.go.cr</t>
  </si>
  <si>
    <t>25 M SURESTE DEL EBAIS</t>
  </si>
  <si>
    <t>SANTA ADELA</t>
  </si>
  <si>
    <t>GRETTEL CORTES RODRIGUEZ</t>
  </si>
  <si>
    <t>escuela.sanmarcos.nortenorte@mep.go.cr</t>
  </si>
  <si>
    <t>DE LA GANADERIA RIO NIÑO 300M SURESTE</t>
  </si>
  <si>
    <t>ADELITA GONZALEZ PEÑA</t>
  </si>
  <si>
    <t>esc.dosrios.nortenorte@mep.go.cr</t>
  </si>
  <si>
    <t>FRENTE AL SALON COMUNAL,COSTADO SUR</t>
  </si>
  <si>
    <t>SEIRO OROZCO MUÑOZ</t>
  </si>
  <si>
    <t>5KM AL SUR DE CANALETE FRENTE A LA IGLESIA</t>
  </si>
  <si>
    <t>EL CARMEN # 1</t>
  </si>
  <si>
    <t>MARIO GOMEZ SILVA</t>
  </si>
  <si>
    <t>esc.elcarmenn1@mep.go.cr</t>
  </si>
  <si>
    <t>DIAGONAL A LA PLAZA DE DEPORTES DE EL SOCORR</t>
  </si>
  <si>
    <t>ELIBETH CHEVEZ BUSTOS</t>
  </si>
  <si>
    <t>esc.elcarmenupala@mep.go.cr</t>
  </si>
  <si>
    <t>FRENTE A LA IGLESIA CATOLICA DE GUAYABAL</t>
  </si>
  <si>
    <t>JOSE ARNOLDO LOPEZ RUIZ</t>
  </si>
  <si>
    <t>esc.elporveniraguasclaras@mep.go.cr</t>
  </si>
  <si>
    <t>300M NOESTE DEL PUESTO DE LA FUERZA PUBLICA</t>
  </si>
  <si>
    <t>HANMETH VILLALOBOS MURILLO</t>
  </si>
  <si>
    <t>esc.elrosariocanalete@mep.go.cr</t>
  </si>
  <si>
    <t>2 KM SUR CARRETERA A CAÑAS</t>
  </si>
  <si>
    <t>EL SALTO</t>
  </si>
  <si>
    <t>MAURICIO ORTIZ RUIZ</t>
  </si>
  <si>
    <t>esc.elsalto.@mep.go.cr</t>
  </si>
  <si>
    <t>50 MTS ESTE DE LA PLAZA DE DEPORTES DEL SALTO</t>
  </si>
  <si>
    <t>YORLENY REYES AGUIRRE</t>
  </si>
  <si>
    <t>esc.buenavista.nortenorte@mep.go.cr</t>
  </si>
  <si>
    <t>2KM SUR DEL COMANDO DE UPALA</t>
  </si>
  <si>
    <t>JEANNETTE RODRIGUEZ MORA</t>
  </si>
  <si>
    <t>esc.fatima.nortenorte@mep.go.cr</t>
  </si>
  <si>
    <t>DE LA IGLESIA CATOLICA 800 M AL NORTE</t>
  </si>
  <si>
    <t>EL FOSFORO</t>
  </si>
  <si>
    <t>ETHELVINA ROJAS CALVO</t>
  </si>
  <si>
    <t>esc.elfosforo@mep.go.cr</t>
  </si>
  <si>
    <t>3KM NOROESTE DEL INDER DE UPALA</t>
  </si>
  <si>
    <t>GUAYABITO</t>
  </si>
  <si>
    <t>MAURELITH ELIZONDO CESPEDES</t>
  </si>
  <si>
    <t>esc.guayabito@mep.go.cr</t>
  </si>
  <si>
    <t>DIAGONAL AL LA IGLESIA CATOLICA</t>
  </si>
  <si>
    <t>LLANO BONITO #2</t>
  </si>
  <si>
    <t>LLANO BONITO DOS</t>
  </si>
  <si>
    <t>CARMELITA BOLAÑOS CRUZ</t>
  </si>
  <si>
    <t>esc.llanobonitodos@mep.go.cr</t>
  </si>
  <si>
    <t>JESUS DE POPOYOAPA</t>
  </si>
  <si>
    <t>POPOYOAPA</t>
  </si>
  <si>
    <t>DARLING LOPEZ GONZALEZ</t>
  </si>
  <si>
    <t>esc.jesusdepopoyoapa@mep.go.cr</t>
  </si>
  <si>
    <t>1KM AL OESTE DE LA PLAZA</t>
  </si>
  <si>
    <t>KATHIA SEGURA MORA</t>
  </si>
  <si>
    <t>esc.lamaravillayolillal@mep.go.cr</t>
  </si>
  <si>
    <t>8K AL SUR DE UPALA CENTRO</t>
  </si>
  <si>
    <t>SUGEILYN SANTAMARIA VILLALOBOS</t>
  </si>
  <si>
    <t>esc.lacruzdeupala@mep.go.cr</t>
  </si>
  <si>
    <t>2 KM AL ESTE CRUCE A DELICIAS</t>
  </si>
  <si>
    <t>MONTE CRISTO</t>
  </si>
  <si>
    <t>ORLANDO ROMERO SANTANA</t>
  </si>
  <si>
    <t>esc.laesperanzayolillal@mep.go.cr</t>
  </si>
  <si>
    <t>COSTADO OESTE DE LA PLAZA DE MONTE CRISTO</t>
  </si>
  <si>
    <t>MONSEÑOR BERNARDO AUGUSTO THIEL</t>
  </si>
  <si>
    <t>RENE NUÑEZ QUIROS</t>
  </si>
  <si>
    <t>esc.monseñorbernardo@mep.go.cr</t>
  </si>
  <si>
    <t>3KM ESTE DE RIO CELESTE</t>
  </si>
  <si>
    <t>LA VERBENA</t>
  </si>
  <si>
    <t>EDWIN CHAVARRIA ALCOCER</t>
  </si>
  <si>
    <t>esc.la.verbana@mep.go.cr</t>
  </si>
  <si>
    <t>2KM  DEL CEMENTERIO DE UPALA</t>
  </si>
  <si>
    <t>ADONAY OVIEDO AGUERO</t>
  </si>
  <si>
    <t>esc.lavictoriadeupala@mep.go.cr</t>
  </si>
  <si>
    <t>COSTADO SUR DEL EBAIS LA VICTORIA</t>
  </si>
  <si>
    <t>LAS ARMENIAS</t>
  </si>
  <si>
    <t>MANUEL ANGEL ORTIZ OBANDO</t>
  </si>
  <si>
    <t>manuel.ortiz.obando@mep.go.cr</t>
  </si>
  <si>
    <t>CONTIGUO A LA IGLESI CATOLICA</t>
  </si>
  <si>
    <t>MADAY ROJAS CALVO</t>
  </si>
  <si>
    <t>esc.delicias@mep.go.cr</t>
  </si>
  <si>
    <t>FRENTE AL PUESTO GUARDIA RURAL</t>
  </si>
  <si>
    <t>LAS FLORES</t>
  </si>
  <si>
    <t>GRETTEL JARA SALAS</t>
  </si>
  <si>
    <t>esc.lasflores@mep.go.cr</t>
  </si>
  <si>
    <t>JUANA MURILLO FLETES</t>
  </si>
  <si>
    <t>esc.lasmilpas@mep.go.cr</t>
  </si>
  <si>
    <t>DE LA IGLESIA CATOLICA 100M ESTE</t>
  </si>
  <si>
    <t>LOS CARTAGOS NORTE</t>
  </si>
  <si>
    <t>CORINA GOMEZ MEZA</t>
  </si>
  <si>
    <t>esc.loscartagosnorte@mep.go.cr</t>
  </si>
  <si>
    <t>LOS CARTAGOS NORTE SAN JOSE DE UPALA</t>
  </si>
  <si>
    <t>RAFAEL ANGEL SANCHEZ ARRIETA</t>
  </si>
  <si>
    <t>MEXICO</t>
  </si>
  <si>
    <t>JOSE INES LOPEZ OBREGON</t>
  </si>
  <si>
    <t>esc.rafaelangelsanchez@mep.go.cr</t>
  </si>
  <si>
    <t>MEXICO EN LAS DELICIAS DE UPALA</t>
  </si>
  <si>
    <t>CUATRO CRUCES</t>
  </si>
  <si>
    <t>MAYELA MAIRENA CRUZ</t>
  </si>
  <si>
    <t>escuelacuatrocrucescircuito04@gmail.com</t>
  </si>
  <si>
    <t>CUATRO CRUCES CENTRO</t>
  </si>
  <si>
    <t>MARIBEL MORAGA ESPINALES</t>
  </si>
  <si>
    <t>maribel.moraga.espinales@mep.go.cr</t>
  </si>
  <si>
    <t>DEL TEMPLO CATOLICO 100M SUR</t>
  </si>
  <si>
    <t>MONICO</t>
  </si>
  <si>
    <t>ANA VICTORIA ZAMORA JIMENEZ</t>
  </si>
  <si>
    <t>esc.monico@mep.go.cr</t>
  </si>
  <si>
    <t>50M SUR DE LA PLAZA DE FUTBOL</t>
  </si>
  <si>
    <t>MORENO CAÑAS</t>
  </si>
  <si>
    <t>CAROLINA HURTADO HURTADO</t>
  </si>
  <si>
    <t>esc.drricardomorenocanas@mep.go.cr</t>
  </si>
  <si>
    <t>JEANNETH CALERO PEÑA</t>
  </si>
  <si>
    <t>esc.nazarethyolillal@mep.go.cr</t>
  </si>
  <si>
    <t>800 METROS SUR DE LA IGLESIA CATOLICA</t>
  </si>
  <si>
    <t>LOS CARTAGOS SUR</t>
  </si>
  <si>
    <t>CARTAGO SUR</t>
  </si>
  <si>
    <t>FERNANDO CRUZ OBREGON</t>
  </si>
  <si>
    <t>escloscartagossur@mep.go.cr</t>
  </si>
  <si>
    <t>100 M SUR DE LA IGLESIA CATOLICA</t>
  </si>
  <si>
    <t>EL CARMEN # 2</t>
  </si>
  <si>
    <t>BENJAMIN RUIZ JIMENEZ</t>
  </si>
  <si>
    <t>esc.elcarmen2@mep.go.cr</t>
  </si>
  <si>
    <t>DE LA PLANTA DEL ICE EN UPALA 2 KM NORTE</t>
  </si>
  <si>
    <t>LILLIANA MOLINA MUNOZ</t>
  </si>
  <si>
    <t>esc.laspavasdeupala@mep.go.cr</t>
  </si>
  <si>
    <t>FRENTE SALON COMUNAL LAS PAVAS</t>
  </si>
  <si>
    <t>GUACALITO</t>
  </si>
  <si>
    <t>EL GUACALITO</t>
  </si>
  <si>
    <t>KARIELA CUBERO DIAZ</t>
  </si>
  <si>
    <t>esc.guacalito@mep.go.cr</t>
  </si>
  <si>
    <t>150M ESTE DEL TEMPLO CATOLICO</t>
  </si>
  <si>
    <t>EMMA JARA MELENDEZ</t>
  </si>
  <si>
    <t>esc.idaelrecreo@mep.go.cr</t>
  </si>
  <si>
    <t>DOUGLAS BALTODANO NAVAS</t>
  </si>
  <si>
    <t>esc.loslaureles@mep.go.cr</t>
  </si>
  <si>
    <t>100 M AL OESTE DE LA PLAZA PUBLICA</t>
  </si>
  <si>
    <t>DAVID JIMENEZ LEANDRO</t>
  </si>
  <si>
    <t>esc.pueblonuevobijagua@mep.go.cr</t>
  </si>
  <si>
    <t>6KM SUR DE CANALETE</t>
  </si>
  <si>
    <t>MARJORIE ALFARO MURILLO</t>
  </si>
  <si>
    <t>esc.quebradagrandedeyolillal@mep.go.cr</t>
  </si>
  <si>
    <t>ELENA LOPEZ ESCAMILLA</t>
  </si>
  <si>
    <t>esc.quebradon@mep.go.cr</t>
  </si>
  <si>
    <t>QUEBRADON UPALA, 6KM NORTE DE BOMBA ARMO</t>
  </si>
  <si>
    <t>JUNTAS DE CAOBA</t>
  </si>
  <si>
    <t>JUNTAS DEL CAOBA</t>
  </si>
  <si>
    <t>KATTIA MARIA VILLEGAS CRUZ</t>
  </si>
  <si>
    <t>esc.juntasdelcaoba@mep.go.cr</t>
  </si>
  <si>
    <t>25M AL SUR-ESTE DEL PUESTO DE POLICIA</t>
  </si>
  <si>
    <t>CAMPO VERDE</t>
  </si>
  <si>
    <t>ALVARO MAURICIO LAINES REYES</t>
  </si>
  <si>
    <t>esc.campoverde@mep.go.cr</t>
  </si>
  <si>
    <t>50 M DE LA IGLESIA CATOLICA</t>
  </si>
  <si>
    <t>MARJORIE SEGURA CESPEDES</t>
  </si>
  <si>
    <t>esc.losceibos@mep.go.cr</t>
  </si>
  <si>
    <t>KENDER ULATE OBANDO</t>
  </si>
  <si>
    <t>esc.lafloridakatira@mep.go.cr</t>
  </si>
  <si>
    <t>3.5 KM OESTE DE KATIRA</t>
  </si>
  <si>
    <t>YORLENY TORRES ARAYA</t>
  </si>
  <si>
    <t>esc.sanantonio@mep.go.cr</t>
  </si>
  <si>
    <t>LA TORRE, AGUAS CLARAS DE UPALA</t>
  </si>
  <si>
    <t>ROY DUARTE JIMENEZ</t>
  </si>
  <si>
    <t>esc.sancristobalbijagua@mep.go.cr</t>
  </si>
  <si>
    <t>6 KM AL SUR DE ARMENIA CALLE A GUACALITO</t>
  </si>
  <si>
    <t>I.D.A. SAN JOSE</t>
  </si>
  <si>
    <t>COLONIA SAN JOSE</t>
  </si>
  <si>
    <t>MAYELA PARRALES MEDINA</t>
  </si>
  <si>
    <t>ida.sanjose@mep.go.cr</t>
  </si>
  <si>
    <t>2.5KM AL SURESTE DEL PUENTE SAN JOSE DE UPALA</t>
  </si>
  <si>
    <t>MARIBEL ROMERO ESTRADA</t>
  </si>
  <si>
    <t>esc.sanrafaeldelacruz@mep.go.cr</t>
  </si>
  <si>
    <t>SAN RAFAEL DE SANTA CECILIA</t>
  </si>
  <si>
    <t>MARIA PARRALES MEDINA</t>
  </si>
  <si>
    <t>esc.sanmiguelaguasclaras@mep.go.cr</t>
  </si>
  <si>
    <t>3KM SUR DE LA PLAZA DE FUTBOL 4 BOCAS</t>
  </si>
  <si>
    <t>SAN ISIDRO YOLILLAL</t>
  </si>
  <si>
    <t>JENDRY TRIGUEROS VILLEGAS</t>
  </si>
  <si>
    <t>esc.sanisidroyolillal@mep.go.cr</t>
  </si>
  <si>
    <t>CONTIGUO AL PUESTO DE POLICIA DE SAN ISIDRO Y</t>
  </si>
  <si>
    <t>SONIA ULLOA ULLOA</t>
  </si>
  <si>
    <t>esc.rionegro@mep.go.cr</t>
  </si>
  <si>
    <t>RIO NEGRO DE AGUAS CLARAS</t>
  </si>
  <si>
    <t>FLUVIA MARISEL MORA CHACON</t>
  </si>
  <si>
    <t>esc.sanjorgeyolillal@mep.go.cr</t>
  </si>
  <si>
    <t>50M ESTE Y 50M NORTE DEL TEMPLO CATOLICO</t>
  </si>
  <si>
    <t>KAREN PINEDA UBAU</t>
  </si>
  <si>
    <t>esc.sanjose.upala@mep.go.cr</t>
  </si>
  <si>
    <t>150 M ESTE DE SUPER LA FAMILIA</t>
  </si>
  <si>
    <t>PARCELAS DE PARIS</t>
  </si>
  <si>
    <t>JOMUSA</t>
  </si>
  <si>
    <t>MARLENY SOTO OCAMPO</t>
  </si>
  <si>
    <t>esc.parcelasdeparis@mep.go.cr</t>
  </si>
  <si>
    <t>JULIANA RODRIGUEZ PARRA</t>
  </si>
  <si>
    <t>esc.sanmigue@mep.go.cr</t>
  </si>
  <si>
    <t>175M SUROESTE PULPERIA SAN MIGUEL</t>
  </si>
  <si>
    <t>I.D.A. LA JABALINA</t>
  </si>
  <si>
    <t>LA JABALINA</t>
  </si>
  <si>
    <t>LIZBETH NAVARRETE RODRIGUEZ</t>
  </si>
  <si>
    <t>esc.idalajabalina@mep.go.cr</t>
  </si>
  <si>
    <t>LA JABALINA DE DOS RIOS DE UPALA</t>
  </si>
  <si>
    <t>ROLANDO CAMPOS JIMENEZ</t>
  </si>
  <si>
    <t>esc.sanramondeupala@mep.go.cr</t>
  </si>
  <si>
    <t>500 M DEL RIO LA LAGARTERA</t>
  </si>
  <si>
    <t>JUAN RAFAEL ORTIZ MAIRENA</t>
  </si>
  <si>
    <t>esc.santaclara@mep.go.cr</t>
  </si>
  <si>
    <t>08 KM DE UPALA CENTRO</t>
  </si>
  <si>
    <t>SUAMPITO</t>
  </si>
  <si>
    <t>VALLE BONITO</t>
  </si>
  <si>
    <t>VERA GARCIA NAVARRETE</t>
  </si>
  <si>
    <t>esc.suampito@mep.go.cr</t>
  </si>
  <si>
    <t>DE LA ENTRADA DE VALLE BONITO 2.5K AL SUR</t>
  </si>
  <si>
    <t>GONZALO HERNANDEZ HERNANDEZ</t>
  </si>
  <si>
    <t>esc.santarosa.upala@mep.go.cr</t>
  </si>
  <si>
    <t>2.8KM AL SUR DE LA PISTA UPALA GUATUSO</t>
  </si>
  <si>
    <t>FLORIBETH RAMIREZ GARCIA</t>
  </si>
  <si>
    <t>esc.stodomingobijagua@mep.go.cr</t>
  </si>
  <si>
    <t>ANA BALTODANO S.</t>
  </si>
  <si>
    <t>esc.sanantonioyolillal@mep.go.cr</t>
  </si>
  <si>
    <t>HEINER VIALES VARGAS</t>
  </si>
  <si>
    <t>esc.sanisidro.nortenorte@mep.go.cr</t>
  </si>
  <si>
    <t>RAMON ANTONIO TORRES SANCHEZ</t>
  </si>
  <si>
    <t>esc.sanjosebuenavista@mep.go.cr</t>
  </si>
  <si>
    <t>CIRIACO CALDERON PEÑA</t>
  </si>
  <si>
    <t>esc.santalucia.nortenorte@mep.go.cr</t>
  </si>
  <si>
    <t>DEL CRUCE DE RUTA 4  2.5KM AL SUR</t>
  </si>
  <si>
    <t>TEODORO PICADO MICHALSKY</t>
  </si>
  <si>
    <t>LUIS YANAN COREA TORRES</t>
  </si>
  <si>
    <t>esc.teodoropicadomichalski@mep.go.cr</t>
  </si>
  <si>
    <t>DEL RESTAURANTE EL FOGON 125 MTS NORTE</t>
  </si>
  <si>
    <t>ENIZABETH MEJIAS CRUZ</t>
  </si>
  <si>
    <t>esc.eljardinbijagua@mep.go.cr</t>
  </si>
  <si>
    <t>BARRIO EL JARDIN</t>
  </si>
  <si>
    <t>LISDMOUR HERNANDEZ CRUZ</t>
  </si>
  <si>
    <t>esc.villahermosa@mep.go.cr</t>
  </si>
  <si>
    <t>CONTIGUO AL TEMPLO CATOLICO DE VILLA HERMOSA</t>
  </si>
  <si>
    <t>JUAN J. NAVAS LOAICIGA</t>
  </si>
  <si>
    <t>esc.villanuevaupala@mep.go.cr</t>
  </si>
  <si>
    <t>VILLA NUEVA DE SAN JOSE DE UPALA</t>
  </si>
  <si>
    <t>ELIVINIA PICHARDO VILLEGAS</t>
  </si>
  <si>
    <t>esc.zapotebijagua@mep.go.cr</t>
  </si>
  <si>
    <t>6KM NOROESTE DE BIJAGUA</t>
  </si>
  <si>
    <t>JENARO OCAMPO ESTRADA</t>
  </si>
  <si>
    <t>escuelasanpedro03@gmail.com</t>
  </si>
  <si>
    <t>1.5 K AL OESTE DEL PUENTE DE CARTAGO</t>
  </si>
  <si>
    <t>PIZOTILLO</t>
  </si>
  <si>
    <t>ESMERALDA VEGA JARQUIN</t>
  </si>
  <si>
    <t>esc.pizotillo@mep.go.cr</t>
  </si>
  <si>
    <t>PIZOTILLO SAN JOSE DE UPALA</t>
  </si>
  <si>
    <t>THIALES</t>
  </si>
  <si>
    <t>MARBELLI ALFARO ESQUIVEL</t>
  </si>
  <si>
    <t>esc.thiales@mep.go.cr</t>
  </si>
  <si>
    <t>150M NORTE DE LA IGLESIA CATOLICA</t>
  </si>
  <si>
    <t>ROCIO LEFEBRE ARAYA</t>
  </si>
  <si>
    <t>esc.losangeles.nortenorte@mep.go.cr</t>
  </si>
  <si>
    <t>100M ESTE IGLESIA CATOLICA LOS ANGELES</t>
  </si>
  <si>
    <t>LLANO AZUL</t>
  </si>
  <si>
    <t>ZEIDY CORONADO RODR[IGUEZ</t>
  </si>
  <si>
    <t>esc.llanoazul@mep.go.cr</t>
  </si>
  <si>
    <t>LLANO AZUL UPALA ALAJUELA</t>
  </si>
  <si>
    <t>SILVIA OLIVAS ORTIZ</t>
  </si>
  <si>
    <t>esc.sanfernando.nortenorte@mep.go.cr</t>
  </si>
  <si>
    <t>SAN FERNANDO CENTRO</t>
  </si>
  <si>
    <t>ADRIANA QUESADA GOMEZ</t>
  </si>
  <si>
    <t>esc.sanluis.upala@mep.go.cr</t>
  </si>
  <si>
    <t>A UN COSTADO DE LA IGLESIA EVANGELICA</t>
  </si>
  <si>
    <t>DORA APONTE QUIOS</t>
  </si>
  <si>
    <t>esc.sangabriel.yolillal@mep.go.cr</t>
  </si>
  <si>
    <t>CONTIGUO A LA IGLESIA CATOLICA DE SAN GABRIEL</t>
  </si>
  <si>
    <t>GEOCONDA CORTEZ CHAVEZ</t>
  </si>
  <si>
    <t>esc.santaceciliaupala@mep.go.cr</t>
  </si>
  <si>
    <t>2 KM OESTE DE LA ENTRADA DEL CACHETE</t>
  </si>
  <si>
    <t>BELICE</t>
  </si>
  <si>
    <t>GRETTEL CABALCETA SANCHEZ</t>
  </si>
  <si>
    <t>esc.belice@mep.go.cr</t>
  </si>
  <si>
    <t>DORIS ORTIZ RUIZ</t>
  </si>
  <si>
    <t>esc.launiondeupala@mep.go.cr</t>
  </si>
  <si>
    <t>LA UNION DE SAN JOSE DE UPALA</t>
  </si>
  <si>
    <t>LA CABAÑA</t>
  </si>
  <si>
    <t>YETTY VILLALOBOS MURILLO</t>
  </si>
  <si>
    <t>esc.lacabana@mep.go.cr</t>
  </si>
  <si>
    <t>100M ESTE DE LA IGLESIA CATOLICA LA CABAÑA</t>
  </si>
  <si>
    <t>MELNIA HURTADO REINA</t>
  </si>
  <si>
    <t>esc.elprogreso.nortenorte@mep.go.cr</t>
  </si>
  <si>
    <t>FRENTE AL SALON COMUNAL EL PROGRESO</t>
  </si>
  <si>
    <t>LA AMERICA</t>
  </si>
  <si>
    <t>XINIA CORTES PARRALES</t>
  </si>
  <si>
    <t>esc.laamerica@mep.go.cr</t>
  </si>
  <si>
    <t>DE LA PARADA DE BUSES 500 NORTE</t>
  </si>
  <si>
    <t>ROSA EMILIA CARRILLO ARIAS</t>
  </si>
  <si>
    <t>esc.sanbosco.nortenorte@mep.go.cr</t>
  </si>
  <si>
    <t>5KM NOROESTE DE EL PROGRESO</t>
  </si>
  <si>
    <t>PIEDRAS AZULES</t>
  </si>
  <si>
    <t>SOBEYDA GARCIA BRICEÑO</t>
  </si>
  <si>
    <t>esc.piedrasazules@mep.go.cr</t>
  </si>
  <si>
    <t>EL ENCUENTRO</t>
  </si>
  <si>
    <t>MERCEDES BALTODANO OROZCO</t>
  </si>
  <si>
    <t>esc.elencuentro@mep.go.cr</t>
  </si>
  <si>
    <t>1 KM. OESTE DE LA ESCUELA EL CEIBO</t>
  </si>
  <si>
    <t>JAMAICA</t>
  </si>
  <si>
    <t>BARRIO JAMAICA</t>
  </si>
  <si>
    <t>ANA PATRICIA MATARRITA ARAYA</t>
  </si>
  <si>
    <t>esc.jamaica@mep.go.cr</t>
  </si>
  <si>
    <t>ANTIGUO REFUGIO SANTA ROSA DE POCOSOL</t>
  </si>
  <si>
    <t>KINNDLY ACEVEDO DELGADILLO</t>
  </si>
  <si>
    <t>esc.lourdesguatuso@mep.go.cr</t>
  </si>
  <si>
    <t>LOURDES CENTRO, FRENTE A LA PLAZA DE DEPORTES</t>
  </si>
  <si>
    <t>RAFAEL VARGAS QUIROS</t>
  </si>
  <si>
    <t>JULIO CESAR MORALES ZUÑIGA</t>
  </si>
  <si>
    <t>esc.deexcelenciafaelvargas@mep.go.cr</t>
  </si>
  <si>
    <t>CONTIGUO AL PLANTEL DEL ICE DE COLIMA TIBAS</t>
  </si>
  <si>
    <t>JUAN ENRIQUE PESTALOZZI</t>
  </si>
  <si>
    <t>XINIA PATRICIA VARGAS CORRALES</t>
  </si>
  <si>
    <t>esc.juanenriquepestalozzi@mep.go.cr</t>
  </si>
  <si>
    <t>ARUBA</t>
  </si>
  <si>
    <t>ITAIPU</t>
  </si>
  <si>
    <t>ADITA PANIAGUA PANIAGUA</t>
  </si>
  <si>
    <t>esc.aruba@mep.go.cr</t>
  </si>
  <si>
    <t>URB. ITAIPU, 25 OESTE Y 50 SUR</t>
  </si>
  <si>
    <t>ALEXANDRA CRUZ NAVARRO</t>
  </si>
  <si>
    <t>esc.domingofaustinoaserri@mep.go.cr</t>
  </si>
  <si>
    <t>SALITRILLOS FRENTE A LA PLAZA DE DEPORTES</t>
  </si>
  <si>
    <t>ALEXANDER ELIZONDO LOPEZ</t>
  </si>
  <si>
    <t>esc.pueblonuevo.puriscal@mep.go.cr</t>
  </si>
  <si>
    <t>250 NOROESTE ABASTECEDOR ROCIO</t>
  </si>
  <si>
    <t>EL PITAL</t>
  </si>
  <si>
    <t>WILFRIDO ACUÑA MADRIGAL</t>
  </si>
  <si>
    <t>esc.elpital@mep.go.cr</t>
  </si>
  <si>
    <t>1 KM OESTE CRUCE, SAN RAFAEL DE TURRUBARES</t>
  </si>
  <si>
    <t>NAVAJUELAR</t>
  </si>
  <si>
    <t>ODILIE CHAVARRIA BLANCO</t>
  </si>
  <si>
    <t>esc.navajuelar@mep.go.cr</t>
  </si>
  <si>
    <t>2 KM APROX A NROESTE D ENTRADA STA MA DECAJON</t>
  </si>
  <si>
    <t>SAN VICENTE Y LAS GRANADINAS</t>
  </si>
  <si>
    <t>ASENTAMIENTO UPIAV II</t>
  </si>
  <si>
    <t>MINOR TOBIAS SUAREZ DELGADO</t>
  </si>
  <si>
    <t>esc.sanvicenteylasgranadinas@mep.go.cr</t>
  </si>
  <si>
    <t>SAN VICENTE,PILAS, FRENTE A LA PLAZA DE DEP.</t>
  </si>
  <si>
    <t>ANTILLAS NEERLANDESAS</t>
  </si>
  <si>
    <t>ENIDIA GRANADOS CHINCHILLA</t>
  </si>
  <si>
    <t>esc.antillasneerlandesas@mep.go.cr</t>
  </si>
  <si>
    <t>100MTRS AL NORTE DE LA PLAZA DE DEPORTES</t>
  </si>
  <si>
    <t>JOHANZEL CHIING GOMEZ</t>
  </si>
  <si>
    <t>esc.cristorey.perezzeledon@mep.go.cr</t>
  </si>
  <si>
    <t>200 MTS SUROESTE DE LA IGLESIA CATOLICA</t>
  </si>
  <si>
    <t>GUSTAVO ADOLFO BENAVIDES GARRO</t>
  </si>
  <si>
    <t>esc.guadalupe@mep.go.cr</t>
  </si>
  <si>
    <t>1.2 KM DE RIVAS</t>
  </si>
  <si>
    <t>ANA PATRICIA MONTERO RAMOS</t>
  </si>
  <si>
    <t>esc.barrioleoncortes@mep.go.cr</t>
  </si>
  <si>
    <t>25M NORTE Y 100M ESTE DE TRIBUNALES DE JUSTIC</t>
  </si>
  <si>
    <t>YETTY MURILLO VILLARREAL</t>
  </si>
  <si>
    <t>esc.elsitio@mep.go.cr</t>
  </si>
  <si>
    <t>1.5 K AL OESTE CALLE EL SITIO ENTRADA PRINCIP</t>
  </si>
  <si>
    <t>SANTIAGO ARAYA MARTINEZ</t>
  </si>
  <si>
    <t>santiago.araya.martinez@mep.go.cr</t>
  </si>
  <si>
    <t>SAN LUIS DE PATASTE GUATUSO ALAJUELA</t>
  </si>
  <si>
    <t>BAHAMAS</t>
  </si>
  <si>
    <t>HEBRON</t>
  </si>
  <si>
    <t>RODOLFO MORALES ALEMAN</t>
  </si>
  <si>
    <t>esc.bahamas@mep.go.cr</t>
  </si>
  <si>
    <t>DE LA ENTRADA A KOPPER 5 KM AL ESTE</t>
  </si>
  <si>
    <t>EL JADE</t>
  </si>
  <si>
    <t>ELSA LIDIETH ARIAS MORA</t>
  </si>
  <si>
    <t>elsa.arias.mora@mep.go.cr</t>
  </si>
  <si>
    <t>4 KM OESTE DEL PUENTE DE RIO FRIO</t>
  </si>
  <si>
    <t>GRANADA</t>
  </si>
  <si>
    <t>EL GALLITO</t>
  </si>
  <si>
    <t>KATLEEN PALACIOS MENA</t>
  </si>
  <si>
    <t>esc.granada@mep.go.cr</t>
  </si>
  <si>
    <t>FRENTE A LA PLAZA</t>
  </si>
  <si>
    <t>ALEJANDRA MUNOZ SIBAJA</t>
  </si>
  <si>
    <t>esc.sanrafaeldota@mep.go.cr</t>
  </si>
  <si>
    <t>1 KM AL NORTE DEL PLANTEL DEL MOPT</t>
  </si>
  <si>
    <t>DR. FERNANDO GUZMAN MATA</t>
  </si>
  <si>
    <t>MANUEL DE JESUS</t>
  </si>
  <si>
    <t>MARIBEL UREÑA ZAMORA</t>
  </si>
  <si>
    <t>esc.drfernandoguzmanmata@mep.go.cr</t>
  </si>
  <si>
    <t>1KM SUR DEL HOSPITAL MAX PERALTA</t>
  </si>
  <si>
    <t>TULËSI</t>
  </si>
  <si>
    <t>RANDALL LEON CHAVARRIA</t>
  </si>
  <si>
    <t>esc.tulesi@mep.go.cr</t>
  </si>
  <si>
    <t>ALTO CHIRRIPO, TURRIALBA</t>
  </si>
  <si>
    <t>JAREY</t>
  </si>
  <si>
    <t>esc.jarey@mep.go.cr</t>
  </si>
  <si>
    <t>5KM. ESTE DE ALTO QUETZAL, RESERVA INDIGENA</t>
  </si>
  <si>
    <t>SHINABLA</t>
  </si>
  <si>
    <t>LUCAS GARCIA AGUILAR</t>
  </si>
  <si>
    <t>esc.shinabla@mep.go.cr</t>
  </si>
  <si>
    <t>ESCUELA ALTO ALMIRANTE 5 KM. SE. CHIRRIPO</t>
  </si>
  <si>
    <t>TSIMARI</t>
  </si>
  <si>
    <t>LOURDES MADRIGAL BARBOZA</t>
  </si>
  <si>
    <t>esc.tsimari@mep.go.cr</t>
  </si>
  <si>
    <t>ALTO PACUARE, RESERVA INDIGENA CHIRRIPO.</t>
  </si>
  <si>
    <t>REPUBLICA TRINIDAD Y TOBAGO</t>
  </si>
  <si>
    <t>ASENTAMIENTO IDA EL PARAISO</t>
  </si>
  <si>
    <t>XINIA SALAZAR RAMIREZ</t>
  </si>
  <si>
    <t>esc.republicatrinidadytobago@mep.go.cr</t>
  </si>
  <si>
    <t>1KM OE Y 1,8KM SUR DE LA ENTRADA A SAN GERARD</t>
  </si>
  <si>
    <t>ROJOMACA</t>
  </si>
  <si>
    <t>ESTRELLA UGALDE PANIAGUA</t>
  </si>
  <si>
    <t>esc.rojomaca@mep.go.cr</t>
  </si>
  <si>
    <t>12 KMTS NORTE DEL COLEGIO TECNICO PROFESIONAL</t>
  </si>
  <si>
    <t>RIO MAGDALENA</t>
  </si>
  <si>
    <t>RÍO MAGDALENA</t>
  </si>
  <si>
    <t>IRENE TREJOS SALAZAR</t>
  </si>
  <si>
    <t>esc.riomagdalena@mep.go.cr</t>
  </si>
  <si>
    <t>150 METROS ESTE DEL TEMPLO CATOLICO</t>
  </si>
  <si>
    <t>SUSSY CORTES CARRERA</t>
  </si>
  <si>
    <t>esc.sanfrancisco.heredia@mep.go.cr</t>
  </si>
  <si>
    <t>BERMUDAS</t>
  </si>
  <si>
    <t>LOS TERREROS</t>
  </si>
  <si>
    <t>HARRY CASTRILLO DUARTE</t>
  </si>
  <si>
    <t>esc.bermudas@mep.go.cr</t>
  </si>
  <si>
    <t>ENTRADA LOS TERREROS 1 KM ESTE, EL PARAISO</t>
  </si>
  <si>
    <t>JOSE OSLEY BRICEÑO MENDOZA</t>
  </si>
  <si>
    <t>esc.losangelesbagaces@mep.go.cr</t>
  </si>
  <si>
    <t>2.5 KM N.DE VIDRIOS GUAYABO, GUAYABO, BAGACES</t>
  </si>
  <si>
    <t>JULIA ACUÑA DE SOMARRIBAS</t>
  </si>
  <si>
    <t>GLORIA ESTELA SOTELA CANALES</t>
  </si>
  <si>
    <t>esc.juliaacunasomarribas@mep.go.cr</t>
  </si>
  <si>
    <t>VICTOR ANCHIA ROJAS</t>
  </si>
  <si>
    <t>esc.sanisidrohojancha@mep.go.cr</t>
  </si>
  <si>
    <t>JOSE MARTIN CARRILLO CASTRILLO</t>
  </si>
  <si>
    <t>DORIS MENDEZ VENEGAS</t>
  </si>
  <si>
    <t>esc.josemartincarrillo@mep.go.cr</t>
  </si>
  <si>
    <t>FRENTE AL C.A.I.</t>
  </si>
  <si>
    <t>XINIA MENDEZ CRUZ</t>
  </si>
  <si>
    <t>esc.monteromo@mep.go.cr</t>
  </si>
  <si>
    <t>DEYMER BALTODANO VARGAS</t>
  </si>
  <si>
    <t>esc.puertocarrillo@mep.go.cr</t>
  </si>
  <si>
    <t>25 METROS ESTE DE LA GUARDIA RURAL</t>
  </si>
  <si>
    <t>YENDRI CHAVARRIA GOMEZ</t>
  </si>
  <si>
    <t>esc.lajas@mep.go.cr</t>
  </si>
  <si>
    <t>3.5 KM DE LA ENTRADA DE BUENOS AIRES</t>
  </si>
  <si>
    <t>LA PLAZA</t>
  </si>
  <si>
    <t>OLGA CASCANTE ORTEGA</t>
  </si>
  <si>
    <t>esc.laplaza@mep.go.cr</t>
  </si>
  <si>
    <t>A UN COSTADO DE LA PLAZA DE FUTBOL</t>
  </si>
  <si>
    <t>LILLIANA GABR. JIMENEZ SALAS</t>
  </si>
  <si>
    <t>esc.arancibia@mep.go.cr</t>
  </si>
  <si>
    <t>EVELIA BARQUERO NUÑEZ</t>
  </si>
  <si>
    <t>esc.elroble.puntarenas@mep.go.cr</t>
  </si>
  <si>
    <t>200 METROS OESTE DE FOTO SALAZAR</t>
  </si>
  <si>
    <t>MANUEL MORA VALVERDE</t>
  </si>
  <si>
    <t>PALMAS DEL RIO</t>
  </si>
  <si>
    <t>ANA CRISTINA GUILLES GODOY</t>
  </si>
  <si>
    <t>esc.manuelmoravalverde@mep.go.cr</t>
  </si>
  <si>
    <t>800 SUR DEL CTP DE PUNTARENAS</t>
  </si>
  <si>
    <t>SAN RAMON DE ARIO</t>
  </si>
  <si>
    <t>REBECA CESPEDES NUNEZ</t>
  </si>
  <si>
    <t>esc.sanramondeario@mep.go.cr</t>
  </si>
  <si>
    <t>SAN RAMON DE ARIO,100 N DEL SALON COMUNAL</t>
  </si>
  <si>
    <t>YERLIN MARIA VARGAS SANCHEZ</t>
  </si>
  <si>
    <t>esc.sanpedro.peninsular@mep.go.cr</t>
  </si>
  <si>
    <t>2 KM AL OESTE Y 5 KM NORTE DE LA GASOLINERA</t>
  </si>
  <si>
    <t>BALLENA</t>
  </si>
  <si>
    <t>SHERRY MARTINEZ OBANDO</t>
  </si>
  <si>
    <t>esc.ballena@mep.go.cr</t>
  </si>
  <si>
    <t>300 ESTE DEL MINAET</t>
  </si>
  <si>
    <t>IVETH LOPEZ ROJAS</t>
  </si>
  <si>
    <t>esc.laesmeralda@mep.go.cr</t>
  </si>
  <si>
    <t>25 M. OESTE DE IGLESIA CATOLICA, LA ESMERALDA</t>
  </si>
  <si>
    <t>FERNANDO BEJARANO CONTRERA</t>
  </si>
  <si>
    <t>esc.canablanca@mep.go.cr</t>
  </si>
  <si>
    <t>6 KM. AL SUR DEL LICEO RURAL DE ALTO DE COMTE</t>
  </si>
  <si>
    <t>SAND BOX</t>
  </si>
  <si>
    <t>HÉCTOR HERNÁNDEZ BOLIVAR</t>
  </si>
  <si>
    <t>esc.sandbox@mep.go.cr</t>
  </si>
  <si>
    <t>SAN BOX DE APPTA, 200 M. AL SUR</t>
  </si>
  <si>
    <t>ALTO URÉN</t>
  </si>
  <si>
    <t>IVO JULIO MORALES PITA</t>
  </si>
  <si>
    <t>esc.altouren@mep.go.cr</t>
  </si>
  <si>
    <t>12 KM AL SUR DE LA OFICINA DE LA SUPERVISION2</t>
  </si>
  <si>
    <t>OROCHICO</t>
  </si>
  <si>
    <t>WILLIAM DARIO MORALES JIMENEZ</t>
  </si>
  <si>
    <t>william.morales.jimenez@mep.go.cr</t>
  </si>
  <si>
    <t>3KM NORTE DEL SALÓN COMUNAL DE OROCHICO</t>
  </si>
  <si>
    <t>SAN CRISTOBAL Y NEVIS</t>
  </si>
  <si>
    <t>CAMA LA BERTA</t>
  </si>
  <si>
    <t>JOAT SANCHEZ PINEDA</t>
  </si>
  <si>
    <t>joat.sanchez.pineda@mep.go.cr</t>
  </si>
  <si>
    <t>DEL CENTRO SANTA MARTA, 4 K NORTE Y 2 K ESTE</t>
  </si>
  <si>
    <t>ALTOS DE GERMANIA</t>
  </si>
  <si>
    <t>YORLENY ELIZONDO LEZAMA</t>
  </si>
  <si>
    <t>esc.altosdegermania@mep.go.cr</t>
  </si>
  <si>
    <t>2 K. AL SUR ENTRADA PRINCIPAL DE GERMANIA</t>
  </si>
  <si>
    <t>BAJO BLEY</t>
  </si>
  <si>
    <t>BLADIMIR CESPEDES MORALES</t>
  </si>
  <si>
    <t>BAJO BLEY TERRITORIOINDIGENA TELIRE</t>
  </si>
  <si>
    <t>JOSE ADRIAN ZUÑIGA MORA</t>
  </si>
  <si>
    <t>esc.granodeoro@mep.go.cr</t>
  </si>
  <si>
    <t>ASENT. IDA. GRANO DE ORO, CALLE LOS ARAYA</t>
  </si>
  <si>
    <t>PALMERA</t>
  </si>
  <si>
    <t>FLORIBETH MORA SANABRIA</t>
  </si>
  <si>
    <t>esc.palmera@mep.go.cr</t>
  </si>
  <si>
    <t>ZONA INDIGENA BAJO CHIRRIPO</t>
  </si>
  <si>
    <t>MARIA DEL SOCORRO VILLARREAL M</t>
  </si>
  <si>
    <t>maria.villareal.mena@mep.go.cr</t>
  </si>
  <si>
    <t>POZO AZUL,ZONA INDIGENA, ALTOCHIRRIPO</t>
  </si>
  <si>
    <t>SERINACH</t>
  </si>
  <si>
    <t>JUAN GABRIEL MONGE FLORES</t>
  </si>
  <si>
    <t>supervision06.sula@mep.go.cr</t>
  </si>
  <si>
    <t>TERRITORIO INDIGENA BAJO CHIRRIPO CABECAR.</t>
  </si>
  <si>
    <t>PROYECTO PACUARE</t>
  </si>
  <si>
    <t>Bº PROYECTO PACUARE</t>
  </si>
  <si>
    <t>JOSE A. ALVARADO MADRIGAL</t>
  </si>
  <si>
    <t>esc.proyectopacuare@mep.go.cr</t>
  </si>
  <si>
    <t>CONTIGUO A LA DIRECCIÓN REGIONAL DE POLICIA</t>
  </si>
  <si>
    <t>NUEVO SANTO DOMINGO</t>
  </si>
  <si>
    <t>MARILYN BONILLA ALMENGOR</t>
  </si>
  <si>
    <t>esc.nuevosantodomingo@mep.go.cr</t>
  </si>
  <si>
    <t>RECTA IMPERIO 600 M DESPUES COLEGIO MARYLAND</t>
  </si>
  <si>
    <t>EMMANUEL CAMPOS LEDEZMA</t>
  </si>
  <si>
    <t>esc.laesperanzaderiocolorado@mep.go.cr</t>
  </si>
  <si>
    <t>100 METROS SUR DEL PUESTO FRONTERA DELTA</t>
  </si>
  <si>
    <t>BARBADOS</t>
  </si>
  <si>
    <t>CAÑO SECO</t>
  </si>
  <si>
    <t>ARELLYS MENDEZ MURILLO</t>
  </si>
  <si>
    <t>esc.barbados@mep.go.cr</t>
  </si>
  <si>
    <t>100 MTS ESTE DEL SALON COMUNAL</t>
  </si>
  <si>
    <t>SARDINA</t>
  </si>
  <si>
    <t>ALLEN BRENES MENDOZA</t>
  </si>
  <si>
    <t>esc.sardina@mep.go.cr</t>
  </si>
  <si>
    <t>COSTADO ESTE DE LA PLAZA DE DEPORTES.</t>
  </si>
  <si>
    <t>ESCOCIA</t>
  </si>
  <si>
    <t>ASHLY YERLENE UMAÑA CORDERO</t>
  </si>
  <si>
    <t>esc.escocia@mep.go.cr</t>
  </si>
  <si>
    <t>300MTS NORTE DE LA IGLESIA CATOLICA ESCOCIA</t>
  </si>
  <si>
    <t>MACADAMIA</t>
  </si>
  <si>
    <t>TIERRA GRANDE</t>
  </si>
  <si>
    <t>NOEMY RIVERA BEITA</t>
  </si>
  <si>
    <t>esc.macadamia@mep.go.cr</t>
  </si>
  <si>
    <t>10 KM. AL SURESTE DE IROQUIS, GUACIMO.</t>
  </si>
  <si>
    <t>GEOVANNI HIDALGO GARBANZO</t>
  </si>
  <si>
    <t>esc.sangerardo.aguirre@mep.go.cr</t>
  </si>
  <si>
    <t>2 KM NORTE DEL TEMPLO CATOLICO LA VASCONIA</t>
  </si>
  <si>
    <t>REPUBLICA DE GUYANA</t>
  </si>
  <si>
    <t>PLAYA AZUL</t>
  </si>
  <si>
    <t>esc.republicadeguyana@mep.go.cr</t>
  </si>
  <si>
    <t>DEL SALON PLAYA AZUL 50 MTS OESTE.</t>
  </si>
  <si>
    <t>SAMANTA CAMPOS ROMERO</t>
  </si>
  <si>
    <t>esc.pilonbijagua@mep.go.cr</t>
  </si>
  <si>
    <t>1KM AL ESTE DEL MINAE</t>
  </si>
  <si>
    <t>YAMILETH SILVA MARTINEZ</t>
  </si>
  <si>
    <t>esc.rionaranjo@mep.go.cr</t>
  </si>
  <si>
    <t>FRENTE A LA IGLESIA BIBLICA</t>
  </si>
  <si>
    <t>LABORATORIO TURRIALBA</t>
  </si>
  <si>
    <t>LA HACIENDITA</t>
  </si>
  <si>
    <t>VANESSA SALAZAR MADRIGAL</t>
  </si>
  <si>
    <t>escuelalaboratorio@gmail.com</t>
  </si>
  <si>
    <t>U.C.R. SEDE DEL ATLANTICO</t>
  </si>
  <si>
    <t>HOGAR DE NIÑOS TÍA TERE</t>
  </si>
  <si>
    <t>PUNTA DE RIEL</t>
  </si>
  <si>
    <t>AZARIAS JIMENEZ ZAMORA</t>
  </si>
  <si>
    <t>upe.casahogartiatere@mep.go.cr</t>
  </si>
  <si>
    <t>350 OESTE DEL ANTIGUO BAR KAMAKIRUS</t>
  </si>
  <si>
    <t>TSIPIRI ÑAK</t>
  </si>
  <si>
    <t>TSIPIRIÑAK</t>
  </si>
  <si>
    <t>LEOPOLDO GARCIA SALAZAR</t>
  </si>
  <si>
    <t>esc.tsipirinak@mep.go.cr</t>
  </si>
  <si>
    <t>RESERVA DE CHIRRIPO- TURRIALBA.</t>
  </si>
  <si>
    <t>NIMARI TÄWÄ</t>
  </si>
  <si>
    <t>JUANDE DIOS HIDALGO HIDALGO</t>
  </si>
  <si>
    <t>esc.nimari.tawa@mep.go.cr</t>
  </si>
  <si>
    <t>RIO PEJE, GRANOS DE OTRO TAYUTIC</t>
  </si>
  <si>
    <t>VILLA DAMARIS</t>
  </si>
  <si>
    <t>EL SEIS GRANO DE ORO</t>
  </si>
  <si>
    <t>JONATHAN SMITH LACAYO</t>
  </si>
  <si>
    <t>esc.villadamaris@mep.go.cr</t>
  </si>
  <si>
    <t>1KM. E. EBAIS DE GRANO DE ORO,CARR. A QUETZAL</t>
  </si>
  <si>
    <t>KARKO</t>
  </si>
  <si>
    <t>YENDRY LOPEZ JIMENEZ</t>
  </si>
  <si>
    <t>esc.karko@mep.go.cr</t>
  </si>
  <si>
    <t>12 KM. NORTE DE MORAVIA</t>
  </si>
  <si>
    <t>YÖLDI KICHA</t>
  </si>
  <si>
    <t>ALTO PACUAR</t>
  </si>
  <si>
    <t>GERALD JOSE VILLANUEVA VARGAS</t>
  </si>
  <si>
    <t>esc.yoldikicha@mep.go.cr</t>
  </si>
  <si>
    <t>ALTO PACUARE, CHIRRIPO</t>
  </si>
  <si>
    <t>MINOR LEIVA MORALES</t>
  </si>
  <si>
    <t>esc.manzanillovallelaestrella@mep.go.cr</t>
  </si>
  <si>
    <t>FRENTE A PLAZA DE DEPORTES DE MANZANILLO.</t>
  </si>
  <si>
    <t>SHUKËBACHARI</t>
  </si>
  <si>
    <t>ERLINDO LOAIZA GARRO</t>
  </si>
  <si>
    <t>erlindo.loaiza.garro@mep.go.cr</t>
  </si>
  <si>
    <t>SHORDI</t>
  </si>
  <si>
    <t>BELARMINO LOPEZ VARGAS</t>
  </si>
  <si>
    <t>esc.shordi@mep.go.cr</t>
  </si>
  <si>
    <t>ZONA INDIGENA ALTO CHIRRIPO.</t>
  </si>
  <si>
    <t>SHIKIARI TÄWÄ</t>
  </si>
  <si>
    <t>ALTO SHIKIARI</t>
  </si>
  <si>
    <t>ALONSO LIZANO MORA</t>
  </si>
  <si>
    <t>esc.shikiaritawa@mep.go.cr</t>
  </si>
  <si>
    <t>10 KM. ESTE DEL PUENTE DE CHIRRIPO, ROCA QUEB</t>
  </si>
  <si>
    <t>EL BARRO</t>
  </si>
  <si>
    <t>LLENDECIRE GUZMAN AGüERO</t>
  </si>
  <si>
    <t>esc.elbarro@mep.go.cr</t>
  </si>
  <si>
    <t>CALIENTA TIGRA</t>
  </si>
  <si>
    <t>CRUZ MORALES LEIVA</t>
  </si>
  <si>
    <t>esc.calientatigra@mep.go.cr</t>
  </si>
  <si>
    <t>COSTADO OESTE DE LA PLAZA DE DEPORTES CALIENT</t>
  </si>
  <si>
    <t>LA RIVERA</t>
  </si>
  <si>
    <t>ARMANDO BARRIENTOS DIAZ</t>
  </si>
  <si>
    <t>armando.barrientos.diaz@mep.go.cr</t>
  </si>
  <si>
    <t>7 KM NOROESTE DE GUATUSO</t>
  </si>
  <si>
    <t>MAILEN VILLALOBOS SEQUEIRA</t>
  </si>
  <si>
    <t>esc.santateresita@mep.go.cr</t>
  </si>
  <si>
    <t>75 MTS AL ESTE DEL COLEGIO</t>
  </si>
  <si>
    <t>LA ROXANA</t>
  </si>
  <si>
    <t>SONIA MARIN MORA</t>
  </si>
  <si>
    <t>sonia.marin.mora@mep.go.cr</t>
  </si>
  <si>
    <t>LA ROXANA, SANTA RITA DE NANDAYURE</t>
  </si>
  <si>
    <t>EL GUAPOTE</t>
  </si>
  <si>
    <t>GUAPOTE</t>
  </si>
  <si>
    <t>ANA GABRIELA GUEVARA CHAVARRIA</t>
  </si>
  <si>
    <t>esc.elguapote@mep.go.cr</t>
  </si>
  <si>
    <t>COSTADO SURESTE DE LA PLAZA DE DEPORTES</t>
  </si>
  <si>
    <t>JOSE JOAQUIN MORA PORRAS</t>
  </si>
  <si>
    <t>URBANIZACION JIRETH</t>
  </si>
  <si>
    <t>CESAR PIMENTEL BATISTA</t>
  </si>
  <si>
    <t>esc.josejoaquinmoraporras@mep.go.cr</t>
  </si>
  <si>
    <t>DE LA ROTONDA 100M ESTE, COMUNIDAD JIRETH</t>
  </si>
  <si>
    <t>OROCU</t>
  </si>
  <si>
    <t>HUGGETTE VELLUTI BOLAÑOS</t>
  </si>
  <si>
    <t>esc.orocu@mep.go.cr</t>
  </si>
  <si>
    <t>9 KM AL NORTE DE CHOMES</t>
  </si>
  <si>
    <t>DOS RAMAS</t>
  </si>
  <si>
    <t>DANNY CORRALES MARTINEZ</t>
  </si>
  <si>
    <t>esc.dosramas@mep.go.cr</t>
  </si>
  <si>
    <t>7 KM AL SUR ENTRADA ESPABEL.BARRIO DOS RAMAS</t>
  </si>
  <si>
    <t>MAYRA GÓMEZ FONSECA</t>
  </si>
  <si>
    <t>esc.elencanto@mep.go.cr</t>
  </si>
  <si>
    <t>DEL SUPER EL ENCANTO 400 E Y 100 N</t>
  </si>
  <si>
    <t>GENER JIMENEZ CHAVARRIA</t>
  </si>
  <si>
    <t>esc.losnaranjos.guapiles@mep.go.cr</t>
  </si>
  <si>
    <t>BARRIO LAS PALMITAS.</t>
  </si>
  <si>
    <t>LAGUNA DEL TORTUGUERO</t>
  </si>
  <si>
    <t>DAVID EMMANUEL MORA RODRIGUEZ</t>
  </si>
  <si>
    <t>esc.laguna.guapiles@mep.go.cr</t>
  </si>
  <si>
    <t>4 KM. SOBRE EL RIO N.DE LA BARRA TORTUGUERO.</t>
  </si>
  <si>
    <t>BAJOS DEL TIGRE</t>
  </si>
  <si>
    <t>CARLOS ALFARO CESPEDES</t>
  </si>
  <si>
    <t>esc.lapradera.alajuela@mep.go.cr</t>
  </si>
  <si>
    <t>300 NORTE Y 50 OESTE DEL SUPER MANA</t>
  </si>
  <si>
    <t>WARREN FALLAS VALVERDE</t>
  </si>
  <si>
    <t>esc.cebadilla@mep.go.cr</t>
  </si>
  <si>
    <t>FRENTE AL A Y A DE CEBADILLA</t>
  </si>
  <si>
    <t>SEIDY VILLALOBOS PORRAS</t>
  </si>
  <si>
    <t>zeidy.villalobos.porras@mep.go.cr</t>
  </si>
  <si>
    <t>DEL CENTRO DE HIGUITO DE SAN MATEO 5 KM NORTE</t>
  </si>
  <si>
    <t>LIMONCITO DE CUTRIS</t>
  </si>
  <si>
    <t>LAUREN BLANCO SALAZAR</t>
  </si>
  <si>
    <t>esc.limoncito.@mep.go.cr</t>
  </si>
  <si>
    <t>4 KM ESTE DEL CRUCE COOPEVEGA</t>
  </si>
  <si>
    <t>LA CAJETA</t>
  </si>
  <si>
    <t>MARIDILIA GONZALEZ ARCE</t>
  </si>
  <si>
    <t>esc.lacajeta@mep.go.cr</t>
  </si>
  <si>
    <t>3 KM ESTE DE CASA LA ARAÑA, BOCA DE ARENAL</t>
  </si>
  <si>
    <t>LOS FILTROS</t>
  </si>
  <si>
    <t>ANABELLE OBANDO CORDERO</t>
  </si>
  <si>
    <t>esc.los.filtroa@mep.go.cr</t>
  </si>
  <si>
    <t>125 OESTE DE LOS TANQUES DE AYA</t>
  </si>
  <si>
    <t>PLAYA GRANDE</t>
  </si>
  <si>
    <t>YORLENI GALLO RUIZ</t>
  </si>
  <si>
    <t>yorleni.gallo.ruiz@mep.go.cr</t>
  </si>
  <si>
    <t>CONTIGUO PULPERIA LA MARINA</t>
  </si>
  <si>
    <t>DAVID VARGAS MAYORGA</t>
  </si>
  <si>
    <t>david.vargas.mayorga@mep.go.cr</t>
  </si>
  <si>
    <t>25 KM. NOROESTE DEL CENTRO DE BUENOS AIRES.</t>
  </si>
  <si>
    <t>LUCIA GONZALEZ BARRANTES</t>
  </si>
  <si>
    <t>esc.lariviera@mep.go.cr</t>
  </si>
  <si>
    <t>I.D.A. CAÑA BLANCA</t>
  </si>
  <si>
    <t>ASENTAMIENTO IDA CAñA BLANCA</t>
  </si>
  <si>
    <t>EUGENIO MORQA ACEVEDO</t>
  </si>
  <si>
    <t>esc.idacanablanca@mep.go.cr</t>
  </si>
  <si>
    <t>200 MT.OESTE,100 N.DE SERVICENTRO LA COSTA.</t>
  </si>
  <si>
    <t>BRIS</t>
  </si>
  <si>
    <t>JULIO MORALES CAMPOS</t>
  </si>
  <si>
    <t>esc.bris@mep.go.cr</t>
  </si>
  <si>
    <t>1KM SUR Y 3KM ESTE DEL LICEO RURAL KATSI</t>
  </si>
  <si>
    <t>KATTY CARRANZA CHACON</t>
  </si>
  <si>
    <t>esc.santacruz@mep.go.cr</t>
  </si>
  <si>
    <t>2.5 KM AL ESTE DE LA ESC. MIRAFLORES</t>
  </si>
  <si>
    <t>SANTA CRUZ-EL TABLAZO</t>
  </si>
  <si>
    <t>ASENTAMIENTO DANIEL ODUBER</t>
  </si>
  <si>
    <t>ANA TERESA MATARRITA MATARRITA</t>
  </si>
  <si>
    <t>esc.santacruzeltablazo@mep.go.cr</t>
  </si>
  <si>
    <t>1 KM OESTE DE LA ENTRADA PLAYA DEL COCO</t>
  </si>
  <si>
    <t>CALLE LA LUCHA</t>
  </si>
  <si>
    <t>CECILIA CAICEDO NAVARRO</t>
  </si>
  <si>
    <t>esc.lalucha.sarapiqui@mep.go.cr</t>
  </si>
  <si>
    <t>1 KM NORTE DE LA ANTIGUA BLOQUERA</t>
  </si>
  <si>
    <t>MARYLUZ CUBERO UGALDE</t>
  </si>
  <si>
    <t>esc.tambor@mep.go.cr</t>
  </si>
  <si>
    <t>49K NORTE DEL BN PUERTO VIEJO</t>
  </si>
  <si>
    <t>MARTA MORALES MENDEZ</t>
  </si>
  <si>
    <t>marta.morales.mendez@mep.go.cr</t>
  </si>
  <si>
    <t>DE LA ENTRADA DE LA PUERTA DEL SOL 6 KM NORTE</t>
  </si>
  <si>
    <t>SAN FRANCISCO DE ASÍS</t>
  </si>
  <si>
    <t>ALBERTO RIOS ELIZONDO</t>
  </si>
  <si>
    <t>esc.sanfranciscodeasis@mep.go.cr</t>
  </si>
  <si>
    <t>300 MTS SUR DEL HOGAR AMA</t>
  </si>
  <si>
    <t>REPUBLICA DEL PERU-VITALIA MADRIGAL A.</t>
  </si>
  <si>
    <t>MARLON MENA BONILLA</t>
  </si>
  <si>
    <t>esc.unificadarepublicadelperu@mep.go.cr</t>
  </si>
  <si>
    <t>SAN JOSE,AVENIDA 3 BIS CALLES 5 Y 7 DEL MORAZ</t>
  </si>
  <si>
    <t>ALEXANDER BELMONTE CHAVES</t>
  </si>
  <si>
    <t>esc.losangeles.liberia@mep.go.cr</t>
  </si>
  <si>
    <t>DE LA COMUNIDAD DE QUEBRADA GRANDE 3KM AL EST</t>
  </si>
  <si>
    <t>SIPAR</t>
  </si>
  <si>
    <t>TEOFILO JOSE VARGAS ORTIZ</t>
  </si>
  <si>
    <t>esc.sipar@mep.go.cr</t>
  </si>
  <si>
    <t>SIPAR, BUENOS AIRES.</t>
  </si>
  <si>
    <t>BAJOS DE OLÁN</t>
  </si>
  <si>
    <t>ALEXANDER ORTIZ SOLANO</t>
  </si>
  <si>
    <t>esc.cartago@mep.go.cr</t>
  </si>
  <si>
    <t>40 KM. AL NORESTE DE BUENOS AIRES</t>
  </si>
  <si>
    <t>MANUEL MAYORGA ACOSTA</t>
  </si>
  <si>
    <t>esc.santamariabuenosaires@mep.go.cr</t>
  </si>
  <si>
    <t>2KM AL OESTE DEL PUENTE UJARRAS</t>
  </si>
  <si>
    <t>QUEBRADAS ARRIBA</t>
  </si>
  <si>
    <t>ROSSELIN BARAHONA VALVERDE</t>
  </si>
  <si>
    <t>esc.quebradaarriba@mep.go.cr</t>
  </si>
  <si>
    <t>4 KM NORTE DE QUEBRADAS</t>
  </si>
  <si>
    <t>I.D.A. JERUSALEN</t>
  </si>
  <si>
    <t>JERUSALÉN</t>
  </si>
  <si>
    <t>ROSA JARQUIN VEGA</t>
  </si>
  <si>
    <t>esc.jerusalenpuertoviejo@mep.go.cr</t>
  </si>
  <si>
    <t>COOPEY</t>
  </si>
  <si>
    <t>COOPEY ARRIBA</t>
  </si>
  <si>
    <t>GILBERTO CARRERA RODRIGUEZ</t>
  </si>
  <si>
    <t>esc.coopey@mep.go.cr</t>
  </si>
  <si>
    <t>DE LA COMUNIDAD DE LA UNION 3 K. AL SUROESTE</t>
  </si>
  <si>
    <t>DURIÑAK</t>
  </si>
  <si>
    <t>EDER ADIEL MORALES MORALES</t>
  </si>
  <si>
    <t>esc.durinak@mep.go.cr</t>
  </si>
  <si>
    <t>DURIÑAK, TALAMANCA, LIMÓN</t>
  </si>
  <si>
    <t>BUENAVENTURA</t>
  </si>
  <si>
    <t>COCOTALES</t>
  </si>
  <si>
    <t>ROGER NAVARRO GRANADOS</t>
  </si>
  <si>
    <t>esc.buenaventura@mep.go.cr</t>
  </si>
  <si>
    <t>6 KM NORTE DE PRIMAVERA, LA RITA , POCOCI</t>
  </si>
  <si>
    <t>LOS PLANCITOS</t>
  </si>
  <si>
    <t>APOLONIA BEJARANO BEJARANO</t>
  </si>
  <si>
    <t>esc.losplancitos@mep.go.cr</t>
  </si>
  <si>
    <t>DE LAUREL 12 KL AL OESTE COMUN. LOS PLANCITOS</t>
  </si>
  <si>
    <t>CEDRAL ARRIBA</t>
  </si>
  <si>
    <t>LUIS ALBERTO CHINCHILLA CHINCH</t>
  </si>
  <si>
    <t>esc.cedraldeaserri@mep.go.cr</t>
  </si>
  <si>
    <t>5 KM AL NORTE DEL RESTAURANTE LAS DOÑITAS</t>
  </si>
  <si>
    <t>LAURA SALAS GUERRERO</t>
  </si>
  <si>
    <t>esc.lindavistaderivas@mep.go.cr</t>
  </si>
  <si>
    <t>25 SUR DEL RANCHO CALEB</t>
  </si>
  <si>
    <t>KARLA VANESSA BARAHONA MORALES</t>
  </si>
  <si>
    <t>esc.dulcenombre.occidente@mep.go.cr</t>
  </si>
  <si>
    <t>500 M. NORTE DE LA IGLESIA DE DULCE NOMBRE</t>
  </si>
  <si>
    <t>GERARDO BALTODANO GUTIERREZ</t>
  </si>
  <si>
    <t>esc.lasdeliciasdemonterrey@mep.go.cr</t>
  </si>
  <si>
    <t>UKA TIPËY</t>
  </si>
  <si>
    <t>UKA TIPËI</t>
  </si>
  <si>
    <t>MARIANO CORDERO</t>
  </si>
  <si>
    <t>esc.ukatipey@mep.go.cr</t>
  </si>
  <si>
    <t>ALTO XIQUIARI, CHIRRIPO, UKA TIPEY</t>
  </si>
  <si>
    <t>JAMEIKÄRI YOKSORO</t>
  </si>
  <si>
    <t>JAMEIKÄRI</t>
  </si>
  <si>
    <t>HERNAN BARTON GARCIA</t>
  </si>
  <si>
    <t>hernan.barton.garcia@mep.go.cr</t>
  </si>
  <si>
    <t>DE LA FINCA EL GALLO 10KM SUROESTE SENDERO DE</t>
  </si>
  <si>
    <t>MARIA EUGENIA VILLALOBOS R</t>
  </si>
  <si>
    <t>esc.elbambu.sarapiqui@mep.go.cr</t>
  </si>
  <si>
    <t>800 MTS AL ESTE DEL BAR KIKE</t>
  </si>
  <si>
    <t>EL CHILE</t>
  </si>
  <si>
    <t>YENDRI TATIANA CASTRO MURILLO</t>
  </si>
  <si>
    <t>esc.elchile@mep.go.cr</t>
  </si>
  <si>
    <t>2 KM. AL NOROESTE DEL COLEGIO DE BAGACES.</t>
  </si>
  <si>
    <t>BAMBEL #1</t>
  </si>
  <si>
    <t>BAMBEL</t>
  </si>
  <si>
    <t>SYLVIA E. RODRIGUEZ RODRIGUEZ</t>
  </si>
  <si>
    <t>esc.bambeluno@mep.go.cr</t>
  </si>
  <si>
    <t>INTER SUR,1KM AL ESTE D ESPERANZA D RIO CLARO</t>
  </si>
  <si>
    <t>ASENTAMIENTO SAVEGRE</t>
  </si>
  <si>
    <t>ALLEN JIMENEZ ZAMORA</t>
  </si>
  <si>
    <t>esc.savegre.aguirre@mep.go.cr</t>
  </si>
  <si>
    <t>YADELY FONSECA RODRIGUEZ</t>
  </si>
  <si>
    <t>esc.lindavista.sarapiqui@mep.go.cr</t>
  </si>
  <si>
    <t>1 KM ESTE Y 1 KM SUR DE LA IGLESIA CHILAMATE</t>
  </si>
  <si>
    <t>EL PELONCITO</t>
  </si>
  <si>
    <t>B° EL PELONCITO</t>
  </si>
  <si>
    <t>ALBA ROSA SOTO CERDAS</t>
  </si>
  <si>
    <t>esc.elpeloncito@mep.go.cr</t>
  </si>
  <si>
    <t>100 NORTE IGLESIA CATOLICA EL PELONCITO</t>
  </si>
  <si>
    <t>PORTICA</t>
  </si>
  <si>
    <t>ASOAGRIPORTICA</t>
  </si>
  <si>
    <t>ILEANA GUTIERREZ SEQUEIRA</t>
  </si>
  <si>
    <t>esc.portica@mep.go.cr</t>
  </si>
  <si>
    <t>800 NO DEL CTP DE PORTICA</t>
  </si>
  <si>
    <t>ROSMERY CESPEDES FERNANDEZ</t>
  </si>
  <si>
    <t>esc.pueblonuevo.sarapiqui@mep.go.cr</t>
  </si>
  <si>
    <t>36KM AL NORTE DEL COMANDO PUERTO VIEJO</t>
  </si>
  <si>
    <t>MRÜSARA</t>
  </si>
  <si>
    <t>MRUSARA</t>
  </si>
  <si>
    <t>ANDRES BEJARANO FLORES</t>
  </si>
  <si>
    <t>esc.indigenamrusara@mep.go.cr</t>
  </si>
  <si>
    <t>19 KM. ENTRADA CONCEPCION, DE AGUA BUENA</t>
  </si>
  <si>
    <t>AUREY LEON FERNANDEZ</t>
  </si>
  <si>
    <t>esc.losangelescolinas@mep.go.cr</t>
  </si>
  <si>
    <t>50 OESTE DE LA PLAZA DE DEPORTES LOS ANGELES</t>
  </si>
  <si>
    <t>ANA PATRICIA UREÑA MONGE</t>
  </si>
  <si>
    <t>esc.sanfrancisco.sancarlos@mep.go.cr</t>
  </si>
  <si>
    <t>1 KM AL OESTE DE FERRETERIA SALAS PAVON</t>
  </si>
  <si>
    <t>MARIA RAFFOLS</t>
  </si>
  <si>
    <t>SONIA REYES REYES</t>
  </si>
  <si>
    <t>esc.mariarafols@mep.go.cr</t>
  </si>
  <si>
    <t>FRENTE A LA PULPERIA LA SOMBRA</t>
  </si>
  <si>
    <t>MARILYN VARGAS SOTO</t>
  </si>
  <si>
    <t>esc.elroble.canas@mep.go.cr</t>
  </si>
  <si>
    <t>CENTRO ROBLE</t>
  </si>
  <si>
    <t>ESTER FALLAS GRANADOS</t>
  </si>
  <si>
    <t>esc.santamartatarrazu@mep.go.cr</t>
  </si>
  <si>
    <t>50 MTS OESTE DE LA ERMITA CATOLICA</t>
  </si>
  <si>
    <t>BELLAVISTA</t>
  </si>
  <si>
    <t>RUBI ANDRES CHEVEZ MORALES</t>
  </si>
  <si>
    <t>esc.bellavista.valleestrella@mep.go.cr</t>
  </si>
  <si>
    <t>COMUNIDAD DE BELLA VISTA DEL TERRIRORIO TJAI</t>
  </si>
  <si>
    <t>MIGUEL ANDRES ARIAS ESCOBAR</t>
  </si>
  <si>
    <t>esc.elcarmendehorquetas@mep.go.cr</t>
  </si>
  <si>
    <t>ANTIGUAS INSTALACIONES DE LA U</t>
  </si>
  <si>
    <t>COMADRE</t>
  </si>
  <si>
    <t>IVANNIA REYES ZAMORA</t>
  </si>
  <si>
    <t>esc.comadre@mep.go.cr</t>
  </si>
  <si>
    <t>300 M. AL SUR DE LA ENTRADA A CARBON 2</t>
  </si>
  <si>
    <t>SECTOR BARRANTES</t>
  </si>
  <si>
    <t>EILYN PATRICIA MONTERO LUMBI</t>
  </si>
  <si>
    <t>esc.sectorbarrantes@mep.go.cr</t>
  </si>
  <si>
    <t>IGLESIA CATOLICA COLONIA PUNTARENAS 2KM AL ES</t>
  </si>
  <si>
    <t>JACKELINNE MATARRITA RAMIREZ</t>
  </si>
  <si>
    <t>miravallesnortenorte@mep.go.cr</t>
  </si>
  <si>
    <t>FRENTE A URBANIZACION MIRAVALLES</t>
  </si>
  <si>
    <t>ANA GROSS ESCAMILLA</t>
  </si>
  <si>
    <t>esc.lapalmera.alajuela@mep.go.cr</t>
  </si>
  <si>
    <t>DEL MAG 2KM NORTE Y 1KM OESTE</t>
  </si>
  <si>
    <t>EL MANÁ</t>
  </si>
  <si>
    <t>esc.elmana@mep.go.cr</t>
  </si>
  <si>
    <t>200 E. Y 2 KM. N. DE LA ESCUELA ESQUINAS.</t>
  </si>
  <si>
    <t>SHINA KICHA</t>
  </si>
  <si>
    <t>OLDEMAR GUTIERREZ MAYORGA</t>
  </si>
  <si>
    <t>esc.chinakicha.turrialba@mep.go.cr</t>
  </si>
  <si>
    <t>FTE.A LA PLAZA DE DE.DEP.CHINA-KICHA,CHIRRIPO</t>
  </si>
  <si>
    <t>TKAK-RI</t>
  </si>
  <si>
    <t>ALLAN ANTONIO GUTIERREZ MORA</t>
  </si>
  <si>
    <t>esc.tkakri@mep.go.cr</t>
  </si>
  <si>
    <t>ALTO ÑARI CHIRRIPO</t>
  </si>
  <si>
    <t>SIMIRIÑAK CHIRRIPO</t>
  </si>
  <si>
    <t>HEINER ACOSTA CONTRERAS</t>
  </si>
  <si>
    <t>esc.pasomarcos@mep.go.cr</t>
  </si>
  <si>
    <t>COMUNIDAD TSIMIRINAK, PASO MARCOS, CHIRRIPO</t>
  </si>
  <si>
    <t>SONIA MORA QUIROS</t>
  </si>
  <si>
    <t>esc.coloradodeacosta@mep.go.cr</t>
  </si>
  <si>
    <t>3 KM AL SUR DEL CENTRO DE SABANILLAS</t>
  </si>
  <si>
    <t>JUAN DIEGO ARROYO ZUNIGA</t>
  </si>
  <si>
    <t>esc.santamartadecajon@mep.go.cr</t>
  </si>
  <si>
    <t>200 NORTE DE IGLESIA CATOLICA</t>
  </si>
  <si>
    <t>CLARIBEL GAMBOA ARAYA</t>
  </si>
  <si>
    <t>esc.vientofresco@mep.go.cr</t>
  </si>
  <si>
    <t>CENTRO VIENTO FRESCO DE AGUAS ZARCAS</t>
  </si>
  <si>
    <t>ALEXANDER CONTRERAS CONTRERAS</t>
  </si>
  <si>
    <t>esc.loslagos.liberia@mep.go.cr</t>
  </si>
  <si>
    <t>DE RENTA CAR PAYLESS 200 METROS NORTE</t>
  </si>
  <si>
    <t>FLOR VILLALOBOS OVARES</t>
  </si>
  <si>
    <t>esc.labonita@mep.go.cr</t>
  </si>
  <si>
    <t>150 METROS ESTE DE LA INTERAMERICANA</t>
  </si>
  <si>
    <t>SELIKÖ</t>
  </si>
  <si>
    <t>SËLIKÖ</t>
  </si>
  <si>
    <t>JORGE MUNOZ DIAZ</t>
  </si>
  <si>
    <t>jorge.munoz.diaz@mep.go.cr</t>
  </si>
  <si>
    <t>TSIÖBATA</t>
  </si>
  <si>
    <t>VIVIANA HERNANDEZ MARTINEZ</t>
  </si>
  <si>
    <t>esc.tsiobata@mep.go.cr</t>
  </si>
  <si>
    <t>2 KM ESTE ESCUELA LINDA VISTA, SIQUIRRES</t>
  </si>
  <si>
    <t>BUKERI</t>
  </si>
  <si>
    <t>VALLE ESCONDIDO</t>
  </si>
  <si>
    <t>FILEMON VARGAS FERNANDEZ</t>
  </si>
  <si>
    <t>esc.bukeri@mep.go.cr</t>
  </si>
  <si>
    <t>RESERVA INDIGENA NAIRI-AWUARI</t>
  </si>
  <si>
    <t>TSIRBÄKLÄ</t>
  </si>
  <si>
    <t>HELEN ORTIZ GARCIA</t>
  </si>
  <si>
    <t>esc.tsirbakla@mep.go.cr</t>
  </si>
  <si>
    <t>1 KM. AL SUR DE LA ESCUELA JÄKUI</t>
  </si>
  <si>
    <t>TKANYÄKÄ</t>
  </si>
  <si>
    <t>DAILYN LAZARO CALDERON</t>
  </si>
  <si>
    <t>esc.tkanyaba@mep.go.cr</t>
  </si>
  <si>
    <t>4KM.ESTE DE ESC. KABEBATA,CHIRRIPO, TURRIALBA</t>
  </si>
  <si>
    <t>MILFRED PRISCILLA VARGAS TORRE</t>
  </si>
  <si>
    <t>esc.carrizal@mep.go.cr</t>
  </si>
  <si>
    <t>COSTADO OESTE DE FERTICA,CHACARITA TRES</t>
  </si>
  <si>
    <t>MELERUK II</t>
  </si>
  <si>
    <t>CARMEN MARÍA OVIEDO ZUÑIGA</t>
  </si>
  <si>
    <t>esc.melerukii@mep.go.cr</t>
  </si>
  <si>
    <t>8 KM. OESTE DE BRIBRI.</t>
  </si>
  <si>
    <t>ALTO COÉN</t>
  </si>
  <si>
    <t>ELVIS ROMERO GARCÍA</t>
  </si>
  <si>
    <t>romeroleonel327@gmail.com</t>
  </si>
  <si>
    <t>20 KM. AL SUROESTE DEL LICEO SEPECUE</t>
  </si>
  <si>
    <t>JAKKJUABATA</t>
  </si>
  <si>
    <t>KJAKOBATA</t>
  </si>
  <si>
    <t>OSCAR CALDERON GARCIA</t>
  </si>
  <si>
    <t>oscar.calderon.garcia@mep.go.cr</t>
  </si>
  <si>
    <t>800 ESTE PLAZA KJAKOBATA, VALLE ESTRELLA</t>
  </si>
  <si>
    <t>GUAYABA YÄKÄ</t>
  </si>
  <si>
    <t>ANA LUCIA ZAMORA GUERRERO</t>
  </si>
  <si>
    <t>ana.zamora.guerrero@mep.go.cr</t>
  </si>
  <si>
    <t>2 KM OESTE DEL QUETZAL, CHIRRIPO.</t>
  </si>
  <si>
    <t>JAMO</t>
  </si>
  <si>
    <t>SITIO HILDA</t>
  </si>
  <si>
    <t>ROBERTO SOLANO VARGAS</t>
  </si>
  <si>
    <t>eliroberto.solano.vargas@mep.go.cr</t>
  </si>
  <si>
    <t>Z.INDIGENE CHIRRIPO,8HORAS A PIE ALTO QUETZAL</t>
  </si>
  <si>
    <t>LAS ORQUÍDEAS</t>
  </si>
  <si>
    <t>ASENTAMIENTO CAMURO</t>
  </si>
  <si>
    <t>ALLAN GUTIÉRREZ BRICEÑO</t>
  </si>
  <si>
    <t>esc.lasorquideas@mep.go.cr</t>
  </si>
  <si>
    <t>3.5 KM. NORTE DE LA ESCUELA EL TRIANGULO.</t>
  </si>
  <si>
    <t>HEIDY BLANCO FERNANDEZ</t>
  </si>
  <si>
    <t>esc.santateresita.occidente@mep.go.cr</t>
  </si>
  <si>
    <t>200 M. NORTE 25 OESTE DE LA BOMBA SANTA INES</t>
  </si>
  <si>
    <t>MONTE LIRIO</t>
  </si>
  <si>
    <t>ELIAS GARCIA MENDOZA</t>
  </si>
  <si>
    <t>elias.garcia.mendoza@mep.go.cr</t>
  </si>
  <si>
    <t>MARIA ESTHER ARAYA CASTILLO</t>
  </si>
  <si>
    <t>esc.losalpes.canas@mep.go.cr</t>
  </si>
  <si>
    <t>200 ESTE, 300 SUR RESTAURANTE CLON</t>
  </si>
  <si>
    <t>EL CONGO</t>
  </si>
  <si>
    <t>EL CONGO CENTRO</t>
  </si>
  <si>
    <t>ARJERIE VARGAS HERNANDEZ</t>
  </si>
  <si>
    <t>esc.elcongo@mep.go.cr</t>
  </si>
  <si>
    <t>FRENTE A LA COLONIA DEL ICE</t>
  </si>
  <si>
    <t>EL ESTABLO</t>
  </si>
  <si>
    <t>KATTIA ORIAS ALVARADO</t>
  </si>
  <si>
    <t>kattia.orias.alvarado@mep.go.cr</t>
  </si>
  <si>
    <t>7 KM SUR DE LA ENTRADA AL INGENIO EL PALMAR</t>
  </si>
  <si>
    <t>MONTE REY</t>
  </si>
  <si>
    <t>OMAR ZAPATA ARCIA</t>
  </si>
  <si>
    <t>esc.monterreycariari@mep.go.cr</t>
  </si>
  <si>
    <t>DE LA ESCUELA CUATRO ESQUINAS 3KM AL NOROESTE</t>
  </si>
  <si>
    <t>EL PARAÍSO</t>
  </si>
  <si>
    <t>ASENTAMIENTO EL PARAISO</t>
  </si>
  <si>
    <t>ARLENE PEREZ SANABRIA</t>
  </si>
  <si>
    <t>esc.elparaisopococi@mep.go.cr</t>
  </si>
  <si>
    <t>14KM NOROESTE DE PALMITAS</t>
  </si>
  <si>
    <t>EL ESTADIO</t>
  </si>
  <si>
    <t>ROSIBEL JIMENEZ VINDAS</t>
  </si>
  <si>
    <t>esc.elestadio@mep.go.cr</t>
  </si>
  <si>
    <t>150 MTS ESTE DE LA IGLESIA CATOLICA QUEPOS</t>
  </si>
  <si>
    <t>BAMBU</t>
  </si>
  <si>
    <t>LINETH JIMENEZ SANCHEZ</t>
  </si>
  <si>
    <t>esc.elbambu@mep.go.cr</t>
  </si>
  <si>
    <t>50 M. O PLAZA DE DEPORTES EL BAMBU</t>
  </si>
  <si>
    <t>LAS ROSAS</t>
  </si>
  <si>
    <t>LILIAN CALDERON ROJAS</t>
  </si>
  <si>
    <t>lilian.calderon.rojas@mep.go.cr</t>
  </si>
  <si>
    <t>3 KM. SURESTE DE LA ESCUELA VERACRUZ.</t>
  </si>
  <si>
    <t>DIKËKLÄRIÑAK</t>
  </si>
  <si>
    <t>RAIZ DE HULE</t>
  </si>
  <si>
    <t>KEVIN SOLANO CALVO</t>
  </si>
  <si>
    <t>esc.dikeklarinak@mep.go.cr</t>
  </si>
  <si>
    <t>DIKEKLARIAK, CHIRRIPO</t>
  </si>
  <si>
    <t>SUËBATA</t>
  </si>
  <si>
    <t>ELIAS TORRES ORTIZ</t>
  </si>
  <si>
    <t>esc.suebata@mep.go.cr</t>
  </si>
  <si>
    <t>5KM.ESTE DE ALTO QUETZAL, RESERVA INDIGENA</t>
  </si>
  <si>
    <t>KJALARI</t>
  </si>
  <si>
    <t>PATRICIA SALAZAR SALAZAR</t>
  </si>
  <si>
    <t>esc.kjalari@mep.go.cr</t>
  </si>
  <si>
    <t>ALTO PACUARE,2 HORAS A PIE COMUNIDAD VEREH</t>
  </si>
  <si>
    <t>DUSIRIÑAK</t>
  </si>
  <si>
    <t>ODILIE ROJAS MORALES</t>
  </si>
  <si>
    <t>esc.duserinak@mep.go.cr</t>
  </si>
  <si>
    <t>E.GRANO ORO, OTRO LADO RIOS CHIRRIPO Y BOYEI</t>
  </si>
  <si>
    <t>CHUMICO</t>
  </si>
  <si>
    <t>GUADALUPE ARTAVIA PINO</t>
  </si>
  <si>
    <t>esc.chumico@mep.go.cr</t>
  </si>
  <si>
    <t>TERRITORIO INDIGENA BAJO CHIRRIPO</t>
  </si>
  <si>
    <t>MONTE DE SIÓN</t>
  </si>
  <si>
    <t>MONTE SIÓN</t>
  </si>
  <si>
    <t>ANA REBECA CABRACA CABRACA</t>
  </si>
  <si>
    <t>esc.montesion@mep.go.cr</t>
  </si>
  <si>
    <t>3 K. AL ESTE DE LA GUARDIA RURAL DE SHIROLES</t>
  </si>
  <si>
    <t>LAGUNAS DE BARÚ</t>
  </si>
  <si>
    <t>RIGOBERTO MONTERO SOLANO</t>
  </si>
  <si>
    <t>esc.lagunasdebaru@mep.go.cr</t>
  </si>
  <si>
    <t>3 KM AL NOROESTE DEL PUENTE DE BARU</t>
  </si>
  <si>
    <t>JAKUE</t>
  </si>
  <si>
    <t>DEINER FERNANDEZ MORALES</t>
  </si>
  <si>
    <t>esc.jakkue@mep.go.cr</t>
  </si>
  <si>
    <t>7 HORAS PIE DE ALTO QUETZAL, CHIRRIPO,TURRIAL</t>
  </si>
  <si>
    <t>ILEANA MARTINEZ LEIVA</t>
  </si>
  <si>
    <t>esc.copalchicurena@mep.go.cr</t>
  </si>
  <si>
    <t>45KM N DEL BANCO NACIONAL DE PUERTO VIEJO</t>
  </si>
  <si>
    <t>DÖRBATA</t>
  </si>
  <si>
    <t>DÖRBATA SANTUBAL</t>
  </si>
  <si>
    <t>WILBERTH SALAZAR CESPEDES</t>
  </si>
  <si>
    <t>esc.dorbata@mep.go.cr</t>
  </si>
  <si>
    <t>DORBATA-SANTUBAL</t>
  </si>
  <si>
    <t>MOLOTUBTA</t>
  </si>
  <si>
    <t>ALFIDIO CABALLERO CARRERA</t>
  </si>
  <si>
    <t>esc.molotubta@mep.go.cr</t>
  </si>
  <si>
    <t>3 KM. OESTE DEL LICEO RURAL</t>
  </si>
  <si>
    <t>COOPE ROSALES</t>
  </si>
  <si>
    <t>COOPEROSALES</t>
  </si>
  <si>
    <t>MARIA ANTONIETA GONZALEZ DURAN</t>
  </si>
  <si>
    <t>esc.cooperosales@mep.go.cr</t>
  </si>
  <si>
    <t>1KM NORTE DE LA FABRICA DE POLVORA FAISA</t>
  </si>
  <si>
    <t>JORGE ROSSI CHAVARRIA</t>
  </si>
  <si>
    <t>MILENIA AGUILAR CESPEDES</t>
  </si>
  <si>
    <t>esc.jorgerossichavarria@mep.go.cr</t>
  </si>
  <si>
    <t>300 METROS AL SUR DE LA IGLESIA CATOLICA</t>
  </si>
  <si>
    <t>PUNTA DE LANZA</t>
  </si>
  <si>
    <t>LOURDES PINO AGUILAR</t>
  </si>
  <si>
    <t>esc.puntalanza@mep.go.cr</t>
  </si>
  <si>
    <t>12 KM. DESPUES DE LA COLONIA PURISCALEÑA</t>
  </si>
  <si>
    <t>JAMARI TÄWÄ</t>
  </si>
  <si>
    <t>REYNER PAEZ FERNANDEZ</t>
  </si>
  <si>
    <t>esc.jamaritawa@mep.go.cr</t>
  </si>
  <si>
    <t>JULIO POVEDA GARCIA</t>
  </si>
  <si>
    <t>esc.sanmartindevenecia@mep.go.cr</t>
  </si>
  <si>
    <t>400 METROS AL SUR DEL CTP DE VENECIA</t>
  </si>
  <si>
    <t>TOLOK KICHA</t>
  </si>
  <si>
    <t>TOLOK KICHA CHIRRIPO</t>
  </si>
  <si>
    <t>JEUDY SEGURA GARRO</t>
  </si>
  <si>
    <t>A 5 HORAS A PIE DE QUETZAL</t>
  </si>
  <si>
    <t>MARIARIBUTA</t>
  </si>
  <si>
    <t>ALTO BURIQUI</t>
  </si>
  <si>
    <t>DENIS BEJARANO ATENCIO</t>
  </si>
  <si>
    <t>esc.mariaributa@mep.go.cr</t>
  </si>
  <si>
    <t>DE ALTO COMTE 9 KILÓMETROS HACIA PUNTA BURICA</t>
  </si>
  <si>
    <t>ARLENA GUTIERREZ MATARRITA</t>
  </si>
  <si>
    <t>arlena.gutierrez.matarrita@mep.go.cr</t>
  </si>
  <si>
    <t>2 K. AL NORESTE DE FINCA 20</t>
  </si>
  <si>
    <t>CAPACITACION AMBIENTAL VERACRUZ</t>
  </si>
  <si>
    <t>CARLOS GOMEZ CALDERON</t>
  </si>
  <si>
    <t>esc.ambientalveracruz@mep.go.cr</t>
  </si>
  <si>
    <t>125 SUR DEL EBAIS DE SANTA CRUZ.</t>
  </si>
  <si>
    <t>SOTA DOS</t>
  </si>
  <si>
    <t>SARA SALAS SANDI</t>
  </si>
  <si>
    <t>esc.sota.dos@mep.go.cr</t>
  </si>
  <si>
    <t>4.5 KM. AL NORTE EBAIS PORVENIR.</t>
  </si>
  <si>
    <t>JARA KICHA</t>
  </si>
  <si>
    <t>ALFONSO RAMIREZ BRENES</t>
  </si>
  <si>
    <t>esc.jarakicha@mep.go.cr</t>
  </si>
  <si>
    <t>7 HORAS A PIE DE GRANO DE ORO, TURRIALBA</t>
  </si>
  <si>
    <t>EL PORTAL</t>
  </si>
  <si>
    <t>LORENZO MARTIN REYES ALVARADO</t>
  </si>
  <si>
    <t>lomara14@yahoo.es</t>
  </si>
  <si>
    <t>50 MTS SUR DEL TEL PUBLICO</t>
  </si>
  <si>
    <t>GUARIAL</t>
  </si>
  <si>
    <t>BLANCA ROSA JIMENEZ JIMENEZ</t>
  </si>
  <si>
    <t>esc.guarial@mep.go.cr</t>
  </si>
  <si>
    <t>CRUCE GUARIAL- LABERINTO ENTR.IZQ.8OO M ESTE</t>
  </si>
  <si>
    <t>BARBUDAL</t>
  </si>
  <si>
    <t>YASMIN GARCIA ARREDONDO</t>
  </si>
  <si>
    <t>esc.barbudal.canas@mep.go.cr</t>
  </si>
  <si>
    <t>150 SUR Y 25 ESTE DEL PUENTE DE BARBUDAL</t>
  </si>
  <si>
    <t>SHARON PIEDRA FALLAS</t>
  </si>
  <si>
    <t>esc.lourdesdeparrita@mep.go.cr</t>
  </si>
  <si>
    <t>5 KM AL NORESTE DE FINCA NICOYA PARRITA</t>
  </si>
  <si>
    <t>LA COSTANERA</t>
  </si>
  <si>
    <t>LOS SUEÑOS</t>
  </si>
  <si>
    <t>MARITZA MORERA CALDERON</t>
  </si>
  <si>
    <t>esc.lacostanera@mep.go.cr</t>
  </si>
  <si>
    <t>PUNTARENAS,PARRITA,LA PALMA,URB. LOS SUEÑOS.</t>
  </si>
  <si>
    <t>ASENTAMIENTO SALAMÁ</t>
  </si>
  <si>
    <t>MARIANELA LARA MENDEZ</t>
  </si>
  <si>
    <t>esc.asentamientosalama@mep.go.cr</t>
  </si>
  <si>
    <t>DE LA SUBASTA GANADERA 1K NORESTEE, SALAMA</t>
  </si>
  <si>
    <t>LA TRANQUILIDAD</t>
  </si>
  <si>
    <t>ANA YANCI CASTILLO CASTILLO</t>
  </si>
  <si>
    <t>esclatranquilidad@mep.go.cr</t>
  </si>
  <si>
    <t>200M SUR Y 75 ESTE DEL SUPER ARCOIRIS</t>
  </si>
  <si>
    <t>LA FLOR DE LA ISLITA</t>
  </si>
  <si>
    <t>HERMINIA FLORES REYES</t>
  </si>
  <si>
    <t>esc.laislita@mep.go.cr</t>
  </si>
  <si>
    <t>4 KM NOROESTE DE LA TERMINAL DEL FERRI</t>
  </si>
  <si>
    <t>ANA GRETTEL FIGUEROA MORALES</t>
  </si>
  <si>
    <t>esc.buenavista01@mep.go.cr</t>
  </si>
  <si>
    <t>1.5KM AL SUR DE LA ESCUELA EL PUENTE</t>
  </si>
  <si>
    <t>BAJO DE MOLLEJONES</t>
  </si>
  <si>
    <t>JOSE ALONSO LAZARO CALDERON</t>
  </si>
  <si>
    <t>esc.bajodemollejones@mep.go.cr</t>
  </si>
  <si>
    <t>34 KM. AL ESTE DE BUENOS AIRES</t>
  </si>
  <si>
    <t>LA ANGELINA</t>
  </si>
  <si>
    <t>OSCAR SANCHEZ VASQUEZ    O</t>
  </si>
  <si>
    <t>esc.angelina@mep.go.cr</t>
  </si>
  <si>
    <t>4 KM NORTE DE RECOPE</t>
  </si>
  <si>
    <t>SWAKBLI</t>
  </si>
  <si>
    <t>JUNIOR FERNANDEZ SEGURA</t>
  </si>
  <si>
    <t>esc.swakbli@mep.go.cr</t>
  </si>
  <si>
    <t>3 K. AL SUROESTE DE LA ESCUELA SIBODI</t>
  </si>
  <si>
    <t>OROCHICO 2</t>
  </si>
  <si>
    <t>OROCHICO II</t>
  </si>
  <si>
    <t>FREDDY ZUNIGA ZUNIGA</t>
  </si>
  <si>
    <t>esc.orochico2@mep.go.cr</t>
  </si>
  <si>
    <t>10 KM. DE LA ESCUELA MOJONCITO</t>
  </si>
  <si>
    <t>EUNICE RODRIGUEZ ROJAS</t>
  </si>
  <si>
    <t>esc.lapalmasixaola@mep.go.cr</t>
  </si>
  <si>
    <t>50 MTS ANTES DE LAS OFICINAS DE BANDECO</t>
  </si>
  <si>
    <t>ÑORIBATA</t>
  </si>
  <si>
    <t>JEFFRY OBANDO AGUILAR</t>
  </si>
  <si>
    <t>yeffry.obando.aguilar@mep.go.cr</t>
  </si>
  <si>
    <t>1 KM.OESTE PUESTO SALUD,ALTO PACUARE,NORIBATA</t>
  </si>
  <si>
    <t>LA QUEROGA</t>
  </si>
  <si>
    <t>ANA CRISTINA PICADO GARITA</t>
  </si>
  <si>
    <t>esc.laqueroga@mep.go.cr</t>
  </si>
  <si>
    <t>1KM AL SUR ENTRADA DE ARANJUEZ</t>
  </si>
  <si>
    <t>COCOTSAKUBATA</t>
  </si>
  <si>
    <t>MAIKOL SALAZAR CESPEDES</t>
  </si>
  <si>
    <t>escuela.cocotsakubata@mep.go.cr</t>
  </si>
  <si>
    <t>RESERVA INDIGENA ALTO CHIRRIPO.</t>
  </si>
  <si>
    <t>WAWET</t>
  </si>
  <si>
    <t>BAJO COEN 2</t>
  </si>
  <si>
    <t>JAIRO MORALES MORA</t>
  </si>
  <si>
    <t>esc.wawet@mep.go.cr</t>
  </si>
  <si>
    <t>3 K. OESTE DEL COLEGIO COROMA</t>
  </si>
  <si>
    <t>ALTO KATSI</t>
  </si>
  <si>
    <t>LUIS DIEGO RAMIREZ GARCIA</t>
  </si>
  <si>
    <t>esc.altokatsi@mep.go.cr</t>
  </si>
  <si>
    <t>3 KM. SURESTE DE LA ESCUELA KATSI.</t>
  </si>
  <si>
    <t>COLINAS DEL ESTE</t>
  </si>
  <si>
    <t>LUCIA CESPEDES VENEGAS</t>
  </si>
  <si>
    <t>lucia.cespedes.venegas@mep.go.cr</t>
  </si>
  <si>
    <t>1 KM. AL ESTE DEL PALI DE QUEPOS</t>
  </si>
  <si>
    <t>TARISE</t>
  </si>
  <si>
    <t>ANA JULIA BARBOZA PICADO</t>
  </si>
  <si>
    <t>esc.tarise@mep.go.cr</t>
  </si>
  <si>
    <t>200 METROS SUR DE LA ENTRADA A LONGOMAI</t>
  </si>
  <si>
    <t>LAS ORQUIDEAS</t>
  </si>
  <si>
    <t>JORGE DAVID ORTIZ MEZA</t>
  </si>
  <si>
    <t>esc.lasorquideaspuertoviejo@mep.go.cr</t>
  </si>
  <si>
    <t>ASENTAMIENTO LAS ORQUIDEAS, PUERTO VIEJO</t>
  </si>
  <si>
    <t>MOI</t>
  </si>
  <si>
    <t>ANELIS ALVAREZ SANDOVAL</t>
  </si>
  <si>
    <t>ec.moi@mep.go.cr</t>
  </si>
  <si>
    <t>17 KM. AL OESTE DE VESTA.TERRITORIO TJAI V.E.</t>
  </si>
  <si>
    <t>CALLE DAMAS</t>
  </si>
  <si>
    <t>MARILIANA MATARRITA CESPEDES</t>
  </si>
  <si>
    <t>esc.calledamas@mep.go.cr</t>
  </si>
  <si>
    <t>800 METROS SUR DE BATERIAS DEL NORTE</t>
  </si>
  <si>
    <t>LUIS CARLOS JIMENEZ CAMACHO</t>
  </si>
  <si>
    <t>esc.lashuacas@mep.go.cr</t>
  </si>
  <si>
    <t>7 KM AL NORTE DEL BARRIO CORAZON DE JESUS</t>
  </si>
  <si>
    <t>CHORRERAS</t>
  </si>
  <si>
    <t>JOSE DANIEL SALAS SALOMON</t>
  </si>
  <si>
    <t>esc.chorreras@mep.go.cr</t>
  </si>
  <si>
    <t>32 KM NORESTE DE COOPEVEGA DE CUTRIS</t>
  </si>
  <si>
    <t>ÑUKA KICHA</t>
  </si>
  <si>
    <t>PERSILES AGUILAR JIMENEZ</t>
  </si>
  <si>
    <t>esc.nukakicha@mep.go.cr</t>
  </si>
  <si>
    <t>NUKA KICHA, CHIRRIPO</t>
  </si>
  <si>
    <t>KABERI</t>
  </si>
  <si>
    <t>ALBA ROSA SEGURA MORALES</t>
  </si>
  <si>
    <t>esc.kaberi@mep.go.cr</t>
  </si>
  <si>
    <t>ALTO CHIRRIPO</t>
  </si>
  <si>
    <t>DUERI</t>
  </si>
  <si>
    <t>RUBEN SALAZAR BANES</t>
  </si>
  <si>
    <t>esc.dueri@mep.go.cr</t>
  </si>
  <si>
    <t>TERRITORIO INDIGENA NAIRI-AWARI.</t>
  </si>
  <si>
    <t>SULAJU</t>
  </si>
  <si>
    <t>SULAJU, ALTO PACUAR</t>
  </si>
  <si>
    <t>RONALD TORRES ORTIZ</t>
  </si>
  <si>
    <t>SULAJU, ALTO PACUARE</t>
  </si>
  <si>
    <t>TAKLAK YAKA</t>
  </si>
  <si>
    <t>MANTECO</t>
  </si>
  <si>
    <t>ERIC MORALES FERNANDEZ</t>
  </si>
  <si>
    <t>esc.taklakyaka@mep.go.cr</t>
  </si>
  <si>
    <t>MORAVIA GRANO DE ORO, 7 KM. AL ESTE</t>
  </si>
  <si>
    <t>ULUJERIÑAK</t>
  </si>
  <si>
    <t>DIEGO ALBERTO DELGADO SOLIS</t>
  </si>
  <si>
    <t>esc.ulujerinak@mep.go.cr</t>
  </si>
  <si>
    <t>4 Y 30 HORAS A PIE DESDE QUETZAL</t>
  </si>
  <si>
    <t>CONVENTILLO</t>
  </si>
  <si>
    <t>RAQUEL SOLANO ALVARADO</t>
  </si>
  <si>
    <t>esc.conventillo@mep.go.cr</t>
  </si>
  <si>
    <t>KM 31 CARRETERA INTERAMERICANA SUR</t>
  </si>
  <si>
    <t>KONOBATA</t>
  </si>
  <si>
    <t>ALTO KOEN</t>
  </si>
  <si>
    <t>ARISTIDES MAYORGA ROJAS</t>
  </si>
  <si>
    <t>aristides.mayorga.rojas@mep.go.cr</t>
  </si>
  <si>
    <t>ALTO KOEN,CHIRRIPO,6Y30HORAS PIE ALTO QUETZAL</t>
  </si>
  <si>
    <t>GAMONALES</t>
  </si>
  <si>
    <t>JOHANNA V.GONZALEZ KOOPER</t>
  </si>
  <si>
    <t>esc.gamonales@mep.go.cr</t>
  </si>
  <si>
    <t>100 ESTE 100 SUR DEL COLEGIO SAN MARTIN</t>
  </si>
  <si>
    <t>MARTA ZUñIGA OBANDO</t>
  </si>
  <si>
    <t>7K. AL ESTE DE LA COMUNIDAD DE SAN MIGUEL</t>
  </si>
  <si>
    <t>EL LLANITO</t>
  </si>
  <si>
    <t>JACQUELINE MENDEZ CONTRERAS</t>
  </si>
  <si>
    <t>esc.elllanito@mep.go.cr</t>
  </si>
  <si>
    <t>DE LA PULPERIA EL LLANITO 150 NORTE.</t>
  </si>
  <si>
    <t>BOCA BRAVA</t>
  </si>
  <si>
    <t>CARLOS JUAREZ SANABRIA</t>
  </si>
  <si>
    <t>esc.bocabrava@mep.go.cr</t>
  </si>
  <si>
    <t>ISLA BOCA BRAVA,CIUDAD CORTES, PUNTARENAS.</t>
  </si>
  <si>
    <t>LA ILUSION DE CANTA GALLO</t>
  </si>
  <si>
    <t>JONATHAN ARCE GONZALEZ</t>
  </si>
  <si>
    <t>esc.lailusiondecantagallo@mep.go.cr</t>
  </si>
  <si>
    <t>DE LA ESCUELA MONTERREY 150M ESTE Y 5KM NORTE</t>
  </si>
  <si>
    <t>CEBROR</t>
  </si>
  <si>
    <t>SHIRLENY TORRES ORTÍZ</t>
  </si>
  <si>
    <t>esc.cebror@mep.go.cr</t>
  </si>
  <si>
    <t>2 KM. AL NOR-ESTE DEL CENTRO DE BUENOS AIRES</t>
  </si>
  <si>
    <t>CARMEN FIGUEROA ZUÑIGA</t>
  </si>
  <si>
    <t>5KM OESTE DEL LIC RURAL NAMALDI BAJO CHIRRIPO</t>
  </si>
  <si>
    <t>SUSANA MOLINA QUESADA</t>
  </si>
  <si>
    <t>esc.sangerardoloschiles@mep.go.cr</t>
  </si>
  <si>
    <t>2 KM SUR DEL EBAIS DE MEDIO QUESO</t>
  </si>
  <si>
    <t>SKA DIKOL</t>
  </si>
  <si>
    <t>SAIDA ROJAS REYES</t>
  </si>
  <si>
    <t>esc.indigenaskadiol@mep.go.cr</t>
  </si>
  <si>
    <t>20 KM.NORESTE DE BUENOS AIRES.</t>
  </si>
  <si>
    <t>I.D.A. EL VIVERO</t>
  </si>
  <si>
    <t>EL VIVERO</t>
  </si>
  <si>
    <t>LISBETH CHACON SOTO</t>
  </si>
  <si>
    <t>esc.idaelvivero@mep.go.cr</t>
  </si>
  <si>
    <t>DE LA ENTRADA AL ASENTAMIENTO EL VIVERO 200 E</t>
  </si>
  <si>
    <t>ALTO PALMERA</t>
  </si>
  <si>
    <t>ISAAC CESPDES LOPES</t>
  </si>
  <si>
    <t>isaac.cespedes.lopez@mep.go.cr</t>
  </si>
  <si>
    <t>ALTO PALMERA ZONA INDIGENA, BAJO CHIRRIPO</t>
  </si>
  <si>
    <t>PALENQUE EL SOL</t>
  </si>
  <si>
    <t>WALTER MEJIAS ALVAREZ</t>
  </si>
  <si>
    <t>esc.palenqueelsol@mep.go.cr</t>
  </si>
  <si>
    <t>JÖNKRUHORÄ</t>
  </si>
  <si>
    <t>BAJO COPEY</t>
  </si>
  <si>
    <t>LUZ MARINA QUINTERO RIOS</t>
  </si>
  <si>
    <t>esc.jonkruhora@mep.go.cr</t>
  </si>
  <si>
    <t>DE LA COMUNIDAD BRUS MALIS. 3 KM. SUROESTE</t>
  </si>
  <si>
    <t>CABECERAS</t>
  </si>
  <si>
    <t>MARLEN GUTIERREZ SERRANO</t>
  </si>
  <si>
    <t>esc.labrisasquebradagrande@mep.go.cr</t>
  </si>
  <si>
    <t>25 MTS ESTE DE LA PULPERIA EL LLANO</t>
  </si>
  <si>
    <t>BAKÖM DI</t>
  </si>
  <si>
    <t>JENNY ORTÍZ FIGUEROA</t>
  </si>
  <si>
    <t>esc.bakomdi@mep.go.cr</t>
  </si>
  <si>
    <t>3 KM. NORTE DE LA ESC.DE PUENTE,B.AIRES.</t>
  </si>
  <si>
    <t>KAKAL KICHÁ</t>
  </si>
  <si>
    <t>LUIS E. RAMIREZ HERNANDEZ</t>
  </si>
  <si>
    <t>esc.indigenacartago@mep.go.cr</t>
  </si>
  <si>
    <t>8KM SUR DE COMUNIDAD ALTO COHEN, VALLE LA EST</t>
  </si>
  <si>
    <t>KUNABRI</t>
  </si>
  <si>
    <t>JEYLIN MORALES MORALES</t>
  </si>
  <si>
    <t>esc.kunabri@mep.go.cr</t>
  </si>
  <si>
    <t>TERRITORIO TJAI, VALLE LA ESTRELLA, LIMÓN.</t>
  </si>
  <si>
    <t>ARROZ ITÄRÍ</t>
  </si>
  <si>
    <t>ARROCERA</t>
  </si>
  <si>
    <t>KEYSIL ALVAREZ SANDOVAL</t>
  </si>
  <si>
    <t>esc.arrozitari@mep.go.cr</t>
  </si>
  <si>
    <t>2KM OESTE DE LA ESCUELA ALTO COHEN</t>
  </si>
  <si>
    <t>BAJO COHEN</t>
  </si>
  <si>
    <t>JUAN A. MARTINEZ MORALES</t>
  </si>
  <si>
    <t>esc.bajocohen@mep.go.cr</t>
  </si>
  <si>
    <t>TERRITORIO INDIGENA TJAI.</t>
  </si>
  <si>
    <t>NIMARI</t>
  </si>
  <si>
    <t>FANUEL FERNANDEZ MORALES</t>
  </si>
  <si>
    <t>esc.indigenanimari@mep.go.cr</t>
  </si>
  <si>
    <t>1 K. AL NORTE DE ESCUELA ALTO COEN.</t>
  </si>
  <si>
    <t>BAJO BLEY SUR</t>
  </si>
  <si>
    <t>ELIECER ZUNIGA ZUNIGA</t>
  </si>
  <si>
    <t>esc.bajobleysur@mep.go.cr</t>
  </si>
  <si>
    <t>BAJO BLEY SUR-TELIRE</t>
  </si>
  <si>
    <t>KUCHEY</t>
  </si>
  <si>
    <t>RODRIGO A. RAMÍREZ CASTRILLO</t>
  </si>
  <si>
    <t>esc.indigenakuchey@mep.go.cr</t>
  </si>
  <si>
    <t>TERRITORIO INDÍGENA TJAI-CABECAR.</t>
  </si>
  <si>
    <t>LA SIBERIA</t>
  </si>
  <si>
    <t>ICELYN CHAVES BARAHONA</t>
  </si>
  <si>
    <t>esc.lasiberia@mep.go.cr</t>
  </si>
  <si>
    <t>DEL CRUCE D BOMBA PENSHURT 3 K PUENTE PANDORA</t>
  </si>
  <si>
    <t>BISÖLA</t>
  </si>
  <si>
    <t>MARCOS VARGAS UVA</t>
  </si>
  <si>
    <t>TELIRE, TALAMANCA, LIMÓN</t>
  </si>
  <si>
    <t>JÄBËJUKTÖ</t>
  </si>
  <si>
    <t>BAJO PIEDRA MESA</t>
  </si>
  <si>
    <t>FARLIN D. ZÚÑIGA HIDALGO</t>
  </si>
  <si>
    <t>farli.zuniga.hidalgo@mep.go.cr</t>
  </si>
  <si>
    <t>BAJO PIEDRA MESA DE ALTO TELIRE</t>
  </si>
  <si>
    <t>DÜCHIRIBATA</t>
  </si>
  <si>
    <t>JOSÉ HURTADO JIMÉNEZ</t>
  </si>
  <si>
    <t>ALTO TELIRE, TALAMANCA</t>
  </si>
  <si>
    <t>BLEITÖ</t>
  </si>
  <si>
    <t>ALTO BLEY DE ALTO TELIRE</t>
  </si>
  <si>
    <t>JOSE ATENCIO CABALLERO</t>
  </si>
  <si>
    <t>esc.bleito@mep.go.cr</t>
  </si>
  <si>
    <t>CONTIGUO A LA PLAZA DE FUTBOL DE ALTO BLEY</t>
  </si>
  <si>
    <t>JÄKTÖKÖLO</t>
  </si>
  <si>
    <t>JÄCTÖKÖLO</t>
  </si>
  <si>
    <t>LUIS UVA FERNANDEZ</t>
  </si>
  <si>
    <t>luis.uva.fernandez@mep.go.cr</t>
  </si>
  <si>
    <t>ALTO PIEDRA MESA, ALTO TELIRE.</t>
  </si>
  <si>
    <t>KOWA</t>
  </si>
  <si>
    <t>ALBIN RAUL HIDALGO ZUñIGA</t>
  </si>
  <si>
    <t>DUCHARI</t>
  </si>
  <si>
    <t>KAROL MARTINEZ MORA</t>
  </si>
  <si>
    <t>karol.martinez.mora@mep.go.cr</t>
  </si>
  <si>
    <t>TAMIJU</t>
  </si>
  <si>
    <t>RENE LEIVA GONZALEZ</t>
  </si>
  <si>
    <t>esc.tamiju@mep.go.cr</t>
  </si>
  <si>
    <t>TAMIJU, CHIRRIPO</t>
  </si>
  <si>
    <t>JUITÖ</t>
  </si>
  <si>
    <t>LUIS MUNOZ DIAZ</t>
  </si>
  <si>
    <t>esc.juito@mep.go.cr</t>
  </si>
  <si>
    <t>COMUNIDAD SARCLI, JUITO</t>
  </si>
  <si>
    <t>KSARABATA</t>
  </si>
  <si>
    <t>JESSICA MORALES VILLANUEVA</t>
  </si>
  <si>
    <t>ksarabata@hotmail.com</t>
  </si>
  <si>
    <t>CHIRRIPO ARRIBA, ALTO KUEN</t>
  </si>
  <si>
    <t>KONYÖÚ</t>
  </si>
  <si>
    <t>LAS LUISAS</t>
  </si>
  <si>
    <t>SHERYLENFIGUEROA MORALES</t>
  </si>
  <si>
    <t>esc.konyou@mep.go.cr</t>
  </si>
  <si>
    <t>1 KM. AL SUR DEL ALTO LAS BRISAS</t>
  </si>
  <si>
    <t>AKÖM</t>
  </si>
  <si>
    <t>AKOM</t>
  </si>
  <si>
    <t>VICTOR ORTIZ ROJAS</t>
  </si>
  <si>
    <t>esc.akom@mep.go.cr</t>
  </si>
  <si>
    <t>8 KM. AL ESTE DEL CENTRO DE BUENOS AIRES</t>
  </si>
  <si>
    <t>PALMITAS II</t>
  </si>
  <si>
    <t>MARIA EUGENIA PEREZ HERNANDEZ</t>
  </si>
  <si>
    <t>esc.palmitas2@mep.go.cr</t>
  </si>
  <si>
    <t>150 ESTE DEL REDONDEL DE TOROS</t>
  </si>
  <si>
    <t>BLUJURIÑAK</t>
  </si>
  <si>
    <t>FAUSTINA SEGURA MORALES</t>
  </si>
  <si>
    <t>esc.blujurinak@mep.go.cr</t>
  </si>
  <si>
    <t>500 ESTE PUENTE SOBRE RIO VEREH</t>
  </si>
  <si>
    <t>LA FLORITA</t>
  </si>
  <si>
    <t>CAROLINA GUILLEN SALAZAR</t>
  </si>
  <si>
    <t>esc.laflorita@mep.go.cr</t>
  </si>
  <si>
    <t>SALON COMUNAL DEL ASENTAMIENTO LA FLORITA</t>
  </si>
  <si>
    <t>MARIA DEL ROCIO CASTRO ALVARAD</t>
  </si>
  <si>
    <t>maria.castro.alvarado@mep.go.cr</t>
  </si>
  <si>
    <t>COSTADO SUR DEL LICEO DE TARRAZU.</t>
  </si>
  <si>
    <t>CRISTY FERNANDEZ CALDERA</t>
  </si>
  <si>
    <t>esc.santafecobano@mep.go.cr</t>
  </si>
  <si>
    <t>EN EL CENTRO DE BARRIO SANTA FE</t>
  </si>
  <si>
    <t>ROMELIA ARIAS ESPINOZA</t>
  </si>
  <si>
    <t>esc.arcoiris@mep.go.cr</t>
  </si>
  <si>
    <t>150 ESTE DE LA PLAZA DE DEPORTES</t>
  </si>
  <si>
    <t>GRETTEL MOLINA DIAZ</t>
  </si>
  <si>
    <t>esc.sanjeronimoloscholes@mep.go.cr</t>
  </si>
  <si>
    <t>150 NORTE 50 ESTE DE LA GASOLINERA LOS CHILES</t>
  </si>
  <si>
    <t>MELIDA GARCIA FLORES</t>
  </si>
  <si>
    <t>BARRIO DE LOS ANGELES</t>
  </si>
  <si>
    <t>ELVIN JIMENEZ ARIAS</t>
  </si>
  <si>
    <t>esc.melidagarciaflores@mep.go.cr</t>
  </si>
  <si>
    <t>800 ESTE DE LAS OFICINAS DEL MAG</t>
  </si>
  <si>
    <t>PROGRESO</t>
  </si>
  <si>
    <t>DAYSI ZUÑIGA ZUÑIGA</t>
  </si>
  <si>
    <t>50 MTS. AL OESTE DEL IBAIS DE CHINA KICHÁ</t>
  </si>
  <si>
    <t>TSINI KICHA</t>
  </si>
  <si>
    <t>TISINI KICHA</t>
  </si>
  <si>
    <t>JENNIFER HERNANDEZ MARTINEZ</t>
  </si>
  <si>
    <t>jenifer.hernandez.martinez@mep.go.cr</t>
  </si>
  <si>
    <t>2 KM. AL OESTE DEL PARQUE NACIONAL BARBILLA</t>
  </si>
  <si>
    <t>TOLOKSACO</t>
  </si>
  <si>
    <t>IDANIA MADRIZ MARTINEZ</t>
  </si>
  <si>
    <t>idania.madriz.martinez@mep.go.cr</t>
  </si>
  <si>
    <t>2 KM.OESTE DE LA COLONIA PURISCALEÑA</t>
  </si>
  <si>
    <t>PLAZA VIEJA</t>
  </si>
  <si>
    <t>MARIA CHINCHILLA CASTRO</t>
  </si>
  <si>
    <t>esc.plazavieja@mep.go.cr</t>
  </si>
  <si>
    <t>PEJIBAYE, PLAZA VIEJA, CONTIGUO A LA PLAZA</t>
  </si>
  <si>
    <t>CERRO ALEGRE</t>
  </si>
  <si>
    <t>ANABEL NAVARRO MATAMOROS</t>
  </si>
  <si>
    <t>esc.cerroalegre@mep.go.cr</t>
  </si>
  <si>
    <t>800 M. DE ENTRADA CERRO ALEGRE,PEÑAS BLANCAS</t>
  </si>
  <si>
    <t>DABABLI</t>
  </si>
  <si>
    <t>DÖBLI</t>
  </si>
  <si>
    <t>RANDALL GALLARDO NELSON</t>
  </si>
  <si>
    <t>esc.dababli@mep.go.cr</t>
  </si>
  <si>
    <t>10 KM. DE AMUBRE CENTRO</t>
  </si>
  <si>
    <t>TIQUIRUZAS</t>
  </si>
  <si>
    <t>FARIDE DE LOS ANGELES ENRIQUEZ</t>
  </si>
  <si>
    <t>esc.tiquiruzas@mep.go.cr</t>
  </si>
  <si>
    <t>FRENTE A PLAZA DE FUTBOL DE TIQUIRUZAS</t>
  </si>
  <si>
    <t>MARJORIE GRANADOS ARCE</t>
  </si>
  <si>
    <t>esc.mollejones.alajuela@mep.go.cr</t>
  </si>
  <si>
    <t>800 N,50 E DE LA PRIMERA ENTRADA CERRO ALTO M</t>
  </si>
  <si>
    <t>ASENTAMIENTO EL GALLO</t>
  </si>
  <si>
    <t>ANA LORENA MARTINEZ CHAVARRIA</t>
  </si>
  <si>
    <t>esc.asentamientoelgallo@mep.go.cr</t>
  </si>
  <si>
    <t>ENTRADA A ZONZAPOTE 4 KM ESTE</t>
  </si>
  <si>
    <t>LIDIETH MUÑOZ MUÑOZ</t>
  </si>
  <si>
    <t>esc.santaluciadepocosol@mep.go.cr</t>
  </si>
  <si>
    <t>3.4 KM NORTE DE LA TERMINAL</t>
  </si>
  <si>
    <t>FANNY HERNANDEZ VILLAREAL</t>
  </si>
  <si>
    <t>esc.pavonesbuenosaires@mep.go.cr</t>
  </si>
  <si>
    <t>800 MTS O. DE LA URBANIZACION LOS PINOS</t>
  </si>
  <si>
    <t>RIO SAN CARLOS SECTOR ESTE</t>
  </si>
  <si>
    <t>EDSON CARAVACA ESPINOZA</t>
  </si>
  <si>
    <t>esc.riosancarlossectoreste@mep.go.cr</t>
  </si>
  <si>
    <t>700 M.SUR DEL SUPER SAN JUAN</t>
  </si>
  <si>
    <t>CAÑO DE MASAYA</t>
  </si>
  <si>
    <t>ASENTAMIENTO CAMPESINO LA FE</t>
  </si>
  <si>
    <t>GABRIELA URBINA ARTAVIA</t>
  </si>
  <si>
    <t>esc.canodemasaya@mep.go.cr</t>
  </si>
  <si>
    <t>DEL BN PTO VIEJO, 21 KM AL NORTE Y 4 AL ESTE</t>
  </si>
  <si>
    <t>LOMA LINDA</t>
  </si>
  <si>
    <t>HANNIA MANNING RODA</t>
  </si>
  <si>
    <t>esc.lomalinda@mep.go.cr</t>
  </si>
  <si>
    <t>2 K. AL SUR DE LA BOMBA SHELL,FRENTE A RECOPE</t>
  </si>
  <si>
    <t>CHIGO</t>
  </si>
  <si>
    <t>BETANIA ABAJO</t>
  </si>
  <si>
    <t>CARLOS JAIRO LEIVA CEDEÑO</t>
  </si>
  <si>
    <t>esc.chigo@mep.go.cr</t>
  </si>
  <si>
    <t>8 KM DE LA CASONA</t>
  </si>
  <si>
    <t>JU KRIBÄTÄ</t>
  </si>
  <si>
    <t>MELIA</t>
  </si>
  <si>
    <t>RUBEN NARANJO RAMOS</t>
  </si>
  <si>
    <t>esc.jukribata@mep.go.cr</t>
  </si>
  <si>
    <t>4 KM. SUR DE  LA ESCUELA PARAISO</t>
  </si>
  <si>
    <t>DUASKLÖ</t>
  </si>
  <si>
    <t>FANNY RIOS BEITA</t>
  </si>
  <si>
    <t>esc.duasklo@mep.go.cr</t>
  </si>
  <si>
    <t>5 KM NORTE DE LA ESCUELA DE SAN VICENTE</t>
  </si>
  <si>
    <t>Total general</t>
  </si>
  <si>
    <t>Total Matrícula 2022</t>
  </si>
  <si>
    <t>Paquetes a entregar 2022</t>
  </si>
  <si>
    <t>BITARKALA</t>
  </si>
  <si>
    <t>TSIRIKBATA</t>
  </si>
  <si>
    <t>SURUY</t>
  </si>
  <si>
    <t>(en blanco)</t>
  </si>
  <si>
    <t>Rótulos de fila</t>
  </si>
  <si>
    <t>Suma de Paquetes a entregar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</si>
</sst>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theme="4" tint="0.79998168889431442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pivotButton="1"/>
    <xf numFmtId="0" fontId="2" fillId="0" borderId="0" xfId="0" applyFont="1"/>
    <xf numFmtId="1" fontId="2" fillId="0" borderId="0" xfId="0" applyNumberFormat="1" applyFont="1"/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2" xfId="0" applyNumberFormat="1" applyBorder="1" applyAlignment="1">
      <alignment horizontal="center"/>
    </xf>
    <xf numFmtId="1" fontId="0" fillId="0" borderId="2" xfId="0" applyNumberFormat="1" applyBorder="1"/>
    <xf numFmtId="0" fontId="0" fillId="0" borderId="2" xfId="0" quotePrefix="1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1" fontId="0" fillId="0" borderId="3" xfId="0" applyNumberFormat="1" applyBorder="1"/>
    <xf numFmtId="1" fontId="3" fillId="4" borderId="2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3">
    <dxf>
      <alignment horizontal="center" readingOrder="0"/>
    </dxf>
    <dxf>
      <alignment horizontal="center" readingOrder="0"/>
    </dxf>
    <dxf>
      <numFmt numFmtId="1" formatCode="0"/>
    </dxf>
  </dxfs>
  <tableStyles count="0" defaultTableStyle="TableStyleMedium9" defaultPivotStyle="PivotStyleLight16"/>
  <colors>
    <mruColors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xie%20E.%20Brenes%20Vindas/Datos/2021/Ind&#237;genas-vulnerabilidad-prioritarias/Escuelas%20Programa%20de%20Atenci&#243;n%20Prioritaria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%20equipo/Downloads/Listado%20Oficial%20Curso%20Lectiv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2020"/>
      <sheetName val="info 2021"/>
      <sheetName val="Estadística"/>
      <sheetName val="InfoSecciones"/>
      <sheetName val="recargos2020"/>
      <sheetName val="Calculo"/>
      <sheetName val="info para oficios"/>
    </sheetNames>
    <sheetDataSet>
      <sheetData sheetId="0"/>
      <sheetData sheetId="1"/>
      <sheetData sheetId="2"/>
      <sheetData sheetId="3">
        <row r="1">
          <cell r="D1" t="str">
            <v>SECCIONES I y II Ciclos</v>
          </cell>
          <cell r="K1" t="str">
            <v>SEC_AULA INTEGRADA</v>
          </cell>
          <cell r="L1" t="str">
            <v>SEC_AULA EDAD</v>
          </cell>
          <cell r="M1" t="str">
            <v>SECCIONES I Y II CICLO + AULA INTEGRADA</v>
          </cell>
        </row>
        <row r="2">
          <cell r="A2" t="str">
            <v>CODIGO</v>
          </cell>
          <cell r="B2" t="str">
            <v>NOMBRE</v>
          </cell>
          <cell r="C2" t="str">
            <v>REGION</v>
          </cell>
          <cell r="D2" t="str">
            <v>total</v>
          </cell>
          <cell r="E2" t="str">
            <v>1º</v>
          </cell>
          <cell r="F2" t="str">
            <v>2º</v>
          </cell>
          <cell r="G2" t="str">
            <v>3º</v>
          </cell>
          <cell r="H2" t="str">
            <v>4º</v>
          </cell>
          <cell r="I2" t="str">
            <v>5º</v>
          </cell>
          <cell r="J2" t="str">
            <v>6º</v>
          </cell>
          <cell r="K2" t="str">
            <v>Sec_Aula Integrada</v>
          </cell>
          <cell r="L2" t="str">
            <v>Sec_Aula Edad</v>
          </cell>
        </row>
        <row r="3">
          <cell r="A3" t="str">
            <v>5516</v>
          </cell>
          <cell r="B3" t="str">
            <v>REPUBLICA DEL PERU-VITALIA MADRIGAL A.</v>
          </cell>
          <cell r="C3" t="str">
            <v>SAN JOSE CENTRAL</v>
          </cell>
          <cell r="D3">
            <v>29</v>
          </cell>
          <cell r="E3">
            <v>4</v>
          </cell>
          <cell r="F3">
            <v>5</v>
          </cell>
          <cell r="G3">
            <v>5</v>
          </cell>
          <cell r="H3">
            <v>4</v>
          </cell>
          <cell r="I3">
            <v>6</v>
          </cell>
          <cell r="J3">
            <v>5</v>
          </cell>
          <cell r="K3">
            <v>0</v>
          </cell>
          <cell r="L3">
            <v>0</v>
          </cell>
          <cell r="M3">
            <v>29</v>
          </cell>
        </row>
        <row r="4">
          <cell r="A4" t="str">
            <v>0315</v>
          </cell>
          <cell r="B4" t="str">
            <v>BUENAVENTURA CORRALES</v>
          </cell>
          <cell r="C4" t="str">
            <v>SAN JOSE CENTRAL</v>
          </cell>
          <cell r="D4">
            <v>31</v>
          </cell>
          <cell r="E4">
            <v>5</v>
          </cell>
          <cell r="F4">
            <v>5</v>
          </cell>
          <cell r="G4">
            <v>5</v>
          </cell>
          <cell r="H4">
            <v>5</v>
          </cell>
          <cell r="I4">
            <v>5</v>
          </cell>
          <cell r="J4">
            <v>6</v>
          </cell>
          <cell r="K4">
            <v>1</v>
          </cell>
          <cell r="L4">
            <v>0</v>
          </cell>
          <cell r="M4">
            <v>32</v>
          </cell>
        </row>
        <row r="5">
          <cell r="A5" t="str">
            <v>0603</v>
          </cell>
          <cell r="B5" t="str">
            <v>SECTOR SIETE</v>
          </cell>
          <cell r="C5" t="str">
            <v>DESAMPARADOS</v>
          </cell>
          <cell r="D5">
            <v>21</v>
          </cell>
          <cell r="E5">
            <v>4</v>
          </cell>
          <cell r="F5">
            <v>5</v>
          </cell>
          <cell r="G5">
            <v>3</v>
          </cell>
          <cell r="H5">
            <v>3</v>
          </cell>
          <cell r="I5">
            <v>3</v>
          </cell>
          <cell r="J5">
            <v>3</v>
          </cell>
          <cell r="K5">
            <v>0</v>
          </cell>
          <cell r="L5">
            <v>1</v>
          </cell>
          <cell r="M5">
            <v>21</v>
          </cell>
        </row>
        <row r="6">
          <cell r="A6" t="str">
            <v>0601</v>
          </cell>
          <cell r="B6" t="str">
            <v>LAS LETRAS</v>
          </cell>
          <cell r="C6" t="str">
            <v>DESAMPARADOS</v>
          </cell>
          <cell r="D6">
            <v>31</v>
          </cell>
          <cell r="E6">
            <v>5</v>
          </cell>
          <cell r="F6">
            <v>7</v>
          </cell>
          <cell r="G6">
            <v>5</v>
          </cell>
          <cell r="H6">
            <v>5</v>
          </cell>
          <cell r="I6">
            <v>4</v>
          </cell>
          <cell r="J6">
            <v>5</v>
          </cell>
          <cell r="K6">
            <v>0</v>
          </cell>
          <cell r="L6">
            <v>1</v>
          </cell>
          <cell r="M6">
            <v>31</v>
          </cell>
        </row>
        <row r="7">
          <cell r="A7" t="str">
            <v>0334</v>
          </cell>
          <cell r="B7" t="str">
            <v>COSTA RICA</v>
          </cell>
          <cell r="C7" t="str">
            <v>SAN JOSE OESTE</v>
          </cell>
          <cell r="D7">
            <v>12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12</v>
          </cell>
        </row>
        <row r="8">
          <cell r="A8" t="str">
            <v>0368</v>
          </cell>
          <cell r="B8" t="str">
            <v>JOSE FIDEL TRISTAN</v>
          </cell>
          <cell r="C8" t="str">
            <v>SAN JOSE OESTE</v>
          </cell>
          <cell r="D8">
            <v>12</v>
          </cell>
          <cell r="E8">
            <v>2</v>
          </cell>
          <cell r="F8">
            <v>2</v>
          </cell>
          <cell r="G8">
            <v>2</v>
          </cell>
          <cell r="H8">
            <v>2</v>
          </cell>
          <cell r="I8">
            <v>2</v>
          </cell>
          <cell r="J8">
            <v>2</v>
          </cell>
          <cell r="K8">
            <v>2</v>
          </cell>
          <cell r="L8">
            <v>0</v>
          </cell>
          <cell r="M8">
            <v>14</v>
          </cell>
        </row>
        <row r="9">
          <cell r="A9" t="str">
            <v>0370</v>
          </cell>
          <cell r="B9" t="str">
            <v>JUAN RAFAEL MORA  PORRAS</v>
          </cell>
          <cell r="C9" t="str">
            <v>SAN JOSE OESTE</v>
          </cell>
          <cell r="D9">
            <v>36</v>
          </cell>
          <cell r="E9">
            <v>6</v>
          </cell>
          <cell r="F9">
            <v>7</v>
          </cell>
          <cell r="G9">
            <v>6</v>
          </cell>
          <cell r="H9">
            <v>5</v>
          </cell>
          <cell r="I9">
            <v>6</v>
          </cell>
          <cell r="J9">
            <v>6</v>
          </cell>
          <cell r="K9">
            <v>0</v>
          </cell>
          <cell r="L9">
            <v>0</v>
          </cell>
          <cell r="M9">
            <v>36</v>
          </cell>
        </row>
        <row r="10">
          <cell r="A10" t="str">
            <v>0409</v>
          </cell>
          <cell r="B10" t="str">
            <v>REPUBLICA DE ARGENTINA</v>
          </cell>
          <cell r="C10" t="str">
            <v>SAN JOSE OESTE</v>
          </cell>
          <cell r="D10">
            <v>18</v>
          </cell>
          <cell r="E10">
            <v>3</v>
          </cell>
          <cell r="F10">
            <v>3</v>
          </cell>
          <cell r="G10">
            <v>3</v>
          </cell>
          <cell r="H10">
            <v>3</v>
          </cell>
          <cell r="I10">
            <v>3</v>
          </cell>
          <cell r="J10">
            <v>3</v>
          </cell>
          <cell r="K10">
            <v>0</v>
          </cell>
          <cell r="L10">
            <v>1</v>
          </cell>
          <cell r="M10">
            <v>18</v>
          </cell>
        </row>
        <row r="11">
          <cell r="A11" t="str">
            <v>0389</v>
          </cell>
          <cell r="B11" t="str">
            <v>MARIA AUXILIADORA</v>
          </cell>
          <cell r="C11" t="str">
            <v>SAN JOSE OESTE</v>
          </cell>
          <cell r="D11">
            <v>24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0</v>
          </cell>
          <cell r="L11">
            <v>0</v>
          </cell>
          <cell r="M11">
            <v>24</v>
          </cell>
        </row>
        <row r="12">
          <cell r="A12" t="str">
            <v>0395</v>
          </cell>
          <cell r="B12" t="str">
            <v>NIÑO JESUS DE PRAGA</v>
          </cell>
          <cell r="C12" t="str">
            <v>SAN JOSE CENTRAL</v>
          </cell>
          <cell r="D12">
            <v>8</v>
          </cell>
          <cell r="E12">
            <v>2</v>
          </cell>
          <cell r="F12">
            <v>2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8</v>
          </cell>
        </row>
        <row r="13">
          <cell r="A13" t="str">
            <v>0413</v>
          </cell>
          <cell r="B13" t="str">
            <v>REPUBLICA DE NICARAGUA</v>
          </cell>
          <cell r="C13" t="str">
            <v>SAN JOSE CENTRAL</v>
          </cell>
          <cell r="D13">
            <v>16</v>
          </cell>
          <cell r="E13">
            <v>2</v>
          </cell>
          <cell r="F13">
            <v>3</v>
          </cell>
          <cell r="G13">
            <v>3</v>
          </cell>
          <cell r="H13">
            <v>3</v>
          </cell>
          <cell r="I13">
            <v>3</v>
          </cell>
          <cell r="J13">
            <v>2</v>
          </cell>
          <cell r="K13">
            <v>0</v>
          </cell>
          <cell r="L13">
            <v>0</v>
          </cell>
          <cell r="M13">
            <v>16</v>
          </cell>
        </row>
        <row r="14">
          <cell r="A14" t="str">
            <v>0387</v>
          </cell>
          <cell r="B14" t="str">
            <v>MAURO FERNANDEZ ACUÑA</v>
          </cell>
          <cell r="C14" t="str">
            <v>SAN JOSE CENTRAL</v>
          </cell>
          <cell r="D14">
            <v>8</v>
          </cell>
          <cell r="E14">
            <v>1</v>
          </cell>
          <cell r="F14">
            <v>2</v>
          </cell>
          <cell r="G14">
            <v>1</v>
          </cell>
          <cell r="H14">
            <v>2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8</v>
          </cell>
        </row>
        <row r="15">
          <cell r="A15" t="str">
            <v>0397</v>
          </cell>
          <cell r="B15" t="str">
            <v>OMAR DENGO GUERRERO</v>
          </cell>
          <cell r="C15" t="str">
            <v>SAN JOSE CENTRAL</v>
          </cell>
          <cell r="D15">
            <v>25</v>
          </cell>
          <cell r="E15">
            <v>3</v>
          </cell>
          <cell r="F15">
            <v>5</v>
          </cell>
          <cell r="G15">
            <v>5</v>
          </cell>
          <cell r="H15">
            <v>4</v>
          </cell>
          <cell r="I15">
            <v>4</v>
          </cell>
          <cell r="J15">
            <v>4</v>
          </cell>
          <cell r="K15">
            <v>2</v>
          </cell>
          <cell r="L15">
            <v>0</v>
          </cell>
          <cell r="M15">
            <v>27</v>
          </cell>
        </row>
        <row r="16">
          <cell r="A16" t="str">
            <v>0344</v>
          </cell>
          <cell r="B16" t="str">
            <v>ESPAÑA</v>
          </cell>
          <cell r="C16" t="str">
            <v>SAN JOSE CENTRAL</v>
          </cell>
          <cell r="D16">
            <v>12</v>
          </cell>
          <cell r="E16">
            <v>2</v>
          </cell>
          <cell r="F16">
            <v>2</v>
          </cell>
          <cell r="G16">
            <v>2</v>
          </cell>
          <cell r="H16">
            <v>2</v>
          </cell>
          <cell r="I16">
            <v>2</v>
          </cell>
          <cell r="J16">
            <v>2</v>
          </cell>
          <cell r="K16">
            <v>0</v>
          </cell>
          <cell r="L16">
            <v>0</v>
          </cell>
          <cell r="M16">
            <v>12</v>
          </cell>
        </row>
        <row r="17">
          <cell r="A17" t="str">
            <v>0394</v>
          </cell>
          <cell r="B17" t="str">
            <v>NACIONES UNIDAS</v>
          </cell>
          <cell r="C17" t="str">
            <v>SAN JOSE CENTRAL</v>
          </cell>
          <cell r="D17">
            <v>18</v>
          </cell>
          <cell r="E17">
            <v>3</v>
          </cell>
          <cell r="F17">
            <v>3</v>
          </cell>
          <cell r="G17">
            <v>3</v>
          </cell>
          <cell r="H17">
            <v>3</v>
          </cell>
          <cell r="I17">
            <v>3</v>
          </cell>
          <cell r="J17">
            <v>3</v>
          </cell>
          <cell r="K17">
            <v>0</v>
          </cell>
          <cell r="L17">
            <v>0</v>
          </cell>
          <cell r="M17">
            <v>18</v>
          </cell>
        </row>
        <row r="18">
          <cell r="A18" t="str">
            <v>0410</v>
          </cell>
          <cell r="B18" t="str">
            <v>REPUBLICA DE CHILE</v>
          </cell>
          <cell r="C18" t="str">
            <v>SAN JOSE CENTRAL</v>
          </cell>
          <cell r="D18">
            <v>21</v>
          </cell>
          <cell r="E18">
            <v>4</v>
          </cell>
          <cell r="F18">
            <v>4</v>
          </cell>
          <cell r="G18">
            <v>3</v>
          </cell>
          <cell r="H18">
            <v>3</v>
          </cell>
          <cell r="I18">
            <v>4</v>
          </cell>
          <cell r="J18">
            <v>3</v>
          </cell>
          <cell r="K18">
            <v>0</v>
          </cell>
          <cell r="L18">
            <v>1</v>
          </cell>
          <cell r="M18">
            <v>21</v>
          </cell>
        </row>
        <row r="19">
          <cell r="A19" t="str">
            <v>0347</v>
          </cell>
          <cell r="B19" t="str">
            <v>MARCELINO GARCIA FLAMENCO</v>
          </cell>
          <cell r="C19" t="str">
            <v>SAN JOSE CENTRAL</v>
          </cell>
          <cell r="D19">
            <v>16</v>
          </cell>
          <cell r="E19">
            <v>3</v>
          </cell>
          <cell r="F19">
            <v>3</v>
          </cell>
          <cell r="G19">
            <v>3</v>
          </cell>
          <cell r="H19">
            <v>3</v>
          </cell>
          <cell r="I19">
            <v>2</v>
          </cell>
          <cell r="J19">
            <v>2</v>
          </cell>
          <cell r="K19">
            <v>0</v>
          </cell>
          <cell r="L19">
            <v>1</v>
          </cell>
          <cell r="M19">
            <v>16</v>
          </cell>
        </row>
        <row r="20">
          <cell r="A20" t="str">
            <v>0414</v>
          </cell>
          <cell r="B20" t="str">
            <v>RICARDO JIMENEZ OREAMUNO</v>
          </cell>
          <cell r="C20" t="str">
            <v>SAN JOSE CENTRAL</v>
          </cell>
          <cell r="D20">
            <v>19</v>
          </cell>
          <cell r="E20">
            <v>3</v>
          </cell>
          <cell r="F20">
            <v>4</v>
          </cell>
          <cell r="G20">
            <v>4</v>
          </cell>
          <cell r="H20">
            <v>3</v>
          </cell>
          <cell r="I20">
            <v>3</v>
          </cell>
          <cell r="J20">
            <v>2</v>
          </cell>
          <cell r="K20">
            <v>0</v>
          </cell>
          <cell r="L20">
            <v>0</v>
          </cell>
          <cell r="M20">
            <v>19</v>
          </cell>
        </row>
        <row r="21">
          <cell r="A21" t="str">
            <v>1246</v>
          </cell>
          <cell r="B21" t="str">
            <v>SAN JORGE LAS ROCAS</v>
          </cell>
          <cell r="C21" t="str">
            <v>OCCIDENTE</v>
          </cell>
          <cell r="D21">
            <v>3</v>
          </cell>
          <cell r="E21">
            <v>1</v>
          </cell>
          <cell r="F21">
            <v>0</v>
          </cell>
          <cell r="G21">
            <v>1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3</v>
          </cell>
        </row>
        <row r="22">
          <cell r="A22" t="str">
            <v>3340</v>
          </cell>
          <cell r="B22" t="str">
            <v>RIO VICTORIA</v>
          </cell>
          <cell r="C22" t="str">
            <v>LIMON</v>
          </cell>
          <cell r="D22">
            <v>6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6</v>
          </cell>
        </row>
        <row r="23">
          <cell r="A23" t="str">
            <v>0335</v>
          </cell>
          <cell r="B23" t="str">
            <v>JUAN SANTAMARIA</v>
          </cell>
          <cell r="C23" t="str">
            <v>SAN JOSE CENTRAL</v>
          </cell>
          <cell r="D23">
            <v>30</v>
          </cell>
          <cell r="E23">
            <v>4</v>
          </cell>
          <cell r="F23">
            <v>6</v>
          </cell>
          <cell r="G23">
            <v>6</v>
          </cell>
          <cell r="H23">
            <v>4</v>
          </cell>
          <cell r="I23">
            <v>5</v>
          </cell>
          <cell r="J23">
            <v>5</v>
          </cell>
          <cell r="K23">
            <v>2</v>
          </cell>
          <cell r="L23">
            <v>1</v>
          </cell>
          <cell r="M23">
            <v>32</v>
          </cell>
        </row>
        <row r="24">
          <cell r="A24" t="str">
            <v>0369</v>
          </cell>
          <cell r="B24" t="str">
            <v>DOCTOR JOSE MARIA CASTRO MADRIZ</v>
          </cell>
          <cell r="C24" t="str">
            <v>SAN JOSE CENTRAL</v>
          </cell>
          <cell r="D24">
            <v>19</v>
          </cell>
          <cell r="E24">
            <v>4</v>
          </cell>
          <cell r="F24">
            <v>4</v>
          </cell>
          <cell r="G24">
            <v>3</v>
          </cell>
          <cell r="H24">
            <v>2</v>
          </cell>
          <cell r="I24">
            <v>3</v>
          </cell>
          <cell r="J24">
            <v>3</v>
          </cell>
          <cell r="K24">
            <v>0</v>
          </cell>
          <cell r="L24">
            <v>0</v>
          </cell>
          <cell r="M24">
            <v>19</v>
          </cell>
        </row>
        <row r="25">
          <cell r="A25" t="str">
            <v>0436</v>
          </cell>
          <cell r="B25" t="str">
            <v>JOSEFITA JURADO DE ALVARADO</v>
          </cell>
          <cell r="C25" t="str">
            <v>SAN JOSE CENTRAL</v>
          </cell>
          <cell r="D25">
            <v>6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6</v>
          </cell>
        </row>
        <row r="26">
          <cell r="A26" t="str">
            <v>0426</v>
          </cell>
          <cell r="B26" t="str">
            <v>REPUBLICA DOMINICANA</v>
          </cell>
          <cell r="C26" t="str">
            <v>SAN JOSE CENTRAL</v>
          </cell>
          <cell r="D26">
            <v>30</v>
          </cell>
          <cell r="E26">
            <v>5</v>
          </cell>
          <cell r="F26">
            <v>5</v>
          </cell>
          <cell r="G26">
            <v>5</v>
          </cell>
          <cell r="H26">
            <v>5</v>
          </cell>
          <cell r="I26">
            <v>5</v>
          </cell>
          <cell r="J26">
            <v>5</v>
          </cell>
          <cell r="K26">
            <v>0</v>
          </cell>
          <cell r="L26">
            <v>0</v>
          </cell>
          <cell r="M26">
            <v>30</v>
          </cell>
        </row>
        <row r="27">
          <cell r="A27" t="str">
            <v>0459</v>
          </cell>
          <cell r="B27" t="str">
            <v>LA LIA</v>
          </cell>
          <cell r="C27" t="str">
            <v>SAN JOSE CENTRAL</v>
          </cell>
          <cell r="D27">
            <v>6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0</v>
          </cell>
          <cell r="M27">
            <v>6</v>
          </cell>
        </row>
        <row r="28">
          <cell r="A28" t="str">
            <v>0447</v>
          </cell>
          <cell r="B28" t="str">
            <v>NAPOLEON QUESADA SALAZAR</v>
          </cell>
          <cell r="C28" t="str">
            <v>SAN JOSE CENTRAL</v>
          </cell>
          <cell r="D28">
            <v>18</v>
          </cell>
          <cell r="E28">
            <v>3</v>
          </cell>
          <cell r="F28">
            <v>4</v>
          </cell>
          <cell r="G28">
            <v>3</v>
          </cell>
          <cell r="H28">
            <v>3</v>
          </cell>
          <cell r="I28">
            <v>3</v>
          </cell>
          <cell r="J28">
            <v>2</v>
          </cell>
          <cell r="K28">
            <v>0</v>
          </cell>
          <cell r="L28">
            <v>0</v>
          </cell>
          <cell r="M28">
            <v>18</v>
          </cell>
        </row>
        <row r="29">
          <cell r="A29" t="str">
            <v>0456</v>
          </cell>
          <cell r="B29" t="str">
            <v>FRANCO COSTARRICENSE</v>
          </cell>
          <cell r="C29" t="str">
            <v>SAN JOSE CENTRAL</v>
          </cell>
          <cell r="D29">
            <v>18</v>
          </cell>
          <cell r="E29">
            <v>3</v>
          </cell>
          <cell r="F29">
            <v>3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0</v>
          </cell>
          <cell r="L29">
            <v>0</v>
          </cell>
          <cell r="M29">
            <v>18</v>
          </cell>
        </row>
        <row r="30">
          <cell r="A30" t="str">
            <v>0415</v>
          </cell>
          <cell r="B30" t="str">
            <v>QUINCE DE AGOSTO</v>
          </cell>
          <cell r="C30" t="str">
            <v>SAN JOSE CENTRAL</v>
          </cell>
          <cell r="D30">
            <v>38</v>
          </cell>
          <cell r="E30">
            <v>6</v>
          </cell>
          <cell r="F30">
            <v>9</v>
          </cell>
          <cell r="G30">
            <v>6</v>
          </cell>
          <cell r="H30">
            <v>6</v>
          </cell>
          <cell r="I30">
            <v>6</v>
          </cell>
          <cell r="J30">
            <v>5</v>
          </cell>
          <cell r="K30">
            <v>2</v>
          </cell>
          <cell r="L30">
            <v>2</v>
          </cell>
          <cell r="M30">
            <v>40</v>
          </cell>
        </row>
        <row r="31">
          <cell r="A31" t="str">
            <v>0438</v>
          </cell>
          <cell r="B31" t="str">
            <v>GRANADILLA NORTE</v>
          </cell>
          <cell r="C31" t="str">
            <v>SAN JOSE CENTRAL</v>
          </cell>
          <cell r="D31">
            <v>22</v>
          </cell>
          <cell r="E31">
            <v>4</v>
          </cell>
          <cell r="F31">
            <v>4</v>
          </cell>
          <cell r="G31">
            <v>4</v>
          </cell>
          <cell r="H31">
            <v>3</v>
          </cell>
          <cell r="I31">
            <v>3</v>
          </cell>
          <cell r="J31">
            <v>4</v>
          </cell>
          <cell r="K31">
            <v>0</v>
          </cell>
          <cell r="L31">
            <v>1</v>
          </cell>
          <cell r="M31">
            <v>22</v>
          </cell>
        </row>
        <row r="32">
          <cell r="A32" t="str">
            <v>0441</v>
          </cell>
          <cell r="B32" t="str">
            <v>CENTRO AMERICA</v>
          </cell>
          <cell r="C32" t="str">
            <v>SAN JOSE CENTRAL</v>
          </cell>
          <cell r="D32">
            <v>25</v>
          </cell>
          <cell r="E32">
            <v>4</v>
          </cell>
          <cell r="F32">
            <v>5</v>
          </cell>
          <cell r="G32">
            <v>4</v>
          </cell>
          <cell r="H32">
            <v>4</v>
          </cell>
          <cell r="I32">
            <v>4</v>
          </cell>
          <cell r="J32">
            <v>4</v>
          </cell>
          <cell r="K32">
            <v>2</v>
          </cell>
          <cell r="L32">
            <v>0</v>
          </cell>
          <cell r="M32">
            <v>27</v>
          </cell>
        </row>
        <row r="33">
          <cell r="A33" t="str">
            <v>0462</v>
          </cell>
          <cell r="B33" t="str">
            <v>SANTA MARTA</v>
          </cell>
          <cell r="C33" t="str">
            <v>SAN JOSE CENTRAL</v>
          </cell>
          <cell r="D33">
            <v>12</v>
          </cell>
          <cell r="E33">
            <v>2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0</v>
          </cell>
          <cell r="L33">
            <v>0</v>
          </cell>
          <cell r="M33">
            <v>12</v>
          </cell>
        </row>
        <row r="34">
          <cell r="A34" t="str">
            <v>0349</v>
          </cell>
          <cell r="B34" t="str">
            <v>JOSE ANGEL VIETO RANGEL</v>
          </cell>
          <cell r="C34" t="str">
            <v>SAN JOSE CENTRAL</v>
          </cell>
          <cell r="D34">
            <v>6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0</v>
          </cell>
          <cell r="L34">
            <v>0</v>
          </cell>
          <cell r="M34">
            <v>6</v>
          </cell>
        </row>
        <row r="35">
          <cell r="A35" t="str">
            <v>0457</v>
          </cell>
          <cell r="B35" t="str">
            <v>CIPRESES</v>
          </cell>
          <cell r="C35" t="str">
            <v>SAN JOSE CENTRAL</v>
          </cell>
          <cell r="D35">
            <v>7</v>
          </cell>
          <cell r="E35">
            <v>1</v>
          </cell>
          <cell r="F35">
            <v>1</v>
          </cell>
          <cell r="G35">
            <v>1</v>
          </cell>
          <cell r="H35">
            <v>2</v>
          </cell>
          <cell r="I35">
            <v>1</v>
          </cell>
          <cell r="J35">
            <v>1</v>
          </cell>
          <cell r="K35">
            <v>0</v>
          </cell>
          <cell r="L35">
            <v>0</v>
          </cell>
          <cell r="M35">
            <v>7</v>
          </cell>
        </row>
        <row r="36">
          <cell r="A36" t="str">
            <v>2994</v>
          </cell>
          <cell r="B36" t="str">
            <v>ALTO LAGUNA</v>
          </cell>
          <cell r="C36" t="str">
            <v>COTO</v>
          </cell>
          <cell r="D36">
            <v>6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0</v>
          </cell>
          <cell r="L36">
            <v>0</v>
          </cell>
          <cell r="M36">
            <v>6</v>
          </cell>
        </row>
        <row r="37">
          <cell r="A37" t="str">
            <v>0332</v>
          </cell>
          <cell r="B37" t="str">
            <v>CORAZON DE JESUS</v>
          </cell>
          <cell r="C37" t="str">
            <v>SAN JOSE OESTE</v>
          </cell>
          <cell r="D37">
            <v>6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0</v>
          </cell>
          <cell r="L37">
            <v>0</v>
          </cell>
          <cell r="M37">
            <v>6</v>
          </cell>
        </row>
        <row r="38">
          <cell r="A38" t="str">
            <v>4917</v>
          </cell>
          <cell r="B38" t="str">
            <v>RAFAEL VARGAS QUIROS</v>
          </cell>
          <cell r="C38" t="str">
            <v>SAN JOSE OESTE</v>
          </cell>
          <cell r="D38">
            <v>12</v>
          </cell>
          <cell r="E38">
            <v>2</v>
          </cell>
          <cell r="F38">
            <v>2</v>
          </cell>
          <cell r="G38">
            <v>2</v>
          </cell>
          <cell r="H38">
            <v>2</v>
          </cell>
          <cell r="I38">
            <v>2</v>
          </cell>
          <cell r="J38">
            <v>2</v>
          </cell>
          <cell r="K38">
            <v>0</v>
          </cell>
          <cell r="L38">
            <v>0</v>
          </cell>
          <cell r="M38">
            <v>12</v>
          </cell>
        </row>
        <row r="39">
          <cell r="A39" t="str">
            <v>2965</v>
          </cell>
          <cell r="B39" t="str">
            <v>LA FUENTE</v>
          </cell>
          <cell r="C39" t="str">
            <v>COTO</v>
          </cell>
          <cell r="D39">
            <v>6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0</v>
          </cell>
          <cell r="L39">
            <v>0</v>
          </cell>
          <cell r="M39">
            <v>6</v>
          </cell>
        </row>
        <row r="40">
          <cell r="A40" t="str">
            <v>0442</v>
          </cell>
          <cell r="B40" t="str">
            <v>OTTO HUBBE</v>
          </cell>
          <cell r="C40" t="str">
            <v>SAN JOSE OESTE</v>
          </cell>
          <cell r="D40">
            <v>21</v>
          </cell>
          <cell r="E40">
            <v>4</v>
          </cell>
          <cell r="F40">
            <v>4</v>
          </cell>
          <cell r="G40">
            <v>3</v>
          </cell>
          <cell r="H40">
            <v>3</v>
          </cell>
          <cell r="I40">
            <v>4</v>
          </cell>
          <cell r="J40">
            <v>3</v>
          </cell>
          <cell r="K40">
            <v>0</v>
          </cell>
          <cell r="L40">
            <v>0</v>
          </cell>
          <cell r="M40">
            <v>21</v>
          </cell>
        </row>
        <row r="41">
          <cell r="A41" t="str">
            <v>0312</v>
          </cell>
          <cell r="B41" t="str">
            <v>SAN RAFAEL</v>
          </cell>
          <cell r="C41" t="str">
            <v>SAN JOSE NORTE</v>
          </cell>
          <cell r="D41">
            <v>12</v>
          </cell>
          <cell r="E41">
            <v>2</v>
          </cell>
          <cell r="F41">
            <v>2</v>
          </cell>
          <cell r="G41">
            <v>2</v>
          </cell>
          <cell r="H41">
            <v>2</v>
          </cell>
          <cell r="I41">
            <v>2</v>
          </cell>
          <cell r="J41">
            <v>2</v>
          </cell>
          <cell r="K41">
            <v>0</v>
          </cell>
          <cell r="L41">
            <v>0</v>
          </cell>
          <cell r="M41">
            <v>12</v>
          </cell>
        </row>
        <row r="42">
          <cell r="A42" t="str">
            <v>0337</v>
          </cell>
          <cell r="B42" t="str">
            <v>LAS BRISAS</v>
          </cell>
          <cell r="C42" t="str">
            <v>SAN JOSE OESTE</v>
          </cell>
          <cell r="D42">
            <v>6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6</v>
          </cell>
        </row>
        <row r="43">
          <cell r="A43" t="str">
            <v>0377</v>
          </cell>
          <cell r="B43" t="str">
            <v>ANTONIO JOSE DE SUCRE</v>
          </cell>
          <cell r="C43" t="str">
            <v>SAN JOSE OESTE</v>
          </cell>
          <cell r="D43">
            <v>22</v>
          </cell>
          <cell r="E43">
            <v>3</v>
          </cell>
          <cell r="F43">
            <v>4</v>
          </cell>
          <cell r="G43">
            <v>3</v>
          </cell>
          <cell r="H43">
            <v>4</v>
          </cell>
          <cell r="I43">
            <v>4</v>
          </cell>
          <cell r="J43">
            <v>4</v>
          </cell>
          <cell r="K43">
            <v>0</v>
          </cell>
          <cell r="L43">
            <v>0</v>
          </cell>
          <cell r="M43">
            <v>22</v>
          </cell>
        </row>
        <row r="44">
          <cell r="A44" t="str">
            <v>0319</v>
          </cell>
          <cell r="B44" t="str">
            <v>JESUS JIMENEZ ZAMORA</v>
          </cell>
          <cell r="C44" t="str">
            <v>SAN JOSE NORTE</v>
          </cell>
          <cell r="D44">
            <v>15</v>
          </cell>
          <cell r="E44">
            <v>2</v>
          </cell>
          <cell r="F44">
            <v>3</v>
          </cell>
          <cell r="G44">
            <v>2</v>
          </cell>
          <cell r="H44">
            <v>2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17</v>
          </cell>
        </row>
        <row r="45">
          <cell r="A45" t="str">
            <v>0318</v>
          </cell>
          <cell r="B45" t="str">
            <v>LA PEREGRINA</v>
          </cell>
          <cell r="C45" t="str">
            <v>SAN JOSE OESTE</v>
          </cell>
          <cell r="D45">
            <v>12</v>
          </cell>
          <cell r="E45">
            <v>2</v>
          </cell>
          <cell r="F45">
            <v>2</v>
          </cell>
          <cell r="G45">
            <v>2</v>
          </cell>
          <cell r="H45">
            <v>2</v>
          </cell>
          <cell r="I45">
            <v>2</v>
          </cell>
          <cell r="J45">
            <v>2</v>
          </cell>
          <cell r="K45">
            <v>2</v>
          </cell>
          <cell r="L45">
            <v>0</v>
          </cell>
          <cell r="M45">
            <v>14</v>
          </cell>
        </row>
        <row r="46">
          <cell r="A46" t="str">
            <v>0382</v>
          </cell>
          <cell r="B46" t="str">
            <v>MONSENOR ANSELMO LLORENTE Y LA FUENTE</v>
          </cell>
          <cell r="C46" t="str">
            <v>SAN JOSE NORTE</v>
          </cell>
          <cell r="D46">
            <v>6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0</v>
          </cell>
          <cell r="M46">
            <v>6</v>
          </cell>
        </row>
        <row r="47">
          <cell r="A47" t="str">
            <v>0325</v>
          </cell>
          <cell r="B47" t="str">
            <v>ESMERALDA OREAMUNO</v>
          </cell>
          <cell r="C47" t="str">
            <v>SAN JOSE NORTE</v>
          </cell>
          <cell r="D47">
            <v>20</v>
          </cell>
          <cell r="E47">
            <v>3</v>
          </cell>
          <cell r="F47">
            <v>4</v>
          </cell>
          <cell r="G47">
            <v>4</v>
          </cell>
          <cell r="H47">
            <v>3</v>
          </cell>
          <cell r="I47">
            <v>3</v>
          </cell>
          <cell r="J47">
            <v>3</v>
          </cell>
          <cell r="K47">
            <v>0</v>
          </cell>
          <cell r="L47">
            <v>1</v>
          </cell>
          <cell r="M47">
            <v>20</v>
          </cell>
        </row>
        <row r="48">
          <cell r="A48" t="str">
            <v>0336</v>
          </cell>
          <cell r="B48" t="str">
            <v>LEON XIII</v>
          </cell>
          <cell r="C48" t="str">
            <v>SAN JOSE OESTE</v>
          </cell>
          <cell r="D48">
            <v>37</v>
          </cell>
          <cell r="E48">
            <v>7</v>
          </cell>
          <cell r="F48">
            <v>8</v>
          </cell>
          <cell r="G48">
            <v>6</v>
          </cell>
          <cell r="H48">
            <v>6</v>
          </cell>
          <cell r="I48">
            <v>6</v>
          </cell>
          <cell r="J48">
            <v>4</v>
          </cell>
          <cell r="K48">
            <v>0</v>
          </cell>
          <cell r="L48">
            <v>0</v>
          </cell>
          <cell r="M48">
            <v>37</v>
          </cell>
        </row>
        <row r="49">
          <cell r="A49" t="str">
            <v>0373</v>
          </cell>
          <cell r="B49" t="str">
            <v>JOSE RAFAEL ARAYA ROJAS</v>
          </cell>
          <cell r="C49" t="str">
            <v>SAN JOSE NORTE</v>
          </cell>
          <cell r="D49">
            <v>18</v>
          </cell>
          <cell r="E49">
            <v>3</v>
          </cell>
          <cell r="F49">
            <v>3</v>
          </cell>
          <cell r="G49">
            <v>3</v>
          </cell>
          <cell r="H49">
            <v>3</v>
          </cell>
          <cell r="I49">
            <v>3</v>
          </cell>
          <cell r="J49">
            <v>3</v>
          </cell>
          <cell r="K49">
            <v>0</v>
          </cell>
          <cell r="L49">
            <v>0</v>
          </cell>
          <cell r="M49">
            <v>18</v>
          </cell>
        </row>
        <row r="50">
          <cell r="A50" t="str">
            <v>0465</v>
          </cell>
          <cell r="B50" t="str">
            <v>MIGUEL OBREGON LIZANO</v>
          </cell>
          <cell r="C50" t="str">
            <v>SAN JOSE NORTE</v>
          </cell>
          <cell r="D50">
            <v>33</v>
          </cell>
          <cell r="E50">
            <v>5</v>
          </cell>
          <cell r="F50">
            <v>6</v>
          </cell>
          <cell r="G50">
            <v>5</v>
          </cell>
          <cell r="H50">
            <v>5</v>
          </cell>
          <cell r="I50">
            <v>6</v>
          </cell>
          <cell r="J50">
            <v>6</v>
          </cell>
          <cell r="K50">
            <v>2</v>
          </cell>
          <cell r="L50">
            <v>0</v>
          </cell>
          <cell r="M50">
            <v>35</v>
          </cell>
        </row>
        <row r="51">
          <cell r="A51" t="str">
            <v>2933</v>
          </cell>
          <cell r="B51" t="str">
            <v>BETANIA</v>
          </cell>
          <cell r="C51" t="str">
            <v>COTO</v>
          </cell>
          <cell r="D51">
            <v>5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5</v>
          </cell>
        </row>
        <row r="52">
          <cell r="A52" t="str">
            <v>0398</v>
          </cell>
          <cell r="B52" t="str">
            <v>RAFAEL FRANCISCO OSEJO</v>
          </cell>
          <cell r="C52" t="str">
            <v>SAN JOSE OESTE</v>
          </cell>
          <cell r="D52">
            <v>14</v>
          </cell>
          <cell r="E52">
            <v>2</v>
          </cell>
          <cell r="F52">
            <v>2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>
            <v>2</v>
          </cell>
          <cell r="L52">
            <v>0</v>
          </cell>
          <cell r="M52">
            <v>16</v>
          </cell>
        </row>
        <row r="53">
          <cell r="A53" t="str">
            <v>3806</v>
          </cell>
          <cell r="B53" t="str">
            <v>LOS LEDEZMA</v>
          </cell>
          <cell r="C53" t="str">
            <v>ZONA NORTE-NORTE</v>
          </cell>
          <cell r="D53">
            <v>6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0</v>
          </cell>
          <cell r="L53">
            <v>0</v>
          </cell>
          <cell r="M53">
            <v>6</v>
          </cell>
        </row>
        <row r="54">
          <cell r="A54" t="str">
            <v>1461</v>
          </cell>
          <cell r="B54" t="str">
            <v>LA PAZ</v>
          </cell>
          <cell r="C54" t="str">
            <v>ZONA NORTE-NORTE</v>
          </cell>
          <cell r="D54">
            <v>5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0</v>
          </cell>
          <cell r="L54">
            <v>0</v>
          </cell>
          <cell r="M54">
            <v>5</v>
          </cell>
        </row>
        <row r="55">
          <cell r="A55" t="str">
            <v>5813</v>
          </cell>
          <cell r="B55" t="str">
            <v>COPALCHI</v>
          </cell>
          <cell r="C55" t="str">
            <v>SARAPIQUI</v>
          </cell>
          <cell r="D55">
            <v>6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6</v>
          </cell>
        </row>
        <row r="56">
          <cell r="A56" t="str">
            <v>3820</v>
          </cell>
          <cell r="B56" t="str">
            <v>PUEBLO NUEVO</v>
          </cell>
          <cell r="C56" t="str">
            <v>ZONA NORTE-NORTE</v>
          </cell>
          <cell r="D56">
            <v>6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0</v>
          </cell>
          <cell r="L56">
            <v>0</v>
          </cell>
          <cell r="M56">
            <v>6</v>
          </cell>
        </row>
        <row r="57">
          <cell r="A57" t="str">
            <v>3854</v>
          </cell>
          <cell r="B57" t="str">
            <v>LLANO BONITO #2</v>
          </cell>
          <cell r="C57" t="str">
            <v>ZONA NORTE-NORTE</v>
          </cell>
          <cell r="D57">
            <v>6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0</v>
          </cell>
          <cell r="L57">
            <v>0</v>
          </cell>
          <cell r="M57">
            <v>6</v>
          </cell>
        </row>
        <row r="58">
          <cell r="A58" t="str">
            <v>0328</v>
          </cell>
          <cell r="B58" t="str">
            <v>CIUDADELA DE PAVAS</v>
          </cell>
          <cell r="C58" t="str">
            <v>SAN JOSE OESTE</v>
          </cell>
          <cell r="D58">
            <v>30</v>
          </cell>
          <cell r="E58">
            <v>5</v>
          </cell>
          <cell r="F58">
            <v>6</v>
          </cell>
          <cell r="G58">
            <v>5</v>
          </cell>
          <cell r="H58">
            <v>5</v>
          </cell>
          <cell r="I58">
            <v>5</v>
          </cell>
          <cell r="J58">
            <v>4</v>
          </cell>
          <cell r="K58">
            <v>2</v>
          </cell>
          <cell r="L58">
            <v>0</v>
          </cell>
          <cell r="M58">
            <v>32</v>
          </cell>
        </row>
        <row r="59">
          <cell r="A59" t="str">
            <v>1535</v>
          </cell>
          <cell r="B59" t="str">
            <v>LAS NUBES</v>
          </cell>
          <cell r="C59" t="str">
            <v>SAN CARLOS</v>
          </cell>
          <cell r="D59">
            <v>6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0</v>
          </cell>
          <cell r="L59">
            <v>0</v>
          </cell>
          <cell r="M59">
            <v>6</v>
          </cell>
        </row>
        <row r="60">
          <cell r="A60" t="str">
            <v>0320</v>
          </cell>
          <cell r="B60" t="str">
            <v>CARLOS SANABRIA MORA</v>
          </cell>
          <cell r="C60" t="str">
            <v>SAN JOSE OESTE</v>
          </cell>
          <cell r="D60">
            <v>39</v>
          </cell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5</v>
          </cell>
          <cell r="J60">
            <v>6</v>
          </cell>
          <cell r="K60">
            <v>1</v>
          </cell>
          <cell r="L60">
            <v>0</v>
          </cell>
          <cell r="M60">
            <v>40</v>
          </cell>
        </row>
        <row r="61">
          <cell r="A61" t="str">
            <v>0342</v>
          </cell>
          <cell r="B61" t="str">
            <v>LOMAS DEL RIO</v>
          </cell>
          <cell r="C61" t="str">
            <v>SAN JOSE OESTE</v>
          </cell>
          <cell r="D61">
            <v>49</v>
          </cell>
          <cell r="E61">
            <v>8</v>
          </cell>
          <cell r="F61">
            <v>11</v>
          </cell>
          <cell r="G61">
            <v>8</v>
          </cell>
          <cell r="H61">
            <v>7</v>
          </cell>
          <cell r="I61">
            <v>8</v>
          </cell>
          <cell r="J61">
            <v>7</v>
          </cell>
          <cell r="K61">
            <v>2</v>
          </cell>
          <cell r="L61">
            <v>0</v>
          </cell>
          <cell r="M61">
            <v>51</v>
          </cell>
        </row>
        <row r="62">
          <cell r="A62" t="str">
            <v>0464</v>
          </cell>
          <cell r="B62" t="str">
            <v>DANIEL ODUBER QUIROS</v>
          </cell>
          <cell r="C62" t="str">
            <v>SAN JOSE OESTE</v>
          </cell>
          <cell r="D62">
            <v>27</v>
          </cell>
          <cell r="E62">
            <v>5</v>
          </cell>
          <cell r="F62">
            <v>5</v>
          </cell>
          <cell r="G62">
            <v>5</v>
          </cell>
          <cell r="H62">
            <v>4</v>
          </cell>
          <cell r="I62">
            <v>4</v>
          </cell>
          <cell r="J62">
            <v>4</v>
          </cell>
          <cell r="K62">
            <v>2</v>
          </cell>
          <cell r="L62">
            <v>0</v>
          </cell>
          <cell r="M62">
            <v>29</v>
          </cell>
        </row>
        <row r="63">
          <cell r="A63" t="str">
            <v>0470</v>
          </cell>
          <cell r="B63" t="str">
            <v>RINCON GRANDE</v>
          </cell>
          <cell r="C63" t="str">
            <v>SAN JOSE OESTE</v>
          </cell>
          <cell r="D63">
            <v>56</v>
          </cell>
          <cell r="E63">
            <v>10</v>
          </cell>
          <cell r="F63">
            <v>10</v>
          </cell>
          <cell r="G63">
            <v>10</v>
          </cell>
          <cell r="H63">
            <v>9</v>
          </cell>
          <cell r="I63">
            <v>8</v>
          </cell>
          <cell r="J63">
            <v>9</v>
          </cell>
          <cell r="K63">
            <v>2</v>
          </cell>
          <cell r="L63">
            <v>2</v>
          </cell>
          <cell r="M63">
            <v>58</v>
          </cell>
        </row>
        <row r="64">
          <cell r="A64" t="str">
            <v>2540</v>
          </cell>
          <cell r="B64" t="str">
            <v>PASO HONDO</v>
          </cell>
          <cell r="C64" t="str">
            <v>SANTA CRUZ</v>
          </cell>
          <cell r="D64">
            <v>6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0</v>
          </cell>
          <cell r="L64">
            <v>0</v>
          </cell>
          <cell r="M64">
            <v>6</v>
          </cell>
        </row>
        <row r="65">
          <cell r="A65" t="str">
            <v>1740</v>
          </cell>
          <cell r="B65" t="str">
            <v>CALLE NARANJO</v>
          </cell>
          <cell r="C65" t="str">
            <v>CARTAGO</v>
          </cell>
          <cell r="D65">
            <v>10</v>
          </cell>
          <cell r="E65">
            <v>2</v>
          </cell>
          <cell r="F65">
            <v>2</v>
          </cell>
          <cell r="G65">
            <v>2</v>
          </cell>
          <cell r="H65">
            <v>1</v>
          </cell>
          <cell r="I65">
            <v>1</v>
          </cell>
          <cell r="J65">
            <v>2</v>
          </cell>
          <cell r="K65">
            <v>0</v>
          </cell>
          <cell r="L65">
            <v>0</v>
          </cell>
          <cell r="M65">
            <v>10</v>
          </cell>
        </row>
        <row r="66">
          <cell r="A66" t="str">
            <v>0340</v>
          </cell>
          <cell r="B66" t="str">
            <v>EL LLANO</v>
          </cell>
          <cell r="C66" t="str">
            <v>SAN JOSE CENTRAL</v>
          </cell>
          <cell r="D66">
            <v>6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0</v>
          </cell>
          <cell r="L66">
            <v>0</v>
          </cell>
          <cell r="M66">
            <v>6</v>
          </cell>
        </row>
        <row r="67">
          <cell r="A67" t="str">
            <v>1537</v>
          </cell>
          <cell r="B67" t="str">
            <v>ULIMA</v>
          </cell>
          <cell r="C67" t="str">
            <v>SAN CARLOS</v>
          </cell>
          <cell r="D67">
            <v>6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0</v>
          </cell>
          <cell r="L67">
            <v>0</v>
          </cell>
          <cell r="M67">
            <v>6</v>
          </cell>
        </row>
        <row r="68">
          <cell r="A68" t="str">
            <v>1439</v>
          </cell>
          <cell r="B68" t="str">
            <v>BOCA DEL RIO SAN CARLOS</v>
          </cell>
          <cell r="C68" t="str">
            <v>SAN CARLOS</v>
          </cell>
          <cell r="D68">
            <v>5</v>
          </cell>
          <cell r="E68">
            <v>1</v>
          </cell>
          <cell r="F68">
            <v>1</v>
          </cell>
          <cell r="G68">
            <v>0</v>
          </cell>
          <cell r="H68">
            <v>1</v>
          </cell>
          <cell r="I68">
            <v>1</v>
          </cell>
          <cell r="J68">
            <v>1</v>
          </cell>
          <cell r="K68">
            <v>0</v>
          </cell>
          <cell r="L68">
            <v>0</v>
          </cell>
          <cell r="M68">
            <v>5</v>
          </cell>
        </row>
        <row r="69">
          <cell r="A69" t="str">
            <v>0472</v>
          </cell>
          <cell r="B69" t="str">
            <v>LOS PINOS</v>
          </cell>
          <cell r="C69" t="str">
            <v>SAN JOSE CENTRAL</v>
          </cell>
          <cell r="D69">
            <v>48</v>
          </cell>
          <cell r="E69">
            <v>8</v>
          </cell>
          <cell r="F69">
            <v>8</v>
          </cell>
          <cell r="G69">
            <v>8</v>
          </cell>
          <cell r="H69">
            <v>8</v>
          </cell>
          <cell r="I69">
            <v>8</v>
          </cell>
          <cell r="J69">
            <v>8</v>
          </cell>
          <cell r="K69">
            <v>0</v>
          </cell>
          <cell r="L69">
            <v>1</v>
          </cell>
          <cell r="M69">
            <v>48</v>
          </cell>
        </row>
        <row r="70">
          <cell r="A70" t="str">
            <v>0311</v>
          </cell>
          <cell r="B70" t="str">
            <v>CARMEN LYRA</v>
          </cell>
          <cell r="C70" t="str">
            <v>SAN JOSE CENTRAL</v>
          </cell>
          <cell r="D70">
            <v>23</v>
          </cell>
          <cell r="E70">
            <v>4</v>
          </cell>
          <cell r="F70">
            <v>4</v>
          </cell>
          <cell r="G70">
            <v>3</v>
          </cell>
          <cell r="H70">
            <v>4</v>
          </cell>
          <cell r="I70">
            <v>4</v>
          </cell>
          <cell r="J70">
            <v>4</v>
          </cell>
          <cell r="K70">
            <v>1</v>
          </cell>
          <cell r="L70">
            <v>0</v>
          </cell>
          <cell r="M70">
            <v>24</v>
          </cell>
        </row>
        <row r="71">
          <cell r="A71" t="str">
            <v>0329</v>
          </cell>
          <cell r="B71" t="str">
            <v>QUINCE DE SETIEMBRE</v>
          </cell>
          <cell r="C71" t="str">
            <v>SAN JOSE CENTRAL</v>
          </cell>
          <cell r="D71">
            <v>13</v>
          </cell>
          <cell r="E71">
            <v>2</v>
          </cell>
          <cell r="F71">
            <v>3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0</v>
          </cell>
          <cell r="L71">
            <v>2</v>
          </cell>
          <cell r="M71">
            <v>13</v>
          </cell>
        </row>
        <row r="72">
          <cell r="A72" t="str">
            <v>0379</v>
          </cell>
          <cell r="B72" t="str">
            <v>PACIFICA FERNANDEZ OREAMUNO</v>
          </cell>
          <cell r="C72" t="str">
            <v>SAN JOSE CENTRAL</v>
          </cell>
          <cell r="D72">
            <v>15</v>
          </cell>
          <cell r="E72">
            <v>3</v>
          </cell>
          <cell r="F72">
            <v>3</v>
          </cell>
          <cell r="G72">
            <v>3</v>
          </cell>
          <cell r="H72">
            <v>2</v>
          </cell>
          <cell r="I72">
            <v>2</v>
          </cell>
          <cell r="J72">
            <v>2</v>
          </cell>
          <cell r="K72">
            <v>2</v>
          </cell>
          <cell r="L72">
            <v>0</v>
          </cell>
          <cell r="M72">
            <v>17</v>
          </cell>
        </row>
        <row r="73">
          <cell r="A73" t="str">
            <v>0388</v>
          </cell>
          <cell r="B73" t="str">
            <v>GENERAL MANUEL BELGRANO GONZALEZ</v>
          </cell>
          <cell r="C73" t="str">
            <v>SAN JOSE CENTRAL</v>
          </cell>
          <cell r="D73">
            <v>19</v>
          </cell>
          <cell r="E73">
            <v>3</v>
          </cell>
          <cell r="F73">
            <v>3</v>
          </cell>
          <cell r="G73">
            <v>4</v>
          </cell>
          <cell r="H73">
            <v>3</v>
          </cell>
          <cell r="I73">
            <v>3</v>
          </cell>
          <cell r="J73">
            <v>3</v>
          </cell>
          <cell r="K73">
            <v>0</v>
          </cell>
          <cell r="L73">
            <v>0</v>
          </cell>
          <cell r="M73">
            <v>19</v>
          </cell>
        </row>
        <row r="74">
          <cell r="A74" t="str">
            <v>0428</v>
          </cell>
          <cell r="B74" t="str">
            <v>SAN FELIPE</v>
          </cell>
          <cell r="C74" t="str">
            <v>SAN JOSE CENTRAL</v>
          </cell>
          <cell r="D74">
            <v>31</v>
          </cell>
          <cell r="E74">
            <v>5</v>
          </cell>
          <cell r="F74">
            <v>6</v>
          </cell>
          <cell r="G74">
            <v>5</v>
          </cell>
          <cell r="H74">
            <v>5</v>
          </cell>
          <cell r="I74">
            <v>5</v>
          </cell>
          <cell r="J74">
            <v>5</v>
          </cell>
          <cell r="K74">
            <v>2</v>
          </cell>
          <cell r="L74">
            <v>1</v>
          </cell>
          <cell r="M74">
            <v>33</v>
          </cell>
        </row>
        <row r="75">
          <cell r="A75" t="str">
            <v>0469</v>
          </cell>
          <cell r="B75" t="str">
            <v>JORGE DEBRAVO</v>
          </cell>
          <cell r="C75" t="str">
            <v>SAN JOSE CENTRAL</v>
          </cell>
          <cell r="D75">
            <v>24</v>
          </cell>
          <cell r="E75">
            <v>4</v>
          </cell>
          <cell r="F75">
            <v>4</v>
          </cell>
          <cell r="G75">
            <v>4</v>
          </cell>
          <cell r="H75">
            <v>4</v>
          </cell>
          <cell r="I75">
            <v>4</v>
          </cell>
          <cell r="J75">
            <v>4</v>
          </cell>
          <cell r="K75">
            <v>1</v>
          </cell>
          <cell r="L75">
            <v>0</v>
          </cell>
          <cell r="M75">
            <v>25</v>
          </cell>
        </row>
        <row r="76">
          <cell r="A76" t="str">
            <v>0431</v>
          </cell>
          <cell r="B76" t="str">
            <v>ISMAEL COTO FERNANDEZ</v>
          </cell>
          <cell r="C76" t="str">
            <v>SAN JOSE CENTRAL</v>
          </cell>
          <cell r="D76">
            <v>24</v>
          </cell>
          <cell r="E76">
            <v>4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0</v>
          </cell>
          <cell r="L76">
            <v>0</v>
          </cell>
          <cell r="M76">
            <v>24</v>
          </cell>
        </row>
        <row r="77">
          <cell r="A77" t="str">
            <v>0330</v>
          </cell>
          <cell r="B77" t="str">
            <v>CONCEPCION</v>
          </cell>
          <cell r="C77" t="str">
            <v>SAN JOSE CENTRAL</v>
          </cell>
          <cell r="D77">
            <v>36</v>
          </cell>
          <cell r="E77">
            <v>6</v>
          </cell>
          <cell r="F77">
            <v>6</v>
          </cell>
          <cell r="G77">
            <v>6</v>
          </cell>
          <cell r="H77">
            <v>6</v>
          </cell>
          <cell r="I77">
            <v>6</v>
          </cell>
          <cell r="J77">
            <v>6</v>
          </cell>
          <cell r="K77">
            <v>2</v>
          </cell>
          <cell r="L77">
            <v>0</v>
          </cell>
          <cell r="M77">
            <v>38</v>
          </cell>
        </row>
        <row r="78">
          <cell r="A78" t="str">
            <v>0363</v>
          </cell>
          <cell r="B78" t="str">
            <v>REPUBLICA DE PARAGUAY</v>
          </cell>
          <cell r="C78" t="str">
            <v>SAN JOSE CENTRAL</v>
          </cell>
          <cell r="D78">
            <v>22</v>
          </cell>
          <cell r="E78">
            <v>3</v>
          </cell>
          <cell r="F78">
            <v>4</v>
          </cell>
          <cell r="G78">
            <v>4</v>
          </cell>
          <cell r="H78">
            <v>3</v>
          </cell>
          <cell r="I78">
            <v>4</v>
          </cell>
          <cell r="J78">
            <v>4</v>
          </cell>
          <cell r="K78">
            <v>1</v>
          </cell>
          <cell r="L78">
            <v>0</v>
          </cell>
          <cell r="M78">
            <v>23</v>
          </cell>
        </row>
        <row r="79">
          <cell r="A79" t="str">
            <v>0454</v>
          </cell>
          <cell r="B79" t="str">
            <v>MIGUEL DE CERVANTES SAAVEDRA</v>
          </cell>
          <cell r="C79" t="str">
            <v>SAN JOSE CENTRAL</v>
          </cell>
          <cell r="D79">
            <v>34</v>
          </cell>
          <cell r="E79">
            <v>6</v>
          </cell>
          <cell r="F79">
            <v>6</v>
          </cell>
          <cell r="G79">
            <v>5</v>
          </cell>
          <cell r="H79">
            <v>5</v>
          </cell>
          <cell r="I79">
            <v>6</v>
          </cell>
          <cell r="J79">
            <v>6</v>
          </cell>
          <cell r="K79">
            <v>0</v>
          </cell>
          <cell r="L79">
            <v>0</v>
          </cell>
          <cell r="M79">
            <v>34</v>
          </cell>
        </row>
        <row r="80">
          <cell r="A80" t="str">
            <v>0463</v>
          </cell>
          <cell r="B80" t="str">
            <v>HATILLO 2</v>
          </cell>
          <cell r="C80" t="str">
            <v>SAN JOSE CENTRAL</v>
          </cell>
          <cell r="D80">
            <v>17</v>
          </cell>
          <cell r="E80">
            <v>3</v>
          </cell>
          <cell r="F80">
            <v>4</v>
          </cell>
          <cell r="G80">
            <v>2</v>
          </cell>
          <cell r="H80">
            <v>3</v>
          </cell>
          <cell r="I80">
            <v>2</v>
          </cell>
          <cell r="J80">
            <v>3</v>
          </cell>
          <cell r="K80">
            <v>0</v>
          </cell>
          <cell r="L80">
            <v>0</v>
          </cell>
          <cell r="M80">
            <v>17</v>
          </cell>
        </row>
        <row r="81">
          <cell r="A81" t="str">
            <v>0358</v>
          </cell>
          <cell r="B81" t="str">
            <v>ABRAHAM LINCOLN</v>
          </cell>
          <cell r="C81" t="str">
            <v>SAN JOSE CENTRAL</v>
          </cell>
          <cell r="D81">
            <v>52</v>
          </cell>
          <cell r="E81">
            <v>9</v>
          </cell>
          <cell r="F81">
            <v>9</v>
          </cell>
          <cell r="G81">
            <v>8</v>
          </cell>
          <cell r="H81">
            <v>8</v>
          </cell>
          <cell r="I81">
            <v>9</v>
          </cell>
          <cell r="J81">
            <v>9</v>
          </cell>
          <cell r="K81">
            <v>2</v>
          </cell>
          <cell r="L81">
            <v>0</v>
          </cell>
          <cell r="M81">
            <v>54</v>
          </cell>
        </row>
        <row r="82">
          <cell r="A82" t="str">
            <v>0595</v>
          </cell>
          <cell r="B82" t="str">
            <v>SOR MARIA ROMERO MENESES</v>
          </cell>
          <cell r="C82" t="str">
            <v>DESAMPARADOS</v>
          </cell>
          <cell r="D82">
            <v>6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0</v>
          </cell>
          <cell r="L82">
            <v>0</v>
          </cell>
          <cell r="M82">
            <v>6</v>
          </cell>
        </row>
        <row r="83">
          <cell r="A83" t="str">
            <v>0506</v>
          </cell>
          <cell r="B83" t="str">
            <v>JOSE MARIA ZELEDON BRENES</v>
          </cell>
          <cell r="C83" t="str">
            <v>DESAMPARADOS</v>
          </cell>
          <cell r="D83">
            <v>18</v>
          </cell>
          <cell r="E83">
            <v>3</v>
          </cell>
          <cell r="F83">
            <v>3</v>
          </cell>
          <cell r="G83">
            <v>3</v>
          </cell>
          <cell r="H83">
            <v>3</v>
          </cell>
          <cell r="I83">
            <v>3</v>
          </cell>
          <cell r="J83">
            <v>3</v>
          </cell>
          <cell r="K83">
            <v>0</v>
          </cell>
          <cell r="L83">
            <v>0</v>
          </cell>
          <cell r="M83">
            <v>18</v>
          </cell>
        </row>
        <row r="84">
          <cell r="A84" t="str">
            <v>0480</v>
          </cell>
          <cell r="B84" t="str">
            <v>SAN RAFAEL</v>
          </cell>
          <cell r="C84" t="str">
            <v>DESAMPARADOS</v>
          </cell>
          <cell r="D84">
            <v>25</v>
          </cell>
          <cell r="E84">
            <v>5</v>
          </cell>
          <cell r="F84">
            <v>5</v>
          </cell>
          <cell r="G84">
            <v>4</v>
          </cell>
          <cell r="H84">
            <v>4</v>
          </cell>
          <cell r="I84">
            <v>4</v>
          </cell>
          <cell r="J84">
            <v>3</v>
          </cell>
          <cell r="K84">
            <v>2</v>
          </cell>
          <cell r="L84">
            <v>2</v>
          </cell>
          <cell r="M84">
            <v>27</v>
          </cell>
        </row>
        <row r="85">
          <cell r="A85" t="str">
            <v>0321</v>
          </cell>
          <cell r="B85" t="str">
            <v>CAROLINA DENT ALVARADO</v>
          </cell>
          <cell r="C85" t="str">
            <v>SAN JOSE CENTRAL</v>
          </cell>
          <cell r="D85">
            <v>22</v>
          </cell>
          <cell r="E85">
            <v>3</v>
          </cell>
          <cell r="F85">
            <v>5</v>
          </cell>
          <cell r="G85">
            <v>4</v>
          </cell>
          <cell r="H85">
            <v>4</v>
          </cell>
          <cell r="I85">
            <v>3</v>
          </cell>
          <cell r="J85">
            <v>3</v>
          </cell>
          <cell r="K85">
            <v>0</v>
          </cell>
          <cell r="L85">
            <v>1</v>
          </cell>
          <cell r="M85">
            <v>22</v>
          </cell>
        </row>
        <row r="86">
          <cell r="A86" t="str">
            <v>0514</v>
          </cell>
          <cell r="B86" t="str">
            <v>DR. CALDERON MUÑOZ</v>
          </cell>
          <cell r="C86" t="str">
            <v>DESAMPARADOS</v>
          </cell>
          <cell r="D86">
            <v>36</v>
          </cell>
          <cell r="E86">
            <v>6</v>
          </cell>
          <cell r="F86">
            <v>6</v>
          </cell>
          <cell r="G86">
            <v>6</v>
          </cell>
          <cell r="H86">
            <v>6</v>
          </cell>
          <cell r="I86">
            <v>6</v>
          </cell>
          <cell r="J86">
            <v>6</v>
          </cell>
          <cell r="K86">
            <v>2</v>
          </cell>
          <cell r="L86">
            <v>0</v>
          </cell>
          <cell r="M86">
            <v>38</v>
          </cell>
        </row>
        <row r="87">
          <cell r="A87" t="str">
            <v>0542</v>
          </cell>
          <cell r="B87" t="str">
            <v>REPUBLICA DE HAITI</v>
          </cell>
          <cell r="C87" t="str">
            <v>SAN JOSE CENTRAL</v>
          </cell>
          <cell r="D87">
            <v>42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  <cell r="J87">
            <v>7</v>
          </cell>
          <cell r="K87">
            <v>1</v>
          </cell>
          <cell r="L87">
            <v>0</v>
          </cell>
          <cell r="M87">
            <v>43</v>
          </cell>
        </row>
        <row r="88">
          <cell r="A88" t="str">
            <v>0561</v>
          </cell>
          <cell r="B88" t="str">
            <v>SOTERO GONZALEZ BARQUERO</v>
          </cell>
          <cell r="C88" t="str">
            <v>DESAMPARADOS</v>
          </cell>
          <cell r="D88">
            <v>38</v>
          </cell>
          <cell r="E88">
            <v>6</v>
          </cell>
          <cell r="F88">
            <v>8</v>
          </cell>
          <cell r="G88">
            <v>6</v>
          </cell>
          <cell r="H88">
            <v>6</v>
          </cell>
          <cell r="I88">
            <v>6</v>
          </cell>
          <cell r="J88">
            <v>6</v>
          </cell>
          <cell r="K88">
            <v>1</v>
          </cell>
          <cell r="L88">
            <v>0</v>
          </cell>
          <cell r="M88">
            <v>39</v>
          </cell>
        </row>
        <row r="89">
          <cell r="A89" t="str">
            <v>0565</v>
          </cell>
          <cell r="B89" t="str">
            <v>REPUBLICA DE HONDURAS</v>
          </cell>
          <cell r="C89" t="str">
            <v>DESAMPARADOS</v>
          </cell>
          <cell r="D89">
            <v>29</v>
          </cell>
          <cell r="E89">
            <v>5</v>
          </cell>
          <cell r="F89">
            <v>5</v>
          </cell>
          <cell r="G89">
            <v>5</v>
          </cell>
          <cell r="H89">
            <v>4</v>
          </cell>
          <cell r="I89">
            <v>5</v>
          </cell>
          <cell r="J89">
            <v>5</v>
          </cell>
          <cell r="K89">
            <v>0</v>
          </cell>
          <cell r="L89">
            <v>0</v>
          </cell>
          <cell r="M89">
            <v>29</v>
          </cell>
        </row>
        <row r="90">
          <cell r="A90" t="str">
            <v>0567</v>
          </cell>
          <cell r="B90" t="str">
            <v>ELIAS JIMENEZ CASTRO</v>
          </cell>
          <cell r="C90" t="str">
            <v>DESAMPARADOS</v>
          </cell>
          <cell r="D90">
            <v>41</v>
          </cell>
          <cell r="E90">
            <v>6</v>
          </cell>
          <cell r="F90">
            <v>8</v>
          </cell>
          <cell r="G90">
            <v>7</v>
          </cell>
          <cell r="H90">
            <v>7</v>
          </cell>
          <cell r="I90">
            <v>7</v>
          </cell>
          <cell r="J90">
            <v>6</v>
          </cell>
          <cell r="K90">
            <v>2</v>
          </cell>
          <cell r="L90">
            <v>0</v>
          </cell>
          <cell r="M90">
            <v>43</v>
          </cell>
        </row>
        <row r="91">
          <cell r="A91" t="str">
            <v>0568</v>
          </cell>
          <cell r="B91" t="str">
            <v>CENTRAL SAN SEBASTIAN</v>
          </cell>
          <cell r="C91" t="str">
            <v>SAN JOSE CENTRAL</v>
          </cell>
          <cell r="D91">
            <v>32</v>
          </cell>
          <cell r="E91">
            <v>5</v>
          </cell>
          <cell r="F91">
            <v>6</v>
          </cell>
          <cell r="G91">
            <v>5</v>
          </cell>
          <cell r="H91">
            <v>5</v>
          </cell>
          <cell r="I91">
            <v>5</v>
          </cell>
          <cell r="J91">
            <v>6</v>
          </cell>
          <cell r="K91">
            <v>1</v>
          </cell>
          <cell r="L91">
            <v>1</v>
          </cell>
          <cell r="M91">
            <v>33</v>
          </cell>
        </row>
        <row r="92">
          <cell r="A92" t="str">
            <v>0573</v>
          </cell>
          <cell r="B92" t="str">
            <v>MANUEL ORTUÑO BOUTIN</v>
          </cell>
          <cell r="C92" t="str">
            <v>DESAMPARADOS</v>
          </cell>
          <cell r="D92">
            <v>36</v>
          </cell>
          <cell r="E92">
            <v>6</v>
          </cell>
          <cell r="F92">
            <v>6</v>
          </cell>
          <cell r="G92">
            <v>6</v>
          </cell>
          <cell r="H92">
            <v>6</v>
          </cell>
          <cell r="I92">
            <v>6</v>
          </cell>
          <cell r="J92">
            <v>6</v>
          </cell>
          <cell r="K92">
            <v>1</v>
          </cell>
          <cell r="L92">
            <v>0</v>
          </cell>
          <cell r="M92">
            <v>37</v>
          </cell>
        </row>
        <row r="93">
          <cell r="A93" t="str">
            <v>1596</v>
          </cell>
          <cell r="B93" t="str">
            <v>PATASTE</v>
          </cell>
          <cell r="C93" t="str">
            <v>SAN CARLOS</v>
          </cell>
          <cell r="D93">
            <v>5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0</v>
          </cell>
          <cell r="K93">
            <v>0</v>
          </cell>
          <cell r="L93">
            <v>0</v>
          </cell>
          <cell r="M93">
            <v>5</v>
          </cell>
        </row>
        <row r="94">
          <cell r="A94" t="str">
            <v>0354</v>
          </cell>
          <cell r="B94" t="str">
            <v>HONDURAS</v>
          </cell>
          <cell r="C94" t="str">
            <v>SAN JOSE OESTE</v>
          </cell>
          <cell r="D94">
            <v>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6</v>
          </cell>
        </row>
        <row r="95">
          <cell r="A95" t="str">
            <v>0307</v>
          </cell>
          <cell r="B95" t="str">
            <v>DAVID MARIN HIDALGO</v>
          </cell>
          <cell r="C95" t="str">
            <v>SAN JOSE OESTE</v>
          </cell>
          <cell r="D95">
            <v>6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0</v>
          </cell>
          <cell r="L95">
            <v>0</v>
          </cell>
          <cell r="M95">
            <v>6</v>
          </cell>
        </row>
        <row r="96">
          <cell r="A96" t="str">
            <v>0310</v>
          </cell>
          <cell r="B96" t="str">
            <v>BRASIL DE SANTA ANA</v>
          </cell>
          <cell r="C96" t="str">
            <v>SAN JOSE OESTE</v>
          </cell>
          <cell r="D96">
            <v>6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0</v>
          </cell>
          <cell r="L96">
            <v>0</v>
          </cell>
          <cell r="M96">
            <v>6</v>
          </cell>
        </row>
        <row r="97">
          <cell r="A97" t="str">
            <v>0324</v>
          </cell>
          <cell r="B97" t="str">
            <v>SAN RAFAEL</v>
          </cell>
          <cell r="C97" t="str">
            <v>SAN JOSE OESTE</v>
          </cell>
          <cell r="D97">
            <v>9</v>
          </cell>
          <cell r="E97">
            <v>1</v>
          </cell>
          <cell r="F97">
            <v>2</v>
          </cell>
          <cell r="G97">
            <v>2</v>
          </cell>
          <cell r="H97">
            <v>1</v>
          </cell>
          <cell r="I97">
            <v>2</v>
          </cell>
          <cell r="J97">
            <v>1</v>
          </cell>
          <cell r="K97">
            <v>0</v>
          </cell>
          <cell r="L97">
            <v>0</v>
          </cell>
          <cell r="M97">
            <v>9</v>
          </cell>
        </row>
        <row r="98">
          <cell r="A98" t="str">
            <v>0375</v>
          </cell>
          <cell r="B98" t="str">
            <v>LA MINA</v>
          </cell>
          <cell r="C98" t="str">
            <v>SAN JOSE OESTE</v>
          </cell>
          <cell r="D98">
            <v>6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0</v>
          </cell>
          <cell r="L98">
            <v>0</v>
          </cell>
          <cell r="M98">
            <v>6</v>
          </cell>
        </row>
        <row r="99">
          <cell r="A99" t="str">
            <v>1486</v>
          </cell>
          <cell r="B99" t="str">
            <v>CASTELMARE</v>
          </cell>
          <cell r="C99" t="str">
            <v>SAN CARLOS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0</v>
          </cell>
          <cell r="I99">
            <v>1</v>
          </cell>
          <cell r="J99">
            <v>0</v>
          </cell>
          <cell r="K99">
            <v>0</v>
          </cell>
          <cell r="L99">
            <v>0</v>
          </cell>
          <cell r="M99">
            <v>4</v>
          </cell>
        </row>
        <row r="100">
          <cell r="A100" t="str">
            <v>0632</v>
          </cell>
          <cell r="B100" t="str">
            <v>LLANO HERMOSO</v>
          </cell>
          <cell r="C100" t="str">
            <v>PURISCAL</v>
          </cell>
          <cell r="D100">
            <v>3</v>
          </cell>
          <cell r="E100">
            <v>0</v>
          </cell>
          <cell r="F100">
            <v>0</v>
          </cell>
          <cell r="G100">
            <v>1</v>
          </cell>
          <cell r="H100">
            <v>1</v>
          </cell>
          <cell r="I100">
            <v>1</v>
          </cell>
          <cell r="J100">
            <v>0</v>
          </cell>
          <cell r="K100">
            <v>0</v>
          </cell>
          <cell r="L100">
            <v>0</v>
          </cell>
          <cell r="M100">
            <v>3</v>
          </cell>
        </row>
        <row r="101">
          <cell r="A101" t="str">
            <v>0306</v>
          </cell>
          <cell r="B101" t="str">
            <v>EL CARMEN</v>
          </cell>
          <cell r="C101" t="str">
            <v>SAN JOSE OESTE</v>
          </cell>
          <cell r="D101">
            <v>10</v>
          </cell>
          <cell r="E101">
            <v>1</v>
          </cell>
          <cell r="F101">
            <v>2</v>
          </cell>
          <cell r="G101">
            <v>2</v>
          </cell>
          <cell r="H101">
            <v>2</v>
          </cell>
          <cell r="I101">
            <v>1</v>
          </cell>
          <cell r="J101">
            <v>2</v>
          </cell>
          <cell r="K101">
            <v>1</v>
          </cell>
          <cell r="L101">
            <v>0</v>
          </cell>
          <cell r="M101">
            <v>11</v>
          </cell>
        </row>
        <row r="102">
          <cell r="A102" t="str">
            <v>0327</v>
          </cell>
          <cell r="B102" t="str">
            <v>CORAZON DE JESUS</v>
          </cell>
          <cell r="C102" t="str">
            <v>SAN JOSE OESTE</v>
          </cell>
          <cell r="D102">
            <v>11</v>
          </cell>
          <cell r="E102">
            <v>2</v>
          </cell>
          <cell r="F102">
            <v>2</v>
          </cell>
          <cell r="G102">
            <v>2</v>
          </cell>
          <cell r="H102">
            <v>1</v>
          </cell>
          <cell r="I102">
            <v>2</v>
          </cell>
          <cell r="J102">
            <v>2</v>
          </cell>
          <cell r="K102">
            <v>0</v>
          </cell>
          <cell r="L102">
            <v>0</v>
          </cell>
          <cell r="M102">
            <v>11</v>
          </cell>
        </row>
        <row r="103">
          <cell r="A103" t="str">
            <v>0422</v>
          </cell>
          <cell r="B103" t="str">
            <v>JORGE VOLIO JIMENEZ</v>
          </cell>
          <cell r="C103" t="str">
            <v>SAN JOSE OESTE</v>
          </cell>
          <cell r="D103">
            <v>14</v>
          </cell>
          <cell r="E103">
            <v>2</v>
          </cell>
          <cell r="F103">
            <v>3</v>
          </cell>
          <cell r="G103">
            <v>2</v>
          </cell>
          <cell r="H103">
            <v>3</v>
          </cell>
          <cell r="I103">
            <v>2</v>
          </cell>
          <cell r="J103">
            <v>2</v>
          </cell>
          <cell r="K103">
            <v>0</v>
          </cell>
          <cell r="L103">
            <v>0</v>
          </cell>
          <cell r="M103">
            <v>14</v>
          </cell>
        </row>
        <row r="104">
          <cell r="A104" t="str">
            <v>0308</v>
          </cell>
          <cell r="B104" t="str">
            <v>BELLO HORIZONTE</v>
          </cell>
          <cell r="C104" t="str">
            <v>SAN JOSE OESTE</v>
          </cell>
          <cell r="D104">
            <v>12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0</v>
          </cell>
          <cell r="L104">
            <v>0</v>
          </cell>
          <cell r="M104">
            <v>12</v>
          </cell>
        </row>
        <row r="105">
          <cell r="A105" t="str">
            <v>0405</v>
          </cell>
          <cell r="B105" t="str">
            <v>BENJAMIN HERRERA ANGULO</v>
          </cell>
          <cell r="C105" t="str">
            <v>SAN JOSE OESTE</v>
          </cell>
          <cell r="D105">
            <v>29</v>
          </cell>
          <cell r="E105">
            <v>4</v>
          </cell>
          <cell r="F105">
            <v>5</v>
          </cell>
          <cell r="G105">
            <v>5</v>
          </cell>
          <cell r="H105">
            <v>5</v>
          </cell>
          <cell r="I105">
            <v>5</v>
          </cell>
          <cell r="J105">
            <v>5</v>
          </cell>
          <cell r="K105">
            <v>2</v>
          </cell>
          <cell r="L105">
            <v>0</v>
          </cell>
          <cell r="M105">
            <v>31</v>
          </cell>
        </row>
        <row r="106">
          <cell r="A106" t="str">
            <v>0378</v>
          </cell>
          <cell r="B106" t="str">
            <v>ISABEL LA CATOLICA</v>
          </cell>
          <cell r="C106" t="str">
            <v>SAN JOSE OESTE</v>
          </cell>
          <cell r="D106">
            <v>18</v>
          </cell>
          <cell r="E106">
            <v>3</v>
          </cell>
          <cell r="F106">
            <v>3</v>
          </cell>
          <cell r="G106">
            <v>3</v>
          </cell>
          <cell r="H106">
            <v>3</v>
          </cell>
          <cell r="I106">
            <v>3</v>
          </cell>
          <cell r="J106">
            <v>3</v>
          </cell>
          <cell r="K106">
            <v>2</v>
          </cell>
          <cell r="L106">
            <v>0</v>
          </cell>
          <cell r="M106">
            <v>20</v>
          </cell>
        </row>
        <row r="107">
          <cell r="A107" t="str">
            <v>0403</v>
          </cell>
          <cell r="B107" t="str">
            <v>REPUBLICA DE FRANCIA</v>
          </cell>
          <cell r="C107" t="str">
            <v>SAN JOSE OESTE</v>
          </cell>
          <cell r="D107">
            <v>17</v>
          </cell>
          <cell r="E107">
            <v>3</v>
          </cell>
          <cell r="F107">
            <v>3</v>
          </cell>
          <cell r="G107">
            <v>3</v>
          </cell>
          <cell r="H107">
            <v>2</v>
          </cell>
          <cell r="I107">
            <v>3</v>
          </cell>
          <cell r="J107">
            <v>3</v>
          </cell>
          <cell r="K107">
            <v>2</v>
          </cell>
          <cell r="L107">
            <v>0</v>
          </cell>
          <cell r="M107">
            <v>19</v>
          </cell>
        </row>
        <row r="108">
          <cell r="A108" t="str">
            <v>0406</v>
          </cell>
          <cell r="B108" t="str">
            <v>PBRO. YANUARIO QUESADA</v>
          </cell>
          <cell r="C108" t="str">
            <v>SAN JOSE OESTE</v>
          </cell>
          <cell r="D108">
            <v>15</v>
          </cell>
          <cell r="E108">
            <v>3</v>
          </cell>
          <cell r="F108">
            <v>3</v>
          </cell>
          <cell r="G108">
            <v>3</v>
          </cell>
          <cell r="H108">
            <v>2</v>
          </cell>
          <cell r="I108">
            <v>2</v>
          </cell>
          <cell r="J108">
            <v>2</v>
          </cell>
          <cell r="K108">
            <v>1</v>
          </cell>
          <cell r="L108">
            <v>0</v>
          </cell>
          <cell r="M108">
            <v>16</v>
          </cell>
        </row>
        <row r="109">
          <cell r="A109" t="str">
            <v>0350</v>
          </cell>
          <cell r="B109" t="str">
            <v>GUACHIPELIN</v>
          </cell>
          <cell r="C109" t="str">
            <v>SAN JOSE OESTE</v>
          </cell>
          <cell r="D109">
            <v>16</v>
          </cell>
          <cell r="E109">
            <v>3</v>
          </cell>
          <cell r="F109">
            <v>3</v>
          </cell>
          <cell r="G109">
            <v>2</v>
          </cell>
          <cell r="H109">
            <v>3</v>
          </cell>
          <cell r="I109">
            <v>2</v>
          </cell>
          <cell r="J109">
            <v>3</v>
          </cell>
          <cell r="K109">
            <v>0</v>
          </cell>
          <cell r="L109">
            <v>0</v>
          </cell>
          <cell r="M109">
            <v>16</v>
          </cell>
        </row>
        <row r="110">
          <cell r="A110" t="str">
            <v>0400</v>
          </cell>
          <cell r="B110" t="str">
            <v>EZEQUIEL MORALES AGUILAR</v>
          </cell>
          <cell r="C110" t="str">
            <v>SAN JOSE OESTE</v>
          </cell>
          <cell r="D110">
            <v>23</v>
          </cell>
          <cell r="E110">
            <v>4</v>
          </cell>
          <cell r="F110">
            <v>4</v>
          </cell>
          <cell r="G110">
            <v>4</v>
          </cell>
          <cell r="H110">
            <v>3</v>
          </cell>
          <cell r="I110">
            <v>4</v>
          </cell>
          <cell r="J110">
            <v>4</v>
          </cell>
          <cell r="K110">
            <v>0</v>
          </cell>
          <cell r="L110">
            <v>0</v>
          </cell>
          <cell r="M110">
            <v>23</v>
          </cell>
        </row>
        <row r="111">
          <cell r="A111" t="str">
            <v>0361</v>
          </cell>
          <cell r="B111" t="str">
            <v>ANDRES BELLO LOPEZ</v>
          </cell>
          <cell r="C111" t="str">
            <v>SAN JOSE OESTE</v>
          </cell>
          <cell r="D111">
            <v>19</v>
          </cell>
          <cell r="E111">
            <v>3</v>
          </cell>
          <cell r="F111">
            <v>3</v>
          </cell>
          <cell r="G111">
            <v>4</v>
          </cell>
          <cell r="H111">
            <v>3</v>
          </cell>
          <cell r="I111">
            <v>3</v>
          </cell>
          <cell r="J111">
            <v>3</v>
          </cell>
          <cell r="K111">
            <v>2</v>
          </cell>
          <cell r="L111">
            <v>1</v>
          </cell>
          <cell r="M111">
            <v>21</v>
          </cell>
        </row>
        <row r="112">
          <cell r="A112" t="str">
            <v>0343</v>
          </cell>
          <cell r="B112" t="str">
            <v>REPUBLICA DE VENEZUELA</v>
          </cell>
          <cell r="C112" t="str">
            <v>SAN JOSE OESTE</v>
          </cell>
          <cell r="D112">
            <v>24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0</v>
          </cell>
          <cell r="L112">
            <v>0</v>
          </cell>
          <cell r="M112">
            <v>24</v>
          </cell>
        </row>
        <row r="113">
          <cell r="A113" t="str">
            <v>0423</v>
          </cell>
          <cell r="B113" t="str">
            <v>JUAN XXIII</v>
          </cell>
          <cell r="C113" t="str">
            <v>SAN JOSE OESTE</v>
          </cell>
          <cell r="D113">
            <v>32</v>
          </cell>
          <cell r="E113">
            <v>6</v>
          </cell>
          <cell r="F113">
            <v>7</v>
          </cell>
          <cell r="G113">
            <v>4</v>
          </cell>
          <cell r="H113">
            <v>5</v>
          </cell>
          <cell r="I113">
            <v>5</v>
          </cell>
          <cell r="J113">
            <v>5</v>
          </cell>
          <cell r="K113">
            <v>2</v>
          </cell>
          <cell r="L113">
            <v>1</v>
          </cell>
          <cell r="M113">
            <v>34</v>
          </cell>
        </row>
        <row r="114">
          <cell r="A114" t="str">
            <v>0391</v>
          </cell>
          <cell r="B114" t="str">
            <v>JUAN ALVAREZ AZOFEIFA</v>
          </cell>
          <cell r="C114" t="str">
            <v>SAN JOSE OESTE</v>
          </cell>
          <cell r="D114">
            <v>6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0</v>
          </cell>
          <cell r="L114">
            <v>0</v>
          </cell>
          <cell r="M114">
            <v>6</v>
          </cell>
        </row>
        <row r="115">
          <cell r="A115" t="str">
            <v>0492</v>
          </cell>
          <cell r="B115" t="str">
            <v>JOSE TRINIDAD MORA VALVERDE</v>
          </cell>
          <cell r="C115" t="str">
            <v>DESAMPARADOS</v>
          </cell>
          <cell r="D115">
            <v>29</v>
          </cell>
          <cell r="E115">
            <v>5</v>
          </cell>
          <cell r="F115">
            <v>5</v>
          </cell>
          <cell r="G115">
            <v>5</v>
          </cell>
          <cell r="H115">
            <v>4</v>
          </cell>
          <cell r="I115">
            <v>5</v>
          </cell>
          <cell r="J115">
            <v>5</v>
          </cell>
          <cell r="K115">
            <v>0</v>
          </cell>
          <cell r="L115">
            <v>0</v>
          </cell>
          <cell r="M115">
            <v>29</v>
          </cell>
        </row>
        <row r="116">
          <cell r="A116" t="str">
            <v>0547</v>
          </cell>
          <cell r="B116" t="str">
            <v>REPUBLICA FEDERAL DE ALEMANIA</v>
          </cell>
          <cell r="C116" t="str">
            <v>DESAMPARADOS</v>
          </cell>
          <cell r="D116">
            <v>7</v>
          </cell>
          <cell r="E116">
            <v>1</v>
          </cell>
          <cell r="F116">
            <v>2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0</v>
          </cell>
          <cell r="L116">
            <v>0</v>
          </cell>
          <cell r="M116">
            <v>7</v>
          </cell>
        </row>
        <row r="117">
          <cell r="A117" t="str">
            <v>0504</v>
          </cell>
          <cell r="B117" t="str">
            <v>JOAQUIN GARCIA MONGE</v>
          </cell>
          <cell r="C117" t="str">
            <v>DESAMPARADOS</v>
          </cell>
          <cell r="D117">
            <v>40</v>
          </cell>
          <cell r="E117">
            <v>6</v>
          </cell>
          <cell r="F117">
            <v>7</v>
          </cell>
          <cell r="G117">
            <v>7</v>
          </cell>
          <cell r="H117">
            <v>6</v>
          </cell>
          <cell r="I117">
            <v>7</v>
          </cell>
          <cell r="J117">
            <v>7</v>
          </cell>
          <cell r="K117">
            <v>2</v>
          </cell>
          <cell r="L117">
            <v>0</v>
          </cell>
          <cell r="M117">
            <v>42</v>
          </cell>
        </row>
        <row r="118">
          <cell r="A118" t="str">
            <v>0509</v>
          </cell>
          <cell r="B118" t="str">
            <v>CIUDADELA FATIMA</v>
          </cell>
          <cell r="C118" t="str">
            <v>DESAMPARADOS</v>
          </cell>
          <cell r="D118">
            <v>6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0</v>
          </cell>
          <cell r="L118">
            <v>0</v>
          </cell>
          <cell r="M118">
            <v>6</v>
          </cell>
        </row>
        <row r="119">
          <cell r="A119" t="str">
            <v>0597</v>
          </cell>
          <cell r="B119" t="str">
            <v>REVERENDO FRANCISCO SCHMITZ</v>
          </cell>
          <cell r="C119" t="str">
            <v>DESAMPARADOS</v>
          </cell>
          <cell r="D119">
            <v>18</v>
          </cell>
          <cell r="E119">
            <v>3</v>
          </cell>
          <cell r="F119">
            <v>3</v>
          </cell>
          <cell r="G119">
            <v>3</v>
          </cell>
          <cell r="H119">
            <v>3</v>
          </cell>
          <cell r="I119">
            <v>3</v>
          </cell>
          <cell r="J119">
            <v>3</v>
          </cell>
          <cell r="K119">
            <v>2</v>
          </cell>
          <cell r="L119">
            <v>0</v>
          </cell>
          <cell r="M119">
            <v>20</v>
          </cell>
        </row>
        <row r="120">
          <cell r="A120" t="str">
            <v>0590</v>
          </cell>
          <cell r="B120" t="str">
            <v>GUATUSO</v>
          </cell>
          <cell r="C120" t="str">
            <v>DESAMPARADOS</v>
          </cell>
          <cell r="D120">
            <v>15</v>
          </cell>
          <cell r="E120">
            <v>3</v>
          </cell>
          <cell r="F120">
            <v>3</v>
          </cell>
          <cell r="G120">
            <v>3</v>
          </cell>
          <cell r="H120">
            <v>2</v>
          </cell>
          <cell r="I120">
            <v>2</v>
          </cell>
          <cell r="J120">
            <v>2</v>
          </cell>
          <cell r="K120">
            <v>0</v>
          </cell>
          <cell r="L120">
            <v>0</v>
          </cell>
          <cell r="M120">
            <v>15</v>
          </cell>
        </row>
        <row r="121">
          <cell r="A121" t="str">
            <v>0543</v>
          </cell>
          <cell r="B121" t="str">
            <v>JUAN MONGE GUILLEN</v>
          </cell>
          <cell r="C121" t="str">
            <v>DESAMPARADOS</v>
          </cell>
          <cell r="D121">
            <v>16</v>
          </cell>
          <cell r="E121">
            <v>2</v>
          </cell>
          <cell r="F121">
            <v>3</v>
          </cell>
          <cell r="G121">
            <v>3</v>
          </cell>
          <cell r="H121">
            <v>2</v>
          </cell>
          <cell r="I121">
            <v>3</v>
          </cell>
          <cell r="J121">
            <v>3</v>
          </cell>
          <cell r="K121">
            <v>0</v>
          </cell>
          <cell r="L121">
            <v>0</v>
          </cell>
          <cell r="M121">
            <v>16</v>
          </cell>
        </row>
        <row r="122">
          <cell r="A122" t="str">
            <v>0531</v>
          </cell>
          <cell r="B122" t="str">
            <v>LAS GRAVILIAS</v>
          </cell>
          <cell r="C122" t="str">
            <v>DESAMPARADOS</v>
          </cell>
          <cell r="D122">
            <v>25</v>
          </cell>
          <cell r="E122">
            <v>4</v>
          </cell>
          <cell r="F122">
            <v>4</v>
          </cell>
          <cell r="G122">
            <v>5</v>
          </cell>
          <cell r="H122">
            <v>4</v>
          </cell>
          <cell r="I122">
            <v>4</v>
          </cell>
          <cell r="J122">
            <v>4</v>
          </cell>
          <cell r="K122">
            <v>1</v>
          </cell>
          <cell r="L122">
            <v>1</v>
          </cell>
          <cell r="M122">
            <v>26</v>
          </cell>
        </row>
        <row r="123">
          <cell r="A123" t="str">
            <v>0548</v>
          </cell>
          <cell r="B123" t="str">
            <v>FRANCISCO GAMBOA MORA</v>
          </cell>
          <cell r="C123" t="str">
            <v>DESAMPARADOS</v>
          </cell>
          <cell r="D123">
            <v>21</v>
          </cell>
          <cell r="E123">
            <v>4</v>
          </cell>
          <cell r="F123">
            <v>4</v>
          </cell>
          <cell r="G123">
            <v>3</v>
          </cell>
          <cell r="H123">
            <v>4</v>
          </cell>
          <cell r="I123">
            <v>3</v>
          </cell>
          <cell r="J123">
            <v>3</v>
          </cell>
          <cell r="K123">
            <v>0</v>
          </cell>
          <cell r="L123">
            <v>1</v>
          </cell>
          <cell r="M123">
            <v>21</v>
          </cell>
        </row>
        <row r="124">
          <cell r="A124" t="str">
            <v>0556</v>
          </cell>
          <cell r="B124" t="str">
            <v>REPUBLICA DE PANAMA</v>
          </cell>
          <cell r="C124" t="str">
            <v>DESAMPARADOS</v>
          </cell>
          <cell r="D124">
            <v>30</v>
          </cell>
          <cell r="E124">
            <v>5</v>
          </cell>
          <cell r="F124">
            <v>5</v>
          </cell>
          <cell r="G124">
            <v>5</v>
          </cell>
          <cell r="H124">
            <v>5</v>
          </cell>
          <cell r="I124">
            <v>5</v>
          </cell>
          <cell r="J124">
            <v>5</v>
          </cell>
          <cell r="K124">
            <v>2</v>
          </cell>
          <cell r="L124">
            <v>0</v>
          </cell>
          <cell r="M124">
            <v>32</v>
          </cell>
        </row>
        <row r="125">
          <cell r="A125" t="str">
            <v>0594</v>
          </cell>
          <cell r="B125" t="str">
            <v>SAN JERONIMO</v>
          </cell>
          <cell r="C125" t="str">
            <v>DESAMPARADOS</v>
          </cell>
          <cell r="D125">
            <v>20</v>
          </cell>
          <cell r="E125">
            <v>3</v>
          </cell>
          <cell r="F125">
            <v>4</v>
          </cell>
          <cell r="G125">
            <v>4</v>
          </cell>
          <cell r="H125">
            <v>3</v>
          </cell>
          <cell r="I125">
            <v>3</v>
          </cell>
          <cell r="J125">
            <v>3</v>
          </cell>
          <cell r="K125">
            <v>0</v>
          </cell>
          <cell r="L125">
            <v>0</v>
          </cell>
          <cell r="M125">
            <v>20</v>
          </cell>
        </row>
        <row r="126">
          <cell r="A126" t="str">
            <v>0602</v>
          </cell>
          <cell r="B126" t="str">
            <v>LOS GUIDO</v>
          </cell>
          <cell r="C126" t="str">
            <v>DESAMPARADOS</v>
          </cell>
          <cell r="D126">
            <v>37</v>
          </cell>
          <cell r="E126">
            <v>6</v>
          </cell>
          <cell r="F126">
            <v>7</v>
          </cell>
          <cell r="G126">
            <v>6</v>
          </cell>
          <cell r="H126">
            <v>6</v>
          </cell>
          <cell r="I126">
            <v>6</v>
          </cell>
          <cell r="J126">
            <v>6</v>
          </cell>
          <cell r="K126">
            <v>1</v>
          </cell>
          <cell r="L126">
            <v>2</v>
          </cell>
          <cell r="M126">
            <v>38</v>
          </cell>
        </row>
        <row r="127">
          <cell r="A127" t="str">
            <v>0497</v>
          </cell>
          <cell r="B127" t="str">
            <v>JOSE ANGEL PADILLA SOLIS</v>
          </cell>
          <cell r="C127" t="str">
            <v>DESAMPARADOS</v>
          </cell>
          <cell r="D127">
            <v>6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6</v>
          </cell>
        </row>
        <row r="128">
          <cell r="A128" t="str">
            <v>0507</v>
          </cell>
          <cell r="B128" t="str">
            <v>EL MANZANO</v>
          </cell>
          <cell r="C128" t="str">
            <v>DESAMPARADOS</v>
          </cell>
          <cell r="D128">
            <v>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6</v>
          </cell>
        </row>
        <row r="129">
          <cell r="A129" t="str">
            <v>0511</v>
          </cell>
          <cell r="B129" t="str">
            <v>LEANDRO FONSECA NARANJO</v>
          </cell>
          <cell r="C129" t="str">
            <v>DESAMPARADOS</v>
          </cell>
          <cell r="D129">
            <v>3</v>
          </cell>
          <cell r="E129">
            <v>1</v>
          </cell>
          <cell r="F129">
            <v>0</v>
          </cell>
          <cell r="G129">
            <v>1</v>
          </cell>
          <cell r="H129">
            <v>0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3</v>
          </cell>
        </row>
        <row r="130">
          <cell r="A130" t="str">
            <v>0525</v>
          </cell>
          <cell r="B130" t="str">
            <v>CECILIA ORLICH FIGUERES</v>
          </cell>
          <cell r="C130" t="str">
            <v>DESAMPARADOS</v>
          </cell>
          <cell r="D130">
            <v>6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0</v>
          </cell>
          <cell r="L130">
            <v>0</v>
          </cell>
          <cell r="M130">
            <v>6</v>
          </cell>
        </row>
        <row r="131">
          <cell r="A131" t="str">
            <v>0588</v>
          </cell>
          <cell r="B131" t="str">
            <v>LA PACAYA</v>
          </cell>
          <cell r="C131" t="str">
            <v>DESAMPARADOS</v>
          </cell>
          <cell r="D131">
            <v>3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3</v>
          </cell>
        </row>
        <row r="132">
          <cell r="A132" t="str">
            <v>0535</v>
          </cell>
          <cell r="B132" t="str">
            <v>MANUEL PADILLA UREÑA</v>
          </cell>
          <cell r="C132" t="str">
            <v>DESAMPARADOS</v>
          </cell>
          <cell r="D132">
            <v>7</v>
          </cell>
          <cell r="E132">
            <v>1</v>
          </cell>
          <cell r="F132">
            <v>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0</v>
          </cell>
          <cell r="L132">
            <v>0</v>
          </cell>
          <cell r="M132">
            <v>7</v>
          </cell>
        </row>
        <row r="133">
          <cell r="A133" t="str">
            <v>0592</v>
          </cell>
          <cell r="B133" t="str">
            <v>JESUS MORALES GARBANZO</v>
          </cell>
          <cell r="C133" t="str">
            <v>DESAMPARADOS</v>
          </cell>
          <cell r="D133">
            <v>6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0</v>
          </cell>
          <cell r="L133">
            <v>0</v>
          </cell>
          <cell r="M133">
            <v>6</v>
          </cell>
        </row>
        <row r="134">
          <cell r="A134" t="str">
            <v>0552</v>
          </cell>
          <cell r="B134" t="str">
            <v>LA FILA</v>
          </cell>
          <cell r="C134" t="str">
            <v>DESAMPARADOS</v>
          </cell>
          <cell r="D134">
            <v>9</v>
          </cell>
          <cell r="E134">
            <v>1</v>
          </cell>
          <cell r="F134">
            <v>2</v>
          </cell>
          <cell r="G134">
            <v>2</v>
          </cell>
          <cell r="H134">
            <v>1</v>
          </cell>
          <cell r="I134">
            <v>2</v>
          </cell>
          <cell r="J134">
            <v>1</v>
          </cell>
          <cell r="K134">
            <v>0</v>
          </cell>
          <cell r="L134">
            <v>0</v>
          </cell>
          <cell r="M134">
            <v>9</v>
          </cell>
        </row>
        <row r="135">
          <cell r="A135" t="str">
            <v>0598</v>
          </cell>
          <cell r="B135" t="str">
            <v>LLANO BONITO</v>
          </cell>
          <cell r="C135" t="str">
            <v>DESAMPARADOS</v>
          </cell>
          <cell r="D135">
            <v>6</v>
          </cell>
          <cell r="E135">
            <v>1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0</v>
          </cell>
          <cell r="L135">
            <v>0</v>
          </cell>
          <cell r="M135">
            <v>6</v>
          </cell>
        </row>
        <row r="136">
          <cell r="A136" t="str">
            <v>0578</v>
          </cell>
          <cell r="B136" t="str">
            <v>PAQUITA FERRER DE FIGUERES</v>
          </cell>
          <cell r="C136" t="str">
            <v>DESAMPARADOS</v>
          </cell>
          <cell r="D136">
            <v>6</v>
          </cell>
          <cell r="E136">
            <v>1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0</v>
          </cell>
          <cell r="L136">
            <v>0</v>
          </cell>
          <cell r="M136">
            <v>6</v>
          </cell>
        </row>
        <row r="137">
          <cell r="A137" t="str">
            <v>0599</v>
          </cell>
          <cell r="B137" t="str">
            <v>JOSE NAVARRO ARAYA</v>
          </cell>
          <cell r="C137" t="str">
            <v>DESAMPARADOS</v>
          </cell>
          <cell r="D137">
            <v>6</v>
          </cell>
          <cell r="E137">
            <v>1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0</v>
          </cell>
          <cell r="L137">
            <v>0</v>
          </cell>
          <cell r="M137">
            <v>6</v>
          </cell>
        </row>
        <row r="138">
          <cell r="A138" t="str">
            <v>0491</v>
          </cell>
          <cell r="B138" t="str">
            <v>MARTIN MORA ROJAS</v>
          </cell>
          <cell r="C138" t="str">
            <v>DESAMPARADOS</v>
          </cell>
          <cell r="D138">
            <v>6</v>
          </cell>
          <cell r="E138">
            <v>1</v>
          </cell>
          <cell r="F138">
            <v>1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0</v>
          </cell>
          <cell r="L138">
            <v>0</v>
          </cell>
          <cell r="M138">
            <v>6</v>
          </cell>
        </row>
        <row r="139">
          <cell r="A139" t="str">
            <v>0510</v>
          </cell>
          <cell r="B139" t="str">
            <v>CECILIO PIEDRA GUTIERREZ</v>
          </cell>
          <cell r="C139" t="str">
            <v>DESAMPARADOS</v>
          </cell>
          <cell r="D139">
            <v>11</v>
          </cell>
          <cell r="E139">
            <v>2</v>
          </cell>
          <cell r="F139">
            <v>2</v>
          </cell>
          <cell r="G139">
            <v>2</v>
          </cell>
          <cell r="H139">
            <v>2</v>
          </cell>
          <cell r="I139">
            <v>1</v>
          </cell>
          <cell r="J139">
            <v>2</v>
          </cell>
          <cell r="K139">
            <v>0</v>
          </cell>
          <cell r="L139">
            <v>0</v>
          </cell>
          <cell r="M139">
            <v>11</v>
          </cell>
        </row>
        <row r="140">
          <cell r="A140" t="str">
            <v>0571</v>
          </cell>
          <cell r="B140" t="str">
            <v>DR. MARIANO FIGUERES FORGES</v>
          </cell>
          <cell r="C140" t="str">
            <v>DESAMPARADOS</v>
          </cell>
          <cell r="D140">
            <v>6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0</v>
          </cell>
          <cell r="L140">
            <v>0</v>
          </cell>
          <cell r="M140">
            <v>6</v>
          </cell>
        </row>
        <row r="141">
          <cell r="A141" t="str">
            <v>0516</v>
          </cell>
          <cell r="B141" t="str">
            <v>AGUSTIN SEGURA</v>
          </cell>
          <cell r="C141" t="str">
            <v>DESAMPARADOS</v>
          </cell>
          <cell r="D141">
            <v>6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0</v>
          </cell>
          <cell r="L141">
            <v>0</v>
          </cell>
          <cell r="M141">
            <v>6</v>
          </cell>
        </row>
        <row r="142">
          <cell r="A142" t="str">
            <v>0529</v>
          </cell>
          <cell r="B142" t="str">
            <v>LA TRINIDAD</v>
          </cell>
          <cell r="C142" t="str">
            <v>DESAMPARADOS</v>
          </cell>
          <cell r="D142">
            <v>6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0</v>
          </cell>
          <cell r="L142">
            <v>0</v>
          </cell>
          <cell r="M142">
            <v>6</v>
          </cell>
        </row>
        <row r="143">
          <cell r="A143" t="str">
            <v>0551</v>
          </cell>
          <cell r="B143" t="str">
            <v>EL ROSARIO</v>
          </cell>
          <cell r="C143" t="str">
            <v>DESAMPARADOS</v>
          </cell>
          <cell r="D143">
            <v>6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0</v>
          </cell>
          <cell r="L143">
            <v>0</v>
          </cell>
          <cell r="M143">
            <v>6</v>
          </cell>
        </row>
        <row r="144">
          <cell r="A144" t="str">
            <v>0557</v>
          </cell>
          <cell r="B144" t="str">
            <v>MIXTA SAN CRISTOBAL SUR</v>
          </cell>
          <cell r="C144" t="str">
            <v>DESAMPARADOS</v>
          </cell>
          <cell r="D144">
            <v>6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0</v>
          </cell>
          <cell r="L144">
            <v>0</v>
          </cell>
          <cell r="M144">
            <v>6</v>
          </cell>
        </row>
        <row r="145">
          <cell r="A145" t="str">
            <v>0579</v>
          </cell>
          <cell r="B145" t="str">
            <v>JUSTO MARIA PADILLA CASTRO</v>
          </cell>
          <cell r="C145" t="str">
            <v>DESAMPARADOS</v>
          </cell>
          <cell r="D145">
            <v>6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0</v>
          </cell>
          <cell r="M145">
            <v>7</v>
          </cell>
        </row>
        <row r="146">
          <cell r="A146" t="str">
            <v>0473</v>
          </cell>
          <cell r="B146" t="str">
            <v>HERBERTH FARRER KNIGHTS</v>
          </cell>
          <cell r="C146" t="str">
            <v>DESAMPARADOS</v>
          </cell>
          <cell r="D146">
            <v>6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0</v>
          </cell>
          <cell r="L146">
            <v>0</v>
          </cell>
          <cell r="M146">
            <v>6</v>
          </cell>
        </row>
        <row r="147">
          <cell r="A147" t="str">
            <v>0478</v>
          </cell>
          <cell r="B147" t="str">
            <v>SAUREZ</v>
          </cell>
          <cell r="C147" t="str">
            <v>DESAMPARADOS</v>
          </cell>
          <cell r="D147">
            <v>6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0</v>
          </cell>
          <cell r="L147">
            <v>0</v>
          </cell>
          <cell r="M147">
            <v>6</v>
          </cell>
        </row>
        <row r="148">
          <cell r="A148" t="str">
            <v>0484</v>
          </cell>
          <cell r="B148" t="str">
            <v>ILDEFONSO CAMACHO PORTUGUEZ</v>
          </cell>
          <cell r="C148" t="str">
            <v>DESAMPARADOS</v>
          </cell>
          <cell r="D148">
            <v>6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6</v>
          </cell>
        </row>
        <row r="149">
          <cell r="A149" t="str">
            <v>0503</v>
          </cell>
          <cell r="B149" t="str">
            <v>TRANQUERILLAS</v>
          </cell>
          <cell r="C149" t="str">
            <v>DESAMPARADOS</v>
          </cell>
          <cell r="D149">
            <v>6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0</v>
          </cell>
          <cell r="L149">
            <v>0</v>
          </cell>
          <cell r="M149">
            <v>6</v>
          </cell>
        </row>
        <row r="150">
          <cell r="A150" t="str">
            <v>0508</v>
          </cell>
          <cell r="B150" t="str">
            <v>EL TIGRE</v>
          </cell>
          <cell r="C150" t="str">
            <v>DESAMPARADOS</v>
          </cell>
          <cell r="D150">
            <v>2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2</v>
          </cell>
        </row>
        <row r="151">
          <cell r="A151" t="str">
            <v>0513</v>
          </cell>
          <cell r="B151" t="str">
            <v>EDWIN PORRAS ULLOA</v>
          </cell>
          <cell r="C151" t="str">
            <v>DESAMPARADOS</v>
          </cell>
          <cell r="D151">
            <v>13</v>
          </cell>
          <cell r="E151">
            <v>2</v>
          </cell>
          <cell r="F151">
            <v>3</v>
          </cell>
          <cell r="G151">
            <v>2</v>
          </cell>
          <cell r="H151">
            <v>2</v>
          </cell>
          <cell r="I151">
            <v>2</v>
          </cell>
          <cell r="J151">
            <v>2</v>
          </cell>
          <cell r="K151">
            <v>0</v>
          </cell>
          <cell r="L151">
            <v>0</v>
          </cell>
          <cell r="M151">
            <v>13</v>
          </cell>
        </row>
        <row r="152">
          <cell r="A152" t="str">
            <v>0518</v>
          </cell>
          <cell r="B152" t="str">
            <v>LA URUCA</v>
          </cell>
          <cell r="C152" t="str">
            <v>DESAMPARADOS</v>
          </cell>
          <cell r="D152">
            <v>6</v>
          </cell>
          <cell r="E152">
            <v>1</v>
          </cell>
          <cell r="F152">
            <v>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0</v>
          </cell>
          <cell r="L152">
            <v>0</v>
          </cell>
          <cell r="M152">
            <v>6</v>
          </cell>
        </row>
        <row r="153">
          <cell r="A153" t="str">
            <v>0519</v>
          </cell>
          <cell r="B153" t="str">
            <v>JUAN RUDIN ISELIN</v>
          </cell>
          <cell r="C153" t="str">
            <v>DESAMPARADOS</v>
          </cell>
          <cell r="D153">
            <v>6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0</v>
          </cell>
          <cell r="L153">
            <v>0</v>
          </cell>
          <cell r="M153">
            <v>6</v>
          </cell>
        </row>
        <row r="154">
          <cell r="A154" t="str">
            <v>0533</v>
          </cell>
          <cell r="B154" t="str">
            <v>RICARDO JIMENEZ OREAMUNO</v>
          </cell>
          <cell r="C154" t="str">
            <v>DESAMPARADOS</v>
          </cell>
          <cell r="D154">
            <v>6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0</v>
          </cell>
          <cell r="L154">
            <v>0</v>
          </cell>
          <cell r="M154">
            <v>6</v>
          </cell>
        </row>
        <row r="155">
          <cell r="A155" t="str">
            <v>0536</v>
          </cell>
          <cell r="B155" t="str">
            <v>FLORIA ZELEDON TREJOS</v>
          </cell>
          <cell r="C155" t="str">
            <v>DESAMPARADOS</v>
          </cell>
          <cell r="D155">
            <v>6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6</v>
          </cell>
        </row>
        <row r="156">
          <cell r="A156" t="str">
            <v>0537</v>
          </cell>
          <cell r="B156" t="str">
            <v>BRAULIO ODIO HERRERA</v>
          </cell>
          <cell r="C156" t="str">
            <v>DESAMPARADOS</v>
          </cell>
          <cell r="D156">
            <v>6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0</v>
          </cell>
          <cell r="L156">
            <v>0</v>
          </cell>
          <cell r="M156">
            <v>6</v>
          </cell>
        </row>
        <row r="157">
          <cell r="A157" t="str">
            <v>0496</v>
          </cell>
          <cell r="B157" t="str">
            <v>CEIBA ALTA</v>
          </cell>
          <cell r="C157" t="str">
            <v>DESAMPARADOS</v>
          </cell>
          <cell r="D157">
            <v>4</v>
          </cell>
          <cell r="E157">
            <v>1</v>
          </cell>
          <cell r="F157">
            <v>1</v>
          </cell>
          <cell r="G157">
            <v>1</v>
          </cell>
          <cell r="H157">
            <v>0</v>
          </cell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4</v>
          </cell>
        </row>
        <row r="158">
          <cell r="A158" t="str">
            <v>0517</v>
          </cell>
          <cell r="B158" t="str">
            <v>JOCOTAL ABAJO</v>
          </cell>
          <cell r="C158" t="str">
            <v>DESAMPARADOS</v>
          </cell>
          <cell r="D158">
            <v>4</v>
          </cell>
          <cell r="E158">
            <v>0</v>
          </cell>
          <cell r="F158">
            <v>1</v>
          </cell>
          <cell r="G158">
            <v>0</v>
          </cell>
          <cell r="H158">
            <v>1</v>
          </cell>
          <cell r="I158">
            <v>1</v>
          </cell>
          <cell r="J158">
            <v>1</v>
          </cell>
          <cell r="K158">
            <v>0</v>
          </cell>
          <cell r="L158">
            <v>0</v>
          </cell>
          <cell r="M158">
            <v>4</v>
          </cell>
        </row>
        <row r="159">
          <cell r="A159" t="str">
            <v>0546</v>
          </cell>
          <cell r="B159" t="str">
            <v>PRAGA</v>
          </cell>
          <cell r="C159" t="str">
            <v>DESAMPARADOS</v>
          </cell>
          <cell r="D159">
            <v>6</v>
          </cell>
          <cell r="E159">
            <v>1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0</v>
          </cell>
          <cell r="L159">
            <v>0</v>
          </cell>
          <cell r="M159">
            <v>6</v>
          </cell>
        </row>
        <row r="160">
          <cell r="A160" t="str">
            <v>0524</v>
          </cell>
          <cell r="B160" t="str">
            <v>LA JOYA</v>
          </cell>
          <cell r="C160" t="str">
            <v>DESAMPARADOS</v>
          </cell>
          <cell r="D160">
            <v>6</v>
          </cell>
          <cell r="E160">
            <v>1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0</v>
          </cell>
          <cell r="L160">
            <v>0</v>
          </cell>
          <cell r="M160">
            <v>6</v>
          </cell>
        </row>
        <row r="161">
          <cell r="A161" t="str">
            <v>0502</v>
          </cell>
          <cell r="B161" t="str">
            <v>SANTA TERESITA</v>
          </cell>
          <cell r="C161" t="str">
            <v>DESAMPARADOS</v>
          </cell>
          <cell r="D161">
            <v>7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1</v>
          </cell>
          <cell r="J161">
            <v>2</v>
          </cell>
          <cell r="K161">
            <v>0</v>
          </cell>
          <cell r="L161">
            <v>0</v>
          </cell>
          <cell r="M161">
            <v>7</v>
          </cell>
        </row>
        <row r="162">
          <cell r="A162" t="str">
            <v>0540</v>
          </cell>
          <cell r="B162" t="str">
            <v>PARRITA</v>
          </cell>
          <cell r="C162" t="str">
            <v>LOS SANTOS</v>
          </cell>
          <cell r="D162">
            <v>6</v>
          </cell>
          <cell r="E162">
            <v>1</v>
          </cell>
          <cell r="F162">
            <v>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0</v>
          </cell>
          <cell r="L162">
            <v>0</v>
          </cell>
          <cell r="M162">
            <v>6</v>
          </cell>
        </row>
        <row r="163">
          <cell r="A163" t="str">
            <v>0550</v>
          </cell>
          <cell r="B163" t="str">
            <v>LAS MERCEDES</v>
          </cell>
          <cell r="C163" t="str">
            <v>DESAMPARADOS</v>
          </cell>
          <cell r="D163">
            <v>12</v>
          </cell>
          <cell r="E163">
            <v>2</v>
          </cell>
          <cell r="F163">
            <v>2</v>
          </cell>
          <cell r="G163">
            <v>2</v>
          </cell>
          <cell r="H163">
            <v>2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12</v>
          </cell>
        </row>
        <row r="164">
          <cell r="A164" t="str">
            <v>0575</v>
          </cell>
          <cell r="B164" t="str">
            <v>SANTA MARTA</v>
          </cell>
          <cell r="C164" t="str">
            <v>DESAMPARADOS</v>
          </cell>
          <cell r="D164">
            <v>3</v>
          </cell>
          <cell r="E164">
            <v>1</v>
          </cell>
          <cell r="F164">
            <v>1</v>
          </cell>
          <cell r="G164">
            <v>0</v>
          </cell>
          <cell r="H164">
            <v>0</v>
          </cell>
          <cell r="I164">
            <v>1</v>
          </cell>
          <cell r="J164">
            <v>0</v>
          </cell>
          <cell r="K164">
            <v>0</v>
          </cell>
          <cell r="L164">
            <v>0</v>
          </cell>
          <cell r="M164">
            <v>3</v>
          </cell>
        </row>
        <row r="165">
          <cell r="A165" t="str">
            <v>0545</v>
          </cell>
          <cell r="B165" t="str">
            <v>ANDRES CORRALES MORA</v>
          </cell>
          <cell r="C165" t="str">
            <v>DESAMPARADOS</v>
          </cell>
          <cell r="D165">
            <v>26</v>
          </cell>
          <cell r="E165">
            <v>4</v>
          </cell>
          <cell r="F165">
            <v>4</v>
          </cell>
          <cell r="G165">
            <v>5</v>
          </cell>
          <cell r="H165">
            <v>4</v>
          </cell>
          <cell r="I165">
            <v>5</v>
          </cell>
          <cell r="J165">
            <v>4</v>
          </cell>
          <cell r="K165">
            <v>0</v>
          </cell>
          <cell r="L165">
            <v>0</v>
          </cell>
          <cell r="M165">
            <v>26</v>
          </cell>
        </row>
        <row r="166">
          <cell r="A166" t="str">
            <v>0501</v>
          </cell>
          <cell r="B166" t="str">
            <v>MANUEL HIDALGO MORA</v>
          </cell>
          <cell r="C166" t="str">
            <v>DESAMPARADOS</v>
          </cell>
          <cell r="D166">
            <v>34</v>
          </cell>
          <cell r="E166">
            <v>5</v>
          </cell>
          <cell r="F166">
            <v>6</v>
          </cell>
          <cell r="G166">
            <v>6</v>
          </cell>
          <cell r="H166">
            <v>5</v>
          </cell>
          <cell r="I166">
            <v>6</v>
          </cell>
          <cell r="J166">
            <v>6</v>
          </cell>
          <cell r="K166">
            <v>1</v>
          </cell>
          <cell r="L166">
            <v>1</v>
          </cell>
          <cell r="M166">
            <v>35</v>
          </cell>
        </row>
        <row r="167">
          <cell r="A167" t="str">
            <v>0485</v>
          </cell>
          <cell r="B167" t="str">
            <v>BAJO DE CEDRAL</v>
          </cell>
          <cell r="C167" t="str">
            <v>DESAMPARADOS</v>
          </cell>
          <cell r="D167">
            <v>6</v>
          </cell>
          <cell r="E167">
            <v>1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0</v>
          </cell>
          <cell r="L167">
            <v>0</v>
          </cell>
          <cell r="M167">
            <v>6</v>
          </cell>
        </row>
        <row r="168">
          <cell r="A168" t="str">
            <v>0487</v>
          </cell>
          <cell r="B168" t="str">
            <v>BIJAGUAL NORTE</v>
          </cell>
          <cell r="C168" t="str">
            <v>LOS SANTOS</v>
          </cell>
          <cell r="D168">
            <v>5</v>
          </cell>
          <cell r="E168">
            <v>0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0</v>
          </cell>
          <cell r="L168">
            <v>0</v>
          </cell>
          <cell r="M168">
            <v>5</v>
          </cell>
        </row>
        <row r="169">
          <cell r="A169" t="str">
            <v>0495</v>
          </cell>
          <cell r="B169" t="str">
            <v>LA LAGUNA</v>
          </cell>
          <cell r="C169" t="str">
            <v>LOS SANTOS</v>
          </cell>
          <cell r="D169">
            <v>6</v>
          </cell>
          <cell r="E169">
            <v>1</v>
          </cell>
          <cell r="F169">
            <v>1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0</v>
          </cell>
          <cell r="L169">
            <v>0</v>
          </cell>
          <cell r="M169">
            <v>6</v>
          </cell>
        </row>
        <row r="170">
          <cell r="A170" t="str">
            <v>0544</v>
          </cell>
          <cell r="B170" t="str">
            <v>MARIA GARCIA ARAYA</v>
          </cell>
          <cell r="C170" t="str">
            <v>DESAMPARADOS</v>
          </cell>
          <cell r="D170">
            <v>6</v>
          </cell>
          <cell r="E170">
            <v>1</v>
          </cell>
          <cell r="F170">
            <v>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0</v>
          </cell>
          <cell r="L170">
            <v>0</v>
          </cell>
          <cell r="M170">
            <v>6</v>
          </cell>
        </row>
        <row r="171">
          <cell r="A171" t="str">
            <v>0570</v>
          </cell>
          <cell r="B171" t="str">
            <v>BAJOS DE PRAGA</v>
          </cell>
          <cell r="C171" t="str">
            <v>DESAMPARADOS</v>
          </cell>
          <cell r="D171">
            <v>6</v>
          </cell>
          <cell r="E171">
            <v>1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0</v>
          </cell>
          <cell r="L171">
            <v>0</v>
          </cell>
          <cell r="M171">
            <v>6</v>
          </cell>
        </row>
        <row r="172">
          <cell r="A172" t="str">
            <v>0558</v>
          </cell>
          <cell r="B172" t="str">
            <v>GABRIEL BRENES ROBLES</v>
          </cell>
          <cell r="C172" t="str">
            <v>DESAMPARADOS</v>
          </cell>
          <cell r="D172">
            <v>13</v>
          </cell>
          <cell r="E172">
            <v>2</v>
          </cell>
          <cell r="F172">
            <v>2</v>
          </cell>
          <cell r="G172">
            <v>2</v>
          </cell>
          <cell r="H172">
            <v>2</v>
          </cell>
          <cell r="I172">
            <v>3</v>
          </cell>
          <cell r="J172">
            <v>2</v>
          </cell>
          <cell r="K172">
            <v>2</v>
          </cell>
          <cell r="L172">
            <v>0</v>
          </cell>
          <cell r="M172">
            <v>15</v>
          </cell>
        </row>
        <row r="173">
          <cell r="A173" t="str">
            <v>0583</v>
          </cell>
          <cell r="B173" t="str">
            <v>ALEJANDRO RODRIGUEZ RODRIGUEZ</v>
          </cell>
          <cell r="C173" t="str">
            <v>DESAMPARADOS</v>
          </cell>
          <cell r="D173">
            <v>12</v>
          </cell>
          <cell r="E173">
            <v>2</v>
          </cell>
          <cell r="F173">
            <v>2</v>
          </cell>
          <cell r="G173">
            <v>2</v>
          </cell>
          <cell r="H173">
            <v>2</v>
          </cell>
          <cell r="I173">
            <v>2</v>
          </cell>
          <cell r="J173">
            <v>2</v>
          </cell>
          <cell r="K173">
            <v>0</v>
          </cell>
          <cell r="L173">
            <v>0</v>
          </cell>
          <cell r="M173">
            <v>12</v>
          </cell>
        </row>
        <row r="174">
          <cell r="A174" t="str">
            <v>4930</v>
          </cell>
          <cell r="B174" t="str">
            <v>DOMINGO FAUSTINO SARMIENTO</v>
          </cell>
          <cell r="C174" t="str">
            <v>DESAMPARADOS</v>
          </cell>
          <cell r="D174">
            <v>20</v>
          </cell>
          <cell r="E174">
            <v>3</v>
          </cell>
          <cell r="F174">
            <v>5</v>
          </cell>
          <cell r="G174">
            <v>3</v>
          </cell>
          <cell r="H174">
            <v>3</v>
          </cell>
          <cell r="I174">
            <v>3</v>
          </cell>
          <cell r="J174">
            <v>3</v>
          </cell>
          <cell r="K174">
            <v>0</v>
          </cell>
          <cell r="L174">
            <v>0</v>
          </cell>
          <cell r="M174">
            <v>20</v>
          </cell>
        </row>
        <row r="175">
          <cell r="A175" t="str">
            <v>0408</v>
          </cell>
          <cell r="B175" t="str">
            <v>JOSE FABIO GARNIER UGALDE</v>
          </cell>
          <cell r="C175" t="str">
            <v>SAN JOSE NORTE</v>
          </cell>
          <cell r="D175">
            <v>6</v>
          </cell>
          <cell r="E175">
            <v>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0</v>
          </cell>
          <cell r="L175">
            <v>0</v>
          </cell>
          <cell r="M175">
            <v>6</v>
          </cell>
        </row>
        <row r="176">
          <cell r="A176" t="str">
            <v>0302</v>
          </cell>
          <cell r="B176" t="str">
            <v>MADRE DEL DIVINO PASTOR</v>
          </cell>
          <cell r="C176" t="str">
            <v>SAN JOSE NORTE</v>
          </cell>
          <cell r="D176">
            <v>14</v>
          </cell>
          <cell r="E176">
            <v>3</v>
          </cell>
          <cell r="F176">
            <v>2</v>
          </cell>
          <cell r="G176">
            <v>3</v>
          </cell>
          <cell r="H176">
            <v>2</v>
          </cell>
          <cell r="I176">
            <v>2</v>
          </cell>
          <cell r="J176">
            <v>2</v>
          </cell>
          <cell r="K176">
            <v>0</v>
          </cell>
          <cell r="L176">
            <v>0</v>
          </cell>
          <cell r="M176">
            <v>14</v>
          </cell>
        </row>
        <row r="177">
          <cell r="A177" t="str">
            <v>0346</v>
          </cell>
          <cell r="B177" t="str">
            <v>CLAUDIO CORTES CASTRO</v>
          </cell>
          <cell r="C177" t="str">
            <v>SAN JOSE NORTE</v>
          </cell>
          <cell r="D177">
            <v>10</v>
          </cell>
          <cell r="E177">
            <v>2</v>
          </cell>
          <cell r="F177">
            <v>2</v>
          </cell>
          <cell r="G177">
            <v>2</v>
          </cell>
          <cell r="H177">
            <v>2</v>
          </cell>
          <cell r="I177">
            <v>1</v>
          </cell>
          <cell r="J177">
            <v>1</v>
          </cell>
          <cell r="K177">
            <v>1</v>
          </cell>
          <cell r="L177">
            <v>0</v>
          </cell>
          <cell r="M177">
            <v>11</v>
          </cell>
        </row>
        <row r="178">
          <cell r="A178" t="str">
            <v>0366</v>
          </cell>
          <cell r="B178" t="str">
            <v>JUAN FLORES UMAÑA</v>
          </cell>
          <cell r="C178" t="str">
            <v>SAN JOSE NORTE</v>
          </cell>
          <cell r="D178">
            <v>16</v>
          </cell>
          <cell r="E178">
            <v>2</v>
          </cell>
          <cell r="F178">
            <v>3</v>
          </cell>
          <cell r="G178">
            <v>3</v>
          </cell>
          <cell r="H178">
            <v>2</v>
          </cell>
          <cell r="I178">
            <v>3</v>
          </cell>
          <cell r="J178">
            <v>3</v>
          </cell>
          <cell r="K178">
            <v>0</v>
          </cell>
          <cell r="L178">
            <v>1</v>
          </cell>
          <cell r="M178">
            <v>16</v>
          </cell>
        </row>
        <row r="179">
          <cell r="A179" t="str">
            <v>0444</v>
          </cell>
          <cell r="B179" t="str">
            <v>FILOMENA BLANCO DE QUIROS</v>
          </cell>
          <cell r="C179" t="str">
            <v>SAN JOSE NORTE</v>
          </cell>
          <cell r="D179">
            <v>22</v>
          </cell>
          <cell r="E179">
            <v>4</v>
          </cell>
          <cell r="F179">
            <v>4</v>
          </cell>
          <cell r="G179">
            <v>3</v>
          </cell>
          <cell r="H179">
            <v>4</v>
          </cell>
          <cell r="I179">
            <v>4</v>
          </cell>
          <cell r="J179">
            <v>3</v>
          </cell>
          <cell r="K179">
            <v>0</v>
          </cell>
          <cell r="L179">
            <v>1</v>
          </cell>
          <cell r="M179">
            <v>22</v>
          </cell>
        </row>
        <row r="180">
          <cell r="A180" t="str">
            <v>0418</v>
          </cell>
          <cell r="B180" t="str">
            <v>ROBERTO CANTILLANO VINDAS</v>
          </cell>
          <cell r="C180" t="str">
            <v>SAN JOSE NORTE</v>
          </cell>
          <cell r="D180">
            <v>41</v>
          </cell>
          <cell r="E180">
            <v>6</v>
          </cell>
          <cell r="F180">
            <v>8</v>
          </cell>
          <cell r="G180">
            <v>7</v>
          </cell>
          <cell r="H180">
            <v>6</v>
          </cell>
          <cell r="I180">
            <v>6</v>
          </cell>
          <cell r="J180">
            <v>8</v>
          </cell>
          <cell r="K180">
            <v>1</v>
          </cell>
          <cell r="L180">
            <v>3</v>
          </cell>
          <cell r="M180">
            <v>42</v>
          </cell>
        </row>
        <row r="181">
          <cell r="A181" t="str">
            <v>0345</v>
          </cell>
          <cell r="B181" t="str">
            <v>DOCTOR FERRAZ</v>
          </cell>
          <cell r="C181" t="str">
            <v>SAN JOSE NORTE</v>
          </cell>
          <cell r="D181">
            <v>12</v>
          </cell>
          <cell r="E181">
            <v>2</v>
          </cell>
          <cell r="F181">
            <v>2</v>
          </cell>
          <cell r="G181">
            <v>2</v>
          </cell>
          <cell r="H181">
            <v>2</v>
          </cell>
          <cell r="I181">
            <v>2</v>
          </cell>
          <cell r="J181">
            <v>2</v>
          </cell>
          <cell r="K181">
            <v>0</v>
          </cell>
          <cell r="L181">
            <v>0</v>
          </cell>
          <cell r="M181">
            <v>12</v>
          </cell>
        </row>
        <row r="182">
          <cell r="A182" t="str">
            <v>1293</v>
          </cell>
          <cell r="B182" t="str">
            <v>HELI SANTAMARIA NAVARRO</v>
          </cell>
          <cell r="C182" t="str">
            <v>OCCIDENTE</v>
          </cell>
          <cell r="D182">
            <v>5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0</v>
          </cell>
          <cell r="K182">
            <v>0</v>
          </cell>
          <cell r="L182">
            <v>0</v>
          </cell>
          <cell r="M182">
            <v>5</v>
          </cell>
        </row>
        <row r="183">
          <cell r="A183" t="str">
            <v>0390</v>
          </cell>
          <cell r="B183" t="str">
            <v>JOSE CUBERO MUNOZ</v>
          </cell>
          <cell r="C183" t="str">
            <v>SAN JOSE NORTE</v>
          </cell>
          <cell r="D183">
            <v>26</v>
          </cell>
          <cell r="E183">
            <v>4</v>
          </cell>
          <cell r="F183">
            <v>6</v>
          </cell>
          <cell r="G183">
            <v>4</v>
          </cell>
          <cell r="H183">
            <v>4</v>
          </cell>
          <cell r="I183">
            <v>4</v>
          </cell>
          <cell r="J183">
            <v>4</v>
          </cell>
          <cell r="K183">
            <v>2</v>
          </cell>
          <cell r="L183">
            <v>0</v>
          </cell>
          <cell r="M183">
            <v>28</v>
          </cell>
        </row>
        <row r="184">
          <cell r="A184" t="str">
            <v>0383</v>
          </cell>
          <cell r="B184" t="str">
            <v>LOS ANGELES</v>
          </cell>
          <cell r="C184" t="str">
            <v>SAN JOSE NORTE</v>
          </cell>
          <cell r="D184">
            <v>24</v>
          </cell>
          <cell r="E184">
            <v>4</v>
          </cell>
          <cell r="F184">
            <v>4</v>
          </cell>
          <cell r="G184">
            <v>4</v>
          </cell>
          <cell r="H184">
            <v>4</v>
          </cell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24</v>
          </cell>
        </row>
        <row r="185">
          <cell r="A185" t="str">
            <v>4919</v>
          </cell>
          <cell r="B185" t="str">
            <v>JUAN ENRIQUE PESTALOZZI</v>
          </cell>
          <cell r="C185" t="str">
            <v>SAN JOSE NORTE</v>
          </cell>
          <cell r="D185">
            <v>30</v>
          </cell>
          <cell r="E185">
            <v>5</v>
          </cell>
          <cell r="F185">
            <v>6</v>
          </cell>
          <cell r="G185">
            <v>5</v>
          </cell>
          <cell r="H185">
            <v>5</v>
          </cell>
          <cell r="I185">
            <v>4</v>
          </cell>
          <cell r="J185">
            <v>5</v>
          </cell>
          <cell r="K185">
            <v>1</v>
          </cell>
          <cell r="L185">
            <v>0</v>
          </cell>
          <cell r="M185">
            <v>31</v>
          </cell>
        </row>
        <row r="186">
          <cell r="A186" t="str">
            <v>0351</v>
          </cell>
          <cell r="B186" t="str">
            <v>AMERICA CENTRAL</v>
          </cell>
          <cell r="C186" t="str">
            <v>SAN JOSE NORTE</v>
          </cell>
          <cell r="D186">
            <v>17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2</v>
          </cell>
          <cell r="K186">
            <v>2</v>
          </cell>
          <cell r="L186">
            <v>0</v>
          </cell>
          <cell r="M186">
            <v>19</v>
          </cell>
        </row>
        <row r="187">
          <cell r="A187" t="str">
            <v>0352</v>
          </cell>
          <cell r="B187" t="str">
            <v>ESCUELA PILAR JIMENEZ SOLIS</v>
          </cell>
          <cell r="C187" t="str">
            <v>SAN JOSE NORTE</v>
          </cell>
          <cell r="D187">
            <v>44</v>
          </cell>
          <cell r="E187">
            <v>7</v>
          </cell>
          <cell r="F187">
            <v>7</v>
          </cell>
          <cell r="G187">
            <v>8</v>
          </cell>
          <cell r="H187">
            <v>8</v>
          </cell>
          <cell r="I187">
            <v>7</v>
          </cell>
          <cell r="J187">
            <v>7</v>
          </cell>
          <cell r="K187">
            <v>0</v>
          </cell>
          <cell r="L187">
            <v>0</v>
          </cell>
          <cell r="M187">
            <v>44</v>
          </cell>
        </row>
        <row r="188">
          <cell r="A188" t="str">
            <v>1295</v>
          </cell>
          <cell r="B188" t="str">
            <v>ALTO CASTRO</v>
          </cell>
          <cell r="C188" t="str">
            <v>OCCIDENTE</v>
          </cell>
          <cell r="D188">
            <v>8</v>
          </cell>
          <cell r="E188">
            <v>2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2</v>
          </cell>
          <cell r="K188">
            <v>0</v>
          </cell>
          <cell r="L188">
            <v>0</v>
          </cell>
          <cell r="M188">
            <v>8</v>
          </cell>
        </row>
        <row r="189">
          <cell r="A189" t="str">
            <v>0313</v>
          </cell>
          <cell r="B189" t="str">
            <v>PATIO DE AGUA</v>
          </cell>
          <cell r="C189" t="str">
            <v>SAN JOSE NORTE</v>
          </cell>
          <cell r="D189">
            <v>6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0</v>
          </cell>
          <cell r="L189">
            <v>0</v>
          </cell>
          <cell r="M189">
            <v>6</v>
          </cell>
        </row>
        <row r="190">
          <cell r="A190" t="str">
            <v>0322</v>
          </cell>
          <cell r="B190" t="str">
            <v>PIO XII</v>
          </cell>
          <cell r="C190" t="str">
            <v>SAN JOSE NORTE</v>
          </cell>
          <cell r="D190">
            <v>6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0</v>
          </cell>
          <cell r="L190">
            <v>0</v>
          </cell>
          <cell r="M190">
            <v>6</v>
          </cell>
        </row>
        <row r="191">
          <cell r="A191" t="str">
            <v>0348</v>
          </cell>
          <cell r="B191" t="str">
            <v>LOS SITIOS</v>
          </cell>
          <cell r="C191" t="str">
            <v>SAN JOSE NORTE</v>
          </cell>
          <cell r="D191">
            <v>7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2</v>
          </cell>
          <cell r="K191">
            <v>0</v>
          </cell>
          <cell r="L191">
            <v>0</v>
          </cell>
          <cell r="M191">
            <v>7</v>
          </cell>
        </row>
        <row r="192">
          <cell r="A192" t="str">
            <v>0339</v>
          </cell>
          <cell r="B192" t="str">
            <v>DULCE NOMBRE</v>
          </cell>
          <cell r="C192" t="str">
            <v>SAN JOSE NORTE</v>
          </cell>
          <cell r="D192">
            <v>35</v>
          </cell>
          <cell r="E192">
            <v>5</v>
          </cell>
          <cell r="F192">
            <v>6</v>
          </cell>
          <cell r="G192">
            <v>6</v>
          </cell>
          <cell r="H192">
            <v>6</v>
          </cell>
          <cell r="I192">
            <v>6</v>
          </cell>
          <cell r="J192">
            <v>6</v>
          </cell>
          <cell r="K192">
            <v>0</v>
          </cell>
          <cell r="L192">
            <v>0</v>
          </cell>
          <cell r="M192">
            <v>35</v>
          </cell>
        </row>
        <row r="193">
          <cell r="A193" t="str">
            <v>0376</v>
          </cell>
          <cell r="B193" t="str">
            <v>LA TRINIDAD</v>
          </cell>
          <cell r="C193" t="str">
            <v>SAN JOSE NORTE</v>
          </cell>
          <cell r="D193">
            <v>22</v>
          </cell>
          <cell r="E193">
            <v>3</v>
          </cell>
          <cell r="F193">
            <v>4</v>
          </cell>
          <cell r="G193">
            <v>4</v>
          </cell>
          <cell r="H193">
            <v>4</v>
          </cell>
          <cell r="I193">
            <v>4</v>
          </cell>
          <cell r="J193">
            <v>3</v>
          </cell>
          <cell r="K193">
            <v>0</v>
          </cell>
          <cell r="L193">
            <v>0</v>
          </cell>
          <cell r="M193">
            <v>22</v>
          </cell>
        </row>
        <row r="194">
          <cell r="A194" t="str">
            <v>0381</v>
          </cell>
          <cell r="B194" t="str">
            <v>LAS NUBES</v>
          </cell>
          <cell r="C194" t="str">
            <v>SAN JOSE NORTE</v>
          </cell>
          <cell r="D194">
            <v>6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0</v>
          </cell>
          <cell r="L194">
            <v>0</v>
          </cell>
          <cell r="M194">
            <v>6</v>
          </cell>
        </row>
        <row r="195">
          <cell r="A195" t="str">
            <v>0433</v>
          </cell>
          <cell r="B195" t="str">
            <v>MANUEL MARIA GUTIERREZ ZAMORA</v>
          </cell>
          <cell r="C195" t="str">
            <v>SAN JOSE NORTE</v>
          </cell>
          <cell r="D195">
            <v>15</v>
          </cell>
          <cell r="E195">
            <v>2</v>
          </cell>
          <cell r="F195">
            <v>3</v>
          </cell>
          <cell r="G195">
            <v>3</v>
          </cell>
          <cell r="H195">
            <v>2</v>
          </cell>
          <cell r="I195">
            <v>2</v>
          </cell>
          <cell r="J195">
            <v>3</v>
          </cell>
          <cell r="K195">
            <v>1</v>
          </cell>
          <cell r="L195">
            <v>1</v>
          </cell>
          <cell r="M195">
            <v>16</v>
          </cell>
        </row>
        <row r="196">
          <cell r="A196" t="str">
            <v>1147</v>
          </cell>
          <cell r="B196" t="str">
            <v>ALTOS DE CAJON</v>
          </cell>
          <cell r="C196" t="str">
            <v>ALAJUELA</v>
          </cell>
          <cell r="D196">
            <v>6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0</v>
          </cell>
          <cell r="L196">
            <v>0</v>
          </cell>
          <cell r="M196">
            <v>6</v>
          </cell>
        </row>
        <row r="197">
          <cell r="A197" t="str">
            <v>0374</v>
          </cell>
          <cell r="B197" t="str">
            <v>LA ISLA</v>
          </cell>
          <cell r="C197" t="str">
            <v>SAN JOSE NORTE</v>
          </cell>
          <cell r="D197">
            <v>13</v>
          </cell>
          <cell r="E197">
            <v>2</v>
          </cell>
          <cell r="F197">
            <v>3</v>
          </cell>
          <cell r="G197">
            <v>2</v>
          </cell>
          <cell r="H197">
            <v>2</v>
          </cell>
          <cell r="I197">
            <v>2</v>
          </cell>
          <cell r="J197">
            <v>2</v>
          </cell>
          <cell r="K197">
            <v>0</v>
          </cell>
          <cell r="L197">
            <v>0</v>
          </cell>
          <cell r="M197">
            <v>13</v>
          </cell>
        </row>
        <row r="198">
          <cell r="A198" t="str">
            <v>0439</v>
          </cell>
          <cell r="B198" t="str">
            <v>JOSE ANA MARIN CUBERO</v>
          </cell>
          <cell r="C198" t="str">
            <v>SAN JOSE NORTE</v>
          </cell>
          <cell r="D198">
            <v>46</v>
          </cell>
          <cell r="E198">
            <v>7</v>
          </cell>
          <cell r="F198">
            <v>9</v>
          </cell>
          <cell r="G198">
            <v>7</v>
          </cell>
          <cell r="H198">
            <v>7</v>
          </cell>
          <cell r="I198">
            <v>8</v>
          </cell>
          <cell r="J198">
            <v>8</v>
          </cell>
          <cell r="K198">
            <v>1</v>
          </cell>
          <cell r="L198">
            <v>0</v>
          </cell>
          <cell r="M198">
            <v>47</v>
          </cell>
        </row>
        <row r="199">
          <cell r="A199" t="str">
            <v>0429</v>
          </cell>
          <cell r="B199" t="str">
            <v>SAN JERONIMO</v>
          </cell>
          <cell r="C199" t="str">
            <v>SAN JOSE NORTE</v>
          </cell>
          <cell r="D199">
            <v>8</v>
          </cell>
          <cell r="E199">
            <v>1</v>
          </cell>
          <cell r="F199">
            <v>2</v>
          </cell>
          <cell r="G199">
            <v>1</v>
          </cell>
          <cell r="H199">
            <v>2</v>
          </cell>
          <cell r="I199">
            <v>1</v>
          </cell>
          <cell r="J199">
            <v>1</v>
          </cell>
          <cell r="K199">
            <v>0</v>
          </cell>
          <cell r="L199">
            <v>0</v>
          </cell>
          <cell r="M199">
            <v>8</v>
          </cell>
        </row>
        <row r="200">
          <cell r="A200" t="str">
            <v>0434</v>
          </cell>
          <cell r="B200" t="str">
            <v>SAN RAFAEL</v>
          </cell>
          <cell r="C200" t="str">
            <v>SAN JOSE NORTE</v>
          </cell>
          <cell r="D200">
            <v>18</v>
          </cell>
          <cell r="E200">
            <v>3</v>
          </cell>
          <cell r="F200">
            <v>3</v>
          </cell>
          <cell r="G200">
            <v>3</v>
          </cell>
          <cell r="H200">
            <v>3</v>
          </cell>
          <cell r="I200">
            <v>3</v>
          </cell>
          <cell r="J200">
            <v>3</v>
          </cell>
          <cell r="K200">
            <v>0</v>
          </cell>
          <cell r="L200">
            <v>0</v>
          </cell>
          <cell r="M200">
            <v>18</v>
          </cell>
        </row>
        <row r="201">
          <cell r="A201" t="str">
            <v>0301</v>
          </cell>
          <cell r="B201" t="str">
            <v>MARIA INMACULADA</v>
          </cell>
          <cell r="C201" t="str">
            <v>SAN JOSE NORTE</v>
          </cell>
          <cell r="D201">
            <v>19</v>
          </cell>
          <cell r="E201">
            <v>4</v>
          </cell>
          <cell r="F201">
            <v>3</v>
          </cell>
          <cell r="G201">
            <v>3</v>
          </cell>
          <cell r="H201">
            <v>3</v>
          </cell>
          <cell r="I201">
            <v>3</v>
          </cell>
          <cell r="J201">
            <v>3</v>
          </cell>
          <cell r="K201">
            <v>0</v>
          </cell>
          <cell r="L201">
            <v>0</v>
          </cell>
          <cell r="M201">
            <v>19</v>
          </cell>
        </row>
        <row r="202">
          <cell r="A202" t="str">
            <v>0380</v>
          </cell>
          <cell r="B202" t="str">
            <v>ESTADO DE ISRAEL</v>
          </cell>
          <cell r="C202" t="str">
            <v>SAN JOSE NORTE</v>
          </cell>
          <cell r="D202">
            <v>24</v>
          </cell>
          <cell r="E202">
            <v>4</v>
          </cell>
          <cell r="F202">
            <v>4</v>
          </cell>
          <cell r="G202">
            <v>4</v>
          </cell>
          <cell r="H202">
            <v>4</v>
          </cell>
          <cell r="I202">
            <v>4</v>
          </cell>
          <cell r="J202">
            <v>4</v>
          </cell>
          <cell r="K202">
            <v>2</v>
          </cell>
          <cell r="L202">
            <v>0</v>
          </cell>
          <cell r="M202">
            <v>26</v>
          </cell>
        </row>
        <row r="203">
          <cell r="A203" t="str">
            <v>0425</v>
          </cell>
          <cell r="B203" t="str">
            <v>SAN BLAS</v>
          </cell>
          <cell r="C203" t="str">
            <v>SAN JOSE NORTE</v>
          </cell>
          <cell r="D203">
            <v>20</v>
          </cell>
          <cell r="E203">
            <v>3</v>
          </cell>
          <cell r="F203">
            <v>4</v>
          </cell>
          <cell r="G203">
            <v>3</v>
          </cell>
          <cell r="H203">
            <v>3</v>
          </cell>
          <cell r="I203">
            <v>3</v>
          </cell>
          <cell r="J203">
            <v>4</v>
          </cell>
          <cell r="K203">
            <v>1</v>
          </cell>
          <cell r="L203">
            <v>0</v>
          </cell>
          <cell r="M203">
            <v>21</v>
          </cell>
        </row>
        <row r="204">
          <cell r="A204" t="str">
            <v>0401</v>
          </cell>
          <cell r="B204" t="str">
            <v>PORFIRIO BRENES CASTRO</v>
          </cell>
          <cell r="C204" t="str">
            <v>SAN JOSE NORTE</v>
          </cell>
          <cell r="D204">
            <v>38</v>
          </cell>
          <cell r="E204">
            <v>6</v>
          </cell>
          <cell r="F204">
            <v>7</v>
          </cell>
          <cell r="G204">
            <v>6</v>
          </cell>
          <cell r="H204">
            <v>6</v>
          </cell>
          <cell r="I204">
            <v>7</v>
          </cell>
          <cell r="J204">
            <v>6</v>
          </cell>
          <cell r="K204">
            <v>2</v>
          </cell>
          <cell r="L204">
            <v>0</v>
          </cell>
          <cell r="M204">
            <v>40</v>
          </cell>
        </row>
        <row r="205">
          <cell r="A205" t="str">
            <v>0359</v>
          </cell>
          <cell r="B205" t="str">
            <v>MONSERRAT</v>
          </cell>
          <cell r="C205" t="str">
            <v>SAN JOSE NORTE</v>
          </cell>
          <cell r="D205">
            <v>2</v>
          </cell>
          <cell r="E205">
            <v>0</v>
          </cell>
          <cell r="F205">
            <v>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2</v>
          </cell>
        </row>
        <row r="206">
          <cell r="A206" t="str">
            <v>0475</v>
          </cell>
          <cell r="B206" t="str">
            <v>AGUA BLANCA</v>
          </cell>
          <cell r="C206" t="str">
            <v>DESAMPARADOS</v>
          </cell>
          <cell r="D206">
            <v>6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0</v>
          </cell>
          <cell r="L206">
            <v>0</v>
          </cell>
          <cell r="M206">
            <v>6</v>
          </cell>
        </row>
        <row r="207">
          <cell r="A207" t="str">
            <v>0481</v>
          </cell>
          <cell r="B207" t="str">
            <v>TOMAS DE ACOSTA</v>
          </cell>
          <cell r="C207" t="str">
            <v>DESAMPARADOS</v>
          </cell>
          <cell r="D207">
            <v>6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0</v>
          </cell>
          <cell r="L207">
            <v>0</v>
          </cell>
          <cell r="M207">
            <v>6</v>
          </cell>
        </row>
        <row r="208">
          <cell r="A208" t="str">
            <v>0498</v>
          </cell>
          <cell r="B208" t="str">
            <v>JUAN CALDERON VALVERDE</v>
          </cell>
          <cell r="C208" t="str">
            <v>DESAMPARADOS</v>
          </cell>
          <cell r="D208">
            <v>6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0</v>
          </cell>
          <cell r="L208">
            <v>0</v>
          </cell>
          <cell r="M208">
            <v>6</v>
          </cell>
        </row>
        <row r="209">
          <cell r="A209" t="str">
            <v>0500</v>
          </cell>
          <cell r="B209" t="str">
            <v>LAGUNILLAS</v>
          </cell>
          <cell r="C209" t="str">
            <v>DESAMPARADOS</v>
          </cell>
          <cell r="D209">
            <v>6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0</v>
          </cell>
          <cell r="L209">
            <v>0</v>
          </cell>
          <cell r="M209">
            <v>6</v>
          </cell>
        </row>
        <row r="210">
          <cell r="A210" t="str">
            <v>0512</v>
          </cell>
          <cell r="B210" t="str">
            <v>GUAITIL</v>
          </cell>
          <cell r="C210" t="str">
            <v>DESAMPARADOS</v>
          </cell>
          <cell r="D210">
            <v>6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0</v>
          </cell>
          <cell r="L210">
            <v>0</v>
          </cell>
          <cell r="M210">
            <v>6</v>
          </cell>
        </row>
        <row r="211">
          <cell r="A211" t="str">
            <v>0539</v>
          </cell>
          <cell r="B211" t="str">
            <v>BRAULIO CASTRO CHACON</v>
          </cell>
          <cell r="C211" t="str">
            <v>DESAMPARADOS</v>
          </cell>
          <cell r="D211">
            <v>6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0</v>
          </cell>
          <cell r="L211">
            <v>0</v>
          </cell>
          <cell r="M211">
            <v>6</v>
          </cell>
        </row>
        <row r="212">
          <cell r="A212" t="str">
            <v>0564</v>
          </cell>
          <cell r="B212" t="str">
            <v>SAN LUIS</v>
          </cell>
          <cell r="C212" t="str">
            <v>DESAMPARADOS</v>
          </cell>
          <cell r="D212">
            <v>12</v>
          </cell>
          <cell r="E212">
            <v>2</v>
          </cell>
          <cell r="F212">
            <v>2</v>
          </cell>
          <cell r="G212">
            <v>2</v>
          </cell>
          <cell r="H212">
            <v>2</v>
          </cell>
          <cell r="I212">
            <v>2</v>
          </cell>
          <cell r="J212">
            <v>2</v>
          </cell>
          <cell r="K212">
            <v>0</v>
          </cell>
          <cell r="L212">
            <v>0</v>
          </cell>
          <cell r="M212">
            <v>12</v>
          </cell>
        </row>
        <row r="213">
          <cell r="A213" t="str">
            <v>0580</v>
          </cell>
          <cell r="B213" t="str">
            <v>TOLEDO</v>
          </cell>
          <cell r="C213" t="str">
            <v>DESAMPARADOS</v>
          </cell>
          <cell r="D213">
            <v>6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0</v>
          </cell>
          <cell r="L213">
            <v>0</v>
          </cell>
          <cell r="M213">
            <v>6</v>
          </cell>
        </row>
        <row r="214">
          <cell r="A214" t="str">
            <v>0582</v>
          </cell>
          <cell r="B214" t="str">
            <v>FERNANDO DE ARAGON</v>
          </cell>
          <cell r="C214" t="str">
            <v>DESAMPARADOS</v>
          </cell>
          <cell r="D214">
            <v>6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0</v>
          </cell>
          <cell r="L214">
            <v>0</v>
          </cell>
          <cell r="M214">
            <v>6</v>
          </cell>
        </row>
        <row r="215">
          <cell r="A215" t="str">
            <v>0589</v>
          </cell>
          <cell r="B215" t="str">
            <v>TABLAZO</v>
          </cell>
          <cell r="C215" t="str">
            <v>DESAMPARADOS</v>
          </cell>
          <cell r="D215">
            <v>6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0</v>
          </cell>
          <cell r="L215">
            <v>0</v>
          </cell>
          <cell r="M215">
            <v>6</v>
          </cell>
        </row>
        <row r="216">
          <cell r="A216" t="str">
            <v>0591</v>
          </cell>
          <cell r="B216" t="str">
            <v>LA ESPERANZA</v>
          </cell>
          <cell r="C216" t="str">
            <v>DESAMPARADOS</v>
          </cell>
          <cell r="D216">
            <v>6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0</v>
          </cell>
          <cell r="L216">
            <v>0</v>
          </cell>
          <cell r="M216">
            <v>6</v>
          </cell>
        </row>
        <row r="217">
          <cell r="A217" t="str">
            <v>0522</v>
          </cell>
          <cell r="B217" t="str">
            <v>LA CRUZ</v>
          </cell>
          <cell r="C217" t="str">
            <v>DESAMPARADOS</v>
          </cell>
          <cell r="D217">
            <v>5</v>
          </cell>
          <cell r="E217">
            <v>0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0</v>
          </cell>
          <cell r="L217">
            <v>0</v>
          </cell>
          <cell r="M217">
            <v>5</v>
          </cell>
        </row>
        <row r="218">
          <cell r="A218" t="str">
            <v>0494</v>
          </cell>
          <cell r="B218" t="str">
            <v>CARAGRAL</v>
          </cell>
          <cell r="C218" t="str">
            <v>DESAMPARADOS</v>
          </cell>
          <cell r="D218">
            <v>3</v>
          </cell>
          <cell r="E218">
            <v>0</v>
          </cell>
          <cell r="F218">
            <v>1</v>
          </cell>
          <cell r="G218">
            <v>0</v>
          </cell>
          <cell r="H218">
            <v>1</v>
          </cell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3</v>
          </cell>
        </row>
        <row r="219">
          <cell r="A219" t="str">
            <v>0499</v>
          </cell>
          <cell r="B219" t="str">
            <v>ISABEL LA CATOLICA</v>
          </cell>
          <cell r="C219" t="str">
            <v>DESAMPARADOS</v>
          </cell>
          <cell r="D219">
            <v>2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1</v>
          </cell>
          <cell r="J219">
            <v>1</v>
          </cell>
          <cell r="K219">
            <v>0</v>
          </cell>
          <cell r="L219">
            <v>0</v>
          </cell>
          <cell r="M219">
            <v>2</v>
          </cell>
        </row>
        <row r="220">
          <cell r="A220" t="str">
            <v>0559</v>
          </cell>
          <cell r="B220" t="str">
            <v>CRISTOBAL COLON</v>
          </cell>
          <cell r="C220" t="str">
            <v>DESAMPARADOS</v>
          </cell>
          <cell r="D220">
            <v>12</v>
          </cell>
          <cell r="E220">
            <v>2</v>
          </cell>
          <cell r="F220">
            <v>2</v>
          </cell>
          <cell r="G220">
            <v>2</v>
          </cell>
          <cell r="H220">
            <v>2</v>
          </cell>
          <cell r="I220">
            <v>2</v>
          </cell>
          <cell r="J220">
            <v>2</v>
          </cell>
          <cell r="K220">
            <v>0</v>
          </cell>
          <cell r="L220">
            <v>0</v>
          </cell>
          <cell r="M220">
            <v>12</v>
          </cell>
        </row>
        <row r="221">
          <cell r="A221" t="str">
            <v>0482</v>
          </cell>
          <cell r="B221" t="str">
            <v>BAJO LOS ARIAS</v>
          </cell>
          <cell r="C221" t="str">
            <v>DESAMPARADOS</v>
          </cell>
          <cell r="D221">
            <v>1</v>
          </cell>
          <cell r="E221">
            <v>0</v>
          </cell>
          <cell r="F221">
            <v>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</v>
          </cell>
        </row>
        <row r="222">
          <cell r="A222" t="str">
            <v>0596</v>
          </cell>
          <cell r="B222" t="str">
            <v>LUIS AGUILAR</v>
          </cell>
          <cell r="C222" t="str">
            <v>DESAMPARADOS</v>
          </cell>
          <cell r="D222">
            <v>6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0</v>
          </cell>
          <cell r="L222">
            <v>0</v>
          </cell>
          <cell r="M222">
            <v>6</v>
          </cell>
        </row>
        <row r="223">
          <cell r="A223" t="str">
            <v>0493</v>
          </cell>
          <cell r="B223" t="str">
            <v>CANGREJAL</v>
          </cell>
          <cell r="C223" t="str">
            <v>DESAMPARADOS</v>
          </cell>
          <cell r="D223">
            <v>6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0</v>
          </cell>
          <cell r="L223">
            <v>0</v>
          </cell>
          <cell r="M223">
            <v>6</v>
          </cell>
        </row>
        <row r="224">
          <cell r="A224" t="str">
            <v>0521</v>
          </cell>
          <cell r="B224" t="str">
            <v>CEIBA ESTE</v>
          </cell>
          <cell r="C224" t="str">
            <v>DESAMPARADOS</v>
          </cell>
          <cell r="D224">
            <v>6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0</v>
          </cell>
          <cell r="L224">
            <v>0</v>
          </cell>
          <cell r="M224">
            <v>6</v>
          </cell>
        </row>
        <row r="225">
          <cell r="A225" t="str">
            <v>0530</v>
          </cell>
          <cell r="B225" t="str">
            <v>JESUS ROJAS CRUZ</v>
          </cell>
          <cell r="C225" t="str">
            <v>DESAMPARADOS</v>
          </cell>
          <cell r="D225">
            <v>6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0</v>
          </cell>
          <cell r="L225">
            <v>0</v>
          </cell>
          <cell r="M225">
            <v>6</v>
          </cell>
        </row>
        <row r="226">
          <cell r="A226" t="str">
            <v>0532</v>
          </cell>
          <cell r="B226" t="str">
            <v>LAS LIMAS</v>
          </cell>
          <cell r="C226" t="str">
            <v>DESAMPARADOS</v>
          </cell>
          <cell r="D226">
            <v>5</v>
          </cell>
          <cell r="E226">
            <v>0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0</v>
          </cell>
          <cell r="L226">
            <v>0</v>
          </cell>
          <cell r="M226">
            <v>5</v>
          </cell>
        </row>
        <row r="227">
          <cell r="A227" t="str">
            <v>0549</v>
          </cell>
          <cell r="B227" t="str">
            <v>LINDA VISTA</v>
          </cell>
          <cell r="C227" t="str">
            <v>DESAMPARADOS</v>
          </cell>
          <cell r="D227">
            <v>6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0</v>
          </cell>
          <cell r="L227">
            <v>0</v>
          </cell>
          <cell r="M227">
            <v>6</v>
          </cell>
        </row>
        <row r="228">
          <cell r="A228" t="str">
            <v>0577</v>
          </cell>
          <cell r="B228" t="str">
            <v>TIQUIRITOS</v>
          </cell>
          <cell r="C228" t="str">
            <v>DESAMPARADOS</v>
          </cell>
          <cell r="D228">
            <v>1</v>
          </cell>
          <cell r="E228">
            <v>0</v>
          </cell>
          <cell r="F228">
            <v>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</row>
        <row r="229">
          <cell r="A229" t="str">
            <v>1284</v>
          </cell>
          <cell r="B229" t="str">
            <v>LA PALMITA</v>
          </cell>
          <cell r="C229" t="str">
            <v>OCCIDENTE</v>
          </cell>
          <cell r="D229">
            <v>6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0</v>
          </cell>
          <cell r="L229">
            <v>0</v>
          </cell>
          <cell r="M229">
            <v>6</v>
          </cell>
        </row>
        <row r="230">
          <cell r="A230" t="str">
            <v>0554</v>
          </cell>
          <cell r="B230" t="str">
            <v>SABANILLAS</v>
          </cell>
          <cell r="C230" t="str">
            <v>DESAMPARADOS</v>
          </cell>
          <cell r="D230">
            <v>6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0</v>
          </cell>
          <cell r="L230">
            <v>0</v>
          </cell>
          <cell r="M230">
            <v>6</v>
          </cell>
        </row>
        <row r="231">
          <cell r="A231" t="str">
            <v>0581</v>
          </cell>
          <cell r="B231" t="str">
            <v>LAS GRAVILIAS</v>
          </cell>
          <cell r="C231" t="str">
            <v>DESAMPARADOS</v>
          </cell>
          <cell r="D231">
            <v>6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0</v>
          </cell>
          <cell r="L231">
            <v>0</v>
          </cell>
          <cell r="M231">
            <v>6</v>
          </cell>
        </row>
        <row r="232">
          <cell r="A232" t="str">
            <v>0587</v>
          </cell>
          <cell r="B232" t="str">
            <v>LAS VEGAS</v>
          </cell>
          <cell r="C232" t="str">
            <v>DESAMPARADOS</v>
          </cell>
          <cell r="D232">
            <v>6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0</v>
          </cell>
          <cell r="L232">
            <v>0</v>
          </cell>
          <cell r="M232">
            <v>6</v>
          </cell>
        </row>
        <row r="233">
          <cell r="A233" t="str">
            <v>0584</v>
          </cell>
          <cell r="B233" t="str">
            <v>BAJOS DE PLOMO</v>
          </cell>
          <cell r="C233" t="str">
            <v>DESAMPARADOS</v>
          </cell>
          <cell r="D233">
            <v>6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0</v>
          </cell>
          <cell r="L233">
            <v>0</v>
          </cell>
          <cell r="M233">
            <v>6</v>
          </cell>
        </row>
        <row r="234">
          <cell r="A234" t="str">
            <v>0489</v>
          </cell>
          <cell r="B234" t="str">
            <v>MARIA TERESA OBREGON LORIA</v>
          </cell>
          <cell r="C234" t="str">
            <v>DESAMPARADOS</v>
          </cell>
          <cell r="D234">
            <v>5</v>
          </cell>
          <cell r="E234">
            <v>1</v>
          </cell>
          <cell r="F234">
            <v>1</v>
          </cell>
          <cell r="G234">
            <v>0</v>
          </cell>
          <cell r="H234">
            <v>1</v>
          </cell>
          <cell r="I234">
            <v>1</v>
          </cell>
          <cell r="J234">
            <v>1</v>
          </cell>
          <cell r="K234">
            <v>0</v>
          </cell>
          <cell r="L234">
            <v>0</v>
          </cell>
          <cell r="M234">
            <v>5</v>
          </cell>
        </row>
        <row r="235">
          <cell r="A235" t="str">
            <v>0586</v>
          </cell>
          <cell r="B235" t="str">
            <v>CASPIROLA</v>
          </cell>
          <cell r="C235" t="str">
            <v>DESAMPARADOS</v>
          </cell>
          <cell r="D235">
            <v>5</v>
          </cell>
          <cell r="E235">
            <v>1</v>
          </cell>
          <cell r="F235">
            <v>1</v>
          </cell>
          <cell r="G235">
            <v>1</v>
          </cell>
          <cell r="H235">
            <v>0</v>
          </cell>
          <cell r="I235">
            <v>1</v>
          </cell>
          <cell r="J235">
            <v>1</v>
          </cell>
          <cell r="K235">
            <v>0</v>
          </cell>
          <cell r="L235">
            <v>0</v>
          </cell>
          <cell r="M235">
            <v>5</v>
          </cell>
        </row>
        <row r="236">
          <cell r="A236" t="str">
            <v>0523</v>
          </cell>
          <cell r="B236" t="str">
            <v>LA ESCUADRA</v>
          </cell>
          <cell r="C236" t="str">
            <v>DESAMPARADOS</v>
          </cell>
          <cell r="D236">
            <v>6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0</v>
          </cell>
          <cell r="L236">
            <v>0</v>
          </cell>
          <cell r="M236">
            <v>6</v>
          </cell>
        </row>
        <row r="237">
          <cell r="A237" t="str">
            <v>0528</v>
          </cell>
          <cell r="B237" t="str">
            <v>LA PALMA</v>
          </cell>
          <cell r="C237" t="str">
            <v>DESAMPARADOS</v>
          </cell>
          <cell r="D237">
            <v>3</v>
          </cell>
          <cell r="E237">
            <v>0</v>
          </cell>
          <cell r="F237">
            <v>0</v>
          </cell>
          <cell r="G237">
            <v>1</v>
          </cell>
          <cell r="H237">
            <v>1</v>
          </cell>
          <cell r="I237">
            <v>1</v>
          </cell>
          <cell r="J237">
            <v>0</v>
          </cell>
          <cell r="K237">
            <v>0</v>
          </cell>
          <cell r="L237">
            <v>0</v>
          </cell>
          <cell r="M237">
            <v>3</v>
          </cell>
        </row>
        <row r="238">
          <cell r="A238" t="str">
            <v>0534</v>
          </cell>
          <cell r="B238" t="str">
            <v>LLANO BONITO</v>
          </cell>
          <cell r="C238" t="str">
            <v>DESAMPARADOS</v>
          </cell>
          <cell r="D238">
            <v>4</v>
          </cell>
          <cell r="E238">
            <v>1</v>
          </cell>
          <cell r="F238">
            <v>1</v>
          </cell>
          <cell r="G238">
            <v>0</v>
          </cell>
          <cell r="H238">
            <v>1</v>
          </cell>
          <cell r="I238">
            <v>0</v>
          </cell>
          <cell r="J238">
            <v>1</v>
          </cell>
          <cell r="K238">
            <v>0</v>
          </cell>
          <cell r="L238">
            <v>0</v>
          </cell>
          <cell r="M238">
            <v>4</v>
          </cell>
        </row>
        <row r="239">
          <cell r="A239" t="str">
            <v>0538</v>
          </cell>
          <cell r="B239" t="str">
            <v>NARANJAL</v>
          </cell>
          <cell r="C239" t="str">
            <v>DESAMPARADOS</v>
          </cell>
          <cell r="D239">
            <v>5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0</v>
          </cell>
          <cell r="J239">
            <v>1</v>
          </cell>
          <cell r="K239">
            <v>0</v>
          </cell>
          <cell r="L239">
            <v>0</v>
          </cell>
          <cell r="M239">
            <v>5</v>
          </cell>
        </row>
        <row r="240">
          <cell r="A240" t="str">
            <v>0576</v>
          </cell>
          <cell r="B240" t="str">
            <v>TERUEL</v>
          </cell>
          <cell r="C240" t="str">
            <v>DESAMPARADOS</v>
          </cell>
          <cell r="D240">
            <v>6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0</v>
          </cell>
          <cell r="L240">
            <v>0</v>
          </cell>
          <cell r="M240">
            <v>6</v>
          </cell>
        </row>
        <row r="241">
          <cell r="A241" t="str">
            <v>0553</v>
          </cell>
          <cell r="B241" t="str">
            <v>MATIAS CAMACHO CASTRO</v>
          </cell>
          <cell r="C241" t="str">
            <v>DESAMPARADOS</v>
          </cell>
          <cell r="D241">
            <v>6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0</v>
          </cell>
          <cell r="L241">
            <v>0</v>
          </cell>
          <cell r="M241">
            <v>6</v>
          </cell>
        </row>
        <row r="242">
          <cell r="A242" t="str">
            <v>0585</v>
          </cell>
          <cell r="B242" t="str">
            <v>ZONCUANO</v>
          </cell>
          <cell r="C242" t="str">
            <v>DESAMPARADOS</v>
          </cell>
          <cell r="D242">
            <v>6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0</v>
          </cell>
          <cell r="L242">
            <v>0</v>
          </cell>
          <cell r="M242">
            <v>6</v>
          </cell>
        </row>
        <row r="243">
          <cell r="A243" t="str">
            <v>0520</v>
          </cell>
          <cell r="B243" t="str">
            <v>CEIBA BAJA</v>
          </cell>
          <cell r="C243" t="str">
            <v>DESAMPARADOS</v>
          </cell>
          <cell r="D243">
            <v>6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0</v>
          </cell>
          <cell r="L243">
            <v>0</v>
          </cell>
          <cell r="M243">
            <v>6</v>
          </cell>
        </row>
        <row r="244">
          <cell r="A244" t="str">
            <v>0527</v>
          </cell>
          <cell r="B244" t="str">
            <v>LA MESA</v>
          </cell>
          <cell r="C244" t="str">
            <v>DESAMPARADOS</v>
          </cell>
          <cell r="D244">
            <v>5</v>
          </cell>
          <cell r="E244">
            <v>1</v>
          </cell>
          <cell r="F244">
            <v>0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0</v>
          </cell>
          <cell r="L244">
            <v>0</v>
          </cell>
          <cell r="M244">
            <v>5</v>
          </cell>
        </row>
        <row r="245">
          <cell r="A245" t="str">
            <v>0461</v>
          </cell>
          <cell r="B245" t="str">
            <v>SANTA MARTA</v>
          </cell>
          <cell r="C245" t="str">
            <v>SAN JOSE NORTE</v>
          </cell>
          <cell r="D245">
            <v>6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0</v>
          </cell>
          <cell r="L245">
            <v>0</v>
          </cell>
          <cell r="M245">
            <v>6</v>
          </cell>
        </row>
        <row r="246">
          <cell r="A246" t="str">
            <v>0396</v>
          </cell>
          <cell r="B246" t="str">
            <v>LABORATORIO U.C.R.</v>
          </cell>
          <cell r="C246" t="str">
            <v>SAN JOSE NORTE</v>
          </cell>
          <cell r="D246">
            <v>6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0</v>
          </cell>
          <cell r="L246">
            <v>0</v>
          </cell>
          <cell r="M246">
            <v>6</v>
          </cell>
        </row>
        <row r="247">
          <cell r="A247" t="str">
            <v>0435</v>
          </cell>
          <cell r="B247" t="str">
            <v>INGLATERRA</v>
          </cell>
          <cell r="C247" t="str">
            <v>SAN JOSE NORTE</v>
          </cell>
          <cell r="D247">
            <v>22</v>
          </cell>
          <cell r="E247">
            <v>3</v>
          </cell>
          <cell r="F247">
            <v>5</v>
          </cell>
          <cell r="G247">
            <v>4</v>
          </cell>
          <cell r="H247">
            <v>4</v>
          </cell>
          <cell r="I247">
            <v>3</v>
          </cell>
          <cell r="J247">
            <v>3</v>
          </cell>
          <cell r="K247">
            <v>1</v>
          </cell>
          <cell r="L247">
            <v>1</v>
          </cell>
          <cell r="M247">
            <v>23</v>
          </cell>
        </row>
        <row r="248">
          <cell r="A248" t="str">
            <v>0460</v>
          </cell>
          <cell r="B248" t="str">
            <v>BARRIO PINTO</v>
          </cell>
          <cell r="C248" t="str">
            <v>SAN JOSE NORTE</v>
          </cell>
          <cell r="D248">
            <v>6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0</v>
          </cell>
          <cell r="L248">
            <v>0</v>
          </cell>
          <cell r="M248">
            <v>6</v>
          </cell>
        </row>
        <row r="249">
          <cell r="A249" t="str">
            <v>0309</v>
          </cell>
          <cell r="B249" t="str">
            <v>BETANIA</v>
          </cell>
          <cell r="C249" t="str">
            <v>SAN JOSE NORTE</v>
          </cell>
          <cell r="D249">
            <v>6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0</v>
          </cell>
          <cell r="L249">
            <v>0</v>
          </cell>
          <cell r="M249">
            <v>6</v>
          </cell>
        </row>
        <row r="250">
          <cell r="A250" t="str">
            <v>0314</v>
          </cell>
          <cell r="B250" t="str">
            <v>MONTERREY VARGAS ARAYA</v>
          </cell>
          <cell r="C250" t="str">
            <v>SAN JOSE NORTE</v>
          </cell>
          <cell r="D250">
            <v>16</v>
          </cell>
          <cell r="E250">
            <v>2</v>
          </cell>
          <cell r="F250">
            <v>3</v>
          </cell>
          <cell r="G250">
            <v>3</v>
          </cell>
          <cell r="H250">
            <v>3</v>
          </cell>
          <cell r="I250">
            <v>2</v>
          </cell>
          <cell r="J250">
            <v>3</v>
          </cell>
          <cell r="K250">
            <v>0</v>
          </cell>
          <cell r="L250">
            <v>0</v>
          </cell>
          <cell r="M250">
            <v>16</v>
          </cell>
        </row>
        <row r="251">
          <cell r="A251" t="str">
            <v>0421</v>
          </cell>
          <cell r="B251" t="str">
            <v>JOSE FIGUERES FERRER</v>
          </cell>
          <cell r="C251" t="str">
            <v>SAN JOSE NORTE</v>
          </cell>
          <cell r="D251">
            <v>15</v>
          </cell>
          <cell r="E251">
            <v>3</v>
          </cell>
          <cell r="F251">
            <v>3</v>
          </cell>
          <cell r="G251">
            <v>2</v>
          </cell>
          <cell r="H251">
            <v>2</v>
          </cell>
          <cell r="I251">
            <v>3</v>
          </cell>
          <cell r="J251">
            <v>2</v>
          </cell>
          <cell r="K251">
            <v>0</v>
          </cell>
          <cell r="L251">
            <v>0</v>
          </cell>
          <cell r="M251">
            <v>15</v>
          </cell>
        </row>
        <row r="252">
          <cell r="A252" t="str">
            <v>0432</v>
          </cell>
          <cell r="B252" t="str">
            <v>FRANKLIN DELANO ROOSEVELT</v>
          </cell>
          <cell r="C252" t="str">
            <v>SAN JOSE NORTE</v>
          </cell>
          <cell r="D252">
            <v>18</v>
          </cell>
          <cell r="E252">
            <v>3</v>
          </cell>
          <cell r="F252">
            <v>3</v>
          </cell>
          <cell r="G252">
            <v>3</v>
          </cell>
          <cell r="H252">
            <v>3</v>
          </cell>
          <cell r="I252">
            <v>3</v>
          </cell>
          <cell r="J252">
            <v>3</v>
          </cell>
          <cell r="K252">
            <v>1</v>
          </cell>
          <cell r="L252">
            <v>0</v>
          </cell>
          <cell r="M252">
            <v>19</v>
          </cell>
        </row>
        <row r="253">
          <cell r="A253" t="str">
            <v>0386</v>
          </cell>
          <cell r="B253" t="str">
            <v>DANTE ALIGHIERI</v>
          </cell>
          <cell r="C253" t="str">
            <v>SAN JOSE NORTE</v>
          </cell>
          <cell r="D253">
            <v>15</v>
          </cell>
          <cell r="E253">
            <v>2</v>
          </cell>
          <cell r="F253">
            <v>3</v>
          </cell>
          <cell r="G253">
            <v>2</v>
          </cell>
          <cell r="H253">
            <v>3</v>
          </cell>
          <cell r="I253">
            <v>2</v>
          </cell>
          <cell r="J253">
            <v>3</v>
          </cell>
          <cell r="K253">
            <v>0</v>
          </cell>
          <cell r="L253">
            <v>0</v>
          </cell>
          <cell r="M253">
            <v>15</v>
          </cell>
        </row>
        <row r="254">
          <cell r="A254" t="str">
            <v>0455</v>
          </cell>
          <cell r="B254" t="str">
            <v>CEDROS</v>
          </cell>
          <cell r="C254" t="str">
            <v>SAN JOSE NORTE</v>
          </cell>
          <cell r="D254">
            <v>15</v>
          </cell>
          <cell r="E254">
            <v>2</v>
          </cell>
          <cell r="F254">
            <v>2</v>
          </cell>
          <cell r="G254">
            <v>3</v>
          </cell>
          <cell r="H254">
            <v>3</v>
          </cell>
          <cell r="I254">
            <v>2</v>
          </cell>
          <cell r="J254">
            <v>3</v>
          </cell>
          <cell r="K254">
            <v>0</v>
          </cell>
          <cell r="L254">
            <v>0</v>
          </cell>
          <cell r="M254">
            <v>15</v>
          </cell>
        </row>
        <row r="255">
          <cell r="A255" t="str">
            <v>0614</v>
          </cell>
          <cell r="B255" t="str">
            <v>JUNQUILLO ARRIBA</v>
          </cell>
          <cell r="C255" t="str">
            <v>PURISCAL</v>
          </cell>
          <cell r="D255">
            <v>6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0</v>
          </cell>
          <cell r="L255">
            <v>0</v>
          </cell>
          <cell r="M255">
            <v>6</v>
          </cell>
        </row>
        <row r="256">
          <cell r="A256" t="str">
            <v>0615</v>
          </cell>
          <cell r="B256" t="str">
            <v>BELLA VISTA</v>
          </cell>
          <cell r="C256" t="str">
            <v>PURISCAL</v>
          </cell>
          <cell r="D256">
            <v>6</v>
          </cell>
          <cell r="E256">
            <v>1</v>
          </cell>
          <cell r="F256">
            <v>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0</v>
          </cell>
          <cell r="L256">
            <v>0</v>
          </cell>
          <cell r="M256">
            <v>6</v>
          </cell>
        </row>
        <row r="257">
          <cell r="A257" t="str">
            <v>0622</v>
          </cell>
          <cell r="B257" t="str">
            <v>CAÑALES ARRIBA</v>
          </cell>
          <cell r="C257" t="str">
            <v>PURISCAL</v>
          </cell>
          <cell r="D257">
            <v>6</v>
          </cell>
          <cell r="E257">
            <v>1</v>
          </cell>
          <cell r="F257">
            <v>1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6</v>
          </cell>
        </row>
        <row r="258">
          <cell r="A258" t="str">
            <v>0673</v>
          </cell>
          <cell r="B258" t="str">
            <v>MERCEDES NORTE</v>
          </cell>
          <cell r="C258" t="str">
            <v>PURISCAL</v>
          </cell>
          <cell r="D258">
            <v>10</v>
          </cell>
          <cell r="E258">
            <v>1</v>
          </cell>
          <cell r="F258">
            <v>2</v>
          </cell>
          <cell r="G258">
            <v>1</v>
          </cell>
          <cell r="H258">
            <v>2</v>
          </cell>
          <cell r="I258">
            <v>2</v>
          </cell>
          <cell r="J258">
            <v>2</v>
          </cell>
          <cell r="K258">
            <v>0</v>
          </cell>
          <cell r="L258">
            <v>0</v>
          </cell>
          <cell r="M258">
            <v>10</v>
          </cell>
        </row>
        <row r="259">
          <cell r="A259" t="str">
            <v>0691</v>
          </cell>
          <cell r="B259" t="str">
            <v>SALAZAR</v>
          </cell>
          <cell r="C259" t="str">
            <v>PURISCAL</v>
          </cell>
          <cell r="D259">
            <v>6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0</v>
          </cell>
          <cell r="L259">
            <v>0</v>
          </cell>
          <cell r="M259">
            <v>6</v>
          </cell>
        </row>
        <row r="260">
          <cell r="A260" t="str">
            <v>0702</v>
          </cell>
          <cell r="B260" t="str">
            <v>ROSARIO SALAZAR MARIN</v>
          </cell>
          <cell r="C260" t="str">
            <v>PURISCAL</v>
          </cell>
          <cell r="D260">
            <v>6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0</v>
          </cell>
          <cell r="L260">
            <v>0</v>
          </cell>
          <cell r="M260">
            <v>6</v>
          </cell>
        </row>
        <row r="261">
          <cell r="A261" t="str">
            <v>0621</v>
          </cell>
          <cell r="B261" t="str">
            <v>JUNQUILLO ABAJO</v>
          </cell>
          <cell r="C261" t="str">
            <v>PURISCAL</v>
          </cell>
          <cell r="D261">
            <v>6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0</v>
          </cell>
          <cell r="L261">
            <v>0</v>
          </cell>
          <cell r="M261">
            <v>6</v>
          </cell>
        </row>
        <row r="262">
          <cell r="A262" t="str">
            <v>0706</v>
          </cell>
          <cell r="B262" t="str">
            <v>RAMON BEDOYA MONGE</v>
          </cell>
          <cell r="C262" t="str">
            <v>PURISCAL</v>
          </cell>
          <cell r="D262">
            <v>12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14</v>
          </cell>
        </row>
        <row r="263">
          <cell r="A263" t="str">
            <v>0705</v>
          </cell>
          <cell r="B263" t="str">
            <v>DARIO FLORES HERNANDEZ</v>
          </cell>
          <cell r="C263" t="str">
            <v>PURISCAL</v>
          </cell>
          <cell r="D263">
            <v>17</v>
          </cell>
          <cell r="E263">
            <v>3</v>
          </cell>
          <cell r="F263">
            <v>3</v>
          </cell>
          <cell r="G263">
            <v>3</v>
          </cell>
          <cell r="H263">
            <v>3</v>
          </cell>
          <cell r="I263">
            <v>2</v>
          </cell>
          <cell r="J263">
            <v>3</v>
          </cell>
          <cell r="K263">
            <v>1</v>
          </cell>
          <cell r="L263">
            <v>0</v>
          </cell>
          <cell r="M263">
            <v>18</v>
          </cell>
        </row>
        <row r="264">
          <cell r="A264" t="str">
            <v>2318</v>
          </cell>
          <cell r="B264" t="str">
            <v>SAN PEDRO DE MOGOTE</v>
          </cell>
          <cell r="C264" t="str">
            <v>LIBERIA</v>
          </cell>
          <cell r="D264">
            <v>4</v>
          </cell>
          <cell r="E264">
            <v>1</v>
          </cell>
          <cell r="F264">
            <v>0</v>
          </cell>
          <cell r="G264">
            <v>1</v>
          </cell>
          <cell r="H264">
            <v>1</v>
          </cell>
          <cell r="I264">
            <v>1</v>
          </cell>
          <cell r="J264">
            <v>0</v>
          </cell>
          <cell r="K264">
            <v>0</v>
          </cell>
          <cell r="L264">
            <v>0</v>
          </cell>
          <cell r="M264">
            <v>4</v>
          </cell>
        </row>
        <row r="265">
          <cell r="A265" t="str">
            <v>0611</v>
          </cell>
          <cell r="B265" t="str">
            <v>BAJO BADILLA</v>
          </cell>
          <cell r="C265" t="str">
            <v>PURISCAL</v>
          </cell>
          <cell r="D265">
            <v>3</v>
          </cell>
          <cell r="E265">
            <v>1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0</v>
          </cell>
          <cell r="M265">
            <v>3</v>
          </cell>
        </row>
        <row r="266">
          <cell r="A266" t="str">
            <v>0648</v>
          </cell>
          <cell r="B266" t="str">
            <v>FLORALIA</v>
          </cell>
          <cell r="C266" t="str">
            <v>PURISCAL</v>
          </cell>
          <cell r="D266">
            <v>6</v>
          </cell>
          <cell r="E266">
            <v>1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0</v>
          </cell>
          <cell r="L266">
            <v>0</v>
          </cell>
          <cell r="M266">
            <v>6</v>
          </cell>
        </row>
        <row r="267">
          <cell r="A267" t="str">
            <v>0689</v>
          </cell>
          <cell r="B267" t="str">
            <v>JOSE ROJAS ALPIZAR</v>
          </cell>
          <cell r="C267" t="str">
            <v>PURISCAL</v>
          </cell>
          <cell r="D267">
            <v>6</v>
          </cell>
          <cell r="E267">
            <v>1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0</v>
          </cell>
          <cell r="L267">
            <v>0</v>
          </cell>
          <cell r="M267">
            <v>6</v>
          </cell>
        </row>
        <row r="268">
          <cell r="A268" t="str">
            <v>0623</v>
          </cell>
          <cell r="B268" t="str">
            <v>CANDELARITA</v>
          </cell>
          <cell r="C268" t="str">
            <v>PURISCAL</v>
          </cell>
          <cell r="D268">
            <v>6</v>
          </cell>
          <cell r="E268">
            <v>1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0</v>
          </cell>
          <cell r="L268">
            <v>0</v>
          </cell>
          <cell r="M268">
            <v>6</v>
          </cell>
        </row>
        <row r="269">
          <cell r="A269" t="str">
            <v>0626</v>
          </cell>
          <cell r="B269" t="str">
            <v>CERBATANA</v>
          </cell>
          <cell r="C269" t="str">
            <v>PURISCAL</v>
          </cell>
          <cell r="D269">
            <v>6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0</v>
          </cell>
          <cell r="M269">
            <v>7</v>
          </cell>
        </row>
        <row r="270">
          <cell r="A270" t="str">
            <v>0674</v>
          </cell>
          <cell r="B270" t="str">
            <v>MERCEDES SUR</v>
          </cell>
          <cell r="C270" t="str">
            <v>PURISCAL</v>
          </cell>
          <cell r="D270">
            <v>6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0</v>
          </cell>
          <cell r="L270">
            <v>0</v>
          </cell>
          <cell r="M270">
            <v>6</v>
          </cell>
        </row>
        <row r="271">
          <cell r="A271" t="str">
            <v>0679</v>
          </cell>
          <cell r="B271" t="str">
            <v>PEDERNAL</v>
          </cell>
          <cell r="C271" t="str">
            <v>PURISCAL</v>
          </cell>
          <cell r="D271">
            <v>6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0</v>
          </cell>
          <cell r="L271">
            <v>0</v>
          </cell>
          <cell r="M271">
            <v>6</v>
          </cell>
        </row>
        <row r="272">
          <cell r="A272" t="str">
            <v>0341</v>
          </cell>
          <cell r="B272" t="str">
            <v>PABELLON</v>
          </cell>
          <cell r="C272" t="str">
            <v>SAN JOSE OESTE</v>
          </cell>
          <cell r="D272">
            <v>5</v>
          </cell>
          <cell r="E272">
            <v>1</v>
          </cell>
          <cell r="F272">
            <v>1</v>
          </cell>
          <cell r="G272">
            <v>0</v>
          </cell>
          <cell r="H272">
            <v>1</v>
          </cell>
          <cell r="I272">
            <v>1</v>
          </cell>
          <cell r="J272">
            <v>1</v>
          </cell>
          <cell r="K272">
            <v>0</v>
          </cell>
          <cell r="L272">
            <v>0</v>
          </cell>
          <cell r="M272">
            <v>5</v>
          </cell>
        </row>
        <row r="273">
          <cell r="A273" t="str">
            <v>0631</v>
          </cell>
          <cell r="B273" t="str">
            <v>LLANO GRANDE</v>
          </cell>
          <cell r="C273" t="str">
            <v>PURISCAL</v>
          </cell>
          <cell r="D273">
            <v>4</v>
          </cell>
          <cell r="E273">
            <v>1</v>
          </cell>
          <cell r="F273">
            <v>1</v>
          </cell>
          <cell r="G273">
            <v>0</v>
          </cell>
          <cell r="H273">
            <v>1</v>
          </cell>
          <cell r="I273">
            <v>0</v>
          </cell>
          <cell r="J273">
            <v>1</v>
          </cell>
          <cell r="K273">
            <v>0</v>
          </cell>
          <cell r="L273">
            <v>0</v>
          </cell>
          <cell r="M273">
            <v>4</v>
          </cell>
        </row>
        <row r="274">
          <cell r="A274" t="str">
            <v>0642</v>
          </cell>
          <cell r="B274" t="str">
            <v>TUFARES</v>
          </cell>
          <cell r="C274" t="str">
            <v>PURISCAL</v>
          </cell>
          <cell r="D274">
            <v>3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1</v>
          </cell>
          <cell r="K274">
            <v>0</v>
          </cell>
          <cell r="L274">
            <v>0</v>
          </cell>
          <cell r="M274">
            <v>3</v>
          </cell>
        </row>
        <row r="275">
          <cell r="A275" t="str">
            <v>0653</v>
          </cell>
          <cell r="B275" t="str">
            <v>JILGUERAL</v>
          </cell>
          <cell r="C275" t="str">
            <v>PURISCAL</v>
          </cell>
          <cell r="D275">
            <v>3</v>
          </cell>
          <cell r="E275">
            <v>0</v>
          </cell>
          <cell r="F275">
            <v>1</v>
          </cell>
          <cell r="G275">
            <v>1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0</v>
          </cell>
          <cell r="M275">
            <v>3</v>
          </cell>
        </row>
        <row r="276">
          <cell r="A276" t="str">
            <v>0654</v>
          </cell>
          <cell r="B276" t="str">
            <v>BOCANA</v>
          </cell>
          <cell r="C276" t="str">
            <v>PURISCAL</v>
          </cell>
          <cell r="D276">
            <v>5</v>
          </cell>
          <cell r="E276">
            <v>1</v>
          </cell>
          <cell r="F276">
            <v>1</v>
          </cell>
          <cell r="G276">
            <v>1</v>
          </cell>
          <cell r="H276">
            <v>0</v>
          </cell>
          <cell r="I276">
            <v>1</v>
          </cell>
          <cell r="J276">
            <v>1</v>
          </cell>
          <cell r="K276">
            <v>0</v>
          </cell>
          <cell r="L276">
            <v>0</v>
          </cell>
          <cell r="M276">
            <v>5</v>
          </cell>
        </row>
        <row r="277">
          <cell r="A277" t="str">
            <v>0658</v>
          </cell>
          <cell r="B277" t="str">
            <v>BAJO DE LA LEGUA</v>
          </cell>
          <cell r="C277" t="str">
            <v>PURISCAL</v>
          </cell>
          <cell r="D277">
            <v>5</v>
          </cell>
          <cell r="E277">
            <v>0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0</v>
          </cell>
          <cell r="L277">
            <v>0</v>
          </cell>
          <cell r="M277">
            <v>5</v>
          </cell>
        </row>
        <row r="278">
          <cell r="A278" t="str">
            <v>0659</v>
          </cell>
          <cell r="B278" t="str">
            <v>LA LEGÜITA</v>
          </cell>
          <cell r="C278" t="str">
            <v>PURISCAL</v>
          </cell>
          <cell r="D278">
            <v>5</v>
          </cell>
          <cell r="E278">
            <v>0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0</v>
          </cell>
          <cell r="L278">
            <v>0</v>
          </cell>
          <cell r="M278">
            <v>5</v>
          </cell>
        </row>
        <row r="279">
          <cell r="A279" t="str">
            <v>0660</v>
          </cell>
          <cell r="B279" t="str">
            <v>LA PALMA</v>
          </cell>
          <cell r="C279" t="str">
            <v>PURISCAL</v>
          </cell>
          <cell r="D279">
            <v>6</v>
          </cell>
          <cell r="E279">
            <v>1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0</v>
          </cell>
          <cell r="L279">
            <v>0</v>
          </cell>
          <cell r="M279">
            <v>6</v>
          </cell>
        </row>
        <row r="280">
          <cell r="A280" t="str">
            <v>0663</v>
          </cell>
          <cell r="B280" t="str">
            <v>POTENCIANA ARRIBA</v>
          </cell>
          <cell r="C280" t="str">
            <v>PURISCAL</v>
          </cell>
          <cell r="D280">
            <v>3</v>
          </cell>
          <cell r="E280">
            <v>0</v>
          </cell>
          <cell r="F280">
            <v>1</v>
          </cell>
          <cell r="G280">
            <v>1</v>
          </cell>
          <cell r="H280">
            <v>0</v>
          </cell>
          <cell r="I280">
            <v>0</v>
          </cell>
          <cell r="J280">
            <v>1</v>
          </cell>
          <cell r="K280">
            <v>0</v>
          </cell>
          <cell r="L280">
            <v>0</v>
          </cell>
          <cell r="M280">
            <v>3</v>
          </cell>
        </row>
        <row r="281">
          <cell r="A281" t="str">
            <v>0684</v>
          </cell>
          <cell r="B281" t="str">
            <v>POLKA</v>
          </cell>
          <cell r="C281" t="str">
            <v>PURISCAL</v>
          </cell>
          <cell r="D281">
            <v>6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0</v>
          </cell>
          <cell r="L281">
            <v>0</v>
          </cell>
          <cell r="M281">
            <v>6</v>
          </cell>
        </row>
        <row r="282">
          <cell r="A282" t="str">
            <v>0687</v>
          </cell>
          <cell r="B282" t="str">
            <v>QUEBRADA HONDA</v>
          </cell>
          <cell r="C282" t="str">
            <v>PURISCAL</v>
          </cell>
          <cell r="D282">
            <v>4</v>
          </cell>
          <cell r="E282">
            <v>1</v>
          </cell>
          <cell r="F282">
            <v>1</v>
          </cell>
          <cell r="G282">
            <v>0</v>
          </cell>
          <cell r="H282">
            <v>1</v>
          </cell>
          <cell r="I282">
            <v>1</v>
          </cell>
          <cell r="J282">
            <v>0</v>
          </cell>
          <cell r="K282">
            <v>0</v>
          </cell>
          <cell r="L282">
            <v>0</v>
          </cell>
          <cell r="M282">
            <v>4</v>
          </cell>
        </row>
        <row r="283">
          <cell r="A283" t="str">
            <v>0692</v>
          </cell>
          <cell r="B283" t="str">
            <v>ANICETO JIMENEZ BARBOZA</v>
          </cell>
          <cell r="C283" t="str">
            <v>PURISCAL</v>
          </cell>
          <cell r="D283">
            <v>6</v>
          </cell>
          <cell r="E283">
            <v>1</v>
          </cell>
          <cell r="F283">
            <v>1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0</v>
          </cell>
          <cell r="L283">
            <v>0</v>
          </cell>
          <cell r="M283">
            <v>6</v>
          </cell>
        </row>
        <row r="284">
          <cell r="A284" t="str">
            <v>0704</v>
          </cell>
          <cell r="B284" t="str">
            <v>SANTA MARTA</v>
          </cell>
          <cell r="C284" t="str">
            <v>PURISCAL</v>
          </cell>
          <cell r="D284">
            <v>6</v>
          </cell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0</v>
          </cell>
          <cell r="L284">
            <v>0</v>
          </cell>
          <cell r="M284">
            <v>6</v>
          </cell>
        </row>
        <row r="285">
          <cell r="A285" t="str">
            <v>0718</v>
          </cell>
          <cell r="B285" t="str">
            <v>SAN MARTIN</v>
          </cell>
          <cell r="C285" t="str">
            <v>PURISCAL</v>
          </cell>
          <cell r="D285">
            <v>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2</v>
          </cell>
        </row>
        <row r="286">
          <cell r="A286" t="str">
            <v>0650</v>
          </cell>
          <cell r="B286" t="str">
            <v>GUARUMAL</v>
          </cell>
          <cell r="C286" t="str">
            <v>PURISCAL</v>
          </cell>
          <cell r="D286">
            <v>6</v>
          </cell>
          <cell r="E286">
            <v>1</v>
          </cell>
          <cell r="F286">
            <v>1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0</v>
          </cell>
          <cell r="L286">
            <v>0</v>
          </cell>
          <cell r="M286">
            <v>6</v>
          </cell>
        </row>
        <row r="287">
          <cell r="A287" t="str">
            <v>0669</v>
          </cell>
          <cell r="B287" t="str">
            <v>RAFAEL SOLORZANO SABORIO</v>
          </cell>
          <cell r="C287" t="str">
            <v>PURISCAL</v>
          </cell>
          <cell r="D287">
            <v>6</v>
          </cell>
          <cell r="E287">
            <v>1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0</v>
          </cell>
          <cell r="L287">
            <v>0</v>
          </cell>
          <cell r="M287">
            <v>6</v>
          </cell>
        </row>
        <row r="288">
          <cell r="A288" t="str">
            <v>0712</v>
          </cell>
          <cell r="B288" t="str">
            <v>VISTA DE MAR</v>
          </cell>
          <cell r="C288" t="str">
            <v>PURISCAL</v>
          </cell>
          <cell r="D288">
            <v>6</v>
          </cell>
          <cell r="E288">
            <v>1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0</v>
          </cell>
          <cell r="L288">
            <v>0</v>
          </cell>
          <cell r="M288">
            <v>6</v>
          </cell>
        </row>
        <row r="289">
          <cell r="A289" t="str">
            <v>0714</v>
          </cell>
          <cell r="B289" t="str">
            <v>ZAPATON</v>
          </cell>
          <cell r="C289" t="str">
            <v>PURISCAL</v>
          </cell>
          <cell r="D289">
            <v>6</v>
          </cell>
          <cell r="E289">
            <v>1</v>
          </cell>
          <cell r="F289">
            <v>1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0</v>
          </cell>
          <cell r="L289">
            <v>0</v>
          </cell>
          <cell r="M289">
            <v>6</v>
          </cell>
        </row>
        <row r="290">
          <cell r="A290" t="str">
            <v>0606</v>
          </cell>
          <cell r="B290" t="str">
            <v>COLONIA GAMALOTILLO</v>
          </cell>
          <cell r="C290" t="str">
            <v>PURISCAL</v>
          </cell>
          <cell r="D290">
            <v>5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0</v>
          </cell>
          <cell r="J290">
            <v>1</v>
          </cell>
          <cell r="K290">
            <v>0</v>
          </cell>
          <cell r="L290">
            <v>0</v>
          </cell>
          <cell r="M290">
            <v>5</v>
          </cell>
        </row>
        <row r="291">
          <cell r="A291" t="str">
            <v>0617</v>
          </cell>
          <cell r="B291" t="str">
            <v>LA ANGOSTURA</v>
          </cell>
          <cell r="C291" t="str">
            <v>PURISCAL</v>
          </cell>
          <cell r="D291">
            <v>6</v>
          </cell>
          <cell r="E291">
            <v>1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0</v>
          </cell>
          <cell r="L291">
            <v>0</v>
          </cell>
          <cell r="M291">
            <v>6</v>
          </cell>
        </row>
        <row r="292">
          <cell r="A292" t="str">
            <v>0628</v>
          </cell>
          <cell r="B292" t="str">
            <v>ALTOS DE PEREZ ASTUA</v>
          </cell>
          <cell r="C292" t="str">
            <v>PURISCAL</v>
          </cell>
          <cell r="D292">
            <v>3</v>
          </cell>
          <cell r="E292">
            <v>1</v>
          </cell>
          <cell r="F292">
            <v>1</v>
          </cell>
          <cell r="G292">
            <v>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0633</v>
          </cell>
          <cell r="B293" t="str">
            <v>CONCEPCION</v>
          </cell>
          <cell r="C293" t="str">
            <v>PURISCAL</v>
          </cell>
          <cell r="D293">
            <v>3</v>
          </cell>
          <cell r="E293">
            <v>0</v>
          </cell>
          <cell r="F293">
            <v>1</v>
          </cell>
          <cell r="G293">
            <v>1</v>
          </cell>
          <cell r="H293">
            <v>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3</v>
          </cell>
        </row>
        <row r="294">
          <cell r="A294" t="str">
            <v>0703</v>
          </cell>
          <cell r="B294" t="str">
            <v>SAN VICENTE</v>
          </cell>
          <cell r="C294" t="str">
            <v>PURISCAL</v>
          </cell>
          <cell r="D294">
            <v>3</v>
          </cell>
          <cell r="E294">
            <v>0</v>
          </cell>
          <cell r="F294">
            <v>0</v>
          </cell>
          <cell r="G294">
            <v>1</v>
          </cell>
          <cell r="H294">
            <v>1</v>
          </cell>
          <cell r="I294">
            <v>0</v>
          </cell>
          <cell r="J294">
            <v>1</v>
          </cell>
          <cell r="K294">
            <v>0</v>
          </cell>
          <cell r="L294">
            <v>0</v>
          </cell>
          <cell r="M294">
            <v>3</v>
          </cell>
        </row>
        <row r="295">
          <cell r="A295" t="str">
            <v>0715</v>
          </cell>
          <cell r="B295" t="str">
            <v>ARENAL</v>
          </cell>
          <cell r="C295" t="str">
            <v>PURISCAL</v>
          </cell>
          <cell r="D295">
            <v>6</v>
          </cell>
          <cell r="E295">
            <v>1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0</v>
          </cell>
          <cell r="L295">
            <v>0</v>
          </cell>
          <cell r="M295">
            <v>6</v>
          </cell>
        </row>
        <row r="296">
          <cell r="A296" t="str">
            <v>0649</v>
          </cell>
          <cell r="B296" t="str">
            <v>GAMALOTILLO</v>
          </cell>
          <cell r="C296" t="str">
            <v>PURISCAL</v>
          </cell>
          <cell r="D296">
            <v>6</v>
          </cell>
          <cell r="E296">
            <v>1</v>
          </cell>
          <cell r="F296">
            <v>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0</v>
          </cell>
          <cell r="L296">
            <v>0</v>
          </cell>
          <cell r="M296">
            <v>6</v>
          </cell>
        </row>
        <row r="297">
          <cell r="A297" t="str">
            <v>3338</v>
          </cell>
          <cell r="B297" t="str">
            <v>GAVILÁN</v>
          </cell>
          <cell r="C297" t="str">
            <v>SULA</v>
          </cell>
          <cell r="D297">
            <v>6</v>
          </cell>
          <cell r="E297">
            <v>1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0</v>
          </cell>
          <cell r="L297">
            <v>0</v>
          </cell>
          <cell r="M297">
            <v>6</v>
          </cell>
        </row>
        <row r="298">
          <cell r="A298" t="str">
            <v>0670</v>
          </cell>
          <cell r="B298" t="str">
            <v>LOS ANGELES</v>
          </cell>
          <cell r="C298" t="str">
            <v>PURISCAL</v>
          </cell>
          <cell r="D298">
            <v>6</v>
          </cell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0</v>
          </cell>
          <cell r="L298">
            <v>0</v>
          </cell>
          <cell r="M298">
            <v>6</v>
          </cell>
        </row>
        <row r="299">
          <cell r="A299" t="str">
            <v>0697</v>
          </cell>
          <cell r="B299" t="str">
            <v>SAN MIGUEL</v>
          </cell>
          <cell r="C299" t="str">
            <v>PURISCAL</v>
          </cell>
          <cell r="D299">
            <v>5</v>
          </cell>
          <cell r="E299">
            <v>1</v>
          </cell>
          <cell r="F299">
            <v>0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0</v>
          </cell>
          <cell r="L299">
            <v>0</v>
          </cell>
          <cell r="M299">
            <v>5</v>
          </cell>
        </row>
        <row r="300">
          <cell r="A300" t="str">
            <v>0647</v>
          </cell>
          <cell r="B300" t="str">
            <v>LA GLORIA</v>
          </cell>
          <cell r="C300" t="str">
            <v>PURISCAL</v>
          </cell>
          <cell r="D300">
            <v>5</v>
          </cell>
          <cell r="E300">
            <v>0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0</v>
          </cell>
          <cell r="L300">
            <v>0</v>
          </cell>
          <cell r="M300">
            <v>5</v>
          </cell>
        </row>
        <row r="301">
          <cell r="A301" t="str">
            <v>0657</v>
          </cell>
          <cell r="B301" t="str">
            <v>LA FILA DEL AGUACATE</v>
          </cell>
          <cell r="C301" t="str">
            <v>PURISCAL</v>
          </cell>
          <cell r="D301">
            <v>2</v>
          </cell>
          <cell r="E301">
            <v>1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</v>
          </cell>
        </row>
        <row r="302">
          <cell r="A302" t="str">
            <v>0671</v>
          </cell>
          <cell r="B302" t="str">
            <v>MASTATAL</v>
          </cell>
          <cell r="C302" t="str">
            <v>PURISCAL</v>
          </cell>
          <cell r="D302">
            <v>6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0</v>
          </cell>
          <cell r="L302">
            <v>0</v>
          </cell>
          <cell r="M302">
            <v>6</v>
          </cell>
        </row>
        <row r="303">
          <cell r="A303" t="str">
            <v>0721</v>
          </cell>
          <cell r="B303" t="str">
            <v>NARANJAL</v>
          </cell>
          <cell r="C303" t="str">
            <v>PURISCAL</v>
          </cell>
          <cell r="D303">
            <v>6</v>
          </cell>
          <cell r="E303">
            <v>1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0</v>
          </cell>
          <cell r="L303">
            <v>0</v>
          </cell>
          <cell r="M303">
            <v>6</v>
          </cell>
        </row>
        <row r="304">
          <cell r="A304" t="str">
            <v>0613</v>
          </cell>
          <cell r="B304" t="str">
            <v>ROBERTO LOPEZ VARELA</v>
          </cell>
          <cell r="C304" t="str">
            <v>PURISCAL</v>
          </cell>
          <cell r="D304">
            <v>6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0</v>
          </cell>
          <cell r="L304">
            <v>0</v>
          </cell>
          <cell r="M304">
            <v>6</v>
          </cell>
        </row>
        <row r="305">
          <cell r="A305" t="str">
            <v>0624</v>
          </cell>
          <cell r="B305" t="str">
            <v>JUAN LUIS GARCIA GONZALEZ</v>
          </cell>
          <cell r="C305" t="str">
            <v>PURISCAL</v>
          </cell>
          <cell r="D305">
            <v>6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0</v>
          </cell>
          <cell r="L305">
            <v>0</v>
          </cell>
          <cell r="M305">
            <v>6</v>
          </cell>
        </row>
        <row r="306">
          <cell r="A306" t="str">
            <v>0638</v>
          </cell>
          <cell r="B306" t="str">
            <v>GRIFO ALTO</v>
          </cell>
          <cell r="C306" t="str">
            <v>PURISCAL</v>
          </cell>
          <cell r="D306">
            <v>6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0</v>
          </cell>
          <cell r="L306">
            <v>0</v>
          </cell>
          <cell r="M306">
            <v>6</v>
          </cell>
        </row>
        <row r="307">
          <cell r="A307" t="str">
            <v>0643</v>
          </cell>
          <cell r="B307" t="str">
            <v>REPUBLICA DE PARAGUAY</v>
          </cell>
          <cell r="C307" t="str">
            <v>PURISCAL</v>
          </cell>
          <cell r="D307">
            <v>6</v>
          </cell>
          <cell r="E307">
            <v>1</v>
          </cell>
          <cell r="F307">
            <v>1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0</v>
          </cell>
          <cell r="L307">
            <v>0</v>
          </cell>
          <cell r="M307">
            <v>6</v>
          </cell>
        </row>
        <row r="308">
          <cell r="A308" t="str">
            <v>0645</v>
          </cell>
          <cell r="B308" t="str">
            <v>ELOY MORUA CARRILLO</v>
          </cell>
          <cell r="C308" t="str">
            <v>PURISCAL</v>
          </cell>
          <cell r="D308">
            <v>6</v>
          </cell>
          <cell r="E308">
            <v>1</v>
          </cell>
          <cell r="F308">
            <v>1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0</v>
          </cell>
          <cell r="L308">
            <v>0</v>
          </cell>
          <cell r="M308">
            <v>6</v>
          </cell>
        </row>
        <row r="309">
          <cell r="A309" t="str">
            <v>0667</v>
          </cell>
          <cell r="B309" t="str">
            <v>LLANO GRANDE</v>
          </cell>
          <cell r="C309" t="str">
            <v>PURISCAL</v>
          </cell>
          <cell r="D309">
            <v>6</v>
          </cell>
          <cell r="E309">
            <v>1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0</v>
          </cell>
          <cell r="L309">
            <v>0</v>
          </cell>
          <cell r="M309">
            <v>6</v>
          </cell>
        </row>
        <row r="310">
          <cell r="A310" t="str">
            <v>0681</v>
          </cell>
          <cell r="B310" t="str">
            <v>NAZARIO VALVERDE JIMENEZ</v>
          </cell>
          <cell r="C310" t="str">
            <v>PURISCAL</v>
          </cell>
          <cell r="D310">
            <v>6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0</v>
          </cell>
          <cell r="L310">
            <v>0</v>
          </cell>
          <cell r="M310">
            <v>6</v>
          </cell>
        </row>
        <row r="311">
          <cell r="A311" t="str">
            <v>0680</v>
          </cell>
          <cell r="B311" t="str">
            <v>LUIS MONGE MADRIGAL</v>
          </cell>
          <cell r="C311" t="str">
            <v>PURISCAL</v>
          </cell>
          <cell r="D311">
            <v>5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>
            <v>0</v>
          </cell>
          <cell r="K311">
            <v>0</v>
          </cell>
          <cell r="L311">
            <v>0</v>
          </cell>
          <cell r="M311">
            <v>5</v>
          </cell>
        </row>
        <row r="312">
          <cell r="A312" t="str">
            <v>0635</v>
          </cell>
          <cell r="B312" t="str">
            <v>CORTEZAL</v>
          </cell>
          <cell r="C312" t="str">
            <v>PURISCAL</v>
          </cell>
          <cell r="D312">
            <v>6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0</v>
          </cell>
          <cell r="L312">
            <v>0</v>
          </cell>
          <cell r="M312">
            <v>6</v>
          </cell>
        </row>
        <row r="313">
          <cell r="A313" t="str">
            <v>0644</v>
          </cell>
          <cell r="B313" t="str">
            <v>EL PORO</v>
          </cell>
          <cell r="C313" t="str">
            <v>PURISCAL</v>
          </cell>
          <cell r="D313">
            <v>4</v>
          </cell>
          <cell r="E313">
            <v>0</v>
          </cell>
          <cell r="F313">
            <v>1</v>
          </cell>
          <cell r="G313">
            <v>1</v>
          </cell>
          <cell r="H313">
            <v>1</v>
          </cell>
          <cell r="I313">
            <v>0</v>
          </cell>
          <cell r="J313">
            <v>1</v>
          </cell>
          <cell r="K313">
            <v>0</v>
          </cell>
          <cell r="L313">
            <v>0</v>
          </cell>
          <cell r="M313">
            <v>4</v>
          </cell>
        </row>
        <row r="314">
          <cell r="A314" t="str">
            <v>0661</v>
          </cell>
          <cell r="B314" t="str">
            <v>LA PALMA</v>
          </cell>
          <cell r="C314" t="str">
            <v>PURISCAL</v>
          </cell>
          <cell r="D314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</v>
          </cell>
          <cell r="J314">
            <v>0</v>
          </cell>
          <cell r="K314">
            <v>0</v>
          </cell>
          <cell r="L314">
            <v>0</v>
          </cell>
          <cell r="M314">
            <v>1</v>
          </cell>
        </row>
        <row r="315">
          <cell r="A315" t="str">
            <v>0696</v>
          </cell>
          <cell r="B315" t="str">
            <v>MIXTA DE SAN JUAN</v>
          </cell>
          <cell r="C315" t="str">
            <v>PURISCAL</v>
          </cell>
          <cell r="D315">
            <v>6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0</v>
          </cell>
          <cell r="M315">
            <v>7</v>
          </cell>
        </row>
        <row r="316">
          <cell r="A316" t="str">
            <v>0639</v>
          </cell>
          <cell r="B316" t="str">
            <v>GRIFO BAJO</v>
          </cell>
          <cell r="C316" t="str">
            <v>PURISCAL</v>
          </cell>
          <cell r="D316">
            <v>4</v>
          </cell>
          <cell r="E316">
            <v>0</v>
          </cell>
          <cell r="F316">
            <v>0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0</v>
          </cell>
          <cell r="L316">
            <v>0</v>
          </cell>
          <cell r="M316">
            <v>4</v>
          </cell>
        </row>
        <row r="317">
          <cell r="A317" t="str">
            <v>0683</v>
          </cell>
          <cell r="B317" t="str">
            <v>ESTEBAN LORENZO DELCORO</v>
          </cell>
          <cell r="C317" t="str">
            <v>PURISCAL</v>
          </cell>
          <cell r="D317">
            <v>6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0</v>
          </cell>
          <cell r="L317">
            <v>0</v>
          </cell>
          <cell r="M317">
            <v>6</v>
          </cell>
        </row>
        <row r="318">
          <cell r="A318" t="str">
            <v>0693</v>
          </cell>
          <cell r="B318" t="str">
            <v>SALITRILLOS</v>
          </cell>
          <cell r="C318" t="str">
            <v>PURISCAL</v>
          </cell>
          <cell r="D318">
            <v>5</v>
          </cell>
          <cell r="E318">
            <v>1</v>
          </cell>
          <cell r="F318">
            <v>1</v>
          </cell>
          <cell r="G318">
            <v>0</v>
          </cell>
          <cell r="H318">
            <v>1</v>
          </cell>
          <cell r="I318">
            <v>1</v>
          </cell>
          <cell r="J318">
            <v>1</v>
          </cell>
          <cell r="K318">
            <v>0</v>
          </cell>
          <cell r="L318">
            <v>0</v>
          </cell>
          <cell r="M318">
            <v>5</v>
          </cell>
        </row>
        <row r="319">
          <cell r="A319" t="str">
            <v>0720</v>
          </cell>
          <cell r="B319" t="str">
            <v>BAJO BURGOS</v>
          </cell>
          <cell r="C319" t="str">
            <v>PURISCAL</v>
          </cell>
          <cell r="D319">
            <v>6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0</v>
          </cell>
          <cell r="L319">
            <v>0</v>
          </cell>
          <cell r="M319">
            <v>6</v>
          </cell>
        </row>
        <row r="320">
          <cell r="A320" t="str">
            <v>0618</v>
          </cell>
          <cell r="B320" t="str">
            <v>BRASIL DE MORA</v>
          </cell>
          <cell r="C320" t="str">
            <v>PURISCAL</v>
          </cell>
          <cell r="D320">
            <v>13</v>
          </cell>
          <cell r="E320">
            <v>2</v>
          </cell>
          <cell r="F320">
            <v>2</v>
          </cell>
          <cell r="G320">
            <v>3</v>
          </cell>
          <cell r="H320">
            <v>2</v>
          </cell>
          <cell r="I320">
            <v>2</v>
          </cell>
          <cell r="J320">
            <v>2</v>
          </cell>
          <cell r="K320">
            <v>0</v>
          </cell>
          <cell r="L320">
            <v>0</v>
          </cell>
          <cell r="M320">
            <v>13</v>
          </cell>
        </row>
        <row r="321">
          <cell r="A321" t="str">
            <v>0619</v>
          </cell>
          <cell r="B321" t="str">
            <v>JESUS QUESADA ALVARADO</v>
          </cell>
          <cell r="C321" t="str">
            <v>DESAMPARADOS</v>
          </cell>
          <cell r="D321">
            <v>6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0</v>
          </cell>
          <cell r="L321">
            <v>0</v>
          </cell>
          <cell r="M321">
            <v>6</v>
          </cell>
        </row>
        <row r="322">
          <cell r="A322" t="str">
            <v>0634</v>
          </cell>
          <cell r="B322" t="str">
            <v>CORRALAR DE MORA</v>
          </cell>
          <cell r="C322" t="str">
            <v>PURISCAL</v>
          </cell>
          <cell r="D322">
            <v>6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0</v>
          </cell>
          <cell r="L322">
            <v>0</v>
          </cell>
          <cell r="M322">
            <v>6</v>
          </cell>
        </row>
        <row r="323">
          <cell r="A323" t="str">
            <v>0688</v>
          </cell>
          <cell r="B323" t="str">
            <v>NINFA CABEZAS GONZALEZ</v>
          </cell>
          <cell r="C323" t="str">
            <v>PURISCAL</v>
          </cell>
          <cell r="D323">
            <v>6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0</v>
          </cell>
          <cell r="L323">
            <v>0</v>
          </cell>
          <cell r="M323">
            <v>6</v>
          </cell>
        </row>
        <row r="324">
          <cell r="A324" t="str">
            <v>0572</v>
          </cell>
          <cell r="B324" t="str">
            <v>SEVILLA</v>
          </cell>
          <cell r="C324" t="str">
            <v>DESAMPARADOS</v>
          </cell>
          <cell r="D324">
            <v>5</v>
          </cell>
          <cell r="E324">
            <v>1</v>
          </cell>
          <cell r="F324">
            <v>1</v>
          </cell>
          <cell r="G324">
            <v>1</v>
          </cell>
          <cell r="H324">
            <v>0</v>
          </cell>
          <cell r="I324">
            <v>1</v>
          </cell>
          <cell r="J324">
            <v>1</v>
          </cell>
          <cell r="K324">
            <v>0</v>
          </cell>
          <cell r="L324">
            <v>0</v>
          </cell>
          <cell r="M324">
            <v>5</v>
          </cell>
        </row>
        <row r="325">
          <cell r="A325" t="str">
            <v>0652</v>
          </cell>
          <cell r="B325" t="str">
            <v>SANTIAGO ALPIZAR JIMENEZ</v>
          </cell>
          <cell r="C325" t="str">
            <v>PURISCAL</v>
          </cell>
          <cell r="D325">
            <v>6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0</v>
          </cell>
          <cell r="L325">
            <v>0</v>
          </cell>
          <cell r="M325">
            <v>6</v>
          </cell>
        </row>
        <row r="326">
          <cell r="A326" t="str">
            <v>0709</v>
          </cell>
          <cell r="B326" t="str">
            <v>LISIMACO CHAVARRIA PALMA</v>
          </cell>
          <cell r="C326" t="str">
            <v>PURISCAL</v>
          </cell>
          <cell r="D326">
            <v>12</v>
          </cell>
          <cell r="E326">
            <v>2</v>
          </cell>
          <cell r="F326">
            <v>2</v>
          </cell>
          <cell r="G326">
            <v>2</v>
          </cell>
          <cell r="H326">
            <v>2</v>
          </cell>
          <cell r="I326">
            <v>2</v>
          </cell>
          <cell r="J326">
            <v>2</v>
          </cell>
          <cell r="K326">
            <v>2</v>
          </cell>
          <cell r="L326">
            <v>0</v>
          </cell>
          <cell r="M326">
            <v>14</v>
          </cell>
        </row>
        <row r="327">
          <cell r="A327" t="str">
            <v>0664</v>
          </cell>
          <cell r="B327" t="str">
            <v>SAN BOSCO DE MORA</v>
          </cell>
          <cell r="C327" t="str">
            <v>PURISCAL</v>
          </cell>
          <cell r="D327">
            <v>11</v>
          </cell>
          <cell r="E327">
            <v>2</v>
          </cell>
          <cell r="F327">
            <v>2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0</v>
          </cell>
          <cell r="L327">
            <v>0</v>
          </cell>
          <cell r="M327">
            <v>11</v>
          </cell>
        </row>
        <row r="328">
          <cell r="A328" t="str">
            <v>0682</v>
          </cell>
          <cell r="B328" t="str">
            <v>JOSE MARIA CAÑAS</v>
          </cell>
          <cell r="C328" t="str">
            <v>PURISCAL</v>
          </cell>
          <cell r="D328">
            <v>6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0</v>
          </cell>
          <cell r="L328">
            <v>0</v>
          </cell>
          <cell r="M328">
            <v>6</v>
          </cell>
        </row>
        <row r="329">
          <cell r="A329" t="str">
            <v>0651</v>
          </cell>
          <cell r="B329" t="str">
            <v>JACINTO MORA GOMEZ</v>
          </cell>
          <cell r="C329" t="str">
            <v>PURISCAL</v>
          </cell>
          <cell r="D329">
            <v>11</v>
          </cell>
          <cell r="E329">
            <v>2</v>
          </cell>
          <cell r="F329">
            <v>1</v>
          </cell>
          <cell r="G329">
            <v>2</v>
          </cell>
          <cell r="H329">
            <v>2</v>
          </cell>
          <cell r="I329">
            <v>2</v>
          </cell>
          <cell r="J329">
            <v>2</v>
          </cell>
          <cell r="K329">
            <v>0</v>
          </cell>
          <cell r="L329">
            <v>0</v>
          </cell>
          <cell r="M329">
            <v>11</v>
          </cell>
        </row>
        <row r="330">
          <cell r="A330" t="str">
            <v>0656</v>
          </cell>
          <cell r="B330" t="str">
            <v>ADELA RODRIGUEZ VENEGAS</v>
          </cell>
          <cell r="C330" t="str">
            <v>PURISCAL</v>
          </cell>
          <cell r="D330">
            <v>12</v>
          </cell>
          <cell r="E330">
            <v>2</v>
          </cell>
          <cell r="F330">
            <v>2</v>
          </cell>
          <cell r="G330">
            <v>2</v>
          </cell>
          <cell r="H330">
            <v>2</v>
          </cell>
          <cell r="I330">
            <v>2</v>
          </cell>
          <cell r="J330">
            <v>2</v>
          </cell>
          <cell r="K330">
            <v>0</v>
          </cell>
          <cell r="L330">
            <v>0</v>
          </cell>
          <cell r="M330">
            <v>12</v>
          </cell>
        </row>
        <row r="331">
          <cell r="A331" t="str">
            <v>0677</v>
          </cell>
          <cell r="B331" t="str">
            <v>MORADO</v>
          </cell>
          <cell r="C331" t="str">
            <v>PURISCAL</v>
          </cell>
          <cell r="D331">
            <v>6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0</v>
          </cell>
          <cell r="L331">
            <v>0</v>
          </cell>
          <cell r="M331">
            <v>6</v>
          </cell>
        </row>
        <row r="332">
          <cell r="A332" t="str">
            <v>0711</v>
          </cell>
          <cell r="B332" t="str">
            <v>SAN PABLO DE PALMICHAL</v>
          </cell>
          <cell r="C332" t="str">
            <v>PURISCAL</v>
          </cell>
          <cell r="D332">
            <v>6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0</v>
          </cell>
          <cell r="L332">
            <v>0</v>
          </cell>
          <cell r="M332">
            <v>6</v>
          </cell>
        </row>
        <row r="333">
          <cell r="A333" t="str">
            <v>0678</v>
          </cell>
          <cell r="B333" t="str">
            <v>PALMICHAL DE ACOSTA</v>
          </cell>
          <cell r="C333" t="str">
            <v>PURISCAL</v>
          </cell>
          <cell r="D333">
            <v>12</v>
          </cell>
          <cell r="E333">
            <v>2</v>
          </cell>
          <cell r="F333">
            <v>2</v>
          </cell>
          <cell r="G333">
            <v>2</v>
          </cell>
          <cell r="H333">
            <v>2</v>
          </cell>
          <cell r="I333">
            <v>2</v>
          </cell>
          <cell r="J333">
            <v>2</v>
          </cell>
          <cell r="K333">
            <v>1</v>
          </cell>
          <cell r="L333">
            <v>0</v>
          </cell>
          <cell r="M333">
            <v>13</v>
          </cell>
        </row>
        <row r="334">
          <cell r="A334" t="str">
            <v>0713</v>
          </cell>
          <cell r="B334" t="str">
            <v>ROGELIO FERNANDEZ GÜELL</v>
          </cell>
          <cell r="C334" t="str">
            <v>PURISCAL</v>
          </cell>
          <cell r="D334">
            <v>28</v>
          </cell>
          <cell r="E334">
            <v>5</v>
          </cell>
          <cell r="F334">
            <v>5</v>
          </cell>
          <cell r="G334">
            <v>4</v>
          </cell>
          <cell r="H334">
            <v>4</v>
          </cell>
          <cell r="I334">
            <v>5</v>
          </cell>
          <cell r="J334">
            <v>5</v>
          </cell>
          <cell r="K334">
            <v>2</v>
          </cell>
          <cell r="L334">
            <v>0</v>
          </cell>
          <cell r="M334">
            <v>30</v>
          </cell>
        </row>
        <row r="335">
          <cell r="A335" t="str">
            <v>0609</v>
          </cell>
          <cell r="B335" t="str">
            <v>LOS ALTOS</v>
          </cell>
          <cell r="C335" t="str">
            <v>PURISCAL</v>
          </cell>
          <cell r="D335">
            <v>6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0</v>
          </cell>
          <cell r="L335">
            <v>0</v>
          </cell>
          <cell r="M335">
            <v>6</v>
          </cell>
        </row>
        <row r="336">
          <cell r="A336" t="str">
            <v>0610</v>
          </cell>
          <cell r="B336" t="str">
            <v>BAJO LOAIZA</v>
          </cell>
          <cell r="C336" t="str">
            <v>PURISCAL</v>
          </cell>
          <cell r="D336">
            <v>6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0</v>
          </cell>
          <cell r="L336">
            <v>0</v>
          </cell>
          <cell r="M336">
            <v>6</v>
          </cell>
        </row>
        <row r="337">
          <cell r="A337" t="str">
            <v>0668</v>
          </cell>
          <cell r="B337" t="str">
            <v>MANUEL BUSTAMANTE VARGAS</v>
          </cell>
          <cell r="C337" t="str">
            <v>PURISCAL</v>
          </cell>
          <cell r="D337">
            <v>3</v>
          </cell>
          <cell r="E337">
            <v>1</v>
          </cell>
          <cell r="F337">
            <v>0</v>
          </cell>
          <cell r="G337">
            <v>1</v>
          </cell>
          <cell r="H337">
            <v>0</v>
          </cell>
          <cell r="I337">
            <v>1</v>
          </cell>
          <cell r="J337">
            <v>0</v>
          </cell>
          <cell r="K337">
            <v>0</v>
          </cell>
          <cell r="L337">
            <v>0</v>
          </cell>
          <cell r="M337">
            <v>3</v>
          </cell>
        </row>
        <row r="338">
          <cell r="A338" t="str">
            <v>0690</v>
          </cell>
          <cell r="B338" t="str">
            <v>EL RODEO</v>
          </cell>
          <cell r="C338" t="str">
            <v>PURISCAL</v>
          </cell>
          <cell r="D338">
            <v>6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0</v>
          </cell>
          <cell r="L338">
            <v>0</v>
          </cell>
          <cell r="M338">
            <v>6</v>
          </cell>
        </row>
        <row r="339">
          <cell r="A339" t="str">
            <v>0616</v>
          </cell>
          <cell r="B339" t="str">
            <v>COLONIA SAN FRANCISCO</v>
          </cell>
          <cell r="C339" t="str">
            <v>PURISCAL</v>
          </cell>
          <cell r="D339">
            <v>5</v>
          </cell>
          <cell r="E339">
            <v>0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0</v>
          </cell>
          <cell r="L339">
            <v>0</v>
          </cell>
          <cell r="M339">
            <v>5</v>
          </cell>
        </row>
        <row r="340">
          <cell r="A340" t="str">
            <v>0672</v>
          </cell>
          <cell r="B340" t="str">
            <v>MAURO FERNANDEZ ACUÑA</v>
          </cell>
          <cell r="C340" t="str">
            <v>PURISCAL</v>
          </cell>
          <cell r="D340">
            <v>4</v>
          </cell>
          <cell r="E340">
            <v>0</v>
          </cell>
          <cell r="F340">
            <v>1</v>
          </cell>
          <cell r="G340">
            <v>1</v>
          </cell>
          <cell r="H340">
            <v>1</v>
          </cell>
          <cell r="I340">
            <v>0</v>
          </cell>
          <cell r="J340">
            <v>1</v>
          </cell>
          <cell r="K340">
            <v>0</v>
          </cell>
          <cell r="L340">
            <v>0</v>
          </cell>
          <cell r="M340">
            <v>4</v>
          </cell>
        </row>
        <row r="341">
          <cell r="A341" t="str">
            <v>0698</v>
          </cell>
          <cell r="B341" t="str">
            <v>SAN PABLO</v>
          </cell>
          <cell r="C341" t="str">
            <v>PURISCAL</v>
          </cell>
          <cell r="D341">
            <v>6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0</v>
          </cell>
          <cell r="M341">
            <v>7</v>
          </cell>
        </row>
        <row r="342">
          <cell r="A342" t="str">
            <v>0699</v>
          </cell>
          <cell r="B342" t="str">
            <v>DR. CLODOMIRO PICADO TWIGHT</v>
          </cell>
          <cell r="C342" t="str">
            <v>PURISCAL</v>
          </cell>
          <cell r="D342">
            <v>6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0</v>
          </cell>
          <cell r="L342">
            <v>0</v>
          </cell>
          <cell r="M342">
            <v>6</v>
          </cell>
        </row>
        <row r="343">
          <cell r="A343" t="str">
            <v>0707</v>
          </cell>
          <cell r="B343" t="str">
            <v>SAN GABRIEL</v>
          </cell>
          <cell r="C343" t="str">
            <v>PURISCAL</v>
          </cell>
          <cell r="D343">
            <v>6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0</v>
          </cell>
          <cell r="L343">
            <v>0</v>
          </cell>
          <cell r="M343">
            <v>6</v>
          </cell>
        </row>
        <row r="344">
          <cell r="A344" t="str">
            <v>0607</v>
          </cell>
          <cell r="B344" t="str">
            <v>MARCOS PEREZ</v>
          </cell>
          <cell r="C344" t="str">
            <v>PURISCAL</v>
          </cell>
          <cell r="D344">
            <v>5</v>
          </cell>
          <cell r="E344">
            <v>0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0</v>
          </cell>
          <cell r="L344">
            <v>0</v>
          </cell>
          <cell r="M344">
            <v>5</v>
          </cell>
        </row>
        <row r="345">
          <cell r="A345" t="str">
            <v>0625</v>
          </cell>
          <cell r="B345" t="str">
            <v>EL GALAN</v>
          </cell>
          <cell r="C345" t="str">
            <v>PURISCAL</v>
          </cell>
          <cell r="D345">
            <v>1</v>
          </cell>
          <cell r="E345">
            <v>0</v>
          </cell>
          <cell r="F345">
            <v>0</v>
          </cell>
          <cell r="G345">
            <v>1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1</v>
          </cell>
        </row>
        <row r="346">
          <cell r="A346" t="str">
            <v>0627</v>
          </cell>
          <cell r="B346" t="str">
            <v>I.D.A. BIJAGUAL</v>
          </cell>
          <cell r="C346" t="str">
            <v>PURISCAL</v>
          </cell>
          <cell r="D346">
            <v>3</v>
          </cell>
          <cell r="E346">
            <v>1</v>
          </cell>
          <cell r="F346">
            <v>0</v>
          </cell>
          <cell r="G346">
            <v>0</v>
          </cell>
          <cell r="H346">
            <v>1</v>
          </cell>
          <cell r="I346">
            <v>1</v>
          </cell>
          <cell r="J346">
            <v>0</v>
          </cell>
          <cell r="K346">
            <v>0</v>
          </cell>
          <cell r="L346">
            <v>0</v>
          </cell>
          <cell r="M346">
            <v>3</v>
          </cell>
        </row>
        <row r="347">
          <cell r="A347" t="str">
            <v>0630</v>
          </cell>
          <cell r="B347" t="str">
            <v>COLONIA PASO AGRES</v>
          </cell>
          <cell r="C347" t="str">
            <v>PURISCAL</v>
          </cell>
          <cell r="D347">
            <v>5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0</v>
          </cell>
          <cell r="J347">
            <v>1</v>
          </cell>
          <cell r="K347">
            <v>0</v>
          </cell>
          <cell r="L347">
            <v>0</v>
          </cell>
          <cell r="M347">
            <v>5</v>
          </cell>
        </row>
        <row r="348">
          <cell r="A348" t="str">
            <v>0675</v>
          </cell>
          <cell r="B348" t="str">
            <v>MONTELIMAR</v>
          </cell>
          <cell r="C348" t="str">
            <v>PURISCAL</v>
          </cell>
          <cell r="D348">
            <v>6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0</v>
          </cell>
          <cell r="L348">
            <v>0</v>
          </cell>
          <cell r="M348">
            <v>6</v>
          </cell>
        </row>
        <row r="349">
          <cell r="A349" t="str">
            <v>0640</v>
          </cell>
          <cell r="B349" t="str">
            <v>LA PITA</v>
          </cell>
          <cell r="C349" t="str">
            <v>PURISCAL</v>
          </cell>
          <cell r="D349">
            <v>1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1</v>
          </cell>
        </row>
        <row r="350">
          <cell r="A350" t="str">
            <v>0676</v>
          </cell>
          <cell r="B350" t="str">
            <v>MONTERREY</v>
          </cell>
          <cell r="C350" t="str">
            <v>PURISCAL</v>
          </cell>
          <cell r="D350">
            <v>6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0</v>
          </cell>
          <cell r="L350">
            <v>0</v>
          </cell>
          <cell r="M350">
            <v>6</v>
          </cell>
        </row>
        <row r="351">
          <cell r="A351" t="str">
            <v>0655</v>
          </cell>
          <cell r="B351" t="str">
            <v>LA ESPERANZA</v>
          </cell>
          <cell r="C351" t="str">
            <v>PURISCAL</v>
          </cell>
          <cell r="D351">
            <v>2</v>
          </cell>
          <cell r="E351">
            <v>1</v>
          </cell>
          <cell r="F351">
            <v>0</v>
          </cell>
          <cell r="G351">
            <v>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</v>
          </cell>
        </row>
        <row r="352">
          <cell r="A352" t="str">
            <v>0666</v>
          </cell>
          <cell r="B352" t="str">
            <v>LAS DELICIAS</v>
          </cell>
          <cell r="C352" t="str">
            <v>PURISCAL</v>
          </cell>
          <cell r="D352">
            <v>6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0</v>
          </cell>
          <cell r="L352">
            <v>0</v>
          </cell>
          <cell r="M352">
            <v>6</v>
          </cell>
        </row>
        <row r="353">
          <cell r="A353" t="str">
            <v>0636</v>
          </cell>
          <cell r="B353" t="str">
            <v>JOSE SALAZAR ZUÑIGA</v>
          </cell>
          <cell r="C353" t="str">
            <v>PURISCAL</v>
          </cell>
          <cell r="D353">
            <v>6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0</v>
          </cell>
          <cell r="L353">
            <v>0</v>
          </cell>
          <cell r="M353">
            <v>6</v>
          </cell>
        </row>
        <row r="354">
          <cell r="A354" t="str">
            <v>0641</v>
          </cell>
          <cell r="B354" t="str">
            <v>EL SUR</v>
          </cell>
          <cell r="C354" t="str">
            <v>PURISCAL</v>
          </cell>
          <cell r="D354">
            <v>3</v>
          </cell>
          <cell r="E354">
            <v>0</v>
          </cell>
          <cell r="F354">
            <v>1</v>
          </cell>
          <cell r="G354">
            <v>0</v>
          </cell>
          <cell r="H354">
            <v>1</v>
          </cell>
          <cell r="I354">
            <v>0</v>
          </cell>
          <cell r="J354">
            <v>1</v>
          </cell>
          <cell r="K354">
            <v>0</v>
          </cell>
          <cell r="L354">
            <v>0</v>
          </cell>
          <cell r="M354">
            <v>3</v>
          </cell>
        </row>
        <row r="355">
          <cell r="A355" t="str">
            <v>0662</v>
          </cell>
          <cell r="B355" t="str">
            <v>ROGELIO QUIROS VALVERDE</v>
          </cell>
          <cell r="C355" t="str">
            <v>PURISCAL</v>
          </cell>
          <cell r="D355">
            <v>4</v>
          </cell>
          <cell r="E355">
            <v>1</v>
          </cell>
          <cell r="F355">
            <v>1</v>
          </cell>
          <cell r="G355">
            <v>0</v>
          </cell>
          <cell r="H355">
            <v>1</v>
          </cell>
          <cell r="I355">
            <v>0</v>
          </cell>
          <cell r="J355">
            <v>1</v>
          </cell>
          <cell r="K355">
            <v>0</v>
          </cell>
          <cell r="L355">
            <v>0</v>
          </cell>
          <cell r="M355">
            <v>4</v>
          </cell>
        </row>
        <row r="356">
          <cell r="A356" t="str">
            <v>0685</v>
          </cell>
          <cell r="B356" t="str">
            <v>PURIRES</v>
          </cell>
          <cell r="C356" t="str">
            <v>PURISCAL</v>
          </cell>
          <cell r="D356">
            <v>3</v>
          </cell>
          <cell r="E356">
            <v>0</v>
          </cell>
          <cell r="F356">
            <v>1</v>
          </cell>
          <cell r="G356">
            <v>1</v>
          </cell>
          <cell r="H356">
            <v>0</v>
          </cell>
          <cell r="I356">
            <v>0</v>
          </cell>
          <cell r="J356">
            <v>1</v>
          </cell>
          <cell r="K356">
            <v>0</v>
          </cell>
          <cell r="L356">
            <v>0</v>
          </cell>
          <cell r="M356">
            <v>3</v>
          </cell>
        </row>
        <row r="357">
          <cell r="A357" t="str">
            <v>0694</v>
          </cell>
          <cell r="B357" t="str">
            <v>SAN ANTONIO</v>
          </cell>
          <cell r="C357" t="str">
            <v>PURISCAL</v>
          </cell>
          <cell r="D357">
            <v>6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0</v>
          </cell>
          <cell r="L357">
            <v>0</v>
          </cell>
          <cell r="M357">
            <v>6</v>
          </cell>
        </row>
        <row r="358">
          <cell r="A358" t="str">
            <v>0695</v>
          </cell>
          <cell r="B358" t="str">
            <v>SAN ISIDRO</v>
          </cell>
          <cell r="C358" t="str">
            <v>PURISCAL</v>
          </cell>
          <cell r="D358">
            <v>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</v>
          </cell>
          <cell r="K358">
            <v>0</v>
          </cell>
          <cell r="L358">
            <v>0</v>
          </cell>
          <cell r="M358">
            <v>1</v>
          </cell>
        </row>
        <row r="359">
          <cell r="A359" t="str">
            <v>0701</v>
          </cell>
          <cell r="B359" t="str">
            <v>LAGUNAS</v>
          </cell>
          <cell r="C359" t="str">
            <v>PURISCAL</v>
          </cell>
          <cell r="D359">
            <v>6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0</v>
          </cell>
          <cell r="L359">
            <v>0</v>
          </cell>
          <cell r="M359">
            <v>6</v>
          </cell>
        </row>
        <row r="360">
          <cell r="A360" t="str">
            <v>0708</v>
          </cell>
          <cell r="B360" t="str">
            <v>FILA NEGRA</v>
          </cell>
          <cell r="C360" t="str">
            <v>PURISCAL</v>
          </cell>
          <cell r="D360">
            <v>5</v>
          </cell>
          <cell r="E360">
            <v>1</v>
          </cell>
          <cell r="F360">
            <v>0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0</v>
          </cell>
          <cell r="L360">
            <v>0</v>
          </cell>
          <cell r="M360">
            <v>5</v>
          </cell>
        </row>
        <row r="361">
          <cell r="A361" t="str">
            <v>0716</v>
          </cell>
          <cell r="B361" t="str">
            <v>SAN LUIS</v>
          </cell>
          <cell r="C361" t="str">
            <v>PURISCAL</v>
          </cell>
          <cell r="D361">
            <v>4</v>
          </cell>
          <cell r="E361">
            <v>1</v>
          </cell>
          <cell r="F361">
            <v>0</v>
          </cell>
          <cell r="G361">
            <v>1</v>
          </cell>
          <cell r="H361">
            <v>0</v>
          </cell>
          <cell r="I361">
            <v>1</v>
          </cell>
          <cell r="J361">
            <v>1</v>
          </cell>
          <cell r="K361">
            <v>0</v>
          </cell>
          <cell r="L361">
            <v>0</v>
          </cell>
          <cell r="M361">
            <v>4</v>
          </cell>
        </row>
        <row r="362">
          <cell r="A362" t="str">
            <v>0717</v>
          </cell>
          <cell r="B362" t="str">
            <v>MATA DE PLATANO</v>
          </cell>
          <cell r="C362" t="str">
            <v>PURISCAL</v>
          </cell>
          <cell r="D362">
            <v>6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0</v>
          </cell>
          <cell r="L362">
            <v>0</v>
          </cell>
          <cell r="M362">
            <v>6</v>
          </cell>
        </row>
        <row r="363">
          <cell r="A363" t="str">
            <v>0787</v>
          </cell>
          <cell r="B363" t="str">
            <v>SAN ANDRES</v>
          </cell>
          <cell r="C363" t="str">
            <v>PEREZ ZELEDON</v>
          </cell>
          <cell r="D363">
            <v>10</v>
          </cell>
          <cell r="E363">
            <v>1</v>
          </cell>
          <cell r="F363">
            <v>2</v>
          </cell>
          <cell r="G363">
            <v>2</v>
          </cell>
          <cell r="H363">
            <v>2</v>
          </cell>
          <cell r="I363">
            <v>2</v>
          </cell>
          <cell r="J363">
            <v>1</v>
          </cell>
          <cell r="K363">
            <v>0</v>
          </cell>
          <cell r="L363">
            <v>0</v>
          </cell>
          <cell r="M363">
            <v>10</v>
          </cell>
        </row>
        <row r="364">
          <cell r="A364" t="str">
            <v>0859</v>
          </cell>
          <cell r="B364" t="str">
            <v>EL HOYON</v>
          </cell>
          <cell r="C364" t="str">
            <v>PEREZ ZELEDON</v>
          </cell>
          <cell r="D364">
            <v>6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0</v>
          </cell>
          <cell r="L364">
            <v>0</v>
          </cell>
          <cell r="M364">
            <v>6</v>
          </cell>
        </row>
        <row r="365">
          <cell r="A365" t="str">
            <v>0909</v>
          </cell>
          <cell r="B365" t="str">
            <v>MIRAVALLES</v>
          </cell>
          <cell r="C365" t="str">
            <v>PEREZ ZELEDON</v>
          </cell>
          <cell r="D365">
            <v>6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0</v>
          </cell>
          <cell r="L365">
            <v>0</v>
          </cell>
          <cell r="M365">
            <v>6</v>
          </cell>
        </row>
        <row r="366">
          <cell r="A366" t="str">
            <v>0940</v>
          </cell>
          <cell r="B366" t="str">
            <v>QUEBRADAS</v>
          </cell>
          <cell r="C366" t="str">
            <v>PEREZ ZELEDON</v>
          </cell>
          <cell r="D366">
            <v>8</v>
          </cell>
          <cell r="E366">
            <v>2</v>
          </cell>
          <cell r="F366">
            <v>2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0</v>
          </cell>
          <cell r="L366">
            <v>0</v>
          </cell>
          <cell r="M366">
            <v>8</v>
          </cell>
        </row>
        <row r="367">
          <cell r="A367" t="str">
            <v>0953</v>
          </cell>
          <cell r="B367" t="str">
            <v>RODRIGO FACIO BRENES</v>
          </cell>
          <cell r="C367" t="str">
            <v>PEREZ ZELEDON</v>
          </cell>
          <cell r="D367">
            <v>6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0</v>
          </cell>
          <cell r="L367">
            <v>0</v>
          </cell>
          <cell r="M367">
            <v>6</v>
          </cell>
        </row>
        <row r="368">
          <cell r="A368" t="str">
            <v>0984</v>
          </cell>
          <cell r="B368" t="str">
            <v>MELICO SALAZAR ZÚÑIGA</v>
          </cell>
          <cell r="C368" t="str">
            <v>PEREZ ZELEDON</v>
          </cell>
          <cell r="D368">
            <v>6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0</v>
          </cell>
          <cell r="L368">
            <v>0</v>
          </cell>
          <cell r="M368">
            <v>6</v>
          </cell>
        </row>
        <row r="369">
          <cell r="A369" t="str">
            <v>0912</v>
          </cell>
          <cell r="B369" t="str">
            <v>FRANCISCO MORAZAN QUESADA</v>
          </cell>
          <cell r="C369" t="str">
            <v>PEREZ ZELEDON</v>
          </cell>
          <cell r="D369">
            <v>12</v>
          </cell>
          <cell r="E369">
            <v>2</v>
          </cell>
          <cell r="F369">
            <v>2</v>
          </cell>
          <cell r="G369">
            <v>2</v>
          </cell>
          <cell r="H369">
            <v>2</v>
          </cell>
          <cell r="I369">
            <v>2</v>
          </cell>
          <cell r="J369">
            <v>2</v>
          </cell>
          <cell r="K369">
            <v>0</v>
          </cell>
          <cell r="L369">
            <v>0</v>
          </cell>
          <cell r="M369">
            <v>12</v>
          </cell>
        </row>
        <row r="370">
          <cell r="A370" t="str">
            <v>0801</v>
          </cell>
          <cell r="B370" t="str">
            <v>SAGRADA FAMILIA</v>
          </cell>
          <cell r="C370" t="str">
            <v>PEREZ ZELEDON</v>
          </cell>
          <cell r="D370">
            <v>22</v>
          </cell>
          <cell r="E370">
            <v>4</v>
          </cell>
          <cell r="F370">
            <v>3</v>
          </cell>
          <cell r="G370">
            <v>4</v>
          </cell>
          <cell r="H370">
            <v>3</v>
          </cell>
          <cell r="I370">
            <v>4</v>
          </cell>
          <cell r="J370">
            <v>4</v>
          </cell>
          <cell r="K370">
            <v>0</v>
          </cell>
          <cell r="L370">
            <v>0</v>
          </cell>
          <cell r="M370">
            <v>22</v>
          </cell>
        </row>
        <row r="371">
          <cell r="A371" t="str">
            <v>0802</v>
          </cell>
          <cell r="B371" t="str">
            <v>LA ASUNCION</v>
          </cell>
          <cell r="C371" t="str">
            <v>PEREZ ZELEDON</v>
          </cell>
          <cell r="D371">
            <v>12</v>
          </cell>
          <cell r="E371">
            <v>2</v>
          </cell>
          <cell r="F371">
            <v>2</v>
          </cell>
          <cell r="G371">
            <v>2</v>
          </cell>
          <cell r="H371">
            <v>2</v>
          </cell>
          <cell r="I371">
            <v>2</v>
          </cell>
          <cell r="J371">
            <v>2</v>
          </cell>
          <cell r="K371">
            <v>0</v>
          </cell>
          <cell r="L371">
            <v>0</v>
          </cell>
          <cell r="M371">
            <v>12</v>
          </cell>
        </row>
        <row r="372">
          <cell r="A372" t="str">
            <v>1006</v>
          </cell>
          <cell r="B372" t="str">
            <v>SINAI</v>
          </cell>
          <cell r="C372" t="str">
            <v>PEREZ ZELEDON</v>
          </cell>
          <cell r="D372">
            <v>18</v>
          </cell>
          <cell r="E372">
            <v>3</v>
          </cell>
          <cell r="F372">
            <v>3</v>
          </cell>
          <cell r="G372">
            <v>3</v>
          </cell>
          <cell r="H372">
            <v>3</v>
          </cell>
          <cell r="I372">
            <v>3</v>
          </cell>
          <cell r="J372">
            <v>3</v>
          </cell>
          <cell r="K372">
            <v>0</v>
          </cell>
          <cell r="L372">
            <v>0</v>
          </cell>
          <cell r="M372">
            <v>18</v>
          </cell>
        </row>
        <row r="373">
          <cell r="A373" t="str">
            <v>0805</v>
          </cell>
          <cell r="B373" t="str">
            <v>PEDRO PEREZ ZELEDON</v>
          </cell>
          <cell r="C373" t="str">
            <v>PEREZ ZELEDON</v>
          </cell>
          <cell r="D373">
            <v>27</v>
          </cell>
          <cell r="E373">
            <v>4</v>
          </cell>
          <cell r="F373">
            <v>4</v>
          </cell>
          <cell r="G373">
            <v>5</v>
          </cell>
          <cell r="H373">
            <v>5</v>
          </cell>
          <cell r="I373">
            <v>5</v>
          </cell>
          <cell r="J373">
            <v>4</v>
          </cell>
          <cell r="K373">
            <v>0</v>
          </cell>
          <cell r="L373">
            <v>0</v>
          </cell>
          <cell r="M373">
            <v>27</v>
          </cell>
        </row>
        <row r="374">
          <cell r="A374" t="str">
            <v>1028</v>
          </cell>
          <cell r="B374" t="str">
            <v>12 DE MARZO DE 1948</v>
          </cell>
          <cell r="C374" t="str">
            <v>PEREZ ZELEDON</v>
          </cell>
          <cell r="D374">
            <v>21</v>
          </cell>
          <cell r="E374">
            <v>3</v>
          </cell>
          <cell r="F374">
            <v>4</v>
          </cell>
          <cell r="G374">
            <v>4</v>
          </cell>
          <cell r="H374">
            <v>3</v>
          </cell>
          <cell r="I374">
            <v>4</v>
          </cell>
          <cell r="J374">
            <v>3</v>
          </cell>
          <cell r="K374">
            <v>0</v>
          </cell>
          <cell r="L374">
            <v>0</v>
          </cell>
          <cell r="M374">
            <v>21</v>
          </cell>
        </row>
        <row r="375">
          <cell r="A375" t="str">
            <v>0864</v>
          </cell>
          <cell r="B375" t="str">
            <v>LA ESE</v>
          </cell>
          <cell r="C375" t="str">
            <v>PEREZ ZELEDON</v>
          </cell>
          <cell r="D375">
            <v>6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0</v>
          </cell>
          <cell r="L375">
            <v>0</v>
          </cell>
          <cell r="M375">
            <v>6</v>
          </cell>
        </row>
        <row r="376">
          <cell r="A376" t="str">
            <v>1010</v>
          </cell>
          <cell r="B376" t="str">
            <v>SANTA ROSA</v>
          </cell>
          <cell r="C376" t="str">
            <v>PEREZ ZELEDON</v>
          </cell>
          <cell r="D376">
            <v>6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0</v>
          </cell>
          <cell r="L376">
            <v>0</v>
          </cell>
          <cell r="M376">
            <v>6</v>
          </cell>
        </row>
        <row r="377">
          <cell r="A377" t="str">
            <v>1020</v>
          </cell>
          <cell r="B377" t="str">
            <v>VILLA NUEVA</v>
          </cell>
          <cell r="C377" t="str">
            <v>PEREZ ZELEDON</v>
          </cell>
          <cell r="D377">
            <v>6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0</v>
          </cell>
          <cell r="L377">
            <v>0</v>
          </cell>
          <cell r="M377">
            <v>6</v>
          </cell>
        </row>
        <row r="378">
          <cell r="A378" t="str">
            <v>0931</v>
          </cell>
          <cell r="B378" t="str">
            <v>MIXTA PEDREGOSO</v>
          </cell>
          <cell r="C378" t="str">
            <v>PEREZ ZELEDON</v>
          </cell>
          <cell r="D378">
            <v>11</v>
          </cell>
          <cell r="E378">
            <v>2</v>
          </cell>
          <cell r="F378">
            <v>2</v>
          </cell>
          <cell r="G378">
            <v>2</v>
          </cell>
          <cell r="H378">
            <v>1</v>
          </cell>
          <cell r="I378">
            <v>2</v>
          </cell>
          <cell r="J378">
            <v>2</v>
          </cell>
          <cell r="K378">
            <v>0</v>
          </cell>
          <cell r="L378">
            <v>0</v>
          </cell>
          <cell r="M378">
            <v>11</v>
          </cell>
        </row>
        <row r="379">
          <cell r="A379" t="str">
            <v>0739</v>
          </cell>
          <cell r="B379" t="str">
            <v>SANTA MARTA</v>
          </cell>
          <cell r="C379" t="str">
            <v>PEREZ ZELEDON</v>
          </cell>
          <cell r="D379">
            <v>5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0</v>
          </cell>
          <cell r="J379">
            <v>1</v>
          </cell>
          <cell r="K379">
            <v>0</v>
          </cell>
          <cell r="L379">
            <v>0</v>
          </cell>
          <cell r="M379">
            <v>5</v>
          </cell>
        </row>
        <row r="380">
          <cell r="A380" t="str">
            <v>0988</v>
          </cell>
          <cell r="B380" t="str">
            <v>GUSTAVO AGÜERO BARRANTES</v>
          </cell>
          <cell r="C380" t="str">
            <v>PEREZ ZELEDON</v>
          </cell>
          <cell r="D380">
            <v>6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0</v>
          </cell>
          <cell r="L380">
            <v>0</v>
          </cell>
          <cell r="M380">
            <v>6</v>
          </cell>
        </row>
        <row r="381">
          <cell r="A381" t="str">
            <v>1005</v>
          </cell>
          <cell r="B381" t="str">
            <v>SAVEGRE</v>
          </cell>
          <cell r="C381" t="str">
            <v>PEREZ ZELEDON</v>
          </cell>
          <cell r="D381">
            <v>6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0</v>
          </cell>
          <cell r="L381">
            <v>0</v>
          </cell>
          <cell r="M381">
            <v>6</v>
          </cell>
        </row>
        <row r="382">
          <cell r="A382" t="str">
            <v>0793</v>
          </cell>
          <cell r="B382" t="str">
            <v>CALLE MORA</v>
          </cell>
          <cell r="C382" t="str">
            <v>PEREZ ZELEDON</v>
          </cell>
          <cell r="D382">
            <v>6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6</v>
          </cell>
        </row>
        <row r="383">
          <cell r="A383" t="str">
            <v>0985</v>
          </cell>
          <cell r="B383" t="str">
            <v>SAN RAMON NORTE</v>
          </cell>
          <cell r="C383" t="str">
            <v>PEREZ ZELEDON</v>
          </cell>
          <cell r="D383">
            <v>6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0</v>
          </cell>
          <cell r="L383">
            <v>0</v>
          </cell>
          <cell r="M383">
            <v>6</v>
          </cell>
        </row>
        <row r="384">
          <cell r="A384" t="str">
            <v>1004</v>
          </cell>
          <cell r="B384" t="str">
            <v>SANTO TOMÁS</v>
          </cell>
          <cell r="C384" t="str">
            <v>PEREZ ZELEDON</v>
          </cell>
          <cell r="D384">
            <v>6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0</v>
          </cell>
          <cell r="L384">
            <v>0</v>
          </cell>
          <cell r="M384">
            <v>6</v>
          </cell>
        </row>
        <row r="385">
          <cell r="A385" t="str">
            <v>0753</v>
          </cell>
          <cell r="B385" t="str">
            <v>PENSILVANIA</v>
          </cell>
          <cell r="C385" t="str">
            <v>PEREZ ZELEDON</v>
          </cell>
          <cell r="D385">
            <v>5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0</v>
          </cell>
          <cell r="J385">
            <v>1</v>
          </cell>
          <cell r="K385">
            <v>0</v>
          </cell>
          <cell r="L385">
            <v>0</v>
          </cell>
          <cell r="M385">
            <v>5</v>
          </cell>
        </row>
        <row r="386">
          <cell r="A386" t="str">
            <v>0794</v>
          </cell>
          <cell r="B386" t="str">
            <v>VILLA MILLS</v>
          </cell>
          <cell r="C386" t="str">
            <v>PEREZ ZELEDON</v>
          </cell>
          <cell r="D386">
            <v>6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0</v>
          </cell>
          <cell r="L386">
            <v>0</v>
          </cell>
          <cell r="M386">
            <v>6</v>
          </cell>
        </row>
        <row r="387">
          <cell r="A387" t="str">
            <v>0800</v>
          </cell>
          <cell r="B387" t="str">
            <v>BERLIN</v>
          </cell>
          <cell r="C387" t="str">
            <v>PEREZ ZELEDON</v>
          </cell>
          <cell r="D387">
            <v>5</v>
          </cell>
          <cell r="E387">
            <v>1</v>
          </cell>
          <cell r="F387">
            <v>0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0</v>
          </cell>
          <cell r="L387">
            <v>0</v>
          </cell>
          <cell r="M387">
            <v>5</v>
          </cell>
        </row>
        <row r="388">
          <cell r="A388" t="str">
            <v>0813</v>
          </cell>
          <cell r="B388" t="str">
            <v>QUEBRADA DE VUELTAS</v>
          </cell>
          <cell r="C388" t="str">
            <v>PEREZ ZELEDON</v>
          </cell>
          <cell r="D388">
            <v>5</v>
          </cell>
          <cell r="E388">
            <v>1</v>
          </cell>
          <cell r="F388">
            <v>1</v>
          </cell>
          <cell r="G388">
            <v>1</v>
          </cell>
          <cell r="H388">
            <v>0</v>
          </cell>
          <cell r="I388">
            <v>1</v>
          </cell>
          <cell r="J388">
            <v>1</v>
          </cell>
          <cell r="K388">
            <v>0</v>
          </cell>
          <cell r="L388">
            <v>0</v>
          </cell>
          <cell r="M388">
            <v>5</v>
          </cell>
        </row>
        <row r="389">
          <cell r="A389" t="str">
            <v>0820</v>
          </cell>
          <cell r="B389" t="str">
            <v>ZARAGOZA</v>
          </cell>
          <cell r="C389" t="str">
            <v>PEREZ ZELEDON</v>
          </cell>
          <cell r="D389">
            <v>4</v>
          </cell>
          <cell r="E389">
            <v>1</v>
          </cell>
          <cell r="F389">
            <v>0</v>
          </cell>
          <cell r="G389">
            <v>1</v>
          </cell>
          <cell r="H389">
            <v>1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4</v>
          </cell>
        </row>
        <row r="390">
          <cell r="A390" t="str">
            <v>0830</v>
          </cell>
          <cell r="B390" t="str">
            <v>DIVISIÓN</v>
          </cell>
          <cell r="C390" t="str">
            <v>PEREZ ZELEDON</v>
          </cell>
          <cell r="D390">
            <v>6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0</v>
          </cell>
          <cell r="L390">
            <v>0</v>
          </cell>
          <cell r="M390">
            <v>6</v>
          </cell>
        </row>
        <row r="391">
          <cell r="A391" t="str">
            <v>0958</v>
          </cell>
          <cell r="B391" t="str">
            <v>SAN ANTONIO</v>
          </cell>
          <cell r="C391" t="str">
            <v>PEREZ ZELEDON</v>
          </cell>
          <cell r="D391">
            <v>5</v>
          </cell>
          <cell r="E391">
            <v>1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1</v>
          </cell>
          <cell r="K391">
            <v>0</v>
          </cell>
          <cell r="L391">
            <v>0</v>
          </cell>
          <cell r="M391">
            <v>5</v>
          </cell>
        </row>
        <row r="392">
          <cell r="A392" t="str">
            <v>0837</v>
          </cell>
          <cell r="B392" t="str">
            <v>EL BRUJO</v>
          </cell>
          <cell r="C392" t="str">
            <v>PEREZ ZELEDON</v>
          </cell>
          <cell r="D392">
            <v>6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0</v>
          </cell>
          <cell r="L392">
            <v>0</v>
          </cell>
          <cell r="M392">
            <v>6</v>
          </cell>
        </row>
        <row r="393">
          <cell r="A393" t="str">
            <v>0963</v>
          </cell>
          <cell r="B393" t="str">
            <v>SAN CAYETANO</v>
          </cell>
          <cell r="C393" t="str">
            <v>PEREZ ZELEDON</v>
          </cell>
          <cell r="D393">
            <v>6</v>
          </cell>
          <cell r="E393">
            <v>1</v>
          </cell>
          <cell r="F393">
            <v>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0</v>
          </cell>
          <cell r="L393">
            <v>0</v>
          </cell>
          <cell r="M393">
            <v>6</v>
          </cell>
        </row>
        <row r="394">
          <cell r="A394" t="str">
            <v>0880</v>
          </cell>
          <cell r="B394" t="str">
            <v>EL JARDIN</v>
          </cell>
          <cell r="C394" t="str">
            <v>PEREZ ZELEDON</v>
          </cell>
          <cell r="D394">
            <v>5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>
            <v>0</v>
          </cell>
          <cell r="K394">
            <v>0</v>
          </cell>
          <cell r="L394">
            <v>0</v>
          </cell>
          <cell r="M394">
            <v>5</v>
          </cell>
        </row>
        <row r="395">
          <cell r="A395" t="str">
            <v>0900</v>
          </cell>
          <cell r="B395" t="str">
            <v>IGNACIO DURAN VEGA</v>
          </cell>
          <cell r="C395" t="str">
            <v>PEREZ ZELEDON</v>
          </cell>
          <cell r="D395">
            <v>6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0</v>
          </cell>
          <cell r="L395">
            <v>0</v>
          </cell>
          <cell r="M395">
            <v>6</v>
          </cell>
        </row>
        <row r="396">
          <cell r="A396" t="str">
            <v>0845</v>
          </cell>
          <cell r="B396" t="str">
            <v>EL NIVEL</v>
          </cell>
          <cell r="C396" t="str">
            <v>PEREZ ZELEDON</v>
          </cell>
          <cell r="D396">
            <v>2</v>
          </cell>
          <cell r="E396">
            <v>0</v>
          </cell>
          <cell r="F396">
            <v>1</v>
          </cell>
          <cell r="G396">
            <v>0</v>
          </cell>
          <cell r="H396">
            <v>0</v>
          </cell>
          <cell r="I396">
            <v>0</v>
          </cell>
          <cell r="J396">
            <v>1</v>
          </cell>
          <cell r="K396">
            <v>0</v>
          </cell>
          <cell r="L396">
            <v>0</v>
          </cell>
          <cell r="M396">
            <v>2</v>
          </cell>
        </row>
        <row r="397">
          <cell r="A397" t="str">
            <v>0898</v>
          </cell>
          <cell r="B397" t="str">
            <v>EL LLANO</v>
          </cell>
          <cell r="C397" t="str">
            <v>PEREZ ZELEDON</v>
          </cell>
          <cell r="D397">
            <v>6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0</v>
          </cell>
          <cell r="L397">
            <v>0</v>
          </cell>
          <cell r="M397">
            <v>6</v>
          </cell>
        </row>
        <row r="398">
          <cell r="A398" t="str">
            <v>0992</v>
          </cell>
          <cell r="B398" t="str">
            <v>SANTA EDUVIGES</v>
          </cell>
          <cell r="C398" t="str">
            <v>PEREZ ZELEDON</v>
          </cell>
          <cell r="D398">
            <v>6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0</v>
          </cell>
          <cell r="L398">
            <v>0</v>
          </cell>
          <cell r="M398">
            <v>6</v>
          </cell>
        </row>
        <row r="399">
          <cell r="A399" t="str">
            <v>1014</v>
          </cell>
          <cell r="B399" t="str">
            <v>VALENCIA</v>
          </cell>
          <cell r="C399" t="str">
            <v>PEREZ ZELEDON</v>
          </cell>
          <cell r="D399">
            <v>6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0</v>
          </cell>
          <cell r="L399">
            <v>0</v>
          </cell>
          <cell r="M399">
            <v>6</v>
          </cell>
        </row>
        <row r="400">
          <cell r="A400" t="str">
            <v>1076</v>
          </cell>
          <cell r="B400" t="str">
            <v>CALIFORNIA</v>
          </cell>
          <cell r="C400" t="str">
            <v>PEREZ ZELEDON</v>
          </cell>
          <cell r="D400">
            <v>6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0</v>
          </cell>
          <cell r="L400">
            <v>0</v>
          </cell>
          <cell r="M400">
            <v>6</v>
          </cell>
        </row>
        <row r="401">
          <cell r="A401" t="str">
            <v>0836</v>
          </cell>
          <cell r="B401" t="str">
            <v>BAJO LAS ESPERANZAS</v>
          </cell>
          <cell r="C401" t="str">
            <v>PEREZ ZELEDON</v>
          </cell>
          <cell r="D401">
            <v>6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0</v>
          </cell>
          <cell r="L401">
            <v>0</v>
          </cell>
          <cell r="M401">
            <v>6</v>
          </cell>
        </row>
        <row r="402">
          <cell r="A402" t="str">
            <v>0862</v>
          </cell>
          <cell r="B402" t="str">
            <v>LA ANGOSTURA</v>
          </cell>
          <cell r="C402" t="str">
            <v>PEREZ ZELEDON</v>
          </cell>
          <cell r="D402">
            <v>6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0</v>
          </cell>
          <cell r="L402">
            <v>0</v>
          </cell>
          <cell r="M402">
            <v>6</v>
          </cell>
        </row>
        <row r="403">
          <cell r="A403" t="str">
            <v>0863</v>
          </cell>
          <cell r="B403" t="str">
            <v>LA CENIZA</v>
          </cell>
          <cell r="C403" t="str">
            <v>PEREZ ZELEDON</v>
          </cell>
          <cell r="D403">
            <v>6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0</v>
          </cell>
          <cell r="L403">
            <v>0</v>
          </cell>
          <cell r="M403">
            <v>6</v>
          </cell>
        </row>
        <row r="404">
          <cell r="A404" t="str">
            <v>0928</v>
          </cell>
          <cell r="B404" t="str">
            <v>PAVONES</v>
          </cell>
          <cell r="C404" t="str">
            <v>PEREZ ZELEDON</v>
          </cell>
          <cell r="D404">
            <v>10</v>
          </cell>
          <cell r="E404">
            <v>1</v>
          </cell>
          <cell r="F404">
            <v>2</v>
          </cell>
          <cell r="G404">
            <v>2</v>
          </cell>
          <cell r="H404">
            <v>1</v>
          </cell>
          <cell r="I404">
            <v>2</v>
          </cell>
          <cell r="J404">
            <v>2</v>
          </cell>
          <cell r="K404">
            <v>0</v>
          </cell>
          <cell r="L404">
            <v>0</v>
          </cell>
          <cell r="M404">
            <v>10</v>
          </cell>
        </row>
        <row r="405">
          <cell r="A405" t="str">
            <v>0791</v>
          </cell>
          <cell r="B405" t="str">
            <v>LOS ANGELES</v>
          </cell>
          <cell r="C405" t="str">
            <v>PEREZ ZELEDON</v>
          </cell>
          <cell r="D405">
            <v>16</v>
          </cell>
          <cell r="E405">
            <v>2</v>
          </cell>
          <cell r="F405">
            <v>3</v>
          </cell>
          <cell r="G405">
            <v>3</v>
          </cell>
          <cell r="H405">
            <v>3</v>
          </cell>
          <cell r="I405">
            <v>3</v>
          </cell>
          <cell r="J405">
            <v>2</v>
          </cell>
          <cell r="K405">
            <v>0</v>
          </cell>
          <cell r="L405">
            <v>0</v>
          </cell>
          <cell r="M405">
            <v>16</v>
          </cell>
        </row>
        <row r="406">
          <cell r="A406" t="str">
            <v>0887</v>
          </cell>
          <cell r="B406" t="str">
            <v>COCORI</v>
          </cell>
          <cell r="C406" t="str">
            <v>PEREZ ZELEDON</v>
          </cell>
          <cell r="D406">
            <v>10</v>
          </cell>
          <cell r="E406">
            <v>1</v>
          </cell>
          <cell r="F406">
            <v>3</v>
          </cell>
          <cell r="G406">
            <v>1</v>
          </cell>
          <cell r="H406">
            <v>2</v>
          </cell>
          <cell r="I406">
            <v>1</v>
          </cell>
          <cell r="J406">
            <v>2</v>
          </cell>
          <cell r="K406">
            <v>1</v>
          </cell>
          <cell r="L406">
            <v>0</v>
          </cell>
          <cell r="M406">
            <v>11</v>
          </cell>
        </row>
        <row r="407">
          <cell r="A407" t="str">
            <v>1019</v>
          </cell>
          <cell r="B407" t="str">
            <v>VILLA LIGIA</v>
          </cell>
          <cell r="C407" t="str">
            <v>PEREZ ZELEDON</v>
          </cell>
          <cell r="D407">
            <v>18</v>
          </cell>
          <cell r="E407">
            <v>3</v>
          </cell>
          <cell r="F407">
            <v>3</v>
          </cell>
          <cell r="G407">
            <v>3</v>
          </cell>
          <cell r="H407">
            <v>3</v>
          </cell>
          <cell r="I407">
            <v>3</v>
          </cell>
          <cell r="J407">
            <v>3</v>
          </cell>
          <cell r="K407">
            <v>0</v>
          </cell>
          <cell r="L407">
            <v>0</v>
          </cell>
          <cell r="M407">
            <v>18</v>
          </cell>
        </row>
        <row r="408">
          <cell r="A408" t="str">
            <v>0920</v>
          </cell>
          <cell r="B408" t="str">
            <v>LAS LAGUNAS</v>
          </cell>
          <cell r="C408" t="str">
            <v>PEREZ ZELEDON</v>
          </cell>
          <cell r="D408">
            <v>10</v>
          </cell>
          <cell r="E408">
            <v>1</v>
          </cell>
          <cell r="F408">
            <v>2</v>
          </cell>
          <cell r="G408">
            <v>2</v>
          </cell>
          <cell r="H408">
            <v>2</v>
          </cell>
          <cell r="I408">
            <v>2</v>
          </cell>
          <cell r="J408">
            <v>1</v>
          </cell>
          <cell r="K408">
            <v>0</v>
          </cell>
          <cell r="L408">
            <v>0</v>
          </cell>
          <cell r="M408">
            <v>10</v>
          </cell>
        </row>
        <row r="409">
          <cell r="A409" t="str">
            <v>1025</v>
          </cell>
          <cell r="B409" t="str">
            <v>QUEBRADA HONDA</v>
          </cell>
          <cell r="C409" t="str">
            <v>PEREZ ZELEDON</v>
          </cell>
          <cell r="D409">
            <v>6</v>
          </cell>
          <cell r="E409">
            <v>1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0</v>
          </cell>
          <cell r="L409">
            <v>0</v>
          </cell>
          <cell r="M409">
            <v>6</v>
          </cell>
        </row>
        <row r="410">
          <cell r="A410" t="str">
            <v>0865</v>
          </cell>
          <cell r="B410" t="str">
            <v>LAS ESPERANZAS</v>
          </cell>
          <cell r="C410" t="str">
            <v>PEREZ ZELEDON</v>
          </cell>
          <cell r="D410">
            <v>5</v>
          </cell>
          <cell r="E410">
            <v>1</v>
          </cell>
          <cell r="F410">
            <v>0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0</v>
          </cell>
          <cell r="L410">
            <v>0</v>
          </cell>
          <cell r="M410">
            <v>5</v>
          </cell>
        </row>
        <row r="411">
          <cell r="A411" t="str">
            <v>0888</v>
          </cell>
          <cell r="B411" t="str">
            <v>LAS JUNTAS DE PACUAR</v>
          </cell>
          <cell r="C411" t="str">
            <v>PEREZ ZELEDON</v>
          </cell>
          <cell r="D411">
            <v>8</v>
          </cell>
          <cell r="E411">
            <v>1</v>
          </cell>
          <cell r="F411">
            <v>2</v>
          </cell>
          <cell r="G411">
            <v>2</v>
          </cell>
          <cell r="H411">
            <v>1</v>
          </cell>
          <cell r="I411">
            <v>1</v>
          </cell>
          <cell r="J411">
            <v>1</v>
          </cell>
          <cell r="K411">
            <v>0</v>
          </cell>
          <cell r="L411">
            <v>0</v>
          </cell>
          <cell r="M411">
            <v>8</v>
          </cell>
        </row>
        <row r="412">
          <cell r="A412" t="str">
            <v>0921</v>
          </cell>
          <cell r="B412" t="str">
            <v>ROSARIO ARRONIZ</v>
          </cell>
          <cell r="C412" t="str">
            <v>PEREZ ZELEDON</v>
          </cell>
          <cell r="D412">
            <v>6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0</v>
          </cell>
          <cell r="L412">
            <v>0</v>
          </cell>
          <cell r="M412">
            <v>6</v>
          </cell>
        </row>
        <row r="413">
          <cell r="A413" t="str">
            <v>0722</v>
          </cell>
          <cell r="B413" t="str">
            <v>LABORATORIO</v>
          </cell>
          <cell r="C413" t="str">
            <v>PEREZ ZELEDON</v>
          </cell>
          <cell r="D413">
            <v>6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0</v>
          </cell>
          <cell r="L413">
            <v>0</v>
          </cell>
          <cell r="M413">
            <v>6</v>
          </cell>
        </row>
        <row r="414">
          <cell r="A414" t="str">
            <v>0841</v>
          </cell>
          <cell r="B414" t="str">
            <v>EL CEIBO</v>
          </cell>
          <cell r="C414" t="str">
            <v>PEREZ ZELEDON</v>
          </cell>
          <cell r="D414">
            <v>5</v>
          </cell>
          <cell r="E414">
            <v>1</v>
          </cell>
          <cell r="F414">
            <v>0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0</v>
          </cell>
          <cell r="L414">
            <v>0</v>
          </cell>
          <cell r="M414">
            <v>5</v>
          </cell>
        </row>
        <row r="415">
          <cell r="A415" t="str">
            <v>0913</v>
          </cell>
          <cell r="B415" t="str">
            <v>MORETE</v>
          </cell>
          <cell r="C415" t="str">
            <v>PEREZ ZELEDON</v>
          </cell>
          <cell r="D415">
            <v>5</v>
          </cell>
          <cell r="E415">
            <v>1</v>
          </cell>
          <cell r="F415">
            <v>0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0</v>
          </cell>
          <cell r="L415">
            <v>0</v>
          </cell>
          <cell r="M415">
            <v>5</v>
          </cell>
        </row>
        <row r="416">
          <cell r="A416" t="str">
            <v>0919</v>
          </cell>
          <cell r="B416" t="str">
            <v>OJO DE AGUA</v>
          </cell>
          <cell r="C416" t="str">
            <v>PEREZ ZELEDON</v>
          </cell>
          <cell r="D416">
            <v>4</v>
          </cell>
          <cell r="E416">
            <v>1</v>
          </cell>
          <cell r="F416">
            <v>1</v>
          </cell>
          <cell r="G416">
            <v>0</v>
          </cell>
          <cell r="H416">
            <v>1</v>
          </cell>
          <cell r="I416">
            <v>0</v>
          </cell>
          <cell r="J416">
            <v>1</v>
          </cell>
          <cell r="K416">
            <v>0</v>
          </cell>
          <cell r="L416">
            <v>0</v>
          </cell>
          <cell r="M416">
            <v>4</v>
          </cell>
        </row>
        <row r="417">
          <cell r="A417" t="str">
            <v>0955</v>
          </cell>
          <cell r="B417" t="str">
            <v>SAN AGUSTIN</v>
          </cell>
          <cell r="C417" t="str">
            <v>PEREZ ZELEDON</v>
          </cell>
          <cell r="D417">
            <v>6</v>
          </cell>
          <cell r="E417">
            <v>1</v>
          </cell>
          <cell r="F417">
            <v>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0</v>
          </cell>
          <cell r="L417">
            <v>0</v>
          </cell>
          <cell r="M417">
            <v>6</v>
          </cell>
        </row>
        <row r="418">
          <cell r="A418" t="str">
            <v>0994</v>
          </cell>
          <cell r="B418" t="str">
            <v>EL PEJE</v>
          </cell>
          <cell r="C418" t="str">
            <v>PEREZ ZELEDON</v>
          </cell>
          <cell r="D418">
            <v>6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0</v>
          </cell>
          <cell r="L418">
            <v>0</v>
          </cell>
          <cell r="M418">
            <v>6</v>
          </cell>
        </row>
        <row r="419">
          <cell r="A419" t="str">
            <v>1044</v>
          </cell>
          <cell r="B419" t="str">
            <v>LA RIBERA</v>
          </cell>
          <cell r="C419" t="str">
            <v>PEREZ ZELEDON</v>
          </cell>
          <cell r="D419">
            <v>5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0</v>
          </cell>
          <cell r="J419">
            <v>1</v>
          </cell>
          <cell r="K419">
            <v>0</v>
          </cell>
          <cell r="L419">
            <v>0</v>
          </cell>
          <cell r="M419">
            <v>5</v>
          </cell>
        </row>
        <row r="420">
          <cell r="A420" t="str">
            <v>0875</v>
          </cell>
          <cell r="B420" t="str">
            <v>CARLOS LUIS VALVERDE VEGA</v>
          </cell>
          <cell r="C420" t="str">
            <v>PEREZ ZELEDON</v>
          </cell>
          <cell r="D420">
            <v>6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0</v>
          </cell>
          <cell r="L420">
            <v>0</v>
          </cell>
          <cell r="M420">
            <v>6</v>
          </cell>
        </row>
        <row r="421">
          <cell r="A421" t="str">
            <v>0895</v>
          </cell>
          <cell r="B421" t="str">
            <v>LA UVITA DE OSA</v>
          </cell>
          <cell r="C421" t="str">
            <v>PEREZ ZELEDON</v>
          </cell>
          <cell r="D421">
            <v>6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0</v>
          </cell>
          <cell r="L421">
            <v>0</v>
          </cell>
          <cell r="M421">
            <v>6</v>
          </cell>
        </row>
        <row r="422">
          <cell r="A422" t="str">
            <v>0933</v>
          </cell>
          <cell r="B422" t="str">
            <v>PACUARITO</v>
          </cell>
          <cell r="C422" t="str">
            <v>PEREZ ZELEDON</v>
          </cell>
          <cell r="D422">
            <v>6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0</v>
          </cell>
          <cell r="L422">
            <v>0</v>
          </cell>
          <cell r="M422">
            <v>6</v>
          </cell>
        </row>
        <row r="423">
          <cell r="A423" t="str">
            <v>0972</v>
          </cell>
          <cell r="B423" t="str">
            <v>JOSE MARIA CHAVERRI PICADO</v>
          </cell>
          <cell r="C423" t="str">
            <v>PEREZ ZELEDON</v>
          </cell>
          <cell r="D423">
            <v>6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0</v>
          </cell>
          <cell r="L423">
            <v>0</v>
          </cell>
          <cell r="M423">
            <v>6</v>
          </cell>
        </row>
        <row r="424">
          <cell r="A424" t="str">
            <v>0990</v>
          </cell>
          <cell r="B424" t="str">
            <v>SAN SALVADOR</v>
          </cell>
          <cell r="C424" t="str">
            <v>PEREZ ZELEDON</v>
          </cell>
          <cell r="D424">
            <v>6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>
            <v>1</v>
          </cell>
          <cell r="K424">
            <v>0</v>
          </cell>
          <cell r="L424">
            <v>0</v>
          </cell>
          <cell r="M424">
            <v>6</v>
          </cell>
        </row>
        <row r="425">
          <cell r="A425" t="str">
            <v>1059</v>
          </cell>
          <cell r="B425" t="str">
            <v>TINAMASTE</v>
          </cell>
          <cell r="C425" t="str">
            <v>PEREZ ZELEDON</v>
          </cell>
          <cell r="D425">
            <v>6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1</v>
          </cell>
          <cell r="J425">
            <v>1</v>
          </cell>
          <cell r="K425">
            <v>0</v>
          </cell>
          <cell r="L425">
            <v>0</v>
          </cell>
          <cell r="M425">
            <v>6</v>
          </cell>
        </row>
        <row r="426">
          <cell r="A426" t="str">
            <v>1077</v>
          </cell>
          <cell r="B426" t="str">
            <v>LA FLOR DE BAHIA</v>
          </cell>
          <cell r="C426" t="str">
            <v>PEREZ ZELEDON</v>
          </cell>
          <cell r="D426">
            <v>8</v>
          </cell>
          <cell r="E426">
            <v>2</v>
          </cell>
          <cell r="F426">
            <v>1</v>
          </cell>
          <cell r="G426">
            <v>2</v>
          </cell>
          <cell r="H426">
            <v>1</v>
          </cell>
          <cell r="I426">
            <v>1</v>
          </cell>
          <cell r="J426">
            <v>1</v>
          </cell>
          <cell r="K426">
            <v>0</v>
          </cell>
          <cell r="L426">
            <v>0</v>
          </cell>
          <cell r="M426">
            <v>8</v>
          </cell>
        </row>
        <row r="427">
          <cell r="A427" t="str">
            <v>0774</v>
          </cell>
          <cell r="B427" t="str">
            <v>BARU</v>
          </cell>
          <cell r="C427" t="str">
            <v>PEREZ ZELEDON</v>
          </cell>
          <cell r="D427">
            <v>4</v>
          </cell>
          <cell r="E427">
            <v>1</v>
          </cell>
          <cell r="F427">
            <v>1</v>
          </cell>
          <cell r="G427">
            <v>1</v>
          </cell>
          <cell r="H427">
            <v>0</v>
          </cell>
          <cell r="I427">
            <v>1</v>
          </cell>
          <cell r="J427">
            <v>0</v>
          </cell>
          <cell r="K427">
            <v>0</v>
          </cell>
          <cell r="L427">
            <v>0</v>
          </cell>
          <cell r="M427">
            <v>4</v>
          </cell>
        </row>
        <row r="428">
          <cell r="A428" t="str">
            <v>1262</v>
          </cell>
          <cell r="B428" t="str">
            <v>ABRAHAM PANIAGUA NUÑEZ</v>
          </cell>
          <cell r="C428" t="str">
            <v>OCCIDENTE</v>
          </cell>
          <cell r="D428">
            <v>6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1</v>
          </cell>
          <cell r="J428">
            <v>1</v>
          </cell>
          <cell r="K428">
            <v>0</v>
          </cell>
          <cell r="L428">
            <v>0</v>
          </cell>
          <cell r="M428">
            <v>6</v>
          </cell>
        </row>
        <row r="429">
          <cell r="A429" t="str">
            <v>0892</v>
          </cell>
          <cell r="B429" t="str">
            <v>LAS TUMBAS</v>
          </cell>
          <cell r="C429" t="str">
            <v>PEREZ ZELEDON</v>
          </cell>
          <cell r="D429">
            <v>3</v>
          </cell>
          <cell r="E429">
            <v>0</v>
          </cell>
          <cell r="F429">
            <v>0</v>
          </cell>
          <cell r="G429">
            <v>1</v>
          </cell>
          <cell r="H429">
            <v>1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3</v>
          </cell>
        </row>
        <row r="430">
          <cell r="A430" t="str">
            <v>0831</v>
          </cell>
          <cell r="B430" t="str">
            <v>DOMINICAL</v>
          </cell>
          <cell r="C430" t="str">
            <v>PEREZ ZELEDON</v>
          </cell>
          <cell r="D430">
            <v>6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1</v>
          </cell>
          <cell r="J430">
            <v>1</v>
          </cell>
          <cell r="K430">
            <v>0</v>
          </cell>
          <cell r="L430">
            <v>0</v>
          </cell>
          <cell r="M430">
            <v>6</v>
          </cell>
        </row>
        <row r="431">
          <cell r="A431" t="str">
            <v>0939</v>
          </cell>
          <cell r="B431" t="str">
            <v>PUNTO DE MIRA</v>
          </cell>
          <cell r="C431" t="str">
            <v>PEREZ ZELEDON</v>
          </cell>
          <cell r="D431">
            <v>6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0</v>
          </cell>
          <cell r="L431">
            <v>0</v>
          </cell>
          <cell r="M431">
            <v>6</v>
          </cell>
        </row>
        <row r="432">
          <cell r="A432" t="str">
            <v>0861</v>
          </cell>
          <cell r="B432" t="str">
            <v>LA ALFOMBRA</v>
          </cell>
          <cell r="C432" t="str">
            <v>PEREZ ZELEDON</v>
          </cell>
          <cell r="D432">
            <v>5</v>
          </cell>
          <cell r="E432">
            <v>1</v>
          </cell>
          <cell r="F432">
            <v>0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0</v>
          </cell>
          <cell r="L432">
            <v>0</v>
          </cell>
          <cell r="M432">
            <v>5</v>
          </cell>
        </row>
        <row r="433">
          <cell r="A433" t="str">
            <v>0868</v>
          </cell>
          <cell r="B433" t="str">
            <v>LA GUARIA</v>
          </cell>
          <cell r="C433" t="str">
            <v>PEREZ ZELEDON</v>
          </cell>
          <cell r="D433">
            <v>4</v>
          </cell>
          <cell r="E433">
            <v>0</v>
          </cell>
          <cell r="F433">
            <v>1</v>
          </cell>
          <cell r="G433">
            <v>1</v>
          </cell>
          <cell r="H433">
            <v>1</v>
          </cell>
          <cell r="I433">
            <v>0</v>
          </cell>
          <cell r="J433">
            <v>1</v>
          </cell>
          <cell r="K433">
            <v>0</v>
          </cell>
          <cell r="L433">
            <v>0</v>
          </cell>
          <cell r="M433">
            <v>4</v>
          </cell>
        </row>
        <row r="434">
          <cell r="A434" t="str">
            <v>0848</v>
          </cell>
          <cell r="B434" t="str">
            <v>EL ROBLE</v>
          </cell>
          <cell r="C434" t="str">
            <v>PEREZ ZELEDON</v>
          </cell>
          <cell r="D434">
            <v>6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0</v>
          </cell>
          <cell r="L434">
            <v>0</v>
          </cell>
          <cell r="M434">
            <v>6</v>
          </cell>
        </row>
        <row r="435">
          <cell r="A435" t="str">
            <v>0866</v>
          </cell>
          <cell r="B435" t="str">
            <v>LA FLORIDA</v>
          </cell>
          <cell r="C435" t="str">
            <v>PEREZ ZELEDON</v>
          </cell>
          <cell r="D435">
            <v>5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0</v>
          </cell>
          <cell r="K435">
            <v>0</v>
          </cell>
          <cell r="L435">
            <v>0</v>
          </cell>
          <cell r="M435">
            <v>5</v>
          </cell>
        </row>
        <row r="436">
          <cell r="A436" t="str">
            <v>0948</v>
          </cell>
          <cell r="B436" t="str">
            <v>LA REINA</v>
          </cell>
          <cell r="C436" t="str">
            <v>PEREZ ZELEDON</v>
          </cell>
          <cell r="D436">
            <v>5</v>
          </cell>
          <cell r="E436">
            <v>1</v>
          </cell>
          <cell r="F436">
            <v>0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0</v>
          </cell>
          <cell r="L436">
            <v>0</v>
          </cell>
          <cell r="M436">
            <v>5</v>
          </cell>
        </row>
        <row r="437">
          <cell r="A437" t="str">
            <v>0969</v>
          </cell>
          <cell r="B437" t="str">
            <v>SAN JUAN DE DIOS</v>
          </cell>
          <cell r="C437" t="str">
            <v>PEREZ ZELEDON</v>
          </cell>
          <cell r="D437">
            <v>6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0</v>
          </cell>
          <cell r="L437">
            <v>0</v>
          </cell>
          <cell r="M437">
            <v>6</v>
          </cell>
        </row>
        <row r="438">
          <cell r="A438" t="str">
            <v>0970</v>
          </cell>
          <cell r="B438" t="str">
            <v>SAN JUAN MIRAMAR</v>
          </cell>
          <cell r="C438" t="str">
            <v>PEREZ ZELEDON</v>
          </cell>
          <cell r="D438">
            <v>5</v>
          </cell>
          <cell r="E438">
            <v>1</v>
          </cell>
          <cell r="F438">
            <v>1</v>
          </cell>
          <cell r="G438">
            <v>0</v>
          </cell>
          <cell r="H438">
            <v>1</v>
          </cell>
          <cell r="I438">
            <v>1</v>
          </cell>
          <cell r="J438">
            <v>1</v>
          </cell>
          <cell r="K438">
            <v>0</v>
          </cell>
          <cell r="L438">
            <v>0</v>
          </cell>
          <cell r="M438">
            <v>5</v>
          </cell>
        </row>
        <row r="439">
          <cell r="A439" t="str">
            <v>0973</v>
          </cell>
          <cell r="B439" t="str">
            <v>SAN LORENZO</v>
          </cell>
          <cell r="C439" t="str">
            <v>PEREZ ZELEDON</v>
          </cell>
          <cell r="D439">
            <v>5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0</v>
          </cell>
          <cell r="K439">
            <v>0</v>
          </cell>
          <cell r="L439">
            <v>0</v>
          </cell>
          <cell r="M439">
            <v>5</v>
          </cell>
        </row>
        <row r="440">
          <cell r="A440" t="str">
            <v>1007</v>
          </cell>
          <cell r="B440" t="str">
            <v>SAN JOSECITO</v>
          </cell>
          <cell r="C440" t="str">
            <v>PEREZ ZELEDON</v>
          </cell>
          <cell r="D440">
            <v>5</v>
          </cell>
          <cell r="E440">
            <v>0</v>
          </cell>
          <cell r="F440">
            <v>1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0</v>
          </cell>
          <cell r="L440">
            <v>0</v>
          </cell>
          <cell r="M440">
            <v>5</v>
          </cell>
        </row>
        <row r="441">
          <cell r="A441" t="str">
            <v>1012</v>
          </cell>
          <cell r="B441" t="str">
            <v>TRES PIEDRAS</v>
          </cell>
          <cell r="C441" t="str">
            <v>PEREZ ZELEDON</v>
          </cell>
          <cell r="D441">
            <v>4</v>
          </cell>
          <cell r="E441">
            <v>0</v>
          </cell>
          <cell r="F441">
            <v>1</v>
          </cell>
          <cell r="G441">
            <v>1</v>
          </cell>
          <cell r="H441">
            <v>0</v>
          </cell>
          <cell r="I441">
            <v>1</v>
          </cell>
          <cell r="J441">
            <v>1</v>
          </cell>
          <cell r="K441">
            <v>0</v>
          </cell>
          <cell r="L441">
            <v>0</v>
          </cell>
          <cell r="M441">
            <v>4</v>
          </cell>
        </row>
        <row r="442">
          <cell r="A442" t="str">
            <v>1018</v>
          </cell>
          <cell r="B442" t="str">
            <v>VILLA BONITA</v>
          </cell>
          <cell r="C442" t="str">
            <v>PEREZ ZELEDON</v>
          </cell>
          <cell r="D442">
            <v>5</v>
          </cell>
          <cell r="E442">
            <v>1</v>
          </cell>
          <cell r="F442">
            <v>1</v>
          </cell>
          <cell r="G442">
            <v>1</v>
          </cell>
          <cell r="H442">
            <v>0</v>
          </cell>
          <cell r="I442">
            <v>1</v>
          </cell>
          <cell r="J442">
            <v>1</v>
          </cell>
          <cell r="K442">
            <v>0</v>
          </cell>
          <cell r="L442">
            <v>0</v>
          </cell>
          <cell r="M442">
            <v>5</v>
          </cell>
        </row>
        <row r="443">
          <cell r="A443" t="str">
            <v>1024</v>
          </cell>
          <cell r="B443" t="str">
            <v>DOMINICALITO</v>
          </cell>
          <cell r="C443" t="str">
            <v>PEREZ ZELEDON</v>
          </cell>
          <cell r="D443">
            <v>6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1</v>
          </cell>
          <cell r="J443">
            <v>1</v>
          </cell>
          <cell r="K443">
            <v>0</v>
          </cell>
          <cell r="L443">
            <v>0</v>
          </cell>
          <cell r="M443">
            <v>6</v>
          </cell>
        </row>
        <row r="444">
          <cell r="A444" t="str">
            <v>1045</v>
          </cell>
          <cell r="B444" t="str">
            <v>CHONTALES</v>
          </cell>
          <cell r="C444" t="str">
            <v>PEREZ ZELEDON</v>
          </cell>
          <cell r="D444">
            <v>3</v>
          </cell>
          <cell r="E444">
            <v>0</v>
          </cell>
          <cell r="F444">
            <v>1</v>
          </cell>
          <cell r="G444">
            <v>0</v>
          </cell>
          <cell r="H444">
            <v>1</v>
          </cell>
          <cell r="I444">
            <v>0</v>
          </cell>
          <cell r="J444">
            <v>1</v>
          </cell>
          <cell r="K444">
            <v>0</v>
          </cell>
          <cell r="L444">
            <v>0</v>
          </cell>
          <cell r="M444">
            <v>3</v>
          </cell>
        </row>
        <row r="445">
          <cell r="A445" t="str">
            <v>1057</v>
          </cell>
          <cell r="B445" t="str">
            <v>TIERRAS MORENAS</v>
          </cell>
          <cell r="C445" t="str">
            <v>PEREZ ZELEDON</v>
          </cell>
          <cell r="D445">
            <v>4</v>
          </cell>
          <cell r="E445">
            <v>1</v>
          </cell>
          <cell r="F445">
            <v>1</v>
          </cell>
          <cell r="G445">
            <v>1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0</v>
          </cell>
          <cell r="M445">
            <v>4</v>
          </cell>
        </row>
        <row r="446">
          <cell r="A446" t="str">
            <v>1064</v>
          </cell>
          <cell r="B446" t="str">
            <v>ALTO DE LA PERLA</v>
          </cell>
          <cell r="C446" t="str">
            <v>PEREZ ZELEDON</v>
          </cell>
          <cell r="D446">
            <v>2</v>
          </cell>
          <cell r="E446">
            <v>0</v>
          </cell>
          <cell r="F446">
            <v>0</v>
          </cell>
          <cell r="G446">
            <v>1</v>
          </cell>
          <cell r="H446">
            <v>0</v>
          </cell>
          <cell r="I446">
            <v>1</v>
          </cell>
          <cell r="J446">
            <v>0</v>
          </cell>
          <cell r="K446">
            <v>0</v>
          </cell>
          <cell r="L446">
            <v>0</v>
          </cell>
          <cell r="M446">
            <v>2</v>
          </cell>
        </row>
        <row r="447">
          <cell r="A447" t="str">
            <v>0725</v>
          </cell>
          <cell r="B447" t="str">
            <v>LOURDES</v>
          </cell>
          <cell r="C447" t="str">
            <v>PEREZ ZELEDON</v>
          </cell>
          <cell r="D447">
            <v>6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0</v>
          </cell>
          <cell r="L447">
            <v>0</v>
          </cell>
          <cell r="M447">
            <v>6</v>
          </cell>
        </row>
        <row r="448">
          <cell r="A448" t="str">
            <v>0733</v>
          </cell>
          <cell r="B448" t="str">
            <v>LA AURORA</v>
          </cell>
          <cell r="C448" t="str">
            <v>PEREZ ZELEDON</v>
          </cell>
          <cell r="D448">
            <v>9</v>
          </cell>
          <cell r="E448">
            <v>1</v>
          </cell>
          <cell r="F448">
            <v>2</v>
          </cell>
          <cell r="G448">
            <v>2</v>
          </cell>
          <cell r="H448">
            <v>1</v>
          </cell>
          <cell r="I448">
            <v>2</v>
          </cell>
          <cell r="J448">
            <v>1</v>
          </cell>
          <cell r="K448">
            <v>0</v>
          </cell>
          <cell r="L448">
            <v>0</v>
          </cell>
          <cell r="M448">
            <v>9</v>
          </cell>
        </row>
        <row r="449">
          <cell r="A449" t="str">
            <v>0738</v>
          </cell>
          <cell r="B449" t="str">
            <v>EL TIRRA</v>
          </cell>
          <cell r="C449" t="str">
            <v>PEREZ ZELEDON</v>
          </cell>
          <cell r="D449">
            <v>6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1</v>
          </cell>
          <cell r="J449">
            <v>1</v>
          </cell>
          <cell r="K449">
            <v>0</v>
          </cell>
          <cell r="L449">
            <v>0</v>
          </cell>
          <cell r="M449">
            <v>6</v>
          </cell>
        </row>
        <row r="450">
          <cell r="A450" t="str">
            <v>0807</v>
          </cell>
          <cell r="B450" t="str">
            <v>CHIMIROL</v>
          </cell>
          <cell r="C450" t="str">
            <v>PEREZ ZELEDON</v>
          </cell>
          <cell r="D450">
            <v>6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>
            <v>1</v>
          </cell>
          <cell r="K450">
            <v>0</v>
          </cell>
          <cell r="L450">
            <v>0</v>
          </cell>
          <cell r="M450">
            <v>6</v>
          </cell>
        </row>
        <row r="451">
          <cell r="A451" t="str">
            <v>0823</v>
          </cell>
          <cell r="B451" t="str">
            <v>DANIEL FLORES ZAVALETA</v>
          </cell>
          <cell r="C451" t="str">
            <v>PEREZ ZELEDON</v>
          </cell>
          <cell r="D451">
            <v>6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1</v>
          </cell>
          <cell r="J451">
            <v>1</v>
          </cell>
          <cell r="K451">
            <v>0</v>
          </cell>
          <cell r="L451">
            <v>0</v>
          </cell>
          <cell r="M451">
            <v>6</v>
          </cell>
        </row>
        <row r="452">
          <cell r="A452" t="str">
            <v>0844</v>
          </cell>
          <cell r="B452" t="str">
            <v>FERNANDO VALVERDE VEGA</v>
          </cell>
          <cell r="C452" t="str">
            <v>PEREZ ZELEDON</v>
          </cell>
          <cell r="D452">
            <v>7</v>
          </cell>
          <cell r="E452">
            <v>1</v>
          </cell>
          <cell r="F452">
            <v>1</v>
          </cell>
          <cell r="G452">
            <v>1</v>
          </cell>
          <cell r="H452">
            <v>2</v>
          </cell>
          <cell r="I452">
            <v>1</v>
          </cell>
          <cell r="J452">
            <v>1</v>
          </cell>
          <cell r="K452">
            <v>0</v>
          </cell>
          <cell r="L452">
            <v>0</v>
          </cell>
          <cell r="M452">
            <v>7</v>
          </cell>
        </row>
        <row r="453">
          <cell r="A453" t="str">
            <v>0858</v>
          </cell>
          <cell r="B453" t="str">
            <v>HERRADURA</v>
          </cell>
          <cell r="C453" t="str">
            <v>PEREZ ZELEDON</v>
          </cell>
          <cell r="D453">
            <v>6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0</v>
          </cell>
          <cell r="L453">
            <v>0</v>
          </cell>
          <cell r="M453">
            <v>6</v>
          </cell>
        </row>
        <row r="454">
          <cell r="A454" t="str">
            <v>0870</v>
          </cell>
          <cell r="B454" t="str">
            <v>LA HERMOSA</v>
          </cell>
          <cell r="C454" t="str">
            <v>PEREZ ZELEDON</v>
          </cell>
          <cell r="D454">
            <v>6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0</v>
          </cell>
          <cell r="L454">
            <v>0</v>
          </cell>
          <cell r="M454">
            <v>6</v>
          </cell>
        </row>
        <row r="455">
          <cell r="A455" t="str">
            <v>0872</v>
          </cell>
          <cell r="B455" t="str">
            <v>LA LINDA</v>
          </cell>
          <cell r="C455" t="str">
            <v>PEREZ ZELEDON</v>
          </cell>
          <cell r="D455">
            <v>6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0</v>
          </cell>
          <cell r="L455">
            <v>0</v>
          </cell>
          <cell r="M455">
            <v>6</v>
          </cell>
        </row>
        <row r="456">
          <cell r="A456" t="str">
            <v>0878</v>
          </cell>
          <cell r="B456" t="str">
            <v>LA REPUNTA</v>
          </cell>
          <cell r="C456" t="str">
            <v>PEREZ ZELEDON</v>
          </cell>
          <cell r="D456">
            <v>8</v>
          </cell>
          <cell r="E456">
            <v>1</v>
          </cell>
          <cell r="F456">
            <v>2</v>
          </cell>
          <cell r="G456">
            <v>2</v>
          </cell>
          <cell r="H456">
            <v>1</v>
          </cell>
          <cell r="I456">
            <v>1</v>
          </cell>
          <cell r="J456">
            <v>1</v>
          </cell>
          <cell r="K456">
            <v>0</v>
          </cell>
          <cell r="L456">
            <v>0</v>
          </cell>
          <cell r="M456">
            <v>8</v>
          </cell>
        </row>
        <row r="457">
          <cell r="A457" t="str">
            <v>0922</v>
          </cell>
          <cell r="B457" t="str">
            <v>HERNAN RODRIGUEZ RUIZ</v>
          </cell>
          <cell r="C457" t="str">
            <v>PEREZ ZELEDON</v>
          </cell>
          <cell r="D457">
            <v>18</v>
          </cell>
          <cell r="E457">
            <v>3</v>
          </cell>
          <cell r="F457">
            <v>3</v>
          </cell>
          <cell r="G457">
            <v>3</v>
          </cell>
          <cell r="H457">
            <v>3</v>
          </cell>
          <cell r="I457">
            <v>3</v>
          </cell>
          <cell r="J457">
            <v>3</v>
          </cell>
          <cell r="K457">
            <v>0</v>
          </cell>
          <cell r="L457">
            <v>0</v>
          </cell>
          <cell r="M457">
            <v>18</v>
          </cell>
        </row>
        <row r="458">
          <cell r="A458" t="str">
            <v>0901</v>
          </cell>
          <cell r="B458" t="str">
            <v>JOSE BREINDERHOFF</v>
          </cell>
          <cell r="C458" t="str">
            <v>PEREZ ZELEDON</v>
          </cell>
          <cell r="D458">
            <v>10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2</v>
          </cell>
          <cell r="J458">
            <v>1</v>
          </cell>
          <cell r="K458">
            <v>0</v>
          </cell>
          <cell r="L458">
            <v>0</v>
          </cell>
          <cell r="M458">
            <v>10</v>
          </cell>
        </row>
        <row r="459">
          <cell r="A459" t="str">
            <v>0929</v>
          </cell>
          <cell r="B459" t="str">
            <v>PEÑAS BLANCAS</v>
          </cell>
          <cell r="C459" t="str">
            <v>PEREZ ZELEDON</v>
          </cell>
          <cell r="D459">
            <v>13</v>
          </cell>
          <cell r="E459">
            <v>2</v>
          </cell>
          <cell r="F459">
            <v>2</v>
          </cell>
          <cell r="G459">
            <v>2</v>
          </cell>
          <cell r="H459">
            <v>2</v>
          </cell>
          <cell r="I459">
            <v>3</v>
          </cell>
          <cell r="J459">
            <v>2</v>
          </cell>
          <cell r="K459">
            <v>0</v>
          </cell>
          <cell r="L459">
            <v>0</v>
          </cell>
          <cell r="M459">
            <v>13</v>
          </cell>
        </row>
        <row r="460">
          <cell r="A460" t="str">
            <v>0936</v>
          </cell>
          <cell r="B460" t="str">
            <v>MARIA MORA UREÑA</v>
          </cell>
          <cell r="C460" t="str">
            <v>PEREZ ZELEDON</v>
          </cell>
          <cell r="D460">
            <v>6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0</v>
          </cell>
          <cell r="L460">
            <v>0</v>
          </cell>
          <cell r="M460">
            <v>6</v>
          </cell>
        </row>
        <row r="461">
          <cell r="A461" t="str">
            <v>0995</v>
          </cell>
          <cell r="B461" t="str">
            <v>SANTA ELENA</v>
          </cell>
          <cell r="C461" t="str">
            <v>PEREZ ZELEDON</v>
          </cell>
          <cell r="D461">
            <v>6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0</v>
          </cell>
          <cell r="L461">
            <v>0</v>
          </cell>
          <cell r="M461">
            <v>6</v>
          </cell>
        </row>
        <row r="462">
          <cell r="A462" t="str">
            <v>0877</v>
          </cell>
          <cell r="B462" t="str">
            <v>LA PIEDRA</v>
          </cell>
          <cell r="C462" t="str">
            <v>PEREZ ZELEDON</v>
          </cell>
          <cell r="D462">
            <v>6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0</v>
          </cell>
          <cell r="L462">
            <v>0</v>
          </cell>
          <cell r="M462">
            <v>6</v>
          </cell>
        </row>
        <row r="463">
          <cell r="A463" t="str">
            <v>0908</v>
          </cell>
          <cell r="B463" t="str">
            <v>MIRAFLORES</v>
          </cell>
          <cell r="C463" t="str">
            <v>PEREZ ZELEDON</v>
          </cell>
          <cell r="D463">
            <v>6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0</v>
          </cell>
          <cell r="L463">
            <v>0</v>
          </cell>
          <cell r="M463">
            <v>6</v>
          </cell>
        </row>
        <row r="464">
          <cell r="A464" t="str">
            <v>0966</v>
          </cell>
          <cell r="B464" t="str">
            <v>SAN GERARDO</v>
          </cell>
          <cell r="C464" t="str">
            <v>PEREZ ZELEDON</v>
          </cell>
          <cell r="D464">
            <v>6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0</v>
          </cell>
          <cell r="L464">
            <v>0</v>
          </cell>
          <cell r="M464">
            <v>6</v>
          </cell>
        </row>
        <row r="465">
          <cell r="A465" t="str">
            <v>0947</v>
          </cell>
          <cell r="B465" t="str">
            <v>JUAN VALVERDE MORA</v>
          </cell>
          <cell r="C465" t="str">
            <v>PEREZ ZELEDON</v>
          </cell>
          <cell r="D465">
            <v>6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2</v>
          </cell>
          <cell r="L465">
            <v>0</v>
          </cell>
          <cell r="M465">
            <v>8</v>
          </cell>
        </row>
        <row r="466">
          <cell r="A466" t="str">
            <v>0756</v>
          </cell>
          <cell r="B466" t="str">
            <v>TALARI</v>
          </cell>
          <cell r="C466" t="str">
            <v>PEREZ ZELEDON</v>
          </cell>
          <cell r="D466">
            <v>5</v>
          </cell>
          <cell r="E466">
            <v>0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>
            <v>1</v>
          </cell>
          <cell r="K466">
            <v>0</v>
          </cell>
          <cell r="L466">
            <v>0</v>
          </cell>
          <cell r="M466">
            <v>5</v>
          </cell>
        </row>
        <row r="467">
          <cell r="A467" t="str">
            <v>0783</v>
          </cell>
          <cell r="B467" t="str">
            <v>BUENA VISTA</v>
          </cell>
          <cell r="C467" t="str">
            <v>PEREZ ZELEDON</v>
          </cell>
          <cell r="D467">
            <v>6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0</v>
          </cell>
          <cell r="L467">
            <v>0</v>
          </cell>
          <cell r="M467">
            <v>6</v>
          </cell>
        </row>
        <row r="468">
          <cell r="A468" t="str">
            <v>0788</v>
          </cell>
          <cell r="B468" t="str">
            <v>SAN JOSÉ</v>
          </cell>
          <cell r="C468" t="str">
            <v>PEREZ ZELEDON</v>
          </cell>
          <cell r="D468">
            <v>4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1</v>
          </cell>
          <cell r="J468">
            <v>1</v>
          </cell>
          <cell r="K468">
            <v>0</v>
          </cell>
          <cell r="L468">
            <v>0</v>
          </cell>
          <cell r="M468">
            <v>4</v>
          </cell>
        </row>
        <row r="469">
          <cell r="A469" t="str">
            <v>0799</v>
          </cell>
          <cell r="B469" t="str">
            <v>CANAAN</v>
          </cell>
          <cell r="C469" t="str">
            <v>PEREZ ZELEDON</v>
          </cell>
          <cell r="D469">
            <v>6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>
            <v>1</v>
          </cell>
          <cell r="K469">
            <v>0</v>
          </cell>
          <cell r="L469">
            <v>0</v>
          </cell>
          <cell r="M469">
            <v>6</v>
          </cell>
        </row>
        <row r="470">
          <cell r="A470" t="str">
            <v>0923</v>
          </cell>
          <cell r="B470" t="str">
            <v>PALMITAL</v>
          </cell>
          <cell r="C470" t="str">
            <v>PEREZ ZELEDON</v>
          </cell>
          <cell r="D470">
            <v>4</v>
          </cell>
          <cell r="E470">
            <v>1</v>
          </cell>
          <cell r="F470">
            <v>1</v>
          </cell>
          <cell r="G470">
            <v>1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4</v>
          </cell>
        </row>
        <row r="471">
          <cell r="A471" t="str">
            <v>0960</v>
          </cell>
          <cell r="B471" t="str">
            <v>SAN BLAS</v>
          </cell>
          <cell r="C471" t="str">
            <v>PEREZ ZELEDON</v>
          </cell>
          <cell r="D471">
            <v>6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0</v>
          </cell>
          <cell r="L471">
            <v>0</v>
          </cell>
          <cell r="M471">
            <v>6</v>
          </cell>
        </row>
        <row r="472">
          <cell r="A472" t="str">
            <v>0971</v>
          </cell>
          <cell r="B472" t="str">
            <v>SAN JUAN NORTE</v>
          </cell>
          <cell r="C472" t="str">
            <v>PEREZ ZELEDON</v>
          </cell>
          <cell r="D472">
            <v>6</v>
          </cell>
          <cell r="E472">
            <v>1</v>
          </cell>
          <cell r="F472">
            <v>1</v>
          </cell>
          <cell r="G472">
            <v>1</v>
          </cell>
          <cell r="H472">
            <v>1</v>
          </cell>
          <cell r="I472">
            <v>1</v>
          </cell>
          <cell r="J472">
            <v>1</v>
          </cell>
          <cell r="K472">
            <v>0</v>
          </cell>
          <cell r="L472">
            <v>0</v>
          </cell>
          <cell r="M472">
            <v>6</v>
          </cell>
        </row>
        <row r="473">
          <cell r="A473" t="str">
            <v>0728</v>
          </cell>
          <cell r="B473" t="str">
            <v>LA COLONIA</v>
          </cell>
          <cell r="C473" t="str">
            <v>PEREZ ZELEDON</v>
          </cell>
          <cell r="D473">
            <v>6</v>
          </cell>
          <cell r="E473">
            <v>1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0</v>
          </cell>
          <cell r="L473">
            <v>0</v>
          </cell>
          <cell r="M473">
            <v>6</v>
          </cell>
        </row>
        <row r="474">
          <cell r="A474" t="str">
            <v>0803</v>
          </cell>
          <cell r="B474" t="str">
            <v>PUEBLO NUEVO</v>
          </cell>
          <cell r="C474" t="str">
            <v>PEREZ ZELEDON</v>
          </cell>
          <cell r="D474">
            <v>6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0</v>
          </cell>
          <cell r="L474">
            <v>0</v>
          </cell>
          <cell r="M474">
            <v>6</v>
          </cell>
        </row>
        <row r="475">
          <cell r="A475" t="str">
            <v>0825</v>
          </cell>
          <cell r="B475" t="str">
            <v>FATIMA</v>
          </cell>
          <cell r="C475" t="str">
            <v>PEREZ ZELEDON</v>
          </cell>
          <cell r="D475">
            <v>6</v>
          </cell>
          <cell r="E475">
            <v>1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0</v>
          </cell>
          <cell r="L475">
            <v>0</v>
          </cell>
          <cell r="M475">
            <v>6</v>
          </cell>
        </row>
        <row r="476">
          <cell r="A476" t="str">
            <v>0826</v>
          </cell>
          <cell r="B476" t="str">
            <v>QUIZARRA</v>
          </cell>
          <cell r="C476" t="str">
            <v>PEREZ ZELEDON</v>
          </cell>
          <cell r="D476">
            <v>6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>
            <v>0</v>
          </cell>
          <cell r="L476">
            <v>0</v>
          </cell>
          <cell r="M476">
            <v>6</v>
          </cell>
        </row>
        <row r="477">
          <cell r="A477" t="str">
            <v>0827</v>
          </cell>
          <cell r="B477" t="str">
            <v>SANTA TERESA DE CAJON</v>
          </cell>
          <cell r="C477" t="str">
            <v>PEREZ ZELEDON</v>
          </cell>
          <cell r="D477">
            <v>6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0</v>
          </cell>
          <cell r="L477">
            <v>0</v>
          </cell>
          <cell r="M477">
            <v>6</v>
          </cell>
        </row>
        <row r="478">
          <cell r="A478" t="str">
            <v>0838</v>
          </cell>
          <cell r="B478" t="str">
            <v>EL CARMEN</v>
          </cell>
          <cell r="C478" t="str">
            <v>PEREZ ZELEDON</v>
          </cell>
          <cell r="D478">
            <v>8</v>
          </cell>
          <cell r="E478">
            <v>1</v>
          </cell>
          <cell r="F478">
            <v>2</v>
          </cell>
          <cell r="G478">
            <v>1</v>
          </cell>
          <cell r="H478">
            <v>1</v>
          </cell>
          <cell r="I478">
            <v>2</v>
          </cell>
          <cell r="J478">
            <v>1</v>
          </cell>
          <cell r="K478">
            <v>0</v>
          </cell>
          <cell r="L478">
            <v>0</v>
          </cell>
          <cell r="M478">
            <v>8</v>
          </cell>
        </row>
        <row r="479">
          <cell r="A479" t="str">
            <v>0867</v>
          </cell>
          <cell r="B479" t="str">
            <v>LA FORTUNA</v>
          </cell>
          <cell r="C479" t="str">
            <v>PEREZ ZELEDON</v>
          </cell>
          <cell r="D479">
            <v>6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0</v>
          </cell>
          <cell r="L479">
            <v>0</v>
          </cell>
          <cell r="M479">
            <v>6</v>
          </cell>
        </row>
        <row r="480">
          <cell r="A480" t="str">
            <v>0873</v>
          </cell>
          <cell r="B480" t="str">
            <v>REPUBLICA DE MEXICO</v>
          </cell>
          <cell r="C480" t="str">
            <v>PEREZ ZELEDON</v>
          </cell>
          <cell r="D480">
            <v>12</v>
          </cell>
          <cell r="E480">
            <v>2</v>
          </cell>
          <cell r="F480">
            <v>2</v>
          </cell>
          <cell r="G480">
            <v>2</v>
          </cell>
          <cell r="H480">
            <v>2</v>
          </cell>
          <cell r="I480">
            <v>2</v>
          </cell>
          <cell r="J480">
            <v>2</v>
          </cell>
          <cell r="K480">
            <v>0</v>
          </cell>
          <cell r="L480">
            <v>0</v>
          </cell>
          <cell r="M480">
            <v>12</v>
          </cell>
        </row>
        <row r="481">
          <cell r="A481" t="str">
            <v>0882</v>
          </cell>
          <cell r="B481" t="str">
            <v>LA UNION</v>
          </cell>
          <cell r="C481" t="str">
            <v>PEREZ ZELEDON</v>
          </cell>
          <cell r="D481">
            <v>6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0</v>
          </cell>
          <cell r="L481">
            <v>0</v>
          </cell>
          <cell r="M481">
            <v>6</v>
          </cell>
        </row>
        <row r="482">
          <cell r="A482" t="str">
            <v>0885</v>
          </cell>
          <cell r="B482" t="str">
            <v>LAGUNA</v>
          </cell>
          <cell r="C482" t="str">
            <v>PEREZ ZELEDON</v>
          </cell>
          <cell r="D482">
            <v>6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1</v>
          </cell>
          <cell r="J482">
            <v>1</v>
          </cell>
          <cell r="K482">
            <v>0</v>
          </cell>
          <cell r="L482">
            <v>0</v>
          </cell>
          <cell r="M482">
            <v>6</v>
          </cell>
        </row>
        <row r="483">
          <cell r="A483" t="str">
            <v>0911</v>
          </cell>
          <cell r="B483" t="str">
            <v>MONTECARLO</v>
          </cell>
          <cell r="C483" t="str">
            <v>PEREZ ZELEDON</v>
          </cell>
          <cell r="D483">
            <v>6</v>
          </cell>
          <cell r="E483">
            <v>1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0</v>
          </cell>
          <cell r="L483">
            <v>0</v>
          </cell>
          <cell r="M483">
            <v>6</v>
          </cell>
        </row>
        <row r="484">
          <cell r="A484" t="str">
            <v>1003</v>
          </cell>
          <cell r="B484" t="str">
            <v>SANTIAGO</v>
          </cell>
          <cell r="C484" t="str">
            <v>PEREZ ZELEDON</v>
          </cell>
          <cell r="D484">
            <v>6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0</v>
          </cell>
          <cell r="L484">
            <v>0</v>
          </cell>
          <cell r="M484">
            <v>6</v>
          </cell>
        </row>
        <row r="485">
          <cell r="A485" t="str">
            <v>1008</v>
          </cell>
          <cell r="B485" t="str">
            <v>SAN RAFAEL</v>
          </cell>
          <cell r="C485" t="str">
            <v>PEREZ ZELEDON</v>
          </cell>
          <cell r="D485">
            <v>6</v>
          </cell>
          <cell r="E485">
            <v>1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0</v>
          </cell>
          <cell r="L485">
            <v>0</v>
          </cell>
          <cell r="M485">
            <v>6</v>
          </cell>
        </row>
        <row r="486">
          <cell r="A486" t="str">
            <v>0964</v>
          </cell>
          <cell r="B486" t="str">
            <v>SAN FRANCISCO</v>
          </cell>
          <cell r="C486" t="str">
            <v>PEREZ ZELEDON</v>
          </cell>
          <cell r="D486">
            <v>6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0</v>
          </cell>
          <cell r="L486">
            <v>0</v>
          </cell>
          <cell r="M486">
            <v>6</v>
          </cell>
        </row>
        <row r="487">
          <cell r="A487" t="str">
            <v>1046</v>
          </cell>
          <cell r="B487" t="str">
            <v>EL PILAR</v>
          </cell>
          <cell r="C487" t="str">
            <v>PEREZ ZELEDON</v>
          </cell>
          <cell r="D487">
            <v>6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0</v>
          </cell>
          <cell r="L487">
            <v>0</v>
          </cell>
          <cell r="M487">
            <v>6</v>
          </cell>
        </row>
        <row r="488">
          <cell r="A488" t="str">
            <v>0981</v>
          </cell>
          <cell r="B488" t="str">
            <v>SAN PEDRITO</v>
          </cell>
          <cell r="C488" t="str">
            <v>PEREZ ZELEDON</v>
          </cell>
          <cell r="D488">
            <v>6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0</v>
          </cell>
          <cell r="L488">
            <v>0</v>
          </cell>
          <cell r="M488">
            <v>6</v>
          </cell>
        </row>
        <row r="489">
          <cell r="A489" t="str">
            <v>0998</v>
          </cell>
          <cell r="B489" t="str">
            <v>SANTA MARÍA</v>
          </cell>
          <cell r="C489" t="str">
            <v>PEREZ ZELEDON</v>
          </cell>
          <cell r="D489">
            <v>6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1</v>
          </cell>
          <cell r="J489">
            <v>1</v>
          </cell>
          <cell r="K489">
            <v>0</v>
          </cell>
          <cell r="L489">
            <v>0</v>
          </cell>
          <cell r="M489">
            <v>6</v>
          </cell>
        </row>
        <row r="490">
          <cell r="A490" t="str">
            <v>0927</v>
          </cell>
          <cell r="B490" t="str">
            <v>SANTA ANA</v>
          </cell>
          <cell r="C490" t="str">
            <v>PEREZ ZELEDON</v>
          </cell>
          <cell r="D490">
            <v>6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>
            <v>1</v>
          </cell>
          <cell r="K490">
            <v>0</v>
          </cell>
          <cell r="L490">
            <v>0</v>
          </cell>
          <cell r="M490">
            <v>6</v>
          </cell>
        </row>
        <row r="491">
          <cell r="A491" t="str">
            <v>0968</v>
          </cell>
          <cell r="B491" t="str">
            <v>SAN JERONIMO</v>
          </cell>
          <cell r="C491" t="str">
            <v>PEREZ ZELEDON</v>
          </cell>
          <cell r="D491">
            <v>6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1</v>
          </cell>
          <cell r="J491">
            <v>1</v>
          </cell>
          <cell r="K491">
            <v>0</v>
          </cell>
          <cell r="L491">
            <v>0</v>
          </cell>
          <cell r="M491">
            <v>6</v>
          </cell>
        </row>
        <row r="492">
          <cell r="A492" t="str">
            <v>0982</v>
          </cell>
          <cell r="B492" t="str">
            <v>SAN PEDRO</v>
          </cell>
          <cell r="C492" t="str">
            <v>PEREZ ZELEDON</v>
          </cell>
          <cell r="D492">
            <v>8</v>
          </cell>
          <cell r="E492">
            <v>1</v>
          </cell>
          <cell r="F492">
            <v>2</v>
          </cell>
          <cell r="G492">
            <v>1</v>
          </cell>
          <cell r="H492">
            <v>2</v>
          </cell>
          <cell r="I492">
            <v>1</v>
          </cell>
          <cell r="J492">
            <v>1</v>
          </cell>
          <cell r="K492">
            <v>0</v>
          </cell>
          <cell r="L492">
            <v>0</v>
          </cell>
          <cell r="M492">
            <v>8</v>
          </cell>
        </row>
        <row r="493">
          <cell r="A493" t="str">
            <v>0744</v>
          </cell>
          <cell r="B493" t="str">
            <v>CRISTO REY</v>
          </cell>
          <cell r="C493" t="str">
            <v>PEREZ ZELEDON</v>
          </cell>
          <cell r="D493">
            <v>6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0</v>
          </cell>
          <cell r="L493">
            <v>0</v>
          </cell>
          <cell r="M493">
            <v>6</v>
          </cell>
        </row>
        <row r="494">
          <cell r="A494" t="str">
            <v>0840</v>
          </cell>
          <cell r="B494" t="str">
            <v>EL CEDRAL</v>
          </cell>
          <cell r="C494" t="str">
            <v>PEREZ ZELEDON</v>
          </cell>
          <cell r="D494">
            <v>6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1</v>
          </cell>
          <cell r="J494">
            <v>1</v>
          </cell>
          <cell r="K494">
            <v>0</v>
          </cell>
          <cell r="L494">
            <v>0</v>
          </cell>
          <cell r="M494">
            <v>6</v>
          </cell>
        </row>
        <row r="495">
          <cell r="A495" t="str">
            <v>0884</v>
          </cell>
          <cell r="B495" t="str">
            <v>LA ESPERANZA</v>
          </cell>
          <cell r="C495" t="str">
            <v>PEREZ ZELEDON</v>
          </cell>
          <cell r="D495">
            <v>6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0</v>
          </cell>
          <cell r="L495">
            <v>0</v>
          </cell>
          <cell r="M495">
            <v>6</v>
          </cell>
        </row>
        <row r="496">
          <cell r="A496" t="str">
            <v>0889</v>
          </cell>
          <cell r="B496" t="str">
            <v>LAS MERCEDES</v>
          </cell>
          <cell r="C496" t="str">
            <v>PEREZ ZELEDON</v>
          </cell>
          <cell r="D496">
            <v>6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0</v>
          </cell>
          <cell r="L496">
            <v>0</v>
          </cell>
          <cell r="M496">
            <v>6</v>
          </cell>
        </row>
        <row r="497">
          <cell r="A497" t="str">
            <v>0924</v>
          </cell>
          <cell r="B497" t="str">
            <v>SANTA CECILIA</v>
          </cell>
          <cell r="C497" t="str">
            <v>PEREZ ZELEDON</v>
          </cell>
          <cell r="D497">
            <v>6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0</v>
          </cell>
          <cell r="L497">
            <v>0</v>
          </cell>
          <cell r="M497">
            <v>6</v>
          </cell>
        </row>
        <row r="498">
          <cell r="A498" t="str">
            <v>0987</v>
          </cell>
          <cell r="B498" t="str">
            <v>LAS BRISAS</v>
          </cell>
          <cell r="C498" t="str">
            <v>PEREZ ZELEDON</v>
          </cell>
          <cell r="D498">
            <v>6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0</v>
          </cell>
          <cell r="L498">
            <v>0</v>
          </cell>
          <cell r="M498">
            <v>6</v>
          </cell>
        </row>
        <row r="499">
          <cell r="A499" t="str">
            <v>1029</v>
          </cell>
          <cell r="B499" t="str">
            <v>SAN IGNACIO</v>
          </cell>
          <cell r="C499" t="str">
            <v>PEREZ ZELEDON</v>
          </cell>
          <cell r="D499">
            <v>3</v>
          </cell>
          <cell r="E499">
            <v>1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3</v>
          </cell>
        </row>
        <row r="500">
          <cell r="A500" t="str">
            <v>1037</v>
          </cell>
          <cell r="B500" t="str">
            <v>ZAPOTAL</v>
          </cell>
          <cell r="C500" t="str">
            <v>PEREZ ZELEDON</v>
          </cell>
          <cell r="D500">
            <v>6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0</v>
          </cell>
          <cell r="L500">
            <v>0</v>
          </cell>
          <cell r="M500">
            <v>6</v>
          </cell>
        </row>
        <row r="501">
          <cell r="A501" t="str">
            <v>1039</v>
          </cell>
          <cell r="B501" t="str">
            <v>SAN RAFAEL ARRIBA</v>
          </cell>
          <cell r="C501" t="str">
            <v>PEREZ ZELEDON</v>
          </cell>
          <cell r="D501">
            <v>6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0</v>
          </cell>
          <cell r="L501">
            <v>0</v>
          </cell>
          <cell r="M501">
            <v>6</v>
          </cell>
        </row>
        <row r="502">
          <cell r="A502" t="str">
            <v>1072</v>
          </cell>
          <cell r="B502" t="str">
            <v>SANTO DOMINGO</v>
          </cell>
          <cell r="C502" t="str">
            <v>PEREZ ZELEDON</v>
          </cell>
          <cell r="D502">
            <v>6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>
            <v>1</v>
          </cell>
          <cell r="K502">
            <v>0</v>
          </cell>
          <cell r="L502">
            <v>0</v>
          </cell>
          <cell r="M502">
            <v>6</v>
          </cell>
        </row>
        <row r="503">
          <cell r="A503" t="str">
            <v>0727</v>
          </cell>
          <cell r="B503" t="str">
            <v>LOS ANGELES</v>
          </cell>
          <cell r="C503" t="str">
            <v>PEREZ ZELEDON</v>
          </cell>
          <cell r="D503">
            <v>6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1</v>
          </cell>
          <cell r="J503">
            <v>1</v>
          </cell>
          <cell r="K503">
            <v>0</v>
          </cell>
          <cell r="L503">
            <v>0</v>
          </cell>
          <cell r="M503">
            <v>6</v>
          </cell>
        </row>
        <row r="504">
          <cell r="A504" t="str">
            <v>0758</v>
          </cell>
          <cell r="B504" t="str">
            <v>BAJO DE LAS BONITAS</v>
          </cell>
          <cell r="C504" t="str">
            <v>PEREZ ZELEDON</v>
          </cell>
          <cell r="D504">
            <v>6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>
            <v>1</v>
          </cell>
          <cell r="K504">
            <v>0</v>
          </cell>
          <cell r="L504">
            <v>0</v>
          </cell>
          <cell r="M504">
            <v>6</v>
          </cell>
        </row>
        <row r="505">
          <cell r="A505" t="str">
            <v>0782</v>
          </cell>
          <cell r="B505" t="str">
            <v>REPUBLICA DE BOLIVIA</v>
          </cell>
          <cell r="C505" t="str">
            <v>PEREZ ZELEDON</v>
          </cell>
          <cell r="D505">
            <v>6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0</v>
          </cell>
          <cell r="L505">
            <v>0</v>
          </cell>
          <cell r="M505">
            <v>6</v>
          </cell>
        </row>
        <row r="506">
          <cell r="A506" t="str">
            <v>0811</v>
          </cell>
          <cell r="B506" t="str">
            <v>CONCEPCION</v>
          </cell>
          <cell r="C506" t="str">
            <v>PEREZ ZELEDON</v>
          </cell>
          <cell r="D506">
            <v>6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1</v>
          </cell>
          <cell r="J506">
            <v>1</v>
          </cell>
          <cell r="K506">
            <v>0</v>
          </cell>
          <cell r="L506">
            <v>0</v>
          </cell>
          <cell r="M506">
            <v>6</v>
          </cell>
        </row>
        <row r="507">
          <cell r="A507" t="str">
            <v>0849</v>
          </cell>
          <cell r="B507" t="str">
            <v>EL SOCORRO</v>
          </cell>
          <cell r="C507" t="str">
            <v>PEREZ ZELEDON</v>
          </cell>
          <cell r="D507">
            <v>6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1</v>
          </cell>
          <cell r="J507">
            <v>1</v>
          </cell>
          <cell r="K507">
            <v>0</v>
          </cell>
          <cell r="L507">
            <v>0</v>
          </cell>
          <cell r="M507">
            <v>6</v>
          </cell>
        </row>
        <row r="508">
          <cell r="A508" t="str">
            <v>0879</v>
          </cell>
          <cell r="B508" t="str">
            <v>LA SIERRA</v>
          </cell>
          <cell r="C508" t="str">
            <v>PEREZ ZELEDON</v>
          </cell>
          <cell r="D508">
            <v>6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0</v>
          </cell>
          <cell r="L508">
            <v>0</v>
          </cell>
          <cell r="M508">
            <v>6</v>
          </cell>
        </row>
        <row r="509">
          <cell r="A509" t="str">
            <v>0903</v>
          </cell>
          <cell r="B509" t="str">
            <v>LOS REYES</v>
          </cell>
          <cell r="C509" t="str">
            <v>PEREZ ZELEDON</v>
          </cell>
          <cell r="D509">
            <v>6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0</v>
          </cell>
          <cell r="L509">
            <v>0</v>
          </cell>
          <cell r="M509">
            <v>6</v>
          </cell>
        </row>
        <row r="510">
          <cell r="A510" t="str">
            <v>0910</v>
          </cell>
          <cell r="B510" t="str">
            <v>MOLLEJONES</v>
          </cell>
          <cell r="C510" t="str">
            <v>PEREZ ZELEDON</v>
          </cell>
          <cell r="D510">
            <v>6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>
            <v>1</v>
          </cell>
          <cell r="K510">
            <v>0</v>
          </cell>
          <cell r="L510">
            <v>0</v>
          </cell>
          <cell r="M510">
            <v>6</v>
          </cell>
        </row>
        <row r="511">
          <cell r="A511" t="str">
            <v>0914</v>
          </cell>
          <cell r="B511" t="str">
            <v>NARANJO</v>
          </cell>
          <cell r="C511" t="str">
            <v>PEREZ ZELEDON</v>
          </cell>
          <cell r="D511">
            <v>6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0</v>
          </cell>
          <cell r="L511">
            <v>0</v>
          </cell>
          <cell r="M511">
            <v>6</v>
          </cell>
        </row>
        <row r="512">
          <cell r="A512" t="str">
            <v>0945</v>
          </cell>
          <cell r="B512" t="str">
            <v>RÍO GRANDE</v>
          </cell>
          <cell r="C512" t="str">
            <v>PEREZ ZELEDON</v>
          </cell>
          <cell r="D512">
            <v>6</v>
          </cell>
          <cell r="E512">
            <v>1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0</v>
          </cell>
          <cell r="L512">
            <v>0</v>
          </cell>
          <cell r="M512">
            <v>6</v>
          </cell>
        </row>
        <row r="513">
          <cell r="A513" t="str">
            <v>0724</v>
          </cell>
          <cell r="B513" t="str">
            <v>AGUAS BUENAS</v>
          </cell>
          <cell r="C513" t="str">
            <v>PEREZ ZELEDON</v>
          </cell>
          <cell r="D513">
            <v>5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5</v>
          </cell>
        </row>
        <row r="514">
          <cell r="A514" t="str">
            <v>0743</v>
          </cell>
          <cell r="B514" t="str">
            <v>ORATORIO</v>
          </cell>
          <cell r="C514" t="str">
            <v>PEREZ ZELEDON</v>
          </cell>
          <cell r="D514">
            <v>6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0</v>
          </cell>
          <cell r="L514">
            <v>0</v>
          </cell>
          <cell r="M514">
            <v>6</v>
          </cell>
        </row>
        <row r="515">
          <cell r="A515" t="str">
            <v>0962</v>
          </cell>
          <cell r="B515" t="str">
            <v>SAN CARLOS</v>
          </cell>
          <cell r="C515" t="str">
            <v>PEREZ ZELEDON</v>
          </cell>
          <cell r="D515">
            <v>6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0</v>
          </cell>
          <cell r="L515">
            <v>0</v>
          </cell>
          <cell r="M515">
            <v>6</v>
          </cell>
        </row>
        <row r="516">
          <cell r="A516" t="str">
            <v>0776</v>
          </cell>
          <cell r="B516" t="str">
            <v>LA SUIZA</v>
          </cell>
          <cell r="C516" t="str">
            <v>PEREZ ZELEDON</v>
          </cell>
          <cell r="D516">
            <v>6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1</v>
          </cell>
          <cell r="J516">
            <v>1</v>
          </cell>
          <cell r="K516">
            <v>0</v>
          </cell>
          <cell r="L516">
            <v>0</v>
          </cell>
          <cell r="M516">
            <v>6</v>
          </cell>
        </row>
        <row r="517">
          <cell r="A517" t="str">
            <v>0980</v>
          </cell>
          <cell r="B517" t="str">
            <v>SAN PABLO</v>
          </cell>
          <cell r="C517" t="str">
            <v>PEREZ ZELEDON</v>
          </cell>
          <cell r="D517">
            <v>6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1</v>
          </cell>
          <cell r="J517">
            <v>1</v>
          </cell>
          <cell r="K517">
            <v>0</v>
          </cell>
          <cell r="L517">
            <v>0</v>
          </cell>
          <cell r="M517">
            <v>6</v>
          </cell>
        </row>
        <row r="518">
          <cell r="A518" t="str">
            <v>1017</v>
          </cell>
          <cell r="B518" t="str">
            <v>VILLA ARGENTINA</v>
          </cell>
          <cell r="C518" t="str">
            <v>PEREZ ZELEDON</v>
          </cell>
          <cell r="D518">
            <v>6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0</v>
          </cell>
          <cell r="L518">
            <v>0</v>
          </cell>
          <cell r="M518">
            <v>6</v>
          </cell>
        </row>
        <row r="519">
          <cell r="A519" t="str">
            <v>0961</v>
          </cell>
          <cell r="B519" t="str">
            <v>SAN JUAN BOSCO</v>
          </cell>
          <cell r="C519" t="str">
            <v>PEREZ ZELEDON</v>
          </cell>
          <cell r="D519">
            <v>6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>
            <v>1</v>
          </cell>
          <cell r="K519">
            <v>0</v>
          </cell>
          <cell r="L519">
            <v>0</v>
          </cell>
          <cell r="M519">
            <v>6</v>
          </cell>
        </row>
        <row r="520">
          <cell r="A520" t="str">
            <v>0967</v>
          </cell>
          <cell r="B520" t="str">
            <v>SAN GERARDO DE PLATANARES</v>
          </cell>
          <cell r="C520" t="str">
            <v>PEREZ ZELEDON</v>
          </cell>
          <cell r="D520">
            <v>6</v>
          </cell>
          <cell r="E520">
            <v>1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0</v>
          </cell>
          <cell r="L520">
            <v>0</v>
          </cell>
          <cell r="M520">
            <v>6</v>
          </cell>
        </row>
        <row r="521">
          <cell r="A521" t="str">
            <v>1009</v>
          </cell>
          <cell r="B521" t="str">
            <v>SAN RAFAEL DE PLATANARES</v>
          </cell>
          <cell r="C521" t="str">
            <v>PEREZ ZELEDON</v>
          </cell>
          <cell r="D521">
            <v>6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0</v>
          </cell>
          <cell r="M521">
            <v>7</v>
          </cell>
        </row>
        <row r="522">
          <cell r="A522" t="str">
            <v>0886</v>
          </cell>
          <cell r="B522" t="str">
            <v>LAS BONITAS</v>
          </cell>
          <cell r="C522" t="str">
            <v>PEREZ ZELEDON</v>
          </cell>
          <cell r="D522">
            <v>6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0</v>
          </cell>
          <cell r="L522">
            <v>0</v>
          </cell>
          <cell r="M522">
            <v>6</v>
          </cell>
        </row>
        <row r="523">
          <cell r="A523" t="str">
            <v>1021</v>
          </cell>
          <cell r="B523" t="str">
            <v>VISTA DE MAR</v>
          </cell>
          <cell r="C523" t="str">
            <v>PEREZ ZELEDON</v>
          </cell>
          <cell r="D523">
            <v>6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0</v>
          </cell>
          <cell r="L523">
            <v>0</v>
          </cell>
          <cell r="M523">
            <v>6</v>
          </cell>
        </row>
        <row r="524">
          <cell r="A524" t="str">
            <v>1073</v>
          </cell>
          <cell r="B524" t="str">
            <v>BUENOS AIRES</v>
          </cell>
          <cell r="C524" t="str">
            <v>PEREZ ZELEDON</v>
          </cell>
          <cell r="D524">
            <v>5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1</v>
          </cell>
          <cell r="J524">
            <v>0</v>
          </cell>
          <cell r="K524">
            <v>0</v>
          </cell>
          <cell r="L524">
            <v>0</v>
          </cell>
          <cell r="M524">
            <v>5</v>
          </cell>
        </row>
        <row r="525">
          <cell r="A525" t="str">
            <v>1079</v>
          </cell>
          <cell r="B525" t="str">
            <v>LOS NARANJOS</v>
          </cell>
          <cell r="C525" t="str">
            <v>PEREZ ZELEDON</v>
          </cell>
          <cell r="D525">
            <v>6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>
            <v>1</v>
          </cell>
          <cell r="K525">
            <v>0</v>
          </cell>
          <cell r="L525">
            <v>0</v>
          </cell>
          <cell r="M525">
            <v>6</v>
          </cell>
        </row>
        <row r="526">
          <cell r="A526" t="str">
            <v>0771</v>
          </cell>
          <cell r="B526" t="str">
            <v>BARRIO NUEVO</v>
          </cell>
          <cell r="C526" t="str">
            <v>PEREZ ZELEDON</v>
          </cell>
          <cell r="D526">
            <v>6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1</v>
          </cell>
          <cell r="J526">
            <v>1</v>
          </cell>
          <cell r="K526">
            <v>0</v>
          </cell>
          <cell r="L526">
            <v>0</v>
          </cell>
          <cell r="M526">
            <v>6</v>
          </cell>
        </row>
        <row r="527">
          <cell r="A527" t="str">
            <v>0881</v>
          </cell>
          <cell r="B527" t="str">
            <v>LA TRINIDAD</v>
          </cell>
          <cell r="C527" t="str">
            <v>PEREZ ZELEDON</v>
          </cell>
          <cell r="D527">
            <v>5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1</v>
          </cell>
          <cell r="J527">
            <v>1</v>
          </cell>
          <cell r="K527">
            <v>0</v>
          </cell>
          <cell r="L527">
            <v>0</v>
          </cell>
          <cell r="M527">
            <v>5</v>
          </cell>
        </row>
        <row r="528">
          <cell r="A528" t="str">
            <v>0809</v>
          </cell>
          <cell r="B528" t="str">
            <v>CHINA KICHA</v>
          </cell>
          <cell r="C528" t="str">
            <v>PEREZ ZELEDON</v>
          </cell>
          <cell r="D528">
            <v>6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0</v>
          </cell>
          <cell r="L528">
            <v>0</v>
          </cell>
          <cell r="M528">
            <v>6</v>
          </cell>
        </row>
        <row r="529">
          <cell r="A529" t="str">
            <v>0893</v>
          </cell>
          <cell r="B529" t="str">
            <v>SANTA FE</v>
          </cell>
          <cell r="C529" t="str">
            <v>PEREZ ZELEDON</v>
          </cell>
          <cell r="D529">
            <v>5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5</v>
          </cell>
        </row>
        <row r="530">
          <cell r="A530" t="str">
            <v>0890</v>
          </cell>
          <cell r="B530" t="str">
            <v>LAS MESAS</v>
          </cell>
          <cell r="C530" t="str">
            <v>PEREZ ZELEDON</v>
          </cell>
          <cell r="D530">
            <v>12</v>
          </cell>
          <cell r="E530">
            <v>2</v>
          </cell>
          <cell r="F530">
            <v>2</v>
          </cell>
          <cell r="G530">
            <v>2</v>
          </cell>
          <cell r="H530">
            <v>2</v>
          </cell>
          <cell r="I530">
            <v>2</v>
          </cell>
          <cell r="J530">
            <v>2</v>
          </cell>
          <cell r="K530">
            <v>0</v>
          </cell>
          <cell r="L530">
            <v>0</v>
          </cell>
          <cell r="M530">
            <v>12</v>
          </cell>
        </row>
        <row r="531">
          <cell r="A531" t="str">
            <v>0926</v>
          </cell>
          <cell r="B531" t="str">
            <v>PARAISO</v>
          </cell>
          <cell r="C531" t="str">
            <v>PEREZ ZELEDON</v>
          </cell>
          <cell r="D531">
            <v>5</v>
          </cell>
          <cell r="E531">
            <v>1</v>
          </cell>
          <cell r="F531">
            <v>1</v>
          </cell>
          <cell r="G531">
            <v>0</v>
          </cell>
          <cell r="H531">
            <v>1</v>
          </cell>
          <cell r="I531">
            <v>1</v>
          </cell>
          <cell r="J531">
            <v>1</v>
          </cell>
          <cell r="K531">
            <v>0</v>
          </cell>
          <cell r="L531">
            <v>0</v>
          </cell>
          <cell r="M531">
            <v>5</v>
          </cell>
        </row>
        <row r="532">
          <cell r="A532" t="str">
            <v>0976</v>
          </cell>
          <cell r="B532" t="str">
            <v>SAN MARTIN</v>
          </cell>
          <cell r="C532" t="str">
            <v>PEREZ ZELEDON</v>
          </cell>
          <cell r="D532">
            <v>6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0</v>
          </cell>
          <cell r="L532">
            <v>0</v>
          </cell>
          <cell r="M532">
            <v>6</v>
          </cell>
        </row>
        <row r="533">
          <cell r="A533" t="str">
            <v>0951</v>
          </cell>
          <cell r="B533" t="str">
            <v>SAN ANTONIO ABAJO</v>
          </cell>
          <cell r="C533" t="str">
            <v>PEREZ ZELEDON</v>
          </cell>
          <cell r="D533">
            <v>5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0</v>
          </cell>
          <cell r="K533">
            <v>0</v>
          </cell>
          <cell r="L533">
            <v>0</v>
          </cell>
          <cell r="M533">
            <v>5</v>
          </cell>
        </row>
        <row r="534">
          <cell r="A534" t="str">
            <v>0997</v>
          </cell>
          <cell r="B534" t="str">
            <v>SANTA LUCIA DE PEJIBAYE</v>
          </cell>
          <cell r="C534" t="str">
            <v>PEREZ ZELEDON</v>
          </cell>
          <cell r="D534">
            <v>6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0</v>
          </cell>
          <cell r="L534">
            <v>0</v>
          </cell>
          <cell r="M534">
            <v>6</v>
          </cell>
        </row>
        <row r="535">
          <cell r="A535" t="str">
            <v>0952</v>
          </cell>
          <cell r="B535" t="str">
            <v>ALTO DE LA TRINIDAD</v>
          </cell>
          <cell r="C535" t="str">
            <v>PEREZ ZELEDON</v>
          </cell>
          <cell r="D535">
            <v>3</v>
          </cell>
          <cell r="E535">
            <v>0</v>
          </cell>
          <cell r="F535">
            <v>1</v>
          </cell>
          <cell r="G535">
            <v>1</v>
          </cell>
          <cell r="H535">
            <v>0</v>
          </cell>
          <cell r="I535">
            <v>1</v>
          </cell>
          <cell r="J535">
            <v>0</v>
          </cell>
          <cell r="K535">
            <v>0</v>
          </cell>
          <cell r="L535">
            <v>0</v>
          </cell>
          <cell r="M535">
            <v>3</v>
          </cell>
        </row>
        <row r="536">
          <cell r="A536" t="str">
            <v>1026</v>
          </cell>
          <cell r="B536" t="str">
            <v>EL ZAPOTE</v>
          </cell>
          <cell r="C536" t="str">
            <v>PEREZ ZELEDON</v>
          </cell>
          <cell r="D536">
            <v>6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0</v>
          </cell>
          <cell r="L536">
            <v>0</v>
          </cell>
          <cell r="M536">
            <v>6</v>
          </cell>
        </row>
        <row r="537">
          <cell r="A537" t="str">
            <v>0965</v>
          </cell>
          <cell r="B537" t="str">
            <v>SAN GABRIEL</v>
          </cell>
          <cell r="C537" t="str">
            <v>PEREZ ZELEDON</v>
          </cell>
          <cell r="D537">
            <v>6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0</v>
          </cell>
          <cell r="L537">
            <v>0</v>
          </cell>
          <cell r="M537">
            <v>6</v>
          </cell>
        </row>
        <row r="538">
          <cell r="A538" t="str">
            <v>0795</v>
          </cell>
          <cell r="B538" t="str">
            <v>VILLA HERMOSA</v>
          </cell>
          <cell r="C538" t="str">
            <v>PEREZ ZELEDON</v>
          </cell>
          <cell r="D538">
            <v>4</v>
          </cell>
          <cell r="E538">
            <v>1</v>
          </cell>
          <cell r="F538">
            <v>1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4</v>
          </cell>
        </row>
        <row r="539">
          <cell r="A539" t="str">
            <v>0975</v>
          </cell>
          <cell r="B539" t="str">
            <v>SAN MARCOS</v>
          </cell>
          <cell r="C539" t="str">
            <v>PEREZ ZELEDON</v>
          </cell>
          <cell r="D539">
            <v>6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0</v>
          </cell>
          <cell r="L539">
            <v>0</v>
          </cell>
          <cell r="M539">
            <v>6</v>
          </cell>
        </row>
        <row r="540">
          <cell r="A540" t="str">
            <v>0856</v>
          </cell>
          <cell r="B540" t="str">
            <v>GUADALUPE</v>
          </cell>
          <cell r="C540" t="str">
            <v>PEREZ ZELEDON</v>
          </cell>
          <cell r="D540">
            <v>6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0</v>
          </cell>
          <cell r="L540">
            <v>0</v>
          </cell>
          <cell r="M540">
            <v>6</v>
          </cell>
        </row>
        <row r="541">
          <cell r="A541" t="str">
            <v>1016</v>
          </cell>
          <cell r="B541" t="str">
            <v>VERACRUZ</v>
          </cell>
          <cell r="C541" t="str">
            <v>PEREZ ZELEDON</v>
          </cell>
          <cell r="D541">
            <v>6</v>
          </cell>
          <cell r="E541">
            <v>1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0</v>
          </cell>
          <cell r="L541">
            <v>0</v>
          </cell>
          <cell r="M541">
            <v>6</v>
          </cell>
        </row>
        <row r="542">
          <cell r="A542" t="str">
            <v>0956</v>
          </cell>
          <cell r="B542" t="str">
            <v>SAN ANTONIO</v>
          </cell>
          <cell r="C542" t="str">
            <v>PEREZ ZELEDON</v>
          </cell>
          <cell r="D542">
            <v>6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0</v>
          </cell>
          <cell r="L542">
            <v>0</v>
          </cell>
          <cell r="M542">
            <v>6</v>
          </cell>
        </row>
        <row r="543">
          <cell r="A543" t="str">
            <v>1049</v>
          </cell>
          <cell r="B543" t="str">
            <v>MOCTEZUMA</v>
          </cell>
          <cell r="C543" t="str">
            <v>PEREZ ZELEDON</v>
          </cell>
          <cell r="D543">
            <v>4</v>
          </cell>
          <cell r="E543">
            <v>0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0</v>
          </cell>
          <cell r="K543">
            <v>0</v>
          </cell>
          <cell r="L543">
            <v>0</v>
          </cell>
          <cell r="M543">
            <v>4</v>
          </cell>
        </row>
        <row r="544">
          <cell r="A544" t="str">
            <v>1015</v>
          </cell>
          <cell r="B544" t="str">
            <v>VALLE DE LA CRUZ</v>
          </cell>
          <cell r="C544" t="str">
            <v>PEREZ ZELEDON</v>
          </cell>
          <cell r="D544">
            <v>6</v>
          </cell>
          <cell r="E544">
            <v>1</v>
          </cell>
          <cell r="F544">
            <v>1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0</v>
          </cell>
          <cell r="L544">
            <v>0</v>
          </cell>
          <cell r="M544">
            <v>6</v>
          </cell>
        </row>
        <row r="545">
          <cell r="A545" t="str">
            <v>0829</v>
          </cell>
          <cell r="B545" t="str">
            <v>DESAMPARADOS</v>
          </cell>
          <cell r="C545" t="str">
            <v>PEREZ ZELEDON</v>
          </cell>
          <cell r="D545">
            <v>5</v>
          </cell>
          <cell r="E545">
            <v>1</v>
          </cell>
          <cell r="F545">
            <v>0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0</v>
          </cell>
          <cell r="L545">
            <v>0</v>
          </cell>
          <cell r="M545">
            <v>5</v>
          </cell>
        </row>
        <row r="546">
          <cell r="A546" t="str">
            <v>0834</v>
          </cell>
          <cell r="B546" t="str">
            <v>EL AGUILA</v>
          </cell>
          <cell r="C546" t="str">
            <v>PEREZ ZELEDON</v>
          </cell>
          <cell r="D546">
            <v>6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1</v>
          </cell>
          <cell r="J546">
            <v>1</v>
          </cell>
          <cell r="K546">
            <v>0</v>
          </cell>
          <cell r="L546">
            <v>0</v>
          </cell>
          <cell r="M546">
            <v>6</v>
          </cell>
        </row>
        <row r="547">
          <cell r="A547" t="str">
            <v>0977</v>
          </cell>
          <cell r="B547" t="str">
            <v>SAN MIGUEL</v>
          </cell>
          <cell r="C547" t="str">
            <v>PEREZ ZELEDON</v>
          </cell>
          <cell r="D547">
            <v>6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0</v>
          </cell>
          <cell r="L547">
            <v>0</v>
          </cell>
          <cell r="M547">
            <v>6</v>
          </cell>
        </row>
        <row r="548">
          <cell r="A548" t="str">
            <v>1047</v>
          </cell>
          <cell r="B548" t="str">
            <v>LAS DELICIAS</v>
          </cell>
          <cell r="C548" t="str">
            <v>PEREZ ZELEDON</v>
          </cell>
          <cell r="D548">
            <v>5</v>
          </cell>
          <cell r="E548">
            <v>1</v>
          </cell>
          <cell r="F548">
            <v>1</v>
          </cell>
          <cell r="G548">
            <v>1</v>
          </cell>
          <cell r="H548">
            <v>0</v>
          </cell>
          <cell r="I548">
            <v>1</v>
          </cell>
          <cell r="J548">
            <v>1</v>
          </cell>
          <cell r="K548">
            <v>0</v>
          </cell>
          <cell r="L548">
            <v>0</v>
          </cell>
          <cell r="M548">
            <v>5</v>
          </cell>
        </row>
        <row r="549">
          <cell r="A549" t="str">
            <v>1071</v>
          </cell>
          <cell r="B549" t="str">
            <v>SANTA CECILIA</v>
          </cell>
          <cell r="C549" t="str">
            <v>PEREZ ZELEDON</v>
          </cell>
          <cell r="D549">
            <v>6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1</v>
          </cell>
          <cell r="J549">
            <v>1</v>
          </cell>
          <cell r="K549">
            <v>0</v>
          </cell>
          <cell r="L549">
            <v>0</v>
          </cell>
          <cell r="M549">
            <v>6</v>
          </cell>
        </row>
        <row r="550">
          <cell r="A550" t="str">
            <v>0759</v>
          </cell>
          <cell r="B550" t="str">
            <v>VILLA HERMOSA</v>
          </cell>
          <cell r="C550" t="str">
            <v>GRANDE DE TERRABA</v>
          </cell>
          <cell r="D550">
            <v>6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1</v>
          </cell>
          <cell r="J550">
            <v>1</v>
          </cell>
          <cell r="K550">
            <v>0</v>
          </cell>
          <cell r="L550">
            <v>0</v>
          </cell>
          <cell r="M550">
            <v>6</v>
          </cell>
        </row>
        <row r="551">
          <cell r="A551" t="str">
            <v>0762</v>
          </cell>
          <cell r="B551" t="str">
            <v>HOLANDA</v>
          </cell>
          <cell r="C551" t="str">
            <v>GRANDE DE TERRABA</v>
          </cell>
          <cell r="D551">
            <v>11</v>
          </cell>
          <cell r="E551">
            <v>1</v>
          </cell>
          <cell r="F551">
            <v>2</v>
          </cell>
          <cell r="G551">
            <v>2</v>
          </cell>
          <cell r="H551">
            <v>2</v>
          </cell>
          <cell r="I551">
            <v>2</v>
          </cell>
          <cell r="J551">
            <v>2</v>
          </cell>
          <cell r="K551">
            <v>0</v>
          </cell>
          <cell r="L551">
            <v>0</v>
          </cell>
          <cell r="M551">
            <v>11</v>
          </cell>
        </row>
        <row r="552">
          <cell r="A552" t="str">
            <v>0781</v>
          </cell>
          <cell r="B552" t="str">
            <v>BOLAS</v>
          </cell>
          <cell r="C552" t="str">
            <v>GRANDE DE TERRABA</v>
          </cell>
          <cell r="D552">
            <v>6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0</v>
          </cell>
          <cell r="L552">
            <v>0</v>
          </cell>
          <cell r="M552">
            <v>6</v>
          </cell>
        </row>
        <row r="553">
          <cell r="A553" t="str">
            <v>0843</v>
          </cell>
          <cell r="B553" t="str">
            <v>EL CEIBO</v>
          </cell>
          <cell r="C553" t="str">
            <v>GRANDE DE TERRABA</v>
          </cell>
          <cell r="D553">
            <v>6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0</v>
          </cell>
          <cell r="L553">
            <v>0</v>
          </cell>
          <cell r="M553">
            <v>6</v>
          </cell>
        </row>
        <row r="554">
          <cell r="A554" t="str">
            <v>0876</v>
          </cell>
          <cell r="B554" t="str">
            <v>LA PIÑERA</v>
          </cell>
          <cell r="C554" t="str">
            <v>GRANDE DE TERRABA</v>
          </cell>
          <cell r="D554">
            <v>7</v>
          </cell>
          <cell r="E554">
            <v>1</v>
          </cell>
          <cell r="F554">
            <v>1</v>
          </cell>
          <cell r="G554">
            <v>2</v>
          </cell>
          <cell r="H554">
            <v>1</v>
          </cell>
          <cell r="I554">
            <v>1</v>
          </cell>
          <cell r="J554">
            <v>1</v>
          </cell>
          <cell r="K554">
            <v>0</v>
          </cell>
          <cell r="L554">
            <v>0</v>
          </cell>
          <cell r="M554">
            <v>7</v>
          </cell>
        </row>
        <row r="555">
          <cell r="A555" t="str">
            <v>0874</v>
          </cell>
          <cell r="B555" t="str">
            <v>PALMITAL</v>
          </cell>
          <cell r="C555" t="str">
            <v>GRANDE DE TERRABA</v>
          </cell>
          <cell r="D555">
            <v>5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5</v>
          </cell>
        </row>
        <row r="556">
          <cell r="A556" t="str">
            <v>0915</v>
          </cell>
          <cell r="B556" t="str">
            <v>OLAN</v>
          </cell>
          <cell r="C556" t="str">
            <v>GRANDE DE TERRABA</v>
          </cell>
          <cell r="D556">
            <v>2</v>
          </cell>
          <cell r="E556">
            <v>0</v>
          </cell>
          <cell r="F556">
            <v>0</v>
          </cell>
          <cell r="G556">
            <v>1</v>
          </cell>
          <cell r="H556">
            <v>1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2</v>
          </cell>
        </row>
        <row r="557">
          <cell r="A557" t="str">
            <v>1013</v>
          </cell>
          <cell r="B557" t="str">
            <v>UJARRÁS</v>
          </cell>
          <cell r="C557" t="str">
            <v>GRANDE DE TERRABA</v>
          </cell>
          <cell r="D557">
            <v>6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0</v>
          </cell>
          <cell r="L557">
            <v>0</v>
          </cell>
          <cell r="M557">
            <v>6</v>
          </cell>
        </row>
        <row r="558">
          <cell r="A558" t="str">
            <v>0925</v>
          </cell>
          <cell r="B558" t="str">
            <v>PARAÍSO</v>
          </cell>
          <cell r="C558" t="str">
            <v>GRANDE DE TERRABA</v>
          </cell>
          <cell r="D558">
            <v>6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0</v>
          </cell>
          <cell r="L558">
            <v>0</v>
          </cell>
          <cell r="M558">
            <v>6</v>
          </cell>
        </row>
        <row r="559">
          <cell r="A559" t="str">
            <v>1040</v>
          </cell>
          <cell r="B559" t="str">
            <v>EL PUENTE</v>
          </cell>
          <cell r="C559" t="str">
            <v>GRANDE DE TERRABA</v>
          </cell>
          <cell r="D559">
            <v>6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0</v>
          </cell>
          <cell r="L559">
            <v>0</v>
          </cell>
          <cell r="M559">
            <v>6</v>
          </cell>
        </row>
        <row r="560">
          <cell r="A560" t="str">
            <v>0934</v>
          </cell>
          <cell r="B560" t="str">
            <v>PLATANARES</v>
          </cell>
          <cell r="C560" t="str">
            <v>GRANDE DE TERRABA</v>
          </cell>
          <cell r="D560">
            <v>3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3</v>
          </cell>
        </row>
        <row r="561">
          <cell r="A561" t="str">
            <v>0993</v>
          </cell>
          <cell r="B561" t="str">
            <v>SANTA CRUZ</v>
          </cell>
          <cell r="C561" t="str">
            <v>GRANDE DE TERRABA</v>
          </cell>
          <cell r="D561">
            <v>23</v>
          </cell>
          <cell r="E561">
            <v>4</v>
          </cell>
          <cell r="F561">
            <v>4</v>
          </cell>
          <cell r="G561">
            <v>4</v>
          </cell>
          <cell r="H561">
            <v>4</v>
          </cell>
          <cell r="I561">
            <v>4</v>
          </cell>
          <cell r="J561">
            <v>3</v>
          </cell>
          <cell r="K561">
            <v>0</v>
          </cell>
          <cell r="L561">
            <v>0</v>
          </cell>
          <cell r="M561">
            <v>23</v>
          </cell>
        </row>
        <row r="562">
          <cell r="A562" t="str">
            <v>0949</v>
          </cell>
          <cell r="B562" t="str">
            <v>LAS JUNTAS</v>
          </cell>
          <cell r="C562" t="str">
            <v>GRANDE DE TERRABA</v>
          </cell>
          <cell r="D562">
            <v>2</v>
          </cell>
          <cell r="E562">
            <v>0</v>
          </cell>
          <cell r="F562">
            <v>1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2</v>
          </cell>
        </row>
        <row r="563">
          <cell r="A563" t="str">
            <v>0950</v>
          </cell>
          <cell r="B563" t="str">
            <v>RÍO AZUL</v>
          </cell>
          <cell r="C563" t="str">
            <v>GRANDE DE TERRABA</v>
          </cell>
          <cell r="D563">
            <v>6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1</v>
          </cell>
          <cell r="J563">
            <v>1</v>
          </cell>
          <cell r="K563">
            <v>0</v>
          </cell>
          <cell r="L563">
            <v>0</v>
          </cell>
          <cell r="M563">
            <v>6</v>
          </cell>
        </row>
        <row r="564">
          <cell r="A564" t="str">
            <v>0755</v>
          </cell>
          <cell r="B564" t="str">
            <v>ARTURO TINOCO JIMÉNEZ</v>
          </cell>
          <cell r="C564" t="str">
            <v>GRANDE DE TERRABA</v>
          </cell>
          <cell r="D564">
            <v>6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1</v>
          </cell>
          <cell r="J564">
            <v>1</v>
          </cell>
          <cell r="K564">
            <v>0</v>
          </cell>
          <cell r="L564">
            <v>0</v>
          </cell>
          <cell r="M564">
            <v>6</v>
          </cell>
        </row>
        <row r="565">
          <cell r="A565" t="str">
            <v>0957</v>
          </cell>
          <cell r="B565" t="str">
            <v>EL CARMEN</v>
          </cell>
          <cell r="C565" t="str">
            <v>GRANDE DE TERRABA</v>
          </cell>
          <cell r="D565">
            <v>5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5</v>
          </cell>
        </row>
        <row r="566">
          <cell r="A566" t="str">
            <v>0851</v>
          </cell>
          <cell r="B566" t="str">
            <v>GUANACASTE</v>
          </cell>
          <cell r="C566" t="str">
            <v>GRANDE DE TERRABA</v>
          </cell>
          <cell r="D566">
            <v>6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>
            <v>1</v>
          </cell>
          <cell r="K566">
            <v>0</v>
          </cell>
          <cell r="L566">
            <v>0</v>
          </cell>
          <cell r="M566">
            <v>6</v>
          </cell>
        </row>
        <row r="567">
          <cell r="A567" t="str">
            <v>1033</v>
          </cell>
          <cell r="B567" t="str">
            <v>CALDERON</v>
          </cell>
          <cell r="C567" t="str">
            <v>GRANDE DE TERRABA</v>
          </cell>
          <cell r="D567">
            <v>6</v>
          </cell>
          <cell r="E567">
            <v>1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0</v>
          </cell>
          <cell r="L567">
            <v>0</v>
          </cell>
          <cell r="M567">
            <v>6</v>
          </cell>
        </row>
        <row r="568">
          <cell r="A568" t="str">
            <v>0974</v>
          </cell>
          <cell r="B568" t="str">
            <v>SAN LUIS</v>
          </cell>
          <cell r="C568" t="str">
            <v>GRANDE DE TERRABA</v>
          </cell>
          <cell r="D568">
            <v>6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0</v>
          </cell>
          <cell r="L568">
            <v>0</v>
          </cell>
          <cell r="M568">
            <v>6</v>
          </cell>
        </row>
        <row r="569">
          <cell r="A569" t="str">
            <v>1053</v>
          </cell>
          <cell r="B569" t="str">
            <v>YUAVIN</v>
          </cell>
          <cell r="C569" t="str">
            <v>GRANDE DE TERRABA</v>
          </cell>
          <cell r="D569">
            <v>6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0</v>
          </cell>
          <cell r="L569">
            <v>0</v>
          </cell>
          <cell r="M569">
            <v>6</v>
          </cell>
        </row>
        <row r="570">
          <cell r="A570" t="str">
            <v>1051</v>
          </cell>
          <cell r="B570" t="str">
            <v>LAS BRISAS</v>
          </cell>
          <cell r="C570" t="str">
            <v>GRANDE DE TERRABA</v>
          </cell>
          <cell r="D570">
            <v>8</v>
          </cell>
          <cell r="E570">
            <v>1</v>
          </cell>
          <cell r="F570">
            <v>2</v>
          </cell>
          <cell r="G570">
            <v>1</v>
          </cell>
          <cell r="H570">
            <v>2</v>
          </cell>
          <cell r="I570">
            <v>1</v>
          </cell>
          <cell r="J570">
            <v>1</v>
          </cell>
          <cell r="K570">
            <v>0</v>
          </cell>
          <cell r="L570">
            <v>0</v>
          </cell>
          <cell r="M570">
            <v>8</v>
          </cell>
        </row>
        <row r="571">
          <cell r="A571" t="str">
            <v>1279</v>
          </cell>
          <cell r="B571" t="str">
            <v>GUADALUPE</v>
          </cell>
          <cell r="C571" t="str">
            <v>OCCIDENTE</v>
          </cell>
          <cell r="D571">
            <v>6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>
            <v>1</v>
          </cell>
          <cell r="K571">
            <v>0</v>
          </cell>
          <cell r="L571">
            <v>0</v>
          </cell>
          <cell r="M571">
            <v>6</v>
          </cell>
        </row>
        <row r="572">
          <cell r="A572" t="str">
            <v>0751</v>
          </cell>
          <cell r="B572" t="str">
            <v>YERI</v>
          </cell>
          <cell r="C572" t="str">
            <v>GRANDE DE TERRABA</v>
          </cell>
          <cell r="D572">
            <v>5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>
            <v>0</v>
          </cell>
          <cell r="K572">
            <v>0</v>
          </cell>
          <cell r="L572">
            <v>0</v>
          </cell>
          <cell r="M572">
            <v>5</v>
          </cell>
        </row>
        <row r="573">
          <cell r="A573" t="str">
            <v>0860</v>
          </cell>
          <cell r="B573" t="str">
            <v>JOSÉ FABIO GÓNGORA UMAÑA</v>
          </cell>
          <cell r="C573" t="str">
            <v>GRANDE DE TERRABA</v>
          </cell>
          <cell r="D573">
            <v>6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0</v>
          </cell>
          <cell r="L573">
            <v>0</v>
          </cell>
          <cell r="M573">
            <v>6</v>
          </cell>
        </row>
        <row r="574">
          <cell r="A574" t="str">
            <v>1035</v>
          </cell>
          <cell r="B574" t="str">
            <v>SAN CARLOS</v>
          </cell>
          <cell r="C574" t="str">
            <v>GRANDE DE TERRABA</v>
          </cell>
          <cell r="D574">
            <v>6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0</v>
          </cell>
          <cell r="L574">
            <v>0</v>
          </cell>
          <cell r="M574">
            <v>6</v>
          </cell>
        </row>
        <row r="575">
          <cell r="A575" t="str">
            <v>0954</v>
          </cell>
          <cell r="B575" t="str">
            <v>LIDER ROGELIO FERNÁNDEZ GÜELL</v>
          </cell>
          <cell r="C575" t="str">
            <v>GRANDE DE TERRABA</v>
          </cell>
          <cell r="D575">
            <v>15</v>
          </cell>
          <cell r="E575">
            <v>2</v>
          </cell>
          <cell r="F575">
            <v>3</v>
          </cell>
          <cell r="G575">
            <v>3</v>
          </cell>
          <cell r="H575">
            <v>2</v>
          </cell>
          <cell r="I575">
            <v>3</v>
          </cell>
          <cell r="J575">
            <v>2</v>
          </cell>
          <cell r="K575">
            <v>0</v>
          </cell>
          <cell r="L575">
            <v>0</v>
          </cell>
          <cell r="M575">
            <v>15</v>
          </cell>
        </row>
        <row r="576">
          <cell r="A576" t="str">
            <v>0828</v>
          </cell>
          <cell r="B576" t="str">
            <v>BIKAKLA</v>
          </cell>
          <cell r="C576" t="str">
            <v>GRANDE DE TERRABA</v>
          </cell>
          <cell r="D576">
            <v>6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0</v>
          </cell>
          <cell r="L576">
            <v>0</v>
          </cell>
          <cell r="M576">
            <v>6</v>
          </cell>
        </row>
        <row r="577">
          <cell r="A577" t="str">
            <v>0817</v>
          </cell>
          <cell r="B577" t="str">
            <v>CORDONCILLO</v>
          </cell>
          <cell r="C577" t="str">
            <v>GRANDE DE TERRABA</v>
          </cell>
          <cell r="D577">
            <v>6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0</v>
          </cell>
          <cell r="L577">
            <v>0</v>
          </cell>
          <cell r="M577">
            <v>6</v>
          </cell>
        </row>
        <row r="578">
          <cell r="A578" t="str">
            <v>0846</v>
          </cell>
          <cell r="B578" t="str">
            <v>EL PEJE</v>
          </cell>
          <cell r="C578" t="str">
            <v>GRANDE DE TERRABA</v>
          </cell>
          <cell r="D578">
            <v>6</v>
          </cell>
          <cell r="E578">
            <v>1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0</v>
          </cell>
          <cell r="L578">
            <v>0</v>
          </cell>
          <cell r="M578">
            <v>6</v>
          </cell>
        </row>
        <row r="579">
          <cell r="A579" t="str">
            <v>0855</v>
          </cell>
          <cell r="B579" t="str">
            <v>GUADALAJARA</v>
          </cell>
          <cell r="C579" t="str">
            <v>GRANDE DE TERRABA</v>
          </cell>
          <cell r="D579">
            <v>5</v>
          </cell>
          <cell r="E579">
            <v>1</v>
          </cell>
          <cell r="F579">
            <v>0</v>
          </cell>
          <cell r="G579">
            <v>1</v>
          </cell>
          <cell r="H579">
            <v>1</v>
          </cell>
          <cell r="I579">
            <v>1</v>
          </cell>
          <cell r="J579">
            <v>1</v>
          </cell>
          <cell r="K579">
            <v>0</v>
          </cell>
          <cell r="L579">
            <v>0</v>
          </cell>
          <cell r="M579">
            <v>5</v>
          </cell>
        </row>
        <row r="580">
          <cell r="A580" t="str">
            <v>0785</v>
          </cell>
          <cell r="B580" t="str">
            <v>CAÑAS</v>
          </cell>
          <cell r="C580" t="str">
            <v>GRANDE DE TERRABA</v>
          </cell>
          <cell r="D580">
            <v>6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0</v>
          </cell>
          <cell r="L580">
            <v>0</v>
          </cell>
          <cell r="M580">
            <v>6</v>
          </cell>
        </row>
        <row r="581">
          <cell r="A581" t="str">
            <v>0999</v>
          </cell>
          <cell r="B581" t="str">
            <v>SANTA MARTA</v>
          </cell>
          <cell r="C581" t="str">
            <v>GRANDE DE TERRABA</v>
          </cell>
          <cell r="D581">
            <v>7</v>
          </cell>
          <cell r="E581">
            <v>1</v>
          </cell>
          <cell r="F581">
            <v>1</v>
          </cell>
          <cell r="G581">
            <v>2</v>
          </cell>
          <cell r="H581">
            <v>1</v>
          </cell>
          <cell r="I581">
            <v>1</v>
          </cell>
          <cell r="J581">
            <v>1</v>
          </cell>
          <cell r="K581">
            <v>0</v>
          </cell>
          <cell r="L581">
            <v>0</v>
          </cell>
          <cell r="M581">
            <v>7</v>
          </cell>
        </row>
        <row r="582">
          <cell r="A582" t="str">
            <v>0944</v>
          </cell>
          <cell r="B582" t="str">
            <v>RIO GRANDE</v>
          </cell>
          <cell r="C582" t="str">
            <v>GRANDE DE TERRABA</v>
          </cell>
          <cell r="D582">
            <v>5</v>
          </cell>
          <cell r="E582">
            <v>0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0</v>
          </cell>
          <cell r="L582">
            <v>0</v>
          </cell>
          <cell r="M582">
            <v>5</v>
          </cell>
        </row>
        <row r="583">
          <cell r="A583" t="str">
            <v>1022</v>
          </cell>
          <cell r="B583" t="str">
            <v>VOLCÁN</v>
          </cell>
          <cell r="C583" t="str">
            <v>GRANDE DE TERRABA</v>
          </cell>
          <cell r="D583">
            <v>7</v>
          </cell>
          <cell r="E583">
            <v>1</v>
          </cell>
          <cell r="F583">
            <v>2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0</v>
          </cell>
          <cell r="L583">
            <v>0</v>
          </cell>
          <cell r="M583">
            <v>7</v>
          </cell>
        </row>
        <row r="584">
          <cell r="A584" t="str">
            <v>0983</v>
          </cell>
          <cell r="B584" t="str">
            <v>SAN RAFAEL</v>
          </cell>
          <cell r="C584" t="str">
            <v>GRANDE DE TERRABA</v>
          </cell>
          <cell r="D584">
            <v>6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0</v>
          </cell>
          <cell r="L584">
            <v>0</v>
          </cell>
          <cell r="M584">
            <v>6</v>
          </cell>
        </row>
        <row r="585">
          <cell r="A585" t="str">
            <v>0731</v>
          </cell>
          <cell r="B585" t="str">
            <v>SONADOR</v>
          </cell>
          <cell r="C585" t="str">
            <v>GRANDE DE TERRABA</v>
          </cell>
          <cell r="D585">
            <v>6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0</v>
          </cell>
          <cell r="L585">
            <v>0</v>
          </cell>
          <cell r="M585">
            <v>6</v>
          </cell>
        </row>
        <row r="586">
          <cell r="A586" t="str">
            <v>0850</v>
          </cell>
          <cell r="B586" t="str">
            <v>EL SOCORRO</v>
          </cell>
          <cell r="C586" t="str">
            <v>GRANDE DE TERRABA</v>
          </cell>
          <cell r="D586">
            <v>6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0</v>
          </cell>
          <cell r="L586">
            <v>0</v>
          </cell>
          <cell r="M586">
            <v>6</v>
          </cell>
        </row>
        <row r="587">
          <cell r="A587" t="str">
            <v>0897</v>
          </cell>
          <cell r="B587" t="str">
            <v>LLANO BONITO</v>
          </cell>
          <cell r="C587" t="str">
            <v>GRANDE DE TERRABA</v>
          </cell>
          <cell r="D587">
            <v>5</v>
          </cell>
          <cell r="E587">
            <v>1</v>
          </cell>
          <cell r="F587">
            <v>1</v>
          </cell>
          <cell r="G587">
            <v>1</v>
          </cell>
          <cell r="H587">
            <v>0</v>
          </cell>
          <cell r="I587">
            <v>1</v>
          </cell>
          <cell r="J587">
            <v>1</v>
          </cell>
          <cell r="K587">
            <v>0</v>
          </cell>
          <cell r="L587">
            <v>0</v>
          </cell>
          <cell r="M587">
            <v>5</v>
          </cell>
        </row>
        <row r="588">
          <cell r="A588" t="str">
            <v>1430</v>
          </cell>
          <cell r="B588" t="str">
            <v>SAN ISIDRO</v>
          </cell>
          <cell r="C588" t="str">
            <v>SAN CARLOS</v>
          </cell>
          <cell r="D588">
            <v>6</v>
          </cell>
          <cell r="E588">
            <v>1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0</v>
          </cell>
          <cell r="L588">
            <v>0</v>
          </cell>
          <cell r="M588">
            <v>6</v>
          </cell>
        </row>
        <row r="589">
          <cell r="A589" t="str">
            <v>0814</v>
          </cell>
          <cell r="B589" t="str">
            <v>CONVENTO</v>
          </cell>
          <cell r="C589" t="str">
            <v>GRANDE DE TERRABA</v>
          </cell>
          <cell r="D589">
            <v>6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0</v>
          </cell>
          <cell r="L589">
            <v>0</v>
          </cell>
          <cell r="M589">
            <v>6</v>
          </cell>
        </row>
        <row r="590">
          <cell r="A590" t="str">
            <v>1001</v>
          </cell>
          <cell r="B590" t="str">
            <v>SANTA ROSA</v>
          </cell>
          <cell r="C590" t="str">
            <v>GRANDE DE TERRABA</v>
          </cell>
          <cell r="D590">
            <v>6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1</v>
          </cell>
          <cell r="J590">
            <v>1</v>
          </cell>
          <cell r="K590">
            <v>0</v>
          </cell>
          <cell r="L590">
            <v>0</v>
          </cell>
          <cell r="M590">
            <v>6</v>
          </cell>
        </row>
        <row r="591">
          <cell r="A591" t="str">
            <v>2609</v>
          </cell>
          <cell r="B591" t="str">
            <v>LOS CEDROS</v>
          </cell>
          <cell r="C591" t="str">
            <v>CAÑAS</v>
          </cell>
          <cell r="D591">
            <v>6</v>
          </cell>
          <cell r="E591">
            <v>1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0</v>
          </cell>
          <cell r="L591">
            <v>0</v>
          </cell>
          <cell r="M591">
            <v>6</v>
          </cell>
        </row>
        <row r="592">
          <cell r="A592" t="str">
            <v>1038</v>
          </cell>
          <cell r="B592" t="str">
            <v>LOS ÁNGELES</v>
          </cell>
          <cell r="C592" t="str">
            <v>GRANDE DE TERRABA</v>
          </cell>
          <cell r="D592">
            <v>6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1</v>
          </cell>
          <cell r="J592">
            <v>1</v>
          </cell>
          <cell r="K592">
            <v>0</v>
          </cell>
          <cell r="L592">
            <v>0</v>
          </cell>
          <cell r="M592">
            <v>6</v>
          </cell>
        </row>
        <row r="593">
          <cell r="A593" t="str">
            <v>1041</v>
          </cell>
          <cell r="B593" t="str">
            <v>ALTAMIRA</v>
          </cell>
          <cell r="C593" t="str">
            <v>GRANDE DE TERRABA</v>
          </cell>
          <cell r="D593">
            <v>4</v>
          </cell>
          <cell r="E593">
            <v>1</v>
          </cell>
          <cell r="F593">
            <v>1</v>
          </cell>
          <cell r="G593">
            <v>1</v>
          </cell>
          <cell r="H593">
            <v>0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4</v>
          </cell>
        </row>
        <row r="594">
          <cell r="A594" t="str">
            <v>0754</v>
          </cell>
          <cell r="B594" t="str">
            <v>LA SHAMBA</v>
          </cell>
          <cell r="C594" t="str">
            <v>GRANDE DE TERRABA</v>
          </cell>
          <cell r="D594">
            <v>6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1</v>
          </cell>
          <cell r="J594">
            <v>1</v>
          </cell>
          <cell r="K594">
            <v>0</v>
          </cell>
          <cell r="L594">
            <v>0</v>
          </cell>
          <cell r="M594">
            <v>6</v>
          </cell>
        </row>
        <row r="595">
          <cell r="A595" t="str">
            <v>0789</v>
          </cell>
          <cell r="B595" t="str">
            <v>CAJÓN</v>
          </cell>
          <cell r="C595" t="str">
            <v>GRANDE DE TERRABA</v>
          </cell>
          <cell r="D595">
            <v>6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1</v>
          </cell>
          <cell r="J595">
            <v>1</v>
          </cell>
          <cell r="K595">
            <v>0</v>
          </cell>
          <cell r="L595">
            <v>0</v>
          </cell>
          <cell r="M595">
            <v>6</v>
          </cell>
        </row>
        <row r="596">
          <cell r="A596" t="str">
            <v>0943</v>
          </cell>
          <cell r="B596" t="str">
            <v>PILÓN</v>
          </cell>
          <cell r="C596" t="str">
            <v>GRANDE DE TERRABA</v>
          </cell>
          <cell r="D596">
            <v>6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0</v>
          </cell>
          <cell r="L596">
            <v>0</v>
          </cell>
          <cell r="M596">
            <v>6</v>
          </cell>
        </row>
        <row r="597">
          <cell r="A597" t="str">
            <v>0959</v>
          </cell>
          <cell r="B597" t="str">
            <v>SAN ANTONIO</v>
          </cell>
          <cell r="C597" t="str">
            <v>GRANDE DE TERRABA</v>
          </cell>
          <cell r="D597">
            <v>6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0</v>
          </cell>
          <cell r="L597">
            <v>0</v>
          </cell>
          <cell r="M597">
            <v>6</v>
          </cell>
        </row>
        <row r="598">
          <cell r="A598" t="str">
            <v>0796</v>
          </cell>
          <cell r="B598" t="str">
            <v>LA FILA</v>
          </cell>
          <cell r="C598" t="str">
            <v>GRANDE DE TERRABA</v>
          </cell>
          <cell r="D598">
            <v>5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0</v>
          </cell>
          <cell r="K598">
            <v>0</v>
          </cell>
          <cell r="L598">
            <v>0</v>
          </cell>
          <cell r="M598">
            <v>5</v>
          </cell>
        </row>
        <row r="599">
          <cell r="A599" t="str">
            <v>1011</v>
          </cell>
          <cell r="B599" t="str">
            <v>TÉRRABA</v>
          </cell>
          <cell r="C599" t="str">
            <v>GRANDE DE TERRABA</v>
          </cell>
          <cell r="D599">
            <v>6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1</v>
          </cell>
          <cell r="J599">
            <v>1</v>
          </cell>
          <cell r="K599">
            <v>0</v>
          </cell>
          <cell r="L599">
            <v>0</v>
          </cell>
          <cell r="M599">
            <v>6</v>
          </cell>
        </row>
        <row r="600">
          <cell r="A600" t="str">
            <v>0808</v>
          </cell>
          <cell r="B600" t="str">
            <v>BELLA VISTA</v>
          </cell>
          <cell r="C600" t="str">
            <v>GRANDE DE TERRABA</v>
          </cell>
          <cell r="D600">
            <v>6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1</v>
          </cell>
          <cell r="J600">
            <v>1</v>
          </cell>
          <cell r="K600">
            <v>0</v>
          </cell>
          <cell r="L600">
            <v>0</v>
          </cell>
          <cell r="M600">
            <v>6</v>
          </cell>
        </row>
        <row r="601">
          <cell r="A601" t="str">
            <v>0833</v>
          </cell>
          <cell r="B601" t="str">
            <v>DORIS Z. STONE</v>
          </cell>
          <cell r="C601" t="str">
            <v>GRANDE DE TERRABA</v>
          </cell>
          <cell r="D601">
            <v>6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0</v>
          </cell>
          <cell r="L601">
            <v>0</v>
          </cell>
          <cell r="M601">
            <v>6</v>
          </cell>
        </row>
        <row r="602">
          <cell r="A602" t="str">
            <v>0790</v>
          </cell>
          <cell r="B602" t="str">
            <v>ALTO DE VERAGUA</v>
          </cell>
          <cell r="C602" t="str">
            <v>GRANDE DE TERRABA</v>
          </cell>
          <cell r="D602">
            <v>3</v>
          </cell>
          <cell r="E602">
            <v>0</v>
          </cell>
          <cell r="F602">
            <v>1</v>
          </cell>
          <cell r="G602">
            <v>0</v>
          </cell>
          <cell r="H602">
            <v>1</v>
          </cell>
          <cell r="I602">
            <v>1</v>
          </cell>
          <cell r="J602">
            <v>0</v>
          </cell>
          <cell r="K602">
            <v>0</v>
          </cell>
          <cell r="L602">
            <v>0</v>
          </cell>
          <cell r="M602">
            <v>3</v>
          </cell>
        </row>
        <row r="603">
          <cell r="A603" t="str">
            <v>0806</v>
          </cell>
          <cell r="B603" t="str">
            <v>CHÁNGUENA</v>
          </cell>
          <cell r="C603" t="str">
            <v>GRANDE DE TERRABA</v>
          </cell>
          <cell r="D603">
            <v>6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0</v>
          </cell>
          <cell r="L603">
            <v>0</v>
          </cell>
          <cell r="M603">
            <v>6</v>
          </cell>
        </row>
        <row r="604">
          <cell r="A604" t="str">
            <v>0821</v>
          </cell>
          <cell r="B604" t="str">
            <v>CURRÉ</v>
          </cell>
          <cell r="C604" t="str">
            <v>GRANDE DE TERRABA</v>
          </cell>
          <cell r="D604">
            <v>6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0</v>
          </cell>
          <cell r="L604">
            <v>0</v>
          </cell>
          <cell r="M604">
            <v>6</v>
          </cell>
        </row>
        <row r="605">
          <cell r="A605" t="str">
            <v>1055</v>
          </cell>
          <cell r="B605" t="str">
            <v>LA BONGA</v>
          </cell>
          <cell r="C605" t="str">
            <v>GRANDE DE TERRABA</v>
          </cell>
          <cell r="D605">
            <v>6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0</v>
          </cell>
          <cell r="L605">
            <v>0</v>
          </cell>
          <cell r="M605">
            <v>6</v>
          </cell>
        </row>
        <row r="606">
          <cell r="A606" t="str">
            <v>1066</v>
          </cell>
          <cell r="B606" t="str">
            <v>EL CACIQUE</v>
          </cell>
          <cell r="C606" t="str">
            <v>GRANDE DE TERRABA</v>
          </cell>
          <cell r="D606">
            <v>6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0</v>
          </cell>
          <cell r="L606">
            <v>0</v>
          </cell>
          <cell r="M606">
            <v>6</v>
          </cell>
        </row>
        <row r="607">
          <cell r="A607" t="str">
            <v>0732</v>
          </cell>
          <cell r="B607" t="str">
            <v>ALTO DE LAS MORAS</v>
          </cell>
          <cell r="C607" t="str">
            <v>GRANDE DE TERRABA</v>
          </cell>
          <cell r="D607">
            <v>4</v>
          </cell>
          <cell r="E607">
            <v>1</v>
          </cell>
          <cell r="F607">
            <v>0</v>
          </cell>
          <cell r="G607">
            <v>1</v>
          </cell>
          <cell r="H607">
            <v>0</v>
          </cell>
          <cell r="I607">
            <v>1</v>
          </cell>
          <cell r="J607">
            <v>1</v>
          </cell>
          <cell r="K607">
            <v>0</v>
          </cell>
          <cell r="L607">
            <v>0</v>
          </cell>
          <cell r="M607">
            <v>4</v>
          </cell>
        </row>
        <row r="608">
          <cell r="A608" t="str">
            <v>0742</v>
          </cell>
          <cell r="B608" t="str">
            <v>EL PROGRESO</v>
          </cell>
          <cell r="C608" t="str">
            <v>GRANDE DE TERRABA</v>
          </cell>
          <cell r="D608">
            <v>6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0</v>
          </cell>
          <cell r="L608">
            <v>0</v>
          </cell>
          <cell r="M608">
            <v>6</v>
          </cell>
        </row>
        <row r="609">
          <cell r="A609" t="str">
            <v>0797</v>
          </cell>
          <cell r="B609" t="str">
            <v>OJO DE AGUA</v>
          </cell>
          <cell r="C609" t="str">
            <v>GRANDE DE TERRABA</v>
          </cell>
          <cell r="D609">
            <v>5</v>
          </cell>
          <cell r="E609">
            <v>1</v>
          </cell>
          <cell r="F609">
            <v>0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0</v>
          </cell>
          <cell r="L609">
            <v>0</v>
          </cell>
          <cell r="M609">
            <v>5</v>
          </cell>
        </row>
        <row r="610">
          <cell r="A610" t="str">
            <v>0816</v>
          </cell>
          <cell r="B610" t="str">
            <v>EL VERGEL</v>
          </cell>
          <cell r="C610" t="str">
            <v>GRANDE DE TERRABA</v>
          </cell>
          <cell r="D610">
            <v>6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0</v>
          </cell>
          <cell r="L610">
            <v>0</v>
          </cell>
          <cell r="M610">
            <v>6</v>
          </cell>
        </row>
        <row r="611">
          <cell r="A611" t="str">
            <v>0996</v>
          </cell>
          <cell r="B611" t="str">
            <v>SANTA LUCIA</v>
          </cell>
          <cell r="C611" t="str">
            <v>GRANDE DE TERRABA</v>
          </cell>
          <cell r="D611">
            <v>6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0</v>
          </cell>
          <cell r="L611">
            <v>0</v>
          </cell>
          <cell r="M611">
            <v>6</v>
          </cell>
        </row>
        <row r="612">
          <cell r="A612" t="str">
            <v>0819</v>
          </cell>
          <cell r="B612" t="str">
            <v>SANTA ELENA</v>
          </cell>
          <cell r="C612" t="str">
            <v>GRANDE DE TERRABA</v>
          </cell>
          <cell r="D612">
            <v>2</v>
          </cell>
          <cell r="E612">
            <v>1</v>
          </cell>
          <cell r="F612">
            <v>1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2</v>
          </cell>
        </row>
        <row r="613">
          <cell r="A613" t="str">
            <v>1002</v>
          </cell>
          <cell r="B613" t="str">
            <v>LAS CRUCES</v>
          </cell>
          <cell r="C613" t="str">
            <v>GRANDE DE TERRABA</v>
          </cell>
          <cell r="D613">
            <v>3</v>
          </cell>
          <cell r="E613">
            <v>1</v>
          </cell>
          <cell r="F613">
            <v>0</v>
          </cell>
          <cell r="G613">
            <v>1</v>
          </cell>
          <cell r="H613">
            <v>0</v>
          </cell>
          <cell r="I613">
            <v>1</v>
          </cell>
          <cell r="J613">
            <v>0</v>
          </cell>
          <cell r="K613">
            <v>0</v>
          </cell>
          <cell r="L613">
            <v>0</v>
          </cell>
          <cell r="M613">
            <v>3</v>
          </cell>
        </row>
        <row r="614">
          <cell r="A614" t="str">
            <v>0896</v>
          </cell>
          <cell r="B614" t="str">
            <v>LINDA VISTA</v>
          </cell>
          <cell r="C614" t="str">
            <v>GRANDE DE TERRABA</v>
          </cell>
          <cell r="D614">
            <v>1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</row>
        <row r="615">
          <cell r="A615" t="str">
            <v>0917</v>
          </cell>
          <cell r="B615" t="str">
            <v>BAJO DE VERAGUA</v>
          </cell>
          <cell r="C615" t="str">
            <v>GRANDE DE TERRABA</v>
          </cell>
          <cell r="D615">
            <v>5</v>
          </cell>
          <cell r="E615">
            <v>1</v>
          </cell>
          <cell r="F615">
            <v>0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0</v>
          </cell>
          <cell r="L615">
            <v>0</v>
          </cell>
          <cell r="M615">
            <v>5</v>
          </cell>
        </row>
        <row r="616">
          <cell r="A616" t="str">
            <v>0946</v>
          </cell>
          <cell r="B616" t="str">
            <v>ZAPOTAL</v>
          </cell>
          <cell r="C616" t="str">
            <v>GRANDE DE TERRABA</v>
          </cell>
          <cell r="D616">
            <v>6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0</v>
          </cell>
          <cell r="L616">
            <v>0</v>
          </cell>
          <cell r="M616">
            <v>6</v>
          </cell>
        </row>
        <row r="617">
          <cell r="A617" t="str">
            <v>0883</v>
          </cell>
          <cell r="B617" t="str">
            <v>LAGARTO</v>
          </cell>
          <cell r="C617" t="str">
            <v>GRANDE DE TERRABA</v>
          </cell>
          <cell r="D617">
            <v>5</v>
          </cell>
          <cell r="E617">
            <v>1</v>
          </cell>
          <cell r="F617">
            <v>0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0</v>
          </cell>
          <cell r="L617">
            <v>0</v>
          </cell>
          <cell r="M617">
            <v>5</v>
          </cell>
        </row>
        <row r="618">
          <cell r="A618" t="str">
            <v>0916</v>
          </cell>
          <cell r="B618" t="str">
            <v>SAN JOAQUÍN</v>
          </cell>
          <cell r="C618" t="str">
            <v>GRANDE DE TERRABA</v>
          </cell>
          <cell r="D618">
            <v>6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0</v>
          </cell>
          <cell r="L618">
            <v>0</v>
          </cell>
          <cell r="M618">
            <v>6</v>
          </cell>
        </row>
        <row r="619">
          <cell r="A619" t="str">
            <v>1031</v>
          </cell>
          <cell r="B619" t="str">
            <v>SAN BOSCO</v>
          </cell>
          <cell r="C619" t="str">
            <v>GRANDE DE TERRABA</v>
          </cell>
          <cell r="D619">
            <v>5</v>
          </cell>
          <cell r="E619">
            <v>1</v>
          </cell>
          <cell r="F619">
            <v>0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0</v>
          </cell>
          <cell r="L619">
            <v>0</v>
          </cell>
          <cell r="M619">
            <v>5</v>
          </cell>
        </row>
        <row r="620">
          <cell r="A620" t="str">
            <v>1054</v>
          </cell>
          <cell r="B620" t="str">
            <v>QUEBRADA BONITA</v>
          </cell>
          <cell r="C620" t="str">
            <v>GRANDE DE TERRABA</v>
          </cell>
          <cell r="D620">
            <v>6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0</v>
          </cell>
          <cell r="L620">
            <v>0</v>
          </cell>
          <cell r="M620">
            <v>6</v>
          </cell>
        </row>
        <row r="621">
          <cell r="A621" t="str">
            <v>1056</v>
          </cell>
          <cell r="B621" t="str">
            <v>BAJOS DE MAMEY</v>
          </cell>
          <cell r="C621" t="str">
            <v>GRANDE DE TERRABA</v>
          </cell>
          <cell r="D621">
            <v>1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1</v>
          </cell>
        </row>
        <row r="622">
          <cell r="A622" t="str">
            <v>1065</v>
          </cell>
          <cell r="B622" t="str">
            <v>LAS VEGAS</v>
          </cell>
          <cell r="C622" t="str">
            <v>GRANDE DE TERRABA</v>
          </cell>
          <cell r="D622">
            <v>6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1</v>
          </cell>
          <cell r="J622">
            <v>1</v>
          </cell>
          <cell r="K622">
            <v>0</v>
          </cell>
          <cell r="L622">
            <v>0</v>
          </cell>
          <cell r="M622">
            <v>6</v>
          </cell>
        </row>
        <row r="623">
          <cell r="A623" t="str">
            <v>0815</v>
          </cell>
          <cell r="B623" t="str">
            <v>COLORADO</v>
          </cell>
          <cell r="C623" t="str">
            <v>GRANDE DE TERRABA</v>
          </cell>
          <cell r="D623">
            <v>6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1</v>
          </cell>
          <cell r="J623">
            <v>1</v>
          </cell>
          <cell r="K623">
            <v>0</v>
          </cell>
          <cell r="L623">
            <v>0</v>
          </cell>
          <cell r="M623">
            <v>6</v>
          </cell>
        </row>
        <row r="624">
          <cell r="A624" t="str">
            <v>1060</v>
          </cell>
          <cell r="B624" t="str">
            <v>LA PUNA</v>
          </cell>
          <cell r="C624" t="str">
            <v>GRANDE DE TERRABA</v>
          </cell>
          <cell r="D624">
            <v>6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1</v>
          </cell>
          <cell r="J624">
            <v>1</v>
          </cell>
          <cell r="K624">
            <v>0</v>
          </cell>
          <cell r="L624">
            <v>0</v>
          </cell>
          <cell r="M624">
            <v>6</v>
          </cell>
        </row>
        <row r="625">
          <cell r="A625" t="str">
            <v>0750</v>
          </cell>
          <cell r="B625" t="str">
            <v>BAJO DE SÁBALO</v>
          </cell>
          <cell r="C625" t="str">
            <v>GRANDE DE TERRABA</v>
          </cell>
          <cell r="D625">
            <v>6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>
            <v>0</v>
          </cell>
          <cell r="L625">
            <v>0</v>
          </cell>
          <cell r="M625">
            <v>6</v>
          </cell>
        </row>
        <row r="626">
          <cell r="A626" t="str">
            <v>0894</v>
          </cell>
          <cell r="B626" t="str">
            <v>LAS VUELTAS</v>
          </cell>
          <cell r="C626" t="str">
            <v>GRANDE DE TERRABA</v>
          </cell>
          <cell r="D626">
            <v>6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0</v>
          </cell>
          <cell r="L626">
            <v>0</v>
          </cell>
          <cell r="M626">
            <v>6</v>
          </cell>
        </row>
        <row r="627">
          <cell r="A627" t="str">
            <v>0763</v>
          </cell>
          <cell r="B627" t="str">
            <v>BOCA DE LIMÓN</v>
          </cell>
          <cell r="C627" t="str">
            <v>GRANDE DE TERRABA</v>
          </cell>
          <cell r="D627">
            <v>5</v>
          </cell>
          <cell r="E627">
            <v>0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0</v>
          </cell>
          <cell r="L627">
            <v>0</v>
          </cell>
          <cell r="M627">
            <v>5</v>
          </cell>
        </row>
        <row r="628">
          <cell r="A628" t="str">
            <v>0935</v>
          </cell>
          <cell r="B628" t="str">
            <v>POTRERO GRANDE</v>
          </cell>
          <cell r="C628" t="str">
            <v>GRANDE DE TERRABA</v>
          </cell>
          <cell r="D628">
            <v>12</v>
          </cell>
          <cell r="E628">
            <v>2</v>
          </cell>
          <cell r="F628">
            <v>2</v>
          </cell>
          <cell r="G628">
            <v>2</v>
          </cell>
          <cell r="H628">
            <v>2</v>
          </cell>
          <cell r="I628">
            <v>2</v>
          </cell>
          <cell r="J628">
            <v>2</v>
          </cell>
          <cell r="K628">
            <v>0</v>
          </cell>
          <cell r="L628">
            <v>0</v>
          </cell>
          <cell r="M628">
            <v>12</v>
          </cell>
        </row>
        <row r="629">
          <cell r="A629" t="str">
            <v>1036</v>
          </cell>
          <cell r="B629" t="str">
            <v>ALTAMIRA</v>
          </cell>
          <cell r="C629" t="str">
            <v>GRANDE DE TERRABA</v>
          </cell>
          <cell r="D629">
            <v>6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0</v>
          </cell>
          <cell r="L629">
            <v>0</v>
          </cell>
          <cell r="M629">
            <v>6</v>
          </cell>
        </row>
        <row r="630">
          <cell r="A630" t="str">
            <v>0942</v>
          </cell>
          <cell r="B630" t="str">
            <v>SAN RAFAEL</v>
          </cell>
          <cell r="C630" t="str">
            <v>GRANDE DE TERRABA</v>
          </cell>
          <cell r="D630">
            <v>7</v>
          </cell>
          <cell r="E630">
            <v>1</v>
          </cell>
          <cell r="F630">
            <v>2</v>
          </cell>
          <cell r="G630">
            <v>1</v>
          </cell>
          <cell r="H630">
            <v>1</v>
          </cell>
          <cell r="I630">
            <v>1</v>
          </cell>
          <cell r="J630">
            <v>1</v>
          </cell>
          <cell r="K630">
            <v>0</v>
          </cell>
          <cell r="L630">
            <v>0</v>
          </cell>
          <cell r="M630">
            <v>7</v>
          </cell>
        </row>
        <row r="631">
          <cell r="A631" t="str">
            <v>0902</v>
          </cell>
          <cell r="B631" t="str">
            <v>LOS NARANJOS</v>
          </cell>
          <cell r="C631" t="str">
            <v>GRANDE DE TERRABA</v>
          </cell>
          <cell r="D631">
            <v>5</v>
          </cell>
          <cell r="E631">
            <v>1</v>
          </cell>
          <cell r="F631">
            <v>0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0</v>
          </cell>
          <cell r="L631">
            <v>0</v>
          </cell>
          <cell r="M631">
            <v>5</v>
          </cell>
        </row>
        <row r="632">
          <cell r="A632" t="str">
            <v>1000</v>
          </cell>
          <cell r="B632" t="str">
            <v>JUAN RAFAEL MORA PORRAS</v>
          </cell>
          <cell r="C632" t="str">
            <v>GRANDE DE TERRABA</v>
          </cell>
          <cell r="D632">
            <v>6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0</v>
          </cell>
          <cell r="L632">
            <v>0</v>
          </cell>
          <cell r="M632">
            <v>6</v>
          </cell>
        </row>
        <row r="633">
          <cell r="A633" t="str">
            <v>0804</v>
          </cell>
          <cell r="B633" t="str">
            <v>SAN JUAN</v>
          </cell>
          <cell r="C633" t="str">
            <v>GRANDE DE TERRABA</v>
          </cell>
          <cell r="D633">
            <v>6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0</v>
          </cell>
          <cell r="L633">
            <v>0</v>
          </cell>
          <cell r="M633">
            <v>6</v>
          </cell>
        </row>
        <row r="634">
          <cell r="A634" t="str">
            <v>0810</v>
          </cell>
          <cell r="B634" t="str">
            <v>LAS DELICIAS</v>
          </cell>
          <cell r="C634" t="str">
            <v>GRANDE DE TERRABA</v>
          </cell>
          <cell r="D634">
            <v>5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>
            <v>0</v>
          </cell>
          <cell r="K634">
            <v>0</v>
          </cell>
          <cell r="L634">
            <v>0</v>
          </cell>
          <cell r="M634">
            <v>5</v>
          </cell>
        </row>
        <row r="635">
          <cell r="A635" t="str">
            <v>1418</v>
          </cell>
          <cell r="B635" t="str">
            <v>SANTA ESPERANZA</v>
          </cell>
          <cell r="C635" t="str">
            <v>SAN CARLOS</v>
          </cell>
          <cell r="D635">
            <v>6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0</v>
          </cell>
          <cell r="L635">
            <v>0</v>
          </cell>
          <cell r="M635">
            <v>6</v>
          </cell>
        </row>
        <row r="636">
          <cell r="A636" t="str">
            <v>0835</v>
          </cell>
          <cell r="B636" t="str">
            <v>MARAVILLA</v>
          </cell>
          <cell r="C636" t="str">
            <v>GRANDE DE TERRABA</v>
          </cell>
          <cell r="D636">
            <v>6</v>
          </cell>
          <cell r="E636">
            <v>1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0</v>
          </cell>
          <cell r="L636">
            <v>0</v>
          </cell>
          <cell r="M636">
            <v>6</v>
          </cell>
        </row>
        <row r="637">
          <cell r="A637" t="str">
            <v>0847</v>
          </cell>
          <cell r="B637" t="str">
            <v>BRAZO DE ORO</v>
          </cell>
          <cell r="C637" t="str">
            <v>GRANDE DE TERRABA</v>
          </cell>
          <cell r="D637">
            <v>6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0</v>
          </cell>
          <cell r="L637">
            <v>0</v>
          </cell>
          <cell r="M637">
            <v>6</v>
          </cell>
        </row>
        <row r="638">
          <cell r="A638" t="str">
            <v>1043</v>
          </cell>
          <cell r="B638" t="str">
            <v>CLAVERA</v>
          </cell>
          <cell r="C638" t="str">
            <v>GRANDE DE TERRABA</v>
          </cell>
          <cell r="D638">
            <v>6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0</v>
          </cell>
          <cell r="L638">
            <v>0</v>
          </cell>
          <cell r="M638">
            <v>6</v>
          </cell>
        </row>
        <row r="639">
          <cell r="A639" t="str">
            <v>0854</v>
          </cell>
          <cell r="B639" t="str">
            <v>GUÁCIMO</v>
          </cell>
          <cell r="C639" t="str">
            <v>GRANDE DE TERRABA</v>
          </cell>
          <cell r="D639">
            <v>4</v>
          </cell>
          <cell r="E639">
            <v>0</v>
          </cell>
          <cell r="F639">
            <v>1</v>
          </cell>
          <cell r="G639">
            <v>1</v>
          </cell>
          <cell r="H639">
            <v>1</v>
          </cell>
          <cell r="I639">
            <v>0</v>
          </cell>
          <cell r="J639">
            <v>1</v>
          </cell>
          <cell r="K639">
            <v>0</v>
          </cell>
          <cell r="L639">
            <v>0</v>
          </cell>
          <cell r="M639">
            <v>4</v>
          </cell>
        </row>
        <row r="640">
          <cell r="A640" t="str">
            <v>3089</v>
          </cell>
          <cell r="B640" t="str">
            <v>IRIGUI</v>
          </cell>
          <cell r="C640" t="str">
            <v>COTO</v>
          </cell>
          <cell r="D640">
            <v>6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0</v>
          </cell>
          <cell r="L640">
            <v>0</v>
          </cell>
          <cell r="M640">
            <v>6</v>
          </cell>
        </row>
        <row r="641">
          <cell r="A641" t="str">
            <v>0899</v>
          </cell>
          <cell r="B641" t="str">
            <v>PUEBLO NUEVO</v>
          </cell>
          <cell r="C641" t="str">
            <v>GRANDE DE TERRABA</v>
          </cell>
          <cell r="D641">
            <v>6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0</v>
          </cell>
          <cell r="L641">
            <v>0</v>
          </cell>
          <cell r="M641">
            <v>6</v>
          </cell>
        </row>
        <row r="642">
          <cell r="A642" t="str">
            <v>1032</v>
          </cell>
          <cell r="B642" t="str">
            <v>CAPRI</v>
          </cell>
          <cell r="C642" t="str">
            <v>GRANDE DE TERRABA</v>
          </cell>
          <cell r="D642">
            <v>6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0</v>
          </cell>
          <cell r="L642">
            <v>0</v>
          </cell>
          <cell r="M642">
            <v>6</v>
          </cell>
        </row>
        <row r="643">
          <cell r="A643" t="str">
            <v>1034</v>
          </cell>
          <cell r="B643" t="str">
            <v>BIOLLEY</v>
          </cell>
          <cell r="C643" t="str">
            <v>GRANDE DE TERRABA</v>
          </cell>
          <cell r="D643">
            <v>6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0</v>
          </cell>
          <cell r="L643">
            <v>0</v>
          </cell>
          <cell r="M643">
            <v>6</v>
          </cell>
        </row>
        <row r="644">
          <cell r="A644" t="str">
            <v>0869</v>
          </cell>
          <cell r="B644" t="str">
            <v>LA GUARIA</v>
          </cell>
          <cell r="C644" t="str">
            <v>GRANDE DE TERRABA</v>
          </cell>
          <cell r="D644">
            <v>6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0</v>
          </cell>
          <cell r="L644">
            <v>0</v>
          </cell>
          <cell r="M644">
            <v>6</v>
          </cell>
        </row>
        <row r="645">
          <cell r="A645" t="str">
            <v>1030</v>
          </cell>
          <cell r="B645" t="str">
            <v>EL TRÉBOL</v>
          </cell>
          <cell r="C645" t="str">
            <v>GRANDE DE TERRABA</v>
          </cell>
          <cell r="D645">
            <v>3</v>
          </cell>
          <cell r="E645">
            <v>0</v>
          </cell>
          <cell r="F645">
            <v>0</v>
          </cell>
          <cell r="G645">
            <v>0</v>
          </cell>
          <cell r="H645">
            <v>1</v>
          </cell>
          <cell r="I645">
            <v>1</v>
          </cell>
          <cell r="J645">
            <v>1</v>
          </cell>
          <cell r="K645">
            <v>0</v>
          </cell>
          <cell r="L645">
            <v>0</v>
          </cell>
          <cell r="M645">
            <v>3</v>
          </cell>
        </row>
        <row r="646">
          <cell r="A646" t="str">
            <v>1074</v>
          </cell>
          <cell r="B646" t="str">
            <v>PALMIRA</v>
          </cell>
          <cell r="C646" t="str">
            <v>GRANDE DE TERRABA</v>
          </cell>
          <cell r="D646">
            <v>3</v>
          </cell>
          <cell r="E646">
            <v>1</v>
          </cell>
          <cell r="F646">
            <v>1</v>
          </cell>
          <cell r="G646">
            <v>1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3</v>
          </cell>
        </row>
        <row r="647">
          <cell r="A647" t="str">
            <v>1078</v>
          </cell>
          <cell r="B647" t="str">
            <v>SÁBALO</v>
          </cell>
          <cell r="C647" t="str">
            <v>GRANDE DE TERRABA</v>
          </cell>
          <cell r="D647">
            <v>6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0</v>
          </cell>
          <cell r="L647">
            <v>0</v>
          </cell>
          <cell r="M647">
            <v>6</v>
          </cell>
        </row>
        <row r="648">
          <cell r="A648" t="str">
            <v>0812</v>
          </cell>
          <cell r="B648" t="str">
            <v>CONCEPCIÓN</v>
          </cell>
          <cell r="C648" t="str">
            <v>GRANDE DE TERRABA</v>
          </cell>
          <cell r="D648">
            <v>6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0</v>
          </cell>
          <cell r="L648">
            <v>0</v>
          </cell>
          <cell r="M648">
            <v>6</v>
          </cell>
        </row>
        <row r="649">
          <cell r="A649" t="str">
            <v>0905</v>
          </cell>
          <cell r="B649" t="str">
            <v>MAÍZ DE LOS BORUCAS</v>
          </cell>
          <cell r="C649" t="str">
            <v>GRANDE DE TERRABA</v>
          </cell>
          <cell r="D649">
            <v>6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0</v>
          </cell>
          <cell r="L649">
            <v>0</v>
          </cell>
          <cell r="M649">
            <v>6</v>
          </cell>
        </row>
        <row r="650">
          <cell r="A650" t="str">
            <v>0938</v>
          </cell>
          <cell r="B650" t="str">
            <v>PUEBLO NUEVO</v>
          </cell>
          <cell r="C650" t="str">
            <v>GRANDE DE TERRABA</v>
          </cell>
          <cell r="D650">
            <v>2</v>
          </cell>
          <cell r="E650">
            <v>1</v>
          </cell>
          <cell r="F650">
            <v>0</v>
          </cell>
          <cell r="G650">
            <v>0</v>
          </cell>
          <cell r="H650">
            <v>1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</v>
          </cell>
        </row>
        <row r="651">
          <cell r="A651" t="str">
            <v>0906</v>
          </cell>
          <cell r="B651" t="str">
            <v>MAÍZ DE LOS UVA</v>
          </cell>
          <cell r="C651" t="str">
            <v>GRANDE DE TERRABA</v>
          </cell>
          <cell r="D651">
            <v>6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1</v>
          </cell>
          <cell r="J651">
            <v>1</v>
          </cell>
          <cell r="K651">
            <v>0</v>
          </cell>
          <cell r="L651">
            <v>0</v>
          </cell>
          <cell r="M651">
            <v>6</v>
          </cell>
        </row>
        <row r="652">
          <cell r="A652" t="str">
            <v>0822</v>
          </cell>
          <cell r="B652" t="str">
            <v>BOQUETE</v>
          </cell>
          <cell r="C652" t="str">
            <v>GRANDE DE TERRABA</v>
          </cell>
          <cell r="D652">
            <v>5</v>
          </cell>
          <cell r="E652">
            <v>0</v>
          </cell>
          <cell r="F652">
            <v>1</v>
          </cell>
          <cell r="G652">
            <v>1</v>
          </cell>
          <cell r="H652">
            <v>1</v>
          </cell>
          <cell r="I652">
            <v>1</v>
          </cell>
          <cell r="J652">
            <v>1</v>
          </cell>
          <cell r="K652">
            <v>0</v>
          </cell>
          <cell r="L652">
            <v>0</v>
          </cell>
          <cell r="M652">
            <v>5</v>
          </cell>
        </row>
        <row r="653">
          <cell r="A653" t="str">
            <v>0918</v>
          </cell>
          <cell r="B653" t="str">
            <v>MIRAVALLES</v>
          </cell>
          <cell r="C653" t="str">
            <v>GRANDE DE TERRABA</v>
          </cell>
          <cell r="D653">
            <v>1</v>
          </cell>
          <cell r="E653">
            <v>0</v>
          </cell>
          <cell r="F653">
            <v>1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</v>
          </cell>
        </row>
        <row r="654">
          <cell r="A654" t="str">
            <v>0832</v>
          </cell>
          <cell r="B654" t="str">
            <v>LA FORTUNA</v>
          </cell>
          <cell r="C654" t="str">
            <v>GRANDE DE TERRABA</v>
          </cell>
          <cell r="D654">
            <v>5</v>
          </cell>
          <cell r="E654">
            <v>1</v>
          </cell>
          <cell r="F654">
            <v>1</v>
          </cell>
          <cell r="G654">
            <v>0</v>
          </cell>
          <cell r="H654">
            <v>1</v>
          </cell>
          <cell r="I654">
            <v>1</v>
          </cell>
          <cell r="J654">
            <v>1</v>
          </cell>
          <cell r="K654">
            <v>0</v>
          </cell>
          <cell r="L654">
            <v>0</v>
          </cell>
          <cell r="M654">
            <v>5</v>
          </cell>
        </row>
        <row r="655">
          <cell r="A655" t="str">
            <v>0857</v>
          </cell>
          <cell r="B655" t="str">
            <v>GUAGARAL</v>
          </cell>
          <cell r="C655" t="str">
            <v>GRANDE DE TERRABA</v>
          </cell>
          <cell r="D655">
            <v>5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5</v>
          </cell>
        </row>
        <row r="656">
          <cell r="A656" t="str">
            <v>0891</v>
          </cell>
          <cell r="B656" t="str">
            <v>LAS PILAS</v>
          </cell>
          <cell r="C656" t="str">
            <v>GRANDE DE TERRABA</v>
          </cell>
          <cell r="D656">
            <v>5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1</v>
          </cell>
          <cell r="J656">
            <v>0</v>
          </cell>
          <cell r="K656">
            <v>0</v>
          </cell>
          <cell r="L656">
            <v>0</v>
          </cell>
          <cell r="M656">
            <v>5</v>
          </cell>
        </row>
        <row r="657">
          <cell r="A657" t="str">
            <v>0824</v>
          </cell>
          <cell r="B657" t="str">
            <v>BIJAGUAL</v>
          </cell>
          <cell r="C657" t="str">
            <v>GRANDE DE TERRABA</v>
          </cell>
          <cell r="D657">
            <v>3</v>
          </cell>
          <cell r="E657">
            <v>0</v>
          </cell>
          <cell r="F657">
            <v>1</v>
          </cell>
          <cell r="G657">
            <v>1</v>
          </cell>
          <cell r="H657">
            <v>0</v>
          </cell>
          <cell r="I657">
            <v>1</v>
          </cell>
          <cell r="J657">
            <v>0</v>
          </cell>
          <cell r="K657">
            <v>0</v>
          </cell>
          <cell r="L657">
            <v>0</v>
          </cell>
          <cell r="M657">
            <v>3</v>
          </cell>
        </row>
        <row r="658">
          <cell r="A658" t="str">
            <v>0852</v>
          </cell>
          <cell r="B658" t="str">
            <v>FILADELFIA</v>
          </cell>
          <cell r="C658" t="str">
            <v>GRANDE DE TERRABA</v>
          </cell>
          <cell r="D658">
            <v>3</v>
          </cell>
          <cell r="E658">
            <v>0</v>
          </cell>
          <cell r="F658">
            <v>1</v>
          </cell>
          <cell r="G658">
            <v>0</v>
          </cell>
          <cell r="H658">
            <v>1</v>
          </cell>
          <cell r="I658">
            <v>0</v>
          </cell>
          <cell r="J658">
            <v>1</v>
          </cell>
          <cell r="K658">
            <v>0</v>
          </cell>
          <cell r="L658">
            <v>0</v>
          </cell>
          <cell r="M658">
            <v>3</v>
          </cell>
        </row>
        <row r="659">
          <cell r="A659" t="str">
            <v>0937</v>
          </cell>
          <cell r="B659" t="str">
            <v>LA DIBUJADA</v>
          </cell>
          <cell r="C659" t="str">
            <v>GRANDE DE TERRABA</v>
          </cell>
          <cell r="D659">
            <v>5</v>
          </cell>
          <cell r="E659">
            <v>1</v>
          </cell>
          <cell r="F659">
            <v>1</v>
          </cell>
          <cell r="G659">
            <v>1</v>
          </cell>
          <cell r="H659">
            <v>0</v>
          </cell>
          <cell r="I659">
            <v>1</v>
          </cell>
          <cell r="J659">
            <v>1</v>
          </cell>
          <cell r="K659">
            <v>0</v>
          </cell>
          <cell r="L659">
            <v>0</v>
          </cell>
          <cell r="M659">
            <v>5</v>
          </cell>
        </row>
        <row r="660">
          <cell r="A660" t="str">
            <v>0941</v>
          </cell>
          <cell r="B660" t="str">
            <v>LA VIRGEN</v>
          </cell>
          <cell r="C660" t="str">
            <v>GRANDE DE TERRABA</v>
          </cell>
          <cell r="D660">
            <v>4</v>
          </cell>
          <cell r="E660">
            <v>0</v>
          </cell>
          <cell r="F660">
            <v>1</v>
          </cell>
          <cell r="G660">
            <v>1</v>
          </cell>
          <cell r="H660">
            <v>0</v>
          </cell>
          <cell r="I660">
            <v>1</v>
          </cell>
          <cell r="J660">
            <v>1</v>
          </cell>
          <cell r="K660">
            <v>0</v>
          </cell>
          <cell r="L660">
            <v>0</v>
          </cell>
          <cell r="M660">
            <v>4</v>
          </cell>
        </row>
        <row r="661">
          <cell r="A661" t="str">
            <v>0978</v>
          </cell>
          <cell r="B661" t="str">
            <v>SAN LUIS</v>
          </cell>
          <cell r="C661" t="str">
            <v>GRANDE DE TERRABA</v>
          </cell>
          <cell r="D661">
            <v>6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0</v>
          </cell>
          <cell r="L661">
            <v>0</v>
          </cell>
          <cell r="M661">
            <v>6</v>
          </cell>
        </row>
        <row r="662">
          <cell r="A662" t="str">
            <v>1048</v>
          </cell>
          <cell r="B662" t="str">
            <v>JALISCO</v>
          </cell>
          <cell r="C662" t="str">
            <v>GRANDE DE TERRABA</v>
          </cell>
          <cell r="D662">
            <v>5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0</v>
          </cell>
          <cell r="J662">
            <v>1</v>
          </cell>
          <cell r="K662">
            <v>0</v>
          </cell>
          <cell r="L662">
            <v>0</v>
          </cell>
          <cell r="M662">
            <v>5</v>
          </cell>
        </row>
        <row r="663">
          <cell r="A663" t="str">
            <v>1050</v>
          </cell>
          <cell r="B663" t="str">
            <v>LA TINTA</v>
          </cell>
          <cell r="C663" t="str">
            <v>GRANDE DE TERRABA</v>
          </cell>
          <cell r="D663">
            <v>3</v>
          </cell>
          <cell r="E663">
            <v>1</v>
          </cell>
          <cell r="F663">
            <v>0</v>
          </cell>
          <cell r="G663">
            <v>1</v>
          </cell>
          <cell r="H663">
            <v>1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3</v>
          </cell>
        </row>
        <row r="664">
          <cell r="A664" t="str">
            <v>1052</v>
          </cell>
          <cell r="B664" t="str">
            <v>LA GLORIA</v>
          </cell>
          <cell r="C664" t="str">
            <v>GRANDE DE TERRABA</v>
          </cell>
          <cell r="D664">
            <v>5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0</v>
          </cell>
          <cell r="K664">
            <v>0</v>
          </cell>
          <cell r="L664">
            <v>0</v>
          </cell>
          <cell r="M664">
            <v>5</v>
          </cell>
        </row>
        <row r="665">
          <cell r="A665" t="str">
            <v>1080</v>
          </cell>
          <cell r="B665" t="str">
            <v>MALLAL</v>
          </cell>
          <cell r="C665" t="str">
            <v>GRANDE DE TERRABA</v>
          </cell>
          <cell r="D665">
            <v>4</v>
          </cell>
          <cell r="E665">
            <v>0</v>
          </cell>
          <cell r="F665">
            <v>1</v>
          </cell>
          <cell r="G665">
            <v>1</v>
          </cell>
          <cell r="H665">
            <v>0</v>
          </cell>
          <cell r="I665">
            <v>1</v>
          </cell>
          <cell r="J665">
            <v>1</v>
          </cell>
          <cell r="K665">
            <v>0</v>
          </cell>
          <cell r="L665">
            <v>0</v>
          </cell>
          <cell r="M665">
            <v>4</v>
          </cell>
        </row>
        <row r="666">
          <cell r="A666" t="str">
            <v>1105</v>
          </cell>
          <cell r="B666" t="str">
            <v>GUADALUPE</v>
          </cell>
          <cell r="C666" t="str">
            <v>ALAJUELA</v>
          </cell>
          <cell r="D666">
            <v>6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0</v>
          </cell>
          <cell r="L666">
            <v>0</v>
          </cell>
          <cell r="M666">
            <v>6</v>
          </cell>
        </row>
        <row r="667">
          <cell r="A667" t="str">
            <v>1154</v>
          </cell>
          <cell r="B667" t="str">
            <v>JOSE MANUEL HERRERA SALAS</v>
          </cell>
          <cell r="C667" t="str">
            <v>ALAJUELA</v>
          </cell>
          <cell r="D667">
            <v>9</v>
          </cell>
          <cell r="E667">
            <v>1</v>
          </cell>
          <cell r="F667">
            <v>2</v>
          </cell>
          <cell r="G667">
            <v>2</v>
          </cell>
          <cell r="H667">
            <v>2</v>
          </cell>
          <cell r="I667">
            <v>1</v>
          </cell>
          <cell r="J667">
            <v>1</v>
          </cell>
          <cell r="K667">
            <v>0</v>
          </cell>
          <cell r="L667">
            <v>0</v>
          </cell>
          <cell r="M667">
            <v>9</v>
          </cell>
        </row>
        <row r="668">
          <cell r="A668" t="str">
            <v>1232</v>
          </cell>
          <cell r="B668" t="str">
            <v>CINCO ESQUINAS</v>
          </cell>
          <cell r="C668" t="str">
            <v>ALAJUELA</v>
          </cell>
          <cell r="D668">
            <v>6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1</v>
          </cell>
          <cell r="J668">
            <v>1</v>
          </cell>
          <cell r="K668">
            <v>0</v>
          </cell>
          <cell r="L668">
            <v>0</v>
          </cell>
          <cell r="M668">
            <v>6</v>
          </cell>
        </row>
        <row r="669">
          <cell r="A669" t="str">
            <v>1114</v>
          </cell>
          <cell r="B669" t="str">
            <v>LEON CORTES CASTRO</v>
          </cell>
          <cell r="C669" t="str">
            <v>ALAJUELA</v>
          </cell>
          <cell r="D669">
            <v>18</v>
          </cell>
          <cell r="E669">
            <v>3</v>
          </cell>
          <cell r="F669">
            <v>3</v>
          </cell>
          <cell r="G669">
            <v>3</v>
          </cell>
          <cell r="H669">
            <v>3</v>
          </cell>
          <cell r="I669">
            <v>3</v>
          </cell>
          <cell r="J669">
            <v>3</v>
          </cell>
          <cell r="K669">
            <v>0</v>
          </cell>
          <cell r="L669">
            <v>0</v>
          </cell>
          <cell r="M669">
            <v>18</v>
          </cell>
        </row>
        <row r="670">
          <cell r="A670" t="str">
            <v>1110</v>
          </cell>
          <cell r="B670" t="str">
            <v>MANUEL FRANCISCO CARRILLO SABORIO</v>
          </cell>
          <cell r="C670" t="str">
            <v>ALAJUELA</v>
          </cell>
          <cell r="D670">
            <v>24</v>
          </cell>
          <cell r="E670">
            <v>3</v>
          </cell>
          <cell r="F670">
            <v>5</v>
          </cell>
          <cell r="G670">
            <v>4</v>
          </cell>
          <cell r="H670">
            <v>4</v>
          </cell>
          <cell r="I670">
            <v>4</v>
          </cell>
          <cell r="J670">
            <v>4</v>
          </cell>
          <cell r="K670">
            <v>2</v>
          </cell>
          <cell r="L670">
            <v>0</v>
          </cell>
          <cell r="M670">
            <v>26</v>
          </cell>
        </row>
        <row r="671">
          <cell r="A671" t="str">
            <v>1104</v>
          </cell>
          <cell r="B671" t="str">
            <v>BERNARDO SOTO ALFARO</v>
          </cell>
          <cell r="C671" t="str">
            <v>ALAJUELA</v>
          </cell>
          <cell r="D671">
            <v>15</v>
          </cell>
          <cell r="E671">
            <v>1</v>
          </cell>
          <cell r="F671">
            <v>3</v>
          </cell>
          <cell r="G671">
            <v>2</v>
          </cell>
          <cell r="H671">
            <v>3</v>
          </cell>
          <cell r="I671">
            <v>3</v>
          </cell>
          <cell r="J671">
            <v>3</v>
          </cell>
          <cell r="K671">
            <v>1</v>
          </cell>
          <cell r="L671">
            <v>0</v>
          </cell>
          <cell r="M671">
            <v>16</v>
          </cell>
        </row>
        <row r="672">
          <cell r="A672" t="str">
            <v>1112</v>
          </cell>
          <cell r="B672" t="str">
            <v>ASCENSION ESQUIVEL IBARRA</v>
          </cell>
          <cell r="C672" t="str">
            <v>ALAJUELA</v>
          </cell>
          <cell r="D672">
            <v>24</v>
          </cell>
          <cell r="E672">
            <v>4</v>
          </cell>
          <cell r="F672">
            <v>4</v>
          </cell>
          <cell r="G672">
            <v>4</v>
          </cell>
          <cell r="H672">
            <v>4</v>
          </cell>
          <cell r="I672">
            <v>4</v>
          </cell>
          <cell r="J672">
            <v>4</v>
          </cell>
          <cell r="K672">
            <v>1</v>
          </cell>
          <cell r="L672">
            <v>1</v>
          </cell>
          <cell r="M672">
            <v>25</v>
          </cell>
        </row>
        <row r="673">
          <cell r="A673" t="str">
            <v>1162</v>
          </cell>
          <cell r="B673" t="str">
            <v>JUAN RAFAEL MEOÑO HIDALGO</v>
          </cell>
          <cell r="C673" t="str">
            <v>ALAJUELA</v>
          </cell>
          <cell r="D673">
            <v>24</v>
          </cell>
          <cell r="E673">
            <v>4</v>
          </cell>
          <cell r="F673">
            <v>4</v>
          </cell>
          <cell r="G673">
            <v>4</v>
          </cell>
          <cell r="H673">
            <v>4</v>
          </cell>
          <cell r="I673">
            <v>4</v>
          </cell>
          <cell r="J673">
            <v>4</v>
          </cell>
          <cell r="K673">
            <v>5</v>
          </cell>
          <cell r="L673">
            <v>1</v>
          </cell>
          <cell r="M673">
            <v>29</v>
          </cell>
        </row>
        <row r="674">
          <cell r="A674" t="str">
            <v>1187</v>
          </cell>
          <cell r="B674" t="str">
            <v>REPUBLICA DE GUATEMALA</v>
          </cell>
          <cell r="C674" t="str">
            <v>ALAJUELA</v>
          </cell>
          <cell r="D674">
            <v>30</v>
          </cell>
          <cell r="E674">
            <v>5</v>
          </cell>
          <cell r="F674">
            <v>5</v>
          </cell>
          <cell r="G674">
            <v>5</v>
          </cell>
          <cell r="H674">
            <v>5</v>
          </cell>
          <cell r="I674">
            <v>5</v>
          </cell>
          <cell r="J674">
            <v>5</v>
          </cell>
          <cell r="K674">
            <v>0</v>
          </cell>
          <cell r="L674">
            <v>0</v>
          </cell>
          <cell r="M674">
            <v>30</v>
          </cell>
        </row>
        <row r="675">
          <cell r="A675" t="str">
            <v>1083</v>
          </cell>
          <cell r="B675" t="str">
            <v>AEROPUERTO</v>
          </cell>
          <cell r="C675" t="str">
            <v>ALAJUELA</v>
          </cell>
          <cell r="D675">
            <v>7</v>
          </cell>
          <cell r="E675">
            <v>1</v>
          </cell>
          <cell r="F675">
            <v>1</v>
          </cell>
          <cell r="G675">
            <v>2</v>
          </cell>
          <cell r="H675">
            <v>1</v>
          </cell>
          <cell r="I675">
            <v>1</v>
          </cell>
          <cell r="J675">
            <v>1</v>
          </cell>
          <cell r="K675">
            <v>0</v>
          </cell>
          <cell r="L675">
            <v>0</v>
          </cell>
          <cell r="M675">
            <v>7</v>
          </cell>
        </row>
        <row r="676">
          <cell r="A676" t="str">
            <v>1192</v>
          </cell>
          <cell r="B676" t="str">
            <v>DAVID GONZALEZ ALFARO</v>
          </cell>
          <cell r="C676" t="str">
            <v>ALAJUELA</v>
          </cell>
          <cell r="D676">
            <v>18</v>
          </cell>
          <cell r="E676">
            <v>3</v>
          </cell>
          <cell r="F676">
            <v>3</v>
          </cell>
          <cell r="G676">
            <v>3</v>
          </cell>
          <cell r="H676">
            <v>3</v>
          </cell>
          <cell r="I676">
            <v>3</v>
          </cell>
          <cell r="J676">
            <v>3</v>
          </cell>
          <cell r="K676">
            <v>1</v>
          </cell>
          <cell r="L676">
            <v>0</v>
          </cell>
          <cell r="M676">
            <v>19</v>
          </cell>
        </row>
        <row r="677">
          <cell r="A677" t="str">
            <v>1235</v>
          </cell>
          <cell r="B677" t="str">
            <v>INVU LAS CAÑAS</v>
          </cell>
          <cell r="C677" t="str">
            <v>ALAJUELA</v>
          </cell>
          <cell r="D677">
            <v>26</v>
          </cell>
          <cell r="E677">
            <v>4</v>
          </cell>
          <cell r="F677">
            <v>5</v>
          </cell>
          <cell r="G677">
            <v>4</v>
          </cell>
          <cell r="H677">
            <v>5</v>
          </cell>
          <cell r="I677">
            <v>4</v>
          </cell>
          <cell r="J677">
            <v>4</v>
          </cell>
          <cell r="K677">
            <v>0</v>
          </cell>
          <cell r="L677">
            <v>0</v>
          </cell>
          <cell r="M677">
            <v>26</v>
          </cell>
        </row>
        <row r="678">
          <cell r="A678" t="str">
            <v>1099</v>
          </cell>
          <cell r="B678" t="str">
            <v>CALIFORNIA</v>
          </cell>
          <cell r="C678" t="str">
            <v>ALAJUELA</v>
          </cell>
          <cell r="D678">
            <v>12</v>
          </cell>
          <cell r="E678">
            <v>2</v>
          </cell>
          <cell r="F678">
            <v>2</v>
          </cell>
          <cell r="G678">
            <v>2</v>
          </cell>
          <cell r="H678">
            <v>2</v>
          </cell>
          <cell r="I678">
            <v>2</v>
          </cell>
          <cell r="J678">
            <v>2</v>
          </cell>
          <cell r="K678">
            <v>0</v>
          </cell>
          <cell r="L678">
            <v>0</v>
          </cell>
          <cell r="M678">
            <v>12</v>
          </cell>
        </row>
        <row r="679">
          <cell r="A679" t="str">
            <v>1139</v>
          </cell>
          <cell r="B679" t="str">
            <v>MANUELA SANTAMARIA</v>
          </cell>
          <cell r="C679" t="str">
            <v>ALAJUELA</v>
          </cell>
          <cell r="D679">
            <v>24</v>
          </cell>
          <cell r="E679">
            <v>4</v>
          </cell>
          <cell r="F679">
            <v>4</v>
          </cell>
          <cell r="G679">
            <v>4</v>
          </cell>
          <cell r="H679">
            <v>4</v>
          </cell>
          <cell r="I679">
            <v>4</v>
          </cell>
          <cell r="J679">
            <v>4</v>
          </cell>
          <cell r="K679">
            <v>0</v>
          </cell>
          <cell r="L679">
            <v>0</v>
          </cell>
          <cell r="M679">
            <v>24</v>
          </cell>
        </row>
        <row r="680">
          <cell r="A680" t="str">
            <v>1143</v>
          </cell>
          <cell r="B680" t="str">
            <v>HOLANDA</v>
          </cell>
          <cell r="C680" t="str">
            <v>ALAJUELA</v>
          </cell>
          <cell r="D680">
            <v>20</v>
          </cell>
          <cell r="E680">
            <v>3</v>
          </cell>
          <cell r="F680">
            <v>3</v>
          </cell>
          <cell r="G680">
            <v>4</v>
          </cell>
          <cell r="H680">
            <v>3</v>
          </cell>
          <cell r="I680">
            <v>3</v>
          </cell>
          <cell r="J680">
            <v>4</v>
          </cell>
          <cell r="K680">
            <v>2</v>
          </cell>
          <cell r="L680">
            <v>0</v>
          </cell>
          <cell r="M680">
            <v>22</v>
          </cell>
        </row>
        <row r="681">
          <cell r="A681" t="str">
            <v>1177</v>
          </cell>
          <cell r="B681" t="str">
            <v>MIGUEL OBREGON LIZANO</v>
          </cell>
          <cell r="C681" t="str">
            <v>ALAJUELA</v>
          </cell>
          <cell r="D681">
            <v>13</v>
          </cell>
          <cell r="E681">
            <v>2</v>
          </cell>
          <cell r="F681">
            <v>2</v>
          </cell>
          <cell r="G681">
            <v>1</v>
          </cell>
          <cell r="H681">
            <v>4</v>
          </cell>
          <cell r="I681">
            <v>2</v>
          </cell>
          <cell r="J681">
            <v>2</v>
          </cell>
          <cell r="K681">
            <v>2</v>
          </cell>
          <cell r="L681">
            <v>0</v>
          </cell>
          <cell r="M681">
            <v>15</v>
          </cell>
        </row>
        <row r="682">
          <cell r="A682" t="str">
            <v>1085</v>
          </cell>
          <cell r="B682" t="str">
            <v>MIGUEL HIDALGO BASTOS</v>
          </cell>
          <cell r="C682" t="str">
            <v>ALAJUELA</v>
          </cell>
          <cell r="D682">
            <v>6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0</v>
          </cell>
          <cell r="L682">
            <v>0</v>
          </cell>
          <cell r="M682">
            <v>6</v>
          </cell>
        </row>
        <row r="683">
          <cell r="A683" t="str">
            <v>1241</v>
          </cell>
          <cell r="B683" t="str">
            <v>UNION DE ROSALES</v>
          </cell>
          <cell r="C683" t="str">
            <v>ALAJUELA</v>
          </cell>
          <cell r="D683">
            <v>7</v>
          </cell>
          <cell r="E683">
            <v>1</v>
          </cell>
          <cell r="F683">
            <v>1</v>
          </cell>
          <cell r="G683">
            <v>2</v>
          </cell>
          <cell r="H683">
            <v>1</v>
          </cell>
          <cell r="I683">
            <v>1</v>
          </cell>
          <cell r="J683">
            <v>1</v>
          </cell>
          <cell r="K683">
            <v>0</v>
          </cell>
          <cell r="L683">
            <v>0</v>
          </cell>
          <cell r="M683">
            <v>7</v>
          </cell>
        </row>
        <row r="684">
          <cell r="A684" t="str">
            <v>1097</v>
          </cell>
          <cell r="B684" t="str">
            <v>NICOLAS CHACON VARGAS</v>
          </cell>
          <cell r="C684" t="str">
            <v>ALAJUELA</v>
          </cell>
          <cell r="D684">
            <v>12</v>
          </cell>
          <cell r="E684">
            <v>2</v>
          </cell>
          <cell r="F684">
            <v>2</v>
          </cell>
          <cell r="G684">
            <v>2</v>
          </cell>
          <cell r="H684">
            <v>2</v>
          </cell>
          <cell r="I684">
            <v>2</v>
          </cell>
          <cell r="J684">
            <v>2</v>
          </cell>
          <cell r="K684">
            <v>0</v>
          </cell>
          <cell r="L684">
            <v>0</v>
          </cell>
          <cell r="M684">
            <v>12</v>
          </cell>
        </row>
        <row r="685">
          <cell r="A685" t="str">
            <v>1132</v>
          </cell>
          <cell r="B685" t="str">
            <v>MARIO AGÜERO GONZALEZ</v>
          </cell>
          <cell r="C685" t="str">
            <v>ALAJUELA</v>
          </cell>
          <cell r="D685">
            <v>6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1</v>
          </cell>
          <cell r="J685">
            <v>1</v>
          </cell>
          <cell r="K685">
            <v>0</v>
          </cell>
          <cell r="L685">
            <v>0</v>
          </cell>
          <cell r="M685">
            <v>6</v>
          </cell>
        </row>
        <row r="686">
          <cell r="A686" t="str">
            <v>1133</v>
          </cell>
          <cell r="B686" t="str">
            <v>RAFAEL ALBERTO LUNA HERRERA</v>
          </cell>
          <cell r="C686" t="str">
            <v>ALAJUELA</v>
          </cell>
          <cell r="D686">
            <v>6</v>
          </cell>
          <cell r="E686">
            <v>1</v>
          </cell>
          <cell r="F686">
            <v>1</v>
          </cell>
          <cell r="G686">
            <v>1</v>
          </cell>
          <cell r="H686">
            <v>1</v>
          </cell>
          <cell r="I686">
            <v>1</v>
          </cell>
          <cell r="J686">
            <v>1</v>
          </cell>
          <cell r="K686">
            <v>0</v>
          </cell>
          <cell r="L686">
            <v>0</v>
          </cell>
          <cell r="M686">
            <v>6</v>
          </cell>
        </row>
        <row r="687">
          <cell r="A687" t="str">
            <v>1141</v>
          </cell>
          <cell r="B687" t="str">
            <v>SILVIA MONTERO ZAMORA</v>
          </cell>
          <cell r="C687" t="str">
            <v>ALAJUELA</v>
          </cell>
          <cell r="D687">
            <v>9</v>
          </cell>
          <cell r="E687">
            <v>1</v>
          </cell>
          <cell r="F687">
            <v>2</v>
          </cell>
          <cell r="G687">
            <v>2</v>
          </cell>
          <cell r="H687">
            <v>2</v>
          </cell>
          <cell r="I687">
            <v>1</v>
          </cell>
          <cell r="J687">
            <v>1</v>
          </cell>
          <cell r="K687">
            <v>0</v>
          </cell>
          <cell r="L687">
            <v>0</v>
          </cell>
          <cell r="M687">
            <v>9</v>
          </cell>
        </row>
        <row r="688">
          <cell r="A688" t="str">
            <v>1171</v>
          </cell>
          <cell r="B688" t="str">
            <v>ENRIQUE RIBA MORELLA</v>
          </cell>
          <cell r="C688" t="str">
            <v>ALAJUELA</v>
          </cell>
          <cell r="D688">
            <v>8</v>
          </cell>
          <cell r="E688">
            <v>2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>
            <v>1</v>
          </cell>
          <cell r="K688">
            <v>0</v>
          </cell>
          <cell r="L688">
            <v>0</v>
          </cell>
          <cell r="M688">
            <v>8</v>
          </cell>
        </row>
        <row r="689">
          <cell r="A689" t="str">
            <v>1193</v>
          </cell>
          <cell r="B689" t="str">
            <v>ERMIDA BLANCO GONZALEZ</v>
          </cell>
          <cell r="C689" t="str">
            <v>ALAJUELA</v>
          </cell>
          <cell r="D689">
            <v>6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1</v>
          </cell>
          <cell r="J689">
            <v>1</v>
          </cell>
          <cell r="K689">
            <v>0</v>
          </cell>
          <cell r="L689">
            <v>1</v>
          </cell>
          <cell r="M689">
            <v>6</v>
          </cell>
        </row>
        <row r="690">
          <cell r="A690" t="str">
            <v>1194</v>
          </cell>
          <cell r="B690" t="str">
            <v>TIMOLEON MORERA SOTO</v>
          </cell>
          <cell r="C690" t="str">
            <v>ALAJUELA</v>
          </cell>
          <cell r="D690">
            <v>13</v>
          </cell>
          <cell r="E690">
            <v>2</v>
          </cell>
          <cell r="F690">
            <v>2</v>
          </cell>
          <cell r="G690">
            <v>2</v>
          </cell>
          <cell r="H690">
            <v>2</v>
          </cell>
          <cell r="I690">
            <v>3</v>
          </cell>
          <cell r="J690">
            <v>2</v>
          </cell>
          <cell r="K690">
            <v>0</v>
          </cell>
          <cell r="L690">
            <v>0</v>
          </cell>
          <cell r="M690">
            <v>13</v>
          </cell>
        </row>
        <row r="691">
          <cell r="A691" t="str">
            <v>1135</v>
          </cell>
          <cell r="B691" t="str">
            <v>CARBONAL</v>
          </cell>
          <cell r="C691" t="str">
            <v>ALAJUELA</v>
          </cell>
          <cell r="D691">
            <v>6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1</v>
          </cell>
          <cell r="J691">
            <v>1</v>
          </cell>
          <cell r="K691">
            <v>0</v>
          </cell>
          <cell r="L691">
            <v>0</v>
          </cell>
          <cell r="M691">
            <v>6</v>
          </cell>
        </row>
        <row r="692">
          <cell r="A692" t="str">
            <v>1156</v>
          </cell>
          <cell r="B692" t="str">
            <v>ITIQUIS</v>
          </cell>
          <cell r="C692" t="str">
            <v>ALAJUELA</v>
          </cell>
          <cell r="D692">
            <v>8</v>
          </cell>
          <cell r="E692">
            <v>1</v>
          </cell>
          <cell r="F692">
            <v>2</v>
          </cell>
          <cell r="G692">
            <v>2</v>
          </cell>
          <cell r="H692">
            <v>1</v>
          </cell>
          <cell r="I692">
            <v>1</v>
          </cell>
          <cell r="J692">
            <v>1</v>
          </cell>
          <cell r="K692">
            <v>0</v>
          </cell>
          <cell r="L692">
            <v>0</v>
          </cell>
          <cell r="M692">
            <v>8</v>
          </cell>
        </row>
        <row r="693">
          <cell r="A693" t="str">
            <v>1225</v>
          </cell>
          <cell r="B693" t="str">
            <v>LUIS SIBAJA GARCIA</v>
          </cell>
          <cell r="C693" t="str">
            <v>ALAJUELA</v>
          </cell>
          <cell r="D693">
            <v>9</v>
          </cell>
          <cell r="E693">
            <v>2</v>
          </cell>
          <cell r="F693">
            <v>1</v>
          </cell>
          <cell r="G693">
            <v>1</v>
          </cell>
          <cell r="H693">
            <v>2</v>
          </cell>
          <cell r="I693">
            <v>1</v>
          </cell>
          <cell r="J693">
            <v>2</v>
          </cell>
          <cell r="K693">
            <v>0</v>
          </cell>
          <cell r="L693">
            <v>0</v>
          </cell>
          <cell r="M693">
            <v>9</v>
          </cell>
        </row>
        <row r="694">
          <cell r="A694" t="str">
            <v>1088</v>
          </cell>
          <cell r="B694" t="str">
            <v>GUADALAJARA</v>
          </cell>
          <cell r="C694" t="str">
            <v>ALAJUELA</v>
          </cell>
          <cell r="D694">
            <v>7</v>
          </cell>
          <cell r="E694">
            <v>1</v>
          </cell>
          <cell r="F694">
            <v>1</v>
          </cell>
          <cell r="G694">
            <v>1</v>
          </cell>
          <cell r="H694">
            <v>2</v>
          </cell>
          <cell r="I694">
            <v>1</v>
          </cell>
          <cell r="J694">
            <v>1</v>
          </cell>
          <cell r="K694">
            <v>0</v>
          </cell>
          <cell r="L694">
            <v>0</v>
          </cell>
          <cell r="M694">
            <v>7</v>
          </cell>
        </row>
        <row r="695">
          <cell r="A695" t="str">
            <v>1199</v>
          </cell>
          <cell r="B695" t="str">
            <v>ALBERTO ECHANDI MONTERO</v>
          </cell>
          <cell r="C695" t="str">
            <v>ALAJUELA</v>
          </cell>
          <cell r="D695">
            <v>12</v>
          </cell>
          <cell r="E695">
            <v>2</v>
          </cell>
          <cell r="F695">
            <v>2</v>
          </cell>
          <cell r="G695">
            <v>2</v>
          </cell>
          <cell r="H695">
            <v>2</v>
          </cell>
          <cell r="I695">
            <v>2</v>
          </cell>
          <cell r="J695">
            <v>2</v>
          </cell>
          <cell r="K695">
            <v>1</v>
          </cell>
          <cell r="L695">
            <v>0</v>
          </cell>
          <cell r="M695">
            <v>13</v>
          </cell>
        </row>
        <row r="696">
          <cell r="A696" t="str">
            <v>1197</v>
          </cell>
          <cell r="B696" t="str">
            <v>LUIS FELIPE GONZALEZ FLORES</v>
          </cell>
          <cell r="C696" t="str">
            <v>ALAJUELA</v>
          </cell>
          <cell r="D696">
            <v>13</v>
          </cell>
          <cell r="E696">
            <v>2</v>
          </cell>
          <cell r="F696">
            <v>2</v>
          </cell>
          <cell r="G696">
            <v>2</v>
          </cell>
          <cell r="H696">
            <v>3</v>
          </cell>
          <cell r="I696">
            <v>2</v>
          </cell>
          <cell r="J696">
            <v>2</v>
          </cell>
          <cell r="K696">
            <v>1</v>
          </cell>
          <cell r="L696">
            <v>0</v>
          </cell>
          <cell r="M696">
            <v>14</v>
          </cell>
        </row>
        <row r="697">
          <cell r="A697" t="str">
            <v>1144</v>
          </cell>
          <cell r="B697" t="str">
            <v>LEON CORTES CASTRO</v>
          </cell>
          <cell r="C697" t="str">
            <v>ALAJUELA</v>
          </cell>
          <cell r="D697">
            <v>12</v>
          </cell>
          <cell r="E697">
            <v>2</v>
          </cell>
          <cell r="F697">
            <v>2</v>
          </cell>
          <cell r="G697">
            <v>2</v>
          </cell>
          <cell r="H697">
            <v>2</v>
          </cell>
          <cell r="I697">
            <v>2</v>
          </cell>
          <cell r="J697">
            <v>2</v>
          </cell>
          <cell r="K697">
            <v>0</v>
          </cell>
          <cell r="L697">
            <v>0</v>
          </cell>
          <cell r="M697">
            <v>12</v>
          </cell>
        </row>
        <row r="698">
          <cell r="A698" t="str">
            <v>1163</v>
          </cell>
          <cell r="B698" t="str">
            <v>JUAN SANTAMARIA</v>
          </cell>
          <cell r="C698" t="str">
            <v>ALAJUELA</v>
          </cell>
          <cell r="D698">
            <v>8</v>
          </cell>
          <cell r="E698">
            <v>1</v>
          </cell>
          <cell r="F698">
            <v>2</v>
          </cell>
          <cell r="G698">
            <v>1</v>
          </cell>
          <cell r="H698">
            <v>1</v>
          </cell>
          <cell r="I698">
            <v>1</v>
          </cell>
          <cell r="J698">
            <v>2</v>
          </cell>
          <cell r="K698">
            <v>0</v>
          </cell>
          <cell r="L698">
            <v>0</v>
          </cell>
          <cell r="M698">
            <v>8</v>
          </cell>
        </row>
        <row r="699">
          <cell r="A699" t="str">
            <v>1180</v>
          </cell>
          <cell r="B699" t="str">
            <v>ONCE DE ABRIL</v>
          </cell>
          <cell r="C699" t="str">
            <v>ALAJUELA</v>
          </cell>
          <cell r="D699">
            <v>11</v>
          </cell>
          <cell r="E699">
            <v>2</v>
          </cell>
          <cell r="F699">
            <v>2</v>
          </cell>
          <cell r="G699">
            <v>2</v>
          </cell>
          <cell r="H699">
            <v>2</v>
          </cell>
          <cell r="I699">
            <v>1</v>
          </cell>
          <cell r="J699">
            <v>2</v>
          </cell>
          <cell r="K699">
            <v>0</v>
          </cell>
          <cell r="L699">
            <v>0</v>
          </cell>
          <cell r="M699">
            <v>11</v>
          </cell>
        </row>
        <row r="700">
          <cell r="A700" t="str">
            <v>1159</v>
          </cell>
          <cell r="B700" t="str">
            <v>JESUS OCAÑA ROJAS</v>
          </cell>
          <cell r="C700" t="str">
            <v>ALAJUELA</v>
          </cell>
          <cell r="D700">
            <v>23</v>
          </cell>
          <cell r="E700">
            <v>4</v>
          </cell>
          <cell r="F700">
            <v>4</v>
          </cell>
          <cell r="G700">
            <v>4</v>
          </cell>
          <cell r="H700">
            <v>4</v>
          </cell>
          <cell r="I700">
            <v>3</v>
          </cell>
          <cell r="J700">
            <v>4</v>
          </cell>
          <cell r="K700">
            <v>2</v>
          </cell>
          <cell r="L700">
            <v>0</v>
          </cell>
          <cell r="M700">
            <v>25</v>
          </cell>
        </row>
        <row r="701">
          <cell r="A701" t="str">
            <v>1124</v>
          </cell>
          <cell r="B701" t="str">
            <v>MARIA VARGAS RODRIGUEZ</v>
          </cell>
          <cell r="C701" t="str">
            <v>ALAJUELA</v>
          </cell>
          <cell r="D701">
            <v>20</v>
          </cell>
          <cell r="E701">
            <v>3</v>
          </cell>
          <cell r="F701">
            <v>4</v>
          </cell>
          <cell r="G701">
            <v>3</v>
          </cell>
          <cell r="H701">
            <v>3</v>
          </cell>
          <cell r="I701">
            <v>3</v>
          </cell>
          <cell r="J701">
            <v>4</v>
          </cell>
          <cell r="K701">
            <v>0</v>
          </cell>
          <cell r="L701">
            <v>0</v>
          </cell>
          <cell r="M701">
            <v>20</v>
          </cell>
        </row>
        <row r="702">
          <cell r="A702" t="str">
            <v>1148</v>
          </cell>
          <cell r="B702" t="str">
            <v>EL ROBLE</v>
          </cell>
          <cell r="C702" t="str">
            <v>ALAJUELA</v>
          </cell>
          <cell r="D702">
            <v>26</v>
          </cell>
          <cell r="E702">
            <v>5</v>
          </cell>
          <cell r="F702">
            <v>5</v>
          </cell>
          <cell r="G702">
            <v>4</v>
          </cell>
          <cell r="H702">
            <v>4</v>
          </cell>
          <cell r="I702">
            <v>4</v>
          </cell>
          <cell r="J702">
            <v>4</v>
          </cell>
          <cell r="K702">
            <v>2</v>
          </cell>
          <cell r="L702">
            <v>0</v>
          </cell>
          <cell r="M702">
            <v>28</v>
          </cell>
        </row>
        <row r="703">
          <cell r="A703" t="str">
            <v>1167</v>
          </cell>
          <cell r="B703" t="str">
            <v>GABRIELA MISTRAL</v>
          </cell>
          <cell r="C703" t="str">
            <v>ALAJUELA</v>
          </cell>
          <cell r="D703">
            <v>29</v>
          </cell>
          <cell r="E703">
            <v>5</v>
          </cell>
          <cell r="F703">
            <v>5</v>
          </cell>
          <cell r="G703">
            <v>5</v>
          </cell>
          <cell r="H703">
            <v>5</v>
          </cell>
          <cell r="I703">
            <v>5</v>
          </cell>
          <cell r="J703">
            <v>4</v>
          </cell>
          <cell r="K703">
            <v>2</v>
          </cell>
          <cell r="L703">
            <v>0</v>
          </cell>
          <cell r="M703">
            <v>31</v>
          </cell>
        </row>
        <row r="704">
          <cell r="A704" t="str">
            <v>1237</v>
          </cell>
          <cell r="B704" t="str">
            <v>VILLA BONITA</v>
          </cell>
          <cell r="C704" t="str">
            <v>ALAJUELA</v>
          </cell>
          <cell r="D704">
            <v>22</v>
          </cell>
          <cell r="E704">
            <v>4</v>
          </cell>
          <cell r="F704">
            <v>4</v>
          </cell>
          <cell r="G704">
            <v>3</v>
          </cell>
          <cell r="H704">
            <v>3</v>
          </cell>
          <cell r="I704">
            <v>4</v>
          </cell>
          <cell r="J704">
            <v>4</v>
          </cell>
          <cell r="K704">
            <v>2</v>
          </cell>
          <cell r="L704">
            <v>0</v>
          </cell>
          <cell r="M704">
            <v>24</v>
          </cell>
        </row>
        <row r="705">
          <cell r="A705" t="str">
            <v>1198</v>
          </cell>
          <cell r="B705" t="str">
            <v>SAN ANTONIO</v>
          </cell>
          <cell r="C705" t="str">
            <v>ALAJUELA</v>
          </cell>
          <cell r="D705">
            <v>13</v>
          </cell>
          <cell r="E705">
            <v>2</v>
          </cell>
          <cell r="F705">
            <v>3</v>
          </cell>
          <cell r="G705">
            <v>2</v>
          </cell>
          <cell r="H705">
            <v>2</v>
          </cell>
          <cell r="I705">
            <v>2</v>
          </cell>
          <cell r="J705">
            <v>2</v>
          </cell>
          <cell r="K705">
            <v>0</v>
          </cell>
          <cell r="L705">
            <v>0</v>
          </cell>
          <cell r="M705">
            <v>13</v>
          </cell>
        </row>
        <row r="706">
          <cell r="A706" t="str">
            <v>1107</v>
          </cell>
          <cell r="B706" t="str">
            <v>PACTO DEL JOCOTE</v>
          </cell>
          <cell r="C706" t="str">
            <v>ALAJUELA</v>
          </cell>
          <cell r="D706">
            <v>30</v>
          </cell>
          <cell r="E706">
            <v>5</v>
          </cell>
          <cell r="F706">
            <v>5</v>
          </cell>
          <cell r="G706">
            <v>5</v>
          </cell>
          <cell r="H706">
            <v>5</v>
          </cell>
          <cell r="I706">
            <v>5</v>
          </cell>
          <cell r="J706">
            <v>5</v>
          </cell>
          <cell r="K706">
            <v>2</v>
          </cell>
          <cell r="L706">
            <v>1</v>
          </cell>
          <cell r="M706">
            <v>32</v>
          </cell>
        </row>
        <row r="707">
          <cell r="A707" t="str">
            <v>1212</v>
          </cell>
          <cell r="B707" t="str">
            <v>ENRIQUE PINTO FERNANDEZ</v>
          </cell>
          <cell r="C707" t="str">
            <v>ALAJUELA</v>
          </cell>
          <cell r="D707">
            <v>45</v>
          </cell>
          <cell r="E707">
            <v>8</v>
          </cell>
          <cell r="F707">
            <v>8</v>
          </cell>
          <cell r="G707">
            <v>8</v>
          </cell>
          <cell r="H707">
            <v>7</v>
          </cell>
          <cell r="I707">
            <v>7</v>
          </cell>
          <cell r="J707">
            <v>7</v>
          </cell>
          <cell r="K707">
            <v>2</v>
          </cell>
          <cell r="L707">
            <v>0</v>
          </cell>
          <cell r="M707">
            <v>47</v>
          </cell>
        </row>
        <row r="708">
          <cell r="A708" t="str">
            <v>1221</v>
          </cell>
          <cell r="B708" t="str">
            <v>JULIA FERNANDEZ RODRIGUEZ</v>
          </cell>
          <cell r="C708" t="str">
            <v>ALAJUELA</v>
          </cell>
          <cell r="D708">
            <v>30</v>
          </cell>
          <cell r="E708">
            <v>5</v>
          </cell>
          <cell r="F708">
            <v>6</v>
          </cell>
          <cell r="G708">
            <v>5</v>
          </cell>
          <cell r="H708">
            <v>5</v>
          </cell>
          <cell r="I708">
            <v>5</v>
          </cell>
          <cell r="J708">
            <v>4</v>
          </cell>
          <cell r="K708">
            <v>1</v>
          </cell>
          <cell r="L708">
            <v>0</v>
          </cell>
          <cell r="M708">
            <v>31</v>
          </cell>
        </row>
        <row r="709">
          <cell r="A709" t="str">
            <v>1178</v>
          </cell>
          <cell r="B709" t="str">
            <v>MAURILIO SOTO ALFARO</v>
          </cell>
          <cell r="C709" t="str">
            <v>ALAJUELA</v>
          </cell>
          <cell r="D709">
            <v>21</v>
          </cell>
          <cell r="E709">
            <v>4</v>
          </cell>
          <cell r="F709">
            <v>4</v>
          </cell>
          <cell r="G709">
            <v>3</v>
          </cell>
          <cell r="H709">
            <v>4</v>
          </cell>
          <cell r="I709">
            <v>3</v>
          </cell>
          <cell r="J709">
            <v>3</v>
          </cell>
          <cell r="K709">
            <v>0</v>
          </cell>
          <cell r="L709">
            <v>0</v>
          </cell>
          <cell r="M709">
            <v>21</v>
          </cell>
        </row>
        <row r="710">
          <cell r="A710" t="str">
            <v>1092</v>
          </cell>
          <cell r="B710" t="str">
            <v>JOSE MIGUEL ZUMBADO SOTO</v>
          </cell>
          <cell r="C710" t="str">
            <v>ALAJUELA</v>
          </cell>
          <cell r="D710">
            <v>16</v>
          </cell>
          <cell r="E710">
            <v>2</v>
          </cell>
          <cell r="F710">
            <v>2</v>
          </cell>
          <cell r="G710">
            <v>4</v>
          </cell>
          <cell r="H710">
            <v>3</v>
          </cell>
          <cell r="I710">
            <v>3</v>
          </cell>
          <cell r="J710">
            <v>2</v>
          </cell>
          <cell r="K710">
            <v>0</v>
          </cell>
          <cell r="L710">
            <v>0</v>
          </cell>
          <cell r="M710">
            <v>16</v>
          </cell>
        </row>
        <row r="711">
          <cell r="A711" t="str">
            <v>1115</v>
          </cell>
          <cell r="B711" t="str">
            <v>RINCON DE CACAO</v>
          </cell>
          <cell r="C711" t="str">
            <v>ALAJUELA</v>
          </cell>
          <cell r="D711">
            <v>16</v>
          </cell>
          <cell r="E711">
            <v>3</v>
          </cell>
          <cell r="F711">
            <v>4</v>
          </cell>
          <cell r="G711">
            <v>2</v>
          </cell>
          <cell r="H711">
            <v>2</v>
          </cell>
          <cell r="I711">
            <v>3</v>
          </cell>
          <cell r="J711">
            <v>2</v>
          </cell>
          <cell r="K711">
            <v>0</v>
          </cell>
          <cell r="L711">
            <v>0</v>
          </cell>
          <cell r="M711">
            <v>16</v>
          </cell>
        </row>
        <row r="712">
          <cell r="A712" t="str">
            <v>1117</v>
          </cell>
          <cell r="B712" t="str">
            <v>LA CATALUÑA</v>
          </cell>
          <cell r="C712" t="str">
            <v>ALAJUELA</v>
          </cell>
          <cell r="D712">
            <v>6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1</v>
          </cell>
          <cell r="J712">
            <v>1</v>
          </cell>
          <cell r="K712">
            <v>0</v>
          </cell>
          <cell r="L712">
            <v>0</v>
          </cell>
          <cell r="M712">
            <v>6</v>
          </cell>
        </row>
        <row r="713">
          <cell r="A713" t="str">
            <v>1118</v>
          </cell>
          <cell r="B713" t="str">
            <v>VICTOR ARGUELLO MURILLO</v>
          </cell>
          <cell r="C713" t="str">
            <v>ALAJUELA</v>
          </cell>
          <cell r="D713">
            <v>9</v>
          </cell>
          <cell r="E713">
            <v>2</v>
          </cell>
          <cell r="F713">
            <v>1</v>
          </cell>
          <cell r="G713">
            <v>2</v>
          </cell>
          <cell r="H713">
            <v>1</v>
          </cell>
          <cell r="I713">
            <v>2</v>
          </cell>
          <cell r="J713">
            <v>1</v>
          </cell>
          <cell r="K713">
            <v>0</v>
          </cell>
          <cell r="L713">
            <v>0</v>
          </cell>
          <cell r="M713">
            <v>9</v>
          </cell>
        </row>
        <row r="714">
          <cell r="A714" t="str">
            <v>1120</v>
          </cell>
          <cell r="B714" t="str">
            <v>SAN MIGUEL</v>
          </cell>
          <cell r="C714" t="str">
            <v>ALAJUELA</v>
          </cell>
          <cell r="D714">
            <v>6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0</v>
          </cell>
          <cell r="L714">
            <v>0</v>
          </cell>
          <cell r="M714">
            <v>6</v>
          </cell>
        </row>
        <row r="715">
          <cell r="A715" t="str">
            <v>1164</v>
          </cell>
          <cell r="B715" t="str">
            <v>JULIA FERNANDEZ DE CORTES</v>
          </cell>
          <cell r="C715" t="str">
            <v>ALAJUELA</v>
          </cell>
          <cell r="D715">
            <v>6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0</v>
          </cell>
          <cell r="L715">
            <v>0</v>
          </cell>
          <cell r="M715">
            <v>6</v>
          </cell>
        </row>
        <row r="716">
          <cell r="A716" t="str">
            <v>1185</v>
          </cell>
          <cell r="B716" t="str">
            <v>QUEBRADAS</v>
          </cell>
          <cell r="C716" t="str">
            <v>ALAJUELA</v>
          </cell>
          <cell r="D716">
            <v>9</v>
          </cell>
          <cell r="E716">
            <v>1</v>
          </cell>
          <cell r="F716">
            <v>2</v>
          </cell>
          <cell r="G716">
            <v>2</v>
          </cell>
          <cell r="H716">
            <v>1</v>
          </cell>
          <cell r="I716">
            <v>1</v>
          </cell>
          <cell r="J716">
            <v>2</v>
          </cell>
          <cell r="K716">
            <v>0</v>
          </cell>
          <cell r="L716">
            <v>0</v>
          </cell>
          <cell r="M716">
            <v>9</v>
          </cell>
        </row>
        <row r="717">
          <cell r="A717" t="str">
            <v>1226</v>
          </cell>
          <cell r="B717" t="str">
            <v>SILVESTRE ROJAS MURILLO</v>
          </cell>
          <cell r="C717" t="str">
            <v>ALAJUELA</v>
          </cell>
          <cell r="D717">
            <v>12</v>
          </cell>
          <cell r="E717">
            <v>2</v>
          </cell>
          <cell r="F717">
            <v>2</v>
          </cell>
          <cell r="G717">
            <v>2</v>
          </cell>
          <cell r="H717">
            <v>2</v>
          </cell>
          <cell r="I717">
            <v>2</v>
          </cell>
          <cell r="J717">
            <v>2</v>
          </cell>
          <cell r="K717">
            <v>0</v>
          </cell>
          <cell r="L717">
            <v>0</v>
          </cell>
          <cell r="M717">
            <v>12</v>
          </cell>
        </row>
        <row r="718">
          <cell r="A718" t="str">
            <v>1229</v>
          </cell>
          <cell r="B718" t="str">
            <v>MARIANA MADRIGAL DE LA O</v>
          </cell>
          <cell r="C718" t="str">
            <v>ALAJUELA</v>
          </cell>
          <cell r="D718">
            <v>13</v>
          </cell>
          <cell r="E718">
            <v>2</v>
          </cell>
          <cell r="F718">
            <v>2</v>
          </cell>
          <cell r="G718">
            <v>2</v>
          </cell>
          <cell r="H718">
            <v>2</v>
          </cell>
          <cell r="I718">
            <v>2</v>
          </cell>
          <cell r="J718">
            <v>3</v>
          </cell>
          <cell r="K718">
            <v>2</v>
          </cell>
          <cell r="L718">
            <v>0</v>
          </cell>
          <cell r="M718">
            <v>15</v>
          </cell>
        </row>
        <row r="719">
          <cell r="A719" t="str">
            <v>1113</v>
          </cell>
          <cell r="B719" t="str">
            <v>SAN LUIS DE CARRILLOS</v>
          </cell>
          <cell r="C719" t="str">
            <v>ALAJUELA</v>
          </cell>
          <cell r="D719">
            <v>20</v>
          </cell>
          <cell r="E719">
            <v>3</v>
          </cell>
          <cell r="F719">
            <v>3</v>
          </cell>
          <cell r="G719">
            <v>3</v>
          </cell>
          <cell r="H719">
            <v>4</v>
          </cell>
          <cell r="I719">
            <v>3</v>
          </cell>
          <cell r="J719">
            <v>4</v>
          </cell>
          <cell r="K719">
            <v>0</v>
          </cell>
          <cell r="L719">
            <v>0</v>
          </cell>
          <cell r="M719">
            <v>20</v>
          </cell>
        </row>
        <row r="720">
          <cell r="A720" t="str">
            <v>1230</v>
          </cell>
          <cell r="B720" t="str">
            <v>TURRUCARES</v>
          </cell>
          <cell r="C720" t="str">
            <v>ALAJUELA</v>
          </cell>
          <cell r="D720">
            <v>19</v>
          </cell>
          <cell r="E720">
            <v>3</v>
          </cell>
          <cell r="F720">
            <v>4</v>
          </cell>
          <cell r="G720">
            <v>3</v>
          </cell>
          <cell r="H720">
            <v>3</v>
          </cell>
          <cell r="I720">
            <v>3</v>
          </cell>
          <cell r="J720">
            <v>3</v>
          </cell>
          <cell r="K720">
            <v>0</v>
          </cell>
          <cell r="L720">
            <v>0</v>
          </cell>
          <cell r="M720">
            <v>19</v>
          </cell>
        </row>
        <row r="721">
          <cell r="A721" t="str">
            <v>1142</v>
          </cell>
          <cell r="B721" t="str">
            <v>JESUS MAGDALENO VARGAS AGUILAR</v>
          </cell>
          <cell r="C721" t="str">
            <v>ALAJUELA</v>
          </cell>
          <cell r="D721">
            <v>13</v>
          </cell>
          <cell r="E721">
            <v>2</v>
          </cell>
          <cell r="F721">
            <v>3</v>
          </cell>
          <cell r="G721">
            <v>2</v>
          </cell>
          <cell r="H721">
            <v>2</v>
          </cell>
          <cell r="I721">
            <v>2</v>
          </cell>
          <cell r="J721">
            <v>2</v>
          </cell>
          <cell r="K721">
            <v>0</v>
          </cell>
          <cell r="L721">
            <v>0</v>
          </cell>
          <cell r="M721">
            <v>13</v>
          </cell>
        </row>
        <row r="722">
          <cell r="A722" t="str">
            <v>1227</v>
          </cell>
          <cell r="B722" t="str">
            <v>DR. ADOLFO JIMENEZ DE LA GUARDIA</v>
          </cell>
          <cell r="C722" t="str">
            <v>ALAJUELA</v>
          </cell>
          <cell r="D722">
            <v>12</v>
          </cell>
          <cell r="E722">
            <v>2</v>
          </cell>
          <cell r="F722">
            <v>2</v>
          </cell>
          <cell r="G722">
            <v>2</v>
          </cell>
          <cell r="H722">
            <v>2</v>
          </cell>
          <cell r="I722">
            <v>2</v>
          </cell>
          <cell r="J722">
            <v>2</v>
          </cell>
          <cell r="K722">
            <v>2</v>
          </cell>
          <cell r="L722">
            <v>0</v>
          </cell>
          <cell r="M722">
            <v>14</v>
          </cell>
        </row>
        <row r="723">
          <cell r="A723" t="str">
            <v>1182</v>
          </cell>
          <cell r="B723" t="str">
            <v>EDUARDO PINTO HERNANDEZ</v>
          </cell>
          <cell r="C723" t="str">
            <v>ALAJUELA</v>
          </cell>
          <cell r="D723">
            <v>15</v>
          </cell>
          <cell r="E723">
            <v>2</v>
          </cell>
          <cell r="F723">
            <v>3</v>
          </cell>
          <cell r="G723">
            <v>2</v>
          </cell>
          <cell r="H723">
            <v>3</v>
          </cell>
          <cell r="I723">
            <v>2</v>
          </cell>
          <cell r="J723">
            <v>3</v>
          </cell>
          <cell r="K723">
            <v>0</v>
          </cell>
          <cell r="L723">
            <v>0</v>
          </cell>
          <cell r="M723">
            <v>15</v>
          </cell>
        </row>
        <row r="724">
          <cell r="A724" t="str">
            <v>1130</v>
          </cell>
          <cell r="B724" t="str">
            <v>SANTA RITA</v>
          </cell>
          <cell r="C724" t="str">
            <v>ALAJUELA</v>
          </cell>
          <cell r="D724">
            <v>17</v>
          </cell>
          <cell r="E724">
            <v>3</v>
          </cell>
          <cell r="F724">
            <v>3</v>
          </cell>
          <cell r="G724">
            <v>3</v>
          </cell>
          <cell r="H724">
            <v>3</v>
          </cell>
          <cell r="I724">
            <v>3</v>
          </cell>
          <cell r="J724">
            <v>2</v>
          </cell>
          <cell r="K724">
            <v>0</v>
          </cell>
          <cell r="L724">
            <v>0</v>
          </cell>
          <cell r="M724">
            <v>17</v>
          </cell>
        </row>
        <row r="725">
          <cell r="A725" t="str">
            <v>1189</v>
          </cell>
          <cell r="B725" t="str">
            <v>RICARDO FERNANDEZ GUARDIA</v>
          </cell>
          <cell r="C725" t="str">
            <v>ALAJUELA</v>
          </cell>
          <cell r="D725">
            <v>12</v>
          </cell>
          <cell r="E725">
            <v>2</v>
          </cell>
          <cell r="F725">
            <v>2</v>
          </cell>
          <cell r="G725">
            <v>2</v>
          </cell>
          <cell r="H725">
            <v>2</v>
          </cell>
          <cell r="I725">
            <v>2</v>
          </cell>
          <cell r="J725">
            <v>2</v>
          </cell>
          <cell r="K725">
            <v>2</v>
          </cell>
          <cell r="L725">
            <v>0</v>
          </cell>
          <cell r="M725">
            <v>14</v>
          </cell>
        </row>
        <row r="726">
          <cell r="A726" t="str">
            <v>1160</v>
          </cell>
          <cell r="B726" t="str">
            <v>GENERAL JOSE DE SAN MARTIN</v>
          </cell>
          <cell r="C726" t="str">
            <v>ALAJUELA</v>
          </cell>
          <cell r="D726">
            <v>34</v>
          </cell>
          <cell r="E726">
            <v>6</v>
          </cell>
          <cell r="F726">
            <v>6</v>
          </cell>
          <cell r="G726">
            <v>6</v>
          </cell>
          <cell r="H726">
            <v>5</v>
          </cell>
          <cell r="I726">
            <v>6</v>
          </cell>
          <cell r="J726">
            <v>5</v>
          </cell>
          <cell r="K726">
            <v>2</v>
          </cell>
          <cell r="L726">
            <v>1</v>
          </cell>
          <cell r="M726">
            <v>36</v>
          </cell>
        </row>
        <row r="727">
          <cell r="A727" t="str">
            <v>1220</v>
          </cell>
          <cell r="B727" t="str">
            <v>MIXTA DE SIQUIARES</v>
          </cell>
          <cell r="C727" t="str">
            <v>ALAJUELA</v>
          </cell>
          <cell r="D727">
            <v>6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0</v>
          </cell>
          <cell r="L727">
            <v>0</v>
          </cell>
          <cell r="M727">
            <v>6</v>
          </cell>
        </row>
        <row r="728">
          <cell r="A728" t="str">
            <v>1094</v>
          </cell>
          <cell r="B728" t="str">
            <v>JOSE MANUEL PERALTA QUESADA</v>
          </cell>
          <cell r="C728" t="str">
            <v>ALAJUELA</v>
          </cell>
          <cell r="D728">
            <v>7</v>
          </cell>
          <cell r="E728">
            <v>2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0</v>
          </cell>
          <cell r="L728">
            <v>0</v>
          </cell>
          <cell r="M728">
            <v>7</v>
          </cell>
        </row>
        <row r="729">
          <cell r="A729" t="str">
            <v>1111</v>
          </cell>
          <cell r="B729" t="str">
            <v>JACINTO PANIAGÜA RODRIGUEZ</v>
          </cell>
          <cell r="C729" t="str">
            <v>ALAJUELA</v>
          </cell>
          <cell r="D729">
            <v>6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0</v>
          </cell>
          <cell r="L729">
            <v>0</v>
          </cell>
          <cell r="M729">
            <v>6</v>
          </cell>
        </row>
        <row r="730">
          <cell r="A730" t="str">
            <v>1165</v>
          </cell>
          <cell r="B730" t="str">
            <v>FRANCISCO ALFARO ROJAS</v>
          </cell>
          <cell r="C730" t="str">
            <v>ALAJUELA</v>
          </cell>
          <cell r="D730">
            <v>6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0</v>
          </cell>
          <cell r="L730">
            <v>0</v>
          </cell>
          <cell r="M730">
            <v>6</v>
          </cell>
        </row>
        <row r="731">
          <cell r="A731" t="str">
            <v>1184</v>
          </cell>
          <cell r="B731" t="str">
            <v>PUENTE DE PIEDRA</v>
          </cell>
          <cell r="C731" t="str">
            <v>ALAJUELA</v>
          </cell>
          <cell r="D731">
            <v>6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0</v>
          </cell>
          <cell r="L731">
            <v>0</v>
          </cell>
          <cell r="M731">
            <v>6</v>
          </cell>
        </row>
        <row r="732">
          <cell r="A732" t="str">
            <v>1146</v>
          </cell>
          <cell r="B732" t="str">
            <v>JULIO PEÑA MORUA</v>
          </cell>
          <cell r="C732" t="str">
            <v>ALAJUELA</v>
          </cell>
          <cell r="D732">
            <v>6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0</v>
          </cell>
          <cell r="L732">
            <v>0</v>
          </cell>
          <cell r="M732">
            <v>6</v>
          </cell>
        </row>
        <row r="733">
          <cell r="A733" t="str">
            <v>1169</v>
          </cell>
          <cell r="B733" t="str">
            <v>RAMON HERRERO VITORIA</v>
          </cell>
          <cell r="C733" t="str">
            <v>ALAJUELA</v>
          </cell>
          <cell r="D733">
            <v>6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0</v>
          </cell>
          <cell r="L733">
            <v>0</v>
          </cell>
          <cell r="M733">
            <v>6</v>
          </cell>
        </row>
        <row r="734">
          <cell r="A734" t="str">
            <v>1214</v>
          </cell>
          <cell r="B734" t="str">
            <v>OTTO KOPPER STEFFENS</v>
          </cell>
          <cell r="C734" t="str">
            <v>ALAJUELA</v>
          </cell>
          <cell r="D734">
            <v>6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0</v>
          </cell>
          <cell r="L734">
            <v>0</v>
          </cell>
          <cell r="M734">
            <v>6</v>
          </cell>
        </row>
        <row r="735">
          <cell r="A735" t="str">
            <v>1190</v>
          </cell>
          <cell r="B735" t="str">
            <v>JUAN ARRIETA MIRANDA</v>
          </cell>
          <cell r="C735" t="str">
            <v>ALAJUELA</v>
          </cell>
          <cell r="D735">
            <v>13</v>
          </cell>
          <cell r="E735">
            <v>2</v>
          </cell>
          <cell r="F735">
            <v>2</v>
          </cell>
          <cell r="G735">
            <v>2</v>
          </cell>
          <cell r="H735">
            <v>2</v>
          </cell>
          <cell r="I735">
            <v>3</v>
          </cell>
          <cell r="J735">
            <v>2</v>
          </cell>
          <cell r="K735">
            <v>0</v>
          </cell>
          <cell r="L735">
            <v>0</v>
          </cell>
          <cell r="M735">
            <v>13</v>
          </cell>
        </row>
        <row r="736">
          <cell r="A736" t="str">
            <v>1238</v>
          </cell>
          <cell r="B736" t="str">
            <v>SAN FRANCISCO</v>
          </cell>
          <cell r="C736" t="str">
            <v>ALAJUELA</v>
          </cell>
          <cell r="D736">
            <v>6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>
            <v>1</v>
          </cell>
          <cell r="K736">
            <v>0</v>
          </cell>
          <cell r="L736">
            <v>0</v>
          </cell>
          <cell r="M736">
            <v>6</v>
          </cell>
        </row>
        <row r="737">
          <cell r="A737" t="str">
            <v>1084</v>
          </cell>
          <cell r="B737" t="str">
            <v>ALFREDO GOMEZ ZAMORA</v>
          </cell>
          <cell r="C737" t="str">
            <v>ALAJUELA</v>
          </cell>
          <cell r="D737">
            <v>14</v>
          </cell>
          <cell r="E737">
            <v>3</v>
          </cell>
          <cell r="F737">
            <v>3</v>
          </cell>
          <cell r="G737">
            <v>2</v>
          </cell>
          <cell r="H737">
            <v>2</v>
          </cell>
          <cell r="I737">
            <v>2</v>
          </cell>
          <cell r="J737">
            <v>2</v>
          </cell>
          <cell r="K737">
            <v>0</v>
          </cell>
          <cell r="L737">
            <v>0</v>
          </cell>
          <cell r="M737">
            <v>14</v>
          </cell>
        </row>
        <row r="738">
          <cell r="A738" t="str">
            <v>1209</v>
          </cell>
          <cell r="B738" t="str">
            <v>SAN MIGUEL ABAJO</v>
          </cell>
          <cell r="C738" t="str">
            <v>ALAJUELA</v>
          </cell>
          <cell r="D738">
            <v>6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>
            <v>1</v>
          </cell>
          <cell r="K738">
            <v>0</v>
          </cell>
          <cell r="L738">
            <v>0</v>
          </cell>
          <cell r="M738">
            <v>6</v>
          </cell>
        </row>
        <row r="739">
          <cell r="A739" t="str">
            <v>1215</v>
          </cell>
          <cell r="B739" t="str">
            <v>SANTA ELENA</v>
          </cell>
          <cell r="C739" t="str">
            <v>ALAJUELA</v>
          </cell>
          <cell r="D739">
            <v>6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>
            <v>1</v>
          </cell>
          <cell r="K739">
            <v>0</v>
          </cell>
          <cell r="L739">
            <v>0</v>
          </cell>
          <cell r="M739">
            <v>6</v>
          </cell>
        </row>
        <row r="740">
          <cell r="A740" t="str">
            <v>1082</v>
          </cell>
          <cell r="B740" t="str">
            <v>MARIA INMACULADA</v>
          </cell>
          <cell r="C740" t="str">
            <v>ALAJUELA</v>
          </cell>
          <cell r="D740">
            <v>9</v>
          </cell>
          <cell r="E740">
            <v>2</v>
          </cell>
          <cell r="F740">
            <v>1</v>
          </cell>
          <cell r="G740">
            <v>2</v>
          </cell>
          <cell r="H740">
            <v>1</v>
          </cell>
          <cell r="I740">
            <v>1</v>
          </cell>
          <cell r="J740">
            <v>2</v>
          </cell>
          <cell r="K740">
            <v>0</v>
          </cell>
          <cell r="L740">
            <v>0</v>
          </cell>
          <cell r="M740">
            <v>9</v>
          </cell>
        </row>
        <row r="741">
          <cell r="A741" t="str">
            <v>1191</v>
          </cell>
          <cell r="B741" t="str">
            <v>MARIA TERESA OBREGON LORIA</v>
          </cell>
          <cell r="C741" t="str">
            <v>ALAJUELA</v>
          </cell>
          <cell r="D741">
            <v>7</v>
          </cell>
          <cell r="E741">
            <v>1</v>
          </cell>
          <cell r="F741">
            <v>1</v>
          </cell>
          <cell r="G741">
            <v>1</v>
          </cell>
          <cell r="H741">
            <v>1</v>
          </cell>
          <cell r="I741">
            <v>2</v>
          </cell>
          <cell r="J741">
            <v>1</v>
          </cell>
          <cell r="K741">
            <v>0</v>
          </cell>
          <cell r="L741">
            <v>0</v>
          </cell>
          <cell r="M741">
            <v>7</v>
          </cell>
        </row>
        <row r="742">
          <cell r="A742" t="str">
            <v>1213</v>
          </cell>
          <cell r="B742" t="str">
            <v>ALICE MOYA RODRIGUEZ</v>
          </cell>
          <cell r="C742" t="str">
            <v>ALAJUELA</v>
          </cell>
          <cell r="D742">
            <v>13</v>
          </cell>
          <cell r="E742">
            <v>2</v>
          </cell>
          <cell r="F742">
            <v>2</v>
          </cell>
          <cell r="G742">
            <v>2</v>
          </cell>
          <cell r="H742">
            <v>2</v>
          </cell>
          <cell r="I742">
            <v>2</v>
          </cell>
          <cell r="J742">
            <v>3</v>
          </cell>
          <cell r="K742">
            <v>2</v>
          </cell>
          <cell r="L742">
            <v>0</v>
          </cell>
          <cell r="M742">
            <v>15</v>
          </cell>
        </row>
        <row r="743">
          <cell r="A743" t="str">
            <v>1152</v>
          </cell>
          <cell r="B743" t="str">
            <v>EULOGIA RUIZ RUIZ</v>
          </cell>
          <cell r="C743" t="str">
            <v>ALAJUELA</v>
          </cell>
          <cell r="D743">
            <v>18</v>
          </cell>
          <cell r="E743">
            <v>3</v>
          </cell>
          <cell r="F743">
            <v>3</v>
          </cell>
          <cell r="G743">
            <v>3</v>
          </cell>
          <cell r="H743">
            <v>3</v>
          </cell>
          <cell r="I743">
            <v>3</v>
          </cell>
          <cell r="J743">
            <v>3</v>
          </cell>
          <cell r="K743">
            <v>2</v>
          </cell>
          <cell r="L743">
            <v>1</v>
          </cell>
          <cell r="M743">
            <v>20</v>
          </cell>
        </row>
        <row r="744">
          <cell r="A744" t="str">
            <v>1218</v>
          </cell>
          <cell r="B744" t="str">
            <v>SIMON BOLIVAR PALACIOS</v>
          </cell>
          <cell r="C744" t="str">
            <v>ALAJUELA</v>
          </cell>
          <cell r="D744">
            <v>20</v>
          </cell>
          <cell r="E744">
            <v>3</v>
          </cell>
          <cell r="F744">
            <v>4</v>
          </cell>
          <cell r="G744">
            <v>3</v>
          </cell>
          <cell r="H744">
            <v>3</v>
          </cell>
          <cell r="I744">
            <v>4</v>
          </cell>
          <cell r="J744">
            <v>3</v>
          </cell>
          <cell r="K744">
            <v>2</v>
          </cell>
          <cell r="L744">
            <v>0</v>
          </cell>
          <cell r="M744">
            <v>22</v>
          </cell>
        </row>
        <row r="745">
          <cell r="A745" t="str">
            <v>1208</v>
          </cell>
          <cell r="B745" t="str">
            <v>JOSE JOAQUIN MORA SIBAJA</v>
          </cell>
          <cell r="C745" t="str">
            <v>ALAJUELA</v>
          </cell>
          <cell r="D745">
            <v>6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0</v>
          </cell>
          <cell r="L745">
            <v>0</v>
          </cell>
          <cell r="M745">
            <v>6</v>
          </cell>
        </row>
        <row r="746">
          <cell r="A746" t="str">
            <v>1081</v>
          </cell>
          <cell r="B746" t="str">
            <v>GUATUSA</v>
          </cell>
          <cell r="C746" t="str">
            <v>ALAJUELA</v>
          </cell>
          <cell r="D746">
            <v>6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>
            <v>1</v>
          </cell>
          <cell r="K746">
            <v>0</v>
          </cell>
          <cell r="L746">
            <v>0</v>
          </cell>
          <cell r="M746">
            <v>6</v>
          </cell>
        </row>
        <row r="747">
          <cell r="A747" t="str">
            <v>1211</v>
          </cell>
          <cell r="B747" t="str">
            <v>LUIS RODRIGUEZ SALAS</v>
          </cell>
          <cell r="C747" t="str">
            <v>ALAJUELA</v>
          </cell>
          <cell r="D747">
            <v>11</v>
          </cell>
          <cell r="E747">
            <v>2</v>
          </cell>
          <cell r="F747">
            <v>2</v>
          </cell>
          <cell r="G747">
            <v>2</v>
          </cell>
          <cell r="H747">
            <v>1</v>
          </cell>
          <cell r="I747">
            <v>2</v>
          </cell>
          <cell r="J747">
            <v>2</v>
          </cell>
          <cell r="K747">
            <v>0</v>
          </cell>
          <cell r="L747">
            <v>0</v>
          </cell>
          <cell r="M747">
            <v>11</v>
          </cell>
        </row>
        <row r="748">
          <cell r="A748" t="str">
            <v>1223</v>
          </cell>
          <cell r="B748" t="str">
            <v>SANTA GERTRUDIS SUR</v>
          </cell>
          <cell r="C748" t="str">
            <v>ALAJUELA</v>
          </cell>
          <cell r="D748">
            <v>12</v>
          </cell>
          <cell r="E748">
            <v>2</v>
          </cell>
          <cell r="F748">
            <v>3</v>
          </cell>
          <cell r="G748">
            <v>2</v>
          </cell>
          <cell r="H748">
            <v>1</v>
          </cell>
          <cell r="I748">
            <v>2</v>
          </cell>
          <cell r="J748">
            <v>2</v>
          </cell>
          <cell r="K748">
            <v>0</v>
          </cell>
          <cell r="L748">
            <v>0</v>
          </cell>
          <cell r="M748">
            <v>12</v>
          </cell>
        </row>
        <row r="749">
          <cell r="A749" t="str">
            <v>1109</v>
          </cell>
          <cell r="B749" t="str">
            <v>CARLOS MARIA RODRIGUEZ</v>
          </cell>
          <cell r="C749" t="str">
            <v>ALAJUELA</v>
          </cell>
          <cell r="D749">
            <v>6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0</v>
          </cell>
          <cell r="L749">
            <v>0</v>
          </cell>
          <cell r="M749">
            <v>6</v>
          </cell>
        </row>
        <row r="750">
          <cell r="A750" t="str">
            <v>1210</v>
          </cell>
          <cell r="B750" t="str">
            <v>PEDRO AGUIRRE CERDA</v>
          </cell>
          <cell r="C750" t="str">
            <v>ALAJUELA</v>
          </cell>
          <cell r="D750">
            <v>22</v>
          </cell>
          <cell r="E750">
            <v>3</v>
          </cell>
          <cell r="F750">
            <v>4</v>
          </cell>
          <cell r="G750">
            <v>3</v>
          </cell>
          <cell r="H750">
            <v>4</v>
          </cell>
          <cell r="I750">
            <v>4</v>
          </cell>
          <cell r="J750">
            <v>4</v>
          </cell>
          <cell r="K750">
            <v>2</v>
          </cell>
          <cell r="L750">
            <v>0</v>
          </cell>
          <cell r="M750">
            <v>24</v>
          </cell>
        </row>
        <row r="751">
          <cell r="A751" t="str">
            <v>1131</v>
          </cell>
          <cell r="B751" t="str">
            <v>I.M.A.S.</v>
          </cell>
          <cell r="C751" t="str">
            <v>ALAJUELA</v>
          </cell>
          <cell r="D751">
            <v>6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>
            <v>1</v>
          </cell>
          <cell r="K751">
            <v>0</v>
          </cell>
          <cell r="L751">
            <v>0</v>
          </cell>
          <cell r="M751">
            <v>6</v>
          </cell>
        </row>
        <row r="752">
          <cell r="A752" t="str">
            <v>1222</v>
          </cell>
          <cell r="B752" t="str">
            <v>URBANO OVIEDO ALFARO</v>
          </cell>
          <cell r="C752" t="str">
            <v>ALAJUELA</v>
          </cell>
          <cell r="D752">
            <v>6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0</v>
          </cell>
          <cell r="L752">
            <v>0</v>
          </cell>
          <cell r="M752">
            <v>6</v>
          </cell>
        </row>
        <row r="753">
          <cell r="A753" t="str">
            <v>1137</v>
          </cell>
          <cell r="B753" t="str">
            <v>POASITO</v>
          </cell>
          <cell r="C753" t="str">
            <v>ALAJUELA</v>
          </cell>
          <cell r="D753">
            <v>10</v>
          </cell>
          <cell r="E753">
            <v>1</v>
          </cell>
          <cell r="F753">
            <v>3</v>
          </cell>
          <cell r="G753">
            <v>2</v>
          </cell>
          <cell r="H753">
            <v>1</v>
          </cell>
          <cell r="I753">
            <v>1</v>
          </cell>
          <cell r="J753">
            <v>2</v>
          </cell>
          <cell r="K753">
            <v>0</v>
          </cell>
          <cell r="L753">
            <v>0</v>
          </cell>
          <cell r="M753">
            <v>10</v>
          </cell>
        </row>
        <row r="754">
          <cell r="A754" t="str">
            <v>1196</v>
          </cell>
          <cell r="B754" t="str">
            <v>MONSEÑOR DELFIN QUESADA CASTRO</v>
          </cell>
          <cell r="C754" t="str">
            <v>ALAJUELA</v>
          </cell>
          <cell r="D754">
            <v>12</v>
          </cell>
          <cell r="E754">
            <v>2</v>
          </cell>
          <cell r="F754">
            <v>2</v>
          </cell>
          <cell r="G754">
            <v>2</v>
          </cell>
          <cell r="H754">
            <v>2</v>
          </cell>
          <cell r="I754">
            <v>2</v>
          </cell>
          <cell r="J754">
            <v>2</v>
          </cell>
          <cell r="K754">
            <v>1</v>
          </cell>
          <cell r="L754">
            <v>1</v>
          </cell>
          <cell r="M754">
            <v>13</v>
          </cell>
        </row>
        <row r="755">
          <cell r="A755" t="str">
            <v>1204</v>
          </cell>
          <cell r="B755" t="str">
            <v>SAN JUAN SUR</v>
          </cell>
          <cell r="C755" t="str">
            <v>ALAJUELA</v>
          </cell>
          <cell r="D755">
            <v>6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0</v>
          </cell>
          <cell r="L755">
            <v>0</v>
          </cell>
          <cell r="M755">
            <v>6</v>
          </cell>
        </row>
        <row r="756">
          <cell r="A756" t="str">
            <v>1205</v>
          </cell>
          <cell r="B756" t="str">
            <v>SAN JUAN NORTE</v>
          </cell>
          <cell r="C756" t="str">
            <v>ALAJUELA</v>
          </cell>
          <cell r="D756">
            <v>6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0</v>
          </cell>
          <cell r="L756">
            <v>0</v>
          </cell>
          <cell r="M756">
            <v>6</v>
          </cell>
        </row>
        <row r="757">
          <cell r="A757" t="str">
            <v>1224</v>
          </cell>
          <cell r="B757" t="str">
            <v>SANTA ROSA</v>
          </cell>
          <cell r="C757" t="str">
            <v>ALAJUELA</v>
          </cell>
          <cell r="D757">
            <v>6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0</v>
          </cell>
          <cell r="L757">
            <v>0</v>
          </cell>
          <cell r="M757">
            <v>6</v>
          </cell>
        </row>
        <row r="758">
          <cell r="A758" t="str">
            <v>1149</v>
          </cell>
          <cell r="B758" t="str">
            <v>CARLOS MANUEL ROJAS QUIROS</v>
          </cell>
          <cell r="C758" t="str">
            <v>ALAJUELA</v>
          </cell>
          <cell r="D758">
            <v>12</v>
          </cell>
          <cell r="E758">
            <v>2</v>
          </cell>
          <cell r="F758">
            <v>2</v>
          </cell>
          <cell r="G758">
            <v>2</v>
          </cell>
          <cell r="H758">
            <v>2</v>
          </cell>
          <cell r="I758">
            <v>2</v>
          </cell>
          <cell r="J758">
            <v>2</v>
          </cell>
          <cell r="K758">
            <v>0</v>
          </cell>
          <cell r="L758">
            <v>0</v>
          </cell>
          <cell r="M758">
            <v>12</v>
          </cell>
        </row>
        <row r="759">
          <cell r="A759" t="str">
            <v>1106</v>
          </cell>
          <cell r="B759" t="str">
            <v>SAN RAFAEL</v>
          </cell>
          <cell r="C759" t="str">
            <v>ALAJUELA</v>
          </cell>
          <cell r="D759">
            <v>6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0</v>
          </cell>
          <cell r="L759">
            <v>0</v>
          </cell>
          <cell r="M759">
            <v>6</v>
          </cell>
        </row>
        <row r="760">
          <cell r="A760" t="str">
            <v>1121</v>
          </cell>
          <cell r="B760" t="str">
            <v>CHILAMATE</v>
          </cell>
          <cell r="C760" t="str">
            <v>ALAJUELA</v>
          </cell>
          <cell r="D760">
            <v>6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0</v>
          </cell>
          <cell r="L760">
            <v>0</v>
          </cell>
          <cell r="M760">
            <v>6</v>
          </cell>
        </row>
        <row r="761">
          <cell r="A761" t="str">
            <v>1134</v>
          </cell>
          <cell r="B761" t="str">
            <v>FRAIJANES</v>
          </cell>
          <cell r="C761" t="str">
            <v>ALAJUELA</v>
          </cell>
          <cell r="D761">
            <v>6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0</v>
          </cell>
          <cell r="L761">
            <v>0</v>
          </cell>
          <cell r="M761">
            <v>6</v>
          </cell>
        </row>
        <row r="762">
          <cell r="A762" t="str">
            <v>3697</v>
          </cell>
          <cell r="B762" t="str">
            <v>LAGUNILLAS</v>
          </cell>
          <cell r="C762" t="str">
            <v>AGUIRRE</v>
          </cell>
          <cell r="D762">
            <v>6</v>
          </cell>
          <cell r="E762">
            <v>1</v>
          </cell>
          <cell r="F762">
            <v>1</v>
          </cell>
          <cell r="G762">
            <v>1</v>
          </cell>
          <cell r="H762">
            <v>1</v>
          </cell>
          <cell r="I762">
            <v>1</v>
          </cell>
          <cell r="J762">
            <v>1</v>
          </cell>
          <cell r="K762">
            <v>0</v>
          </cell>
          <cell r="L762">
            <v>0</v>
          </cell>
          <cell r="M762">
            <v>6</v>
          </cell>
        </row>
        <row r="763">
          <cell r="A763" t="str">
            <v>3727</v>
          </cell>
          <cell r="B763" t="str">
            <v>TARCOLES</v>
          </cell>
          <cell r="C763" t="str">
            <v>AGUIRRE</v>
          </cell>
          <cell r="D763">
            <v>7</v>
          </cell>
          <cell r="E763">
            <v>1</v>
          </cell>
          <cell r="F763">
            <v>2</v>
          </cell>
          <cell r="G763">
            <v>1</v>
          </cell>
          <cell r="H763">
            <v>1</v>
          </cell>
          <cell r="I763">
            <v>1</v>
          </cell>
          <cell r="J763">
            <v>1</v>
          </cell>
          <cell r="K763">
            <v>0</v>
          </cell>
          <cell r="L763">
            <v>0</v>
          </cell>
          <cell r="M763">
            <v>7</v>
          </cell>
        </row>
        <row r="764">
          <cell r="A764" t="str">
            <v>1103</v>
          </cell>
          <cell r="B764" t="str">
            <v>BARTOLOME ANDROVETTO GARELLO</v>
          </cell>
          <cell r="C764" t="str">
            <v>ALAJUELA</v>
          </cell>
          <cell r="D764">
            <v>6</v>
          </cell>
          <cell r="E764">
            <v>1</v>
          </cell>
          <cell r="F764">
            <v>1</v>
          </cell>
          <cell r="G764">
            <v>1</v>
          </cell>
          <cell r="H764">
            <v>1</v>
          </cell>
          <cell r="I764">
            <v>1</v>
          </cell>
          <cell r="J764">
            <v>1</v>
          </cell>
          <cell r="K764">
            <v>0</v>
          </cell>
          <cell r="L764">
            <v>0</v>
          </cell>
          <cell r="M764">
            <v>6</v>
          </cell>
        </row>
        <row r="765">
          <cell r="A765" t="str">
            <v>1128</v>
          </cell>
          <cell r="B765" t="str">
            <v>ARTURO QUIROS CARRANZA</v>
          </cell>
          <cell r="C765" t="str">
            <v>ALAJUELA</v>
          </cell>
          <cell r="D765">
            <v>9</v>
          </cell>
          <cell r="E765">
            <v>1</v>
          </cell>
          <cell r="F765">
            <v>2</v>
          </cell>
          <cell r="G765">
            <v>2</v>
          </cell>
          <cell r="H765">
            <v>1</v>
          </cell>
          <cell r="I765">
            <v>1</v>
          </cell>
          <cell r="J765">
            <v>2</v>
          </cell>
          <cell r="K765">
            <v>0</v>
          </cell>
          <cell r="L765">
            <v>0</v>
          </cell>
          <cell r="M765">
            <v>9</v>
          </cell>
        </row>
        <row r="766">
          <cell r="A766" t="str">
            <v>1129</v>
          </cell>
          <cell r="B766" t="str">
            <v>ROBERTO CASTRO VARGAS</v>
          </cell>
          <cell r="C766" t="str">
            <v>ALAJUELA</v>
          </cell>
          <cell r="D766">
            <v>6</v>
          </cell>
          <cell r="E766">
            <v>1</v>
          </cell>
          <cell r="F766">
            <v>1</v>
          </cell>
          <cell r="G766">
            <v>1</v>
          </cell>
          <cell r="H766">
            <v>1</v>
          </cell>
          <cell r="I766">
            <v>1</v>
          </cell>
          <cell r="J766">
            <v>1</v>
          </cell>
          <cell r="K766">
            <v>0</v>
          </cell>
          <cell r="L766">
            <v>0</v>
          </cell>
          <cell r="M766">
            <v>6</v>
          </cell>
        </row>
        <row r="767">
          <cell r="A767" t="str">
            <v>3723</v>
          </cell>
          <cell r="B767" t="str">
            <v>HACIENDA JACO</v>
          </cell>
          <cell r="C767" t="str">
            <v>AGUIRRE</v>
          </cell>
          <cell r="D767">
            <v>6</v>
          </cell>
          <cell r="E767">
            <v>1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0</v>
          </cell>
          <cell r="L767">
            <v>0</v>
          </cell>
          <cell r="M767">
            <v>6</v>
          </cell>
        </row>
        <row r="768">
          <cell r="A768" t="str">
            <v>1122</v>
          </cell>
          <cell r="B768" t="str">
            <v>MIGUEL RODRIGUEZ VILLARREAL</v>
          </cell>
          <cell r="C768" t="str">
            <v>ALAJUELA</v>
          </cell>
          <cell r="D768">
            <v>6</v>
          </cell>
          <cell r="E768">
            <v>1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0</v>
          </cell>
          <cell r="L768">
            <v>0</v>
          </cell>
          <cell r="M768">
            <v>6</v>
          </cell>
        </row>
        <row r="769">
          <cell r="A769" t="str">
            <v>1155</v>
          </cell>
          <cell r="B769" t="str">
            <v>HACIENDA VIEJA</v>
          </cell>
          <cell r="C769" t="str">
            <v>ALAJUELA</v>
          </cell>
          <cell r="D769">
            <v>6</v>
          </cell>
          <cell r="E769">
            <v>1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0</v>
          </cell>
          <cell r="L769">
            <v>0</v>
          </cell>
          <cell r="M769">
            <v>6</v>
          </cell>
        </row>
        <row r="770">
          <cell r="A770" t="str">
            <v>3737</v>
          </cell>
          <cell r="B770" t="str">
            <v>HERRADURA</v>
          </cell>
          <cell r="C770" t="str">
            <v>AGUIRRE</v>
          </cell>
          <cell r="D770">
            <v>35</v>
          </cell>
          <cell r="E770">
            <v>6</v>
          </cell>
          <cell r="F770">
            <v>8</v>
          </cell>
          <cell r="G770">
            <v>6</v>
          </cell>
          <cell r="H770">
            <v>6</v>
          </cell>
          <cell r="I770">
            <v>5</v>
          </cell>
          <cell r="J770">
            <v>4</v>
          </cell>
          <cell r="K770">
            <v>0</v>
          </cell>
          <cell r="L770">
            <v>1</v>
          </cell>
          <cell r="M770">
            <v>35</v>
          </cell>
        </row>
        <row r="771">
          <cell r="A771" t="str">
            <v>3739</v>
          </cell>
          <cell r="B771" t="str">
            <v>CENTRAL DE JACO</v>
          </cell>
          <cell r="C771" t="str">
            <v>AGUIRRE</v>
          </cell>
          <cell r="D771">
            <v>25</v>
          </cell>
          <cell r="E771">
            <v>5</v>
          </cell>
          <cell r="F771">
            <v>4</v>
          </cell>
          <cell r="G771">
            <v>4</v>
          </cell>
          <cell r="H771">
            <v>4</v>
          </cell>
          <cell r="I771">
            <v>4</v>
          </cell>
          <cell r="J771">
            <v>4</v>
          </cell>
          <cell r="K771">
            <v>1</v>
          </cell>
          <cell r="L771">
            <v>0</v>
          </cell>
          <cell r="M771">
            <v>26</v>
          </cell>
        </row>
        <row r="772">
          <cell r="A772" t="str">
            <v>1158</v>
          </cell>
          <cell r="B772" t="str">
            <v>ROGELIO SOTELA BONILLA</v>
          </cell>
          <cell r="C772" t="str">
            <v>ALAJUELA</v>
          </cell>
          <cell r="D772">
            <v>6</v>
          </cell>
          <cell r="E772">
            <v>1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0</v>
          </cell>
          <cell r="L772">
            <v>0</v>
          </cell>
          <cell r="M772">
            <v>6</v>
          </cell>
        </row>
        <row r="773">
          <cell r="A773" t="str">
            <v>1170</v>
          </cell>
          <cell r="B773" t="str">
            <v>LABRADOR</v>
          </cell>
          <cell r="C773" t="str">
            <v>ALAJUELA</v>
          </cell>
          <cell r="D773">
            <v>6</v>
          </cell>
          <cell r="E773">
            <v>1</v>
          </cell>
          <cell r="F773">
            <v>1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0</v>
          </cell>
          <cell r="L773">
            <v>0</v>
          </cell>
          <cell r="M773">
            <v>6</v>
          </cell>
        </row>
        <row r="774">
          <cell r="A774" t="str">
            <v>1181</v>
          </cell>
          <cell r="B774" t="str">
            <v>PARCELAS DEL I.T.C.O.</v>
          </cell>
          <cell r="C774" t="str">
            <v>ALAJUELA</v>
          </cell>
          <cell r="D774">
            <v>6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0</v>
          </cell>
          <cell r="L774">
            <v>0</v>
          </cell>
          <cell r="M774">
            <v>6</v>
          </cell>
        </row>
        <row r="775">
          <cell r="A775" t="str">
            <v>3763</v>
          </cell>
          <cell r="B775" t="str">
            <v>QUEBRADA AMARILLA</v>
          </cell>
          <cell r="C775" t="str">
            <v>AGUIRRE</v>
          </cell>
          <cell r="D775">
            <v>6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0</v>
          </cell>
          <cell r="L775">
            <v>0</v>
          </cell>
          <cell r="M775">
            <v>6</v>
          </cell>
        </row>
        <row r="776">
          <cell r="A776" t="str">
            <v>1201</v>
          </cell>
          <cell r="B776" t="str">
            <v>SAN JERONIMO</v>
          </cell>
          <cell r="C776" t="str">
            <v>ALAJUELA</v>
          </cell>
          <cell r="D776">
            <v>6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0</v>
          </cell>
          <cell r="L776">
            <v>0</v>
          </cell>
          <cell r="M776">
            <v>6</v>
          </cell>
        </row>
        <row r="777">
          <cell r="A777" t="str">
            <v>1186</v>
          </cell>
          <cell r="B777" t="str">
            <v>RAMADAS</v>
          </cell>
          <cell r="C777" t="str">
            <v>ALAJUELA</v>
          </cell>
          <cell r="D777">
            <v>6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0</v>
          </cell>
          <cell r="L777">
            <v>0</v>
          </cell>
          <cell r="M777">
            <v>6</v>
          </cell>
        </row>
        <row r="778">
          <cell r="A778" t="str">
            <v>3783</v>
          </cell>
          <cell r="B778" t="str">
            <v>CAPULIN</v>
          </cell>
          <cell r="C778" t="str">
            <v>AGUIRRE</v>
          </cell>
          <cell r="D778">
            <v>6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>
            <v>1</v>
          </cell>
          <cell r="K778">
            <v>0</v>
          </cell>
          <cell r="L778">
            <v>0</v>
          </cell>
          <cell r="M778">
            <v>6</v>
          </cell>
        </row>
        <row r="779">
          <cell r="A779" t="str">
            <v>1228</v>
          </cell>
          <cell r="B779" t="str">
            <v>TOBIAS GUZMAN BRENES</v>
          </cell>
          <cell r="C779" t="str">
            <v>ALAJUELA</v>
          </cell>
          <cell r="D779">
            <v>8</v>
          </cell>
          <cell r="E779">
            <v>1</v>
          </cell>
          <cell r="F779">
            <v>2</v>
          </cell>
          <cell r="G779">
            <v>1</v>
          </cell>
          <cell r="H779">
            <v>2</v>
          </cell>
          <cell r="I779">
            <v>1</v>
          </cell>
          <cell r="J779">
            <v>1</v>
          </cell>
          <cell r="K779">
            <v>0</v>
          </cell>
          <cell r="L779">
            <v>0</v>
          </cell>
          <cell r="M779">
            <v>8</v>
          </cell>
        </row>
        <row r="780">
          <cell r="A780" t="str">
            <v>3787</v>
          </cell>
          <cell r="B780" t="str">
            <v>PUEBLO NUEVO</v>
          </cell>
          <cell r="C780" t="str">
            <v>AGUIRRE</v>
          </cell>
          <cell r="D780">
            <v>6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0</v>
          </cell>
          <cell r="L780">
            <v>0</v>
          </cell>
          <cell r="M780">
            <v>6</v>
          </cell>
        </row>
        <row r="781">
          <cell r="A781" t="str">
            <v>1183</v>
          </cell>
          <cell r="B781" t="str">
            <v>PRIMO VARGAS VALVERDE</v>
          </cell>
          <cell r="C781" t="str">
            <v>ALAJUELA</v>
          </cell>
          <cell r="D781">
            <v>30</v>
          </cell>
          <cell r="E781">
            <v>4</v>
          </cell>
          <cell r="F781">
            <v>5</v>
          </cell>
          <cell r="G781">
            <v>5</v>
          </cell>
          <cell r="H781">
            <v>5</v>
          </cell>
          <cell r="I781">
            <v>6</v>
          </cell>
          <cell r="J781">
            <v>5</v>
          </cell>
          <cell r="K781">
            <v>2</v>
          </cell>
          <cell r="L781">
            <v>0</v>
          </cell>
          <cell r="M781">
            <v>32</v>
          </cell>
        </row>
        <row r="782">
          <cell r="A782" t="str">
            <v>1236</v>
          </cell>
          <cell r="B782" t="str">
            <v>LA LIBERTAD</v>
          </cell>
          <cell r="C782" t="str">
            <v>ALAJUELA</v>
          </cell>
          <cell r="D782">
            <v>5</v>
          </cell>
          <cell r="E782">
            <v>1</v>
          </cell>
          <cell r="F782">
            <v>1</v>
          </cell>
          <cell r="G782">
            <v>1</v>
          </cell>
          <cell r="H782">
            <v>1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5</v>
          </cell>
        </row>
        <row r="783">
          <cell r="A783" t="str">
            <v>1116</v>
          </cell>
          <cell r="B783" t="str">
            <v>RICARDO BATALLA PEREZ</v>
          </cell>
          <cell r="C783" t="str">
            <v>ALAJUELA</v>
          </cell>
          <cell r="D783">
            <v>5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0</v>
          </cell>
          <cell r="K783">
            <v>0</v>
          </cell>
          <cell r="L783">
            <v>0</v>
          </cell>
          <cell r="M783">
            <v>5</v>
          </cell>
        </row>
        <row r="784">
          <cell r="A784" t="str">
            <v>1140</v>
          </cell>
          <cell r="B784" t="str">
            <v>DULCE NOMBRE</v>
          </cell>
          <cell r="C784" t="str">
            <v>ALAJUELA</v>
          </cell>
          <cell r="D784">
            <v>5</v>
          </cell>
          <cell r="E784">
            <v>1</v>
          </cell>
          <cell r="F784">
            <v>1</v>
          </cell>
          <cell r="G784">
            <v>0</v>
          </cell>
          <cell r="H784">
            <v>1</v>
          </cell>
          <cell r="I784">
            <v>1</v>
          </cell>
          <cell r="J784">
            <v>1</v>
          </cell>
          <cell r="K784">
            <v>0</v>
          </cell>
          <cell r="L784">
            <v>0</v>
          </cell>
          <cell r="M784">
            <v>5</v>
          </cell>
        </row>
        <row r="785">
          <cell r="A785" t="str">
            <v>1174</v>
          </cell>
          <cell r="B785" t="str">
            <v>MADERAL</v>
          </cell>
          <cell r="C785" t="str">
            <v>ALAJUELA</v>
          </cell>
          <cell r="D785">
            <v>4</v>
          </cell>
          <cell r="E785">
            <v>1</v>
          </cell>
          <cell r="F785">
            <v>0</v>
          </cell>
          <cell r="G785">
            <v>1</v>
          </cell>
          <cell r="H785">
            <v>1</v>
          </cell>
          <cell r="I785">
            <v>1</v>
          </cell>
          <cell r="J785">
            <v>0</v>
          </cell>
          <cell r="K785">
            <v>0</v>
          </cell>
          <cell r="L785">
            <v>0</v>
          </cell>
          <cell r="M785">
            <v>4</v>
          </cell>
        </row>
        <row r="786">
          <cell r="A786" t="str">
            <v>3759</v>
          </cell>
          <cell r="B786" t="str">
            <v>PLAYA HERMOSA</v>
          </cell>
          <cell r="C786" t="str">
            <v>AGUIRRE</v>
          </cell>
          <cell r="D786">
            <v>5</v>
          </cell>
          <cell r="E786">
            <v>1</v>
          </cell>
          <cell r="F786">
            <v>1</v>
          </cell>
          <cell r="G786">
            <v>1</v>
          </cell>
          <cell r="H786">
            <v>0</v>
          </cell>
          <cell r="I786">
            <v>1</v>
          </cell>
          <cell r="J786">
            <v>1</v>
          </cell>
          <cell r="K786">
            <v>0</v>
          </cell>
          <cell r="L786">
            <v>0</v>
          </cell>
          <cell r="M786">
            <v>5</v>
          </cell>
        </row>
        <row r="787">
          <cell r="A787" t="str">
            <v>3760</v>
          </cell>
          <cell r="B787" t="str">
            <v>POCHOTAL</v>
          </cell>
          <cell r="C787" t="str">
            <v>AGUIRRE</v>
          </cell>
          <cell r="D787">
            <v>6</v>
          </cell>
          <cell r="E787">
            <v>1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0</v>
          </cell>
          <cell r="L787">
            <v>0</v>
          </cell>
          <cell r="M787">
            <v>6</v>
          </cell>
        </row>
        <row r="788">
          <cell r="A788" t="str">
            <v>3764</v>
          </cell>
          <cell r="B788" t="str">
            <v>QUEBRADA GANADO</v>
          </cell>
          <cell r="C788" t="str">
            <v>AGUIRRE</v>
          </cell>
          <cell r="D788">
            <v>19</v>
          </cell>
          <cell r="E788">
            <v>3</v>
          </cell>
          <cell r="F788">
            <v>4</v>
          </cell>
          <cell r="G788">
            <v>3</v>
          </cell>
          <cell r="H788">
            <v>3</v>
          </cell>
          <cell r="I788">
            <v>3</v>
          </cell>
          <cell r="J788">
            <v>3</v>
          </cell>
          <cell r="K788">
            <v>0</v>
          </cell>
          <cell r="L788">
            <v>0</v>
          </cell>
          <cell r="M788">
            <v>19</v>
          </cell>
        </row>
        <row r="789">
          <cell r="A789" t="str">
            <v>1217</v>
          </cell>
          <cell r="B789" t="str">
            <v>SANTA RITA</v>
          </cell>
          <cell r="C789" t="str">
            <v>ALAJUELA</v>
          </cell>
          <cell r="D789">
            <v>6</v>
          </cell>
          <cell r="E789">
            <v>1</v>
          </cell>
          <cell r="F789">
            <v>1</v>
          </cell>
          <cell r="G789">
            <v>1</v>
          </cell>
          <cell r="H789">
            <v>1</v>
          </cell>
          <cell r="I789">
            <v>1</v>
          </cell>
          <cell r="J789">
            <v>1</v>
          </cell>
          <cell r="K789">
            <v>2</v>
          </cell>
          <cell r="L789">
            <v>0</v>
          </cell>
          <cell r="M789">
            <v>8</v>
          </cell>
        </row>
        <row r="790">
          <cell r="A790" t="str">
            <v>1175</v>
          </cell>
          <cell r="B790" t="str">
            <v>RAMONA SOSA MORENO</v>
          </cell>
          <cell r="C790" t="str">
            <v>ALAJUELA</v>
          </cell>
          <cell r="D790">
            <v>9</v>
          </cell>
          <cell r="E790">
            <v>2</v>
          </cell>
          <cell r="F790">
            <v>1</v>
          </cell>
          <cell r="G790">
            <v>2</v>
          </cell>
          <cell r="H790">
            <v>2</v>
          </cell>
          <cell r="I790">
            <v>1</v>
          </cell>
          <cell r="J790">
            <v>1</v>
          </cell>
          <cell r="K790">
            <v>0</v>
          </cell>
          <cell r="L790">
            <v>0</v>
          </cell>
          <cell r="M790">
            <v>9</v>
          </cell>
        </row>
        <row r="791">
          <cell r="A791" t="str">
            <v>1086</v>
          </cell>
          <cell r="B791" t="str">
            <v>I.D.A. SALINAS</v>
          </cell>
          <cell r="C791" t="str">
            <v>ALAJUELA</v>
          </cell>
          <cell r="D791">
            <v>6</v>
          </cell>
          <cell r="E791">
            <v>1</v>
          </cell>
          <cell r="F791">
            <v>1</v>
          </cell>
          <cell r="G791">
            <v>1</v>
          </cell>
          <cell r="H791">
            <v>1</v>
          </cell>
          <cell r="I791">
            <v>1</v>
          </cell>
          <cell r="J791">
            <v>1</v>
          </cell>
          <cell r="K791">
            <v>0</v>
          </cell>
          <cell r="L791">
            <v>0</v>
          </cell>
          <cell r="M791">
            <v>6</v>
          </cell>
        </row>
        <row r="792">
          <cell r="A792" t="str">
            <v>1138</v>
          </cell>
          <cell r="B792" t="str">
            <v>DESAMPARADOS</v>
          </cell>
          <cell r="C792" t="str">
            <v>ALAJUELA</v>
          </cell>
          <cell r="D792">
            <v>5</v>
          </cell>
          <cell r="E792">
            <v>1</v>
          </cell>
          <cell r="F792">
            <v>1</v>
          </cell>
          <cell r="G792">
            <v>0</v>
          </cell>
          <cell r="H792">
            <v>1</v>
          </cell>
          <cell r="I792">
            <v>1</v>
          </cell>
          <cell r="J792">
            <v>1</v>
          </cell>
          <cell r="K792">
            <v>0</v>
          </cell>
          <cell r="L792">
            <v>0</v>
          </cell>
          <cell r="M792">
            <v>5</v>
          </cell>
        </row>
        <row r="793">
          <cell r="A793" t="str">
            <v>1093</v>
          </cell>
          <cell r="B793" t="str">
            <v>ALTOS DE NARANJO</v>
          </cell>
          <cell r="C793" t="str">
            <v>ALAJUELA</v>
          </cell>
          <cell r="D793">
            <v>6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0</v>
          </cell>
          <cell r="L793">
            <v>0</v>
          </cell>
          <cell r="M793">
            <v>6</v>
          </cell>
        </row>
        <row r="794">
          <cell r="A794" t="str">
            <v>1126</v>
          </cell>
          <cell r="B794" t="str">
            <v>THOMAS JEFFERSON</v>
          </cell>
          <cell r="C794" t="str">
            <v>ALAJUELA</v>
          </cell>
          <cell r="D794">
            <v>8</v>
          </cell>
          <cell r="E794">
            <v>1</v>
          </cell>
          <cell r="F794">
            <v>2</v>
          </cell>
          <cell r="G794">
            <v>1</v>
          </cell>
          <cell r="H794">
            <v>1</v>
          </cell>
          <cell r="I794">
            <v>2</v>
          </cell>
          <cell r="J794">
            <v>1</v>
          </cell>
          <cell r="K794">
            <v>0</v>
          </cell>
          <cell r="L794">
            <v>0</v>
          </cell>
          <cell r="M794">
            <v>8</v>
          </cell>
        </row>
        <row r="795">
          <cell r="A795" t="str">
            <v>1150</v>
          </cell>
          <cell r="B795" t="str">
            <v>TOMAS SANDOVAL</v>
          </cell>
          <cell r="C795" t="str">
            <v>ALAJUELA</v>
          </cell>
          <cell r="D795">
            <v>6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0</v>
          </cell>
          <cell r="L795">
            <v>0</v>
          </cell>
          <cell r="M795">
            <v>6</v>
          </cell>
        </row>
        <row r="796">
          <cell r="A796" t="str">
            <v>1151</v>
          </cell>
          <cell r="B796" t="str">
            <v>ESTANQUILLOS</v>
          </cell>
          <cell r="C796" t="str">
            <v>ALAJUELA</v>
          </cell>
          <cell r="D796">
            <v>6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1</v>
          </cell>
          <cell r="J796">
            <v>1</v>
          </cell>
          <cell r="K796">
            <v>0</v>
          </cell>
          <cell r="L796">
            <v>0</v>
          </cell>
          <cell r="M796">
            <v>6</v>
          </cell>
        </row>
        <row r="797">
          <cell r="A797" t="str">
            <v>1157</v>
          </cell>
          <cell r="B797" t="str">
            <v>JESUS DE ATENAS</v>
          </cell>
          <cell r="C797" t="str">
            <v>ALAJUELA</v>
          </cell>
          <cell r="D797">
            <v>6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1</v>
          </cell>
          <cell r="J797">
            <v>1</v>
          </cell>
          <cell r="K797">
            <v>0</v>
          </cell>
          <cell r="L797">
            <v>0</v>
          </cell>
          <cell r="M797">
            <v>6</v>
          </cell>
        </row>
        <row r="798">
          <cell r="A798" t="str">
            <v>1172</v>
          </cell>
          <cell r="B798" t="str">
            <v>TRANQUILINO VIQUEZ RODRIGUEZ</v>
          </cell>
          <cell r="C798" t="str">
            <v>ALAJUELA</v>
          </cell>
          <cell r="D798">
            <v>6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0</v>
          </cell>
          <cell r="L798">
            <v>0</v>
          </cell>
          <cell r="M798">
            <v>6</v>
          </cell>
        </row>
        <row r="799">
          <cell r="A799" t="str">
            <v>1176</v>
          </cell>
          <cell r="B799" t="str">
            <v>MONSEÑOR SANABRIA MARTINEZ</v>
          </cell>
          <cell r="C799" t="str">
            <v>ALAJUELA</v>
          </cell>
          <cell r="D799">
            <v>6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1</v>
          </cell>
          <cell r="J799">
            <v>1</v>
          </cell>
          <cell r="K799">
            <v>0</v>
          </cell>
          <cell r="L799">
            <v>0</v>
          </cell>
          <cell r="M799">
            <v>6</v>
          </cell>
        </row>
        <row r="800">
          <cell r="A800" t="str">
            <v>1179</v>
          </cell>
          <cell r="B800" t="str">
            <v>MORAZAN</v>
          </cell>
          <cell r="C800" t="str">
            <v>ALAJUELA</v>
          </cell>
          <cell r="D800">
            <v>6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0</v>
          </cell>
          <cell r="L800">
            <v>0</v>
          </cell>
          <cell r="M800">
            <v>6</v>
          </cell>
        </row>
        <row r="801">
          <cell r="A801" t="str">
            <v>1195</v>
          </cell>
          <cell r="B801" t="str">
            <v>SABANA LARGA</v>
          </cell>
          <cell r="C801" t="str">
            <v>ALAJUELA</v>
          </cell>
          <cell r="D801">
            <v>6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0</v>
          </cell>
          <cell r="L801">
            <v>0</v>
          </cell>
          <cell r="M801">
            <v>6</v>
          </cell>
        </row>
        <row r="802">
          <cell r="A802" t="str">
            <v>1200</v>
          </cell>
          <cell r="B802" t="str">
            <v>SAN ISIDRO</v>
          </cell>
          <cell r="C802" t="str">
            <v>ALAJUELA</v>
          </cell>
          <cell r="D802">
            <v>6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0</v>
          </cell>
          <cell r="L802">
            <v>0</v>
          </cell>
          <cell r="M802">
            <v>6</v>
          </cell>
        </row>
        <row r="803">
          <cell r="A803" t="str">
            <v>1202</v>
          </cell>
          <cell r="B803" t="str">
            <v>SAN JOSE NORTE</v>
          </cell>
          <cell r="C803" t="str">
            <v>ALAJUELA</v>
          </cell>
          <cell r="D803">
            <v>6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0</v>
          </cell>
          <cell r="L803">
            <v>0</v>
          </cell>
          <cell r="M803">
            <v>6</v>
          </cell>
        </row>
        <row r="804">
          <cell r="A804" t="str">
            <v>1123</v>
          </cell>
          <cell r="B804" t="str">
            <v>CHUCAZ DE MORA</v>
          </cell>
          <cell r="C804" t="str">
            <v>ALAJUELA</v>
          </cell>
          <cell r="D804">
            <v>4</v>
          </cell>
          <cell r="E804">
            <v>0</v>
          </cell>
          <cell r="F804">
            <v>1</v>
          </cell>
          <cell r="G804">
            <v>1</v>
          </cell>
          <cell r="H804">
            <v>0</v>
          </cell>
          <cell r="I804">
            <v>1</v>
          </cell>
          <cell r="J804">
            <v>1</v>
          </cell>
          <cell r="K804">
            <v>0</v>
          </cell>
          <cell r="L804">
            <v>0</v>
          </cell>
          <cell r="M804">
            <v>4</v>
          </cell>
        </row>
        <row r="805">
          <cell r="A805" t="str">
            <v>1203</v>
          </cell>
          <cell r="B805" t="str">
            <v>SAN JOSE SUR</v>
          </cell>
          <cell r="C805" t="str">
            <v>ALAJUELA</v>
          </cell>
          <cell r="D805">
            <v>6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0</v>
          </cell>
          <cell r="L805">
            <v>0</v>
          </cell>
          <cell r="M805">
            <v>6</v>
          </cell>
        </row>
        <row r="806">
          <cell r="A806" t="str">
            <v>1136</v>
          </cell>
          <cell r="B806" t="str">
            <v>PAVAS</v>
          </cell>
          <cell r="C806" t="str">
            <v>ALAJUELA</v>
          </cell>
          <cell r="D806">
            <v>6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0</v>
          </cell>
          <cell r="L806">
            <v>0</v>
          </cell>
          <cell r="M806">
            <v>6</v>
          </cell>
        </row>
        <row r="807">
          <cell r="A807" t="str">
            <v>1231</v>
          </cell>
          <cell r="B807" t="str">
            <v>NUEVA DE LOS ALTOS</v>
          </cell>
          <cell r="C807" t="str">
            <v>ALAJUELA</v>
          </cell>
          <cell r="D807">
            <v>6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0</v>
          </cell>
          <cell r="L807">
            <v>0</v>
          </cell>
          <cell r="M807">
            <v>6</v>
          </cell>
        </row>
        <row r="808">
          <cell r="A808" t="str">
            <v>1089</v>
          </cell>
          <cell r="B808" t="str">
            <v>ALTO LOPEZ</v>
          </cell>
          <cell r="C808" t="str">
            <v>ALAJUELA</v>
          </cell>
          <cell r="D808">
            <v>6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0</v>
          </cell>
          <cell r="L808">
            <v>0</v>
          </cell>
          <cell r="M808">
            <v>6</v>
          </cell>
        </row>
        <row r="809">
          <cell r="A809" t="str">
            <v>1102</v>
          </cell>
          <cell r="B809" t="str">
            <v>BARROETA</v>
          </cell>
          <cell r="C809" t="str">
            <v>ALAJUELA</v>
          </cell>
          <cell r="D809">
            <v>4</v>
          </cell>
          <cell r="E809">
            <v>0</v>
          </cell>
          <cell r="F809">
            <v>1</v>
          </cell>
          <cell r="G809">
            <v>1</v>
          </cell>
          <cell r="H809">
            <v>1</v>
          </cell>
          <cell r="I809">
            <v>0</v>
          </cell>
          <cell r="J809">
            <v>1</v>
          </cell>
          <cell r="K809">
            <v>0</v>
          </cell>
          <cell r="L809">
            <v>0</v>
          </cell>
          <cell r="M809">
            <v>4</v>
          </cell>
        </row>
        <row r="810">
          <cell r="A810" t="str">
            <v>1216</v>
          </cell>
          <cell r="B810" t="str">
            <v>SANTA EULALIA</v>
          </cell>
          <cell r="C810" t="str">
            <v>ALAJUELA</v>
          </cell>
          <cell r="D810">
            <v>9</v>
          </cell>
          <cell r="E810">
            <v>1</v>
          </cell>
          <cell r="F810">
            <v>2</v>
          </cell>
          <cell r="G810">
            <v>2</v>
          </cell>
          <cell r="H810">
            <v>1</v>
          </cell>
          <cell r="I810">
            <v>2</v>
          </cell>
          <cell r="J810">
            <v>1</v>
          </cell>
          <cell r="K810">
            <v>0</v>
          </cell>
          <cell r="L810">
            <v>0</v>
          </cell>
          <cell r="M810">
            <v>9</v>
          </cell>
        </row>
        <row r="811">
          <cell r="A811" t="str">
            <v>1119</v>
          </cell>
          <cell r="B811" t="str">
            <v>CENTRAL DE ATENAS</v>
          </cell>
          <cell r="C811" t="str">
            <v>ALAJUELA</v>
          </cell>
          <cell r="D811">
            <v>28</v>
          </cell>
          <cell r="E811">
            <v>3</v>
          </cell>
          <cell r="F811">
            <v>5</v>
          </cell>
          <cell r="G811">
            <v>5</v>
          </cell>
          <cell r="H811">
            <v>5</v>
          </cell>
          <cell r="I811">
            <v>5</v>
          </cell>
          <cell r="J811">
            <v>5</v>
          </cell>
          <cell r="K811">
            <v>2</v>
          </cell>
          <cell r="L811">
            <v>0</v>
          </cell>
          <cell r="M811">
            <v>30</v>
          </cell>
        </row>
        <row r="812">
          <cell r="A812" t="str">
            <v>1153</v>
          </cell>
          <cell r="B812" t="str">
            <v>GUACIMO</v>
          </cell>
          <cell r="C812" t="str">
            <v>ALAJUELA</v>
          </cell>
          <cell r="D812">
            <v>5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0</v>
          </cell>
          <cell r="K812">
            <v>0</v>
          </cell>
          <cell r="L812">
            <v>0</v>
          </cell>
          <cell r="M812">
            <v>5</v>
          </cell>
        </row>
        <row r="813">
          <cell r="A813" t="str">
            <v>1166</v>
          </cell>
          <cell r="B813" t="str">
            <v>LA BALSA</v>
          </cell>
          <cell r="C813" t="str">
            <v>ALAJUELA</v>
          </cell>
          <cell r="D813">
            <v>6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1</v>
          </cell>
          <cell r="J813">
            <v>1</v>
          </cell>
          <cell r="K813">
            <v>0</v>
          </cell>
          <cell r="L813">
            <v>0</v>
          </cell>
          <cell r="M813">
            <v>6</v>
          </cell>
        </row>
        <row r="814">
          <cell r="A814" t="str">
            <v>1234</v>
          </cell>
          <cell r="B814" t="str">
            <v>ALTO DEL MONTE</v>
          </cell>
          <cell r="C814" t="str">
            <v>ALAJUELA</v>
          </cell>
          <cell r="D814">
            <v>5</v>
          </cell>
          <cell r="E814">
            <v>1</v>
          </cell>
          <cell r="F814">
            <v>1</v>
          </cell>
          <cell r="G814">
            <v>1</v>
          </cell>
          <cell r="H814">
            <v>0</v>
          </cell>
          <cell r="I814">
            <v>1</v>
          </cell>
          <cell r="J814">
            <v>1</v>
          </cell>
          <cell r="K814">
            <v>0</v>
          </cell>
          <cell r="L814">
            <v>0</v>
          </cell>
          <cell r="M814">
            <v>5</v>
          </cell>
        </row>
        <row r="815">
          <cell r="A815" t="str">
            <v>1292</v>
          </cell>
          <cell r="B815" t="str">
            <v>GEORGINA BOLMARCICH DE ORLICH</v>
          </cell>
          <cell r="C815" t="str">
            <v>OCCIDENTE</v>
          </cell>
          <cell r="D815">
            <v>6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1</v>
          </cell>
          <cell r="J815">
            <v>1</v>
          </cell>
          <cell r="K815">
            <v>0</v>
          </cell>
          <cell r="L815">
            <v>0</v>
          </cell>
          <cell r="M815">
            <v>6</v>
          </cell>
        </row>
        <row r="816">
          <cell r="A816" t="str">
            <v>1320</v>
          </cell>
          <cell r="B816" t="str">
            <v>LLANO BRENES</v>
          </cell>
          <cell r="C816" t="str">
            <v>OCCIDENTE</v>
          </cell>
          <cell r="D816">
            <v>6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0</v>
          </cell>
          <cell r="L816">
            <v>0</v>
          </cell>
          <cell r="M816">
            <v>6</v>
          </cell>
        </row>
        <row r="817">
          <cell r="A817" t="str">
            <v>1327</v>
          </cell>
          <cell r="B817" t="str">
            <v>MACARIO VALVERDE MADRIGAL</v>
          </cell>
          <cell r="C817" t="str">
            <v>OCCIDENTE</v>
          </cell>
          <cell r="D817">
            <v>7</v>
          </cell>
          <cell r="E817">
            <v>1</v>
          </cell>
          <cell r="F817">
            <v>1</v>
          </cell>
          <cell r="G817">
            <v>2</v>
          </cell>
          <cell r="H817">
            <v>1</v>
          </cell>
          <cell r="I817">
            <v>1</v>
          </cell>
          <cell r="J817">
            <v>1</v>
          </cell>
          <cell r="K817">
            <v>0</v>
          </cell>
          <cell r="L817">
            <v>0</v>
          </cell>
          <cell r="M817">
            <v>7</v>
          </cell>
        </row>
        <row r="818">
          <cell r="A818" t="str">
            <v>1369</v>
          </cell>
          <cell r="B818" t="str">
            <v>LABORATORIO</v>
          </cell>
          <cell r="C818" t="str">
            <v>OCCIDENTE</v>
          </cell>
          <cell r="D818">
            <v>6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1</v>
          </cell>
          <cell r="J818">
            <v>1</v>
          </cell>
          <cell r="K818">
            <v>0</v>
          </cell>
          <cell r="L818">
            <v>0</v>
          </cell>
          <cell r="M818">
            <v>6</v>
          </cell>
        </row>
        <row r="819">
          <cell r="A819" t="str">
            <v>1316</v>
          </cell>
          <cell r="B819" t="str">
            <v>JOSE JOAQUIN SALAS PEREZ</v>
          </cell>
          <cell r="C819" t="str">
            <v>OCCIDENTE</v>
          </cell>
          <cell r="D819">
            <v>26</v>
          </cell>
          <cell r="E819">
            <v>5</v>
          </cell>
          <cell r="F819">
            <v>5</v>
          </cell>
          <cell r="G819">
            <v>5</v>
          </cell>
          <cell r="H819">
            <v>4</v>
          </cell>
          <cell r="I819">
            <v>3</v>
          </cell>
          <cell r="J819">
            <v>4</v>
          </cell>
          <cell r="K819">
            <v>0</v>
          </cell>
          <cell r="L819">
            <v>0</v>
          </cell>
          <cell r="M819">
            <v>26</v>
          </cell>
        </row>
        <row r="820">
          <cell r="A820" t="str">
            <v>1335</v>
          </cell>
          <cell r="B820" t="str">
            <v>MONSEÑOR CLODOVEO HIDALGO SOLANO</v>
          </cell>
          <cell r="C820" t="str">
            <v>OCCIDENTE</v>
          </cell>
          <cell r="D820">
            <v>8</v>
          </cell>
          <cell r="E820">
            <v>1</v>
          </cell>
          <cell r="F820">
            <v>1</v>
          </cell>
          <cell r="G820">
            <v>2</v>
          </cell>
          <cell r="H820">
            <v>1</v>
          </cell>
          <cell r="I820">
            <v>2</v>
          </cell>
          <cell r="J820">
            <v>1</v>
          </cell>
          <cell r="K820">
            <v>0</v>
          </cell>
          <cell r="L820">
            <v>0</v>
          </cell>
          <cell r="M820">
            <v>8</v>
          </cell>
        </row>
        <row r="821">
          <cell r="A821" t="str">
            <v>1297</v>
          </cell>
          <cell r="B821" t="str">
            <v>JORGE WASHINGTON</v>
          </cell>
          <cell r="C821" t="str">
            <v>OCCIDENTE</v>
          </cell>
          <cell r="D821">
            <v>24</v>
          </cell>
          <cell r="E821">
            <v>4</v>
          </cell>
          <cell r="F821">
            <v>4</v>
          </cell>
          <cell r="G821">
            <v>4</v>
          </cell>
          <cell r="H821">
            <v>4</v>
          </cell>
          <cell r="I821">
            <v>4</v>
          </cell>
          <cell r="J821">
            <v>4</v>
          </cell>
          <cell r="K821">
            <v>2</v>
          </cell>
          <cell r="L821">
            <v>0</v>
          </cell>
          <cell r="M821">
            <v>26</v>
          </cell>
        </row>
        <row r="822">
          <cell r="A822" t="str">
            <v>1355</v>
          </cell>
          <cell r="B822" t="str">
            <v>MIXTA SAN RAFAEL</v>
          </cell>
          <cell r="C822" t="str">
            <v>OCCIDENTE</v>
          </cell>
          <cell r="D822">
            <v>6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1</v>
          </cell>
          <cell r="J822">
            <v>1</v>
          </cell>
          <cell r="K822">
            <v>0</v>
          </cell>
          <cell r="L822">
            <v>0</v>
          </cell>
          <cell r="M822">
            <v>6</v>
          </cell>
        </row>
        <row r="823">
          <cell r="A823" t="str">
            <v>1247</v>
          </cell>
          <cell r="B823" t="str">
            <v>PATRIARCA SAN JOSE</v>
          </cell>
          <cell r="C823" t="str">
            <v>OCCIDENTE</v>
          </cell>
          <cell r="D823">
            <v>13</v>
          </cell>
          <cell r="E823">
            <v>2</v>
          </cell>
          <cell r="F823">
            <v>2</v>
          </cell>
          <cell r="G823">
            <v>2</v>
          </cell>
          <cell r="H823">
            <v>2</v>
          </cell>
          <cell r="I823">
            <v>2</v>
          </cell>
          <cell r="J823">
            <v>3</v>
          </cell>
          <cell r="K823">
            <v>2</v>
          </cell>
          <cell r="L823">
            <v>0</v>
          </cell>
          <cell r="M823">
            <v>15</v>
          </cell>
        </row>
        <row r="824">
          <cell r="A824" t="str">
            <v>1333</v>
          </cell>
          <cell r="B824" t="str">
            <v>LA UNION</v>
          </cell>
          <cell r="C824" t="str">
            <v>OCCIDENTE</v>
          </cell>
          <cell r="D824">
            <v>6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0</v>
          </cell>
          <cell r="L824">
            <v>0</v>
          </cell>
          <cell r="M824">
            <v>6</v>
          </cell>
        </row>
        <row r="825">
          <cell r="A825" t="str">
            <v>1352</v>
          </cell>
          <cell r="B825" t="str">
            <v>RIO GRANDE</v>
          </cell>
          <cell r="C825" t="str">
            <v>OCCIDENTE</v>
          </cell>
          <cell r="D825">
            <v>6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0</v>
          </cell>
          <cell r="L825">
            <v>0</v>
          </cell>
          <cell r="M825">
            <v>6</v>
          </cell>
        </row>
        <row r="826">
          <cell r="A826" t="str">
            <v>1357</v>
          </cell>
          <cell r="B826" t="str">
            <v>SANTIAGO</v>
          </cell>
          <cell r="C826" t="str">
            <v>OCCIDENTE</v>
          </cell>
          <cell r="D826">
            <v>11</v>
          </cell>
          <cell r="E826">
            <v>2</v>
          </cell>
          <cell r="F826">
            <v>2</v>
          </cell>
          <cell r="G826">
            <v>2</v>
          </cell>
          <cell r="H826">
            <v>2</v>
          </cell>
          <cell r="I826">
            <v>2</v>
          </cell>
          <cell r="J826">
            <v>1</v>
          </cell>
          <cell r="K826">
            <v>0</v>
          </cell>
          <cell r="L826">
            <v>0</v>
          </cell>
          <cell r="M826">
            <v>11</v>
          </cell>
        </row>
        <row r="827">
          <cell r="A827" t="str">
            <v>1259</v>
          </cell>
          <cell r="B827" t="str">
            <v>BALBOA</v>
          </cell>
          <cell r="C827" t="str">
            <v>OCCIDENTE</v>
          </cell>
          <cell r="D827">
            <v>6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0</v>
          </cell>
          <cell r="L827">
            <v>0</v>
          </cell>
          <cell r="M827">
            <v>6</v>
          </cell>
        </row>
        <row r="828">
          <cell r="A828" t="str">
            <v>1261</v>
          </cell>
          <cell r="B828" t="str">
            <v>PATA DE GALLO</v>
          </cell>
          <cell r="C828" t="str">
            <v>OCCIDENTE</v>
          </cell>
          <cell r="D828">
            <v>5</v>
          </cell>
          <cell r="E828">
            <v>1</v>
          </cell>
          <cell r="F828">
            <v>1</v>
          </cell>
          <cell r="G828">
            <v>1</v>
          </cell>
          <cell r="H828">
            <v>0</v>
          </cell>
          <cell r="I828">
            <v>1</v>
          </cell>
          <cell r="J828">
            <v>1</v>
          </cell>
          <cell r="K828">
            <v>0</v>
          </cell>
          <cell r="L828">
            <v>0</v>
          </cell>
          <cell r="M828">
            <v>5</v>
          </cell>
        </row>
        <row r="829">
          <cell r="A829" t="str">
            <v>1350</v>
          </cell>
          <cell r="B829" t="str">
            <v>RINCON DE MORA</v>
          </cell>
          <cell r="C829" t="str">
            <v>OCCIDENTE</v>
          </cell>
          <cell r="D829">
            <v>6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0</v>
          </cell>
          <cell r="L829">
            <v>0</v>
          </cell>
          <cell r="M829">
            <v>6</v>
          </cell>
        </row>
        <row r="830">
          <cell r="A830" t="str">
            <v>1371</v>
          </cell>
          <cell r="B830" t="str">
            <v>RINCON DE OROZCO</v>
          </cell>
          <cell r="C830" t="str">
            <v>OCCIDENTE</v>
          </cell>
          <cell r="D830">
            <v>6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1</v>
          </cell>
          <cell r="J830">
            <v>1</v>
          </cell>
          <cell r="K830">
            <v>0</v>
          </cell>
          <cell r="L830">
            <v>0</v>
          </cell>
          <cell r="M830">
            <v>6</v>
          </cell>
        </row>
        <row r="831">
          <cell r="A831" t="str">
            <v>1253</v>
          </cell>
          <cell r="B831" t="str">
            <v>FELIX ANGEL SALAS CABEZAS</v>
          </cell>
          <cell r="C831" t="str">
            <v>OCCIDENTE</v>
          </cell>
          <cell r="D831">
            <v>6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0</v>
          </cell>
          <cell r="L831">
            <v>0</v>
          </cell>
          <cell r="M831">
            <v>6</v>
          </cell>
        </row>
        <row r="832">
          <cell r="A832" t="str">
            <v>1280</v>
          </cell>
          <cell r="B832" t="str">
            <v>VALLE AZUL</v>
          </cell>
          <cell r="C832" t="str">
            <v>OCCIDENTE</v>
          </cell>
          <cell r="D832">
            <v>8</v>
          </cell>
          <cell r="E832">
            <v>2</v>
          </cell>
          <cell r="F832">
            <v>1</v>
          </cell>
          <cell r="G832">
            <v>2</v>
          </cell>
          <cell r="H832">
            <v>1</v>
          </cell>
          <cell r="I832">
            <v>1</v>
          </cell>
          <cell r="J832">
            <v>1</v>
          </cell>
          <cell r="K832">
            <v>0</v>
          </cell>
          <cell r="L832">
            <v>0</v>
          </cell>
          <cell r="M832">
            <v>8</v>
          </cell>
        </row>
        <row r="833">
          <cell r="A833" t="str">
            <v>1266</v>
          </cell>
          <cell r="B833" t="str">
            <v>BAJO CORDOBA</v>
          </cell>
          <cell r="C833" t="str">
            <v>OCCIDENTE</v>
          </cell>
          <cell r="D833">
            <v>5</v>
          </cell>
          <cell r="E833">
            <v>1</v>
          </cell>
          <cell r="F833">
            <v>0</v>
          </cell>
          <cell r="G833">
            <v>1</v>
          </cell>
          <cell r="H833">
            <v>1</v>
          </cell>
          <cell r="I833">
            <v>1</v>
          </cell>
          <cell r="J833">
            <v>1</v>
          </cell>
          <cell r="K833">
            <v>0</v>
          </cell>
          <cell r="L833">
            <v>0</v>
          </cell>
          <cell r="M833">
            <v>5</v>
          </cell>
        </row>
        <row r="834">
          <cell r="A834" t="str">
            <v>1291</v>
          </cell>
          <cell r="B834" t="str">
            <v>FRANCISCO JOSE ORLICH BOLMARCICH</v>
          </cell>
          <cell r="C834" t="str">
            <v>OCCIDENTE</v>
          </cell>
          <cell r="D834">
            <v>6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0</v>
          </cell>
          <cell r="L834">
            <v>0</v>
          </cell>
          <cell r="M834">
            <v>6</v>
          </cell>
        </row>
        <row r="835">
          <cell r="A835" t="str">
            <v>1304</v>
          </cell>
          <cell r="B835" t="str">
            <v>LA BALSA</v>
          </cell>
          <cell r="C835" t="str">
            <v>OCCIDENTE</v>
          </cell>
          <cell r="D835">
            <v>6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0</v>
          </cell>
          <cell r="L835">
            <v>0</v>
          </cell>
          <cell r="M835">
            <v>6</v>
          </cell>
        </row>
        <row r="836">
          <cell r="A836" t="str">
            <v>1312</v>
          </cell>
          <cell r="B836" t="str">
            <v>ELISEO ARREDONDO BLANCO</v>
          </cell>
          <cell r="C836" t="str">
            <v>OCCIDENTE</v>
          </cell>
          <cell r="D836">
            <v>6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0</v>
          </cell>
          <cell r="L836">
            <v>0</v>
          </cell>
          <cell r="M836">
            <v>6</v>
          </cell>
        </row>
        <row r="837">
          <cell r="A837" t="str">
            <v>1318</v>
          </cell>
          <cell r="B837" t="str">
            <v>LISIMACO CHAVARRIA PALMA</v>
          </cell>
          <cell r="C837" t="str">
            <v>OCCIDENTE</v>
          </cell>
          <cell r="D837">
            <v>6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0</v>
          </cell>
          <cell r="L837">
            <v>0</v>
          </cell>
          <cell r="M837">
            <v>6</v>
          </cell>
        </row>
        <row r="838">
          <cell r="A838" t="str">
            <v>1331</v>
          </cell>
          <cell r="B838" t="str">
            <v>MERCEDES QUESADA QUESADA</v>
          </cell>
          <cell r="C838" t="str">
            <v>OCCIDENTE</v>
          </cell>
          <cell r="D838">
            <v>6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0</v>
          </cell>
          <cell r="L838">
            <v>0</v>
          </cell>
          <cell r="M838">
            <v>6</v>
          </cell>
        </row>
        <row r="839">
          <cell r="A839" t="str">
            <v>1323</v>
          </cell>
          <cell r="B839" t="str">
            <v>LOS CRIQUES</v>
          </cell>
          <cell r="C839" t="str">
            <v>OCCIDENTE</v>
          </cell>
          <cell r="D839">
            <v>6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0</v>
          </cell>
          <cell r="L839">
            <v>0</v>
          </cell>
          <cell r="M839">
            <v>6</v>
          </cell>
        </row>
        <row r="840">
          <cell r="A840" t="str">
            <v>1343</v>
          </cell>
          <cell r="B840" t="str">
            <v>JUAN JOSE VALVERDE MADRIGAL</v>
          </cell>
          <cell r="C840" t="str">
            <v>OCCIDENTE</v>
          </cell>
          <cell r="D840">
            <v>6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1</v>
          </cell>
          <cell r="J840">
            <v>1</v>
          </cell>
          <cell r="K840">
            <v>0</v>
          </cell>
          <cell r="L840">
            <v>0</v>
          </cell>
          <cell r="M840">
            <v>6</v>
          </cell>
        </row>
        <row r="841">
          <cell r="A841" t="str">
            <v>1338</v>
          </cell>
          <cell r="B841" t="str">
            <v>RUPERTO ZUÑIGA SANCHO</v>
          </cell>
          <cell r="C841" t="str">
            <v>OCCIDENTE</v>
          </cell>
          <cell r="D841">
            <v>6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1</v>
          </cell>
          <cell r="J841">
            <v>1</v>
          </cell>
          <cell r="K841">
            <v>0</v>
          </cell>
          <cell r="L841">
            <v>0</v>
          </cell>
          <cell r="M841">
            <v>6</v>
          </cell>
        </row>
        <row r="842">
          <cell r="A842" t="str">
            <v>1289</v>
          </cell>
          <cell r="B842" t="str">
            <v>FEDERICO SALAS CARVAJAL</v>
          </cell>
          <cell r="C842" t="str">
            <v>OCCIDENTE</v>
          </cell>
          <cell r="D842">
            <v>19</v>
          </cell>
          <cell r="E842">
            <v>2</v>
          </cell>
          <cell r="F842">
            <v>4</v>
          </cell>
          <cell r="G842">
            <v>3</v>
          </cell>
          <cell r="H842">
            <v>3</v>
          </cell>
          <cell r="I842">
            <v>4</v>
          </cell>
          <cell r="J842">
            <v>3</v>
          </cell>
          <cell r="K842">
            <v>0</v>
          </cell>
          <cell r="L842">
            <v>0</v>
          </cell>
          <cell r="M842">
            <v>19</v>
          </cell>
        </row>
        <row r="843">
          <cell r="A843" t="str">
            <v>1252</v>
          </cell>
          <cell r="B843" t="str">
            <v>ANGELES NORTE</v>
          </cell>
          <cell r="C843" t="str">
            <v>OCCIDENTE</v>
          </cell>
          <cell r="D843">
            <v>6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1</v>
          </cell>
          <cell r="J843">
            <v>1</v>
          </cell>
          <cell r="K843">
            <v>0</v>
          </cell>
          <cell r="L843">
            <v>0</v>
          </cell>
          <cell r="M843">
            <v>6</v>
          </cell>
        </row>
        <row r="844">
          <cell r="A844" t="str">
            <v>1265</v>
          </cell>
          <cell r="B844" t="str">
            <v>EL PROGRESO</v>
          </cell>
          <cell r="C844" t="str">
            <v>OCCIDENTE</v>
          </cell>
          <cell r="D844">
            <v>6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0</v>
          </cell>
          <cell r="L844">
            <v>0</v>
          </cell>
          <cell r="M844">
            <v>6</v>
          </cell>
        </row>
        <row r="845">
          <cell r="A845" t="str">
            <v>1283</v>
          </cell>
          <cell r="B845" t="str">
            <v>FERMIN RODRIGUEZ CORDERO</v>
          </cell>
          <cell r="C845" t="str">
            <v>OCCIDENTE</v>
          </cell>
          <cell r="D845">
            <v>6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0</v>
          </cell>
          <cell r="L845">
            <v>0</v>
          </cell>
          <cell r="M845">
            <v>6</v>
          </cell>
        </row>
        <row r="846">
          <cell r="A846" t="str">
            <v>1308</v>
          </cell>
          <cell r="B846" t="str">
            <v>JULIAN VOLIO LLORENTE</v>
          </cell>
          <cell r="C846" t="str">
            <v>OCCIDENTE</v>
          </cell>
          <cell r="D846">
            <v>10</v>
          </cell>
          <cell r="E846">
            <v>2</v>
          </cell>
          <cell r="F846">
            <v>2</v>
          </cell>
          <cell r="G846">
            <v>2</v>
          </cell>
          <cell r="H846">
            <v>1</v>
          </cell>
          <cell r="I846">
            <v>2</v>
          </cell>
          <cell r="J846">
            <v>1</v>
          </cell>
          <cell r="K846">
            <v>0</v>
          </cell>
          <cell r="L846">
            <v>0</v>
          </cell>
          <cell r="M846">
            <v>10</v>
          </cell>
        </row>
        <row r="847">
          <cell r="A847" t="str">
            <v>1330</v>
          </cell>
          <cell r="B847" t="str">
            <v>MANUEL QUESADA BASTOS</v>
          </cell>
          <cell r="C847" t="str">
            <v>OCCIDENTE</v>
          </cell>
          <cell r="D847">
            <v>6</v>
          </cell>
          <cell r="E847">
            <v>1</v>
          </cell>
          <cell r="F847">
            <v>1</v>
          </cell>
          <cell r="G847">
            <v>1</v>
          </cell>
          <cell r="H847">
            <v>1</v>
          </cell>
          <cell r="I847">
            <v>1</v>
          </cell>
          <cell r="J847">
            <v>1</v>
          </cell>
          <cell r="K847">
            <v>0</v>
          </cell>
          <cell r="L847">
            <v>0</v>
          </cell>
          <cell r="M847">
            <v>6</v>
          </cell>
        </row>
        <row r="848">
          <cell r="A848" t="str">
            <v>1337</v>
          </cell>
          <cell r="B848" t="str">
            <v>NAUTILIO ACOSTA PIEPPER</v>
          </cell>
          <cell r="C848" t="str">
            <v>OCCIDENTE</v>
          </cell>
          <cell r="D848">
            <v>6</v>
          </cell>
          <cell r="E848">
            <v>1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0</v>
          </cell>
          <cell r="L848">
            <v>0</v>
          </cell>
          <cell r="M848">
            <v>6</v>
          </cell>
        </row>
        <row r="849">
          <cell r="A849" t="str">
            <v>1366</v>
          </cell>
          <cell r="B849" t="str">
            <v>COOPEZAMORA</v>
          </cell>
          <cell r="C849" t="str">
            <v>OCCIDENTE</v>
          </cell>
          <cell r="D849">
            <v>6</v>
          </cell>
          <cell r="E849">
            <v>1</v>
          </cell>
          <cell r="F849">
            <v>1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0</v>
          </cell>
          <cell r="L849">
            <v>0</v>
          </cell>
          <cell r="M849">
            <v>6</v>
          </cell>
        </row>
        <row r="850">
          <cell r="A850" t="str">
            <v>1427</v>
          </cell>
          <cell r="B850" t="str">
            <v>PUEBLO NUEVO</v>
          </cell>
          <cell r="C850" t="str">
            <v>SAN CARLOS</v>
          </cell>
          <cell r="D850">
            <v>6</v>
          </cell>
          <cell r="E850">
            <v>1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0</v>
          </cell>
          <cell r="L850">
            <v>0</v>
          </cell>
          <cell r="M850">
            <v>6</v>
          </cell>
        </row>
        <row r="851">
          <cell r="A851" t="str">
            <v>1244</v>
          </cell>
          <cell r="B851" t="str">
            <v>GERARDO BADILLA MORA</v>
          </cell>
          <cell r="C851" t="str">
            <v>OCCIDENTE</v>
          </cell>
          <cell r="D851">
            <v>12</v>
          </cell>
          <cell r="E851">
            <v>2</v>
          </cell>
          <cell r="F851">
            <v>2</v>
          </cell>
          <cell r="G851">
            <v>2</v>
          </cell>
          <cell r="H851">
            <v>2</v>
          </cell>
          <cell r="I851">
            <v>2</v>
          </cell>
          <cell r="J851">
            <v>2</v>
          </cell>
          <cell r="K851">
            <v>0</v>
          </cell>
          <cell r="L851">
            <v>0</v>
          </cell>
          <cell r="M851">
            <v>12</v>
          </cell>
        </row>
        <row r="852">
          <cell r="A852" t="str">
            <v>1257</v>
          </cell>
          <cell r="B852" t="str">
            <v>BAJO MATAMOROS</v>
          </cell>
          <cell r="C852" t="str">
            <v>OCCIDENTE</v>
          </cell>
          <cell r="D852">
            <v>6</v>
          </cell>
          <cell r="E852">
            <v>1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0</v>
          </cell>
          <cell r="L852">
            <v>0</v>
          </cell>
          <cell r="M852">
            <v>6</v>
          </cell>
        </row>
        <row r="853">
          <cell r="A853" t="str">
            <v>1268</v>
          </cell>
          <cell r="B853" t="str">
            <v>YADIRA GAMBOA ALFARO</v>
          </cell>
          <cell r="C853" t="str">
            <v>OCCIDENTE</v>
          </cell>
          <cell r="D853">
            <v>6</v>
          </cell>
          <cell r="E853">
            <v>1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0</v>
          </cell>
          <cell r="L853">
            <v>0</v>
          </cell>
          <cell r="M853">
            <v>6</v>
          </cell>
        </row>
        <row r="854">
          <cell r="A854" t="str">
            <v>1287</v>
          </cell>
          <cell r="B854" t="str">
            <v>ERMELINDA MORA CARVAJAL</v>
          </cell>
          <cell r="C854" t="str">
            <v>OCCIDENTE</v>
          </cell>
          <cell r="D854">
            <v>6</v>
          </cell>
          <cell r="E854">
            <v>1</v>
          </cell>
          <cell r="F854">
            <v>1</v>
          </cell>
          <cell r="G854">
            <v>1</v>
          </cell>
          <cell r="H854">
            <v>1</v>
          </cell>
          <cell r="I854">
            <v>1</v>
          </cell>
          <cell r="J854">
            <v>1</v>
          </cell>
          <cell r="K854">
            <v>0</v>
          </cell>
          <cell r="L854">
            <v>0</v>
          </cell>
          <cell r="M854">
            <v>6</v>
          </cell>
        </row>
        <row r="855">
          <cell r="A855" t="str">
            <v>1309</v>
          </cell>
          <cell r="B855" t="str">
            <v>LA GUARIA</v>
          </cell>
          <cell r="C855" t="str">
            <v>OCCIDENTE</v>
          </cell>
          <cell r="D855">
            <v>6</v>
          </cell>
          <cell r="E855">
            <v>1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0</v>
          </cell>
          <cell r="L855">
            <v>0</v>
          </cell>
          <cell r="M855">
            <v>6</v>
          </cell>
        </row>
        <row r="856">
          <cell r="A856" t="str">
            <v>1334</v>
          </cell>
          <cell r="B856" t="str">
            <v>MONSEÑOR JUAN VICENTE SOLIS FERNANDEZ</v>
          </cell>
          <cell r="C856" t="str">
            <v>OCCIDENTE</v>
          </cell>
          <cell r="D856">
            <v>6</v>
          </cell>
          <cell r="E856">
            <v>1</v>
          </cell>
          <cell r="F856">
            <v>1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0</v>
          </cell>
          <cell r="L856">
            <v>0</v>
          </cell>
          <cell r="M856">
            <v>6</v>
          </cell>
        </row>
        <row r="857">
          <cell r="A857" t="str">
            <v>1361</v>
          </cell>
          <cell r="B857" t="str">
            <v>SIMON BOLIVAR</v>
          </cell>
          <cell r="C857" t="str">
            <v>OCCIDENTE</v>
          </cell>
          <cell r="D857">
            <v>6</v>
          </cell>
          <cell r="E857">
            <v>1</v>
          </cell>
          <cell r="F857">
            <v>1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0</v>
          </cell>
          <cell r="L857">
            <v>0</v>
          </cell>
          <cell r="M857">
            <v>6</v>
          </cell>
        </row>
        <row r="858">
          <cell r="A858" t="str">
            <v>1269</v>
          </cell>
          <cell r="B858" t="str">
            <v>GABINO ARAYA BLANCO</v>
          </cell>
          <cell r="C858" t="str">
            <v>OCCIDENTE</v>
          </cell>
          <cell r="D858">
            <v>6</v>
          </cell>
          <cell r="E858">
            <v>1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0</v>
          </cell>
          <cell r="L858">
            <v>0</v>
          </cell>
          <cell r="M858">
            <v>6</v>
          </cell>
        </row>
        <row r="859">
          <cell r="A859" t="str">
            <v>1273</v>
          </cell>
          <cell r="B859" t="str">
            <v>CARLOS MARIA JIMENEZ ORTIZ</v>
          </cell>
          <cell r="C859" t="str">
            <v>OCCIDENTE</v>
          </cell>
          <cell r="D859">
            <v>5</v>
          </cell>
          <cell r="E859">
            <v>0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0</v>
          </cell>
          <cell r="L859">
            <v>0</v>
          </cell>
          <cell r="M859">
            <v>5</v>
          </cell>
        </row>
        <row r="860">
          <cell r="A860" t="str">
            <v>1317</v>
          </cell>
          <cell r="B860" t="str">
            <v>BAJO SAN ANTONIO</v>
          </cell>
          <cell r="C860" t="str">
            <v>OCCIDENTE</v>
          </cell>
          <cell r="D860">
            <v>6</v>
          </cell>
          <cell r="E860">
            <v>1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0</v>
          </cell>
          <cell r="L860">
            <v>0</v>
          </cell>
          <cell r="M860">
            <v>6</v>
          </cell>
        </row>
        <row r="861">
          <cell r="A861" t="str">
            <v>1274</v>
          </cell>
          <cell r="B861" t="str">
            <v>DR. CARLOS LUIS VALVERDE VEGA</v>
          </cell>
          <cell r="C861" t="str">
            <v>OCCIDENTE</v>
          </cell>
          <cell r="D861">
            <v>6</v>
          </cell>
          <cell r="E861">
            <v>1</v>
          </cell>
          <cell r="F861">
            <v>1</v>
          </cell>
          <cell r="G861">
            <v>1</v>
          </cell>
          <cell r="H861">
            <v>1</v>
          </cell>
          <cell r="I861">
            <v>1</v>
          </cell>
          <cell r="J861">
            <v>1</v>
          </cell>
          <cell r="K861">
            <v>0</v>
          </cell>
          <cell r="L861">
            <v>0</v>
          </cell>
          <cell r="M861">
            <v>6</v>
          </cell>
        </row>
        <row r="862">
          <cell r="A862" t="str">
            <v>1344</v>
          </cell>
          <cell r="B862" t="str">
            <v>QUEBRADILLAS</v>
          </cell>
          <cell r="C862" t="str">
            <v>OCCIDENTE</v>
          </cell>
          <cell r="D862">
            <v>6</v>
          </cell>
          <cell r="E862">
            <v>1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0</v>
          </cell>
          <cell r="L862">
            <v>0</v>
          </cell>
          <cell r="M862">
            <v>6</v>
          </cell>
        </row>
        <row r="863">
          <cell r="A863" t="str">
            <v>1276</v>
          </cell>
          <cell r="B863" t="str">
            <v>CARRERA BUENA</v>
          </cell>
          <cell r="C863" t="str">
            <v>OCCIDENTE</v>
          </cell>
          <cell r="D863">
            <v>4</v>
          </cell>
          <cell r="E863">
            <v>1</v>
          </cell>
          <cell r="F863">
            <v>1</v>
          </cell>
          <cell r="G863">
            <v>1</v>
          </cell>
          <cell r="H863">
            <v>0</v>
          </cell>
          <cell r="I863">
            <v>0</v>
          </cell>
          <cell r="J863">
            <v>1</v>
          </cell>
          <cell r="K863">
            <v>0</v>
          </cell>
          <cell r="L863">
            <v>0</v>
          </cell>
          <cell r="M863">
            <v>4</v>
          </cell>
        </row>
        <row r="864">
          <cell r="A864" t="str">
            <v>1306</v>
          </cell>
          <cell r="B864" t="str">
            <v>LA CONSTANCIA</v>
          </cell>
          <cell r="C864" t="str">
            <v>OCCIDENTE</v>
          </cell>
          <cell r="D864">
            <v>6</v>
          </cell>
          <cell r="E864">
            <v>1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0</v>
          </cell>
          <cell r="L864">
            <v>0</v>
          </cell>
          <cell r="M864">
            <v>6</v>
          </cell>
        </row>
        <row r="865">
          <cell r="A865" t="str">
            <v>1311</v>
          </cell>
          <cell r="B865" t="str">
            <v>LA PALMA</v>
          </cell>
          <cell r="C865" t="str">
            <v>OCCIDENTE</v>
          </cell>
          <cell r="D865">
            <v>6</v>
          </cell>
          <cell r="E865">
            <v>1</v>
          </cell>
          <cell r="F865">
            <v>1</v>
          </cell>
          <cell r="G865">
            <v>1</v>
          </cell>
          <cell r="H865">
            <v>1</v>
          </cell>
          <cell r="I865">
            <v>1</v>
          </cell>
          <cell r="J865">
            <v>1</v>
          </cell>
          <cell r="K865">
            <v>0</v>
          </cell>
          <cell r="L865">
            <v>0</v>
          </cell>
          <cell r="M865">
            <v>6</v>
          </cell>
        </row>
        <row r="866">
          <cell r="A866" t="str">
            <v>1275</v>
          </cell>
          <cell r="B866" t="str">
            <v>CAROLINA RODRIGUEZ DE MIRAMBELL</v>
          </cell>
          <cell r="C866" t="str">
            <v>OCCIDENTE</v>
          </cell>
          <cell r="D866">
            <v>6</v>
          </cell>
          <cell r="E866">
            <v>1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0</v>
          </cell>
          <cell r="L866">
            <v>0</v>
          </cell>
          <cell r="M866">
            <v>6</v>
          </cell>
        </row>
        <row r="867">
          <cell r="A867" t="str">
            <v>1286</v>
          </cell>
          <cell r="B867" t="str">
            <v>EL SALVADOR</v>
          </cell>
          <cell r="C867" t="str">
            <v>OCCIDENTE</v>
          </cell>
          <cell r="D867">
            <v>6</v>
          </cell>
          <cell r="E867">
            <v>1</v>
          </cell>
          <cell r="F867">
            <v>1</v>
          </cell>
          <cell r="G867">
            <v>1</v>
          </cell>
          <cell r="H867">
            <v>1</v>
          </cell>
          <cell r="I867">
            <v>1</v>
          </cell>
          <cell r="J867">
            <v>1</v>
          </cell>
          <cell r="K867">
            <v>0</v>
          </cell>
          <cell r="L867">
            <v>0</v>
          </cell>
          <cell r="M867">
            <v>6</v>
          </cell>
        </row>
        <row r="868">
          <cell r="A868" t="str">
            <v>1353</v>
          </cell>
          <cell r="B868" t="str">
            <v>SAN FRANCISCO</v>
          </cell>
          <cell r="C868" t="str">
            <v>OCCIDENTE</v>
          </cell>
          <cell r="D868">
            <v>6</v>
          </cell>
          <cell r="E868">
            <v>1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0</v>
          </cell>
          <cell r="L868">
            <v>0</v>
          </cell>
          <cell r="M868">
            <v>6</v>
          </cell>
        </row>
        <row r="869">
          <cell r="A869" t="str">
            <v>1264</v>
          </cell>
          <cell r="B869" t="str">
            <v>FERNANDO CASTRO LOPEZ</v>
          </cell>
          <cell r="C869" t="str">
            <v>OCCIDENTE</v>
          </cell>
          <cell r="D869">
            <v>6</v>
          </cell>
          <cell r="E869">
            <v>1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0</v>
          </cell>
          <cell r="L869">
            <v>0</v>
          </cell>
          <cell r="M869">
            <v>6</v>
          </cell>
        </row>
        <row r="870">
          <cell r="A870" t="str">
            <v>1310</v>
          </cell>
          <cell r="B870" t="str">
            <v>ALVARO TERAN SECO</v>
          </cell>
          <cell r="C870" t="str">
            <v>OCCIDENTE</v>
          </cell>
          <cell r="D870">
            <v>6</v>
          </cell>
          <cell r="E870">
            <v>1</v>
          </cell>
          <cell r="F870">
            <v>1</v>
          </cell>
          <cell r="G870">
            <v>1</v>
          </cell>
          <cell r="H870">
            <v>1</v>
          </cell>
          <cell r="I870">
            <v>1</v>
          </cell>
          <cell r="J870">
            <v>1</v>
          </cell>
          <cell r="K870">
            <v>0</v>
          </cell>
          <cell r="L870">
            <v>0</v>
          </cell>
          <cell r="M870">
            <v>6</v>
          </cell>
        </row>
        <row r="871">
          <cell r="A871" t="str">
            <v>1321</v>
          </cell>
          <cell r="B871" t="str">
            <v>LLANO GRANDE</v>
          </cell>
          <cell r="C871" t="str">
            <v>OCCIDENTE</v>
          </cell>
          <cell r="D871">
            <v>6</v>
          </cell>
          <cell r="E871">
            <v>1</v>
          </cell>
          <cell r="F871">
            <v>1</v>
          </cell>
          <cell r="G871">
            <v>1</v>
          </cell>
          <cell r="H871">
            <v>1</v>
          </cell>
          <cell r="I871">
            <v>1</v>
          </cell>
          <cell r="J871">
            <v>1</v>
          </cell>
          <cell r="K871">
            <v>0</v>
          </cell>
          <cell r="L871">
            <v>0</v>
          </cell>
          <cell r="M871">
            <v>6</v>
          </cell>
        </row>
        <row r="872">
          <cell r="A872" t="str">
            <v>1342</v>
          </cell>
          <cell r="B872" t="str">
            <v>PETERS</v>
          </cell>
          <cell r="C872" t="str">
            <v>OCCIDENTE</v>
          </cell>
          <cell r="D872">
            <v>12</v>
          </cell>
          <cell r="E872">
            <v>2</v>
          </cell>
          <cell r="F872">
            <v>2</v>
          </cell>
          <cell r="G872">
            <v>2</v>
          </cell>
          <cell r="H872">
            <v>2</v>
          </cell>
          <cell r="I872">
            <v>2</v>
          </cell>
          <cell r="J872">
            <v>2</v>
          </cell>
          <cell r="K872">
            <v>0</v>
          </cell>
          <cell r="L872">
            <v>0</v>
          </cell>
          <cell r="M872">
            <v>12</v>
          </cell>
        </row>
        <row r="873">
          <cell r="A873" t="str">
            <v>1206</v>
          </cell>
          <cell r="B873" t="str">
            <v>SAN JUAN</v>
          </cell>
          <cell r="C873" t="str">
            <v>ALAJUELA</v>
          </cell>
          <cell r="D873">
            <v>10</v>
          </cell>
          <cell r="E873">
            <v>2</v>
          </cell>
          <cell r="F873">
            <v>2</v>
          </cell>
          <cell r="G873">
            <v>1</v>
          </cell>
          <cell r="H873">
            <v>2</v>
          </cell>
          <cell r="I873">
            <v>1</v>
          </cell>
          <cell r="J873">
            <v>2</v>
          </cell>
          <cell r="K873">
            <v>0</v>
          </cell>
          <cell r="L873">
            <v>0</v>
          </cell>
          <cell r="M873">
            <v>10</v>
          </cell>
        </row>
        <row r="874">
          <cell r="A874" t="str">
            <v>1360</v>
          </cell>
          <cell r="B874" t="str">
            <v>EULOGIO SALAZAR LARA</v>
          </cell>
          <cell r="C874" t="str">
            <v>OCCIDENTE</v>
          </cell>
          <cell r="D874">
            <v>12</v>
          </cell>
          <cell r="E874">
            <v>2</v>
          </cell>
          <cell r="F874">
            <v>2</v>
          </cell>
          <cell r="G874">
            <v>2</v>
          </cell>
          <cell r="H874">
            <v>2</v>
          </cell>
          <cell r="I874">
            <v>2</v>
          </cell>
          <cell r="J874">
            <v>2</v>
          </cell>
          <cell r="K874">
            <v>0</v>
          </cell>
          <cell r="L874">
            <v>0</v>
          </cell>
          <cell r="M874">
            <v>12</v>
          </cell>
        </row>
        <row r="875">
          <cell r="A875" t="str">
            <v>1207</v>
          </cell>
          <cell r="B875" t="str">
            <v>SAN LUIS</v>
          </cell>
          <cell r="C875" t="str">
            <v>ALAJUELA</v>
          </cell>
          <cell r="D875">
            <v>6</v>
          </cell>
          <cell r="E875">
            <v>1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0</v>
          </cell>
          <cell r="M875">
            <v>7</v>
          </cell>
        </row>
        <row r="876">
          <cell r="A876" t="str">
            <v>1359</v>
          </cell>
          <cell r="B876" t="str">
            <v>SARCHI NORTE</v>
          </cell>
          <cell r="C876" t="str">
            <v>OCCIDENTE</v>
          </cell>
          <cell r="D876">
            <v>13</v>
          </cell>
          <cell r="E876">
            <v>2</v>
          </cell>
          <cell r="F876">
            <v>2</v>
          </cell>
          <cell r="G876">
            <v>2</v>
          </cell>
          <cell r="H876">
            <v>2</v>
          </cell>
          <cell r="I876">
            <v>2</v>
          </cell>
          <cell r="J876">
            <v>3</v>
          </cell>
          <cell r="K876">
            <v>0</v>
          </cell>
          <cell r="L876">
            <v>0</v>
          </cell>
          <cell r="M876">
            <v>13</v>
          </cell>
        </row>
        <row r="877">
          <cell r="A877" t="str">
            <v>1362</v>
          </cell>
          <cell r="B877" t="str">
            <v>JULIO ULATE GONZALEZ</v>
          </cell>
          <cell r="C877" t="str">
            <v>OCCIDENTE</v>
          </cell>
          <cell r="D877">
            <v>6</v>
          </cell>
          <cell r="E877">
            <v>1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0</v>
          </cell>
          <cell r="L877">
            <v>0</v>
          </cell>
          <cell r="M877">
            <v>6</v>
          </cell>
        </row>
        <row r="878">
          <cell r="A878" t="str">
            <v>1233</v>
          </cell>
          <cell r="B878" t="str">
            <v>EL CAJON</v>
          </cell>
          <cell r="C878" t="str">
            <v>ALAJUELA</v>
          </cell>
          <cell r="D878">
            <v>6</v>
          </cell>
          <cell r="E878">
            <v>1</v>
          </cell>
          <cell r="F878">
            <v>1</v>
          </cell>
          <cell r="G878">
            <v>1</v>
          </cell>
          <cell r="H878">
            <v>1</v>
          </cell>
          <cell r="I878">
            <v>1</v>
          </cell>
          <cell r="J878">
            <v>1</v>
          </cell>
          <cell r="K878">
            <v>0</v>
          </cell>
          <cell r="L878">
            <v>0</v>
          </cell>
          <cell r="M878">
            <v>6</v>
          </cell>
        </row>
        <row r="879">
          <cell r="A879" t="str">
            <v>1173</v>
          </cell>
          <cell r="B879" t="str">
            <v>LOS ANGELES</v>
          </cell>
          <cell r="C879" t="str">
            <v>ALAJUELA</v>
          </cell>
          <cell r="D879">
            <v>6</v>
          </cell>
          <cell r="E879">
            <v>1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0</v>
          </cell>
          <cell r="L879">
            <v>0</v>
          </cell>
          <cell r="M879">
            <v>6</v>
          </cell>
        </row>
        <row r="880">
          <cell r="A880" t="str">
            <v>1354</v>
          </cell>
          <cell r="B880" t="str">
            <v>SAN PEDRO</v>
          </cell>
          <cell r="C880" t="str">
            <v>OCCIDENTE</v>
          </cell>
          <cell r="D880">
            <v>10</v>
          </cell>
          <cell r="E880">
            <v>1</v>
          </cell>
          <cell r="F880">
            <v>2</v>
          </cell>
          <cell r="G880">
            <v>1</v>
          </cell>
          <cell r="H880">
            <v>2</v>
          </cell>
          <cell r="I880">
            <v>2</v>
          </cell>
          <cell r="J880">
            <v>2</v>
          </cell>
          <cell r="K880">
            <v>0</v>
          </cell>
          <cell r="L880">
            <v>0</v>
          </cell>
          <cell r="M880">
            <v>10</v>
          </cell>
        </row>
        <row r="881">
          <cell r="A881" t="str">
            <v>1367</v>
          </cell>
          <cell r="B881" t="str">
            <v>CALLE SAN MIGUEL</v>
          </cell>
          <cell r="C881" t="str">
            <v>OCCIDENTE</v>
          </cell>
          <cell r="D881">
            <v>6</v>
          </cell>
          <cell r="E881">
            <v>1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0</v>
          </cell>
          <cell r="L881">
            <v>0</v>
          </cell>
          <cell r="M881">
            <v>6</v>
          </cell>
        </row>
        <row r="882">
          <cell r="A882" t="str">
            <v>1258</v>
          </cell>
          <cell r="B882" t="str">
            <v>BAJOS DE TORO AMARILLO</v>
          </cell>
          <cell r="C882" t="str">
            <v>OCCIDENTE</v>
          </cell>
          <cell r="D882">
            <v>6</v>
          </cell>
          <cell r="E882">
            <v>1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0</v>
          </cell>
          <cell r="L882">
            <v>0</v>
          </cell>
          <cell r="M882">
            <v>6</v>
          </cell>
        </row>
        <row r="883">
          <cell r="A883" t="str">
            <v>1372</v>
          </cell>
          <cell r="B883" t="str">
            <v>SABANILLA</v>
          </cell>
          <cell r="C883" t="str">
            <v>OCCIDENTE</v>
          </cell>
          <cell r="D883">
            <v>6</v>
          </cell>
          <cell r="E883">
            <v>1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0</v>
          </cell>
          <cell r="L883">
            <v>0</v>
          </cell>
          <cell r="M883">
            <v>6</v>
          </cell>
        </row>
        <row r="884">
          <cell r="A884" t="str">
            <v>1272</v>
          </cell>
          <cell r="B884" t="str">
            <v>EL CRUCE DE CIRRI</v>
          </cell>
          <cell r="C884" t="str">
            <v>OCCIDENTE</v>
          </cell>
          <cell r="D884">
            <v>6</v>
          </cell>
          <cell r="E884">
            <v>1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0</v>
          </cell>
          <cell r="L884">
            <v>0</v>
          </cell>
          <cell r="M884">
            <v>6</v>
          </cell>
        </row>
        <row r="885">
          <cell r="A885" t="str">
            <v>1301</v>
          </cell>
          <cell r="B885" t="str">
            <v>JUAN SANTAMARIA</v>
          </cell>
          <cell r="C885" t="str">
            <v>OCCIDENTE</v>
          </cell>
          <cell r="D885">
            <v>8</v>
          </cell>
          <cell r="E885">
            <v>1</v>
          </cell>
          <cell r="F885">
            <v>2</v>
          </cell>
          <cell r="G885">
            <v>1</v>
          </cell>
          <cell r="H885">
            <v>1</v>
          </cell>
          <cell r="I885">
            <v>1</v>
          </cell>
          <cell r="J885">
            <v>2</v>
          </cell>
          <cell r="K885">
            <v>0</v>
          </cell>
          <cell r="L885">
            <v>0</v>
          </cell>
          <cell r="M885">
            <v>8</v>
          </cell>
        </row>
        <row r="886">
          <cell r="A886" t="str">
            <v>1307</v>
          </cell>
          <cell r="B886" t="str">
            <v>LA CUEVA</v>
          </cell>
          <cell r="C886" t="str">
            <v>OCCIDENTE</v>
          </cell>
          <cell r="D886">
            <v>6</v>
          </cell>
          <cell r="E886">
            <v>1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0</v>
          </cell>
          <cell r="L886">
            <v>0</v>
          </cell>
          <cell r="M886">
            <v>6</v>
          </cell>
        </row>
        <row r="887">
          <cell r="A887" t="str">
            <v>1326</v>
          </cell>
          <cell r="B887" t="str">
            <v>LOURDES</v>
          </cell>
          <cell r="C887" t="str">
            <v>OCCIDENTE</v>
          </cell>
          <cell r="D887">
            <v>6</v>
          </cell>
          <cell r="E887">
            <v>1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0</v>
          </cell>
          <cell r="L887">
            <v>0</v>
          </cell>
          <cell r="M887">
            <v>6</v>
          </cell>
        </row>
        <row r="888">
          <cell r="A888" t="str">
            <v>1302</v>
          </cell>
          <cell r="B888" t="str">
            <v>JUDAS TADEO CORRALES SAENZ</v>
          </cell>
          <cell r="C888" t="str">
            <v>OCCIDENTE</v>
          </cell>
          <cell r="D888">
            <v>12</v>
          </cell>
          <cell r="E888">
            <v>2</v>
          </cell>
          <cell r="F888">
            <v>2</v>
          </cell>
          <cell r="G888">
            <v>2</v>
          </cell>
          <cell r="H888">
            <v>2</v>
          </cell>
          <cell r="I888">
            <v>2</v>
          </cell>
          <cell r="J888">
            <v>2</v>
          </cell>
          <cell r="K888">
            <v>1</v>
          </cell>
          <cell r="L888">
            <v>0</v>
          </cell>
          <cell r="M888">
            <v>13</v>
          </cell>
        </row>
        <row r="889">
          <cell r="A889" t="str">
            <v>1341</v>
          </cell>
          <cell r="B889" t="str">
            <v>PALMITOS</v>
          </cell>
          <cell r="C889" t="str">
            <v>OCCIDENTE</v>
          </cell>
          <cell r="D889">
            <v>8</v>
          </cell>
          <cell r="E889">
            <v>2</v>
          </cell>
          <cell r="F889">
            <v>1</v>
          </cell>
          <cell r="G889">
            <v>2</v>
          </cell>
          <cell r="H889">
            <v>1</v>
          </cell>
          <cell r="I889">
            <v>1</v>
          </cell>
          <cell r="J889">
            <v>1</v>
          </cell>
          <cell r="K889">
            <v>0</v>
          </cell>
          <cell r="L889">
            <v>0</v>
          </cell>
          <cell r="M889">
            <v>8</v>
          </cell>
        </row>
        <row r="890">
          <cell r="A890" t="str">
            <v>1348</v>
          </cell>
          <cell r="B890" t="str">
            <v>REPUBLICA DEL ECUADOR</v>
          </cell>
          <cell r="C890" t="str">
            <v>OCCIDENTE</v>
          </cell>
          <cell r="D890">
            <v>11</v>
          </cell>
          <cell r="E890">
            <v>2</v>
          </cell>
          <cell r="F890">
            <v>2</v>
          </cell>
          <cell r="G890">
            <v>1</v>
          </cell>
          <cell r="H890">
            <v>2</v>
          </cell>
          <cell r="I890">
            <v>2</v>
          </cell>
          <cell r="J890">
            <v>2</v>
          </cell>
          <cell r="K890">
            <v>0</v>
          </cell>
          <cell r="L890">
            <v>0</v>
          </cell>
          <cell r="M890">
            <v>11</v>
          </cell>
        </row>
        <row r="891">
          <cell r="A891" t="str">
            <v>1356</v>
          </cell>
          <cell r="B891" t="str">
            <v>SAN ROQUE</v>
          </cell>
          <cell r="C891" t="str">
            <v>OCCIDENTE</v>
          </cell>
          <cell r="D891">
            <v>6</v>
          </cell>
          <cell r="E891">
            <v>1</v>
          </cell>
          <cell r="F891">
            <v>1</v>
          </cell>
          <cell r="G891">
            <v>1</v>
          </cell>
          <cell r="H891">
            <v>1</v>
          </cell>
          <cell r="I891">
            <v>1</v>
          </cell>
          <cell r="J891">
            <v>1</v>
          </cell>
          <cell r="K891">
            <v>0</v>
          </cell>
          <cell r="L891">
            <v>0</v>
          </cell>
          <cell r="M891">
            <v>6</v>
          </cell>
        </row>
        <row r="892">
          <cell r="A892" t="str">
            <v>1363</v>
          </cell>
          <cell r="B892" t="str">
            <v>SAN RAFAEL</v>
          </cell>
          <cell r="C892" t="str">
            <v>OCCIDENTE</v>
          </cell>
          <cell r="D892">
            <v>6</v>
          </cell>
          <cell r="E892">
            <v>1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0</v>
          </cell>
          <cell r="L892">
            <v>0</v>
          </cell>
          <cell r="M892">
            <v>6</v>
          </cell>
        </row>
        <row r="893">
          <cell r="A893" t="str">
            <v>1245</v>
          </cell>
          <cell r="B893" t="str">
            <v>ALFONSO MONGE RAMIREZ</v>
          </cell>
          <cell r="C893" t="str">
            <v>OCCIDENTE</v>
          </cell>
          <cell r="D893">
            <v>10</v>
          </cell>
          <cell r="E893">
            <v>2</v>
          </cell>
          <cell r="F893">
            <v>2</v>
          </cell>
          <cell r="G893">
            <v>1</v>
          </cell>
          <cell r="H893">
            <v>1</v>
          </cell>
          <cell r="I893">
            <v>2</v>
          </cell>
          <cell r="J893">
            <v>2</v>
          </cell>
          <cell r="K893">
            <v>0</v>
          </cell>
          <cell r="L893">
            <v>0</v>
          </cell>
          <cell r="M893">
            <v>10</v>
          </cell>
        </row>
        <row r="894">
          <cell r="A894" t="str">
            <v>1347</v>
          </cell>
          <cell r="B894" t="str">
            <v>REPUBLICA DE CUBA</v>
          </cell>
          <cell r="C894" t="str">
            <v>OCCIDENTE</v>
          </cell>
          <cell r="D894">
            <v>6</v>
          </cell>
          <cell r="E894">
            <v>1</v>
          </cell>
          <cell r="F894">
            <v>1</v>
          </cell>
          <cell r="G894">
            <v>1</v>
          </cell>
          <cell r="H894">
            <v>1</v>
          </cell>
          <cell r="I894">
            <v>1</v>
          </cell>
          <cell r="J894">
            <v>1</v>
          </cell>
          <cell r="K894">
            <v>0</v>
          </cell>
          <cell r="L894">
            <v>0</v>
          </cell>
          <cell r="M894">
            <v>6</v>
          </cell>
        </row>
        <row r="895">
          <cell r="A895" t="str">
            <v>1358</v>
          </cell>
          <cell r="B895" t="str">
            <v>SANTIAGO CRESPO CALVO</v>
          </cell>
          <cell r="C895" t="str">
            <v>OCCIDENTE</v>
          </cell>
          <cell r="D895">
            <v>14</v>
          </cell>
          <cell r="E895">
            <v>3</v>
          </cell>
          <cell r="F895">
            <v>3</v>
          </cell>
          <cell r="G895">
            <v>2</v>
          </cell>
          <cell r="H895">
            <v>2</v>
          </cell>
          <cell r="I895">
            <v>2</v>
          </cell>
          <cell r="J895">
            <v>2</v>
          </cell>
          <cell r="K895">
            <v>0</v>
          </cell>
          <cell r="L895">
            <v>0</v>
          </cell>
          <cell r="M895">
            <v>14</v>
          </cell>
        </row>
        <row r="896">
          <cell r="A896" t="str">
            <v>1346</v>
          </cell>
          <cell r="B896" t="str">
            <v>REPUBLICA DE COLOMBIA</v>
          </cell>
          <cell r="C896" t="str">
            <v>OCCIDENTE</v>
          </cell>
          <cell r="D896">
            <v>29</v>
          </cell>
          <cell r="E896">
            <v>4</v>
          </cell>
          <cell r="F896">
            <v>6</v>
          </cell>
          <cell r="G896">
            <v>5</v>
          </cell>
          <cell r="H896">
            <v>4</v>
          </cell>
          <cell r="I896">
            <v>5</v>
          </cell>
          <cell r="J896">
            <v>5</v>
          </cell>
          <cell r="K896">
            <v>2</v>
          </cell>
          <cell r="L896">
            <v>0</v>
          </cell>
          <cell r="M896">
            <v>31</v>
          </cell>
        </row>
        <row r="897">
          <cell r="A897" t="str">
            <v>1267</v>
          </cell>
          <cell r="B897" t="str">
            <v>CAÑUELA</v>
          </cell>
          <cell r="C897" t="str">
            <v>OCCIDENTE</v>
          </cell>
          <cell r="D897">
            <v>6</v>
          </cell>
          <cell r="E897">
            <v>1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0</v>
          </cell>
          <cell r="L897">
            <v>0</v>
          </cell>
          <cell r="M897">
            <v>6</v>
          </cell>
        </row>
        <row r="898">
          <cell r="A898" t="str">
            <v>1319</v>
          </cell>
          <cell r="B898" t="str">
            <v>LLANO BONITO</v>
          </cell>
          <cell r="C898" t="str">
            <v>OCCIDENTE</v>
          </cell>
          <cell r="D898">
            <v>6</v>
          </cell>
          <cell r="E898">
            <v>1</v>
          </cell>
          <cell r="F898">
            <v>1</v>
          </cell>
          <cell r="G898">
            <v>1</v>
          </cell>
          <cell r="H898">
            <v>1</v>
          </cell>
          <cell r="I898">
            <v>1</v>
          </cell>
          <cell r="J898">
            <v>1</v>
          </cell>
          <cell r="K898">
            <v>0</v>
          </cell>
          <cell r="L898">
            <v>0</v>
          </cell>
          <cell r="M898">
            <v>6</v>
          </cell>
        </row>
        <row r="899">
          <cell r="A899" t="str">
            <v>1325</v>
          </cell>
          <cell r="B899" t="str">
            <v>LOS ROBLES</v>
          </cell>
          <cell r="C899" t="str">
            <v>OCCIDENTE</v>
          </cell>
          <cell r="D899">
            <v>6</v>
          </cell>
          <cell r="E899">
            <v>1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0</v>
          </cell>
          <cell r="L899">
            <v>0</v>
          </cell>
          <cell r="M899">
            <v>6</v>
          </cell>
        </row>
        <row r="900">
          <cell r="A900" t="str">
            <v>1332</v>
          </cell>
          <cell r="B900" t="str">
            <v>MIGUEL CARBALLO CORRALES</v>
          </cell>
          <cell r="C900" t="str">
            <v>OCCIDENTE</v>
          </cell>
          <cell r="D900">
            <v>6</v>
          </cell>
          <cell r="E900">
            <v>1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0</v>
          </cell>
          <cell r="L900">
            <v>0</v>
          </cell>
          <cell r="M900">
            <v>6</v>
          </cell>
        </row>
        <row r="901">
          <cell r="A901" t="str">
            <v>1256</v>
          </cell>
          <cell r="B901" t="str">
            <v>DANIEL SOLORZANO MURILLO</v>
          </cell>
          <cell r="C901" t="str">
            <v>OCCIDENTE</v>
          </cell>
          <cell r="D901">
            <v>6</v>
          </cell>
          <cell r="E901">
            <v>1</v>
          </cell>
          <cell r="F901">
            <v>1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0</v>
          </cell>
          <cell r="L901">
            <v>0</v>
          </cell>
          <cell r="M901">
            <v>6</v>
          </cell>
        </row>
        <row r="902">
          <cell r="A902" t="str">
            <v>1364</v>
          </cell>
          <cell r="B902" t="str">
            <v>SANTA MARGARITA</v>
          </cell>
          <cell r="C902" t="str">
            <v>OCCIDENTE</v>
          </cell>
          <cell r="D902">
            <v>6</v>
          </cell>
          <cell r="E902">
            <v>1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0</v>
          </cell>
          <cell r="L902">
            <v>0</v>
          </cell>
          <cell r="M902">
            <v>6</v>
          </cell>
        </row>
        <row r="903">
          <cell r="A903" t="str">
            <v>1370</v>
          </cell>
          <cell r="B903" t="str">
            <v>ISABEL YGLESIAS CASTRO</v>
          </cell>
          <cell r="C903" t="str">
            <v>OCCIDENTE</v>
          </cell>
          <cell r="D903">
            <v>6</v>
          </cell>
          <cell r="E903">
            <v>1</v>
          </cell>
          <cell r="F903">
            <v>1</v>
          </cell>
          <cell r="G903">
            <v>1</v>
          </cell>
          <cell r="H903">
            <v>1</v>
          </cell>
          <cell r="I903">
            <v>1</v>
          </cell>
          <cell r="J903">
            <v>1</v>
          </cell>
          <cell r="K903">
            <v>0</v>
          </cell>
          <cell r="L903">
            <v>0</v>
          </cell>
          <cell r="M903">
            <v>6</v>
          </cell>
        </row>
        <row r="904">
          <cell r="A904" t="str">
            <v>1285</v>
          </cell>
          <cell r="B904" t="str">
            <v>EL ROSARIO</v>
          </cell>
          <cell r="C904" t="str">
            <v>OCCIDENTE</v>
          </cell>
          <cell r="D904">
            <v>11</v>
          </cell>
          <cell r="E904">
            <v>1</v>
          </cell>
          <cell r="F904">
            <v>2</v>
          </cell>
          <cell r="G904">
            <v>2</v>
          </cell>
          <cell r="H904">
            <v>2</v>
          </cell>
          <cell r="I904">
            <v>2</v>
          </cell>
          <cell r="J904">
            <v>2</v>
          </cell>
          <cell r="K904">
            <v>0</v>
          </cell>
          <cell r="L904">
            <v>0</v>
          </cell>
          <cell r="M904">
            <v>11</v>
          </cell>
        </row>
        <row r="905">
          <cell r="A905" t="str">
            <v>1271</v>
          </cell>
          <cell r="B905" t="str">
            <v>JACINTO AVILA ARAYA</v>
          </cell>
          <cell r="C905" t="str">
            <v>OCCIDENTE</v>
          </cell>
          <cell r="D905">
            <v>8</v>
          </cell>
          <cell r="E905">
            <v>1</v>
          </cell>
          <cell r="F905">
            <v>2</v>
          </cell>
          <cell r="G905">
            <v>2</v>
          </cell>
          <cell r="H905">
            <v>1</v>
          </cell>
          <cell r="I905">
            <v>1</v>
          </cell>
          <cell r="J905">
            <v>1</v>
          </cell>
          <cell r="K905">
            <v>0</v>
          </cell>
          <cell r="L905">
            <v>0</v>
          </cell>
          <cell r="M905">
            <v>8</v>
          </cell>
        </row>
        <row r="906">
          <cell r="A906" t="str">
            <v>1315</v>
          </cell>
          <cell r="B906" t="str">
            <v>SAN MIGUEL OESTE</v>
          </cell>
          <cell r="C906" t="str">
            <v>OCCIDENTE</v>
          </cell>
          <cell r="D906">
            <v>6</v>
          </cell>
          <cell r="E906">
            <v>1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0</v>
          </cell>
          <cell r="L906">
            <v>0</v>
          </cell>
          <cell r="M906">
            <v>6</v>
          </cell>
        </row>
        <row r="907">
          <cell r="A907" t="str">
            <v>1345</v>
          </cell>
          <cell r="B907" t="str">
            <v>REPUBLICA DE URUGUAY</v>
          </cell>
          <cell r="C907" t="str">
            <v>OCCIDENTE</v>
          </cell>
          <cell r="D907">
            <v>6</v>
          </cell>
          <cell r="E907">
            <v>1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0</v>
          </cell>
          <cell r="L907">
            <v>0</v>
          </cell>
          <cell r="M907">
            <v>6</v>
          </cell>
        </row>
        <row r="908">
          <cell r="A908" t="str">
            <v>1270</v>
          </cell>
          <cell r="B908" t="str">
            <v>LA UNION</v>
          </cell>
          <cell r="C908" t="str">
            <v>OCCIDENTE</v>
          </cell>
          <cell r="D908">
            <v>6</v>
          </cell>
          <cell r="E908">
            <v>1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0</v>
          </cell>
          <cell r="L908">
            <v>0</v>
          </cell>
          <cell r="M908">
            <v>6</v>
          </cell>
        </row>
        <row r="909">
          <cell r="A909" t="str">
            <v>1299</v>
          </cell>
          <cell r="B909" t="str">
            <v>PBRO. JOSE DEL OLMO</v>
          </cell>
          <cell r="C909" t="str">
            <v>OCCIDENTE</v>
          </cell>
          <cell r="D909">
            <v>6</v>
          </cell>
          <cell r="E909">
            <v>1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0</v>
          </cell>
          <cell r="L909">
            <v>0</v>
          </cell>
          <cell r="M909">
            <v>6</v>
          </cell>
        </row>
        <row r="910">
          <cell r="A910" t="str">
            <v>1324</v>
          </cell>
          <cell r="B910" t="str">
            <v>LOS PINOS</v>
          </cell>
          <cell r="C910" t="str">
            <v>OCCIDENTE</v>
          </cell>
          <cell r="D910">
            <v>6</v>
          </cell>
          <cell r="E910">
            <v>1</v>
          </cell>
          <cell r="F910">
            <v>1</v>
          </cell>
          <cell r="G910">
            <v>1</v>
          </cell>
          <cell r="H910">
            <v>1</v>
          </cell>
          <cell r="I910">
            <v>1</v>
          </cell>
          <cell r="J910">
            <v>1</v>
          </cell>
          <cell r="K910">
            <v>0</v>
          </cell>
          <cell r="L910">
            <v>0</v>
          </cell>
          <cell r="M910">
            <v>6</v>
          </cell>
        </row>
        <row r="911">
          <cell r="A911" t="str">
            <v>1303</v>
          </cell>
          <cell r="B911" t="str">
            <v>JULIA FERNANDEZ RODRIGUEZ</v>
          </cell>
          <cell r="C911" t="str">
            <v>OCCIDENTE</v>
          </cell>
          <cell r="D911">
            <v>17</v>
          </cell>
          <cell r="E911">
            <v>3</v>
          </cell>
          <cell r="F911">
            <v>3</v>
          </cell>
          <cell r="G911">
            <v>3</v>
          </cell>
          <cell r="H911">
            <v>3</v>
          </cell>
          <cell r="I911">
            <v>2</v>
          </cell>
          <cell r="J911">
            <v>3</v>
          </cell>
          <cell r="K911">
            <v>0</v>
          </cell>
          <cell r="L911">
            <v>0</v>
          </cell>
          <cell r="M911">
            <v>17</v>
          </cell>
        </row>
        <row r="912">
          <cell r="A912" t="str">
            <v>1349</v>
          </cell>
          <cell r="B912" t="str">
            <v>DR. RICARDO MORENO CAÑAS</v>
          </cell>
          <cell r="C912" t="str">
            <v>OCCIDENTE</v>
          </cell>
          <cell r="D912">
            <v>12</v>
          </cell>
          <cell r="E912">
            <v>2</v>
          </cell>
          <cell r="F912">
            <v>2</v>
          </cell>
          <cell r="G912">
            <v>2</v>
          </cell>
          <cell r="H912">
            <v>2</v>
          </cell>
          <cell r="I912">
            <v>2</v>
          </cell>
          <cell r="J912">
            <v>2</v>
          </cell>
          <cell r="K912">
            <v>0</v>
          </cell>
          <cell r="L912">
            <v>0</v>
          </cell>
          <cell r="M912">
            <v>12</v>
          </cell>
        </row>
        <row r="913">
          <cell r="A913" t="str">
            <v>1351</v>
          </cell>
          <cell r="B913" t="str">
            <v>PABLO ALVARADO VARGAS</v>
          </cell>
          <cell r="C913" t="str">
            <v>OCCIDENTE</v>
          </cell>
          <cell r="D913">
            <v>11</v>
          </cell>
          <cell r="E913">
            <v>2</v>
          </cell>
          <cell r="F913">
            <v>2</v>
          </cell>
          <cell r="G913">
            <v>2</v>
          </cell>
          <cell r="H913">
            <v>2</v>
          </cell>
          <cell r="I913">
            <v>2</v>
          </cell>
          <cell r="J913">
            <v>1</v>
          </cell>
          <cell r="K913">
            <v>0</v>
          </cell>
          <cell r="L913">
            <v>0</v>
          </cell>
          <cell r="M913">
            <v>11</v>
          </cell>
        </row>
        <row r="914">
          <cell r="A914" t="str">
            <v>1365</v>
          </cell>
          <cell r="B914" t="str">
            <v>PBRO. VENANCIO DE OÑA Y MARTINEZ</v>
          </cell>
          <cell r="C914" t="str">
            <v>OCCIDENTE</v>
          </cell>
          <cell r="D914">
            <v>7</v>
          </cell>
          <cell r="E914">
            <v>1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>
            <v>0</v>
          </cell>
          <cell r="L914">
            <v>0</v>
          </cell>
          <cell r="M914">
            <v>7</v>
          </cell>
        </row>
        <row r="915">
          <cell r="A915" t="str">
            <v>1288</v>
          </cell>
          <cell r="B915" t="str">
            <v>ERMIDA BLANCO GONZALEZ</v>
          </cell>
          <cell r="C915" t="str">
            <v>OCCIDENTE</v>
          </cell>
          <cell r="D915">
            <v>12</v>
          </cell>
          <cell r="E915">
            <v>2</v>
          </cell>
          <cell r="F915">
            <v>2</v>
          </cell>
          <cell r="G915">
            <v>2</v>
          </cell>
          <cell r="H915">
            <v>2</v>
          </cell>
          <cell r="I915">
            <v>2</v>
          </cell>
          <cell r="J915">
            <v>2</v>
          </cell>
          <cell r="K915">
            <v>0</v>
          </cell>
          <cell r="L915">
            <v>0</v>
          </cell>
          <cell r="M915">
            <v>12</v>
          </cell>
        </row>
        <row r="916">
          <cell r="A916" t="str">
            <v>1296</v>
          </cell>
          <cell r="B916" t="str">
            <v>JOAQUIN LORENZO SANCHO QUESADA</v>
          </cell>
          <cell r="C916" t="str">
            <v>OCCIDENTE</v>
          </cell>
          <cell r="D916">
            <v>19</v>
          </cell>
          <cell r="E916">
            <v>3</v>
          </cell>
          <cell r="F916">
            <v>3</v>
          </cell>
          <cell r="G916">
            <v>3</v>
          </cell>
          <cell r="H916">
            <v>3</v>
          </cell>
          <cell r="I916">
            <v>3</v>
          </cell>
          <cell r="J916">
            <v>4</v>
          </cell>
          <cell r="K916">
            <v>1</v>
          </cell>
          <cell r="L916">
            <v>0</v>
          </cell>
          <cell r="M916">
            <v>20</v>
          </cell>
        </row>
        <row r="917">
          <cell r="A917" t="str">
            <v>1329</v>
          </cell>
          <cell r="B917" t="str">
            <v>PBRO. MANUEL BERNARDO GOMEZ SALAZAR</v>
          </cell>
          <cell r="C917" t="str">
            <v>OCCIDENTE</v>
          </cell>
          <cell r="D917">
            <v>24</v>
          </cell>
          <cell r="E917">
            <v>4</v>
          </cell>
          <cell r="F917">
            <v>4</v>
          </cell>
          <cell r="G917">
            <v>4</v>
          </cell>
          <cell r="H917">
            <v>4</v>
          </cell>
          <cell r="I917">
            <v>4</v>
          </cell>
          <cell r="J917">
            <v>4</v>
          </cell>
          <cell r="K917">
            <v>2</v>
          </cell>
          <cell r="L917">
            <v>0</v>
          </cell>
          <cell r="M917">
            <v>26</v>
          </cell>
        </row>
        <row r="918">
          <cell r="A918" t="str">
            <v>1260</v>
          </cell>
          <cell r="B918" t="str">
            <v>EL LLANO</v>
          </cell>
          <cell r="C918" t="str">
            <v>OCCIDENTE</v>
          </cell>
          <cell r="D918">
            <v>6</v>
          </cell>
          <cell r="E918">
            <v>1</v>
          </cell>
          <cell r="F918">
            <v>1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0</v>
          </cell>
          <cell r="L918">
            <v>0</v>
          </cell>
          <cell r="M918">
            <v>6</v>
          </cell>
        </row>
        <row r="919">
          <cell r="A919" t="str">
            <v>1248</v>
          </cell>
          <cell r="B919" t="str">
            <v>BAJO TAPEZCO</v>
          </cell>
          <cell r="C919" t="str">
            <v>OCCIDENTE</v>
          </cell>
          <cell r="D919">
            <v>6</v>
          </cell>
          <cell r="E919">
            <v>1</v>
          </cell>
          <cell r="F919">
            <v>1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0</v>
          </cell>
          <cell r="L919">
            <v>0</v>
          </cell>
          <cell r="M919">
            <v>6</v>
          </cell>
        </row>
        <row r="920">
          <cell r="A920" t="str">
            <v>1255</v>
          </cell>
          <cell r="B920" t="str">
            <v>ARNULFO ARIAS MADRID</v>
          </cell>
          <cell r="C920" t="str">
            <v>OCCIDENTE</v>
          </cell>
          <cell r="D920">
            <v>7</v>
          </cell>
          <cell r="E920">
            <v>1</v>
          </cell>
          <cell r="F920">
            <v>2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0</v>
          </cell>
          <cell r="L920">
            <v>0</v>
          </cell>
          <cell r="M920">
            <v>7</v>
          </cell>
        </row>
        <row r="921">
          <cell r="A921" t="str">
            <v>1290</v>
          </cell>
          <cell r="B921" t="str">
            <v>FELIX VILLALOBOS VARGAS</v>
          </cell>
          <cell r="C921" t="str">
            <v>OCCIDENTE</v>
          </cell>
          <cell r="D921">
            <v>6</v>
          </cell>
          <cell r="E921">
            <v>1</v>
          </cell>
          <cell r="F921">
            <v>1</v>
          </cell>
          <cell r="G921">
            <v>1</v>
          </cell>
          <cell r="H921">
            <v>1</v>
          </cell>
          <cell r="I921">
            <v>1</v>
          </cell>
          <cell r="J921">
            <v>1</v>
          </cell>
          <cell r="K921">
            <v>0</v>
          </cell>
          <cell r="L921">
            <v>0</v>
          </cell>
          <cell r="M921">
            <v>6</v>
          </cell>
        </row>
        <row r="922">
          <cell r="A922" t="str">
            <v>1294</v>
          </cell>
          <cell r="B922" t="str">
            <v>EIDA VARGAS CARRANZA</v>
          </cell>
          <cell r="C922" t="str">
            <v>OCCIDENTE</v>
          </cell>
          <cell r="D922">
            <v>6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0</v>
          </cell>
          <cell r="L922">
            <v>0</v>
          </cell>
          <cell r="M922">
            <v>6</v>
          </cell>
        </row>
        <row r="923">
          <cell r="A923" t="str">
            <v>1305</v>
          </cell>
          <cell r="B923" t="str">
            <v>LA BRISA</v>
          </cell>
          <cell r="C923" t="str">
            <v>OCCIDENTE</v>
          </cell>
          <cell r="D923">
            <v>6</v>
          </cell>
          <cell r="E923">
            <v>1</v>
          </cell>
          <cell r="F923">
            <v>1</v>
          </cell>
          <cell r="G923">
            <v>1</v>
          </cell>
          <cell r="H923">
            <v>1</v>
          </cell>
          <cell r="I923">
            <v>1</v>
          </cell>
          <cell r="J923">
            <v>1</v>
          </cell>
          <cell r="K923">
            <v>0</v>
          </cell>
          <cell r="L923">
            <v>0</v>
          </cell>
          <cell r="M923">
            <v>6</v>
          </cell>
        </row>
        <row r="924">
          <cell r="A924" t="str">
            <v>1314</v>
          </cell>
          <cell r="B924" t="str">
            <v>LA PICADA</v>
          </cell>
          <cell r="C924" t="str">
            <v>OCCIDENTE</v>
          </cell>
          <cell r="D924">
            <v>6</v>
          </cell>
          <cell r="E924">
            <v>1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0</v>
          </cell>
          <cell r="L924">
            <v>0</v>
          </cell>
          <cell r="M924">
            <v>6</v>
          </cell>
        </row>
        <row r="925">
          <cell r="A925" t="str">
            <v>1322</v>
          </cell>
          <cell r="B925" t="str">
            <v>LORENZO GONZALEZ ARGUEDAS</v>
          </cell>
          <cell r="C925" t="str">
            <v>OCCIDENTE</v>
          </cell>
          <cell r="D925">
            <v>6</v>
          </cell>
          <cell r="E925">
            <v>1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0</v>
          </cell>
          <cell r="L925">
            <v>0</v>
          </cell>
          <cell r="M925">
            <v>6</v>
          </cell>
        </row>
        <row r="926">
          <cell r="A926" t="str">
            <v>1340</v>
          </cell>
          <cell r="B926" t="str">
            <v>SALUSTIO CAMACHO MUÑOZ</v>
          </cell>
          <cell r="C926" t="str">
            <v>OCCIDENTE</v>
          </cell>
          <cell r="D926">
            <v>6</v>
          </cell>
          <cell r="E926">
            <v>1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0</v>
          </cell>
          <cell r="L926">
            <v>0</v>
          </cell>
          <cell r="M926">
            <v>6</v>
          </cell>
        </row>
        <row r="927">
          <cell r="A927" t="str">
            <v>1339</v>
          </cell>
          <cell r="B927" t="str">
            <v>OTILIO ULATE BLANCO</v>
          </cell>
          <cell r="C927" t="str">
            <v>OCCIDENTE</v>
          </cell>
          <cell r="D927">
            <v>16</v>
          </cell>
          <cell r="E927">
            <v>2</v>
          </cell>
          <cell r="F927">
            <v>3</v>
          </cell>
          <cell r="G927">
            <v>3</v>
          </cell>
          <cell r="H927">
            <v>3</v>
          </cell>
          <cell r="I927">
            <v>3</v>
          </cell>
          <cell r="J927">
            <v>2</v>
          </cell>
          <cell r="K927">
            <v>2</v>
          </cell>
          <cell r="L927">
            <v>0</v>
          </cell>
          <cell r="M927">
            <v>18</v>
          </cell>
        </row>
        <row r="928">
          <cell r="A928" t="str">
            <v>1263</v>
          </cell>
          <cell r="B928" t="str">
            <v>LA LEGUA</v>
          </cell>
          <cell r="C928" t="str">
            <v>OCCIDENTE</v>
          </cell>
          <cell r="D928">
            <v>6</v>
          </cell>
          <cell r="E928">
            <v>1</v>
          </cell>
          <cell r="F928">
            <v>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0</v>
          </cell>
          <cell r="L928">
            <v>0</v>
          </cell>
          <cell r="M928">
            <v>6</v>
          </cell>
        </row>
        <row r="929">
          <cell r="A929" t="str">
            <v>1278</v>
          </cell>
          <cell r="B929" t="str">
            <v>COLONIA I.D.A. ANATERI</v>
          </cell>
          <cell r="C929" t="str">
            <v>OCCIDENTE</v>
          </cell>
          <cell r="D929">
            <v>4</v>
          </cell>
          <cell r="E929">
            <v>0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0</v>
          </cell>
          <cell r="K929">
            <v>0</v>
          </cell>
          <cell r="L929">
            <v>0</v>
          </cell>
          <cell r="M929">
            <v>4</v>
          </cell>
        </row>
        <row r="930">
          <cell r="A930" t="str">
            <v>1300</v>
          </cell>
          <cell r="B930" t="str">
            <v>JOSE VALENCIANO ARRIETA</v>
          </cell>
          <cell r="C930" t="str">
            <v>OCCIDENTE</v>
          </cell>
          <cell r="D930">
            <v>6</v>
          </cell>
          <cell r="E930">
            <v>1</v>
          </cell>
          <cell r="F930">
            <v>1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0</v>
          </cell>
          <cell r="L930">
            <v>0</v>
          </cell>
          <cell r="M930">
            <v>6</v>
          </cell>
        </row>
        <row r="931">
          <cell r="A931" t="str">
            <v>1313</v>
          </cell>
          <cell r="B931" t="str">
            <v>RAMON BARQUERO SALAS</v>
          </cell>
          <cell r="C931" t="str">
            <v>OCCIDENTE</v>
          </cell>
          <cell r="D931">
            <v>6</v>
          </cell>
          <cell r="E931">
            <v>1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0</v>
          </cell>
          <cell r="L931">
            <v>0</v>
          </cell>
          <cell r="M931">
            <v>6</v>
          </cell>
        </row>
        <row r="932">
          <cell r="A932" t="str">
            <v>1336</v>
          </cell>
          <cell r="B932" t="str">
            <v>MORELOS</v>
          </cell>
          <cell r="C932" t="str">
            <v>OCCIDENTE</v>
          </cell>
          <cell r="D932">
            <v>6</v>
          </cell>
          <cell r="E932">
            <v>1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0</v>
          </cell>
          <cell r="L932">
            <v>0</v>
          </cell>
          <cell r="M932">
            <v>6</v>
          </cell>
        </row>
        <row r="933">
          <cell r="A933" t="str">
            <v>1368</v>
          </cell>
          <cell r="B933" t="str">
            <v>ZAPOTE</v>
          </cell>
          <cell r="C933" t="str">
            <v>OCCIDENTE</v>
          </cell>
          <cell r="D933">
            <v>6</v>
          </cell>
          <cell r="E933">
            <v>1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0</v>
          </cell>
          <cell r="L933">
            <v>0</v>
          </cell>
          <cell r="M933">
            <v>6</v>
          </cell>
        </row>
        <row r="934">
          <cell r="A934" t="str">
            <v>1398</v>
          </cell>
          <cell r="B934" t="str">
            <v>LAS BRISAS</v>
          </cell>
          <cell r="C934" t="str">
            <v>SAN CARLOS</v>
          </cell>
          <cell r="D934">
            <v>6</v>
          </cell>
          <cell r="E934">
            <v>1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0</v>
          </cell>
          <cell r="L934">
            <v>0</v>
          </cell>
          <cell r="M934">
            <v>6</v>
          </cell>
        </row>
        <row r="935">
          <cell r="A935" t="str">
            <v>1445</v>
          </cell>
          <cell r="B935" t="str">
            <v>BUENOS AIRES</v>
          </cell>
          <cell r="C935" t="str">
            <v>SAN CARLOS</v>
          </cell>
          <cell r="D935">
            <v>6</v>
          </cell>
          <cell r="E935">
            <v>1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0</v>
          </cell>
          <cell r="L935">
            <v>0</v>
          </cell>
          <cell r="M935">
            <v>6</v>
          </cell>
        </row>
        <row r="936">
          <cell r="A936" t="str">
            <v>1467</v>
          </cell>
          <cell r="B936" t="str">
            <v>CARIBLANCO</v>
          </cell>
          <cell r="C936" t="str">
            <v>SARAPIQUI</v>
          </cell>
          <cell r="D936">
            <v>6</v>
          </cell>
          <cell r="E936">
            <v>1</v>
          </cell>
          <cell r="F936">
            <v>1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0</v>
          </cell>
          <cell r="L936">
            <v>0</v>
          </cell>
          <cell r="M936">
            <v>6</v>
          </cell>
        </row>
        <row r="937">
          <cell r="A937" t="str">
            <v>1500</v>
          </cell>
          <cell r="B937" t="str">
            <v>CORAZON DE JESUS</v>
          </cell>
          <cell r="C937" t="str">
            <v>SARAPIQUI</v>
          </cell>
          <cell r="D937">
            <v>6</v>
          </cell>
          <cell r="E937">
            <v>1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0</v>
          </cell>
          <cell r="L937">
            <v>0</v>
          </cell>
          <cell r="M937">
            <v>6</v>
          </cell>
        </row>
        <row r="938">
          <cell r="A938" t="str">
            <v>1563</v>
          </cell>
          <cell r="B938" t="str">
            <v>LA UNION</v>
          </cell>
          <cell r="C938" t="str">
            <v>SAN CARLOS</v>
          </cell>
          <cell r="D938">
            <v>6</v>
          </cell>
          <cell r="E938">
            <v>1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0</v>
          </cell>
          <cell r="L938">
            <v>0</v>
          </cell>
          <cell r="M938">
            <v>6</v>
          </cell>
        </row>
        <row r="939">
          <cell r="A939" t="str">
            <v>1582</v>
          </cell>
          <cell r="B939" t="str">
            <v>JUAN FELIX ESTRADA</v>
          </cell>
          <cell r="C939" t="str">
            <v>SAN CARLOS</v>
          </cell>
          <cell r="D939">
            <v>10</v>
          </cell>
          <cell r="E939">
            <v>1</v>
          </cell>
          <cell r="F939">
            <v>2</v>
          </cell>
          <cell r="G939">
            <v>2</v>
          </cell>
          <cell r="H939">
            <v>2</v>
          </cell>
          <cell r="I939">
            <v>2</v>
          </cell>
          <cell r="J939">
            <v>1</v>
          </cell>
          <cell r="K939">
            <v>0</v>
          </cell>
          <cell r="L939">
            <v>0</v>
          </cell>
          <cell r="M939">
            <v>10</v>
          </cell>
        </row>
        <row r="940">
          <cell r="A940" t="str">
            <v>1613</v>
          </cell>
          <cell r="B940" t="str">
            <v>RIO CUARTO</v>
          </cell>
          <cell r="C940" t="str">
            <v>SAN CARLOS</v>
          </cell>
          <cell r="D940">
            <v>12</v>
          </cell>
          <cell r="E940">
            <v>2</v>
          </cell>
          <cell r="F940">
            <v>2</v>
          </cell>
          <cell r="G940">
            <v>2</v>
          </cell>
          <cell r="H940">
            <v>2</v>
          </cell>
          <cell r="I940">
            <v>2</v>
          </cell>
          <cell r="J940">
            <v>2</v>
          </cell>
          <cell r="K940">
            <v>0</v>
          </cell>
          <cell r="L940">
            <v>0</v>
          </cell>
          <cell r="M940">
            <v>12</v>
          </cell>
        </row>
        <row r="941">
          <cell r="A941" t="str">
            <v>1615</v>
          </cell>
          <cell r="B941" t="str">
            <v>PUEBLO VIEJO</v>
          </cell>
          <cell r="C941" t="str">
            <v>SAN CARLOS</v>
          </cell>
          <cell r="D941">
            <v>6</v>
          </cell>
          <cell r="E941">
            <v>1</v>
          </cell>
          <cell r="F941">
            <v>1</v>
          </cell>
          <cell r="G941">
            <v>1</v>
          </cell>
          <cell r="H941">
            <v>1</v>
          </cell>
          <cell r="I941">
            <v>1</v>
          </cell>
          <cell r="J941">
            <v>1</v>
          </cell>
          <cell r="K941">
            <v>0</v>
          </cell>
          <cell r="L941">
            <v>0</v>
          </cell>
          <cell r="M941">
            <v>6</v>
          </cell>
        </row>
        <row r="942">
          <cell r="A942" t="str">
            <v>1617</v>
          </cell>
          <cell r="B942" t="str">
            <v>LUIS DEMETRIO TINOCO</v>
          </cell>
          <cell r="C942" t="str">
            <v>SARAPIQUI</v>
          </cell>
          <cell r="D942">
            <v>6</v>
          </cell>
          <cell r="E942">
            <v>1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0</v>
          </cell>
          <cell r="M942">
            <v>7</v>
          </cell>
        </row>
        <row r="943">
          <cell r="A943" t="str">
            <v>1669</v>
          </cell>
          <cell r="B943" t="str">
            <v>UJARRAS</v>
          </cell>
          <cell r="C943" t="str">
            <v>SARAPIQUI</v>
          </cell>
          <cell r="D943">
            <v>6</v>
          </cell>
          <cell r="E943">
            <v>1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0</v>
          </cell>
          <cell r="L943">
            <v>0</v>
          </cell>
          <cell r="M943">
            <v>6</v>
          </cell>
        </row>
        <row r="944">
          <cell r="A944" t="str">
            <v>1682</v>
          </cell>
          <cell r="B944" t="str">
            <v>SAN CAYETANO</v>
          </cell>
          <cell r="C944" t="str">
            <v>SAN CARLOS</v>
          </cell>
          <cell r="D944">
            <v>6</v>
          </cell>
          <cell r="E944">
            <v>1</v>
          </cell>
          <cell r="F944">
            <v>1</v>
          </cell>
          <cell r="G944">
            <v>1</v>
          </cell>
          <cell r="H944">
            <v>1</v>
          </cell>
          <cell r="I944">
            <v>1</v>
          </cell>
          <cell r="J944">
            <v>1</v>
          </cell>
          <cell r="K944">
            <v>0</v>
          </cell>
          <cell r="L944">
            <v>0</v>
          </cell>
          <cell r="M944">
            <v>6</v>
          </cell>
        </row>
        <row r="945">
          <cell r="A945" t="str">
            <v>1671</v>
          </cell>
          <cell r="B945" t="str">
            <v>JOSE MARIA VARGAS ARIAS</v>
          </cell>
          <cell r="C945" t="str">
            <v>SAN CARLOS</v>
          </cell>
          <cell r="D945">
            <v>16</v>
          </cell>
          <cell r="E945">
            <v>3</v>
          </cell>
          <cell r="F945">
            <v>3</v>
          </cell>
          <cell r="G945">
            <v>3</v>
          </cell>
          <cell r="H945">
            <v>3</v>
          </cell>
          <cell r="I945">
            <v>2</v>
          </cell>
          <cell r="J945">
            <v>2</v>
          </cell>
          <cell r="K945">
            <v>0</v>
          </cell>
          <cell r="L945">
            <v>0</v>
          </cell>
          <cell r="M945">
            <v>16</v>
          </cell>
        </row>
        <row r="946">
          <cell r="A946" t="str">
            <v>1576</v>
          </cell>
          <cell r="B946" t="str">
            <v>JOSE SANCHEZ CHAVARRIA</v>
          </cell>
          <cell r="C946" t="str">
            <v>SAN CARLOS</v>
          </cell>
          <cell r="D946">
            <v>6</v>
          </cell>
          <cell r="E946">
            <v>1</v>
          </cell>
          <cell r="F946">
            <v>1</v>
          </cell>
          <cell r="G946">
            <v>1</v>
          </cell>
          <cell r="H946">
            <v>1</v>
          </cell>
          <cell r="I946">
            <v>1</v>
          </cell>
          <cell r="J946">
            <v>1</v>
          </cell>
          <cell r="K946">
            <v>0</v>
          </cell>
          <cell r="L946">
            <v>0</v>
          </cell>
          <cell r="M946">
            <v>6</v>
          </cell>
        </row>
        <row r="947">
          <cell r="A947" t="str">
            <v>1429</v>
          </cell>
          <cell r="B947" t="str">
            <v>CARRIZAL</v>
          </cell>
          <cell r="C947" t="str">
            <v>SAN CARLOS</v>
          </cell>
          <cell r="D947">
            <v>6</v>
          </cell>
          <cell r="E947">
            <v>1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0</v>
          </cell>
          <cell r="L947">
            <v>0</v>
          </cell>
          <cell r="M947">
            <v>6</v>
          </cell>
        </row>
        <row r="948">
          <cell r="A948" t="str">
            <v>1656</v>
          </cell>
          <cell r="B948" t="str">
            <v>SAN GERARDO</v>
          </cell>
          <cell r="C948" t="str">
            <v>SARAPIQUI</v>
          </cell>
          <cell r="D948">
            <v>6</v>
          </cell>
          <cell r="E948">
            <v>1</v>
          </cell>
          <cell r="F948">
            <v>1</v>
          </cell>
          <cell r="G948">
            <v>1</v>
          </cell>
          <cell r="H948">
            <v>1</v>
          </cell>
          <cell r="I948">
            <v>1</v>
          </cell>
          <cell r="J948">
            <v>1</v>
          </cell>
          <cell r="K948">
            <v>0</v>
          </cell>
          <cell r="L948">
            <v>0</v>
          </cell>
          <cell r="M948">
            <v>6</v>
          </cell>
        </row>
        <row r="949">
          <cell r="A949" t="str">
            <v>1488</v>
          </cell>
          <cell r="B949" t="str">
            <v>COLONIA TORO AMARILLO</v>
          </cell>
          <cell r="C949" t="str">
            <v>SAN CARLOS</v>
          </cell>
          <cell r="D949">
            <v>6</v>
          </cell>
          <cell r="E949">
            <v>1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0</v>
          </cell>
          <cell r="L949">
            <v>0</v>
          </cell>
          <cell r="M949">
            <v>6</v>
          </cell>
        </row>
        <row r="950">
          <cell r="A950" t="str">
            <v>1546</v>
          </cell>
          <cell r="B950" t="str">
            <v>LA FLOR</v>
          </cell>
          <cell r="C950" t="str">
            <v>SAN CARLOS</v>
          </cell>
          <cell r="D950">
            <v>6</v>
          </cell>
          <cell r="E950">
            <v>1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0</v>
          </cell>
          <cell r="L950">
            <v>0</v>
          </cell>
          <cell r="M950">
            <v>6</v>
          </cell>
        </row>
        <row r="951">
          <cell r="A951" t="str">
            <v>1575</v>
          </cell>
          <cell r="B951" t="str">
            <v>ANGELES DE LA COLONIA SUR</v>
          </cell>
          <cell r="C951" t="str">
            <v>SAN CARLOS</v>
          </cell>
          <cell r="D951">
            <v>3</v>
          </cell>
          <cell r="E951">
            <v>0</v>
          </cell>
          <cell r="F951">
            <v>1</v>
          </cell>
          <cell r="G951">
            <v>1</v>
          </cell>
          <cell r="H951">
            <v>0</v>
          </cell>
          <cell r="I951">
            <v>0</v>
          </cell>
          <cell r="J951">
            <v>1</v>
          </cell>
          <cell r="K951">
            <v>0</v>
          </cell>
          <cell r="L951">
            <v>0</v>
          </cell>
          <cell r="M951">
            <v>3</v>
          </cell>
        </row>
        <row r="952">
          <cell r="A952" t="str">
            <v>1518</v>
          </cell>
          <cell r="B952" t="str">
            <v>EL CARMEN</v>
          </cell>
          <cell r="C952" t="str">
            <v>SAN CARLOS</v>
          </cell>
          <cell r="D952">
            <v>6</v>
          </cell>
          <cell r="E952">
            <v>1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0</v>
          </cell>
          <cell r="L952">
            <v>0</v>
          </cell>
          <cell r="M952">
            <v>6</v>
          </cell>
        </row>
        <row r="953">
          <cell r="A953" t="str">
            <v>1385</v>
          </cell>
          <cell r="B953" t="str">
            <v>PENJAMO</v>
          </cell>
          <cell r="C953" t="str">
            <v>SAN CARLOS</v>
          </cell>
          <cell r="D953">
            <v>6</v>
          </cell>
          <cell r="E953">
            <v>1</v>
          </cell>
          <cell r="F953">
            <v>1</v>
          </cell>
          <cell r="G953">
            <v>1</v>
          </cell>
          <cell r="H953">
            <v>1</v>
          </cell>
          <cell r="I953">
            <v>1</v>
          </cell>
          <cell r="J953">
            <v>1</v>
          </cell>
          <cell r="K953">
            <v>0</v>
          </cell>
          <cell r="L953">
            <v>0</v>
          </cell>
          <cell r="M953">
            <v>6</v>
          </cell>
        </row>
        <row r="954">
          <cell r="A954" t="str">
            <v>1507</v>
          </cell>
          <cell r="B954" t="str">
            <v>CUESTILLAS</v>
          </cell>
          <cell r="C954" t="str">
            <v>SAN CARLOS</v>
          </cell>
          <cell r="D954">
            <v>6</v>
          </cell>
          <cell r="E954">
            <v>1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0</v>
          </cell>
          <cell r="L954">
            <v>0</v>
          </cell>
          <cell r="M954">
            <v>6</v>
          </cell>
        </row>
        <row r="955">
          <cell r="A955" t="str">
            <v>1522</v>
          </cell>
          <cell r="B955" t="str">
            <v>EL PEJE</v>
          </cell>
          <cell r="C955" t="str">
            <v>SAN CARLOS</v>
          </cell>
          <cell r="D955">
            <v>6</v>
          </cell>
          <cell r="E955">
            <v>1</v>
          </cell>
          <cell r="F955">
            <v>1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0</v>
          </cell>
          <cell r="L955">
            <v>0</v>
          </cell>
          <cell r="M955">
            <v>6</v>
          </cell>
        </row>
        <row r="956">
          <cell r="A956" t="str">
            <v>1523</v>
          </cell>
          <cell r="B956" t="str">
            <v>CARMEN LIDIA CASTRO RODRIGUEZ</v>
          </cell>
          <cell r="C956" t="str">
            <v>OCCIDENTE</v>
          </cell>
          <cell r="D956">
            <v>7</v>
          </cell>
          <cell r="E956">
            <v>1</v>
          </cell>
          <cell r="F956">
            <v>1</v>
          </cell>
          <cell r="G956">
            <v>1</v>
          </cell>
          <cell r="H956">
            <v>1</v>
          </cell>
          <cell r="I956">
            <v>1</v>
          </cell>
          <cell r="J956">
            <v>2</v>
          </cell>
          <cell r="K956">
            <v>0</v>
          </cell>
          <cell r="L956">
            <v>0</v>
          </cell>
          <cell r="M956">
            <v>7</v>
          </cell>
        </row>
        <row r="957">
          <cell r="A957" t="str">
            <v>1541</v>
          </cell>
          <cell r="B957" t="str">
            <v>JUAN MANSO ESTEVEZ</v>
          </cell>
          <cell r="C957" t="str">
            <v>SAN CARLOS</v>
          </cell>
          <cell r="D957">
            <v>6</v>
          </cell>
          <cell r="E957">
            <v>1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0</v>
          </cell>
          <cell r="L957">
            <v>0</v>
          </cell>
          <cell r="M957">
            <v>6</v>
          </cell>
        </row>
        <row r="958">
          <cell r="A958" t="str">
            <v>1542</v>
          </cell>
          <cell r="B958" t="str">
            <v>JUAN SANTAMARIA</v>
          </cell>
          <cell r="C958" t="str">
            <v>SAN CARLOS</v>
          </cell>
          <cell r="D958">
            <v>6</v>
          </cell>
          <cell r="E958">
            <v>1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0</v>
          </cell>
          <cell r="L958">
            <v>0</v>
          </cell>
          <cell r="M958">
            <v>6</v>
          </cell>
        </row>
        <row r="959">
          <cell r="A959" t="str">
            <v>1635</v>
          </cell>
          <cell r="B959" t="str">
            <v>SAN JOSE</v>
          </cell>
          <cell r="C959" t="str">
            <v>SAN CARLOS</v>
          </cell>
          <cell r="D959">
            <v>6</v>
          </cell>
          <cell r="E959">
            <v>1</v>
          </cell>
          <cell r="F959">
            <v>1</v>
          </cell>
          <cell r="G959">
            <v>1</v>
          </cell>
          <cell r="H959">
            <v>1</v>
          </cell>
          <cell r="I959">
            <v>1</v>
          </cell>
          <cell r="J959">
            <v>1</v>
          </cell>
          <cell r="K959">
            <v>0</v>
          </cell>
          <cell r="L959">
            <v>0</v>
          </cell>
          <cell r="M959">
            <v>6</v>
          </cell>
        </row>
        <row r="960">
          <cell r="A960" t="str">
            <v>1650</v>
          </cell>
          <cell r="B960" t="str">
            <v>REPUBLICA DE ITALIA</v>
          </cell>
          <cell r="C960" t="str">
            <v>SAN CARLOS</v>
          </cell>
          <cell r="D960">
            <v>12</v>
          </cell>
          <cell r="E960">
            <v>2</v>
          </cell>
          <cell r="F960">
            <v>2</v>
          </cell>
          <cell r="G960">
            <v>2</v>
          </cell>
          <cell r="H960">
            <v>2</v>
          </cell>
          <cell r="I960">
            <v>2</v>
          </cell>
          <cell r="J960">
            <v>2</v>
          </cell>
          <cell r="K960">
            <v>0</v>
          </cell>
          <cell r="L960">
            <v>0</v>
          </cell>
          <cell r="M960">
            <v>12</v>
          </cell>
        </row>
        <row r="961">
          <cell r="A961" t="str">
            <v>1555</v>
          </cell>
          <cell r="B961" t="str">
            <v>ECOLOGICA LA TIGRA</v>
          </cell>
          <cell r="C961" t="str">
            <v>SAN CARLOS</v>
          </cell>
          <cell r="D961">
            <v>12</v>
          </cell>
          <cell r="E961">
            <v>2</v>
          </cell>
          <cell r="F961">
            <v>2</v>
          </cell>
          <cell r="G961">
            <v>2</v>
          </cell>
          <cell r="H961">
            <v>2</v>
          </cell>
          <cell r="I961">
            <v>2</v>
          </cell>
          <cell r="J961">
            <v>2</v>
          </cell>
          <cell r="K961">
            <v>0</v>
          </cell>
          <cell r="L961">
            <v>0</v>
          </cell>
          <cell r="M961">
            <v>12</v>
          </cell>
        </row>
        <row r="962">
          <cell r="A962" t="str">
            <v>1654</v>
          </cell>
          <cell r="B962" t="str">
            <v>SANTA RITA</v>
          </cell>
          <cell r="C962" t="str">
            <v>SAN CARLOS</v>
          </cell>
          <cell r="D962">
            <v>6</v>
          </cell>
          <cell r="E962">
            <v>1</v>
          </cell>
          <cell r="F962">
            <v>1</v>
          </cell>
          <cell r="G962">
            <v>1</v>
          </cell>
          <cell r="H962">
            <v>1</v>
          </cell>
          <cell r="I962">
            <v>1</v>
          </cell>
          <cell r="J962">
            <v>1</v>
          </cell>
          <cell r="K962">
            <v>0</v>
          </cell>
          <cell r="L962">
            <v>0</v>
          </cell>
          <cell r="M962">
            <v>6</v>
          </cell>
        </row>
        <row r="963">
          <cell r="A963" t="str">
            <v>1601</v>
          </cell>
          <cell r="B963" t="str">
            <v>PLATANAR</v>
          </cell>
          <cell r="C963" t="str">
            <v>SAN CARLOS</v>
          </cell>
          <cell r="D963">
            <v>7</v>
          </cell>
          <cell r="E963">
            <v>1</v>
          </cell>
          <cell r="F963">
            <v>1</v>
          </cell>
          <cell r="G963">
            <v>1</v>
          </cell>
          <cell r="H963">
            <v>1</v>
          </cell>
          <cell r="I963">
            <v>2</v>
          </cell>
          <cell r="J963">
            <v>1</v>
          </cell>
          <cell r="K963">
            <v>0</v>
          </cell>
          <cell r="L963">
            <v>0</v>
          </cell>
          <cell r="M963">
            <v>7</v>
          </cell>
        </row>
        <row r="964">
          <cell r="A964" t="str">
            <v>1632</v>
          </cell>
          <cell r="B964" t="str">
            <v>SAN ISIDRO</v>
          </cell>
          <cell r="C964" t="str">
            <v>SAN CARLOS</v>
          </cell>
          <cell r="D964">
            <v>6</v>
          </cell>
          <cell r="E964">
            <v>1</v>
          </cell>
          <cell r="F964">
            <v>1</v>
          </cell>
          <cell r="G964">
            <v>1</v>
          </cell>
          <cell r="H964">
            <v>1</v>
          </cell>
          <cell r="I964">
            <v>1</v>
          </cell>
          <cell r="J964">
            <v>1</v>
          </cell>
          <cell r="K964">
            <v>0</v>
          </cell>
          <cell r="L964">
            <v>0</v>
          </cell>
          <cell r="M964">
            <v>6</v>
          </cell>
        </row>
        <row r="965">
          <cell r="A965" t="str">
            <v>1544</v>
          </cell>
          <cell r="B965" t="str">
            <v>LA CEIBA</v>
          </cell>
          <cell r="C965" t="str">
            <v>SAN CARLOS</v>
          </cell>
          <cell r="D965">
            <v>6</v>
          </cell>
          <cell r="E965">
            <v>1</v>
          </cell>
          <cell r="F965">
            <v>1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0</v>
          </cell>
          <cell r="L965">
            <v>0</v>
          </cell>
          <cell r="M965">
            <v>6</v>
          </cell>
        </row>
        <row r="966">
          <cell r="A966" t="str">
            <v>1565</v>
          </cell>
          <cell r="B966" t="str">
            <v>LA VEGA</v>
          </cell>
          <cell r="C966" t="str">
            <v>SAN CARLOS</v>
          </cell>
          <cell r="D966">
            <v>6</v>
          </cell>
          <cell r="E966">
            <v>1</v>
          </cell>
          <cell r="F966">
            <v>1</v>
          </cell>
          <cell r="G966">
            <v>1</v>
          </cell>
          <cell r="H966">
            <v>1</v>
          </cell>
          <cell r="I966">
            <v>1</v>
          </cell>
          <cell r="J966">
            <v>1</v>
          </cell>
          <cell r="K966">
            <v>0</v>
          </cell>
          <cell r="L966">
            <v>0</v>
          </cell>
          <cell r="M966">
            <v>6</v>
          </cell>
        </row>
        <row r="967">
          <cell r="A967" t="str">
            <v>1618</v>
          </cell>
          <cell r="B967" t="str">
            <v>SAN PEDRO</v>
          </cell>
          <cell r="C967" t="str">
            <v>SAN CARLOS</v>
          </cell>
          <cell r="D967">
            <v>7</v>
          </cell>
          <cell r="E967">
            <v>2</v>
          </cell>
          <cell r="F967">
            <v>1</v>
          </cell>
          <cell r="G967">
            <v>1</v>
          </cell>
          <cell r="H967">
            <v>1</v>
          </cell>
          <cell r="I967">
            <v>1</v>
          </cell>
          <cell r="J967">
            <v>1</v>
          </cell>
          <cell r="K967">
            <v>0</v>
          </cell>
          <cell r="L967">
            <v>0</v>
          </cell>
          <cell r="M967">
            <v>7</v>
          </cell>
        </row>
        <row r="968">
          <cell r="A968" t="str">
            <v>1695</v>
          </cell>
          <cell r="B968" t="str">
            <v>LA LUCHA</v>
          </cell>
          <cell r="C968" t="str">
            <v>SAN CARLOS</v>
          </cell>
          <cell r="D968">
            <v>7</v>
          </cell>
          <cell r="E968">
            <v>1</v>
          </cell>
          <cell r="F968">
            <v>1</v>
          </cell>
          <cell r="G968">
            <v>2</v>
          </cell>
          <cell r="H968">
            <v>1</v>
          </cell>
          <cell r="I968">
            <v>1</v>
          </cell>
          <cell r="J968">
            <v>1</v>
          </cell>
          <cell r="K968">
            <v>0</v>
          </cell>
          <cell r="L968">
            <v>0</v>
          </cell>
          <cell r="M968">
            <v>7</v>
          </cell>
        </row>
        <row r="969">
          <cell r="A969" t="str">
            <v>1468</v>
          </cell>
          <cell r="B969" t="str">
            <v>CARLOS MAROTO QUIROS</v>
          </cell>
          <cell r="C969" t="str">
            <v>SAN CARLOS</v>
          </cell>
          <cell r="D969">
            <v>12</v>
          </cell>
          <cell r="E969">
            <v>2</v>
          </cell>
          <cell r="F969">
            <v>2</v>
          </cell>
          <cell r="G969">
            <v>2</v>
          </cell>
          <cell r="H969">
            <v>2</v>
          </cell>
          <cell r="I969">
            <v>2</v>
          </cell>
          <cell r="J969">
            <v>2</v>
          </cell>
          <cell r="K969">
            <v>0</v>
          </cell>
          <cell r="L969">
            <v>0</v>
          </cell>
          <cell r="M969">
            <v>12</v>
          </cell>
        </row>
        <row r="970">
          <cell r="A970" t="str">
            <v>1465</v>
          </cell>
          <cell r="B970" t="str">
            <v>LOS CERRITOS</v>
          </cell>
          <cell r="C970" t="str">
            <v>SAN CARLOS</v>
          </cell>
          <cell r="D970">
            <v>6</v>
          </cell>
          <cell r="E970">
            <v>1</v>
          </cell>
          <cell r="F970">
            <v>1</v>
          </cell>
          <cell r="G970">
            <v>1</v>
          </cell>
          <cell r="H970">
            <v>1</v>
          </cell>
          <cell r="I970">
            <v>1</v>
          </cell>
          <cell r="J970">
            <v>1</v>
          </cell>
          <cell r="K970">
            <v>0</v>
          </cell>
          <cell r="L970">
            <v>0</v>
          </cell>
          <cell r="M970">
            <v>6</v>
          </cell>
        </row>
        <row r="971">
          <cell r="A971" t="str">
            <v>1520</v>
          </cell>
          <cell r="B971" t="str">
            <v>EL MOLINO</v>
          </cell>
          <cell r="C971" t="str">
            <v>SAN CARLOS</v>
          </cell>
          <cell r="D971">
            <v>6</v>
          </cell>
          <cell r="E971">
            <v>1</v>
          </cell>
          <cell r="F971">
            <v>1</v>
          </cell>
          <cell r="G971">
            <v>1</v>
          </cell>
          <cell r="H971">
            <v>1</v>
          </cell>
          <cell r="I971">
            <v>1</v>
          </cell>
          <cell r="J971">
            <v>1</v>
          </cell>
          <cell r="K971">
            <v>0</v>
          </cell>
          <cell r="L971">
            <v>0</v>
          </cell>
          <cell r="M971">
            <v>6</v>
          </cell>
        </row>
        <row r="972">
          <cell r="A972" t="str">
            <v>1530</v>
          </cell>
          <cell r="B972" t="str">
            <v>ERMIDA BLANCO GONZALEZ</v>
          </cell>
          <cell r="C972" t="str">
            <v>SAN CARLOS</v>
          </cell>
          <cell r="D972">
            <v>6</v>
          </cell>
          <cell r="E972">
            <v>1</v>
          </cell>
          <cell r="F972">
            <v>1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0</v>
          </cell>
          <cell r="L972">
            <v>0</v>
          </cell>
          <cell r="M972">
            <v>6</v>
          </cell>
        </row>
        <row r="973">
          <cell r="A973" t="str">
            <v>1608</v>
          </cell>
          <cell r="B973" t="str">
            <v>PUENTE CASA</v>
          </cell>
          <cell r="C973" t="str">
            <v>SAN CARLOS</v>
          </cell>
          <cell r="D973">
            <v>6</v>
          </cell>
          <cell r="E973">
            <v>1</v>
          </cell>
          <cell r="F973">
            <v>1</v>
          </cell>
          <cell r="G973">
            <v>1</v>
          </cell>
          <cell r="H973">
            <v>1</v>
          </cell>
          <cell r="I973">
            <v>1</v>
          </cell>
          <cell r="J973">
            <v>1</v>
          </cell>
          <cell r="K973">
            <v>0</v>
          </cell>
          <cell r="L973">
            <v>0</v>
          </cell>
          <cell r="M973">
            <v>6</v>
          </cell>
        </row>
        <row r="974">
          <cell r="A974" t="str">
            <v>1627</v>
          </cell>
          <cell r="B974" t="str">
            <v>SAN FRANCISCO</v>
          </cell>
          <cell r="C974" t="str">
            <v>SAN CARLOS</v>
          </cell>
          <cell r="D974">
            <v>6</v>
          </cell>
          <cell r="E974">
            <v>1</v>
          </cell>
          <cell r="F974">
            <v>1</v>
          </cell>
          <cell r="G974">
            <v>1</v>
          </cell>
          <cell r="H974">
            <v>1</v>
          </cell>
          <cell r="I974">
            <v>1</v>
          </cell>
          <cell r="J974">
            <v>1</v>
          </cell>
          <cell r="K974">
            <v>0</v>
          </cell>
          <cell r="L974">
            <v>0</v>
          </cell>
          <cell r="M974">
            <v>6</v>
          </cell>
        </row>
        <row r="975">
          <cell r="A975" t="str">
            <v>1642</v>
          </cell>
          <cell r="B975" t="str">
            <v>SAN MIGUEL</v>
          </cell>
          <cell r="C975" t="str">
            <v>SAN CARLOS</v>
          </cell>
          <cell r="D975">
            <v>1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</v>
          </cell>
          <cell r="J975">
            <v>0</v>
          </cell>
          <cell r="K975">
            <v>0</v>
          </cell>
          <cell r="L975">
            <v>0</v>
          </cell>
          <cell r="M975">
            <v>1</v>
          </cell>
        </row>
        <row r="976">
          <cell r="A976" t="str">
            <v>1645</v>
          </cell>
          <cell r="B976" t="str">
            <v>SAN RAFAEL</v>
          </cell>
          <cell r="C976" t="str">
            <v>SAN CARLOS</v>
          </cell>
          <cell r="D976">
            <v>5</v>
          </cell>
          <cell r="E976">
            <v>1</v>
          </cell>
          <cell r="F976">
            <v>1</v>
          </cell>
          <cell r="G976">
            <v>1</v>
          </cell>
          <cell r="H976">
            <v>1</v>
          </cell>
          <cell r="I976">
            <v>1</v>
          </cell>
          <cell r="J976">
            <v>0</v>
          </cell>
          <cell r="K976">
            <v>0</v>
          </cell>
          <cell r="L976">
            <v>0</v>
          </cell>
          <cell r="M976">
            <v>5</v>
          </cell>
        </row>
        <row r="977">
          <cell r="A977" t="str">
            <v>1657</v>
          </cell>
          <cell r="B977" t="str">
            <v>SAN LUIS</v>
          </cell>
          <cell r="C977" t="str">
            <v>SAN CARLOS</v>
          </cell>
          <cell r="D977">
            <v>6</v>
          </cell>
          <cell r="E977">
            <v>1</v>
          </cell>
          <cell r="F977">
            <v>1</v>
          </cell>
          <cell r="G977">
            <v>1</v>
          </cell>
          <cell r="H977">
            <v>1</v>
          </cell>
          <cell r="I977">
            <v>1</v>
          </cell>
          <cell r="J977">
            <v>1</v>
          </cell>
          <cell r="K977">
            <v>0</v>
          </cell>
          <cell r="L977">
            <v>0</v>
          </cell>
          <cell r="M977">
            <v>6</v>
          </cell>
        </row>
        <row r="978">
          <cell r="A978" t="str">
            <v>1676</v>
          </cell>
          <cell r="B978" t="str">
            <v>LA ALTURA</v>
          </cell>
          <cell r="C978" t="str">
            <v>OCCIDENTE</v>
          </cell>
          <cell r="D978">
            <v>6</v>
          </cell>
          <cell r="E978">
            <v>1</v>
          </cell>
          <cell r="F978">
            <v>1</v>
          </cell>
          <cell r="G978">
            <v>1</v>
          </cell>
          <cell r="H978">
            <v>1</v>
          </cell>
          <cell r="I978">
            <v>1</v>
          </cell>
          <cell r="J978">
            <v>1</v>
          </cell>
          <cell r="K978">
            <v>0</v>
          </cell>
          <cell r="L978">
            <v>0</v>
          </cell>
          <cell r="M978">
            <v>6</v>
          </cell>
        </row>
        <row r="979">
          <cell r="A979" t="str">
            <v>1421</v>
          </cell>
          <cell r="B979" t="str">
            <v>EL CARMEN</v>
          </cell>
          <cell r="C979" t="str">
            <v>SAN CARLOS</v>
          </cell>
          <cell r="D979">
            <v>6</v>
          </cell>
          <cell r="E979">
            <v>1</v>
          </cell>
          <cell r="F979">
            <v>1</v>
          </cell>
          <cell r="G979">
            <v>1</v>
          </cell>
          <cell r="H979">
            <v>1</v>
          </cell>
          <cell r="I979">
            <v>1</v>
          </cell>
          <cell r="J979">
            <v>1</v>
          </cell>
          <cell r="K979">
            <v>0</v>
          </cell>
          <cell r="L979">
            <v>0</v>
          </cell>
          <cell r="M979">
            <v>6</v>
          </cell>
        </row>
        <row r="980">
          <cell r="A980" t="str">
            <v>1444</v>
          </cell>
          <cell r="B980" t="str">
            <v>BUENA VISTA</v>
          </cell>
          <cell r="C980" t="str">
            <v>SAN CARLOS</v>
          </cell>
          <cell r="D980">
            <v>6</v>
          </cell>
          <cell r="E980">
            <v>1</v>
          </cell>
          <cell r="F980">
            <v>1</v>
          </cell>
          <cell r="G980">
            <v>1</v>
          </cell>
          <cell r="H980">
            <v>1</v>
          </cell>
          <cell r="I980">
            <v>1</v>
          </cell>
          <cell r="J980">
            <v>1</v>
          </cell>
          <cell r="K980">
            <v>0</v>
          </cell>
          <cell r="L980">
            <v>0</v>
          </cell>
          <cell r="M980">
            <v>6</v>
          </cell>
        </row>
        <row r="981">
          <cell r="A981" t="str">
            <v>1496</v>
          </cell>
          <cell r="B981" t="str">
            <v>CONCEPCION</v>
          </cell>
          <cell r="C981" t="str">
            <v>SAN CARLOS</v>
          </cell>
          <cell r="D981">
            <v>10</v>
          </cell>
          <cell r="E981">
            <v>2</v>
          </cell>
          <cell r="F981">
            <v>1</v>
          </cell>
          <cell r="G981">
            <v>2</v>
          </cell>
          <cell r="H981">
            <v>1</v>
          </cell>
          <cell r="I981">
            <v>2</v>
          </cell>
          <cell r="J981">
            <v>2</v>
          </cell>
          <cell r="K981">
            <v>0</v>
          </cell>
          <cell r="L981">
            <v>0</v>
          </cell>
          <cell r="M981">
            <v>10</v>
          </cell>
        </row>
        <row r="982">
          <cell r="A982" t="str">
            <v>1512</v>
          </cell>
          <cell r="B982" t="str">
            <v>DULCE NOMBRE</v>
          </cell>
          <cell r="C982" t="str">
            <v>SAN CARLOS</v>
          </cell>
          <cell r="D982">
            <v>6</v>
          </cell>
          <cell r="E982">
            <v>1</v>
          </cell>
          <cell r="F982">
            <v>1</v>
          </cell>
          <cell r="G982">
            <v>1</v>
          </cell>
          <cell r="H982">
            <v>1</v>
          </cell>
          <cell r="I982">
            <v>1</v>
          </cell>
          <cell r="J982">
            <v>1</v>
          </cell>
          <cell r="K982">
            <v>0</v>
          </cell>
          <cell r="L982">
            <v>0</v>
          </cell>
          <cell r="M982">
            <v>6</v>
          </cell>
        </row>
        <row r="983">
          <cell r="A983" t="str">
            <v>1513</v>
          </cell>
          <cell r="B983" t="str">
            <v>CEDRAL</v>
          </cell>
          <cell r="C983" t="str">
            <v>SAN CARLOS</v>
          </cell>
          <cell r="D983">
            <v>19</v>
          </cell>
          <cell r="E983">
            <v>3</v>
          </cell>
          <cell r="F983">
            <v>4</v>
          </cell>
          <cell r="G983">
            <v>3</v>
          </cell>
          <cell r="H983">
            <v>3</v>
          </cell>
          <cell r="I983">
            <v>3</v>
          </cell>
          <cell r="J983">
            <v>3</v>
          </cell>
          <cell r="K983">
            <v>1</v>
          </cell>
          <cell r="L983">
            <v>0</v>
          </cell>
          <cell r="M983">
            <v>20</v>
          </cell>
        </row>
        <row r="984">
          <cell r="A984" t="str">
            <v>1533</v>
          </cell>
          <cell r="B984" t="str">
            <v>ANTONIO JOSE DE SUCRE</v>
          </cell>
          <cell r="C984" t="str">
            <v>SAN CARLOS</v>
          </cell>
          <cell r="D984">
            <v>10</v>
          </cell>
          <cell r="E984">
            <v>1</v>
          </cell>
          <cell r="F984">
            <v>1</v>
          </cell>
          <cell r="G984">
            <v>2</v>
          </cell>
          <cell r="H984">
            <v>2</v>
          </cell>
          <cell r="I984">
            <v>2</v>
          </cell>
          <cell r="J984">
            <v>2</v>
          </cell>
          <cell r="K984">
            <v>0</v>
          </cell>
          <cell r="L984">
            <v>0</v>
          </cell>
          <cell r="M984">
            <v>10</v>
          </cell>
        </row>
        <row r="985">
          <cell r="A985" t="str">
            <v>1568</v>
          </cell>
          <cell r="B985" t="str">
            <v>LAS MERCEDES</v>
          </cell>
          <cell r="C985" t="str">
            <v>SAN CARLOS</v>
          </cell>
          <cell r="D985">
            <v>6</v>
          </cell>
          <cell r="E985">
            <v>1</v>
          </cell>
          <cell r="F985">
            <v>1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0</v>
          </cell>
          <cell r="L985">
            <v>0</v>
          </cell>
          <cell r="M985">
            <v>6</v>
          </cell>
        </row>
        <row r="986">
          <cell r="A986" t="str">
            <v>1630</v>
          </cell>
          <cell r="B986" t="str">
            <v>SAN GERARDO</v>
          </cell>
          <cell r="C986" t="str">
            <v>SAN CARLOS</v>
          </cell>
          <cell r="D986">
            <v>6</v>
          </cell>
          <cell r="E986">
            <v>1</v>
          </cell>
          <cell r="F986">
            <v>1</v>
          </cell>
          <cell r="G986">
            <v>1</v>
          </cell>
          <cell r="H986">
            <v>1</v>
          </cell>
          <cell r="I986">
            <v>1</v>
          </cell>
          <cell r="J986">
            <v>1</v>
          </cell>
          <cell r="K986">
            <v>0</v>
          </cell>
          <cell r="L986">
            <v>0</v>
          </cell>
          <cell r="M986">
            <v>6</v>
          </cell>
        </row>
        <row r="987">
          <cell r="A987" t="str">
            <v>1636</v>
          </cell>
          <cell r="B987" t="str">
            <v>SAN JUAN</v>
          </cell>
          <cell r="C987" t="str">
            <v>SAN CARLOS</v>
          </cell>
          <cell r="D987">
            <v>11</v>
          </cell>
          <cell r="E987">
            <v>2</v>
          </cell>
          <cell r="F987">
            <v>2</v>
          </cell>
          <cell r="G987">
            <v>2</v>
          </cell>
          <cell r="H987">
            <v>2</v>
          </cell>
          <cell r="I987">
            <v>1</v>
          </cell>
          <cell r="J987">
            <v>2</v>
          </cell>
          <cell r="K987">
            <v>0</v>
          </cell>
          <cell r="L987">
            <v>0</v>
          </cell>
          <cell r="M987">
            <v>11</v>
          </cell>
        </row>
        <row r="988">
          <cell r="A988" t="str">
            <v>1396</v>
          </cell>
          <cell r="B988" t="str">
            <v>SAN LUIS</v>
          </cell>
          <cell r="C988" t="str">
            <v>SAN CARLOS</v>
          </cell>
          <cell r="D988">
            <v>6</v>
          </cell>
          <cell r="E988">
            <v>1</v>
          </cell>
          <cell r="F988">
            <v>1</v>
          </cell>
          <cell r="G988">
            <v>1</v>
          </cell>
          <cell r="H988">
            <v>1</v>
          </cell>
          <cell r="I988">
            <v>1</v>
          </cell>
          <cell r="J988">
            <v>1</v>
          </cell>
          <cell r="K988">
            <v>0</v>
          </cell>
          <cell r="L988">
            <v>0</v>
          </cell>
          <cell r="M988">
            <v>6</v>
          </cell>
        </row>
        <row r="989">
          <cell r="A989" t="str">
            <v>1712</v>
          </cell>
          <cell r="B989" t="str">
            <v>LA TESALIA</v>
          </cell>
          <cell r="C989" t="str">
            <v>SAN CARLOS</v>
          </cell>
          <cell r="D989">
            <v>6</v>
          </cell>
          <cell r="E989">
            <v>1</v>
          </cell>
          <cell r="F989">
            <v>1</v>
          </cell>
          <cell r="G989">
            <v>1</v>
          </cell>
          <cell r="H989">
            <v>1</v>
          </cell>
          <cell r="I989">
            <v>1</v>
          </cell>
          <cell r="J989">
            <v>1</v>
          </cell>
          <cell r="K989">
            <v>0</v>
          </cell>
          <cell r="L989">
            <v>0</v>
          </cell>
          <cell r="M989">
            <v>6</v>
          </cell>
        </row>
        <row r="990">
          <cell r="A990" t="str">
            <v>1606</v>
          </cell>
          <cell r="B990" t="str">
            <v>PORVENIR</v>
          </cell>
          <cell r="C990" t="str">
            <v>SAN CARLOS</v>
          </cell>
          <cell r="D990">
            <v>6</v>
          </cell>
          <cell r="E990">
            <v>1</v>
          </cell>
          <cell r="F990">
            <v>1</v>
          </cell>
          <cell r="G990">
            <v>1</v>
          </cell>
          <cell r="H990">
            <v>1</v>
          </cell>
          <cell r="I990">
            <v>1</v>
          </cell>
          <cell r="J990">
            <v>1</v>
          </cell>
          <cell r="K990">
            <v>0</v>
          </cell>
          <cell r="L990">
            <v>0</v>
          </cell>
          <cell r="M990">
            <v>6</v>
          </cell>
        </row>
        <row r="991">
          <cell r="A991" t="str">
            <v>1505</v>
          </cell>
          <cell r="B991" t="str">
            <v>DIOCESANO PADRE ELADIO SANCHO</v>
          </cell>
          <cell r="C991" t="str">
            <v>SAN CARLOS</v>
          </cell>
          <cell r="D991">
            <v>12</v>
          </cell>
          <cell r="E991">
            <v>2</v>
          </cell>
          <cell r="F991">
            <v>2</v>
          </cell>
          <cell r="G991">
            <v>2</v>
          </cell>
          <cell r="H991">
            <v>2</v>
          </cell>
          <cell r="I991">
            <v>2</v>
          </cell>
          <cell r="J991">
            <v>2</v>
          </cell>
          <cell r="K991">
            <v>0</v>
          </cell>
          <cell r="L991">
            <v>0</v>
          </cell>
          <cell r="M991">
            <v>12</v>
          </cell>
        </row>
        <row r="992">
          <cell r="A992" t="str">
            <v>1639</v>
          </cell>
          <cell r="B992" t="str">
            <v>SAN MARTIN</v>
          </cell>
          <cell r="C992" t="str">
            <v>SAN CARLOS</v>
          </cell>
          <cell r="D992">
            <v>22</v>
          </cell>
          <cell r="E992">
            <v>3</v>
          </cell>
          <cell r="F992">
            <v>3</v>
          </cell>
          <cell r="G992">
            <v>4</v>
          </cell>
          <cell r="H992">
            <v>4</v>
          </cell>
          <cell r="I992">
            <v>4</v>
          </cell>
          <cell r="J992">
            <v>4</v>
          </cell>
          <cell r="K992">
            <v>0</v>
          </cell>
          <cell r="L992">
            <v>0</v>
          </cell>
          <cell r="M992">
            <v>22</v>
          </cell>
        </row>
        <row r="993">
          <cell r="A993" t="str">
            <v>1540</v>
          </cell>
          <cell r="B993" t="str">
            <v>JUAN CHAVES ROJAS</v>
          </cell>
          <cell r="C993" t="str">
            <v>SAN CARLOS</v>
          </cell>
          <cell r="D993">
            <v>22</v>
          </cell>
          <cell r="E993">
            <v>4</v>
          </cell>
          <cell r="F993">
            <v>4</v>
          </cell>
          <cell r="G993">
            <v>3</v>
          </cell>
          <cell r="H993">
            <v>4</v>
          </cell>
          <cell r="I993">
            <v>4</v>
          </cell>
          <cell r="J993">
            <v>3</v>
          </cell>
          <cell r="K993">
            <v>4</v>
          </cell>
          <cell r="L993">
            <v>0</v>
          </cell>
          <cell r="M993">
            <v>26</v>
          </cell>
        </row>
        <row r="994">
          <cell r="A994" t="str">
            <v>1715</v>
          </cell>
          <cell r="B994" t="str">
            <v>LINDA VISTA</v>
          </cell>
          <cell r="C994" t="str">
            <v>SAN CARLOS</v>
          </cell>
          <cell r="D994">
            <v>6</v>
          </cell>
          <cell r="E994">
            <v>1</v>
          </cell>
          <cell r="F994">
            <v>1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0</v>
          </cell>
          <cell r="L994">
            <v>0</v>
          </cell>
          <cell r="M994">
            <v>6</v>
          </cell>
        </row>
        <row r="995">
          <cell r="A995" t="str">
            <v>1539</v>
          </cell>
          <cell r="B995" t="str">
            <v>JUAN BAUTISTA SOLIS RODRIGUEZ</v>
          </cell>
          <cell r="C995" t="str">
            <v>SAN CARLOS</v>
          </cell>
          <cell r="D995">
            <v>24</v>
          </cell>
          <cell r="E995">
            <v>4</v>
          </cell>
          <cell r="F995">
            <v>4</v>
          </cell>
          <cell r="G995">
            <v>4</v>
          </cell>
          <cell r="H995">
            <v>4</v>
          </cell>
          <cell r="I995">
            <v>4</v>
          </cell>
          <cell r="J995">
            <v>4</v>
          </cell>
          <cell r="K995">
            <v>0</v>
          </cell>
          <cell r="L995">
            <v>0</v>
          </cell>
          <cell r="M995">
            <v>24</v>
          </cell>
        </row>
        <row r="996">
          <cell r="A996" t="str">
            <v>1648</v>
          </cell>
          <cell r="B996" t="str">
            <v>SAN VICENTE</v>
          </cell>
          <cell r="C996" t="str">
            <v>SAN CARLOS</v>
          </cell>
          <cell r="D996">
            <v>6</v>
          </cell>
          <cell r="E996">
            <v>1</v>
          </cell>
          <cell r="F996">
            <v>1</v>
          </cell>
          <cell r="G996">
            <v>1</v>
          </cell>
          <cell r="H996">
            <v>1</v>
          </cell>
          <cell r="I996">
            <v>1</v>
          </cell>
          <cell r="J996">
            <v>1</v>
          </cell>
          <cell r="K996">
            <v>0</v>
          </cell>
          <cell r="L996">
            <v>0</v>
          </cell>
          <cell r="M996">
            <v>6</v>
          </cell>
        </row>
        <row r="997">
          <cell r="A997" t="str">
            <v>1721</v>
          </cell>
          <cell r="B997" t="str">
            <v>RON RON ABAJO</v>
          </cell>
          <cell r="C997" t="str">
            <v>SAN CARLOS</v>
          </cell>
          <cell r="D997">
            <v>5</v>
          </cell>
          <cell r="E997">
            <v>1</v>
          </cell>
          <cell r="F997">
            <v>1</v>
          </cell>
          <cell r="G997">
            <v>1</v>
          </cell>
          <cell r="H997">
            <v>1</v>
          </cell>
          <cell r="I997">
            <v>0</v>
          </cell>
          <cell r="J997">
            <v>1</v>
          </cell>
          <cell r="K997">
            <v>0</v>
          </cell>
          <cell r="L997">
            <v>0</v>
          </cell>
          <cell r="M997">
            <v>5</v>
          </cell>
        </row>
        <row r="998">
          <cell r="A998" t="str">
            <v>1378</v>
          </cell>
          <cell r="B998" t="str">
            <v>MONTECRISTO</v>
          </cell>
          <cell r="C998" t="str">
            <v>SAN CARLOS</v>
          </cell>
          <cell r="D998">
            <v>6</v>
          </cell>
          <cell r="E998">
            <v>1</v>
          </cell>
          <cell r="F998">
            <v>1</v>
          </cell>
          <cell r="G998">
            <v>1</v>
          </cell>
          <cell r="H998">
            <v>1</v>
          </cell>
          <cell r="I998">
            <v>1</v>
          </cell>
          <cell r="J998">
            <v>1</v>
          </cell>
          <cell r="K998">
            <v>0</v>
          </cell>
          <cell r="L998">
            <v>0</v>
          </cell>
          <cell r="M998">
            <v>6</v>
          </cell>
        </row>
        <row r="999">
          <cell r="A999" t="str">
            <v>1472</v>
          </cell>
          <cell r="B999" t="str">
            <v>CERRO CORTES</v>
          </cell>
          <cell r="C999" t="str">
            <v>SAN CARLOS</v>
          </cell>
          <cell r="D999">
            <v>12</v>
          </cell>
          <cell r="E999">
            <v>2</v>
          </cell>
          <cell r="F999">
            <v>2</v>
          </cell>
          <cell r="G999">
            <v>2</v>
          </cell>
          <cell r="H999">
            <v>2</v>
          </cell>
          <cell r="I999">
            <v>2</v>
          </cell>
          <cell r="J999">
            <v>2</v>
          </cell>
          <cell r="K999">
            <v>0</v>
          </cell>
          <cell r="L999">
            <v>0</v>
          </cell>
          <cell r="M999">
            <v>12</v>
          </cell>
        </row>
        <row r="1000">
          <cell r="A1000" t="str">
            <v>1510</v>
          </cell>
          <cell r="B1000" t="str">
            <v>PITALITO SUR</v>
          </cell>
          <cell r="C1000" t="str">
            <v>SAN CARLOS</v>
          </cell>
          <cell r="D1000">
            <v>6</v>
          </cell>
          <cell r="E1000">
            <v>1</v>
          </cell>
          <cell r="F1000">
            <v>1</v>
          </cell>
          <cell r="G1000">
            <v>1</v>
          </cell>
          <cell r="H1000">
            <v>1</v>
          </cell>
          <cell r="I1000">
            <v>1</v>
          </cell>
          <cell r="J1000">
            <v>1</v>
          </cell>
          <cell r="K1000">
            <v>0</v>
          </cell>
          <cell r="L1000">
            <v>0</v>
          </cell>
          <cell r="M1000">
            <v>6</v>
          </cell>
        </row>
        <row r="1001">
          <cell r="A1001" t="str">
            <v>1552</v>
          </cell>
          <cell r="B1001" t="str">
            <v>LA PALMERA</v>
          </cell>
          <cell r="C1001" t="str">
            <v>SAN CARLOS</v>
          </cell>
          <cell r="D1001">
            <v>8</v>
          </cell>
          <cell r="E1001">
            <v>2</v>
          </cell>
          <cell r="F1001">
            <v>1</v>
          </cell>
          <cell r="G1001">
            <v>1</v>
          </cell>
          <cell r="H1001">
            <v>1</v>
          </cell>
          <cell r="I1001">
            <v>2</v>
          </cell>
          <cell r="J1001">
            <v>1</v>
          </cell>
          <cell r="K1001">
            <v>0</v>
          </cell>
          <cell r="L1001">
            <v>0</v>
          </cell>
          <cell r="M1001">
            <v>8</v>
          </cell>
        </row>
        <row r="1002">
          <cell r="A1002" t="str">
            <v>1501</v>
          </cell>
          <cell r="B1002" t="str">
            <v>CONCEPCION</v>
          </cell>
          <cell r="C1002" t="str">
            <v>SAN CARLOS</v>
          </cell>
          <cell r="D1002">
            <v>6</v>
          </cell>
          <cell r="E1002">
            <v>1</v>
          </cell>
          <cell r="F1002">
            <v>1</v>
          </cell>
          <cell r="G1002">
            <v>1</v>
          </cell>
          <cell r="H1002">
            <v>1</v>
          </cell>
          <cell r="I1002">
            <v>1</v>
          </cell>
          <cell r="J1002">
            <v>1</v>
          </cell>
          <cell r="K1002">
            <v>0</v>
          </cell>
          <cell r="L1002">
            <v>0</v>
          </cell>
          <cell r="M1002">
            <v>6</v>
          </cell>
        </row>
        <row r="1003">
          <cell r="A1003" t="str">
            <v>1532</v>
          </cell>
          <cell r="B1003" t="str">
            <v>ARISTIDES ROMAIN</v>
          </cell>
          <cell r="C1003" t="str">
            <v>SAN CARLOS</v>
          </cell>
          <cell r="D1003">
            <v>6</v>
          </cell>
          <cell r="E1003">
            <v>1</v>
          </cell>
          <cell r="F1003">
            <v>1</v>
          </cell>
          <cell r="G1003">
            <v>1</v>
          </cell>
          <cell r="H1003">
            <v>1</v>
          </cell>
          <cell r="I1003">
            <v>1</v>
          </cell>
          <cell r="J1003">
            <v>1</v>
          </cell>
          <cell r="K1003">
            <v>0</v>
          </cell>
          <cell r="L1003">
            <v>0</v>
          </cell>
          <cell r="M1003">
            <v>6</v>
          </cell>
        </row>
        <row r="1004">
          <cell r="A1004" t="str">
            <v>1579</v>
          </cell>
          <cell r="B1004" t="str">
            <v>LOS CHILES</v>
          </cell>
          <cell r="C1004" t="str">
            <v>SAN CARLOS</v>
          </cell>
          <cell r="D1004">
            <v>12</v>
          </cell>
          <cell r="E1004">
            <v>2</v>
          </cell>
          <cell r="F1004">
            <v>2</v>
          </cell>
          <cell r="G1004">
            <v>2</v>
          </cell>
          <cell r="H1004">
            <v>2</v>
          </cell>
          <cell r="I1004">
            <v>2</v>
          </cell>
          <cell r="J1004">
            <v>2</v>
          </cell>
          <cell r="K1004">
            <v>0</v>
          </cell>
          <cell r="L1004">
            <v>0</v>
          </cell>
          <cell r="M1004">
            <v>12</v>
          </cell>
        </row>
        <row r="1005">
          <cell r="A1005" t="str">
            <v>1564</v>
          </cell>
          <cell r="B1005" t="str">
            <v>LA UNION</v>
          </cell>
          <cell r="C1005" t="str">
            <v>SAN CARLOS</v>
          </cell>
          <cell r="D1005">
            <v>6</v>
          </cell>
          <cell r="E1005">
            <v>1</v>
          </cell>
          <cell r="F1005">
            <v>1</v>
          </cell>
          <cell r="G1005">
            <v>1</v>
          </cell>
          <cell r="H1005">
            <v>1</v>
          </cell>
          <cell r="I1005">
            <v>1</v>
          </cell>
          <cell r="J1005">
            <v>1</v>
          </cell>
          <cell r="K1005">
            <v>0</v>
          </cell>
          <cell r="L1005">
            <v>0</v>
          </cell>
          <cell r="M1005">
            <v>6</v>
          </cell>
        </row>
        <row r="1006">
          <cell r="A1006" t="str">
            <v>1604</v>
          </cell>
          <cell r="B1006" t="str">
            <v>LA GLORIA</v>
          </cell>
          <cell r="C1006" t="str">
            <v>SAN CARLOS</v>
          </cell>
          <cell r="D1006">
            <v>6</v>
          </cell>
          <cell r="E1006">
            <v>1</v>
          </cell>
          <cell r="F1006">
            <v>1</v>
          </cell>
          <cell r="G1006">
            <v>1</v>
          </cell>
          <cell r="H1006">
            <v>1</v>
          </cell>
          <cell r="I1006">
            <v>1</v>
          </cell>
          <cell r="J1006">
            <v>1</v>
          </cell>
          <cell r="K1006">
            <v>0</v>
          </cell>
          <cell r="L1006">
            <v>0</v>
          </cell>
          <cell r="M1006">
            <v>6</v>
          </cell>
        </row>
        <row r="1007">
          <cell r="A1007" t="str">
            <v>1647</v>
          </cell>
          <cell r="B1007" t="str">
            <v>SAN RAMON</v>
          </cell>
          <cell r="C1007" t="str">
            <v>SAN CARLOS</v>
          </cell>
          <cell r="D1007">
            <v>6</v>
          </cell>
          <cell r="E1007">
            <v>1</v>
          </cell>
          <cell r="F1007">
            <v>1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0</v>
          </cell>
          <cell r="L1007">
            <v>0</v>
          </cell>
          <cell r="M1007">
            <v>6</v>
          </cell>
        </row>
        <row r="1008">
          <cell r="A1008" t="str">
            <v>1628</v>
          </cell>
          <cell r="B1008" t="str">
            <v>SAN FRANCISCO</v>
          </cell>
          <cell r="C1008" t="str">
            <v>SAN CARLOS</v>
          </cell>
          <cell r="D1008">
            <v>12</v>
          </cell>
          <cell r="E1008">
            <v>2</v>
          </cell>
          <cell r="F1008">
            <v>2</v>
          </cell>
          <cell r="G1008">
            <v>2</v>
          </cell>
          <cell r="H1008">
            <v>2</v>
          </cell>
          <cell r="I1008">
            <v>2</v>
          </cell>
          <cell r="J1008">
            <v>2</v>
          </cell>
          <cell r="K1008">
            <v>0</v>
          </cell>
          <cell r="L1008">
            <v>0</v>
          </cell>
          <cell r="M1008">
            <v>12</v>
          </cell>
        </row>
        <row r="1009">
          <cell r="A1009" t="str">
            <v>1670</v>
          </cell>
          <cell r="B1009" t="str">
            <v>VASCONIA</v>
          </cell>
          <cell r="C1009" t="str">
            <v>SAN CARLOS</v>
          </cell>
          <cell r="D1009">
            <v>5</v>
          </cell>
          <cell r="E1009">
            <v>0</v>
          </cell>
          <cell r="F1009">
            <v>1</v>
          </cell>
          <cell r="G1009">
            <v>1</v>
          </cell>
          <cell r="H1009">
            <v>1</v>
          </cell>
          <cell r="I1009">
            <v>1</v>
          </cell>
          <cell r="J1009">
            <v>1</v>
          </cell>
          <cell r="K1009">
            <v>0</v>
          </cell>
          <cell r="L1009">
            <v>0</v>
          </cell>
          <cell r="M1009">
            <v>5</v>
          </cell>
        </row>
        <row r="1010">
          <cell r="A1010" t="str">
            <v>1665</v>
          </cell>
          <cell r="B1010" t="str">
            <v>SANTA ROSA</v>
          </cell>
          <cell r="C1010" t="str">
            <v>SAN CARLOS</v>
          </cell>
          <cell r="D1010">
            <v>6</v>
          </cell>
          <cell r="E1010">
            <v>1</v>
          </cell>
          <cell r="F1010">
            <v>1</v>
          </cell>
          <cell r="G1010">
            <v>1</v>
          </cell>
          <cell r="H1010">
            <v>1</v>
          </cell>
          <cell r="I1010">
            <v>1</v>
          </cell>
          <cell r="J1010">
            <v>1</v>
          </cell>
          <cell r="K1010">
            <v>0</v>
          </cell>
          <cell r="L1010">
            <v>0</v>
          </cell>
          <cell r="M1010">
            <v>6</v>
          </cell>
        </row>
        <row r="1011">
          <cell r="A1011" t="str">
            <v>1388</v>
          </cell>
          <cell r="B1011" t="str">
            <v>MARIO SALAZAR MORA</v>
          </cell>
          <cell r="C1011" t="str">
            <v>SAN CARLOS</v>
          </cell>
          <cell r="D1011">
            <v>28</v>
          </cell>
          <cell r="E1011">
            <v>4</v>
          </cell>
          <cell r="F1011">
            <v>6</v>
          </cell>
          <cell r="G1011">
            <v>5</v>
          </cell>
          <cell r="H1011">
            <v>5</v>
          </cell>
          <cell r="I1011">
            <v>4</v>
          </cell>
          <cell r="J1011">
            <v>4</v>
          </cell>
          <cell r="K1011">
            <v>2</v>
          </cell>
          <cell r="L1011">
            <v>0</v>
          </cell>
          <cell r="M1011">
            <v>30</v>
          </cell>
        </row>
        <row r="1012">
          <cell r="A1012" t="str">
            <v>1379</v>
          </cell>
          <cell r="B1012" t="str">
            <v>ABELARDO ROJAS QUESADA</v>
          </cell>
          <cell r="C1012" t="str">
            <v>SAN CARLOS</v>
          </cell>
          <cell r="D1012">
            <v>6</v>
          </cell>
          <cell r="E1012">
            <v>1</v>
          </cell>
          <cell r="F1012">
            <v>1</v>
          </cell>
          <cell r="G1012">
            <v>1</v>
          </cell>
          <cell r="H1012">
            <v>1</v>
          </cell>
          <cell r="I1012">
            <v>1</v>
          </cell>
          <cell r="J1012">
            <v>1</v>
          </cell>
          <cell r="K1012">
            <v>0</v>
          </cell>
          <cell r="L1012">
            <v>0</v>
          </cell>
          <cell r="M1012">
            <v>6</v>
          </cell>
        </row>
        <row r="1013">
          <cell r="A1013" t="str">
            <v>1391</v>
          </cell>
          <cell r="B1013" t="str">
            <v>ALTAMIRA</v>
          </cell>
          <cell r="C1013" t="str">
            <v>SAN CARLOS</v>
          </cell>
          <cell r="D1013">
            <v>6</v>
          </cell>
          <cell r="E1013">
            <v>1</v>
          </cell>
          <cell r="F1013">
            <v>1</v>
          </cell>
          <cell r="G1013">
            <v>1</v>
          </cell>
          <cell r="H1013">
            <v>1</v>
          </cell>
          <cell r="I1013">
            <v>1</v>
          </cell>
          <cell r="J1013">
            <v>1</v>
          </cell>
          <cell r="K1013">
            <v>0</v>
          </cell>
          <cell r="L1013">
            <v>0</v>
          </cell>
          <cell r="M1013">
            <v>6</v>
          </cell>
        </row>
        <row r="1014">
          <cell r="A1014" t="str">
            <v>1397</v>
          </cell>
          <cell r="B1014" t="str">
            <v>LUIS GAMBOA ARAYA</v>
          </cell>
          <cell r="C1014" t="str">
            <v>SAN CARLOS</v>
          </cell>
          <cell r="D1014">
            <v>6</v>
          </cell>
          <cell r="E1014">
            <v>1</v>
          </cell>
          <cell r="F1014">
            <v>1</v>
          </cell>
          <cell r="G1014">
            <v>1</v>
          </cell>
          <cell r="H1014">
            <v>1</v>
          </cell>
          <cell r="I1014">
            <v>1</v>
          </cell>
          <cell r="J1014">
            <v>1</v>
          </cell>
          <cell r="K1014">
            <v>0</v>
          </cell>
          <cell r="L1014">
            <v>0</v>
          </cell>
          <cell r="M1014">
            <v>6</v>
          </cell>
        </row>
        <row r="1015">
          <cell r="A1015" t="str">
            <v>1566</v>
          </cell>
          <cell r="B1015" t="str">
            <v>JOSE RODRIGUEZ MARTINEZ</v>
          </cell>
          <cell r="C1015" t="str">
            <v>SAN CARLOS</v>
          </cell>
          <cell r="D1015">
            <v>12</v>
          </cell>
          <cell r="E1015">
            <v>2</v>
          </cell>
          <cell r="F1015">
            <v>2</v>
          </cell>
          <cell r="G1015">
            <v>2</v>
          </cell>
          <cell r="H1015">
            <v>2</v>
          </cell>
          <cell r="I1015">
            <v>2</v>
          </cell>
          <cell r="J1015">
            <v>2</v>
          </cell>
          <cell r="K1015">
            <v>0</v>
          </cell>
          <cell r="L1015">
            <v>0</v>
          </cell>
          <cell r="M1015">
            <v>12</v>
          </cell>
        </row>
        <row r="1016">
          <cell r="A1016" t="str">
            <v>1581</v>
          </cell>
          <cell r="B1016" t="str">
            <v>LOS LLANOS</v>
          </cell>
          <cell r="C1016" t="str">
            <v>SAN CARLOS</v>
          </cell>
          <cell r="D1016">
            <v>6</v>
          </cell>
          <cell r="E1016">
            <v>1</v>
          </cell>
          <cell r="F1016">
            <v>1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0</v>
          </cell>
          <cell r="L1016">
            <v>0</v>
          </cell>
          <cell r="M1016">
            <v>6</v>
          </cell>
        </row>
        <row r="1017">
          <cell r="A1017" t="str">
            <v>1607</v>
          </cell>
          <cell r="B1017" t="str">
            <v>ESQUIPULAS</v>
          </cell>
          <cell r="C1017" t="str">
            <v>SAN CARLOS</v>
          </cell>
          <cell r="D1017">
            <v>6</v>
          </cell>
          <cell r="E1017">
            <v>1</v>
          </cell>
          <cell r="F1017">
            <v>1</v>
          </cell>
          <cell r="G1017">
            <v>1</v>
          </cell>
          <cell r="H1017">
            <v>1</v>
          </cell>
          <cell r="I1017">
            <v>1</v>
          </cell>
          <cell r="J1017">
            <v>1</v>
          </cell>
          <cell r="K1017">
            <v>0</v>
          </cell>
          <cell r="L1017">
            <v>0</v>
          </cell>
          <cell r="M1017">
            <v>6</v>
          </cell>
        </row>
        <row r="1018">
          <cell r="A1018" t="str">
            <v>1652</v>
          </cell>
          <cell r="B1018" t="str">
            <v>SANTA FE</v>
          </cell>
          <cell r="C1018" t="str">
            <v>SAN CARLOS</v>
          </cell>
          <cell r="D1018">
            <v>7</v>
          </cell>
          <cell r="E1018">
            <v>1</v>
          </cell>
          <cell r="F1018">
            <v>1</v>
          </cell>
          <cell r="G1018">
            <v>1</v>
          </cell>
          <cell r="H1018">
            <v>2</v>
          </cell>
          <cell r="I1018">
            <v>1</v>
          </cell>
          <cell r="J1018">
            <v>1</v>
          </cell>
          <cell r="K1018">
            <v>0</v>
          </cell>
          <cell r="L1018">
            <v>0</v>
          </cell>
          <cell r="M1018">
            <v>7</v>
          </cell>
        </row>
        <row r="1019">
          <cell r="A1019" t="str">
            <v>1709</v>
          </cell>
          <cell r="B1019" t="str">
            <v>SAN JOSE</v>
          </cell>
          <cell r="C1019" t="str">
            <v>SAN CARLOS</v>
          </cell>
          <cell r="D1019">
            <v>6</v>
          </cell>
          <cell r="E1019">
            <v>1</v>
          </cell>
          <cell r="F1019">
            <v>1</v>
          </cell>
          <cell r="G1019">
            <v>1</v>
          </cell>
          <cell r="H1019">
            <v>1</v>
          </cell>
          <cell r="I1019">
            <v>1</v>
          </cell>
          <cell r="J1019">
            <v>1</v>
          </cell>
          <cell r="K1019">
            <v>0</v>
          </cell>
          <cell r="L1019">
            <v>0</v>
          </cell>
          <cell r="M1019">
            <v>6</v>
          </cell>
        </row>
        <row r="1020">
          <cell r="A1020" t="str">
            <v>1405</v>
          </cell>
          <cell r="B1020" t="str">
            <v>LOS ANGELES</v>
          </cell>
          <cell r="C1020" t="str">
            <v>SAN CARLOS</v>
          </cell>
          <cell r="D1020">
            <v>6</v>
          </cell>
          <cell r="E1020">
            <v>1</v>
          </cell>
          <cell r="F1020">
            <v>1</v>
          </cell>
          <cell r="G1020">
            <v>1</v>
          </cell>
          <cell r="H1020">
            <v>1</v>
          </cell>
          <cell r="I1020">
            <v>1</v>
          </cell>
          <cell r="J1020">
            <v>1</v>
          </cell>
          <cell r="K1020">
            <v>0</v>
          </cell>
          <cell r="L1020">
            <v>0</v>
          </cell>
          <cell r="M1020">
            <v>6</v>
          </cell>
        </row>
        <row r="1021">
          <cell r="A1021" t="str">
            <v>1419</v>
          </cell>
          <cell r="B1021" t="str">
            <v>I.D.A. LOS LAGOS</v>
          </cell>
          <cell r="C1021" t="str">
            <v>SAN CARLOS</v>
          </cell>
          <cell r="D1021">
            <v>6</v>
          </cell>
          <cell r="E1021">
            <v>1</v>
          </cell>
          <cell r="F1021">
            <v>1</v>
          </cell>
          <cell r="G1021">
            <v>1</v>
          </cell>
          <cell r="H1021">
            <v>1</v>
          </cell>
          <cell r="I1021">
            <v>1</v>
          </cell>
          <cell r="J1021">
            <v>1</v>
          </cell>
          <cell r="K1021">
            <v>0</v>
          </cell>
          <cell r="L1021">
            <v>0</v>
          </cell>
          <cell r="M1021">
            <v>6</v>
          </cell>
        </row>
        <row r="1022">
          <cell r="A1022" t="str">
            <v>1432</v>
          </cell>
          <cell r="B1022" t="str">
            <v>EL JARDIN</v>
          </cell>
          <cell r="C1022" t="str">
            <v>SAN CARLOS</v>
          </cell>
          <cell r="D1022">
            <v>8</v>
          </cell>
          <cell r="E1022">
            <v>2</v>
          </cell>
          <cell r="F1022">
            <v>2</v>
          </cell>
          <cell r="G1022">
            <v>1</v>
          </cell>
          <cell r="H1022">
            <v>1</v>
          </cell>
          <cell r="I1022">
            <v>1</v>
          </cell>
          <cell r="J1022">
            <v>1</v>
          </cell>
          <cell r="K1022">
            <v>0</v>
          </cell>
          <cell r="L1022">
            <v>0</v>
          </cell>
          <cell r="M1022">
            <v>8</v>
          </cell>
        </row>
        <row r="1023">
          <cell r="A1023" t="str">
            <v>1484</v>
          </cell>
          <cell r="B1023" t="str">
            <v>EL ENCANTO</v>
          </cell>
          <cell r="C1023" t="str">
            <v>SAN CARLOS</v>
          </cell>
          <cell r="D1023">
            <v>6</v>
          </cell>
          <cell r="E1023">
            <v>1</v>
          </cell>
          <cell r="F1023">
            <v>1</v>
          </cell>
          <cell r="G1023">
            <v>1</v>
          </cell>
          <cell r="H1023">
            <v>1</v>
          </cell>
          <cell r="I1023">
            <v>1</v>
          </cell>
          <cell r="J1023">
            <v>1</v>
          </cell>
          <cell r="K1023">
            <v>0</v>
          </cell>
          <cell r="L1023">
            <v>0</v>
          </cell>
          <cell r="M1023">
            <v>6</v>
          </cell>
        </row>
        <row r="1024">
          <cell r="A1024" t="str">
            <v>1527</v>
          </cell>
          <cell r="B1024" t="str">
            <v>EL SAINO</v>
          </cell>
          <cell r="C1024" t="str">
            <v>SAN CARLOS</v>
          </cell>
          <cell r="D1024">
            <v>12</v>
          </cell>
          <cell r="E1024">
            <v>2</v>
          </cell>
          <cell r="F1024">
            <v>2</v>
          </cell>
          <cell r="G1024">
            <v>2</v>
          </cell>
          <cell r="H1024">
            <v>2</v>
          </cell>
          <cell r="I1024">
            <v>2</v>
          </cell>
          <cell r="J1024">
            <v>2</v>
          </cell>
          <cell r="K1024">
            <v>0</v>
          </cell>
          <cell r="L1024">
            <v>0</v>
          </cell>
          <cell r="M1024">
            <v>12</v>
          </cell>
        </row>
        <row r="1025">
          <cell r="A1025" t="str">
            <v>1528</v>
          </cell>
          <cell r="B1025" t="str">
            <v>CLEMENTE MARIN RODRIGUEZ</v>
          </cell>
          <cell r="C1025" t="str">
            <v>SAN CARLOS</v>
          </cell>
          <cell r="D1025">
            <v>11</v>
          </cell>
          <cell r="E1025">
            <v>2</v>
          </cell>
          <cell r="F1025">
            <v>2</v>
          </cell>
          <cell r="G1025">
            <v>2</v>
          </cell>
          <cell r="H1025">
            <v>2</v>
          </cell>
          <cell r="I1025">
            <v>2</v>
          </cell>
          <cell r="J1025">
            <v>1</v>
          </cell>
          <cell r="K1025">
            <v>0</v>
          </cell>
          <cell r="L1025">
            <v>1</v>
          </cell>
          <cell r="M1025">
            <v>11</v>
          </cell>
        </row>
        <row r="1026">
          <cell r="A1026" t="str">
            <v>1554</v>
          </cell>
          <cell r="B1026" t="str">
            <v>LA TABLA</v>
          </cell>
          <cell r="C1026" t="str">
            <v>SAN CARLOS</v>
          </cell>
          <cell r="D1026">
            <v>6</v>
          </cell>
          <cell r="E1026">
            <v>1</v>
          </cell>
          <cell r="F1026">
            <v>1</v>
          </cell>
          <cell r="G1026">
            <v>1</v>
          </cell>
          <cell r="H1026">
            <v>1</v>
          </cell>
          <cell r="I1026">
            <v>1</v>
          </cell>
          <cell r="J1026">
            <v>1</v>
          </cell>
          <cell r="K1026">
            <v>0</v>
          </cell>
          <cell r="L1026">
            <v>0</v>
          </cell>
          <cell r="M1026">
            <v>6</v>
          </cell>
        </row>
        <row r="1027">
          <cell r="A1027" t="str">
            <v>1558</v>
          </cell>
          <cell r="B1027" t="str">
            <v>BOCA TAPADA</v>
          </cell>
          <cell r="C1027" t="str">
            <v>SAN CARLOS</v>
          </cell>
          <cell r="D1027">
            <v>6</v>
          </cell>
          <cell r="E1027">
            <v>1</v>
          </cell>
          <cell r="F1027">
            <v>1</v>
          </cell>
          <cell r="G1027">
            <v>1</v>
          </cell>
          <cell r="H1027">
            <v>1</v>
          </cell>
          <cell r="I1027">
            <v>1</v>
          </cell>
          <cell r="J1027">
            <v>1</v>
          </cell>
          <cell r="K1027">
            <v>0</v>
          </cell>
          <cell r="L1027">
            <v>0</v>
          </cell>
          <cell r="M1027">
            <v>6</v>
          </cell>
        </row>
        <row r="1028">
          <cell r="A1028" t="str">
            <v>1658</v>
          </cell>
          <cell r="B1028" t="str">
            <v>SAN RAFAEL ABAJO</v>
          </cell>
          <cell r="C1028" t="str">
            <v>SARAPIQUI</v>
          </cell>
          <cell r="D1028">
            <v>6</v>
          </cell>
          <cell r="E1028">
            <v>1</v>
          </cell>
          <cell r="F1028">
            <v>1</v>
          </cell>
          <cell r="G1028">
            <v>1</v>
          </cell>
          <cell r="H1028">
            <v>1</v>
          </cell>
          <cell r="I1028">
            <v>1</v>
          </cell>
          <cell r="J1028">
            <v>1</v>
          </cell>
          <cell r="K1028">
            <v>0</v>
          </cell>
          <cell r="L1028">
            <v>0</v>
          </cell>
          <cell r="M1028">
            <v>6</v>
          </cell>
        </row>
        <row r="1029">
          <cell r="A1029" t="str">
            <v>1660</v>
          </cell>
          <cell r="B1029" t="str">
            <v>SAN RAFAEL ARRIBA</v>
          </cell>
          <cell r="C1029" t="str">
            <v>SAN CARLOS</v>
          </cell>
          <cell r="D1029">
            <v>6</v>
          </cell>
          <cell r="E1029">
            <v>1</v>
          </cell>
          <cell r="F1029">
            <v>1</v>
          </cell>
          <cell r="G1029">
            <v>1</v>
          </cell>
          <cell r="H1029">
            <v>1</v>
          </cell>
          <cell r="I1029">
            <v>1</v>
          </cell>
          <cell r="J1029">
            <v>1</v>
          </cell>
          <cell r="K1029">
            <v>0</v>
          </cell>
          <cell r="L1029">
            <v>0</v>
          </cell>
          <cell r="M1029">
            <v>6</v>
          </cell>
        </row>
        <row r="1030">
          <cell r="A1030" t="str">
            <v>1662</v>
          </cell>
          <cell r="B1030" t="str">
            <v>SANTA ISABEL</v>
          </cell>
          <cell r="C1030" t="str">
            <v>SAN CARLOS</v>
          </cell>
          <cell r="D1030">
            <v>9</v>
          </cell>
          <cell r="E1030">
            <v>2</v>
          </cell>
          <cell r="F1030">
            <v>2</v>
          </cell>
          <cell r="G1030">
            <v>2</v>
          </cell>
          <cell r="H1030">
            <v>1</v>
          </cell>
          <cell r="I1030">
            <v>1</v>
          </cell>
          <cell r="J1030">
            <v>1</v>
          </cell>
          <cell r="K1030">
            <v>0</v>
          </cell>
          <cell r="L1030">
            <v>0</v>
          </cell>
          <cell r="M1030">
            <v>9</v>
          </cell>
        </row>
        <row r="1031">
          <cell r="A1031" t="str">
            <v>1692</v>
          </cell>
          <cell r="B1031" t="str">
            <v>I.D.A. LAS PARCELAS</v>
          </cell>
          <cell r="C1031" t="str">
            <v>SAN CARLOS</v>
          </cell>
          <cell r="D1031">
            <v>6</v>
          </cell>
          <cell r="E1031">
            <v>1</v>
          </cell>
          <cell r="F1031">
            <v>1</v>
          </cell>
          <cell r="G1031">
            <v>1</v>
          </cell>
          <cell r="H1031">
            <v>1</v>
          </cell>
          <cell r="I1031">
            <v>1</v>
          </cell>
          <cell r="J1031">
            <v>1</v>
          </cell>
          <cell r="K1031">
            <v>0</v>
          </cell>
          <cell r="L1031">
            <v>0</v>
          </cell>
          <cell r="M1031">
            <v>6</v>
          </cell>
        </row>
        <row r="1032">
          <cell r="A1032" t="str">
            <v>1699</v>
          </cell>
          <cell r="B1032" t="str">
            <v>QUEBRADA GRANDE</v>
          </cell>
          <cell r="C1032" t="str">
            <v>SAN CARLOS</v>
          </cell>
          <cell r="D1032">
            <v>6</v>
          </cell>
          <cell r="E1032">
            <v>1</v>
          </cell>
          <cell r="F1032">
            <v>1</v>
          </cell>
          <cell r="G1032">
            <v>1</v>
          </cell>
          <cell r="H1032">
            <v>1</v>
          </cell>
          <cell r="I1032">
            <v>1</v>
          </cell>
          <cell r="J1032">
            <v>1</v>
          </cell>
          <cell r="K1032">
            <v>0</v>
          </cell>
          <cell r="L1032">
            <v>0</v>
          </cell>
          <cell r="M1032">
            <v>6</v>
          </cell>
        </row>
        <row r="1033">
          <cell r="A1033" t="str">
            <v>1672</v>
          </cell>
          <cell r="B1033" t="str">
            <v>OSCAR RULAMAN SALAS</v>
          </cell>
          <cell r="C1033" t="str">
            <v>SAN CARLOS</v>
          </cell>
          <cell r="D1033">
            <v>11</v>
          </cell>
          <cell r="E1033">
            <v>2</v>
          </cell>
          <cell r="F1033">
            <v>2</v>
          </cell>
          <cell r="G1033">
            <v>2</v>
          </cell>
          <cell r="H1033">
            <v>2</v>
          </cell>
          <cell r="I1033">
            <v>2</v>
          </cell>
          <cell r="J1033">
            <v>1</v>
          </cell>
          <cell r="K1033">
            <v>0</v>
          </cell>
          <cell r="L1033">
            <v>0</v>
          </cell>
          <cell r="M1033">
            <v>11</v>
          </cell>
        </row>
        <row r="1034">
          <cell r="A1034" t="str">
            <v>1612</v>
          </cell>
          <cell r="B1034" t="str">
            <v>SAN MIGUEL</v>
          </cell>
          <cell r="C1034" t="str">
            <v>SAN CARLOS</v>
          </cell>
          <cell r="D1034">
            <v>6</v>
          </cell>
          <cell r="E1034">
            <v>1</v>
          </cell>
          <cell r="F1034">
            <v>1</v>
          </cell>
          <cell r="G1034">
            <v>1</v>
          </cell>
          <cell r="H1034">
            <v>1</v>
          </cell>
          <cell r="I1034">
            <v>1</v>
          </cell>
          <cell r="J1034">
            <v>1</v>
          </cell>
          <cell r="K1034">
            <v>0</v>
          </cell>
          <cell r="L1034">
            <v>0</v>
          </cell>
          <cell r="M1034">
            <v>6</v>
          </cell>
        </row>
        <row r="1035">
          <cell r="A1035" t="str">
            <v>1521</v>
          </cell>
          <cell r="B1035" t="str">
            <v>EL PALMAR</v>
          </cell>
          <cell r="C1035" t="str">
            <v>SAN CARLOS</v>
          </cell>
          <cell r="D1035">
            <v>6</v>
          </cell>
          <cell r="E1035">
            <v>1</v>
          </cell>
          <cell r="F1035">
            <v>1</v>
          </cell>
          <cell r="G1035">
            <v>1</v>
          </cell>
          <cell r="H1035">
            <v>1</v>
          </cell>
          <cell r="I1035">
            <v>1</v>
          </cell>
          <cell r="J1035">
            <v>1</v>
          </cell>
          <cell r="K1035">
            <v>0</v>
          </cell>
          <cell r="L1035">
            <v>0</v>
          </cell>
          <cell r="M1035">
            <v>6</v>
          </cell>
        </row>
        <row r="1036">
          <cell r="A1036" t="str">
            <v>1386</v>
          </cell>
          <cell r="B1036" t="str">
            <v>SAN FRANCISCO</v>
          </cell>
          <cell r="C1036" t="str">
            <v>SARAPIQUI</v>
          </cell>
          <cell r="D1036">
            <v>6</v>
          </cell>
          <cell r="E1036">
            <v>1</v>
          </cell>
          <cell r="F1036">
            <v>1</v>
          </cell>
          <cell r="G1036">
            <v>1</v>
          </cell>
          <cell r="H1036">
            <v>1</v>
          </cell>
          <cell r="I1036">
            <v>1</v>
          </cell>
          <cell r="J1036">
            <v>1</v>
          </cell>
          <cell r="K1036">
            <v>0</v>
          </cell>
          <cell r="L1036">
            <v>0</v>
          </cell>
          <cell r="M1036">
            <v>6</v>
          </cell>
        </row>
        <row r="1037">
          <cell r="A1037" t="str">
            <v>1466</v>
          </cell>
          <cell r="B1037" t="str">
            <v>EL PINAR</v>
          </cell>
          <cell r="C1037" t="str">
            <v>SAN CARLOS</v>
          </cell>
          <cell r="D1037">
            <v>6</v>
          </cell>
          <cell r="E1037">
            <v>1</v>
          </cell>
          <cell r="F1037">
            <v>1</v>
          </cell>
          <cell r="G1037">
            <v>1</v>
          </cell>
          <cell r="H1037">
            <v>1</v>
          </cell>
          <cell r="I1037">
            <v>1</v>
          </cell>
          <cell r="J1037">
            <v>1</v>
          </cell>
          <cell r="K1037">
            <v>0</v>
          </cell>
          <cell r="L1037">
            <v>0</v>
          </cell>
          <cell r="M1037">
            <v>6</v>
          </cell>
        </row>
        <row r="1038">
          <cell r="A1038" t="str">
            <v>2608</v>
          </cell>
          <cell r="B1038" t="str">
            <v>MONSEÑOR MORERA VEGA</v>
          </cell>
          <cell r="C1038" t="str">
            <v>CAÑAS</v>
          </cell>
          <cell r="D1038">
            <v>6</v>
          </cell>
          <cell r="E1038">
            <v>1</v>
          </cell>
          <cell r="F1038">
            <v>1</v>
          </cell>
          <cell r="G1038">
            <v>1</v>
          </cell>
          <cell r="H1038">
            <v>1</v>
          </cell>
          <cell r="I1038">
            <v>1</v>
          </cell>
          <cell r="J1038">
            <v>1</v>
          </cell>
          <cell r="K1038">
            <v>0</v>
          </cell>
          <cell r="L1038">
            <v>0</v>
          </cell>
          <cell r="M1038">
            <v>6</v>
          </cell>
        </row>
        <row r="1039">
          <cell r="A1039" t="str">
            <v>1600</v>
          </cell>
          <cell r="B1039" t="str">
            <v>GONZALO MONGE BERMUDEZ</v>
          </cell>
          <cell r="C1039" t="str">
            <v>SAN CARLOS</v>
          </cell>
          <cell r="D1039">
            <v>20</v>
          </cell>
          <cell r="E1039">
            <v>4</v>
          </cell>
          <cell r="F1039">
            <v>4</v>
          </cell>
          <cell r="G1039">
            <v>3</v>
          </cell>
          <cell r="H1039">
            <v>3</v>
          </cell>
          <cell r="I1039">
            <v>3</v>
          </cell>
          <cell r="J1039">
            <v>3</v>
          </cell>
          <cell r="K1039">
            <v>1</v>
          </cell>
          <cell r="L1039">
            <v>0</v>
          </cell>
          <cell r="M1039">
            <v>21</v>
          </cell>
        </row>
        <row r="1040">
          <cell r="A1040" t="str">
            <v>1395</v>
          </cell>
          <cell r="B1040" t="str">
            <v>LA PRADERA</v>
          </cell>
          <cell r="C1040" t="str">
            <v>SAN CARLOS</v>
          </cell>
          <cell r="D1040">
            <v>6</v>
          </cell>
          <cell r="E1040">
            <v>1</v>
          </cell>
          <cell r="F1040">
            <v>1</v>
          </cell>
          <cell r="G1040">
            <v>1</v>
          </cell>
          <cell r="H1040">
            <v>1</v>
          </cell>
          <cell r="I1040">
            <v>1</v>
          </cell>
          <cell r="J1040">
            <v>1</v>
          </cell>
          <cell r="K1040">
            <v>0</v>
          </cell>
          <cell r="L1040">
            <v>0</v>
          </cell>
          <cell r="M1040">
            <v>6</v>
          </cell>
        </row>
        <row r="1041">
          <cell r="A1041" t="str">
            <v>1551</v>
          </cell>
          <cell r="B1041" t="str">
            <v>LA LEGUA</v>
          </cell>
          <cell r="C1041" t="str">
            <v>SAN CARLOS</v>
          </cell>
          <cell r="D1041">
            <v>6</v>
          </cell>
          <cell r="E1041">
            <v>1</v>
          </cell>
          <cell r="F1041">
            <v>1</v>
          </cell>
          <cell r="G1041">
            <v>1</v>
          </cell>
          <cell r="H1041">
            <v>1</v>
          </cell>
          <cell r="I1041">
            <v>1</v>
          </cell>
          <cell r="J1041">
            <v>1</v>
          </cell>
          <cell r="K1041">
            <v>0</v>
          </cell>
          <cell r="L1041">
            <v>0</v>
          </cell>
          <cell r="M1041">
            <v>6</v>
          </cell>
        </row>
        <row r="1042">
          <cell r="A1042" t="str">
            <v>1599</v>
          </cell>
          <cell r="B1042" t="str">
            <v>CERRO BLANCO</v>
          </cell>
          <cell r="C1042" t="str">
            <v>SAN CARLOS</v>
          </cell>
          <cell r="D1042">
            <v>5</v>
          </cell>
          <cell r="E1042">
            <v>1</v>
          </cell>
          <cell r="F1042">
            <v>0</v>
          </cell>
          <cell r="G1042">
            <v>1</v>
          </cell>
          <cell r="H1042">
            <v>1</v>
          </cell>
          <cell r="I1042">
            <v>1</v>
          </cell>
          <cell r="J1042">
            <v>1</v>
          </cell>
          <cell r="K1042">
            <v>0</v>
          </cell>
          <cell r="L1042">
            <v>0</v>
          </cell>
          <cell r="M1042">
            <v>5</v>
          </cell>
        </row>
        <row r="1043">
          <cell r="A1043" t="str">
            <v>1663</v>
          </cell>
          <cell r="B1043" t="str">
            <v>SANTA RITA</v>
          </cell>
          <cell r="C1043" t="str">
            <v>SAN CARLOS</v>
          </cell>
          <cell r="D1043">
            <v>21</v>
          </cell>
          <cell r="E1043">
            <v>4</v>
          </cell>
          <cell r="F1043">
            <v>4</v>
          </cell>
          <cell r="G1043">
            <v>4</v>
          </cell>
          <cell r="H1043">
            <v>3</v>
          </cell>
          <cell r="I1043">
            <v>3</v>
          </cell>
          <cell r="J1043">
            <v>3</v>
          </cell>
          <cell r="K1043">
            <v>0</v>
          </cell>
          <cell r="L1043">
            <v>0</v>
          </cell>
          <cell r="M1043">
            <v>21</v>
          </cell>
        </row>
        <row r="1044">
          <cell r="A1044" t="str">
            <v>1688</v>
          </cell>
          <cell r="B1044" t="str">
            <v>PUERTO ESCONDIDO</v>
          </cell>
          <cell r="C1044" t="str">
            <v>SAN CARLOS</v>
          </cell>
          <cell r="D1044">
            <v>14</v>
          </cell>
          <cell r="E1044">
            <v>3</v>
          </cell>
          <cell r="F1044">
            <v>3</v>
          </cell>
          <cell r="G1044">
            <v>2</v>
          </cell>
          <cell r="H1044">
            <v>2</v>
          </cell>
          <cell r="I1044">
            <v>2</v>
          </cell>
          <cell r="J1044">
            <v>2</v>
          </cell>
          <cell r="K1044">
            <v>0</v>
          </cell>
          <cell r="L1044">
            <v>0</v>
          </cell>
          <cell r="M1044">
            <v>14</v>
          </cell>
        </row>
        <row r="1045">
          <cell r="A1045" t="str">
            <v>1406</v>
          </cell>
          <cell r="B1045" t="str">
            <v>LOS ANGELES</v>
          </cell>
          <cell r="C1045" t="str">
            <v>SAN CARLOS</v>
          </cell>
          <cell r="D1045">
            <v>12</v>
          </cell>
          <cell r="E1045">
            <v>2</v>
          </cell>
          <cell r="F1045">
            <v>2</v>
          </cell>
          <cell r="G1045">
            <v>2</v>
          </cell>
          <cell r="H1045">
            <v>2</v>
          </cell>
          <cell r="I1045">
            <v>2</v>
          </cell>
          <cell r="J1045">
            <v>2</v>
          </cell>
          <cell r="K1045">
            <v>1</v>
          </cell>
          <cell r="L1045">
            <v>0</v>
          </cell>
          <cell r="M1045">
            <v>13</v>
          </cell>
        </row>
        <row r="1046">
          <cell r="A1046" t="str">
            <v>1526</v>
          </cell>
          <cell r="B1046" t="str">
            <v>EL TANQUE</v>
          </cell>
          <cell r="C1046" t="str">
            <v>SAN CARLOS</v>
          </cell>
          <cell r="D1046">
            <v>9</v>
          </cell>
          <cell r="E1046">
            <v>2</v>
          </cell>
          <cell r="F1046">
            <v>1</v>
          </cell>
          <cell r="G1046">
            <v>2</v>
          </cell>
          <cell r="H1046">
            <v>1</v>
          </cell>
          <cell r="I1046">
            <v>2</v>
          </cell>
          <cell r="J1046">
            <v>1</v>
          </cell>
          <cell r="K1046">
            <v>0</v>
          </cell>
          <cell r="L1046">
            <v>0</v>
          </cell>
          <cell r="M1046">
            <v>9</v>
          </cell>
        </row>
        <row r="1047">
          <cell r="A1047" t="str">
            <v>1376</v>
          </cell>
          <cell r="B1047" t="str">
            <v>LA PERLA</v>
          </cell>
          <cell r="C1047" t="str">
            <v>SAN CARLOS</v>
          </cell>
          <cell r="D1047">
            <v>6</v>
          </cell>
          <cell r="E1047">
            <v>1</v>
          </cell>
          <cell r="F1047">
            <v>1</v>
          </cell>
          <cell r="G1047">
            <v>1</v>
          </cell>
          <cell r="H1047">
            <v>1</v>
          </cell>
          <cell r="I1047">
            <v>1</v>
          </cell>
          <cell r="J1047">
            <v>1</v>
          </cell>
          <cell r="K1047">
            <v>0</v>
          </cell>
          <cell r="L1047">
            <v>0</v>
          </cell>
          <cell r="M1047">
            <v>6</v>
          </cell>
        </row>
        <row r="1048">
          <cell r="A1048" t="str">
            <v>1489</v>
          </cell>
          <cell r="B1048" t="str">
            <v>EL ABANICO</v>
          </cell>
          <cell r="C1048" t="str">
            <v>OCCIDENTE</v>
          </cell>
          <cell r="D1048">
            <v>6</v>
          </cell>
          <cell r="E1048">
            <v>1</v>
          </cell>
          <cell r="F1048">
            <v>1</v>
          </cell>
          <cell r="G1048">
            <v>1</v>
          </cell>
          <cell r="H1048">
            <v>1</v>
          </cell>
          <cell r="I1048">
            <v>1</v>
          </cell>
          <cell r="J1048">
            <v>1</v>
          </cell>
          <cell r="K1048">
            <v>0</v>
          </cell>
          <cell r="L1048">
            <v>0</v>
          </cell>
          <cell r="M1048">
            <v>6</v>
          </cell>
        </row>
        <row r="1049">
          <cell r="A1049" t="str">
            <v>1492</v>
          </cell>
          <cell r="B1049" t="str">
            <v>CARLOS MARIA VASQUEZ ROJAS</v>
          </cell>
          <cell r="C1049" t="str">
            <v>OCCIDENTE</v>
          </cell>
          <cell r="D1049">
            <v>6</v>
          </cell>
          <cell r="E1049">
            <v>1</v>
          </cell>
          <cell r="F1049">
            <v>1</v>
          </cell>
          <cell r="G1049">
            <v>1</v>
          </cell>
          <cell r="H1049">
            <v>1</v>
          </cell>
          <cell r="I1049">
            <v>1</v>
          </cell>
          <cell r="J1049">
            <v>1</v>
          </cell>
          <cell r="K1049">
            <v>0</v>
          </cell>
          <cell r="L1049">
            <v>0</v>
          </cell>
          <cell r="M1049">
            <v>6</v>
          </cell>
        </row>
        <row r="1050">
          <cell r="A1050" t="str">
            <v>1497</v>
          </cell>
          <cell r="B1050" t="str">
            <v>SONAFLUCA</v>
          </cell>
          <cell r="C1050" t="str">
            <v>SAN CARLOS</v>
          </cell>
          <cell r="D1050">
            <v>13</v>
          </cell>
          <cell r="E1050">
            <v>2</v>
          </cell>
          <cell r="F1050">
            <v>2</v>
          </cell>
          <cell r="G1050">
            <v>3</v>
          </cell>
          <cell r="H1050">
            <v>2</v>
          </cell>
          <cell r="I1050">
            <v>2</v>
          </cell>
          <cell r="J1050">
            <v>2</v>
          </cell>
          <cell r="K1050">
            <v>0</v>
          </cell>
          <cell r="L1050">
            <v>0</v>
          </cell>
          <cell r="M1050">
            <v>13</v>
          </cell>
        </row>
        <row r="1051">
          <cell r="A1051" t="str">
            <v>1412</v>
          </cell>
          <cell r="B1051" t="str">
            <v>LA UNION</v>
          </cell>
          <cell r="C1051" t="str">
            <v>SAN CARLOS</v>
          </cell>
          <cell r="D1051">
            <v>6</v>
          </cell>
          <cell r="E1051">
            <v>1</v>
          </cell>
          <cell r="F1051">
            <v>1</v>
          </cell>
          <cell r="G1051">
            <v>1</v>
          </cell>
          <cell r="H1051">
            <v>1</v>
          </cell>
          <cell r="I1051">
            <v>1</v>
          </cell>
          <cell r="J1051">
            <v>1</v>
          </cell>
          <cell r="K1051">
            <v>0</v>
          </cell>
          <cell r="L1051">
            <v>0</v>
          </cell>
          <cell r="M1051">
            <v>6</v>
          </cell>
        </row>
        <row r="1052">
          <cell r="A1052" t="str">
            <v>1490</v>
          </cell>
          <cell r="B1052" t="str">
            <v>SECTOR ANGELES</v>
          </cell>
          <cell r="C1052" t="str">
            <v>OCCIDENTE</v>
          </cell>
          <cell r="D1052">
            <v>10</v>
          </cell>
          <cell r="E1052">
            <v>2</v>
          </cell>
          <cell r="F1052">
            <v>2</v>
          </cell>
          <cell r="G1052">
            <v>2</v>
          </cell>
          <cell r="H1052">
            <v>2</v>
          </cell>
          <cell r="I1052">
            <v>1</v>
          </cell>
          <cell r="J1052">
            <v>1</v>
          </cell>
          <cell r="K1052">
            <v>0</v>
          </cell>
          <cell r="L1052">
            <v>0</v>
          </cell>
          <cell r="M1052">
            <v>10</v>
          </cell>
        </row>
        <row r="1053">
          <cell r="A1053" t="str">
            <v>1545</v>
          </cell>
          <cell r="B1053" t="str">
            <v>PROCOPIO GAMBOA VILLALOBOS</v>
          </cell>
          <cell r="C1053" t="str">
            <v>OCCIDENTE</v>
          </cell>
          <cell r="D1053">
            <v>11</v>
          </cell>
          <cell r="E1053">
            <v>2</v>
          </cell>
          <cell r="F1053">
            <v>2</v>
          </cell>
          <cell r="G1053">
            <v>1</v>
          </cell>
          <cell r="H1053">
            <v>2</v>
          </cell>
          <cell r="I1053">
            <v>2</v>
          </cell>
          <cell r="J1053">
            <v>2</v>
          </cell>
          <cell r="K1053">
            <v>0</v>
          </cell>
          <cell r="L1053">
            <v>0</v>
          </cell>
          <cell r="M1053">
            <v>11</v>
          </cell>
        </row>
        <row r="1054">
          <cell r="A1054" t="str">
            <v>1616</v>
          </cell>
          <cell r="B1054" t="str">
            <v>EL BOSQUE</v>
          </cell>
          <cell r="C1054" t="str">
            <v>OCCIDENTE</v>
          </cell>
          <cell r="D1054">
            <v>6</v>
          </cell>
          <cell r="E1054">
            <v>1</v>
          </cell>
          <cell r="F1054">
            <v>1</v>
          </cell>
          <cell r="G1054">
            <v>1</v>
          </cell>
          <cell r="H1054">
            <v>1</v>
          </cell>
          <cell r="I1054">
            <v>1</v>
          </cell>
          <cell r="J1054">
            <v>1</v>
          </cell>
          <cell r="K1054">
            <v>0</v>
          </cell>
          <cell r="L1054">
            <v>0</v>
          </cell>
          <cell r="M1054">
            <v>6</v>
          </cell>
        </row>
        <row r="1055">
          <cell r="A1055" t="str">
            <v>1631</v>
          </cell>
          <cell r="B1055" t="str">
            <v>HERNAN KOSCHNY CASCANTE</v>
          </cell>
          <cell r="C1055" t="str">
            <v>SAN CARLOS</v>
          </cell>
          <cell r="D1055">
            <v>6</v>
          </cell>
          <cell r="E1055">
            <v>1</v>
          </cell>
          <cell r="F1055">
            <v>1</v>
          </cell>
          <cell r="G1055">
            <v>1</v>
          </cell>
          <cell r="H1055">
            <v>1</v>
          </cell>
          <cell r="I1055">
            <v>1</v>
          </cell>
          <cell r="J1055">
            <v>1</v>
          </cell>
          <cell r="K1055">
            <v>0</v>
          </cell>
          <cell r="L1055">
            <v>0</v>
          </cell>
          <cell r="M1055">
            <v>6</v>
          </cell>
        </row>
        <row r="1056">
          <cell r="A1056" t="str">
            <v>1634</v>
          </cell>
          <cell r="B1056" t="str">
            <v>SAN JOSE</v>
          </cell>
          <cell r="C1056" t="str">
            <v>SAN CARLOS</v>
          </cell>
          <cell r="D1056">
            <v>6</v>
          </cell>
          <cell r="E1056">
            <v>1</v>
          </cell>
          <cell r="F1056">
            <v>1</v>
          </cell>
          <cell r="G1056">
            <v>1</v>
          </cell>
          <cell r="H1056">
            <v>1</v>
          </cell>
          <cell r="I1056">
            <v>1</v>
          </cell>
          <cell r="J1056">
            <v>1</v>
          </cell>
          <cell r="K1056">
            <v>0</v>
          </cell>
          <cell r="L1056">
            <v>0</v>
          </cell>
          <cell r="M1056">
            <v>6</v>
          </cell>
        </row>
        <row r="1057">
          <cell r="A1057" t="str">
            <v>1675</v>
          </cell>
          <cell r="B1057" t="str">
            <v>TRES ESQUINAS</v>
          </cell>
          <cell r="C1057" t="str">
            <v>SAN CARLOS</v>
          </cell>
          <cell r="D1057">
            <v>6</v>
          </cell>
          <cell r="E1057">
            <v>1</v>
          </cell>
          <cell r="F1057">
            <v>1</v>
          </cell>
          <cell r="G1057">
            <v>1</v>
          </cell>
          <cell r="H1057">
            <v>1</v>
          </cell>
          <cell r="I1057">
            <v>1</v>
          </cell>
          <cell r="J1057">
            <v>1</v>
          </cell>
          <cell r="K1057">
            <v>0</v>
          </cell>
          <cell r="L1057">
            <v>0</v>
          </cell>
          <cell r="M1057">
            <v>6</v>
          </cell>
        </row>
        <row r="1058">
          <cell r="A1058" t="str">
            <v>1689</v>
          </cell>
          <cell r="B1058" t="str">
            <v>LA CRUZ</v>
          </cell>
          <cell r="C1058" t="str">
            <v>OCCIDENTE</v>
          </cell>
          <cell r="D1058">
            <v>6</v>
          </cell>
          <cell r="E1058">
            <v>1</v>
          </cell>
          <cell r="F1058">
            <v>1</v>
          </cell>
          <cell r="G1058">
            <v>1</v>
          </cell>
          <cell r="H1058">
            <v>1</v>
          </cell>
          <cell r="I1058">
            <v>1</v>
          </cell>
          <cell r="J1058">
            <v>1</v>
          </cell>
          <cell r="K1058">
            <v>0</v>
          </cell>
          <cell r="L1058">
            <v>0</v>
          </cell>
          <cell r="M1058">
            <v>6</v>
          </cell>
        </row>
        <row r="1059">
          <cell r="A1059" t="str">
            <v>1661</v>
          </cell>
          <cell r="B1059" t="str">
            <v>SAN JORGE</v>
          </cell>
          <cell r="C1059" t="str">
            <v>SAN CARLOS</v>
          </cell>
          <cell r="D1059">
            <v>6</v>
          </cell>
          <cell r="E1059">
            <v>1</v>
          </cell>
          <cell r="F1059">
            <v>1</v>
          </cell>
          <cell r="G1059">
            <v>1</v>
          </cell>
          <cell r="H1059">
            <v>1</v>
          </cell>
          <cell r="I1059">
            <v>1</v>
          </cell>
          <cell r="J1059">
            <v>1</v>
          </cell>
          <cell r="K1059">
            <v>0</v>
          </cell>
          <cell r="L1059">
            <v>0</v>
          </cell>
          <cell r="M1059">
            <v>6</v>
          </cell>
        </row>
        <row r="1060">
          <cell r="A1060" t="str">
            <v>1706</v>
          </cell>
          <cell r="B1060" t="str">
            <v>MONTELIMAR</v>
          </cell>
          <cell r="C1060" t="str">
            <v>SAN CARLOS</v>
          </cell>
          <cell r="D1060">
            <v>6</v>
          </cell>
          <cell r="E1060">
            <v>1</v>
          </cell>
          <cell r="F1060">
            <v>1</v>
          </cell>
          <cell r="G1060">
            <v>1</v>
          </cell>
          <cell r="H1060">
            <v>1</v>
          </cell>
          <cell r="I1060">
            <v>1</v>
          </cell>
          <cell r="J1060">
            <v>1</v>
          </cell>
          <cell r="K1060">
            <v>0</v>
          </cell>
          <cell r="L1060">
            <v>0</v>
          </cell>
          <cell r="M1060">
            <v>6</v>
          </cell>
        </row>
        <row r="1061">
          <cell r="A1061" t="str">
            <v>1548</v>
          </cell>
          <cell r="B1061" t="str">
            <v>LA FORTUNA</v>
          </cell>
          <cell r="C1061" t="str">
            <v>SAN CARLOS</v>
          </cell>
          <cell r="D1061">
            <v>24</v>
          </cell>
          <cell r="E1061">
            <v>4</v>
          </cell>
          <cell r="F1061">
            <v>4</v>
          </cell>
          <cell r="G1061">
            <v>4</v>
          </cell>
          <cell r="H1061">
            <v>4</v>
          </cell>
          <cell r="I1061">
            <v>4</v>
          </cell>
          <cell r="J1061">
            <v>4</v>
          </cell>
          <cell r="K1061">
            <v>0</v>
          </cell>
          <cell r="L1061">
            <v>1</v>
          </cell>
          <cell r="M1061">
            <v>24</v>
          </cell>
        </row>
        <row r="1062">
          <cell r="A1062" t="str">
            <v>1585</v>
          </cell>
          <cell r="B1062" t="str">
            <v>MIRADOR</v>
          </cell>
          <cell r="C1062" t="str">
            <v>SAN CARLOS</v>
          </cell>
          <cell r="D1062">
            <v>6</v>
          </cell>
          <cell r="E1062">
            <v>1</v>
          </cell>
          <cell r="F1062">
            <v>1</v>
          </cell>
          <cell r="G1062">
            <v>1</v>
          </cell>
          <cell r="H1062">
            <v>1</v>
          </cell>
          <cell r="I1062">
            <v>1</v>
          </cell>
          <cell r="J1062">
            <v>1</v>
          </cell>
          <cell r="K1062">
            <v>0</v>
          </cell>
          <cell r="L1062">
            <v>0</v>
          </cell>
          <cell r="M1062">
            <v>6</v>
          </cell>
        </row>
        <row r="1063">
          <cell r="A1063" t="str">
            <v>1593</v>
          </cell>
          <cell r="B1063" t="str">
            <v>FINCA ZETA TRECE</v>
          </cell>
          <cell r="C1063" t="str">
            <v>SAN CARLOS</v>
          </cell>
          <cell r="D1063">
            <v>16</v>
          </cell>
          <cell r="E1063">
            <v>3</v>
          </cell>
          <cell r="F1063">
            <v>3</v>
          </cell>
          <cell r="G1063">
            <v>3</v>
          </cell>
          <cell r="H1063">
            <v>2</v>
          </cell>
          <cell r="I1063">
            <v>2</v>
          </cell>
          <cell r="J1063">
            <v>3</v>
          </cell>
          <cell r="K1063">
            <v>0</v>
          </cell>
          <cell r="L1063">
            <v>0</v>
          </cell>
          <cell r="M1063">
            <v>16</v>
          </cell>
        </row>
        <row r="1064">
          <cell r="A1064" t="str">
            <v>2610</v>
          </cell>
          <cell r="B1064" t="str">
            <v>I.D.A. ASENTAMIENTO NUEVO ARENAL</v>
          </cell>
          <cell r="C1064" t="str">
            <v>CAÑAS</v>
          </cell>
          <cell r="D1064">
            <v>6</v>
          </cell>
          <cell r="E1064">
            <v>1</v>
          </cell>
          <cell r="F1064">
            <v>1</v>
          </cell>
          <cell r="G1064">
            <v>1</v>
          </cell>
          <cell r="H1064">
            <v>1</v>
          </cell>
          <cell r="I1064">
            <v>1</v>
          </cell>
          <cell r="J1064">
            <v>1</v>
          </cell>
          <cell r="K1064">
            <v>0</v>
          </cell>
          <cell r="L1064">
            <v>0</v>
          </cell>
          <cell r="M1064">
            <v>6</v>
          </cell>
        </row>
        <row r="1065">
          <cell r="A1065" t="str">
            <v>1511</v>
          </cell>
          <cell r="B1065" t="str">
            <v>LA ORQUIDEA</v>
          </cell>
          <cell r="C1065" t="str">
            <v>SAN CARLOS</v>
          </cell>
          <cell r="D1065">
            <v>6</v>
          </cell>
          <cell r="E1065">
            <v>1</v>
          </cell>
          <cell r="F1065">
            <v>1</v>
          </cell>
          <cell r="G1065">
            <v>1</v>
          </cell>
          <cell r="H1065">
            <v>1</v>
          </cell>
          <cell r="I1065">
            <v>1</v>
          </cell>
          <cell r="J1065">
            <v>1</v>
          </cell>
          <cell r="K1065">
            <v>0</v>
          </cell>
          <cell r="L1065">
            <v>0</v>
          </cell>
          <cell r="M1065">
            <v>6</v>
          </cell>
        </row>
        <row r="1066">
          <cell r="A1066" t="str">
            <v>1549</v>
          </cell>
          <cell r="B1066" t="str">
            <v>LA GUARIA</v>
          </cell>
          <cell r="C1066" t="str">
            <v>SAN CARLOS</v>
          </cell>
          <cell r="D1066">
            <v>6</v>
          </cell>
          <cell r="E1066">
            <v>1</v>
          </cell>
          <cell r="F1066">
            <v>1</v>
          </cell>
          <cell r="G1066">
            <v>1</v>
          </cell>
          <cell r="H1066">
            <v>1</v>
          </cell>
          <cell r="I1066">
            <v>1</v>
          </cell>
          <cell r="J1066">
            <v>1</v>
          </cell>
          <cell r="K1066">
            <v>0</v>
          </cell>
          <cell r="L1066">
            <v>0</v>
          </cell>
          <cell r="M1066">
            <v>6</v>
          </cell>
        </row>
        <row r="1067">
          <cell r="A1067" t="str">
            <v>1382</v>
          </cell>
          <cell r="B1067" t="str">
            <v>AGUA AZUL</v>
          </cell>
          <cell r="C1067" t="str">
            <v>SAN CARLOS</v>
          </cell>
          <cell r="D1067">
            <v>6</v>
          </cell>
          <cell r="E1067">
            <v>1</v>
          </cell>
          <cell r="F1067">
            <v>1</v>
          </cell>
          <cell r="G1067">
            <v>1</v>
          </cell>
          <cell r="H1067">
            <v>1</v>
          </cell>
          <cell r="I1067">
            <v>1</v>
          </cell>
          <cell r="J1067">
            <v>1</v>
          </cell>
          <cell r="K1067">
            <v>0</v>
          </cell>
          <cell r="L1067">
            <v>0</v>
          </cell>
          <cell r="M1067">
            <v>6</v>
          </cell>
        </row>
        <row r="1068">
          <cell r="A1068" t="str">
            <v>1478</v>
          </cell>
          <cell r="B1068" t="str">
            <v>CHAMBACU</v>
          </cell>
          <cell r="C1068" t="str">
            <v>SAN CARLOS</v>
          </cell>
          <cell r="D1068">
            <v>6</v>
          </cell>
          <cell r="E1068">
            <v>1</v>
          </cell>
          <cell r="F1068">
            <v>1</v>
          </cell>
          <cell r="G1068">
            <v>1</v>
          </cell>
          <cell r="H1068">
            <v>1</v>
          </cell>
          <cell r="I1068">
            <v>1</v>
          </cell>
          <cell r="J1068">
            <v>1</v>
          </cell>
          <cell r="K1068">
            <v>0</v>
          </cell>
          <cell r="L1068">
            <v>0</v>
          </cell>
          <cell r="M1068">
            <v>6</v>
          </cell>
        </row>
        <row r="1069">
          <cell r="A1069" t="str">
            <v>1625</v>
          </cell>
          <cell r="B1069" t="str">
            <v>SAN CRISTOBAL</v>
          </cell>
          <cell r="C1069" t="str">
            <v>SAN CARLOS</v>
          </cell>
          <cell r="D1069">
            <v>6</v>
          </cell>
          <cell r="E1069">
            <v>1</v>
          </cell>
          <cell r="F1069">
            <v>1</v>
          </cell>
          <cell r="G1069">
            <v>1</v>
          </cell>
          <cell r="H1069">
            <v>1</v>
          </cell>
          <cell r="I1069">
            <v>1</v>
          </cell>
          <cell r="J1069">
            <v>1</v>
          </cell>
          <cell r="K1069">
            <v>0</v>
          </cell>
          <cell r="L1069">
            <v>0</v>
          </cell>
          <cell r="M1069">
            <v>6</v>
          </cell>
        </row>
        <row r="1070">
          <cell r="A1070" t="str">
            <v>1626</v>
          </cell>
          <cell r="B1070" t="str">
            <v>SAN FRANCISCO</v>
          </cell>
          <cell r="C1070" t="str">
            <v>OCCIDENTE</v>
          </cell>
          <cell r="D1070">
            <v>12</v>
          </cell>
          <cell r="E1070">
            <v>2</v>
          </cell>
          <cell r="F1070">
            <v>2</v>
          </cell>
          <cell r="G1070">
            <v>2</v>
          </cell>
          <cell r="H1070">
            <v>2</v>
          </cell>
          <cell r="I1070">
            <v>2</v>
          </cell>
          <cell r="J1070">
            <v>2</v>
          </cell>
          <cell r="K1070">
            <v>0</v>
          </cell>
          <cell r="L1070">
            <v>0</v>
          </cell>
          <cell r="M1070">
            <v>12</v>
          </cell>
        </row>
        <row r="1071">
          <cell r="A1071" t="str">
            <v>1643</v>
          </cell>
          <cell r="B1071" t="str">
            <v>EMILIO CASTRO GOMEZ</v>
          </cell>
          <cell r="C1071" t="str">
            <v>OCCIDENTE</v>
          </cell>
          <cell r="D1071">
            <v>6</v>
          </cell>
          <cell r="E1071">
            <v>1</v>
          </cell>
          <cell r="F1071">
            <v>1</v>
          </cell>
          <cell r="G1071">
            <v>1</v>
          </cell>
          <cell r="H1071">
            <v>1</v>
          </cell>
          <cell r="I1071">
            <v>1</v>
          </cell>
          <cell r="J1071">
            <v>1</v>
          </cell>
          <cell r="K1071">
            <v>0</v>
          </cell>
          <cell r="L1071">
            <v>0</v>
          </cell>
          <cell r="M1071">
            <v>6</v>
          </cell>
        </row>
        <row r="1072">
          <cell r="A1072" t="str">
            <v>1698</v>
          </cell>
          <cell r="B1072" t="str">
            <v>SAN RAFAEL</v>
          </cell>
          <cell r="C1072" t="str">
            <v>OCCIDENTE</v>
          </cell>
          <cell r="D1072">
            <v>6</v>
          </cell>
          <cell r="E1072">
            <v>1</v>
          </cell>
          <cell r="F1072">
            <v>1</v>
          </cell>
          <cell r="G1072">
            <v>1</v>
          </cell>
          <cell r="H1072">
            <v>1</v>
          </cell>
          <cell r="I1072">
            <v>1</v>
          </cell>
          <cell r="J1072">
            <v>1</v>
          </cell>
          <cell r="K1072">
            <v>0</v>
          </cell>
          <cell r="L1072">
            <v>0</v>
          </cell>
          <cell r="M1072">
            <v>6</v>
          </cell>
        </row>
        <row r="1073">
          <cell r="A1073" t="str">
            <v>1377</v>
          </cell>
          <cell r="B1073" t="str">
            <v>EL CASTILLO</v>
          </cell>
          <cell r="C1073" t="str">
            <v>SAN CARLOS</v>
          </cell>
          <cell r="D1073">
            <v>6</v>
          </cell>
          <cell r="E1073">
            <v>1</v>
          </cell>
          <cell r="F1073">
            <v>1</v>
          </cell>
          <cell r="G1073">
            <v>1</v>
          </cell>
          <cell r="H1073">
            <v>1</v>
          </cell>
          <cell r="I1073">
            <v>1</v>
          </cell>
          <cell r="J1073">
            <v>1</v>
          </cell>
          <cell r="K1073">
            <v>0</v>
          </cell>
          <cell r="L1073">
            <v>0</v>
          </cell>
          <cell r="M1073">
            <v>6</v>
          </cell>
        </row>
        <row r="1074">
          <cell r="A1074" t="str">
            <v>1438</v>
          </cell>
          <cell r="B1074" t="str">
            <v>JUAN RAFAEL CHACON CASTRO</v>
          </cell>
          <cell r="C1074" t="str">
            <v>SAN CARLOS</v>
          </cell>
          <cell r="D1074">
            <v>19</v>
          </cell>
          <cell r="E1074">
            <v>3</v>
          </cell>
          <cell r="F1074">
            <v>5</v>
          </cell>
          <cell r="G1074">
            <v>3</v>
          </cell>
          <cell r="H1074">
            <v>3</v>
          </cell>
          <cell r="I1074">
            <v>2</v>
          </cell>
          <cell r="J1074">
            <v>3</v>
          </cell>
          <cell r="K1074">
            <v>2</v>
          </cell>
          <cell r="L1074">
            <v>0</v>
          </cell>
          <cell r="M1074">
            <v>21</v>
          </cell>
        </row>
        <row r="1075">
          <cell r="A1075" t="str">
            <v>1704</v>
          </cell>
          <cell r="B1075" t="str">
            <v>SAN DIEGO</v>
          </cell>
          <cell r="C1075" t="str">
            <v>SAN CARLOS</v>
          </cell>
          <cell r="D1075">
            <v>6</v>
          </cell>
          <cell r="E1075">
            <v>1</v>
          </cell>
          <cell r="F1075">
            <v>1</v>
          </cell>
          <cell r="G1075">
            <v>1</v>
          </cell>
          <cell r="H1075">
            <v>1</v>
          </cell>
          <cell r="I1075">
            <v>1</v>
          </cell>
          <cell r="J1075">
            <v>1</v>
          </cell>
          <cell r="K1075">
            <v>0</v>
          </cell>
          <cell r="L1075">
            <v>0</v>
          </cell>
          <cell r="M1075">
            <v>6</v>
          </cell>
        </row>
        <row r="1076">
          <cell r="A1076" t="str">
            <v>1718</v>
          </cell>
          <cell r="B1076" t="str">
            <v>TERRON COLORADO</v>
          </cell>
          <cell r="C1076" t="str">
            <v>SAN CARLOS</v>
          </cell>
          <cell r="D1076">
            <v>10</v>
          </cell>
          <cell r="E1076">
            <v>1</v>
          </cell>
          <cell r="F1076">
            <v>2</v>
          </cell>
          <cell r="G1076">
            <v>1</v>
          </cell>
          <cell r="H1076">
            <v>2</v>
          </cell>
          <cell r="I1076">
            <v>2</v>
          </cell>
          <cell r="J1076">
            <v>2</v>
          </cell>
          <cell r="K1076">
            <v>0</v>
          </cell>
          <cell r="L1076">
            <v>0</v>
          </cell>
          <cell r="M1076">
            <v>10</v>
          </cell>
        </row>
        <row r="1077">
          <cell r="A1077" t="str">
            <v>1517</v>
          </cell>
          <cell r="B1077" t="str">
            <v>ESTERITO</v>
          </cell>
          <cell r="C1077" t="str">
            <v>SAN CARLOS</v>
          </cell>
          <cell r="D1077">
            <v>6</v>
          </cell>
          <cell r="E1077">
            <v>1</v>
          </cell>
          <cell r="F1077">
            <v>1</v>
          </cell>
          <cell r="G1077">
            <v>1</v>
          </cell>
          <cell r="H1077">
            <v>1</v>
          </cell>
          <cell r="I1077">
            <v>1</v>
          </cell>
          <cell r="J1077">
            <v>1</v>
          </cell>
          <cell r="K1077">
            <v>0</v>
          </cell>
          <cell r="L1077">
            <v>0</v>
          </cell>
          <cell r="M1077">
            <v>6</v>
          </cell>
        </row>
        <row r="1078">
          <cell r="A1078" t="str">
            <v>1694</v>
          </cell>
          <cell r="B1078" t="str">
            <v>SAN MARCOS</v>
          </cell>
          <cell r="C1078" t="str">
            <v>SAN CARLOS</v>
          </cell>
          <cell r="D1078">
            <v>6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0</v>
          </cell>
          <cell r="L1078">
            <v>0</v>
          </cell>
          <cell r="M1078">
            <v>6</v>
          </cell>
        </row>
        <row r="1079">
          <cell r="A1079" t="str">
            <v>1700</v>
          </cell>
          <cell r="B1079" t="str">
            <v>SAN JOAQUIN</v>
          </cell>
          <cell r="C1079" t="str">
            <v>SAN CARLOS</v>
          </cell>
          <cell r="D1079">
            <v>6</v>
          </cell>
          <cell r="E1079">
            <v>1</v>
          </cell>
          <cell r="F1079">
            <v>1</v>
          </cell>
          <cell r="G1079">
            <v>1</v>
          </cell>
          <cell r="H1079">
            <v>1</v>
          </cell>
          <cell r="I1079">
            <v>1</v>
          </cell>
          <cell r="J1079">
            <v>1</v>
          </cell>
          <cell r="K1079">
            <v>0</v>
          </cell>
          <cell r="L1079">
            <v>0</v>
          </cell>
          <cell r="M1079">
            <v>6</v>
          </cell>
        </row>
        <row r="1080">
          <cell r="A1080" t="str">
            <v>1459</v>
          </cell>
          <cell r="B1080" t="str">
            <v>BUENOS AIRES</v>
          </cell>
          <cell r="C1080" t="str">
            <v>SAN CARLOS</v>
          </cell>
          <cell r="D1080">
            <v>6</v>
          </cell>
          <cell r="E1080">
            <v>1</v>
          </cell>
          <cell r="F1080">
            <v>1</v>
          </cell>
          <cell r="G1080">
            <v>1</v>
          </cell>
          <cell r="H1080">
            <v>1</v>
          </cell>
          <cell r="I1080">
            <v>1</v>
          </cell>
          <cell r="J1080">
            <v>1</v>
          </cell>
          <cell r="K1080">
            <v>0</v>
          </cell>
          <cell r="L1080">
            <v>0</v>
          </cell>
          <cell r="M1080">
            <v>6</v>
          </cell>
        </row>
        <row r="1081">
          <cell r="A1081" t="str">
            <v>1666</v>
          </cell>
          <cell r="B1081" t="str">
            <v>SANTA TERESA SUR</v>
          </cell>
          <cell r="C1081" t="str">
            <v>SAN CARLOS</v>
          </cell>
          <cell r="D1081">
            <v>6</v>
          </cell>
          <cell r="E1081">
            <v>1</v>
          </cell>
          <cell r="F1081">
            <v>1</v>
          </cell>
          <cell r="G1081">
            <v>1</v>
          </cell>
          <cell r="H1081">
            <v>1</v>
          </cell>
          <cell r="I1081">
            <v>1</v>
          </cell>
          <cell r="J1081">
            <v>1</v>
          </cell>
          <cell r="K1081">
            <v>0</v>
          </cell>
          <cell r="L1081">
            <v>0</v>
          </cell>
          <cell r="M1081">
            <v>6</v>
          </cell>
        </row>
        <row r="1082">
          <cell r="A1082" t="str">
            <v>1423</v>
          </cell>
          <cell r="B1082" t="str">
            <v>LA CASCADA</v>
          </cell>
          <cell r="C1082" t="str">
            <v>SAN CARLOS</v>
          </cell>
          <cell r="D1082">
            <v>5</v>
          </cell>
          <cell r="E1082">
            <v>0</v>
          </cell>
          <cell r="F1082">
            <v>1</v>
          </cell>
          <cell r="G1082">
            <v>1</v>
          </cell>
          <cell r="H1082">
            <v>1</v>
          </cell>
          <cell r="I1082">
            <v>1</v>
          </cell>
          <cell r="J1082">
            <v>1</v>
          </cell>
          <cell r="K1082">
            <v>0</v>
          </cell>
          <cell r="L1082">
            <v>0</v>
          </cell>
          <cell r="M1082">
            <v>5</v>
          </cell>
        </row>
        <row r="1083">
          <cell r="A1083" t="str">
            <v>1469</v>
          </cell>
          <cell r="B1083" t="str">
            <v>MORAZAN</v>
          </cell>
          <cell r="C1083" t="str">
            <v>SAN CARLOS</v>
          </cell>
          <cell r="D1083">
            <v>4</v>
          </cell>
          <cell r="E1083">
            <v>1</v>
          </cell>
          <cell r="F1083">
            <v>1</v>
          </cell>
          <cell r="G1083">
            <v>0</v>
          </cell>
          <cell r="H1083">
            <v>1</v>
          </cell>
          <cell r="I1083">
            <v>1</v>
          </cell>
          <cell r="J1083">
            <v>0</v>
          </cell>
          <cell r="K1083">
            <v>0</v>
          </cell>
          <cell r="L1083">
            <v>0</v>
          </cell>
          <cell r="M1083">
            <v>4</v>
          </cell>
        </row>
        <row r="1084">
          <cell r="A1084" t="str">
            <v>1482</v>
          </cell>
          <cell r="B1084" t="str">
            <v>COCOBOLO</v>
          </cell>
          <cell r="C1084" t="str">
            <v>SAN CARLOS</v>
          </cell>
          <cell r="D1084">
            <v>4</v>
          </cell>
          <cell r="E1084">
            <v>1</v>
          </cell>
          <cell r="F1084">
            <v>1</v>
          </cell>
          <cell r="G1084">
            <v>0</v>
          </cell>
          <cell r="H1084">
            <v>1</v>
          </cell>
          <cell r="I1084">
            <v>1</v>
          </cell>
          <cell r="J1084">
            <v>0</v>
          </cell>
          <cell r="K1084">
            <v>0</v>
          </cell>
          <cell r="L1084">
            <v>0</v>
          </cell>
          <cell r="M1084">
            <v>4</v>
          </cell>
        </row>
        <row r="1085">
          <cell r="A1085" t="str">
            <v>1487</v>
          </cell>
          <cell r="B1085" t="str">
            <v>LOS ALMENDROS</v>
          </cell>
          <cell r="C1085" t="str">
            <v>SAN CARLOS</v>
          </cell>
          <cell r="D1085">
            <v>6</v>
          </cell>
          <cell r="E1085">
            <v>1</v>
          </cell>
          <cell r="F1085">
            <v>1</v>
          </cell>
          <cell r="G1085">
            <v>1</v>
          </cell>
          <cell r="H1085">
            <v>1</v>
          </cell>
          <cell r="I1085">
            <v>1</v>
          </cell>
          <cell r="J1085">
            <v>1</v>
          </cell>
          <cell r="K1085">
            <v>0</v>
          </cell>
          <cell r="L1085">
            <v>0</v>
          </cell>
          <cell r="M1085">
            <v>6</v>
          </cell>
        </row>
        <row r="1086">
          <cell r="A1086" t="str">
            <v>1499</v>
          </cell>
          <cell r="B1086" t="str">
            <v>GERMAN ROJAS ARAYA</v>
          </cell>
          <cell r="C1086" t="str">
            <v>SAN CARLOS</v>
          </cell>
          <cell r="D1086">
            <v>6</v>
          </cell>
          <cell r="E1086">
            <v>1</v>
          </cell>
          <cell r="F1086">
            <v>1</v>
          </cell>
          <cell r="G1086">
            <v>1</v>
          </cell>
          <cell r="H1086">
            <v>1</v>
          </cell>
          <cell r="I1086">
            <v>1</v>
          </cell>
          <cell r="J1086">
            <v>1</v>
          </cell>
          <cell r="K1086">
            <v>0</v>
          </cell>
          <cell r="L1086">
            <v>0</v>
          </cell>
          <cell r="M1086">
            <v>6</v>
          </cell>
        </row>
        <row r="1087">
          <cell r="A1087" t="str">
            <v>1504</v>
          </cell>
          <cell r="B1087" t="str">
            <v>SAN ANDRES</v>
          </cell>
          <cell r="C1087" t="str">
            <v>SAN CARLOS</v>
          </cell>
          <cell r="D1087">
            <v>6</v>
          </cell>
          <cell r="E1087">
            <v>1</v>
          </cell>
          <cell r="F1087">
            <v>1</v>
          </cell>
          <cell r="G1087">
            <v>1</v>
          </cell>
          <cell r="H1087">
            <v>1</v>
          </cell>
          <cell r="I1087">
            <v>1</v>
          </cell>
          <cell r="J1087">
            <v>1</v>
          </cell>
          <cell r="K1087">
            <v>0</v>
          </cell>
          <cell r="L1087">
            <v>0</v>
          </cell>
          <cell r="M1087">
            <v>6</v>
          </cell>
        </row>
        <row r="1088">
          <cell r="A1088" t="str">
            <v>1649</v>
          </cell>
          <cell r="B1088" t="str">
            <v>SANTA CECILIA</v>
          </cell>
          <cell r="C1088" t="str">
            <v>SAN CARLOS</v>
          </cell>
          <cell r="D1088">
            <v>5</v>
          </cell>
          <cell r="E1088">
            <v>1</v>
          </cell>
          <cell r="F1088">
            <v>1</v>
          </cell>
          <cell r="G1088">
            <v>1</v>
          </cell>
          <cell r="H1088">
            <v>1</v>
          </cell>
          <cell r="I1088">
            <v>1</v>
          </cell>
          <cell r="J1088">
            <v>0</v>
          </cell>
          <cell r="K1088">
            <v>0</v>
          </cell>
          <cell r="L1088">
            <v>0</v>
          </cell>
          <cell r="M1088">
            <v>5</v>
          </cell>
        </row>
        <row r="1089">
          <cell r="A1089" t="str">
            <v>1557</v>
          </cell>
          <cell r="B1089" t="str">
            <v>BETANIA</v>
          </cell>
          <cell r="C1089" t="str">
            <v>SAN CARLOS</v>
          </cell>
          <cell r="D1089">
            <v>6</v>
          </cell>
          <cell r="E1089">
            <v>1</v>
          </cell>
          <cell r="F1089">
            <v>1</v>
          </cell>
          <cell r="G1089">
            <v>1</v>
          </cell>
          <cell r="H1089">
            <v>1</v>
          </cell>
          <cell r="I1089">
            <v>1</v>
          </cell>
          <cell r="J1089">
            <v>1</v>
          </cell>
          <cell r="K1089">
            <v>0</v>
          </cell>
          <cell r="L1089">
            <v>0</v>
          </cell>
          <cell r="M1089">
            <v>6</v>
          </cell>
        </row>
        <row r="1090">
          <cell r="A1090" t="str">
            <v>1655</v>
          </cell>
          <cell r="B1090" t="str">
            <v>SANTA TERESA NORTE</v>
          </cell>
          <cell r="C1090" t="str">
            <v>SAN CARLOS</v>
          </cell>
          <cell r="D1090">
            <v>4</v>
          </cell>
          <cell r="E1090">
            <v>1</v>
          </cell>
          <cell r="F1090">
            <v>1</v>
          </cell>
          <cell r="G1090">
            <v>1</v>
          </cell>
          <cell r="H1090">
            <v>1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4</v>
          </cell>
        </row>
        <row r="1091">
          <cell r="A1091" t="str">
            <v>1614</v>
          </cell>
          <cell r="B1091" t="str">
            <v>PATASTILLO</v>
          </cell>
          <cell r="C1091" t="str">
            <v>SAN CARLOS</v>
          </cell>
          <cell r="D1091">
            <v>5</v>
          </cell>
          <cell r="E1091">
            <v>1</v>
          </cell>
          <cell r="F1091">
            <v>1</v>
          </cell>
          <cell r="G1091">
            <v>1</v>
          </cell>
          <cell r="H1091">
            <v>1</v>
          </cell>
          <cell r="I1091">
            <v>0</v>
          </cell>
          <cell r="J1091">
            <v>1</v>
          </cell>
          <cell r="K1091">
            <v>0</v>
          </cell>
          <cell r="L1091">
            <v>0</v>
          </cell>
          <cell r="M1091">
            <v>5</v>
          </cell>
        </row>
        <row r="1092">
          <cell r="A1092" t="str">
            <v>1638</v>
          </cell>
          <cell r="B1092" t="str">
            <v>SAN LUIS</v>
          </cell>
          <cell r="C1092" t="str">
            <v>SAN CARLOS</v>
          </cell>
          <cell r="D1092">
            <v>6</v>
          </cell>
          <cell r="E1092">
            <v>1</v>
          </cell>
          <cell r="F1092">
            <v>1</v>
          </cell>
          <cell r="G1092">
            <v>1</v>
          </cell>
          <cell r="H1092">
            <v>1</v>
          </cell>
          <cell r="I1092">
            <v>1</v>
          </cell>
          <cell r="J1092">
            <v>1</v>
          </cell>
          <cell r="K1092">
            <v>0</v>
          </cell>
          <cell r="L1092">
            <v>0</v>
          </cell>
          <cell r="M1092">
            <v>6</v>
          </cell>
        </row>
        <row r="1093">
          <cell r="A1093" t="str">
            <v>1644</v>
          </cell>
          <cell r="B1093" t="str">
            <v>SAN PEDRO DE CUTRIS</v>
          </cell>
          <cell r="C1093" t="str">
            <v>SAN CARLOS</v>
          </cell>
          <cell r="D1093">
            <v>6</v>
          </cell>
          <cell r="E1093">
            <v>1</v>
          </cell>
          <cell r="F1093">
            <v>1</v>
          </cell>
          <cell r="G1093">
            <v>1</v>
          </cell>
          <cell r="H1093">
            <v>1</v>
          </cell>
          <cell r="I1093">
            <v>1</v>
          </cell>
          <cell r="J1093">
            <v>1</v>
          </cell>
          <cell r="K1093">
            <v>0</v>
          </cell>
          <cell r="L1093">
            <v>0</v>
          </cell>
          <cell r="M1093">
            <v>6</v>
          </cell>
        </row>
        <row r="1094">
          <cell r="A1094" t="str">
            <v>1592</v>
          </cell>
          <cell r="B1094" t="str">
            <v>LAUREL GALAN</v>
          </cell>
          <cell r="C1094" t="str">
            <v>SAN CARLOS</v>
          </cell>
          <cell r="D1094">
            <v>5</v>
          </cell>
          <cell r="E1094">
            <v>1</v>
          </cell>
          <cell r="F1094">
            <v>0</v>
          </cell>
          <cell r="G1094">
            <v>1</v>
          </cell>
          <cell r="H1094">
            <v>1</v>
          </cell>
          <cell r="I1094">
            <v>1</v>
          </cell>
          <cell r="J1094">
            <v>1</v>
          </cell>
          <cell r="K1094">
            <v>0</v>
          </cell>
          <cell r="L1094">
            <v>0</v>
          </cell>
          <cell r="M1094">
            <v>5</v>
          </cell>
        </row>
        <row r="1095">
          <cell r="A1095" t="str">
            <v>1629</v>
          </cell>
          <cell r="B1095" t="str">
            <v>SAN GERARDO</v>
          </cell>
          <cell r="C1095" t="str">
            <v>SAN CARLOS</v>
          </cell>
          <cell r="D1095">
            <v>6</v>
          </cell>
          <cell r="E1095">
            <v>1</v>
          </cell>
          <cell r="F1095">
            <v>1</v>
          </cell>
          <cell r="G1095">
            <v>1</v>
          </cell>
          <cell r="H1095">
            <v>1</v>
          </cell>
          <cell r="I1095">
            <v>1</v>
          </cell>
          <cell r="J1095">
            <v>1</v>
          </cell>
          <cell r="K1095">
            <v>0</v>
          </cell>
          <cell r="L1095">
            <v>0</v>
          </cell>
          <cell r="M1095">
            <v>6</v>
          </cell>
        </row>
        <row r="1096">
          <cell r="A1096" t="str">
            <v>3374</v>
          </cell>
          <cell r="B1096" t="str">
            <v>PALACIOS</v>
          </cell>
          <cell r="C1096" t="str">
            <v>LIMON</v>
          </cell>
          <cell r="D1096">
            <v>6</v>
          </cell>
          <cell r="E1096">
            <v>1</v>
          </cell>
          <cell r="F1096">
            <v>1</v>
          </cell>
          <cell r="G1096">
            <v>1</v>
          </cell>
          <cell r="H1096">
            <v>1</v>
          </cell>
          <cell r="I1096">
            <v>1</v>
          </cell>
          <cell r="J1096">
            <v>1</v>
          </cell>
          <cell r="K1096">
            <v>0</v>
          </cell>
          <cell r="L1096">
            <v>0</v>
          </cell>
          <cell r="M1096">
            <v>6</v>
          </cell>
        </row>
        <row r="1097">
          <cell r="A1097" t="str">
            <v>1705</v>
          </cell>
          <cell r="B1097" t="str">
            <v>SAN FERNANDO</v>
          </cell>
          <cell r="C1097" t="str">
            <v>SAN CARLOS</v>
          </cell>
          <cell r="D1097">
            <v>2</v>
          </cell>
          <cell r="E1097">
            <v>0</v>
          </cell>
          <cell r="F1097">
            <v>1</v>
          </cell>
          <cell r="G1097">
            <v>0</v>
          </cell>
          <cell r="H1097">
            <v>0</v>
          </cell>
          <cell r="I1097">
            <v>1</v>
          </cell>
          <cell r="J1097">
            <v>0</v>
          </cell>
          <cell r="K1097">
            <v>0</v>
          </cell>
          <cell r="L1097">
            <v>0</v>
          </cell>
          <cell r="M1097">
            <v>2</v>
          </cell>
        </row>
        <row r="1098">
          <cell r="A1098" t="str">
            <v>1708</v>
          </cell>
          <cell r="B1098" t="str">
            <v>BELLA VISTA</v>
          </cell>
          <cell r="C1098" t="str">
            <v>SAN CARLOS</v>
          </cell>
          <cell r="D1098">
            <v>10</v>
          </cell>
          <cell r="E1098">
            <v>1</v>
          </cell>
          <cell r="F1098">
            <v>1</v>
          </cell>
          <cell r="G1098">
            <v>1</v>
          </cell>
          <cell r="H1098">
            <v>1</v>
          </cell>
          <cell r="I1098">
            <v>1</v>
          </cell>
          <cell r="J1098">
            <v>5</v>
          </cell>
          <cell r="K1098">
            <v>0</v>
          </cell>
          <cell r="L1098">
            <v>0</v>
          </cell>
          <cell r="M1098">
            <v>10</v>
          </cell>
        </row>
        <row r="1099">
          <cell r="A1099" t="str">
            <v>1714</v>
          </cell>
          <cell r="B1099" t="str">
            <v>KOPPER MUELLE</v>
          </cell>
          <cell r="C1099" t="str">
            <v>SAN CARLOS</v>
          </cell>
          <cell r="D1099">
            <v>5</v>
          </cell>
          <cell r="E1099">
            <v>0</v>
          </cell>
          <cell r="F1099">
            <v>1</v>
          </cell>
          <cell r="G1099">
            <v>1</v>
          </cell>
          <cell r="H1099">
            <v>1</v>
          </cell>
          <cell r="I1099">
            <v>1</v>
          </cell>
          <cell r="J1099">
            <v>1</v>
          </cell>
          <cell r="K1099">
            <v>0</v>
          </cell>
          <cell r="L1099">
            <v>0</v>
          </cell>
          <cell r="M1099">
            <v>5</v>
          </cell>
        </row>
        <row r="1100">
          <cell r="A1100" t="str">
            <v>1375</v>
          </cell>
          <cell r="B1100" t="str">
            <v>LOS ANGELES</v>
          </cell>
          <cell r="C1100" t="str">
            <v>SAN CARLOS</v>
          </cell>
          <cell r="D1100">
            <v>6</v>
          </cell>
          <cell r="E1100">
            <v>1</v>
          </cell>
          <cell r="F1100">
            <v>1</v>
          </cell>
          <cell r="G1100">
            <v>1</v>
          </cell>
          <cell r="H1100">
            <v>1</v>
          </cell>
          <cell r="I1100">
            <v>1</v>
          </cell>
          <cell r="J1100">
            <v>1</v>
          </cell>
          <cell r="K1100">
            <v>0</v>
          </cell>
          <cell r="L1100">
            <v>0</v>
          </cell>
          <cell r="M1100">
            <v>6</v>
          </cell>
        </row>
        <row r="1101">
          <cell r="A1101" t="str">
            <v>1399</v>
          </cell>
          <cell r="B1101" t="str">
            <v>COOPEVEGA</v>
          </cell>
          <cell r="C1101" t="str">
            <v>SAN CARLOS</v>
          </cell>
          <cell r="D1101">
            <v>6</v>
          </cell>
          <cell r="E1101">
            <v>1</v>
          </cell>
          <cell r="F1101">
            <v>1</v>
          </cell>
          <cell r="G1101">
            <v>1</v>
          </cell>
          <cell r="H1101">
            <v>1</v>
          </cell>
          <cell r="I1101">
            <v>1</v>
          </cell>
          <cell r="J1101">
            <v>1</v>
          </cell>
          <cell r="K1101">
            <v>0</v>
          </cell>
          <cell r="L1101">
            <v>0</v>
          </cell>
          <cell r="M1101">
            <v>6</v>
          </cell>
        </row>
        <row r="1102">
          <cell r="A1102" t="str">
            <v>1587</v>
          </cell>
          <cell r="B1102" t="str">
            <v>SAN CRISTOBAL</v>
          </cell>
          <cell r="C1102" t="str">
            <v>SAN CARLOS</v>
          </cell>
          <cell r="D1102">
            <v>6</v>
          </cell>
          <cell r="E1102">
            <v>1</v>
          </cell>
          <cell r="F1102">
            <v>1</v>
          </cell>
          <cell r="G1102">
            <v>1</v>
          </cell>
          <cell r="H1102">
            <v>1</v>
          </cell>
          <cell r="I1102">
            <v>1</v>
          </cell>
          <cell r="J1102">
            <v>1</v>
          </cell>
          <cell r="K1102">
            <v>0</v>
          </cell>
          <cell r="L1102">
            <v>0</v>
          </cell>
          <cell r="M1102">
            <v>6</v>
          </cell>
        </row>
        <row r="1103">
          <cell r="A1103" t="str">
            <v>1448</v>
          </cell>
          <cell r="B1103" t="str">
            <v>ACAPULCO</v>
          </cell>
          <cell r="C1103" t="str">
            <v>SAN CARLOS</v>
          </cell>
          <cell r="D1103">
            <v>6</v>
          </cell>
          <cell r="E1103">
            <v>1</v>
          </cell>
          <cell r="F1103">
            <v>1</v>
          </cell>
          <cell r="G1103">
            <v>1</v>
          </cell>
          <cell r="H1103">
            <v>1</v>
          </cell>
          <cell r="I1103">
            <v>1</v>
          </cell>
          <cell r="J1103">
            <v>1</v>
          </cell>
          <cell r="K1103">
            <v>0</v>
          </cell>
          <cell r="L1103">
            <v>0</v>
          </cell>
          <cell r="M1103">
            <v>6</v>
          </cell>
        </row>
        <row r="1104">
          <cell r="A1104" t="str">
            <v>1722</v>
          </cell>
          <cell r="B1104" t="str">
            <v>LA LUISA</v>
          </cell>
          <cell r="C1104" t="str">
            <v>SAN CARLOS</v>
          </cell>
          <cell r="D1104">
            <v>6</v>
          </cell>
          <cell r="E1104">
            <v>1</v>
          </cell>
          <cell r="F1104">
            <v>1</v>
          </cell>
          <cell r="G1104">
            <v>1</v>
          </cell>
          <cell r="H1104">
            <v>1</v>
          </cell>
          <cell r="I1104">
            <v>1</v>
          </cell>
          <cell r="J1104">
            <v>1</v>
          </cell>
          <cell r="K1104">
            <v>0</v>
          </cell>
          <cell r="L1104">
            <v>0</v>
          </cell>
          <cell r="M1104">
            <v>6</v>
          </cell>
        </row>
        <row r="1105">
          <cell r="A1105" t="str">
            <v>1503</v>
          </cell>
          <cell r="B1105" t="str">
            <v>GUARUMAL</v>
          </cell>
          <cell r="C1105" t="str">
            <v>SAN CARLOS</v>
          </cell>
          <cell r="D1105">
            <v>6</v>
          </cell>
          <cell r="E1105">
            <v>1</v>
          </cell>
          <cell r="F1105">
            <v>1</v>
          </cell>
          <cell r="G1105">
            <v>1</v>
          </cell>
          <cell r="H1105">
            <v>1</v>
          </cell>
          <cell r="I1105">
            <v>1</v>
          </cell>
          <cell r="J1105">
            <v>1</v>
          </cell>
          <cell r="K1105">
            <v>0</v>
          </cell>
          <cell r="L1105">
            <v>0</v>
          </cell>
          <cell r="M1105">
            <v>6</v>
          </cell>
        </row>
        <row r="1106">
          <cell r="A1106" t="str">
            <v>1571</v>
          </cell>
          <cell r="B1106" t="str">
            <v>LA GUARIA</v>
          </cell>
          <cell r="C1106" t="str">
            <v>SAN CARLOS</v>
          </cell>
          <cell r="D1106">
            <v>6</v>
          </cell>
          <cell r="E1106">
            <v>1</v>
          </cell>
          <cell r="F1106">
            <v>1</v>
          </cell>
          <cell r="G1106">
            <v>1</v>
          </cell>
          <cell r="H1106">
            <v>1</v>
          </cell>
          <cell r="I1106">
            <v>1</v>
          </cell>
          <cell r="J1106">
            <v>1</v>
          </cell>
          <cell r="K1106">
            <v>0</v>
          </cell>
          <cell r="L1106">
            <v>0</v>
          </cell>
          <cell r="M1106">
            <v>6</v>
          </cell>
        </row>
        <row r="1107">
          <cell r="A1107" t="str">
            <v>1572</v>
          </cell>
          <cell r="B1107" t="str">
            <v>LA TIRICIA</v>
          </cell>
          <cell r="C1107" t="str">
            <v>SAN CARLOS</v>
          </cell>
          <cell r="D1107">
            <v>6</v>
          </cell>
          <cell r="E1107">
            <v>1</v>
          </cell>
          <cell r="F1107">
            <v>1</v>
          </cell>
          <cell r="G1107">
            <v>1</v>
          </cell>
          <cell r="H1107">
            <v>1</v>
          </cell>
          <cell r="I1107">
            <v>1</v>
          </cell>
          <cell r="J1107">
            <v>1</v>
          </cell>
          <cell r="K1107">
            <v>0</v>
          </cell>
          <cell r="L1107">
            <v>0</v>
          </cell>
          <cell r="M1107">
            <v>6</v>
          </cell>
        </row>
        <row r="1108">
          <cell r="A1108" t="str">
            <v>1493</v>
          </cell>
          <cell r="B1108" t="str">
            <v>EL CONCHO</v>
          </cell>
          <cell r="C1108" t="str">
            <v>SAN CARLOS</v>
          </cell>
          <cell r="D1108">
            <v>6</v>
          </cell>
          <cell r="E1108">
            <v>1</v>
          </cell>
          <cell r="F1108">
            <v>1</v>
          </cell>
          <cell r="G1108">
            <v>1</v>
          </cell>
          <cell r="H1108">
            <v>1</v>
          </cell>
          <cell r="I1108">
            <v>1</v>
          </cell>
          <cell r="J1108">
            <v>1</v>
          </cell>
          <cell r="K1108">
            <v>0</v>
          </cell>
          <cell r="L1108">
            <v>0</v>
          </cell>
          <cell r="M1108">
            <v>6</v>
          </cell>
        </row>
        <row r="1109">
          <cell r="A1109" t="str">
            <v>1560</v>
          </cell>
          <cell r="B1109" t="str">
            <v>LAS BANDERAS</v>
          </cell>
          <cell r="C1109" t="str">
            <v>SAN CARLOS</v>
          </cell>
          <cell r="D1109">
            <v>6</v>
          </cell>
          <cell r="E1109">
            <v>1</v>
          </cell>
          <cell r="F1109">
            <v>1</v>
          </cell>
          <cell r="G1109">
            <v>1</v>
          </cell>
          <cell r="H1109">
            <v>1</v>
          </cell>
          <cell r="I1109">
            <v>1</v>
          </cell>
          <cell r="J1109">
            <v>1</v>
          </cell>
          <cell r="K1109">
            <v>0</v>
          </cell>
          <cell r="L1109">
            <v>0</v>
          </cell>
          <cell r="M1109">
            <v>6</v>
          </cell>
        </row>
        <row r="1110">
          <cell r="A1110" t="str">
            <v>1723</v>
          </cell>
          <cell r="B1110" t="str">
            <v>SANTA MARIA</v>
          </cell>
          <cell r="C1110" t="str">
            <v>SAN CARLOS</v>
          </cell>
          <cell r="D1110">
            <v>6</v>
          </cell>
          <cell r="E1110">
            <v>1</v>
          </cell>
          <cell r="F1110">
            <v>1</v>
          </cell>
          <cell r="G1110">
            <v>1</v>
          </cell>
          <cell r="H1110">
            <v>1</v>
          </cell>
          <cell r="I1110">
            <v>1</v>
          </cell>
          <cell r="J1110">
            <v>1</v>
          </cell>
          <cell r="K1110">
            <v>0</v>
          </cell>
          <cell r="L1110">
            <v>0</v>
          </cell>
          <cell r="M1110">
            <v>6</v>
          </cell>
        </row>
        <row r="1111">
          <cell r="A1111" t="str">
            <v>1664</v>
          </cell>
          <cell r="B1111" t="str">
            <v>SANTA ROSA</v>
          </cell>
          <cell r="C1111" t="str">
            <v>SAN CARLOS</v>
          </cell>
          <cell r="D1111">
            <v>27</v>
          </cell>
          <cell r="E1111">
            <v>4</v>
          </cell>
          <cell r="F1111">
            <v>5</v>
          </cell>
          <cell r="G1111">
            <v>5</v>
          </cell>
          <cell r="H1111">
            <v>5</v>
          </cell>
          <cell r="I1111">
            <v>4</v>
          </cell>
          <cell r="J1111">
            <v>4</v>
          </cell>
          <cell r="K1111">
            <v>0</v>
          </cell>
          <cell r="L1111">
            <v>1</v>
          </cell>
          <cell r="M1111">
            <v>27</v>
          </cell>
        </row>
        <row r="1112">
          <cell r="A1112" t="str">
            <v>1387</v>
          </cell>
          <cell r="B1112" t="str">
            <v>TRES Y TRES</v>
          </cell>
          <cell r="C1112" t="str">
            <v>SAN CARLOS</v>
          </cell>
          <cell r="D1112">
            <v>6</v>
          </cell>
          <cell r="E1112">
            <v>1</v>
          </cell>
          <cell r="F1112">
            <v>1</v>
          </cell>
          <cell r="G1112">
            <v>1</v>
          </cell>
          <cell r="H1112">
            <v>1</v>
          </cell>
          <cell r="I1112">
            <v>1</v>
          </cell>
          <cell r="J1112">
            <v>1</v>
          </cell>
          <cell r="K1112">
            <v>0</v>
          </cell>
          <cell r="L1112">
            <v>0</v>
          </cell>
          <cell r="M1112">
            <v>6</v>
          </cell>
        </row>
        <row r="1113">
          <cell r="A1113" t="str">
            <v>1431</v>
          </cell>
          <cell r="B1113" t="str">
            <v>SAN ALEJO</v>
          </cell>
          <cell r="C1113" t="str">
            <v>SAN CARLOS</v>
          </cell>
          <cell r="D1113">
            <v>5</v>
          </cell>
          <cell r="E1113">
            <v>0</v>
          </cell>
          <cell r="F1113">
            <v>1</v>
          </cell>
          <cell r="G1113">
            <v>1</v>
          </cell>
          <cell r="H1113">
            <v>1</v>
          </cell>
          <cell r="I1113">
            <v>1</v>
          </cell>
          <cell r="J1113">
            <v>1</v>
          </cell>
          <cell r="K1113">
            <v>0</v>
          </cell>
          <cell r="L1113">
            <v>0</v>
          </cell>
          <cell r="M1113">
            <v>5</v>
          </cell>
        </row>
        <row r="1114">
          <cell r="A1114" t="str">
            <v>1437</v>
          </cell>
          <cell r="B1114" t="str">
            <v>EL ROBLE</v>
          </cell>
          <cell r="C1114" t="str">
            <v>SAN CARLOS</v>
          </cell>
          <cell r="D1114">
            <v>5</v>
          </cell>
          <cell r="E1114">
            <v>1</v>
          </cell>
          <cell r="F1114">
            <v>1</v>
          </cell>
          <cell r="G1114">
            <v>1</v>
          </cell>
          <cell r="H1114">
            <v>1</v>
          </cell>
          <cell r="I1114">
            <v>0</v>
          </cell>
          <cell r="J1114">
            <v>1</v>
          </cell>
          <cell r="K1114">
            <v>0</v>
          </cell>
          <cell r="L1114">
            <v>0</v>
          </cell>
          <cell r="M1114">
            <v>5</v>
          </cell>
        </row>
        <row r="1115">
          <cell r="A1115" t="str">
            <v>1594</v>
          </cell>
          <cell r="B1115" t="str">
            <v>LLANO VERDE</v>
          </cell>
          <cell r="C1115" t="str">
            <v>SAN CARLOS</v>
          </cell>
          <cell r="D1115">
            <v>6</v>
          </cell>
          <cell r="E1115">
            <v>1</v>
          </cell>
          <cell r="F1115">
            <v>1</v>
          </cell>
          <cell r="G1115">
            <v>1</v>
          </cell>
          <cell r="H1115">
            <v>1</v>
          </cell>
          <cell r="I1115">
            <v>1</v>
          </cell>
          <cell r="J1115">
            <v>1</v>
          </cell>
          <cell r="K1115">
            <v>0</v>
          </cell>
          <cell r="L1115">
            <v>0</v>
          </cell>
          <cell r="M1115">
            <v>6</v>
          </cell>
        </row>
        <row r="1116">
          <cell r="A1116" t="str">
            <v>1434</v>
          </cell>
          <cell r="B1116" t="str">
            <v>EL JAUURI</v>
          </cell>
          <cell r="C1116" t="str">
            <v>OCCIDENTE</v>
          </cell>
          <cell r="D1116">
            <v>6</v>
          </cell>
          <cell r="E1116">
            <v>1</v>
          </cell>
          <cell r="F1116">
            <v>1</v>
          </cell>
          <cell r="G1116">
            <v>1</v>
          </cell>
          <cell r="H1116">
            <v>1</v>
          </cell>
          <cell r="I1116">
            <v>1</v>
          </cell>
          <cell r="J1116">
            <v>1</v>
          </cell>
          <cell r="K1116">
            <v>0</v>
          </cell>
          <cell r="L1116">
            <v>0</v>
          </cell>
          <cell r="M1116">
            <v>6</v>
          </cell>
        </row>
        <row r="1117">
          <cell r="A1117" t="str">
            <v>1458</v>
          </cell>
          <cell r="B1117" t="str">
            <v>SAN VITO</v>
          </cell>
          <cell r="C1117" t="str">
            <v>SAN CARLOS</v>
          </cell>
          <cell r="D1117">
            <v>6</v>
          </cell>
          <cell r="E1117">
            <v>1</v>
          </cell>
          <cell r="F1117">
            <v>1</v>
          </cell>
          <cell r="G1117">
            <v>1</v>
          </cell>
          <cell r="H1117">
            <v>1</v>
          </cell>
          <cell r="I1117">
            <v>1</v>
          </cell>
          <cell r="J1117">
            <v>1</v>
          </cell>
          <cell r="K1117">
            <v>0</v>
          </cell>
          <cell r="L1117">
            <v>0</v>
          </cell>
          <cell r="M1117">
            <v>6</v>
          </cell>
        </row>
        <row r="1118">
          <cell r="A1118" t="str">
            <v>1624</v>
          </cell>
          <cell r="B1118" t="str">
            <v>SAN BOSCO</v>
          </cell>
          <cell r="C1118" t="str">
            <v>SAN CARLOS</v>
          </cell>
          <cell r="D1118">
            <v>5</v>
          </cell>
          <cell r="E1118">
            <v>1</v>
          </cell>
          <cell r="F1118">
            <v>1</v>
          </cell>
          <cell r="G1118">
            <v>1</v>
          </cell>
          <cell r="H1118">
            <v>1</v>
          </cell>
          <cell r="I1118">
            <v>0</v>
          </cell>
          <cell r="J1118">
            <v>1</v>
          </cell>
          <cell r="K1118">
            <v>0</v>
          </cell>
          <cell r="L1118">
            <v>0</v>
          </cell>
          <cell r="M1118">
            <v>5</v>
          </cell>
        </row>
        <row r="1119">
          <cell r="A1119" t="str">
            <v>1463</v>
          </cell>
          <cell r="B1119" t="str">
            <v>POCOSOL</v>
          </cell>
          <cell r="C1119" t="str">
            <v>SAN CARLOS</v>
          </cell>
          <cell r="D1119">
            <v>6</v>
          </cell>
          <cell r="E1119">
            <v>1</v>
          </cell>
          <cell r="F1119">
            <v>1</v>
          </cell>
          <cell r="G1119">
            <v>1</v>
          </cell>
          <cell r="H1119">
            <v>1</v>
          </cell>
          <cell r="I1119">
            <v>1</v>
          </cell>
          <cell r="J1119">
            <v>1</v>
          </cell>
          <cell r="K1119">
            <v>0</v>
          </cell>
          <cell r="L1119">
            <v>0</v>
          </cell>
          <cell r="M1119">
            <v>6</v>
          </cell>
        </row>
        <row r="1120">
          <cell r="A1120" t="str">
            <v>1674</v>
          </cell>
          <cell r="B1120" t="str">
            <v>RANCHO QUEMADO</v>
          </cell>
          <cell r="C1120" t="str">
            <v>SAN CARLOS</v>
          </cell>
          <cell r="D1120">
            <v>4</v>
          </cell>
          <cell r="E1120">
            <v>1</v>
          </cell>
          <cell r="F1120">
            <v>0</v>
          </cell>
          <cell r="G1120">
            <v>1</v>
          </cell>
          <cell r="H1120">
            <v>1</v>
          </cell>
          <cell r="I1120">
            <v>0</v>
          </cell>
          <cell r="J1120">
            <v>1</v>
          </cell>
          <cell r="K1120">
            <v>0</v>
          </cell>
          <cell r="L1120">
            <v>0</v>
          </cell>
          <cell r="M1120">
            <v>4</v>
          </cell>
        </row>
        <row r="1121">
          <cell r="A1121" t="str">
            <v>1475</v>
          </cell>
          <cell r="B1121" t="str">
            <v>PARAISO</v>
          </cell>
          <cell r="C1121" t="str">
            <v>SAN CARLOS</v>
          </cell>
          <cell r="D1121">
            <v>5</v>
          </cell>
          <cell r="E1121">
            <v>1</v>
          </cell>
          <cell r="F1121">
            <v>1</v>
          </cell>
          <cell r="G1121">
            <v>0</v>
          </cell>
          <cell r="H1121">
            <v>1</v>
          </cell>
          <cell r="I1121">
            <v>1</v>
          </cell>
          <cell r="J1121">
            <v>1</v>
          </cell>
          <cell r="K1121">
            <v>0</v>
          </cell>
          <cell r="L1121">
            <v>0</v>
          </cell>
          <cell r="M1121">
            <v>5</v>
          </cell>
        </row>
        <row r="1122">
          <cell r="A1122" t="str">
            <v>1485</v>
          </cell>
          <cell r="B1122" t="str">
            <v>MAJAGUA</v>
          </cell>
          <cell r="C1122" t="str">
            <v>SAN CARLOS</v>
          </cell>
          <cell r="D1122">
            <v>6</v>
          </cell>
          <cell r="E1122">
            <v>1</v>
          </cell>
          <cell r="F1122">
            <v>1</v>
          </cell>
          <cell r="G1122">
            <v>1</v>
          </cell>
          <cell r="H1122">
            <v>1</v>
          </cell>
          <cell r="I1122">
            <v>1</v>
          </cell>
          <cell r="J1122">
            <v>1</v>
          </cell>
          <cell r="K1122">
            <v>0</v>
          </cell>
          <cell r="L1122">
            <v>0</v>
          </cell>
          <cell r="M1122">
            <v>6</v>
          </cell>
        </row>
        <row r="1123">
          <cell r="A1123" t="str">
            <v>1696</v>
          </cell>
          <cell r="B1123" t="str">
            <v>EL JARDIN</v>
          </cell>
          <cell r="C1123" t="str">
            <v>SAN CARLOS</v>
          </cell>
          <cell r="D1123">
            <v>5</v>
          </cell>
          <cell r="E1123">
            <v>1</v>
          </cell>
          <cell r="F1123">
            <v>1</v>
          </cell>
          <cell r="G1123">
            <v>1</v>
          </cell>
          <cell r="H1123">
            <v>1</v>
          </cell>
          <cell r="I1123">
            <v>0</v>
          </cell>
          <cell r="J1123">
            <v>1</v>
          </cell>
          <cell r="K1123">
            <v>0</v>
          </cell>
          <cell r="L1123">
            <v>0</v>
          </cell>
          <cell r="M1123">
            <v>5</v>
          </cell>
        </row>
        <row r="1124">
          <cell r="A1124" t="str">
            <v>1494</v>
          </cell>
          <cell r="B1124" t="str">
            <v>CURIRE</v>
          </cell>
          <cell r="C1124" t="str">
            <v>SAN CARLOS</v>
          </cell>
          <cell r="D1124">
            <v>6</v>
          </cell>
          <cell r="E1124">
            <v>1</v>
          </cell>
          <cell r="F1124">
            <v>1</v>
          </cell>
          <cell r="G1124">
            <v>1</v>
          </cell>
          <cell r="H1124">
            <v>1</v>
          </cell>
          <cell r="I1124">
            <v>1</v>
          </cell>
          <cell r="J1124">
            <v>1</v>
          </cell>
          <cell r="K1124">
            <v>0</v>
          </cell>
          <cell r="L1124">
            <v>0</v>
          </cell>
          <cell r="M1124">
            <v>6</v>
          </cell>
        </row>
        <row r="1125">
          <cell r="A1125" t="str">
            <v>1697</v>
          </cell>
          <cell r="B1125" t="str">
            <v>LA ALDEA</v>
          </cell>
          <cell r="C1125" t="str">
            <v>SAN CARLOS</v>
          </cell>
          <cell r="D1125">
            <v>6</v>
          </cell>
          <cell r="E1125">
            <v>1</v>
          </cell>
          <cell r="F1125">
            <v>1</v>
          </cell>
          <cell r="G1125">
            <v>1</v>
          </cell>
          <cell r="H1125">
            <v>1</v>
          </cell>
          <cell r="I1125">
            <v>1</v>
          </cell>
          <cell r="J1125">
            <v>1</v>
          </cell>
          <cell r="K1125">
            <v>0</v>
          </cell>
          <cell r="L1125">
            <v>0</v>
          </cell>
          <cell r="M1125">
            <v>6</v>
          </cell>
        </row>
        <row r="1126">
          <cell r="A1126" t="str">
            <v>1562</v>
          </cell>
          <cell r="B1126" t="str">
            <v>RIO TICO</v>
          </cell>
          <cell r="C1126" t="str">
            <v>SAN CARLOS</v>
          </cell>
          <cell r="D1126">
            <v>6</v>
          </cell>
          <cell r="E1126">
            <v>1</v>
          </cell>
          <cell r="F1126">
            <v>1</v>
          </cell>
          <cell r="G1126">
            <v>1</v>
          </cell>
          <cell r="H1126">
            <v>1</v>
          </cell>
          <cell r="I1126">
            <v>1</v>
          </cell>
          <cell r="J1126">
            <v>1</v>
          </cell>
          <cell r="K1126">
            <v>0</v>
          </cell>
          <cell r="L1126">
            <v>0</v>
          </cell>
          <cell r="M1126">
            <v>6</v>
          </cell>
        </row>
        <row r="1127">
          <cell r="A1127" t="str">
            <v>3413</v>
          </cell>
          <cell r="B1127" t="str">
            <v>LOS LIRIOS</v>
          </cell>
          <cell r="C1127" t="str">
            <v>LIMON</v>
          </cell>
          <cell r="D1127">
            <v>9</v>
          </cell>
          <cell r="E1127">
            <v>2</v>
          </cell>
          <cell r="F1127">
            <v>2</v>
          </cell>
          <cell r="G1127">
            <v>2</v>
          </cell>
          <cell r="H1127">
            <v>1</v>
          </cell>
          <cell r="I1127">
            <v>1</v>
          </cell>
          <cell r="J1127">
            <v>1</v>
          </cell>
          <cell r="K1127">
            <v>0</v>
          </cell>
          <cell r="L1127">
            <v>0</v>
          </cell>
          <cell r="M1127">
            <v>9</v>
          </cell>
        </row>
        <row r="1128">
          <cell r="A1128" t="str">
            <v>1719</v>
          </cell>
          <cell r="B1128" t="str">
            <v>LAS BRISAS</v>
          </cell>
          <cell r="C1128" t="str">
            <v>SAN CARLOS</v>
          </cell>
          <cell r="D1128">
            <v>5</v>
          </cell>
          <cell r="E1128">
            <v>1</v>
          </cell>
          <cell r="F1128">
            <v>0</v>
          </cell>
          <cell r="G1128">
            <v>1</v>
          </cell>
          <cell r="H1128">
            <v>1</v>
          </cell>
          <cell r="I1128">
            <v>1</v>
          </cell>
          <cell r="J1128">
            <v>1</v>
          </cell>
          <cell r="K1128">
            <v>0</v>
          </cell>
          <cell r="L1128">
            <v>0</v>
          </cell>
          <cell r="M1128">
            <v>5</v>
          </cell>
        </row>
        <row r="1129">
          <cell r="A1129" t="str">
            <v>1470</v>
          </cell>
          <cell r="B1129" t="str">
            <v>EL PLOMO</v>
          </cell>
          <cell r="C1129" t="str">
            <v>SAN CARLOS</v>
          </cell>
          <cell r="D1129">
            <v>6</v>
          </cell>
          <cell r="E1129">
            <v>1</v>
          </cell>
          <cell r="F1129">
            <v>1</v>
          </cell>
          <cell r="G1129">
            <v>1</v>
          </cell>
          <cell r="H1129">
            <v>1</v>
          </cell>
          <cell r="I1129">
            <v>1</v>
          </cell>
          <cell r="J1129">
            <v>1</v>
          </cell>
          <cell r="K1129">
            <v>0</v>
          </cell>
          <cell r="L1129">
            <v>0</v>
          </cell>
          <cell r="M1129">
            <v>6</v>
          </cell>
        </row>
        <row r="1130">
          <cell r="A1130" t="str">
            <v>1491</v>
          </cell>
          <cell r="B1130" t="str">
            <v>COQUITALES</v>
          </cell>
          <cell r="C1130" t="str">
            <v>SAN CARLOS</v>
          </cell>
          <cell r="D1130">
            <v>5</v>
          </cell>
          <cell r="E1130">
            <v>1</v>
          </cell>
          <cell r="F1130">
            <v>0</v>
          </cell>
          <cell r="G1130">
            <v>1</v>
          </cell>
          <cell r="H1130">
            <v>1</v>
          </cell>
          <cell r="I1130">
            <v>1</v>
          </cell>
          <cell r="J1130">
            <v>1</v>
          </cell>
          <cell r="K1130">
            <v>0</v>
          </cell>
          <cell r="L1130">
            <v>0</v>
          </cell>
          <cell r="M1130">
            <v>5</v>
          </cell>
        </row>
        <row r="1131">
          <cell r="A1131" t="str">
            <v>1547</v>
          </cell>
          <cell r="B1131" t="str">
            <v>CRUCITAS</v>
          </cell>
          <cell r="C1131" t="str">
            <v>SAN CARLOS</v>
          </cell>
          <cell r="D1131">
            <v>5</v>
          </cell>
          <cell r="E1131">
            <v>1</v>
          </cell>
          <cell r="F1131">
            <v>1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0</v>
          </cell>
          <cell r="L1131">
            <v>0</v>
          </cell>
          <cell r="M1131">
            <v>5</v>
          </cell>
        </row>
        <row r="1132">
          <cell r="A1132" t="str">
            <v>1573</v>
          </cell>
          <cell r="B1132" t="str">
            <v>SAN ISIDRO</v>
          </cell>
          <cell r="C1132" t="str">
            <v>SAN CARLOS</v>
          </cell>
          <cell r="D1132">
            <v>6</v>
          </cell>
          <cell r="E1132">
            <v>1</v>
          </cell>
          <cell r="F1132">
            <v>1</v>
          </cell>
          <cell r="G1132">
            <v>1</v>
          </cell>
          <cell r="H1132">
            <v>1</v>
          </cell>
          <cell r="I1132">
            <v>1</v>
          </cell>
          <cell r="J1132">
            <v>1</v>
          </cell>
          <cell r="K1132">
            <v>0</v>
          </cell>
          <cell r="L1132">
            <v>0</v>
          </cell>
          <cell r="M1132">
            <v>6</v>
          </cell>
        </row>
        <row r="1133">
          <cell r="A1133" t="str">
            <v>1460</v>
          </cell>
          <cell r="B1133" t="str">
            <v>EL CARMEN</v>
          </cell>
          <cell r="C1133" t="str">
            <v>SAN CARLOS</v>
          </cell>
          <cell r="D1133">
            <v>6</v>
          </cell>
          <cell r="E1133">
            <v>1</v>
          </cell>
          <cell r="F1133">
            <v>1</v>
          </cell>
          <cell r="G1133">
            <v>1</v>
          </cell>
          <cell r="H1133">
            <v>1</v>
          </cell>
          <cell r="I1133">
            <v>1</v>
          </cell>
          <cell r="J1133">
            <v>1</v>
          </cell>
          <cell r="K1133">
            <v>0</v>
          </cell>
          <cell r="L1133">
            <v>0</v>
          </cell>
          <cell r="M1133">
            <v>6</v>
          </cell>
        </row>
        <row r="1134">
          <cell r="A1134" t="str">
            <v>1476</v>
          </cell>
          <cell r="B1134" t="str">
            <v>CARRIZAL</v>
          </cell>
          <cell r="C1134" t="str">
            <v>SAN CARLOS</v>
          </cell>
          <cell r="D1134">
            <v>4</v>
          </cell>
          <cell r="E1134">
            <v>1</v>
          </cell>
          <cell r="F1134">
            <v>1</v>
          </cell>
          <cell r="G1134">
            <v>1</v>
          </cell>
          <cell r="H1134">
            <v>0</v>
          </cell>
          <cell r="I1134">
            <v>0</v>
          </cell>
          <cell r="J1134">
            <v>1</v>
          </cell>
          <cell r="K1134">
            <v>0</v>
          </cell>
          <cell r="L1134">
            <v>0</v>
          </cell>
          <cell r="M1134">
            <v>4</v>
          </cell>
        </row>
        <row r="1135">
          <cell r="A1135" t="str">
            <v>1449</v>
          </cell>
          <cell r="B1135" t="str">
            <v>LA VIRGEN</v>
          </cell>
          <cell r="C1135" t="str">
            <v>SAN CARLOS</v>
          </cell>
          <cell r="D1135">
            <v>6</v>
          </cell>
          <cell r="E1135">
            <v>1</v>
          </cell>
          <cell r="F1135">
            <v>1</v>
          </cell>
          <cell r="G1135">
            <v>1</v>
          </cell>
          <cell r="H1135">
            <v>1</v>
          </cell>
          <cell r="I1135">
            <v>1</v>
          </cell>
          <cell r="J1135">
            <v>1</v>
          </cell>
          <cell r="K1135">
            <v>0</v>
          </cell>
          <cell r="L1135">
            <v>0</v>
          </cell>
          <cell r="M1135">
            <v>6</v>
          </cell>
        </row>
        <row r="1136">
          <cell r="A1136" t="str">
            <v>1452</v>
          </cell>
          <cell r="B1136" t="str">
            <v>LEONIDAS SEQUEIRA DUARTE</v>
          </cell>
          <cell r="C1136" t="str">
            <v>ZONA NORTE-NORTE</v>
          </cell>
          <cell r="D1136">
            <v>6</v>
          </cell>
          <cell r="E1136">
            <v>1</v>
          </cell>
          <cell r="F1136">
            <v>1</v>
          </cell>
          <cell r="G1136">
            <v>1</v>
          </cell>
          <cell r="H1136">
            <v>1</v>
          </cell>
          <cell r="I1136">
            <v>1</v>
          </cell>
          <cell r="J1136">
            <v>1</v>
          </cell>
          <cell r="K1136">
            <v>0</v>
          </cell>
          <cell r="L1136">
            <v>0</v>
          </cell>
          <cell r="M1136">
            <v>6</v>
          </cell>
        </row>
        <row r="1137">
          <cell r="A1137" t="str">
            <v>1506</v>
          </cell>
          <cell r="B1137" t="str">
            <v>SAN JOSE</v>
          </cell>
          <cell r="C1137" t="str">
            <v>SAN CARLOS</v>
          </cell>
          <cell r="D1137">
            <v>6</v>
          </cell>
          <cell r="E1137">
            <v>1</v>
          </cell>
          <cell r="F1137">
            <v>1</v>
          </cell>
          <cell r="G1137">
            <v>1</v>
          </cell>
          <cell r="H1137">
            <v>1</v>
          </cell>
          <cell r="I1137">
            <v>1</v>
          </cell>
          <cell r="J1137">
            <v>1</v>
          </cell>
          <cell r="K1137">
            <v>0</v>
          </cell>
          <cell r="L1137">
            <v>0</v>
          </cell>
          <cell r="M1137">
            <v>6</v>
          </cell>
        </row>
        <row r="1138">
          <cell r="A1138" t="str">
            <v>1561</v>
          </cell>
          <cell r="B1138" t="str">
            <v>COQUITAL</v>
          </cell>
          <cell r="C1138" t="str">
            <v>SAN CARLOS</v>
          </cell>
          <cell r="D1138">
            <v>6</v>
          </cell>
          <cell r="E1138">
            <v>1</v>
          </cell>
          <cell r="F1138">
            <v>1</v>
          </cell>
          <cell r="G1138">
            <v>1</v>
          </cell>
          <cell r="H1138">
            <v>1</v>
          </cell>
          <cell r="I1138">
            <v>1</v>
          </cell>
          <cell r="J1138">
            <v>1</v>
          </cell>
          <cell r="K1138">
            <v>0</v>
          </cell>
          <cell r="L1138">
            <v>0</v>
          </cell>
          <cell r="M1138">
            <v>6</v>
          </cell>
        </row>
        <row r="1139">
          <cell r="A1139" t="str">
            <v>1590</v>
          </cell>
          <cell r="B1139" t="str">
            <v>EL CRUCE</v>
          </cell>
          <cell r="C1139" t="str">
            <v>SAN CARLOS</v>
          </cell>
          <cell r="D1139">
            <v>6</v>
          </cell>
          <cell r="E1139">
            <v>1</v>
          </cell>
          <cell r="F1139">
            <v>1</v>
          </cell>
          <cell r="G1139">
            <v>1</v>
          </cell>
          <cell r="H1139">
            <v>1</v>
          </cell>
          <cell r="I1139">
            <v>1</v>
          </cell>
          <cell r="J1139">
            <v>1</v>
          </cell>
          <cell r="K1139">
            <v>0</v>
          </cell>
          <cell r="L1139">
            <v>0</v>
          </cell>
          <cell r="M1139">
            <v>6</v>
          </cell>
        </row>
        <row r="1140">
          <cell r="A1140" t="str">
            <v>1602</v>
          </cell>
          <cell r="B1140" t="str">
            <v>CONCEPCION</v>
          </cell>
          <cell r="C1140" t="str">
            <v>SAN CARLOS</v>
          </cell>
          <cell r="D1140">
            <v>6</v>
          </cell>
          <cell r="E1140">
            <v>1</v>
          </cell>
          <cell r="F1140">
            <v>1</v>
          </cell>
          <cell r="G1140">
            <v>1</v>
          </cell>
          <cell r="H1140">
            <v>1</v>
          </cell>
          <cell r="I1140">
            <v>1</v>
          </cell>
          <cell r="J1140">
            <v>1</v>
          </cell>
          <cell r="K1140">
            <v>0</v>
          </cell>
          <cell r="L1140">
            <v>0</v>
          </cell>
          <cell r="M1140">
            <v>6</v>
          </cell>
        </row>
        <row r="1141">
          <cell r="A1141" t="str">
            <v>1673</v>
          </cell>
          <cell r="B1141" t="str">
            <v>VERACRUZ</v>
          </cell>
          <cell r="C1141" t="str">
            <v>ZONA NORTE-NORTE</v>
          </cell>
          <cell r="D1141">
            <v>6</v>
          </cell>
          <cell r="E1141">
            <v>1</v>
          </cell>
          <cell r="F1141">
            <v>1</v>
          </cell>
          <cell r="G1141">
            <v>1</v>
          </cell>
          <cell r="H1141">
            <v>1</v>
          </cell>
          <cell r="I1141">
            <v>1</v>
          </cell>
          <cell r="J1141">
            <v>1</v>
          </cell>
          <cell r="K1141">
            <v>0</v>
          </cell>
          <cell r="L1141">
            <v>0</v>
          </cell>
          <cell r="M1141">
            <v>6</v>
          </cell>
        </row>
        <row r="1142">
          <cell r="A1142" t="str">
            <v>1583</v>
          </cell>
          <cell r="B1142" t="str">
            <v>MEDIO QUESO</v>
          </cell>
          <cell r="C1142" t="str">
            <v>SAN CARLOS</v>
          </cell>
          <cell r="D1142">
            <v>6</v>
          </cell>
          <cell r="E1142">
            <v>1</v>
          </cell>
          <cell r="F1142">
            <v>1</v>
          </cell>
          <cell r="G1142">
            <v>1</v>
          </cell>
          <cell r="H1142">
            <v>1</v>
          </cell>
          <cell r="I1142">
            <v>1</v>
          </cell>
          <cell r="J1142">
            <v>1</v>
          </cell>
          <cell r="K1142">
            <v>0</v>
          </cell>
          <cell r="L1142">
            <v>0</v>
          </cell>
          <cell r="M1142">
            <v>6</v>
          </cell>
        </row>
        <row r="1143">
          <cell r="A1143" t="str">
            <v>1610</v>
          </cell>
          <cell r="B1143" t="str">
            <v>PUNTA CORTES</v>
          </cell>
          <cell r="C1143" t="str">
            <v>SAN CARLOS</v>
          </cell>
          <cell r="D1143">
            <v>6</v>
          </cell>
          <cell r="E1143">
            <v>1</v>
          </cell>
          <cell r="F1143">
            <v>1</v>
          </cell>
          <cell r="G1143">
            <v>1</v>
          </cell>
          <cell r="H1143">
            <v>1</v>
          </cell>
          <cell r="I1143">
            <v>1</v>
          </cell>
          <cell r="J1143">
            <v>1</v>
          </cell>
          <cell r="K1143">
            <v>0</v>
          </cell>
          <cell r="L1143">
            <v>0</v>
          </cell>
          <cell r="M1143">
            <v>6</v>
          </cell>
        </row>
        <row r="1144">
          <cell r="A1144" t="str">
            <v>1693</v>
          </cell>
          <cell r="B1144" t="str">
            <v>EL PARQUE</v>
          </cell>
          <cell r="C1144" t="str">
            <v>SAN CARLOS</v>
          </cell>
          <cell r="D1144">
            <v>13</v>
          </cell>
          <cell r="E1144">
            <v>2</v>
          </cell>
          <cell r="F1144">
            <v>3</v>
          </cell>
          <cell r="G1144">
            <v>2</v>
          </cell>
          <cell r="H1144">
            <v>2</v>
          </cell>
          <cell r="I1144">
            <v>2</v>
          </cell>
          <cell r="J1144">
            <v>2</v>
          </cell>
          <cell r="K1144">
            <v>0</v>
          </cell>
          <cell r="L1144">
            <v>0</v>
          </cell>
          <cell r="M1144">
            <v>13</v>
          </cell>
        </row>
        <row r="1145">
          <cell r="A1145" t="str">
            <v>1620</v>
          </cell>
          <cell r="B1145" t="str">
            <v>SABOGAL</v>
          </cell>
          <cell r="C1145" t="str">
            <v>SAN CARLOS</v>
          </cell>
          <cell r="D1145">
            <v>4</v>
          </cell>
          <cell r="E1145">
            <v>1</v>
          </cell>
          <cell r="F1145">
            <v>0</v>
          </cell>
          <cell r="G1145">
            <v>1</v>
          </cell>
          <cell r="H1145">
            <v>1</v>
          </cell>
          <cell r="I1145">
            <v>0</v>
          </cell>
          <cell r="J1145">
            <v>1</v>
          </cell>
          <cell r="K1145">
            <v>0</v>
          </cell>
          <cell r="L1145">
            <v>0</v>
          </cell>
          <cell r="M1145">
            <v>4</v>
          </cell>
        </row>
        <row r="1146">
          <cell r="A1146" t="str">
            <v>1392</v>
          </cell>
          <cell r="B1146" t="str">
            <v>EL RECREO</v>
          </cell>
          <cell r="C1146" t="str">
            <v>SAN CARLOS</v>
          </cell>
          <cell r="D1146">
            <v>4</v>
          </cell>
          <cell r="E1146">
            <v>1</v>
          </cell>
          <cell r="F1146">
            <v>1</v>
          </cell>
          <cell r="G1146">
            <v>0</v>
          </cell>
          <cell r="H1146">
            <v>1</v>
          </cell>
          <cell r="I1146">
            <v>1</v>
          </cell>
          <cell r="J1146">
            <v>0</v>
          </cell>
          <cell r="K1146">
            <v>0</v>
          </cell>
          <cell r="L1146">
            <v>0</v>
          </cell>
          <cell r="M1146">
            <v>4</v>
          </cell>
        </row>
        <row r="1147">
          <cell r="A1147" t="str">
            <v>1640</v>
          </cell>
          <cell r="B1147" t="str">
            <v>LAS CUACAS</v>
          </cell>
          <cell r="C1147" t="str">
            <v>SAN CARLOS</v>
          </cell>
          <cell r="D1147">
            <v>6</v>
          </cell>
          <cell r="E1147">
            <v>1</v>
          </cell>
          <cell r="F1147">
            <v>1</v>
          </cell>
          <cell r="G1147">
            <v>1</v>
          </cell>
          <cell r="H1147">
            <v>1</v>
          </cell>
          <cell r="I1147">
            <v>1</v>
          </cell>
          <cell r="J1147">
            <v>1</v>
          </cell>
          <cell r="K1147">
            <v>0</v>
          </cell>
          <cell r="L1147">
            <v>0</v>
          </cell>
          <cell r="M1147">
            <v>6</v>
          </cell>
        </row>
        <row r="1148">
          <cell r="A1148" t="str">
            <v>1435</v>
          </cell>
          <cell r="B1148" t="str">
            <v>LA TRINIDAD</v>
          </cell>
          <cell r="C1148" t="str">
            <v>SAN CARLOS</v>
          </cell>
          <cell r="D1148">
            <v>6</v>
          </cell>
          <cell r="E1148">
            <v>1</v>
          </cell>
          <cell r="F1148">
            <v>1</v>
          </cell>
          <cell r="G1148">
            <v>1</v>
          </cell>
          <cell r="H1148">
            <v>1</v>
          </cell>
          <cell r="I1148">
            <v>1</v>
          </cell>
          <cell r="J1148">
            <v>1</v>
          </cell>
          <cell r="K1148">
            <v>0</v>
          </cell>
          <cell r="L1148">
            <v>0</v>
          </cell>
          <cell r="M1148">
            <v>6</v>
          </cell>
        </row>
        <row r="1149">
          <cell r="A1149" t="str">
            <v>1441</v>
          </cell>
          <cell r="B1149" t="str">
            <v>LA UNION</v>
          </cell>
          <cell r="C1149" t="str">
            <v>SAN CARLOS</v>
          </cell>
          <cell r="D1149">
            <v>6</v>
          </cell>
          <cell r="E1149">
            <v>1</v>
          </cell>
          <cell r="F1149">
            <v>1</v>
          </cell>
          <cell r="G1149">
            <v>1</v>
          </cell>
          <cell r="H1149">
            <v>1</v>
          </cell>
          <cell r="I1149">
            <v>1</v>
          </cell>
          <cell r="J1149">
            <v>1</v>
          </cell>
          <cell r="K1149">
            <v>0</v>
          </cell>
          <cell r="L1149">
            <v>0</v>
          </cell>
          <cell r="M1149">
            <v>6</v>
          </cell>
        </row>
        <row r="1150">
          <cell r="A1150" t="str">
            <v>1514</v>
          </cell>
          <cell r="B1150" t="str">
            <v>EL COMBATE</v>
          </cell>
          <cell r="C1150" t="str">
            <v>SAN CARLOS</v>
          </cell>
          <cell r="D1150">
            <v>5</v>
          </cell>
          <cell r="E1150">
            <v>1</v>
          </cell>
          <cell r="F1150">
            <v>0</v>
          </cell>
          <cell r="G1150">
            <v>1</v>
          </cell>
          <cell r="H1150">
            <v>1</v>
          </cell>
          <cell r="I1150">
            <v>1</v>
          </cell>
          <cell r="J1150">
            <v>1</v>
          </cell>
          <cell r="K1150">
            <v>0</v>
          </cell>
          <cell r="L1150">
            <v>0</v>
          </cell>
          <cell r="M1150">
            <v>5</v>
          </cell>
        </row>
        <row r="1151">
          <cell r="A1151" t="str">
            <v>1677</v>
          </cell>
          <cell r="B1151" t="str">
            <v>EL CACHITO</v>
          </cell>
          <cell r="C1151" t="str">
            <v>SAN CARLOS</v>
          </cell>
          <cell r="D1151">
            <v>4</v>
          </cell>
          <cell r="E1151">
            <v>1</v>
          </cell>
          <cell r="F1151">
            <v>1</v>
          </cell>
          <cell r="G1151">
            <v>1</v>
          </cell>
          <cell r="H1151">
            <v>0</v>
          </cell>
          <cell r="I1151">
            <v>1</v>
          </cell>
          <cell r="J1151">
            <v>0</v>
          </cell>
          <cell r="K1151">
            <v>0</v>
          </cell>
          <cell r="L1151">
            <v>0</v>
          </cell>
          <cell r="M1151">
            <v>4</v>
          </cell>
        </row>
        <row r="1152">
          <cell r="A1152" t="str">
            <v>1538</v>
          </cell>
          <cell r="B1152" t="str">
            <v>ISLA CHICA</v>
          </cell>
          <cell r="C1152" t="str">
            <v>SAN CARLOS</v>
          </cell>
          <cell r="D1152">
            <v>6</v>
          </cell>
          <cell r="E1152">
            <v>1</v>
          </cell>
          <cell r="F1152">
            <v>1</v>
          </cell>
          <cell r="G1152">
            <v>1</v>
          </cell>
          <cell r="H1152">
            <v>1</v>
          </cell>
          <cell r="I1152">
            <v>1</v>
          </cell>
          <cell r="J1152">
            <v>1</v>
          </cell>
          <cell r="K1152">
            <v>0</v>
          </cell>
          <cell r="L1152">
            <v>0</v>
          </cell>
          <cell r="M1152">
            <v>6</v>
          </cell>
        </row>
        <row r="1153">
          <cell r="A1153" t="str">
            <v>1679</v>
          </cell>
          <cell r="B1153" t="str">
            <v>PUEBLO NUEVO</v>
          </cell>
          <cell r="C1153" t="str">
            <v>SAN CARLOS</v>
          </cell>
          <cell r="D1153">
            <v>4</v>
          </cell>
          <cell r="E1153">
            <v>1</v>
          </cell>
          <cell r="F1153">
            <v>1</v>
          </cell>
          <cell r="G1153">
            <v>1</v>
          </cell>
          <cell r="H1153">
            <v>0</v>
          </cell>
          <cell r="I1153">
            <v>1</v>
          </cell>
          <cell r="J1153">
            <v>0</v>
          </cell>
          <cell r="K1153">
            <v>0</v>
          </cell>
          <cell r="L1153">
            <v>0</v>
          </cell>
          <cell r="M1153">
            <v>4</v>
          </cell>
        </row>
        <row r="1154">
          <cell r="A1154" t="str">
            <v>1686</v>
          </cell>
          <cell r="B1154" t="str">
            <v>SAN ANTONIO</v>
          </cell>
          <cell r="C1154" t="str">
            <v>ZONA NORTE-NORTE</v>
          </cell>
          <cell r="D1154">
            <v>6</v>
          </cell>
          <cell r="E1154">
            <v>1</v>
          </cell>
          <cell r="F1154">
            <v>1</v>
          </cell>
          <cell r="G1154">
            <v>1</v>
          </cell>
          <cell r="H1154">
            <v>1</v>
          </cell>
          <cell r="I1154">
            <v>1</v>
          </cell>
          <cell r="J1154">
            <v>1</v>
          </cell>
          <cell r="K1154">
            <v>0</v>
          </cell>
          <cell r="L1154">
            <v>0</v>
          </cell>
          <cell r="M1154">
            <v>6</v>
          </cell>
        </row>
        <row r="1155">
          <cell r="A1155" t="str">
            <v>1411</v>
          </cell>
          <cell r="B1155" t="str">
            <v>HERNANDEZ</v>
          </cell>
          <cell r="C1155" t="str">
            <v>SAN CARLOS</v>
          </cell>
          <cell r="D1155">
            <v>6</v>
          </cell>
          <cell r="E1155">
            <v>1</v>
          </cell>
          <cell r="F1155">
            <v>1</v>
          </cell>
          <cell r="G1155">
            <v>1</v>
          </cell>
          <cell r="H1155">
            <v>1</v>
          </cell>
          <cell r="I1155">
            <v>1</v>
          </cell>
          <cell r="J1155">
            <v>1</v>
          </cell>
          <cell r="K1155">
            <v>0</v>
          </cell>
          <cell r="L1155">
            <v>0</v>
          </cell>
          <cell r="M1155">
            <v>6</v>
          </cell>
        </row>
        <row r="1156">
          <cell r="A1156" t="str">
            <v>1687</v>
          </cell>
          <cell r="B1156" t="str">
            <v>LAS DELICIAS</v>
          </cell>
          <cell r="C1156" t="str">
            <v>SAN CARLOS</v>
          </cell>
          <cell r="D1156">
            <v>6</v>
          </cell>
          <cell r="E1156">
            <v>1</v>
          </cell>
          <cell r="F1156">
            <v>1</v>
          </cell>
          <cell r="G1156">
            <v>1</v>
          </cell>
          <cell r="H1156">
            <v>1</v>
          </cell>
          <cell r="I1156">
            <v>1</v>
          </cell>
          <cell r="J1156">
            <v>1</v>
          </cell>
          <cell r="K1156">
            <v>0</v>
          </cell>
          <cell r="L1156">
            <v>0</v>
          </cell>
          <cell r="M1156">
            <v>6</v>
          </cell>
        </row>
        <row r="1157">
          <cell r="A1157" t="str">
            <v>1474</v>
          </cell>
          <cell r="B1157" t="str">
            <v>ARCO IRIS</v>
          </cell>
          <cell r="C1157" t="str">
            <v>SAN CARLOS</v>
          </cell>
          <cell r="D1157">
            <v>5</v>
          </cell>
          <cell r="E1157">
            <v>0</v>
          </cell>
          <cell r="F1157">
            <v>1</v>
          </cell>
          <cell r="G1157">
            <v>1</v>
          </cell>
          <cell r="H1157">
            <v>1</v>
          </cell>
          <cell r="I1157">
            <v>1</v>
          </cell>
          <cell r="J1157">
            <v>1</v>
          </cell>
          <cell r="K1157">
            <v>0</v>
          </cell>
          <cell r="L1157">
            <v>0</v>
          </cell>
          <cell r="M1157">
            <v>5</v>
          </cell>
        </row>
        <row r="1158">
          <cell r="A1158" t="str">
            <v>1425</v>
          </cell>
          <cell r="B1158" t="str">
            <v>LA ESPAÑOLITA</v>
          </cell>
          <cell r="C1158" t="str">
            <v>SAN CARLOS</v>
          </cell>
          <cell r="D1158">
            <v>6</v>
          </cell>
          <cell r="E1158">
            <v>1</v>
          </cell>
          <cell r="F1158">
            <v>1</v>
          </cell>
          <cell r="G1158">
            <v>1</v>
          </cell>
          <cell r="H1158">
            <v>1</v>
          </cell>
          <cell r="I1158">
            <v>1</v>
          </cell>
          <cell r="J1158">
            <v>1</v>
          </cell>
          <cell r="K1158">
            <v>0</v>
          </cell>
          <cell r="L1158">
            <v>0</v>
          </cell>
          <cell r="M1158">
            <v>6</v>
          </cell>
        </row>
        <row r="1159">
          <cell r="A1159" t="str">
            <v>1578</v>
          </cell>
          <cell r="B1159" t="str">
            <v>RICARDO VARGAS MURILLO</v>
          </cell>
          <cell r="C1159" t="str">
            <v>SAN CARLOS</v>
          </cell>
          <cell r="D1159">
            <v>24</v>
          </cell>
          <cell r="E1159">
            <v>5</v>
          </cell>
          <cell r="F1159">
            <v>4</v>
          </cell>
          <cell r="G1159">
            <v>5</v>
          </cell>
          <cell r="H1159">
            <v>4</v>
          </cell>
          <cell r="I1159">
            <v>4</v>
          </cell>
          <cell r="J1159">
            <v>2</v>
          </cell>
          <cell r="K1159">
            <v>2</v>
          </cell>
          <cell r="L1159">
            <v>1</v>
          </cell>
          <cell r="M1159">
            <v>26</v>
          </cell>
        </row>
        <row r="1160">
          <cell r="A1160" t="str">
            <v>1519</v>
          </cell>
          <cell r="B1160" t="str">
            <v>EL JOBO</v>
          </cell>
          <cell r="C1160" t="str">
            <v>SAN CARLOS</v>
          </cell>
          <cell r="D1160">
            <v>6</v>
          </cell>
          <cell r="E1160">
            <v>1</v>
          </cell>
          <cell r="F1160">
            <v>1</v>
          </cell>
          <cell r="G1160">
            <v>1</v>
          </cell>
          <cell r="H1160">
            <v>1</v>
          </cell>
          <cell r="I1160">
            <v>1</v>
          </cell>
          <cell r="J1160">
            <v>1</v>
          </cell>
          <cell r="K1160">
            <v>0</v>
          </cell>
          <cell r="L1160">
            <v>0</v>
          </cell>
          <cell r="M1160">
            <v>6</v>
          </cell>
        </row>
        <row r="1161">
          <cell r="A1161" t="str">
            <v>1710</v>
          </cell>
          <cell r="B1161" t="str">
            <v>AGUAS NEGRAS</v>
          </cell>
          <cell r="C1161" t="str">
            <v>ZONA NORTE-NORTE</v>
          </cell>
          <cell r="D1161">
            <v>6</v>
          </cell>
          <cell r="E1161">
            <v>1</v>
          </cell>
          <cell r="F1161">
            <v>1</v>
          </cell>
          <cell r="G1161">
            <v>1</v>
          </cell>
          <cell r="H1161">
            <v>1</v>
          </cell>
          <cell r="I1161">
            <v>1</v>
          </cell>
          <cell r="J1161">
            <v>1</v>
          </cell>
          <cell r="K1161">
            <v>0</v>
          </cell>
          <cell r="L1161">
            <v>0</v>
          </cell>
          <cell r="M1161">
            <v>6</v>
          </cell>
        </row>
        <row r="1162">
          <cell r="A1162" t="str">
            <v>1410</v>
          </cell>
          <cell r="B1162" t="str">
            <v>ESCALERAS</v>
          </cell>
          <cell r="C1162" t="str">
            <v>SAN CARLOS</v>
          </cell>
          <cell r="D1162">
            <v>6</v>
          </cell>
          <cell r="E1162">
            <v>1</v>
          </cell>
          <cell r="F1162">
            <v>1</v>
          </cell>
          <cell r="G1162">
            <v>1</v>
          </cell>
          <cell r="H1162">
            <v>1</v>
          </cell>
          <cell r="I1162">
            <v>1</v>
          </cell>
          <cell r="J1162">
            <v>1</v>
          </cell>
          <cell r="K1162">
            <v>0</v>
          </cell>
          <cell r="L1162">
            <v>0</v>
          </cell>
          <cell r="M1162">
            <v>6</v>
          </cell>
        </row>
        <row r="1163">
          <cell r="A1163" t="str">
            <v>1559</v>
          </cell>
          <cell r="B1163" t="str">
            <v>EL PAVON</v>
          </cell>
          <cell r="C1163" t="str">
            <v>SAN CARLOS</v>
          </cell>
          <cell r="D1163">
            <v>8</v>
          </cell>
          <cell r="E1163">
            <v>1</v>
          </cell>
          <cell r="F1163">
            <v>2</v>
          </cell>
          <cell r="G1163">
            <v>2</v>
          </cell>
          <cell r="H1163">
            <v>1</v>
          </cell>
          <cell r="I1163">
            <v>1</v>
          </cell>
          <cell r="J1163">
            <v>1</v>
          </cell>
          <cell r="K1163">
            <v>0</v>
          </cell>
          <cell r="L1163">
            <v>0</v>
          </cell>
          <cell r="M1163">
            <v>8</v>
          </cell>
        </row>
        <row r="1164">
          <cell r="A1164" t="str">
            <v>1580</v>
          </cell>
          <cell r="B1164" t="str">
            <v>LOS CORRALES</v>
          </cell>
          <cell r="C1164" t="str">
            <v>SAN CARLOS</v>
          </cell>
          <cell r="D1164">
            <v>6</v>
          </cell>
          <cell r="E1164">
            <v>1</v>
          </cell>
          <cell r="F1164">
            <v>1</v>
          </cell>
          <cell r="G1164">
            <v>1</v>
          </cell>
          <cell r="H1164">
            <v>1</v>
          </cell>
          <cell r="I1164">
            <v>1</v>
          </cell>
          <cell r="J1164">
            <v>1</v>
          </cell>
          <cell r="K1164">
            <v>0</v>
          </cell>
          <cell r="L1164">
            <v>0</v>
          </cell>
          <cell r="M1164">
            <v>6</v>
          </cell>
        </row>
        <row r="1165">
          <cell r="A1165" t="str">
            <v>1683</v>
          </cell>
          <cell r="B1165" t="str">
            <v>CRISTO REY</v>
          </cell>
          <cell r="C1165" t="str">
            <v>SAN CARLOS</v>
          </cell>
          <cell r="D1165">
            <v>6</v>
          </cell>
          <cell r="E1165">
            <v>1</v>
          </cell>
          <cell r="F1165">
            <v>1</v>
          </cell>
          <cell r="G1165">
            <v>1</v>
          </cell>
          <cell r="H1165">
            <v>1</v>
          </cell>
          <cell r="I1165">
            <v>1</v>
          </cell>
          <cell r="J1165">
            <v>1</v>
          </cell>
          <cell r="K1165">
            <v>0</v>
          </cell>
          <cell r="L1165">
            <v>0</v>
          </cell>
          <cell r="M1165">
            <v>6</v>
          </cell>
        </row>
        <row r="1166">
          <cell r="A1166" t="str">
            <v>1684</v>
          </cell>
          <cell r="B1166" t="str">
            <v>COLONIA GUANACASTE</v>
          </cell>
          <cell r="C1166" t="str">
            <v>SAN CARLOS</v>
          </cell>
          <cell r="D1166">
            <v>5</v>
          </cell>
          <cell r="E1166">
            <v>1</v>
          </cell>
          <cell r="F1166">
            <v>1</v>
          </cell>
          <cell r="G1166">
            <v>1</v>
          </cell>
          <cell r="H1166">
            <v>1</v>
          </cell>
          <cell r="I1166">
            <v>0</v>
          </cell>
          <cell r="J1166">
            <v>1</v>
          </cell>
          <cell r="K1166">
            <v>0</v>
          </cell>
          <cell r="L1166">
            <v>0</v>
          </cell>
          <cell r="M1166">
            <v>5</v>
          </cell>
        </row>
        <row r="1167">
          <cell r="A1167" t="str">
            <v>1588</v>
          </cell>
          <cell r="B1167" t="str">
            <v>EL BOTIJO</v>
          </cell>
          <cell r="C1167" t="str">
            <v>SAN CARLOS</v>
          </cell>
          <cell r="D1167">
            <v>6</v>
          </cell>
          <cell r="E1167">
            <v>1</v>
          </cell>
          <cell r="F1167">
            <v>1</v>
          </cell>
          <cell r="G1167">
            <v>1</v>
          </cell>
          <cell r="H1167">
            <v>1</v>
          </cell>
          <cell r="I1167">
            <v>1</v>
          </cell>
          <cell r="J1167">
            <v>1</v>
          </cell>
          <cell r="K1167">
            <v>0</v>
          </cell>
          <cell r="L1167">
            <v>0</v>
          </cell>
          <cell r="M1167">
            <v>6</v>
          </cell>
        </row>
        <row r="1168">
          <cell r="A1168" t="str">
            <v>1589</v>
          </cell>
          <cell r="B1168" t="str">
            <v>MONTEALEGRE</v>
          </cell>
          <cell r="C1168" t="str">
            <v>SAN CARLOS</v>
          </cell>
          <cell r="D1168">
            <v>6</v>
          </cell>
          <cell r="E1168">
            <v>1</v>
          </cell>
          <cell r="F1168">
            <v>1</v>
          </cell>
          <cell r="G1168">
            <v>1</v>
          </cell>
          <cell r="H1168">
            <v>1</v>
          </cell>
          <cell r="I1168">
            <v>1</v>
          </cell>
          <cell r="J1168">
            <v>1</v>
          </cell>
          <cell r="K1168">
            <v>0</v>
          </cell>
          <cell r="L1168">
            <v>0</v>
          </cell>
          <cell r="M1168">
            <v>6</v>
          </cell>
        </row>
        <row r="1169">
          <cell r="A1169" t="str">
            <v>1380</v>
          </cell>
          <cell r="B1169" t="str">
            <v>DOS AGUAS</v>
          </cell>
          <cell r="C1169" t="str">
            <v>SAN CARLOS</v>
          </cell>
          <cell r="D1169">
            <v>6</v>
          </cell>
          <cell r="E1169">
            <v>1</v>
          </cell>
          <cell r="F1169">
            <v>1</v>
          </cell>
          <cell r="G1169">
            <v>1</v>
          </cell>
          <cell r="H1169">
            <v>1</v>
          </cell>
          <cell r="I1169">
            <v>1</v>
          </cell>
          <cell r="J1169">
            <v>1</v>
          </cell>
          <cell r="K1169">
            <v>0</v>
          </cell>
          <cell r="L1169">
            <v>0</v>
          </cell>
          <cell r="M1169">
            <v>6</v>
          </cell>
        </row>
        <row r="1170">
          <cell r="A1170" t="str">
            <v>3452</v>
          </cell>
          <cell r="B1170" t="str">
            <v>BUENOS AIRES</v>
          </cell>
          <cell r="C1170" t="str">
            <v>LIMON</v>
          </cell>
          <cell r="D1170">
            <v>5</v>
          </cell>
          <cell r="E1170">
            <v>1</v>
          </cell>
          <cell r="F1170">
            <v>1</v>
          </cell>
          <cell r="G1170">
            <v>0</v>
          </cell>
          <cell r="H1170">
            <v>1</v>
          </cell>
          <cell r="I1170">
            <v>1</v>
          </cell>
          <cell r="J1170">
            <v>1</v>
          </cell>
          <cell r="K1170">
            <v>0</v>
          </cell>
          <cell r="L1170">
            <v>0</v>
          </cell>
          <cell r="M1170">
            <v>5</v>
          </cell>
        </row>
        <row r="1171">
          <cell r="A1171" t="str">
            <v>1450</v>
          </cell>
          <cell r="B1171" t="str">
            <v>SANTA RITA</v>
          </cell>
          <cell r="C1171" t="str">
            <v>SAN CARLOS</v>
          </cell>
          <cell r="D1171">
            <v>4</v>
          </cell>
          <cell r="E1171">
            <v>1</v>
          </cell>
          <cell r="F1171">
            <v>0</v>
          </cell>
          <cell r="G1171">
            <v>1</v>
          </cell>
          <cell r="H1171">
            <v>0</v>
          </cell>
          <cell r="I1171">
            <v>1</v>
          </cell>
          <cell r="J1171">
            <v>1</v>
          </cell>
          <cell r="K1171">
            <v>0</v>
          </cell>
          <cell r="L1171">
            <v>0</v>
          </cell>
          <cell r="M1171">
            <v>4</v>
          </cell>
        </row>
        <row r="1172">
          <cell r="A1172" t="str">
            <v>1462</v>
          </cell>
          <cell r="B1172" t="str">
            <v>CANANEO</v>
          </cell>
          <cell r="C1172" t="str">
            <v>SAN CARLOS</v>
          </cell>
          <cell r="D1172">
            <v>6</v>
          </cell>
          <cell r="E1172">
            <v>1</v>
          </cell>
          <cell r="F1172">
            <v>1</v>
          </cell>
          <cell r="G1172">
            <v>1</v>
          </cell>
          <cell r="H1172">
            <v>1</v>
          </cell>
          <cell r="I1172">
            <v>1</v>
          </cell>
          <cell r="J1172">
            <v>1</v>
          </cell>
          <cell r="K1172">
            <v>0</v>
          </cell>
          <cell r="L1172">
            <v>0</v>
          </cell>
          <cell r="M1172">
            <v>6</v>
          </cell>
        </row>
        <row r="1173">
          <cell r="A1173" t="str">
            <v>1678</v>
          </cell>
          <cell r="B1173" t="str">
            <v>SANTIAGO</v>
          </cell>
          <cell r="C1173" t="str">
            <v>SAN CARLOS</v>
          </cell>
          <cell r="D1173">
            <v>6</v>
          </cell>
          <cell r="E1173">
            <v>1</v>
          </cell>
          <cell r="F1173">
            <v>1</v>
          </cell>
          <cell r="G1173">
            <v>1</v>
          </cell>
          <cell r="H1173">
            <v>1</v>
          </cell>
          <cell r="I1173">
            <v>1</v>
          </cell>
          <cell r="J1173">
            <v>1</v>
          </cell>
          <cell r="K1173">
            <v>0</v>
          </cell>
          <cell r="L1173">
            <v>0</v>
          </cell>
          <cell r="M1173">
            <v>6</v>
          </cell>
        </row>
        <row r="1174">
          <cell r="A1174" t="str">
            <v>1481</v>
          </cell>
          <cell r="B1174" t="str">
            <v>SAN ISIDRO</v>
          </cell>
          <cell r="C1174" t="str">
            <v>SAN CARLOS</v>
          </cell>
          <cell r="D1174">
            <v>5</v>
          </cell>
          <cell r="E1174">
            <v>1</v>
          </cell>
          <cell r="F1174">
            <v>1</v>
          </cell>
          <cell r="G1174">
            <v>0</v>
          </cell>
          <cell r="H1174">
            <v>1</v>
          </cell>
          <cell r="I1174">
            <v>1</v>
          </cell>
          <cell r="J1174">
            <v>1</v>
          </cell>
          <cell r="K1174">
            <v>0</v>
          </cell>
          <cell r="L1174">
            <v>0</v>
          </cell>
          <cell r="M1174">
            <v>5</v>
          </cell>
        </row>
        <row r="1175">
          <cell r="A1175" t="str">
            <v>1424</v>
          </cell>
          <cell r="B1175" t="str">
            <v>SANTA LUCIA</v>
          </cell>
          <cell r="C1175" t="str">
            <v>SAN CARLOS</v>
          </cell>
          <cell r="D1175">
            <v>6</v>
          </cell>
          <cell r="E1175">
            <v>1</v>
          </cell>
          <cell r="F1175">
            <v>1</v>
          </cell>
          <cell r="G1175">
            <v>1</v>
          </cell>
          <cell r="H1175">
            <v>1</v>
          </cell>
          <cell r="I1175">
            <v>1</v>
          </cell>
          <cell r="J1175">
            <v>1</v>
          </cell>
          <cell r="K1175">
            <v>0</v>
          </cell>
          <cell r="L1175">
            <v>0</v>
          </cell>
          <cell r="M1175">
            <v>6</v>
          </cell>
        </row>
        <row r="1176">
          <cell r="A1176" t="str">
            <v>1502</v>
          </cell>
          <cell r="B1176" t="str">
            <v>EL COBANO</v>
          </cell>
          <cell r="C1176" t="str">
            <v>SAN CARLOS</v>
          </cell>
          <cell r="D1176">
            <v>6</v>
          </cell>
          <cell r="E1176">
            <v>1</v>
          </cell>
          <cell r="F1176">
            <v>1</v>
          </cell>
          <cell r="G1176">
            <v>1</v>
          </cell>
          <cell r="H1176">
            <v>1</v>
          </cell>
          <cell r="I1176">
            <v>1</v>
          </cell>
          <cell r="J1176">
            <v>1</v>
          </cell>
          <cell r="K1176">
            <v>0</v>
          </cell>
          <cell r="L1176">
            <v>0</v>
          </cell>
          <cell r="M1176">
            <v>6</v>
          </cell>
        </row>
        <row r="1177">
          <cell r="A1177" t="str">
            <v>1701</v>
          </cell>
          <cell r="B1177" t="str">
            <v>EL COYOL</v>
          </cell>
          <cell r="C1177" t="str">
            <v>SAN CARLOS</v>
          </cell>
          <cell r="D1177">
            <v>4</v>
          </cell>
          <cell r="E1177">
            <v>1</v>
          </cell>
          <cell r="F1177">
            <v>1</v>
          </cell>
          <cell r="G1177">
            <v>0</v>
          </cell>
          <cell r="H1177">
            <v>0</v>
          </cell>
          <cell r="I1177">
            <v>1</v>
          </cell>
          <cell r="J1177">
            <v>1</v>
          </cell>
          <cell r="K1177">
            <v>0</v>
          </cell>
          <cell r="L1177">
            <v>0</v>
          </cell>
          <cell r="M1177">
            <v>4</v>
          </cell>
        </row>
        <row r="1178">
          <cell r="A1178" t="str">
            <v>1553</v>
          </cell>
          <cell r="B1178" t="str">
            <v>LA NUEVA LUCHA</v>
          </cell>
          <cell r="C1178" t="str">
            <v>SAN CARLOS</v>
          </cell>
          <cell r="D1178">
            <v>6</v>
          </cell>
          <cell r="E1178">
            <v>1</v>
          </cell>
          <cell r="F1178">
            <v>1</v>
          </cell>
          <cell r="G1178">
            <v>1</v>
          </cell>
          <cell r="H1178">
            <v>1</v>
          </cell>
          <cell r="I1178">
            <v>1</v>
          </cell>
          <cell r="J1178">
            <v>1</v>
          </cell>
          <cell r="K1178">
            <v>0</v>
          </cell>
          <cell r="L1178">
            <v>0</v>
          </cell>
          <cell r="M1178">
            <v>6</v>
          </cell>
        </row>
        <row r="1179">
          <cell r="A1179" t="str">
            <v>1713</v>
          </cell>
          <cell r="B1179" t="str">
            <v>SAN GABRIEL</v>
          </cell>
          <cell r="C1179" t="str">
            <v>SAN CARLOS</v>
          </cell>
          <cell r="D1179">
            <v>6</v>
          </cell>
          <cell r="E1179">
            <v>1</v>
          </cell>
          <cell r="F1179">
            <v>1</v>
          </cell>
          <cell r="G1179">
            <v>1</v>
          </cell>
          <cell r="H1179">
            <v>1</v>
          </cell>
          <cell r="I1179">
            <v>1</v>
          </cell>
          <cell r="J1179">
            <v>1</v>
          </cell>
          <cell r="K1179">
            <v>0</v>
          </cell>
          <cell r="L1179">
            <v>0</v>
          </cell>
          <cell r="M1179">
            <v>6</v>
          </cell>
        </row>
        <row r="1180">
          <cell r="A1180" t="str">
            <v>1685</v>
          </cell>
          <cell r="B1180" t="str">
            <v>GALLO PINTO</v>
          </cell>
          <cell r="C1180" t="str">
            <v>ZONA NORTE-NORTE</v>
          </cell>
          <cell r="D1180">
            <v>5</v>
          </cell>
          <cell r="E1180">
            <v>1</v>
          </cell>
          <cell r="F1180">
            <v>1</v>
          </cell>
          <cell r="G1180">
            <v>1</v>
          </cell>
          <cell r="H1180">
            <v>1</v>
          </cell>
          <cell r="I1180">
            <v>1</v>
          </cell>
          <cell r="J1180">
            <v>0</v>
          </cell>
          <cell r="K1180">
            <v>0</v>
          </cell>
          <cell r="L1180">
            <v>0</v>
          </cell>
          <cell r="M1180">
            <v>5</v>
          </cell>
        </row>
        <row r="1181">
          <cell r="A1181" t="str">
            <v>1717</v>
          </cell>
          <cell r="B1181" t="str">
            <v>EL PORVENIR</v>
          </cell>
          <cell r="C1181" t="str">
            <v>SAN CARLOS</v>
          </cell>
          <cell r="D1181">
            <v>4</v>
          </cell>
          <cell r="E1181">
            <v>1</v>
          </cell>
          <cell r="F1181">
            <v>1</v>
          </cell>
          <cell r="G1181">
            <v>0</v>
          </cell>
          <cell r="H1181">
            <v>0</v>
          </cell>
          <cell r="I1181">
            <v>1</v>
          </cell>
          <cell r="J1181">
            <v>1</v>
          </cell>
          <cell r="K1181">
            <v>0</v>
          </cell>
          <cell r="L1181">
            <v>0</v>
          </cell>
          <cell r="M1181">
            <v>4</v>
          </cell>
        </row>
        <row r="1182">
          <cell r="A1182" t="str">
            <v>1451</v>
          </cell>
          <cell r="B1182" t="str">
            <v>CAÑO CIEGO</v>
          </cell>
          <cell r="C1182" t="str">
            <v>ZONA NORTE-NORTE</v>
          </cell>
          <cell r="D1182">
            <v>6</v>
          </cell>
          <cell r="E1182">
            <v>1</v>
          </cell>
          <cell r="F1182">
            <v>1</v>
          </cell>
          <cell r="G1182">
            <v>1</v>
          </cell>
          <cell r="H1182">
            <v>1</v>
          </cell>
          <cell r="I1182">
            <v>1</v>
          </cell>
          <cell r="J1182">
            <v>1</v>
          </cell>
          <cell r="K1182">
            <v>0</v>
          </cell>
          <cell r="L1182">
            <v>0</v>
          </cell>
          <cell r="M1182">
            <v>6</v>
          </cell>
        </row>
        <row r="1183">
          <cell r="A1183" t="str">
            <v>1720</v>
          </cell>
          <cell r="B1183" t="str">
            <v>SAN HUMBERTO</v>
          </cell>
          <cell r="C1183" t="str">
            <v>SAN CARLOS</v>
          </cell>
          <cell r="D1183">
            <v>6</v>
          </cell>
          <cell r="E1183">
            <v>1</v>
          </cell>
          <cell r="F1183">
            <v>1</v>
          </cell>
          <cell r="G1183">
            <v>1</v>
          </cell>
          <cell r="H1183">
            <v>1</v>
          </cell>
          <cell r="I1183">
            <v>1</v>
          </cell>
          <cell r="J1183">
            <v>1</v>
          </cell>
          <cell r="K1183">
            <v>0</v>
          </cell>
          <cell r="L1183">
            <v>0</v>
          </cell>
          <cell r="M1183">
            <v>6</v>
          </cell>
        </row>
        <row r="1184">
          <cell r="A1184" t="str">
            <v>1495</v>
          </cell>
          <cell r="B1184" t="str">
            <v>QUIJONGO</v>
          </cell>
          <cell r="C1184" t="str">
            <v>SAN CARLOS</v>
          </cell>
          <cell r="D1184">
            <v>6</v>
          </cell>
          <cell r="E1184">
            <v>1</v>
          </cell>
          <cell r="F1184">
            <v>1</v>
          </cell>
          <cell r="G1184">
            <v>1</v>
          </cell>
          <cell r="H1184">
            <v>1</v>
          </cell>
          <cell r="I1184">
            <v>1</v>
          </cell>
          <cell r="J1184">
            <v>1</v>
          </cell>
          <cell r="K1184">
            <v>0</v>
          </cell>
          <cell r="L1184">
            <v>0</v>
          </cell>
          <cell r="M1184">
            <v>6</v>
          </cell>
        </row>
        <row r="1185">
          <cell r="A1185" t="str">
            <v>1577</v>
          </cell>
          <cell r="B1185" t="str">
            <v>CHIMURRIA</v>
          </cell>
          <cell r="C1185" t="str">
            <v>SAN CARLOS</v>
          </cell>
          <cell r="D1185">
            <v>5</v>
          </cell>
          <cell r="E1185">
            <v>1</v>
          </cell>
          <cell r="F1185">
            <v>1</v>
          </cell>
          <cell r="G1185">
            <v>1</v>
          </cell>
          <cell r="H1185">
            <v>1</v>
          </cell>
          <cell r="I1185">
            <v>1</v>
          </cell>
          <cell r="J1185">
            <v>0</v>
          </cell>
          <cell r="K1185">
            <v>0</v>
          </cell>
          <cell r="L1185">
            <v>0</v>
          </cell>
          <cell r="M1185">
            <v>5</v>
          </cell>
        </row>
        <row r="1186">
          <cell r="A1186" t="str">
            <v>1384</v>
          </cell>
          <cell r="B1186" t="str">
            <v>COLONIA PARIS</v>
          </cell>
          <cell r="C1186" t="str">
            <v>SAN CARLOS</v>
          </cell>
          <cell r="D1186">
            <v>6</v>
          </cell>
          <cell r="E1186">
            <v>1</v>
          </cell>
          <cell r="F1186">
            <v>1</v>
          </cell>
          <cell r="G1186">
            <v>1</v>
          </cell>
          <cell r="H1186">
            <v>1</v>
          </cell>
          <cell r="I1186">
            <v>1</v>
          </cell>
          <cell r="J1186">
            <v>1</v>
          </cell>
          <cell r="K1186">
            <v>0</v>
          </cell>
          <cell r="L1186">
            <v>0</v>
          </cell>
          <cell r="M1186">
            <v>6</v>
          </cell>
        </row>
        <row r="1187">
          <cell r="A1187" t="str">
            <v>1550</v>
          </cell>
          <cell r="B1187" t="str">
            <v>SAN ANTONIO</v>
          </cell>
          <cell r="C1187" t="str">
            <v>SAN CARLOS</v>
          </cell>
          <cell r="D1187">
            <v>6</v>
          </cell>
          <cell r="E1187">
            <v>1</v>
          </cell>
          <cell r="F1187">
            <v>1</v>
          </cell>
          <cell r="G1187">
            <v>1</v>
          </cell>
          <cell r="H1187">
            <v>1</v>
          </cell>
          <cell r="I1187">
            <v>1</v>
          </cell>
          <cell r="J1187">
            <v>1</v>
          </cell>
          <cell r="K1187">
            <v>0</v>
          </cell>
          <cell r="L1187">
            <v>0</v>
          </cell>
          <cell r="M1187">
            <v>6</v>
          </cell>
        </row>
        <row r="1188">
          <cell r="A1188" t="str">
            <v>3801</v>
          </cell>
          <cell r="B1188" t="str">
            <v>EL VALLE</v>
          </cell>
          <cell r="C1188" t="str">
            <v>ZONA NORTE-NORTE</v>
          </cell>
          <cell r="D1188">
            <v>6</v>
          </cell>
          <cell r="E1188">
            <v>1</v>
          </cell>
          <cell r="F1188">
            <v>1</v>
          </cell>
          <cell r="G1188">
            <v>1</v>
          </cell>
          <cell r="H1188">
            <v>1</v>
          </cell>
          <cell r="I1188">
            <v>1</v>
          </cell>
          <cell r="J1188">
            <v>1</v>
          </cell>
          <cell r="K1188">
            <v>0</v>
          </cell>
          <cell r="L1188">
            <v>0</v>
          </cell>
          <cell r="M1188">
            <v>6</v>
          </cell>
        </row>
        <row r="1189">
          <cell r="A1189" t="str">
            <v>3802</v>
          </cell>
          <cell r="B1189" t="str">
            <v>TUJANKIR # 1</v>
          </cell>
          <cell r="C1189" t="str">
            <v>ZONA NORTE-NORTE</v>
          </cell>
          <cell r="D1189">
            <v>6</v>
          </cell>
          <cell r="E1189">
            <v>1</v>
          </cell>
          <cell r="F1189">
            <v>1</v>
          </cell>
          <cell r="G1189">
            <v>1</v>
          </cell>
          <cell r="H1189">
            <v>1</v>
          </cell>
          <cell r="I1189">
            <v>1</v>
          </cell>
          <cell r="J1189">
            <v>1</v>
          </cell>
          <cell r="K1189">
            <v>0</v>
          </cell>
          <cell r="L1189">
            <v>0</v>
          </cell>
          <cell r="M1189">
            <v>6</v>
          </cell>
        </row>
        <row r="1190">
          <cell r="A1190" t="str">
            <v>3841</v>
          </cell>
          <cell r="B1190" t="str">
            <v>LA KATIRA</v>
          </cell>
          <cell r="C1190" t="str">
            <v>ZONA NORTE-NORTE</v>
          </cell>
          <cell r="D1190">
            <v>12</v>
          </cell>
          <cell r="E1190">
            <v>2</v>
          </cell>
          <cell r="F1190">
            <v>2</v>
          </cell>
          <cell r="G1190">
            <v>2</v>
          </cell>
          <cell r="H1190">
            <v>2</v>
          </cell>
          <cell r="I1190">
            <v>2</v>
          </cell>
          <cell r="J1190">
            <v>2</v>
          </cell>
          <cell r="K1190">
            <v>0</v>
          </cell>
          <cell r="L1190">
            <v>0</v>
          </cell>
          <cell r="M1190">
            <v>12</v>
          </cell>
        </row>
        <row r="1191">
          <cell r="A1191" t="str">
            <v>1543</v>
          </cell>
          <cell r="B1191" t="str">
            <v>LA CABANGA</v>
          </cell>
          <cell r="C1191" t="str">
            <v>ZONA NORTE-NORTE</v>
          </cell>
          <cell r="D1191">
            <v>6</v>
          </cell>
          <cell r="E1191">
            <v>1</v>
          </cell>
          <cell r="F1191">
            <v>1</v>
          </cell>
          <cell r="G1191">
            <v>1</v>
          </cell>
          <cell r="H1191">
            <v>1</v>
          </cell>
          <cell r="I1191">
            <v>1</v>
          </cell>
          <cell r="J1191">
            <v>1</v>
          </cell>
          <cell r="K1191">
            <v>0</v>
          </cell>
          <cell r="L1191">
            <v>0</v>
          </cell>
          <cell r="M1191">
            <v>6</v>
          </cell>
        </row>
        <row r="1192">
          <cell r="A1192" t="str">
            <v>1574</v>
          </cell>
          <cell r="B1192" t="str">
            <v>RIO CELESTE</v>
          </cell>
          <cell r="C1192" t="str">
            <v>ZONA NORTE-NORTE</v>
          </cell>
          <cell r="D1192">
            <v>6</v>
          </cell>
          <cell r="E1192">
            <v>1</v>
          </cell>
          <cell r="F1192">
            <v>1</v>
          </cell>
          <cell r="G1192">
            <v>1</v>
          </cell>
          <cell r="H1192">
            <v>1</v>
          </cell>
          <cell r="I1192">
            <v>1</v>
          </cell>
          <cell r="J1192">
            <v>1</v>
          </cell>
          <cell r="K1192">
            <v>0</v>
          </cell>
          <cell r="L1192">
            <v>0</v>
          </cell>
          <cell r="M1192">
            <v>6</v>
          </cell>
        </row>
        <row r="1193">
          <cell r="A1193" t="str">
            <v>3871</v>
          </cell>
          <cell r="B1193" t="str">
            <v>MONICO</v>
          </cell>
          <cell r="C1193" t="str">
            <v>ZONA NORTE-NORTE</v>
          </cell>
          <cell r="D1193">
            <v>6</v>
          </cell>
          <cell r="E1193">
            <v>1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0</v>
          </cell>
          <cell r="L1193">
            <v>0</v>
          </cell>
          <cell r="M1193">
            <v>6</v>
          </cell>
        </row>
        <row r="1194">
          <cell r="A1194" t="str">
            <v>1525</v>
          </cell>
          <cell r="B1194" t="str">
            <v>EL SILENCIO</v>
          </cell>
          <cell r="C1194" t="str">
            <v>ZONA NORTE-NORTE</v>
          </cell>
          <cell r="D1194">
            <v>6</v>
          </cell>
          <cell r="E1194">
            <v>1</v>
          </cell>
          <cell r="F1194">
            <v>1</v>
          </cell>
          <cell r="G1194">
            <v>1</v>
          </cell>
          <cell r="H1194">
            <v>1</v>
          </cell>
          <cell r="I1194">
            <v>1</v>
          </cell>
          <cell r="J1194">
            <v>1</v>
          </cell>
          <cell r="K1194">
            <v>0</v>
          </cell>
          <cell r="L1194">
            <v>0</v>
          </cell>
          <cell r="M1194">
            <v>6</v>
          </cell>
        </row>
        <row r="1195">
          <cell r="A1195" t="str">
            <v>3853</v>
          </cell>
          <cell r="B1195" t="str">
            <v>GUAYABITO</v>
          </cell>
          <cell r="C1195" t="str">
            <v>ZONA NORTE-NORTE</v>
          </cell>
          <cell r="D1195">
            <v>6</v>
          </cell>
          <cell r="E1195">
            <v>1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0</v>
          </cell>
          <cell r="L1195">
            <v>0</v>
          </cell>
          <cell r="M1195">
            <v>6</v>
          </cell>
        </row>
        <row r="1196">
          <cell r="A1196" t="str">
            <v>1595</v>
          </cell>
          <cell r="B1196" t="str">
            <v>PALMITAL</v>
          </cell>
          <cell r="C1196" t="str">
            <v>ZONA NORTE-NORTE</v>
          </cell>
          <cell r="D1196">
            <v>5</v>
          </cell>
          <cell r="E1196">
            <v>0</v>
          </cell>
          <cell r="F1196">
            <v>1</v>
          </cell>
          <cell r="G1196">
            <v>1</v>
          </cell>
          <cell r="H1196">
            <v>1</v>
          </cell>
          <cell r="I1196">
            <v>1</v>
          </cell>
          <cell r="J1196">
            <v>1</v>
          </cell>
          <cell r="K1196">
            <v>0</v>
          </cell>
          <cell r="L1196">
            <v>0</v>
          </cell>
          <cell r="M1196">
            <v>5</v>
          </cell>
        </row>
        <row r="1197">
          <cell r="A1197" t="str">
            <v>3313</v>
          </cell>
          <cell r="B1197" t="str">
            <v>LA CATALINA</v>
          </cell>
          <cell r="C1197" t="str">
            <v>LIMON</v>
          </cell>
          <cell r="D1197">
            <v>4</v>
          </cell>
          <cell r="E1197">
            <v>0</v>
          </cell>
          <cell r="F1197">
            <v>1</v>
          </cell>
          <cell r="G1197">
            <v>0</v>
          </cell>
          <cell r="H1197">
            <v>1</v>
          </cell>
          <cell r="I1197">
            <v>1</v>
          </cell>
          <cell r="J1197">
            <v>1</v>
          </cell>
          <cell r="K1197">
            <v>0</v>
          </cell>
          <cell r="L1197">
            <v>0</v>
          </cell>
          <cell r="M1197">
            <v>4</v>
          </cell>
        </row>
        <row r="1198">
          <cell r="A1198" t="str">
            <v>3915</v>
          </cell>
          <cell r="B1198" t="str">
            <v>THIALES</v>
          </cell>
          <cell r="C1198" t="str">
            <v>ZONA NORTE-NORTE</v>
          </cell>
          <cell r="D1198">
            <v>6</v>
          </cell>
          <cell r="E1198">
            <v>1</v>
          </cell>
          <cell r="F1198">
            <v>1</v>
          </cell>
          <cell r="G1198">
            <v>1</v>
          </cell>
          <cell r="H1198">
            <v>1</v>
          </cell>
          <cell r="I1198">
            <v>1</v>
          </cell>
          <cell r="J1198">
            <v>1</v>
          </cell>
          <cell r="K1198">
            <v>0</v>
          </cell>
          <cell r="L1198">
            <v>0</v>
          </cell>
          <cell r="M1198">
            <v>6</v>
          </cell>
        </row>
        <row r="1199">
          <cell r="A1199" t="str">
            <v>3803</v>
          </cell>
          <cell r="B1199" t="str">
            <v>LAS LETRAS</v>
          </cell>
          <cell r="C1199" t="str">
            <v>ZONA NORTE-NORTE</v>
          </cell>
          <cell r="D1199">
            <v>6</v>
          </cell>
          <cell r="E1199">
            <v>1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0</v>
          </cell>
          <cell r="L1199">
            <v>0</v>
          </cell>
          <cell r="M1199">
            <v>6</v>
          </cell>
        </row>
        <row r="1200">
          <cell r="A1200" t="str">
            <v>1598</v>
          </cell>
          <cell r="B1200" t="str">
            <v>PEJIBAYE</v>
          </cell>
          <cell r="C1200" t="str">
            <v>ZONA NORTE-NORTE</v>
          </cell>
          <cell r="D1200">
            <v>5</v>
          </cell>
          <cell r="E1200">
            <v>1</v>
          </cell>
          <cell r="F1200">
            <v>1</v>
          </cell>
          <cell r="G1200">
            <v>0</v>
          </cell>
          <cell r="H1200">
            <v>1</v>
          </cell>
          <cell r="I1200">
            <v>1</v>
          </cell>
          <cell r="J1200">
            <v>1</v>
          </cell>
          <cell r="K1200">
            <v>0</v>
          </cell>
          <cell r="L1200">
            <v>0</v>
          </cell>
          <cell r="M1200">
            <v>5</v>
          </cell>
        </row>
        <row r="1201">
          <cell r="A1201" t="str">
            <v>3428</v>
          </cell>
          <cell r="B1201" t="str">
            <v>VEGAS DE IMPERIO</v>
          </cell>
          <cell r="C1201" t="str">
            <v>LIMON</v>
          </cell>
          <cell r="D1201">
            <v>6</v>
          </cell>
          <cell r="E1201">
            <v>1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0</v>
          </cell>
          <cell r="L1201">
            <v>0</v>
          </cell>
          <cell r="M1201">
            <v>6</v>
          </cell>
        </row>
        <row r="1202">
          <cell r="A1202" t="str">
            <v>1426</v>
          </cell>
          <cell r="B1202" t="str">
            <v>YUCATAN</v>
          </cell>
          <cell r="C1202" t="str">
            <v>SAN CARLOS</v>
          </cell>
          <cell r="D1202">
            <v>3</v>
          </cell>
          <cell r="E1202">
            <v>1</v>
          </cell>
          <cell r="F1202">
            <v>0</v>
          </cell>
          <cell r="G1202">
            <v>0</v>
          </cell>
          <cell r="H1202">
            <v>0</v>
          </cell>
          <cell r="I1202">
            <v>1</v>
          </cell>
          <cell r="J1202">
            <v>1</v>
          </cell>
          <cell r="K1202">
            <v>0</v>
          </cell>
          <cell r="L1202">
            <v>0</v>
          </cell>
          <cell r="M1202">
            <v>3</v>
          </cell>
        </row>
        <row r="1203">
          <cell r="A1203" t="str">
            <v>1464</v>
          </cell>
          <cell r="B1203" t="str">
            <v>SAN JUAN</v>
          </cell>
          <cell r="C1203" t="str">
            <v>ZONA NORTE-NORTE</v>
          </cell>
          <cell r="D1203">
            <v>6</v>
          </cell>
          <cell r="E1203">
            <v>1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0</v>
          </cell>
          <cell r="L1203">
            <v>0</v>
          </cell>
          <cell r="M1203">
            <v>6</v>
          </cell>
        </row>
        <row r="1204">
          <cell r="A1204" t="str">
            <v>3925</v>
          </cell>
          <cell r="B1204" t="str">
            <v>LA CABAÑA</v>
          </cell>
          <cell r="C1204" t="str">
            <v>ZONA NORTE-NORTE</v>
          </cell>
          <cell r="D1204">
            <v>5</v>
          </cell>
          <cell r="E1204">
            <v>1</v>
          </cell>
          <cell r="F1204">
            <v>1</v>
          </cell>
          <cell r="G1204">
            <v>1</v>
          </cell>
          <cell r="H1204">
            <v>0</v>
          </cell>
          <cell r="I1204">
            <v>1</v>
          </cell>
          <cell r="J1204">
            <v>1</v>
          </cell>
          <cell r="K1204">
            <v>0</v>
          </cell>
          <cell r="L1204">
            <v>0</v>
          </cell>
          <cell r="M1204">
            <v>5</v>
          </cell>
        </row>
        <row r="1205">
          <cell r="A1205" t="str">
            <v>3634</v>
          </cell>
          <cell r="B1205" t="str">
            <v>FINCA FORMOSA</v>
          </cell>
          <cell r="C1205" t="str">
            <v>GUAPILES</v>
          </cell>
          <cell r="D1205">
            <v>12</v>
          </cell>
          <cell r="E1205">
            <v>2</v>
          </cell>
          <cell r="F1205">
            <v>2</v>
          </cell>
          <cell r="G1205">
            <v>2</v>
          </cell>
          <cell r="H1205">
            <v>2</v>
          </cell>
          <cell r="I1205">
            <v>2</v>
          </cell>
          <cell r="J1205">
            <v>2</v>
          </cell>
          <cell r="K1205">
            <v>0</v>
          </cell>
          <cell r="L1205">
            <v>0</v>
          </cell>
          <cell r="M1205">
            <v>12</v>
          </cell>
        </row>
        <row r="1206">
          <cell r="A1206" t="str">
            <v>1716</v>
          </cell>
          <cell r="B1206" t="str">
            <v>EL CARMEN</v>
          </cell>
          <cell r="C1206" t="str">
            <v>ZONA NORTE-NORTE</v>
          </cell>
          <cell r="D1206">
            <v>6</v>
          </cell>
          <cell r="E1206">
            <v>1</v>
          </cell>
          <cell r="F1206">
            <v>1</v>
          </cell>
          <cell r="G1206">
            <v>1</v>
          </cell>
          <cell r="H1206">
            <v>1</v>
          </cell>
          <cell r="I1206">
            <v>1</v>
          </cell>
          <cell r="J1206">
            <v>1</v>
          </cell>
          <cell r="K1206">
            <v>0</v>
          </cell>
          <cell r="L1206">
            <v>0</v>
          </cell>
          <cell r="M1206">
            <v>6</v>
          </cell>
        </row>
        <row r="1207">
          <cell r="A1207" t="str">
            <v>1591</v>
          </cell>
          <cell r="B1207" t="str">
            <v>PALENQUE MARGARITA</v>
          </cell>
          <cell r="C1207" t="str">
            <v>ZONA NORTE-NORTE</v>
          </cell>
          <cell r="D1207">
            <v>6</v>
          </cell>
          <cell r="E1207">
            <v>1</v>
          </cell>
          <cell r="F1207">
            <v>1</v>
          </cell>
          <cell r="G1207">
            <v>1</v>
          </cell>
          <cell r="H1207">
            <v>1</v>
          </cell>
          <cell r="I1207">
            <v>1</v>
          </cell>
          <cell r="J1207">
            <v>1</v>
          </cell>
          <cell r="K1207">
            <v>0</v>
          </cell>
          <cell r="L1207">
            <v>0</v>
          </cell>
          <cell r="M1207">
            <v>6</v>
          </cell>
        </row>
        <row r="1208">
          <cell r="A1208" t="str">
            <v>1659</v>
          </cell>
          <cell r="B1208" t="str">
            <v>SAN RAFAEL</v>
          </cell>
          <cell r="C1208" t="str">
            <v>ZONA NORTE-NORTE</v>
          </cell>
          <cell r="D1208">
            <v>17</v>
          </cell>
          <cell r="E1208">
            <v>2</v>
          </cell>
          <cell r="F1208">
            <v>4</v>
          </cell>
          <cell r="G1208">
            <v>3</v>
          </cell>
          <cell r="H1208">
            <v>2</v>
          </cell>
          <cell r="I1208">
            <v>3</v>
          </cell>
          <cell r="J1208">
            <v>3</v>
          </cell>
          <cell r="K1208">
            <v>0</v>
          </cell>
          <cell r="L1208">
            <v>0</v>
          </cell>
          <cell r="M1208">
            <v>17</v>
          </cell>
        </row>
        <row r="1209">
          <cell r="A1209" t="str">
            <v>1433</v>
          </cell>
          <cell r="B1209" t="str">
            <v>BETANIA</v>
          </cell>
          <cell r="C1209" t="str">
            <v>ZONA NORTE-NORTE</v>
          </cell>
          <cell r="D1209">
            <v>6</v>
          </cell>
          <cell r="E1209">
            <v>1</v>
          </cell>
          <cell r="F1209">
            <v>1</v>
          </cell>
          <cell r="G1209">
            <v>1</v>
          </cell>
          <cell r="H1209">
            <v>1</v>
          </cell>
          <cell r="I1209">
            <v>1</v>
          </cell>
          <cell r="J1209">
            <v>1</v>
          </cell>
          <cell r="K1209">
            <v>0</v>
          </cell>
          <cell r="L1209">
            <v>0</v>
          </cell>
          <cell r="M1209">
            <v>6</v>
          </cell>
        </row>
        <row r="1210">
          <cell r="A1210" t="str">
            <v>3824</v>
          </cell>
          <cell r="B1210" t="str">
            <v>LLANO BONITO #1</v>
          </cell>
          <cell r="C1210" t="str">
            <v>ZONA NORTE-NORTE</v>
          </cell>
          <cell r="D1210">
            <v>6</v>
          </cell>
          <cell r="E1210">
            <v>1</v>
          </cell>
          <cell r="F1210">
            <v>1</v>
          </cell>
          <cell r="G1210">
            <v>1</v>
          </cell>
          <cell r="H1210">
            <v>1</v>
          </cell>
          <cell r="I1210">
            <v>1</v>
          </cell>
          <cell r="J1210">
            <v>1</v>
          </cell>
          <cell r="K1210">
            <v>0</v>
          </cell>
          <cell r="L1210">
            <v>0</v>
          </cell>
          <cell r="M1210">
            <v>6</v>
          </cell>
        </row>
        <row r="1211">
          <cell r="A1211" t="str">
            <v>1473</v>
          </cell>
          <cell r="B1211" t="str">
            <v>SAMEN</v>
          </cell>
          <cell r="C1211" t="str">
            <v>ZONA NORTE-NORTE</v>
          </cell>
          <cell r="D1211">
            <v>4</v>
          </cell>
          <cell r="E1211">
            <v>1</v>
          </cell>
          <cell r="F1211">
            <v>0</v>
          </cell>
          <cell r="G1211">
            <v>1</v>
          </cell>
          <cell r="H1211">
            <v>1</v>
          </cell>
          <cell r="I1211">
            <v>1</v>
          </cell>
          <cell r="J1211">
            <v>0</v>
          </cell>
          <cell r="K1211">
            <v>0</v>
          </cell>
          <cell r="L1211">
            <v>0</v>
          </cell>
          <cell r="M1211">
            <v>4</v>
          </cell>
        </row>
        <row r="1212">
          <cell r="A1212" t="str">
            <v>1509</v>
          </cell>
          <cell r="B1212" t="str">
            <v>EL EDEN</v>
          </cell>
          <cell r="C1212" t="str">
            <v>ZONA NORTE-NORTE</v>
          </cell>
          <cell r="D1212">
            <v>6</v>
          </cell>
          <cell r="E1212">
            <v>1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0</v>
          </cell>
          <cell r="L1212">
            <v>0</v>
          </cell>
          <cell r="M1212">
            <v>6</v>
          </cell>
        </row>
        <row r="1213">
          <cell r="A1213" t="str">
            <v>3906</v>
          </cell>
          <cell r="B1213" t="str">
            <v>SAN JOSE</v>
          </cell>
          <cell r="C1213" t="str">
            <v>ZONA NORTE-NORTE</v>
          </cell>
          <cell r="D1213">
            <v>6</v>
          </cell>
          <cell r="E1213">
            <v>1</v>
          </cell>
          <cell r="F1213">
            <v>1</v>
          </cell>
          <cell r="G1213">
            <v>1</v>
          </cell>
          <cell r="H1213">
            <v>1</v>
          </cell>
          <cell r="I1213">
            <v>1</v>
          </cell>
          <cell r="J1213">
            <v>1</v>
          </cell>
          <cell r="K1213">
            <v>0</v>
          </cell>
          <cell r="L1213">
            <v>0</v>
          </cell>
          <cell r="M1213">
            <v>6</v>
          </cell>
        </row>
        <row r="1214">
          <cell r="A1214" t="str">
            <v>1529</v>
          </cell>
          <cell r="B1214" t="str">
            <v>ENTRE RIOS</v>
          </cell>
          <cell r="C1214" t="str">
            <v>SAN CARLOS</v>
          </cell>
          <cell r="D1214">
            <v>6</v>
          </cell>
          <cell r="E1214">
            <v>1</v>
          </cell>
          <cell r="F1214">
            <v>1</v>
          </cell>
          <cell r="G1214">
            <v>1</v>
          </cell>
          <cell r="H1214">
            <v>1</v>
          </cell>
          <cell r="I1214">
            <v>1</v>
          </cell>
          <cell r="J1214">
            <v>1</v>
          </cell>
          <cell r="K1214">
            <v>0</v>
          </cell>
          <cell r="L1214">
            <v>0</v>
          </cell>
          <cell r="M1214">
            <v>6</v>
          </cell>
        </row>
        <row r="1215">
          <cell r="A1215" t="str">
            <v>5549</v>
          </cell>
          <cell r="B1215" t="str">
            <v>LAS DELICIAS</v>
          </cell>
          <cell r="C1215" t="str">
            <v>SAN CARLOS</v>
          </cell>
          <cell r="D1215">
            <v>6</v>
          </cell>
          <cell r="E1215">
            <v>1</v>
          </cell>
          <cell r="F1215">
            <v>1</v>
          </cell>
          <cell r="G1215">
            <v>1</v>
          </cell>
          <cell r="H1215">
            <v>1</v>
          </cell>
          <cell r="I1215">
            <v>1</v>
          </cell>
          <cell r="J1215">
            <v>1</v>
          </cell>
          <cell r="K1215">
            <v>0</v>
          </cell>
          <cell r="L1215">
            <v>0</v>
          </cell>
          <cell r="M1215">
            <v>6</v>
          </cell>
        </row>
        <row r="1216">
          <cell r="A1216" t="str">
            <v>1641</v>
          </cell>
          <cell r="B1216" t="str">
            <v>SAN MIGUEL</v>
          </cell>
          <cell r="C1216" t="str">
            <v>SAN CARLOS</v>
          </cell>
          <cell r="D1216">
            <v>5</v>
          </cell>
          <cell r="E1216">
            <v>0</v>
          </cell>
          <cell r="F1216">
            <v>1</v>
          </cell>
          <cell r="G1216">
            <v>1</v>
          </cell>
          <cell r="H1216">
            <v>1</v>
          </cell>
          <cell r="I1216">
            <v>1</v>
          </cell>
          <cell r="J1216">
            <v>1</v>
          </cell>
          <cell r="K1216">
            <v>0</v>
          </cell>
          <cell r="L1216">
            <v>0</v>
          </cell>
          <cell r="M1216">
            <v>5</v>
          </cell>
        </row>
        <row r="1217">
          <cell r="A1217" t="str">
            <v>1667</v>
          </cell>
          <cell r="B1217" t="str">
            <v>DOMINGO VARGAS AGUILAR</v>
          </cell>
          <cell r="C1217" t="str">
            <v>SAN CARLOS</v>
          </cell>
          <cell r="D1217">
            <v>6</v>
          </cell>
          <cell r="E1217">
            <v>1</v>
          </cell>
          <cell r="F1217">
            <v>1</v>
          </cell>
          <cell r="G1217">
            <v>1</v>
          </cell>
          <cell r="H1217">
            <v>1</v>
          </cell>
          <cell r="I1217">
            <v>1</v>
          </cell>
          <cell r="J1217">
            <v>1</v>
          </cell>
          <cell r="K1217">
            <v>0</v>
          </cell>
          <cell r="L1217">
            <v>0</v>
          </cell>
          <cell r="M1217">
            <v>6</v>
          </cell>
        </row>
        <row r="1218">
          <cell r="A1218" t="str">
            <v>3566</v>
          </cell>
          <cell r="B1218" t="str">
            <v>DELTA</v>
          </cell>
          <cell r="C1218" t="str">
            <v>SARAPIQUI</v>
          </cell>
          <cell r="D1218">
            <v>3</v>
          </cell>
          <cell r="E1218">
            <v>1</v>
          </cell>
          <cell r="F1218">
            <v>0</v>
          </cell>
          <cell r="G1218">
            <v>0</v>
          </cell>
          <cell r="H1218">
            <v>0</v>
          </cell>
          <cell r="I1218">
            <v>1</v>
          </cell>
          <cell r="J1218">
            <v>1</v>
          </cell>
          <cell r="K1218">
            <v>0</v>
          </cell>
          <cell r="L1218">
            <v>0</v>
          </cell>
          <cell r="M1218">
            <v>3</v>
          </cell>
        </row>
        <row r="1219">
          <cell r="A1219" t="str">
            <v>1428</v>
          </cell>
          <cell r="B1219" t="str">
            <v>TRECE DE NOVIEMBRE</v>
          </cell>
          <cell r="C1219" t="str">
            <v>SAN CARLOS</v>
          </cell>
          <cell r="D1219">
            <v>6</v>
          </cell>
          <cell r="E1219">
            <v>1</v>
          </cell>
          <cell r="F1219">
            <v>1</v>
          </cell>
          <cell r="G1219">
            <v>1</v>
          </cell>
          <cell r="H1219">
            <v>1</v>
          </cell>
          <cell r="I1219">
            <v>1</v>
          </cell>
          <cell r="J1219">
            <v>1</v>
          </cell>
          <cell r="K1219">
            <v>0</v>
          </cell>
          <cell r="L1219">
            <v>0</v>
          </cell>
          <cell r="M1219">
            <v>6</v>
          </cell>
        </row>
        <row r="1220">
          <cell r="A1220" t="str">
            <v>1447</v>
          </cell>
          <cell r="B1220" t="str">
            <v>EL BURIO</v>
          </cell>
          <cell r="C1220" t="str">
            <v>ZONA NORTE-NORTE</v>
          </cell>
          <cell r="D1220">
            <v>4</v>
          </cell>
          <cell r="E1220">
            <v>0</v>
          </cell>
          <cell r="F1220">
            <v>1</v>
          </cell>
          <cell r="G1220">
            <v>0</v>
          </cell>
          <cell r="H1220">
            <v>1</v>
          </cell>
          <cell r="I1220">
            <v>1</v>
          </cell>
          <cell r="J1220">
            <v>1</v>
          </cell>
          <cell r="K1220">
            <v>0</v>
          </cell>
          <cell r="L1220">
            <v>0</v>
          </cell>
          <cell r="M1220">
            <v>4</v>
          </cell>
        </row>
        <row r="1221">
          <cell r="A1221" t="str">
            <v>3614</v>
          </cell>
          <cell r="B1221" t="str">
            <v>EL PARQUE</v>
          </cell>
          <cell r="C1221" t="str">
            <v>GUAPILES</v>
          </cell>
          <cell r="D1221">
            <v>13</v>
          </cell>
          <cell r="E1221">
            <v>1</v>
          </cell>
          <cell r="F1221">
            <v>8</v>
          </cell>
          <cell r="G1221">
            <v>1</v>
          </cell>
          <cell r="H1221">
            <v>1</v>
          </cell>
          <cell r="I1221">
            <v>1</v>
          </cell>
          <cell r="J1221">
            <v>1</v>
          </cell>
          <cell r="K1221">
            <v>0</v>
          </cell>
          <cell r="L1221">
            <v>0</v>
          </cell>
          <cell r="M1221">
            <v>13</v>
          </cell>
        </row>
        <row r="1222">
          <cell r="A1222" t="str">
            <v>1653</v>
          </cell>
          <cell r="B1222" t="str">
            <v>SANTA LUCIA</v>
          </cell>
          <cell r="C1222" t="str">
            <v>SAN CARLOS</v>
          </cell>
          <cell r="D1222">
            <v>3</v>
          </cell>
          <cell r="E1222">
            <v>1</v>
          </cell>
          <cell r="F1222">
            <v>1</v>
          </cell>
          <cell r="G1222">
            <v>0</v>
          </cell>
          <cell r="H1222">
            <v>0</v>
          </cell>
          <cell r="I1222">
            <v>1</v>
          </cell>
          <cell r="J1222">
            <v>0</v>
          </cell>
          <cell r="K1222">
            <v>0</v>
          </cell>
          <cell r="L1222">
            <v>0</v>
          </cell>
          <cell r="M1222">
            <v>3</v>
          </cell>
        </row>
        <row r="1223">
          <cell r="A1223" t="str">
            <v>1668</v>
          </cell>
          <cell r="B1223" t="str">
            <v>PALENQUE TONJIBE</v>
          </cell>
          <cell r="C1223" t="str">
            <v>ZONA NORTE-NORTE</v>
          </cell>
          <cell r="D1223">
            <v>6</v>
          </cell>
          <cell r="E1223">
            <v>1</v>
          </cell>
          <cell r="F1223">
            <v>1</v>
          </cell>
          <cell r="G1223">
            <v>1</v>
          </cell>
          <cell r="H1223">
            <v>1</v>
          </cell>
          <cell r="I1223">
            <v>1</v>
          </cell>
          <cell r="J1223">
            <v>1</v>
          </cell>
          <cell r="K1223">
            <v>0</v>
          </cell>
          <cell r="L1223">
            <v>0</v>
          </cell>
          <cell r="M1223">
            <v>6</v>
          </cell>
        </row>
        <row r="1224">
          <cell r="A1224" t="str">
            <v>1479</v>
          </cell>
          <cell r="B1224" t="str">
            <v>SANTA FE</v>
          </cell>
          <cell r="C1224" t="str">
            <v>ZONA NORTE-NORTE</v>
          </cell>
          <cell r="D1224">
            <v>6</v>
          </cell>
          <cell r="E1224">
            <v>1</v>
          </cell>
          <cell r="F1224">
            <v>1</v>
          </cell>
          <cell r="G1224">
            <v>1</v>
          </cell>
          <cell r="H1224">
            <v>1</v>
          </cell>
          <cell r="I1224">
            <v>1</v>
          </cell>
          <cell r="J1224">
            <v>1</v>
          </cell>
          <cell r="K1224">
            <v>0</v>
          </cell>
          <cell r="L1224">
            <v>0</v>
          </cell>
          <cell r="M1224">
            <v>6</v>
          </cell>
        </row>
        <row r="1225">
          <cell r="A1225" t="str">
            <v>1508</v>
          </cell>
          <cell r="B1225" t="str">
            <v>PUERTO NUEVO</v>
          </cell>
          <cell r="C1225" t="str">
            <v>ZONA NORTE-NORTE</v>
          </cell>
          <cell r="D1225">
            <v>4</v>
          </cell>
          <cell r="E1225">
            <v>0</v>
          </cell>
          <cell r="F1225">
            <v>1</v>
          </cell>
          <cell r="G1225">
            <v>0</v>
          </cell>
          <cell r="H1225">
            <v>1</v>
          </cell>
          <cell r="I1225">
            <v>1</v>
          </cell>
          <cell r="J1225">
            <v>1</v>
          </cell>
          <cell r="K1225">
            <v>0</v>
          </cell>
          <cell r="L1225">
            <v>0</v>
          </cell>
          <cell r="M1225">
            <v>4</v>
          </cell>
        </row>
        <row r="1226">
          <cell r="A1226" t="str">
            <v>1702</v>
          </cell>
          <cell r="B1226" t="str">
            <v>LOS ANGELES</v>
          </cell>
          <cell r="C1226" t="str">
            <v>ZONA NORTE-NORTE</v>
          </cell>
          <cell r="D1226">
            <v>5</v>
          </cell>
          <cell r="E1226">
            <v>0</v>
          </cell>
          <cell r="F1226">
            <v>1</v>
          </cell>
          <cell r="G1226">
            <v>1</v>
          </cell>
          <cell r="H1226">
            <v>1</v>
          </cell>
          <cell r="I1226">
            <v>1</v>
          </cell>
          <cell r="J1226">
            <v>1</v>
          </cell>
          <cell r="K1226">
            <v>0</v>
          </cell>
          <cell r="L1226">
            <v>0</v>
          </cell>
          <cell r="M1226">
            <v>5</v>
          </cell>
        </row>
        <row r="1227">
          <cell r="A1227" t="str">
            <v>1570</v>
          </cell>
          <cell r="B1227" t="str">
            <v>LINDA VISTA</v>
          </cell>
          <cell r="C1227" t="str">
            <v>SAN CARLOS</v>
          </cell>
          <cell r="D1227">
            <v>5</v>
          </cell>
          <cell r="E1227">
            <v>0</v>
          </cell>
          <cell r="F1227">
            <v>1</v>
          </cell>
          <cell r="G1227">
            <v>1</v>
          </cell>
          <cell r="H1227">
            <v>1</v>
          </cell>
          <cell r="I1227">
            <v>1</v>
          </cell>
          <cell r="J1227">
            <v>1</v>
          </cell>
          <cell r="K1227">
            <v>0</v>
          </cell>
          <cell r="L1227">
            <v>0</v>
          </cell>
          <cell r="M1227">
            <v>5</v>
          </cell>
        </row>
        <row r="1228">
          <cell r="A1228" t="str">
            <v>1703</v>
          </cell>
          <cell r="B1228" t="str">
            <v>TIMACAR</v>
          </cell>
          <cell r="C1228" t="str">
            <v>ZONA NORTE-NORTE</v>
          </cell>
          <cell r="D1228">
            <v>6</v>
          </cell>
          <cell r="E1228">
            <v>1</v>
          </cell>
          <cell r="F1228">
            <v>1</v>
          </cell>
          <cell r="G1228">
            <v>1</v>
          </cell>
          <cell r="H1228">
            <v>1</v>
          </cell>
          <cell r="I1228">
            <v>1</v>
          </cell>
          <cell r="J1228">
            <v>1</v>
          </cell>
          <cell r="K1228">
            <v>0</v>
          </cell>
          <cell r="L1228">
            <v>0</v>
          </cell>
          <cell r="M1228">
            <v>6</v>
          </cell>
        </row>
        <row r="1229">
          <cell r="A1229" t="str">
            <v>1597</v>
          </cell>
          <cell r="B1229" t="str">
            <v>PATASTILLO</v>
          </cell>
          <cell r="C1229" t="str">
            <v>ZONA NORTE-NORTE</v>
          </cell>
          <cell r="D1229">
            <v>6</v>
          </cell>
          <cell r="E1229">
            <v>1</v>
          </cell>
          <cell r="F1229">
            <v>1</v>
          </cell>
          <cell r="G1229">
            <v>1</v>
          </cell>
          <cell r="H1229">
            <v>1</v>
          </cell>
          <cell r="I1229">
            <v>1</v>
          </cell>
          <cell r="J1229">
            <v>1</v>
          </cell>
          <cell r="K1229">
            <v>0</v>
          </cell>
          <cell r="L1229">
            <v>0</v>
          </cell>
          <cell r="M1229">
            <v>6</v>
          </cell>
        </row>
        <row r="1230">
          <cell r="A1230" t="str">
            <v>1619</v>
          </cell>
          <cell r="B1230" t="str">
            <v>SABALITO</v>
          </cell>
          <cell r="C1230" t="str">
            <v>SAN CARLOS</v>
          </cell>
          <cell r="D1230">
            <v>5</v>
          </cell>
          <cell r="E1230">
            <v>1</v>
          </cell>
          <cell r="F1230">
            <v>1</v>
          </cell>
          <cell r="G1230">
            <v>1</v>
          </cell>
          <cell r="H1230">
            <v>1</v>
          </cell>
          <cell r="I1230">
            <v>0</v>
          </cell>
          <cell r="J1230">
            <v>1</v>
          </cell>
          <cell r="K1230">
            <v>0</v>
          </cell>
          <cell r="L1230">
            <v>0</v>
          </cell>
          <cell r="M1230">
            <v>5</v>
          </cell>
        </row>
        <row r="1231">
          <cell r="A1231" t="str">
            <v>1623</v>
          </cell>
          <cell r="B1231" t="str">
            <v>SAN ANTONIO</v>
          </cell>
          <cell r="C1231" t="str">
            <v>SAN CARLOS</v>
          </cell>
          <cell r="D1231">
            <v>6</v>
          </cell>
          <cell r="E1231">
            <v>1</v>
          </cell>
          <cell r="F1231">
            <v>1</v>
          </cell>
          <cell r="G1231">
            <v>1</v>
          </cell>
          <cell r="H1231">
            <v>1</v>
          </cell>
          <cell r="I1231">
            <v>1</v>
          </cell>
          <cell r="J1231">
            <v>1</v>
          </cell>
          <cell r="K1231">
            <v>0</v>
          </cell>
          <cell r="L1231">
            <v>0</v>
          </cell>
          <cell r="M1231">
            <v>6</v>
          </cell>
        </row>
        <row r="1232">
          <cell r="A1232" t="str">
            <v>1637</v>
          </cell>
          <cell r="B1232" t="str">
            <v>SAN JUAN</v>
          </cell>
          <cell r="C1232" t="str">
            <v>SAN CARLOS</v>
          </cell>
          <cell r="D1232">
            <v>6</v>
          </cell>
          <cell r="E1232">
            <v>1</v>
          </cell>
          <cell r="F1232">
            <v>1</v>
          </cell>
          <cell r="G1232">
            <v>1</v>
          </cell>
          <cell r="H1232">
            <v>1</v>
          </cell>
          <cell r="I1232">
            <v>1</v>
          </cell>
          <cell r="J1232">
            <v>1</v>
          </cell>
          <cell r="K1232">
            <v>0</v>
          </cell>
          <cell r="L1232">
            <v>0</v>
          </cell>
          <cell r="M1232">
            <v>6</v>
          </cell>
        </row>
        <row r="1233">
          <cell r="A1233" t="str">
            <v>1651</v>
          </cell>
          <cell r="B1233" t="str">
            <v>SANTA EULALIA</v>
          </cell>
          <cell r="C1233" t="str">
            <v>SAN CARLOS</v>
          </cell>
          <cell r="D1233">
            <v>4</v>
          </cell>
          <cell r="E1233">
            <v>0</v>
          </cell>
          <cell r="F1233">
            <v>1</v>
          </cell>
          <cell r="G1233">
            <v>1</v>
          </cell>
          <cell r="H1233">
            <v>0</v>
          </cell>
          <cell r="I1233">
            <v>1</v>
          </cell>
          <cell r="J1233">
            <v>1</v>
          </cell>
          <cell r="K1233">
            <v>0</v>
          </cell>
          <cell r="L1233">
            <v>0</v>
          </cell>
          <cell r="M1233">
            <v>4</v>
          </cell>
        </row>
        <row r="1234">
          <cell r="A1234" t="str">
            <v>1477</v>
          </cell>
          <cell r="B1234" t="str">
            <v>LA FLOR</v>
          </cell>
          <cell r="C1234" t="str">
            <v>ZONA NORTE-NORTE</v>
          </cell>
          <cell r="D1234">
            <v>4</v>
          </cell>
          <cell r="E1234">
            <v>0</v>
          </cell>
          <cell r="F1234">
            <v>1</v>
          </cell>
          <cell r="G1234">
            <v>0</v>
          </cell>
          <cell r="H1234">
            <v>1</v>
          </cell>
          <cell r="I1234">
            <v>1</v>
          </cell>
          <cell r="J1234">
            <v>1</v>
          </cell>
          <cell r="K1234">
            <v>0</v>
          </cell>
          <cell r="L1234">
            <v>0</v>
          </cell>
          <cell r="M1234">
            <v>4</v>
          </cell>
        </row>
        <row r="1235">
          <cell r="A1235" t="str">
            <v>1480</v>
          </cell>
          <cell r="B1235" t="str">
            <v>VIENTO FRESCO</v>
          </cell>
          <cell r="C1235" t="str">
            <v>ZONA NORTE-NORTE</v>
          </cell>
          <cell r="D1235">
            <v>6</v>
          </cell>
          <cell r="E1235">
            <v>1</v>
          </cell>
          <cell r="F1235">
            <v>1</v>
          </cell>
          <cell r="G1235">
            <v>1</v>
          </cell>
          <cell r="H1235">
            <v>1</v>
          </cell>
          <cell r="I1235">
            <v>1</v>
          </cell>
          <cell r="J1235">
            <v>1</v>
          </cell>
          <cell r="K1235">
            <v>0</v>
          </cell>
          <cell r="L1235">
            <v>0</v>
          </cell>
          <cell r="M1235">
            <v>6</v>
          </cell>
        </row>
        <row r="1236">
          <cell r="A1236" t="str">
            <v>1556</v>
          </cell>
          <cell r="B1236" t="str">
            <v>LA TIGRA</v>
          </cell>
          <cell r="C1236" t="str">
            <v>SAN CARLOS</v>
          </cell>
          <cell r="D1236">
            <v>5</v>
          </cell>
          <cell r="E1236">
            <v>1</v>
          </cell>
          <cell r="F1236">
            <v>1</v>
          </cell>
          <cell r="G1236">
            <v>1</v>
          </cell>
          <cell r="H1236">
            <v>1</v>
          </cell>
          <cell r="I1236">
            <v>0</v>
          </cell>
          <cell r="J1236">
            <v>1</v>
          </cell>
          <cell r="K1236">
            <v>0</v>
          </cell>
          <cell r="L1236">
            <v>0</v>
          </cell>
          <cell r="M1236">
            <v>5</v>
          </cell>
        </row>
        <row r="1237">
          <cell r="A1237" t="str">
            <v>1586</v>
          </cell>
          <cell r="B1237" t="str">
            <v>MONTERREY</v>
          </cell>
          <cell r="C1237" t="str">
            <v>SAN CARLOS</v>
          </cell>
          <cell r="D1237">
            <v>6</v>
          </cell>
          <cell r="E1237">
            <v>1</v>
          </cell>
          <cell r="F1237">
            <v>1</v>
          </cell>
          <cell r="G1237">
            <v>1</v>
          </cell>
          <cell r="H1237">
            <v>1</v>
          </cell>
          <cell r="I1237">
            <v>1</v>
          </cell>
          <cell r="J1237">
            <v>1</v>
          </cell>
          <cell r="K1237">
            <v>0</v>
          </cell>
          <cell r="L1237">
            <v>0</v>
          </cell>
          <cell r="M1237">
            <v>6</v>
          </cell>
        </row>
        <row r="1238">
          <cell r="A1238" t="str">
            <v>1609</v>
          </cell>
          <cell r="B1238" t="str">
            <v>PUERTO SECO</v>
          </cell>
          <cell r="C1238" t="str">
            <v>SAN CARLOS</v>
          </cell>
          <cell r="D1238">
            <v>4</v>
          </cell>
          <cell r="E1238">
            <v>0</v>
          </cell>
          <cell r="F1238">
            <v>1</v>
          </cell>
          <cell r="G1238">
            <v>1</v>
          </cell>
          <cell r="H1238">
            <v>1</v>
          </cell>
          <cell r="I1238">
            <v>0</v>
          </cell>
          <cell r="J1238">
            <v>1</v>
          </cell>
          <cell r="K1238">
            <v>0</v>
          </cell>
          <cell r="L1238">
            <v>0</v>
          </cell>
          <cell r="M1238">
            <v>4</v>
          </cell>
        </row>
        <row r="1239">
          <cell r="A1239" t="str">
            <v>1798</v>
          </cell>
          <cell r="B1239" t="str">
            <v>EL RODEO</v>
          </cell>
          <cell r="C1239" t="str">
            <v>LOS SANTOS</v>
          </cell>
          <cell r="D1239">
            <v>6</v>
          </cell>
          <cell r="E1239">
            <v>1</v>
          </cell>
          <cell r="F1239">
            <v>1</v>
          </cell>
          <cell r="G1239">
            <v>1</v>
          </cell>
          <cell r="H1239">
            <v>1</v>
          </cell>
          <cell r="I1239">
            <v>1</v>
          </cell>
          <cell r="J1239">
            <v>1</v>
          </cell>
          <cell r="K1239">
            <v>0</v>
          </cell>
          <cell r="L1239">
            <v>0</v>
          </cell>
          <cell r="M1239">
            <v>6</v>
          </cell>
        </row>
        <row r="1240">
          <cell r="A1240" t="str">
            <v>1802</v>
          </cell>
          <cell r="B1240" t="str">
            <v>GUADALUPE</v>
          </cell>
          <cell r="C1240" t="str">
            <v>LOS SANTOS</v>
          </cell>
          <cell r="D1240">
            <v>6</v>
          </cell>
          <cell r="E1240">
            <v>1</v>
          </cell>
          <cell r="F1240">
            <v>1</v>
          </cell>
          <cell r="G1240">
            <v>1</v>
          </cell>
          <cell r="H1240">
            <v>1</v>
          </cell>
          <cell r="I1240">
            <v>1</v>
          </cell>
          <cell r="J1240">
            <v>1</v>
          </cell>
          <cell r="K1240">
            <v>0</v>
          </cell>
          <cell r="L1240">
            <v>0</v>
          </cell>
          <cell r="M1240">
            <v>6</v>
          </cell>
        </row>
        <row r="1241">
          <cell r="A1241" t="str">
            <v>1870</v>
          </cell>
          <cell r="B1241" t="str">
            <v>SAN CARLOS</v>
          </cell>
          <cell r="C1241" t="str">
            <v>LOS SANTOS</v>
          </cell>
          <cell r="D1241">
            <v>6</v>
          </cell>
          <cell r="E1241">
            <v>1</v>
          </cell>
          <cell r="F1241">
            <v>1</v>
          </cell>
          <cell r="G1241">
            <v>1</v>
          </cell>
          <cell r="H1241">
            <v>1</v>
          </cell>
          <cell r="I1241">
            <v>1</v>
          </cell>
          <cell r="J1241">
            <v>1</v>
          </cell>
          <cell r="K1241">
            <v>0</v>
          </cell>
          <cell r="L1241">
            <v>0</v>
          </cell>
          <cell r="M1241">
            <v>6</v>
          </cell>
        </row>
        <row r="1242">
          <cell r="A1242" t="str">
            <v>1877</v>
          </cell>
          <cell r="B1242" t="str">
            <v>SAN JERONIMO</v>
          </cell>
          <cell r="C1242" t="str">
            <v>LOS SANTOS</v>
          </cell>
          <cell r="D1242">
            <v>6</v>
          </cell>
          <cell r="E1242">
            <v>1</v>
          </cell>
          <cell r="F1242">
            <v>1</v>
          </cell>
          <cell r="G1242">
            <v>1</v>
          </cell>
          <cell r="H1242">
            <v>1</v>
          </cell>
          <cell r="I1242">
            <v>1</v>
          </cell>
          <cell r="J1242">
            <v>1</v>
          </cell>
          <cell r="K1242">
            <v>0</v>
          </cell>
          <cell r="L1242">
            <v>0</v>
          </cell>
          <cell r="M1242">
            <v>6</v>
          </cell>
        </row>
        <row r="1243">
          <cell r="A1243" t="str">
            <v>1888</v>
          </cell>
          <cell r="B1243" t="str">
            <v>SAN PEDRO</v>
          </cell>
          <cell r="C1243" t="str">
            <v>LOS SANTOS</v>
          </cell>
          <cell r="D1243">
            <v>6</v>
          </cell>
          <cell r="E1243">
            <v>1</v>
          </cell>
          <cell r="F1243">
            <v>1</v>
          </cell>
          <cell r="G1243">
            <v>1</v>
          </cell>
          <cell r="H1243">
            <v>1</v>
          </cell>
          <cell r="I1243">
            <v>1</v>
          </cell>
          <cell r="J1243">
            <v>1</v>
          </cell>
          <cell r="K1243">
            <v>0</v>
          </cell>
          <cell r="L1243">
            <v>0</v>
          </cell>
          <cell r="M1243">
            <v>6</v>
          </cell>
        </row>
        <row r="1244">
          <cell r="A1244" t="str">
            <v>1881</v>
          </cell>
          <cell r="B1244" t="str">
            <v>SAN LORENZO</v>
          </cell>
          <cell r="C1244" t="str">
            <v>LOS SANTOS</v>
          </cell>
          <cell r="D1244">
            <v>9</v>
          </cell>
          <cell r="E1244">
            <v>1</v>
          </cell>
          <cell r="F1244">
            <v>2</v>
          </cell>
          <cell r="G1244">
            <v>2</v>
          </cell>
          <cell r="H1244">
            <v>2</v>
          </cell>
          <cell r="I1244">
            <v>1</v>
          </cell>
          <cell r="J1244">
            <v>1</v>
          </cell>
          <cell r="K1244">
            <v>0</v>
          </cell>
          <cell r="L1244">
            <v>0</v>
          </cell>
          <cell r="M1244">
            <v>9</v>
          </cell>
        </row>
        <row r="1245">
          <cell r="A1245" t="str">
            <v>1882</v>
          </cell>
          <cell r="B1245" t="str">
            <v>LEON CORTES CASTRO</v>
          </cell>
          <cell r="C1245" t="str">
            <v>LOS SANTOS</v>
          </cell>
          <cell r="D1245">
            <v>17</v>
          </cell>
          <cell r="E1245">
            <v>2</v>
          </cell>
          <cell r="F1245">
            <v>3</v>
          </cell>
          <cell r="G1245">
            <v>3</v>
          </cell>
          <cell r="H1245">
            <v>3</v>
          </cell>
          <cell r="I1245">
            <v>3</v>
          </cell>
          <cell r="J1245">
            <v>3</v>
          </cell>
          <cell r="K1245">
            <v>2</v>
          </cell>
          <cell r="L1245">
            <v>0</v>
          </cell>
          <cell r="M1245">
            <v>19</v>
          </cell>
        </row>
        <row r="1246">
          <cell r="A1246" t="str">
            <v>1757</v>
          </cell>
          <cell r="B1246" t="str">
            <v>QUEBRADA SECA</v>
          </cell>
          <cell r="C1246" t="str">
            <v>LOS SANTOS</v>
          </cell>
          <cell r="D1246">
            <v>6</v>
          </cell>
          <cell r="E1246">
            <v>1</v>
          </cell>
          <cell r="F1246">
            <v>1</v>
          </cell>
          <cell r="G1246">
            <v>1</v>
          </cell>
          <cell r="H1246">
            <v>1</v>
          </cell>
          <cell r="I1246">
            <v>1</v>
          </cell>
          <cell r="J1246">
            <v>1</v>
          </cell>
          <cell r="K1246">
            <v>0</v>
          </cell>
          <cell r="L1246">
            <v>0</v>
          </cell>
          <cell r="M1246">
            <v>6</v>
          </cell>
        </row>
        <row r="1247">
          <cell r="A1247" t="str">
            <v>1761</v>
          </cell>
          <cell r="B1247" t="str">
            <v>LA PASTORA</v>
          </cell>
          <cell r="C1247" t="str">
            <v>LOS SANTOS</v>
          </cell>
          <cell r="D1247">
            <v>5</v>
          </cell>
          <cell r="E1247">
            <v>1</v>
          </cell>
          <cell r="F1247">
            <v>1</v>
          </cell>
          <cell r="G1247">
            <v>1</v>
          </cell>
          <cell r="H1247">
            <v>0</v>
          </cell>
          <cell r="I1247">
            <v>1</v>
          </cell>
          <cell r="J1247">
            <v>1</v>
          </cell>
          <cell r="K1247">
            <v>0</v>
          </cell>
          <cell r="L1247">
            <v>0</v>
          </cell>
          <cell r="M1247">
            <v>5</v>
          </cell>
        </row>
        <row r="1248">
          <cell r="A1248" t="str">
            <v>1769</v>
          </cell>
          <cell r="B1248" t="str">
            <v>VIRGEN DE SANTA JUANA</v>
          </cell>
          <cell r="C1248" t="str">
            <v>LOS SANTOS</v>
          </cell>
          <cell r="D1248">
            <v>3</v>
          </cell>
          <cell r="E1248">
            <v>1</v>
          </cell>
          <cell r="F1248">
            <v>0</v>
          </cell>
          <cell r="G1248">
            <v>1</v>
          </cell>
          <cell r="H1248">
            <v>0</v>
          </cell>
          <cell r="I1248">
            <v>1</v>
          </cell>
          <cell r="J1248">
            <v>0</v>
          </cell>
          <cell r="K1248">
            <v>0</v>
          </cell>
          <cell r="L1248">
            <v>0</v>
          </cell>
          <cell r="M1248">
            <v>3</v>
          </cell>
        </row>
        <row r="1249">
          <cell r="A1249" t="str">
            <v>1799</v>
          </cell>
          <cell r="B1249" t="str">
            <v>VICTOR CAMPOS VALVERDE</v>
          </cell>
          <cell r="C1249" t="str">
            <v>LOS SANTOS</v>
          </cell>
          <cell r="D1249">
            <v>5</v>
          </cell>
          <cell r="E1249">
            <v>1</v>
          </cell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0</v>
          </cell>
          <cell r="K1249">
            <v>0</v>
          </cell>
          <cell r="L1249">
            <v>0</v>
          </cell>
          <cell r="M1249">
            <v>5</v>
          </cell>
        </row>
        <row r="1250">
          <cell r="A1250" t="str">
            <v>1892</v>
          </cell>
          <cell r="B1250" t="str">
            <v>SAN RAMON</v>
          </cell>
          <cell r="C1250" t="str">
            <v>LOS SANTOS</v>
          </cell>
          <cell r="D1250">
            <v>3</v>
          </cell>
          <cell r="E1250">
            <v>1</v>
          </cell>
          <cell r="F1250">
            <v>0</v>
          </cell>
          <cell r="G1250">
            <v>0</v>
          </cell>
          <cell r="H1250">
            <v>0</v>
          </cell>
          <cell r="I1250">
            <v>1</v>
          </cell>
          <cell r="J1250">
            <v>1</v>
          </cell>
          <cell r="K1250">
            <v>0</v>
          </cell>
          <cell r="L1250">
            <v>0</v>
          </cell>
          <cell r="M1250">
            <v>3</v>
          </cell>
        </row>
        <row r="1251">
          <cell r="A1251" t="str">
            <v>1810</v>
          </cell>
          <cell r="B1251" t="str">
            <v>CUESTA DE MORAS</v>
          </cell>
          <cell r="C1251" t="str">
            <v>LOS SANTOS</v>
          </cell>
          <cell r="D1251">
            <v>6</v>
          </cell>
          <cell r="E1251">
            <v>1</v>
          </cell>
          <cell r="F1251">
            <v>1</v>
          </cell>
          <cell r="G1251">
            <v>1</v>
          </cell>
          <cell r="H1251">
            <v>1</v>
          </cell>
          <cell r="I1251">
            <v>1</v>
          </cell>
          <cell r="J1251">
            <v>1</v>
          </cell>
          <cell r="K1251">
            <v>0</v>
          </cell>
          <cell r="L1251">
            <v>0</v>
          </cell>
          <cell r="M1251">
            <v>6</v>
          </cell>
        </row>
        <row r="1252">
          <cell r="A1252" t="str">
            <v>1904</v>
          </cell>
          <cell r="B1252" t="str">
            <v>SAN MARTIN DE SAN LORENZO</v>
          </cell>
          <cell r="C1252" t="str">
            <v>LOS SANTOS</v>
          </cell>
          <cell r="D1252">
            <v>6</v>
          </cell>
          <cell r="E1252">
            <v>1</v>
          </cell>
          <cell r="F1252">
            <v>1</v>
          </cell>
          <cell r="G1252">
            <v>1</v>
          </cell>
          <cell r="H1252">
            <v>1</v>
          </cell>
          <cell r="I1252">
            <v>1</v>
          </cell>
          <cell r="J1252">
            <v>1</v>
          </cell>
          <cell r="K1252">
            <v>0</v>
          </cell>
          <cell r="L1252">
            <v>0</v>
          </cell>
          <cell r="M1252">
            <v>6</v>
          </cell>
        </row>
        <row r="1253">
          <cell r="A1253" t="str">
            <v>1832</v>
          </cell>
          <cell r="B1253" t="str">
            <v>NAPOLES</v>
          </cell>
          <cell r="C1253" t="str">
            <v>LOS SANTOS</v>
          </cell>
          <cell r="D1253">
            <v>6</v>
          </cell>
          <cell r="E1253">
            <v>1</v>
          </cell>
          <cell r="F1253">
            <v>1</v>
          </cell>
          <cell r="G1253">
            <v>1</v>
          </cell>
          <cell r="H1253">
            <v>1</v>
          </cell>
          <cell r="I1253">
            <v>1</v>
          </cell>
          <cell r="J1253">
            <v>1</v>
          </cell>
          <cell r="K1253">
            <v>0</v>
          </cell>
          <cell r="L1253">
            <v>0</v>
          </cell>
          <cell r="M1253">
            <v>6</v>
          </cell>
        </row>
        <row r="1254">
          <cell r="A1254" t="str">
            <v>1874</v>
          </cell>
          <cell r="B1254" t="str">
            <v>SAN GUILLERMO</v>
          </cell>
          <cell r="C1254" t="str">
            <v>LOS SANTOS</v>
          </cell>
          <cell r="D1254">
            <v>5</v>
          </cell>
          <cell r="E1254">
            <v>1</v>
          </cell>
          <cell r="F1254">
            <v>1</v>
          </cell>
          <cell r="G1254">
            <v>1</v>
          </cell>
          <cell r="H1254">
            <v>1</v>
          </cell>
          <cell r="I1254">
            <v>0</v>
          </cell>
          <cell r="J1254">
            <v>1</v>
          </cell>
          <cell r="K1254">
            <v>0</v>
          </cell>
          <cell r="L1254">
            <v>0</v>
          </cell>
          <cell r="M1254">
            <v>5</v>
          </cell>
        </row>
        <row r="1255">
          <cell r="A1255" t="str">
            <v>1815</v>
          </cell>
          <cell r="B1255" t="str">
            <v>LA ESPERANZA</v>
          </cell>
          <cell r="C1255" t="str">
            <v>LOS SANTOS</v>
          </cell>
          <cell r="D1255">
            <v>6</v>
          </cell>
          <cell r="E1255">
            <v>1</v>
          </cell>
          <cell r="F1255">
            <v>1</v>
          </cell>
          <cell r="G1255">
            <v>1</v>
          </cell>
          <cell r="H1255">
            <v>1</v>
          </cell>
          <cell r="I1255">
            <v>1</v>
          </cell>
          <cell r="J1255">
            <v>1</v>
          </cell>
          <cell r="K1255">
            <v>0</v>
          </cell>
          <cell r="L1255">
            <v>0</v>
          </cell>
          <cell r="M1255">
            <v>6</v>
          </cell>
        </row>
        <row r="1256">
          <cell r="A1256" t="str">
            <v>1834</v>
          </cell>
          <cell r="B1256" t="str">
            <v>BAJO CANET</v>
          </cell>
          <cell r="C1256" t="str">
            <v>LOS SANTOS</v>
          </cell>
          <cell r="D1256">
            <v>6</v>
          </cell>
          <cell r="E1256">
            <v>1</v>
          </cell>
          <cell r="F1256">
            <v>1</v>
          </cell>
          <cell r="G1256">
            <v>1</v>
          </cell>
          <cell r="H1256">
            <v>1</v>
          </cell>
          <cell r="I1256">
            <v>1</v>
          </cell>
          <cell r="J1256">
            <v>1</v>
          </cell>
          <cell r="K1256">
            <v>0</v>
          </cell>
          <cell r="L1256">
            <v>0</v>
          </cell>
          <cell r="M1256">
            <v>6</v>
          </cell>
        </row>
        <row r="1257">
          <cell r="A1257" t="str">
            <v>1918</v>
          </cell>
          <cell r="B1257" t="str">
            <v>ZAPOTAL</v>
          </cell>
          <cell r="C1257" t="str">
            <v>LOS SANTOS</v>
          </cell>
          <cell r="D1257">
            <v>5</v>
          </cell>
          <cell r="E1257">
            <v>1</v>
          </cell>
          <cell r="F1257">
            <v>1</v>
          </cell>
          <cell r="G1257">
            <v>1</v>
          </cell>
          <cell r="H1257">
            <v>0</v>
          </cell>
          <cell r="I1257">
            <v>1</v>
          </cell>
          <cell r="J1257">
            <v>1</v>
          </cell>
          <cell r="K1257">
            <v>0</v>
          </cell>
          <cell r="L1257">
            <v>0</v>
          </cell>
          <cell r="M1257">
            <v>5</v>
          </cell>
        </row>
        <row r="1258">
          <cell r="A1258" t="str">
            <v>4963</v>
          </cell>
          <cell r="B1258" t="str">
            <v>SAN ISIDRO</v>
          </cell>
          <cell r="C1258" t="str">
            <v>LOS SANTOS</v>
          </cell>
          <cell r="D1258">
            <v>1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1</v>
          </cell>
          <cell r="K1258">
            <v>0</v>
          </cell>
          <cell r="L1258">
            <v>0</v>
          </cell>
          <cell r="M1258">
            <v>1</v>
          </cell>
        </row>
        <row r="1259">
          <cell r="A1259" t="str">
            <v>1748</v>
          </cell>
          <cell r="B1259" t="str">
            <v>LA GUARIA</v>
          </cell>
          <cell r="C1259" t="str">
            <v>LOS SANTOS</v>
          </cell>
          <cell r="D1259">
            <v>6</v>
          </cell>
          <cell r="E1259">
            <v>1</v>
          </cell>
          <cell r="F1259">
            <v>1</v>
          </cell>
          <cell r="G1259">
            <v>1</v>
          </cell>
          <cell r="H1259">
            <v>1</v>
          </cell>
          <cell r="I1259">
            <v>1</v>
          </cell>
          <cell r="J1259">
            <v>1</v>
          </cell>
          <cell r="K1259">
            <v>0</v>
          </cell>
          <cell r="L1259">
            <v>0</v>
          </cell>
          <cell r="M1259">
            <v>6</v>
          </cell>
        </row>
        <row r="1260">
          <cell r="A1260" t="str">
            <v>1791</v>
          </cell>
          <cell r="B1260" t="str">
            <v>EL CEDRAL</v>
          </cell>
          <cell r="C1260" t="str">
            <v>LOS SANTOS</v>
          </cell>
          <cell r="D1260">
            <v>6</v>
          </cell>
          <cell r="E1260">
            <v>1</v>
          </cell>
          <cell r="F1260">
            <v>1</v>
          </cell>
          <cell r="G1260">
            <v>1</v>
          </cell>
          <cell r="H1260">
            <v>1</v>
          </cell>
          <cell r="I1260">
            <v>1</v>
          </cell>
          <cell r="J1260">
            <v>1</v>
          </cell>
          <cell r="K1260">
            <v>0</v>
          </cell>
          <cell r="L1260">
            <v>0</v>
          </cell>
          <cell r="M1260">
            <v>6</v>
          </cell>
        </row>
        <row r="1261">
          <cell r="A1261" t="str">
            <v>1792</v>
          </cell>
          <cell r="B1261" t="str">
            <v>PEDRO PEREZ ZELEDON</v>
          </cell>
          <cell r="C1261" t="str">
            <v>LOS SANTOS</v>
          </cell>
          <cell r="D1261">
            <v>6</v>
          </cell>
          <cell r="E1261">
            <v>1</v>
          </cell>
          <cell r="F1261">
            <v>1</v>
          </cell>
          <cell r="G1261">
            <v>1</v>
          </cell>
          <cell r="H1261">
            <v>1</v>
          </cell>
          <cell r="I1261">
            <v>1</v>
          </cell>
          <cell r="J1261">
            <v>1</v>
          </cell>
          <cell r="K1261">
            <v>0</v>
          </cell>
          <cell r="L1261">
            <v>0</v>
          </cell>
          <cell r="M1261">
            <v>6</v>
          </cell>
        </row>
        <row r="1262">
          <cell r="A1262" t="str">
            <v>1863</v>
          </cell>
          <cell r="B1262" t="str">
            <v>LAS DAMITAS</v>
          </cell>
          <cell r="C1262" t="str">
            <v>LOS SANTOS</v>
          </cell>
          <cell r="D1262">
            <v>6</v>
          </cell>
          <cell r="E1262">
            <v>1</v>
          </cell>
          <cell r="F1262">
            <v>1</v>
          </cell>
          <cell r="G1262">
            <v>1</v>
          </cell>
          <cell r="H1262">
            <v>1</v>
          </cell>
          <cell r="I1262">
            <v>1</v>
          </cell>
          <cell r="J1262">
            <v>1</v>
          </cell>
          <cell r="K1262">
            <v>0</v>
          </cell>
          <cell r="L1262">
            <v>0</v>
          </cell>
          <cell r="M1262">
            <v>6</v>
          </cell>
        </row>
        <row r="1263">
          <cell r="A1263" t="str">
            <v>1821</v>
          </cell>
          <cell r="B1263" t="str">
            <v>LA TRINIDAD</v>
          </cell>
          <cell r="C1263" t="str">
            <v>LOS SANTOS</v>
          </cell>
          <cell r="D1263">
            <v>6</v>
          </cell>
          <cell r="E1263">
            <v>1</v>
          </cell>
          <cell r="F1263">
            <v>1</v>
          </cell>
          <cell r="G1263">
            <v>1</v>
          </cell>
          <cell r="H1263">
            <v>1</v>
          </cell>
          <cell r="I1263">
            <v>1</v>
          </cell>
          <cell r="J1263">
            <v>1</v>
          </cell>
          <cell r="K1263">
            <v>0</v>
          </cell>
          <cell r="L1263">
            <v>0</v>
          </cell>
          <cell r="M1263">
            <v>6</v>
          </cell>
        </row>
        <row r="1264">
          <cell r="A1264" t="str">
            <v>1830</v>
          </cell>
          <cell r="B1264" t="str">
            <v>MARIANO QUIROS SEGURA</v>
          </cell>
          <cell r="C1264" t="str">
            <v>LOS SANTOS</v>
          </cell>
          <cell r="D1264">
            <v>6</v>
          </cell>
          <cell r="E1264">
            <v>1</v>
          </cell>
          <cell r="F1264">
            <v>1</v>
          </cell>
          <cell r="G1264">
            <v>1</v>
          </cell>
          <cell r="H1264">
            <v>1</v>
          </cell>
          <cell r="I1264">
            <v>1</v>
          </cell>
          <cell r="J1264">
            <v>1</v>
          </cell>
          <cell r="K1264">
            <v>0</v>
          </cell>
          <cell r="L1264">
            <v>0</v>
          </cell>
          <cell r="M1264">
            <v>6</v>
          </cell>
        </row>
        <row r="1265">
          <cell r="A1265" t="str">
            <v>1734</v>
          </cell>
          <cell r="B1265" t="str">
            <v>JABONCILLO</v>
          </cell>
          <cell r="C1265" t="str">
            <v>LOS SANTOS</v>
          </cell>
          <cell r="D1265">
            <v>2</v>
          </cell>
          <cell r="E1265">
            <v>1</v>
          </cell>
          <cell r="F1265">
            <v>0</v>
          </cell>
          <cell r="G1265">
            <v>0</v>
          </cell>
          <cell r="H1265">
            <v>1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2</v>
          </cell>
        </row>
        <row r="1266">
          <cell r="A1266" t="str">
            <v>1862</v>
          </cell>
          <cell r="B1266" t="str">
            <v>LA ESPERANZA</v>
          </cell>
          <cell r="C1266" t="str">
            <v>LOS SANTOS</v>
          </cell>
          <cell r="D1266">
            <v>6</v>
          </cell>
          <cell r="E1266">
            <v>1</v>
          </cell>
          <cell r="F1266">
            <v>1</v>
          </cell>
          <cell r="G1266">
            <v>1</v>
          </cell>
          <cell r="H1266">
            <v>1</v>
          </cell>
          <cell r="I1266">
            <v>1</v>
          </cell>
          <cell r="J1266">
            <v>1</v>
          </cell>
          <cell r="K1266">
            <v>0</v>
          </cell>
          <cell r="L1266">
            <v>0</v>
          </cell>
          <cell r="M1266">
            <v>6</v>
          </cell>
        </row>
        <row r="1267">
          <cell r="A1267" t="str">
            <v>1795</v>
          </cell>
          <cell r="B1267" t="str">
            <v>EL JARDIN</v>
          </cell>
          <cell r="C1267" t="str">
            <v>LOS SANTOS</v>
          </cell>
          <cell r="D1267">
            <v>6</v>
          </cell>
          <cell r="E1267">
            <v>1</v>
          </cell>
          <cell r="F1267">
            <v>1</v>
          </cell>
          <cell r="G1267">
            <v>1</v>
          </cell>
          <cell r="H1267">
            <v>1</v>
          </cell>
          <cell r="I1267">
            <v>1</v>
          </cell>
          <cell r="J1267">
            <v>1</v>
          </cell>
          <cell r="K1267">
            <v>0</v>
          </cell>
          <cell r="L1267">
            <v>0</v>
          </cell>
          <cell r="M1267">
            <v>6</v>
          </cell>
        </row>
        <row r="1268">
          <cell r="A1268" t="str">
            <v>1820</v>
          </cell>
          <cell r="B1268" t="str">
            <v>PROVIDENCIA</v>
          </cell>
          <cell r="C1268" t="str">
            <v>LOS SANTOS</v>
          </cell>
          <cell r="D1268">
            <v>6</v>
          </cell>
          <cell r="E1268">
            <v>1</v>
          </cell>
          <cell r="F1268">
            <v>1</v>
          </cell>
          <cell r="G1268">
            <v>1</v>
          </cell>
          <cell r="H1268">
            <v>1</v>
          </cell>
          <cell r="I1268">
            <v>1</v>
          </cell>
          <cell r="J1268">
            <v>1</v>
          </cell>
          <cell r="K1268">
            <v>0</v>
          </cell>
          <cell r="L1268">
            <v>0</v>
          </cell>
          <cell r="M1268">
            <v>6</v>
          </cell>
        </row>
        <row r="1269">
          <cell r="A1269" t="str">
            <v>1907</v>
          </cell>
          <cell r="B1269" t="str">
            <v>REPUBLICA DE BOLIVIA</v>
          </cell>
          <cell r="C1269" t="str">
            <v>LOS SANTOS</v>
          </cell>
          <cell r="D1269">
            <v>18</v>
          </cell>
          <cell r="E1269">
            <v>3</v>
          </cell>
          <cell r="F1269">
            <v>3</v>
          </cell>
          <cell r="G1269">
            <v>3</v>
          </cell>
          <cell r="H1269">
            <v>3</v>
          </cell>
          <cell r="I1269">
            <v>3</v>
          </cell>
          <cell r="J1269">
            <v>3</v>
          </cell>
          <cell r="K1269">
            <v>1</v>
          </cell>
          <cell r="L1269">
            <v>0</v>
          </cell>
          <cell r="M1269">
            <v>19</v>
          </cell>
        </row>
        <row r="1270">
          <cell r="A1270" t="str">
            <v>1789</v>
          </cell>
          <cell r="B1270" t="str">
            <v>MANUEL ORTUÑO BOUTIN</v>
          </cell>
          <cell r="C1270" t="str">
            <v>LOS SANTOS</v>
          </cell>
          <cell r="D1270">
            <v>6</v>
          </cell>
          <cell r="E1270">
            <v>1</v>
          </cell>
          <cell r="F1270">
            <v>1</v>
          </cell>
          <cell r="G1270">
            <v>1</v>
          </cell>
          <cell r="H1270">
            <v>1</v>
          </cell>
          <cell r="I1270">
            <v>1</v>
          </cell>
          <cell r="J1270">
            <v>1</v>
          </cell>
          <cell r="K1270">
            <v>0</v>
          </cell>
          <cell r="L1270">
            <v>0</v>
          </cell>
          <cell r="M1270">
            <v>6</v>
          </cell>
        </row>
        <row r="1271">
          <cell r="A1271" t="str">
            <v>1812</v>
          </cell>
          <cell r="B1271" t="str">
            <v>ALEJANDRO AGUILAR MACHADO</v>
          </cell>
          <cell r="C1271" t="str">
            <v>LOS SANTOS</v>
          </cell>
          <cell r="D1271">
            <v>6</v>
          </cell>
          <cell r="E1271">
            <v>1</v>
          </cell>
          <cell r="F1271">
            <v>1</v>
          </cell>
          <cell r="G1271">
            <v>1</v>
          </cell>
          <cell r="H1271">
            <v>1</v>
          </cell>
          <cell r="I1271">
            <v>1</v>
          </cell>
          <cell r="J1271">
            <v>1</v>
          </cell>
          <cell r="K1271">
            <v>0</v>
          </cell>
          <cell r="L1271">
            <v>0</v>
          </cell>
          <cell r="M1271">
            <v>6</v>
          </cell>
        </row>
        <row r="1272">
          <cell r="A1272" t="str">
            <v>1883</v>
          </cell>
          <cell r="B1272" t="str">
            <v>SAN MARTIN</v>
          </cell>
          <cell r="C1272" t="str">
            <v>LOS SANTOS</v>
          </cell>
          <cell r="D1272">
            <v>5</v>
          </cell>
          <cell r="E1272">
            <v>1</v>
          </cell>
          <cell r="F1272">
            <v>1</v>
          </cell>
          <cell r="G1272">
            <v>0</v>
          </cell>
          <cell r="H1272">
            <v>1</v>
          </cell>
          <cell r="I1272">
            <v>1</v>
          </cell>
          <cell r="J1272">
            <v>1</v>
          </cell>
          <cell r="K1272">
            <v>0</v>
          </cell>
          <cell r="L1272">
            <v>0</v>
          </cell>
          <cell r="M1272">
            <v>5</v>
          </cell>
        </row>
        <row r="1273">
          <cell r="A1273" t="str">
            <v>1922</v>
          </cell>
          <cell r="B1273" t="str">
            <v>LA LIDIA</v>
          </cell>
          <cell r="C1273" t="str">
            <v>LOS SANTOS</v>
          </cell>
          <cell r="D1273">
            <v>6</v>
          </cell>
          <cell r="E1273">
            <v>1</v>
          </cell>
          <cell r="F1273">
            <v>1</v>
          </cell>
          <cell r="G1273">
            <v>1</v>
          </cell>
          <cell r="H1273">
            <v>1</v>
          </cell>
          <cell r="I1273">
            <v>1</v>
          </cell>
          <cell r="J1273">
            <v>1</v>
          </cell>
          <cell r="K1273">
            <v>0</v>
          </cell>
          <cell r="L1273">
            <v>0</v>
          </cell>
          <cell r="M1273">
            <v>6</v>
          </cell>
        </row>
        <row r="1274">
          <cell r="A1274" t="str">
            <v>1766</v>
          </cell>
          <cell r="B1274" t="str">
            <v>CARRIZAL</v>
          </cell>
          <cell r="C1274" t="str">
            <v>LOS SANTOS</v>
          </cell>
          <cell r="D1274">
            <v>6</v>
          </cell>
          <cell r="E1274">
            <v>1</v>
          </cell>
          <cell r="F1274">
            <v>1</v>
          </cell>
          <cell r="G1274">
            <v>1</v>
          </cell>
          <cell r="H1274">
            <v>1</v>
          </cell>
          <cell r="I1274">
            <v>1</v>
          </cell>
          <cell r="J1274">
            <v>1</v>
          </cell>
          <cell r="K1274">
            <v>0</v>
          </cell>
          <cell r="L1274">
            <v>0</v>
          </cell>
          <cell r="M1274">
            <v>6</v>
          </cell>
        </row>
        <row r="1275">
          <cell r="A1275" t="str">
            <v>1811</v>
          </cell>
          <cell r="B1275" t="str">
            <v>LA ANGOSTURA</v>
          </cell>
          <cell r="C1275" t="str">
            <v>LOS SANTOS</v>
          </cell>
          <cell r="D1275">
            <v>5</v>
          </cell>
          <cell r="E1275">
            <v>1</v>
          </cell>
          <cell r="F1275">
            <v>1</v>
          </cell>
          <cell r="G1275">
            <v>1</v>
          </cell>
          <cell r="H1275">
            <v>0</v>
          </cell>
          <cell r="I1275">
            <v>1</v>
          </cell>
          <cell r="J1275">
            <v>1</v>
          </cell>
          <cell r="K1275">
            <v>0</v>
          </cell>
          <cell r="L1275">
            <v>0</v>
          </cell>
          <cell r="M1275">
            <v>5</v>
          </cell>
        </row>
        <row r="1276">
          <cell r="A1276" t="str">
            <v>1823</v>
          </cell>
          <cell r="B1276" t="str">
            <v>LLANO BONITO</v>
          </cell>
          <cell r="C1276" t="str">
            <v>LOS SANTOS</v>
          </cell>
          <cell r="D1276">
            <v>6</v>
          </cell>
          <cell r="E1276">
            <v>1</v>
          </cell>
          <cell r="F1276">
            <v>1</v>
          </cell>
          <cell r="G1276">
            <v>1</v>
          </cell>
          <cell r="H1276">
            <v>1</v>
          </cell>
          <cell r="I1276">
            <v>1</v>
          </cell>
          <cell r="J1276">
            <v>1</v>
          </cell>
          <cell r="K1276">
            <v>0</v>
          </cell>
          <cell r="L1276">
            <v>0</v>
          </cell>
          <cell r="M1276">
            <v>6</v>
          </cell>
        </row>
        <row r="1277">
          <cell r="A1277" t="str">
            <v>1868</v>
          </cell>
          <cell r="B1277" t="str">
            <v>SAN ANDRES</v>
          </cell>
          <cell r="C1277" t="str">
            <v>LOS SANTOS</v>
          </cell>
          <cell r="D1277">
            <v>6</v>
          </cell>
          <cell r="E1277">
            <v>1</v>
          </cell>
          <cell r="F1277">
            <v>1</v>
          </cell>
          <cell r="G1277">
            <v>1</v>
          </cell>
          <cell r="H1277">
            <v>1</v>
          </cell>
          <cell r="I1277">
            <v>1</v>
          </cell>
          <cell r="J1277">
            <v>1</v>
          </cell>
          <cell r="K1277">
            <v>0</v>
          </cell>
          <cell r="L1277">
            <v>0</v>
          </cell>
          <cell r="M1277">
            <v>6</v>
          </cell>
        </row>
        <row r="1278">
          <cell r="A1278" t="str">
            <v>1924</v>
          </cell>
          <cell r="B1278" t="str">
            <v>EL HIGUERON</v>
          </cell>
          <cell r="C1278" t="str">
            <v>LOS SANTOS</v>
          </cell>
          <cell r="D1278">
            <v>6</v>
          </cell>
          <cell r="E1278">
            <v>1</v>
          </cell>
          <cell r="F1278">
            <v>1</v>
          </cell>
          <cell r="G1278">
            <v>1</v>
          </cell>
          <cell r="H1278">
            <v>1</v>
          </cell>
          <cell r="I1278">
            <v>1</v>
          </cell>
          <cell r="J1278">
            <v>1</v>
          </cell>
          <cell r="K1278">
            <v>0</v>
          </cell>
          <cell r="L1278">
            <v>0</v>
          </cell>
          <cell r="M1278">
            <v>6</v>
          </cell>
        </row>
        <row r="1279">
          <cell r="A1279" t="str">
            <v>1747</v>
          </cell>
          <cell r="B1279" t="str">
            <v>BAJO LA TRINIDAD</v>
          </cell>
          <cell r="C1279" t="str">
            <v>LOS SANTOS</v>
          </cell>
          <cell r="D1279">
            <v>6</v>
          </cell>
          <cell r="E1279">
            <v>1</v>
          </cell>
          <cell r="F1279">
            <v>1</v>
          </cell>
          <cell r="G1279">
            <v>1</v>
          </cell>
          <cell r="H1279">
            <v>1</v>
          </cell>
          <cell r="I1279">
            <v>1</v>
          </cell>
          <cell r="J1279">
            <v>1</v>
          </cell>
          <cell r="K1279">
            <v>0</v>
          </cell>
          <cell r="L1279">
            <v>0</v>
          </cell>
          <cell r="M1279">
            <v>6</v>
          </cell>
        </row>
        <row r="1280">
          <cell r="A1280" t="str">
            <v>1889</v>
          </cell>
          <cell r="B1280" t="str">
            <v>SAN RAFAEL ABAJO</v>
          </cell>
          <cell r="C1280" t="str">
            <v>LOS SANTOS</v>
          </cell>
          <cell r="D1280">
            <v>6</v>
          </cell>
          <cell r="E1280">
            <v>1</v>
          </cell>
          <cell r="F1280">
            <v>1</v>
          </cell>
          <cell r="G1280">
            <v>1</v>
          </cell>
          <cell r="H1280">
            <v>1</v>
          </cell>
          <cell r="I1280">
            <v>1</v>
          </cell>
          <cell r="J1280">
            <v>1</v>
          </cell>
          <cell r="K1280">
            <v>0</v>
          </cell>
          <cell r="L1280">
            <v>0</v>
          </cell>
          <cell r="M1280">
            <v>6</v>
          </cell>
        </row>
        <row r="1281">
          <cell r="A1281" t="str">
            <v>1772</v>
          </cell>
          <cell r="B1281" t="str">
            <v>SANTA JUANA</v>
          </cell>
          <cell r="C1281" t="str">
            <v>LOS SANTOS</v>
          </cell>
          <cell r="D1281">
            <v>5</v>
          </cell>
          <cell r="E1281">
            <v>0</v>
          </cell>
          <cell r="F1281">
            <v>1</v>
          </cell>
          <cell r="G1281">
            <v>1</v>
          </cell>
          <cell r="H1281">
            <v>1</v>
          </cell>
          <cell r="I1281">
            <v>1</v>
          </cell>
          <cell r="J1281">
            <v>1</v>
          </cell>
          <cell r="K1281">
            <v>0</v>
          </cell>
          <cell r="L1281">
            <v>0</v>
          </cell>
          <cell r="M1281">
            <v>5</v>
          </cell>
        </row>
        <row r="1282">
          <cell r="A1282" t="str">
            <v>1923</v>
          </cell>
          <cell r="B1282" t="str">
            <v>SAN ANTONIO</v>
          </cell>
          <cell r="C1282" t="str">
            <v>LOS SANTOS</v>
          </cell>
          <cell r="D1282">
            <v>6</v>
          </cell>
          <cell r="E1282">
            <v>1</v>
          </cell>
          <cell r="F1282">
            <v>1</v>
          </cell>
          <cell r="G1282">
            <v>1</v>
          </cell>
          <cell r="H1282">
            <v>1</v>
          </cell>
          <cell r="I1282">
            <v>1</v>
          </cell>
          <cell r="J1282">
            <v>1</v>
          </cell>
          <cell r="K1282">
            <v>0</v>
          </cell>
          <cell r="L1282">
            <v>0</v>
          </cell>
          <cell r="M1282">
            <v>6</v>
          </cell>
        </row>
        <row r="1283">
          <cell r="A1283" t="str">
            <v>1744</v>
          </cell>
          <cell r="B1283" t="str">
            <v>SANTA ROSA ARRIBA</v>
          </cell>
          <cell r="C1283" t="str">
            <v>LOS SANTOS</v>
          </cell>
          <cell r="D1283">
            <v>5</v>
          </cell>
          <cell r="E1283">
            <v>1</v>
          </cell>
          <cell r="F1283">
            <v>1</v>
          </cell>
          <cell r="G1283">
            <v>0</v>
          </cell>
          <cell r="H1283">
            <v>1</v>
          </cell>
          <cell r="I1283">
            <v>1</v>
          </cell>
          <cell r="J1283">
            <v>1</v>
          </cell>
          <cell r="K1283">
            <v>0</v>
          </cell>
          <cell r="L1283">
            <v>0</v>
          </cell>
          <cell r="M1283">
            <v>5</v>
          </cell>
        </row>
        <row r="1284">
          <cell r="A1284" t="str">
            <v>1745</v>
          </cell>
          <cell r="B1284" t="str">
            <v>BAJO LOS ANGELES</v>
          </cell>
          <cell r="C1284" t="str">
            <v>LOS SANTOS</v>
          </cell>
          <cell r="D1284">
            <v>5</v>
          </cell>
          <cell r="E1284">
            <v>1</v>
          </cell>
          <cell r="F1284">
            <v>1</v>
          </cell>
          <cell r="G1284">
            <v>0</v>
          </cell>
          <cell r="H1284">
            <v>1</v>
          </cell>
          <cell r="I1284">
            <v>1</v>
          </cell>
          <cell r="J1284">
            <v>1</v>
          </cell>
          <cell r="K1284">
            <v>0</v>
          </cell>
          <cell r="L1284">
            <v>0</v>
          </cell>
          <cell r="M1284">
            <v>5</v>
          </cell>
        </row>
        <row r="1285">
          <cell r="A1285" t="str">
            <v>1895</v>
          </cell>
          <cell r="B1285" t="str">
            <v>CAMILO GAMBOA VARGAS</v>
          </cell>
          <cell r="C1285" t="str">
            <v>LOS SANTOS</v>
          </cell>
          <cell r="D1285">
            <v>6</v>
          </cell>
          <cell r="E1285">
            <v>1</v>
          </cell>
          <cell r="F1285">
            <v>1</v>
          </cell>
          <cell r="G1285">
            <v>1</v>
          </cell>
          <cell r="H1285">
            <v>1</v>
          </cell>
          <cell r="I1285">
            <v>1</v>
          </cell>
          <cell r="J1285">
            <v>1</v>
          </cell>
          <cell r="K1285">
            <v>0</v>
          </cell>
          <cell r="L1285">
            <v>0</v>
          </cell>
          <cell r="M1285">
            <v>6</v>
          </cell>
        </row>
        <row r="1286">
          <cell r="A1286" t="str">
            <v>1887</v>
          </cell>
          <cell r="B1286" t="str">
            <v>MANUEL CASTRO BLANCO</v>
          </cell>
          <cell r="C1286" t="str">
            <v>LOS SANTOS</v>
          </cell>
          <cell r="D1286">
            <v>13</v>
          </cell>
          <cell r="E1286">
            <v>3</v>
          </cell>
          <cell r="F1286">
            <v>2</v>
          </cell>
          <cell r="G1286">
            <v>2</v>
          </cell>
          <cell r="H1286">
            <v>2</v>
          </cell>
          <cell r="I1286">
            <v>2</v>
          </cell>
          <cell r="J1286">
            <v>2</v>
          </cell>
          <cell r="K1286">
            <v>1</v>
          </cell>
          <cell r="L1286">
            <v>0</v>
          </cell>
          <cell r="M1286">
            <v>14</v>
          </cell>
        </row>
        <row r="1287">
          <cell r="A1287" t="str">
            <v>1785</v>
          </cell>
          <cell r="B1287" t="str">
            <v>OJO DE AGUA</v>
          </cell>
          <cell r="C1287" t="str">
            <v>LOS SANTOS</v>
          </cell>
          <cell r="D1287">
            <v>6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0</v>
          </cell>
          <cell r="L1287">
            <v>0</v>
          </cell>
          <cell r="M1287">
            <v>6</v>
          </cell>
        </row>
        <row r="1288">
          <cell r="A1288" t="str">
            <v>1813</v>
          </cell>
          <cell r="B1288" t="str">
            <v>LA CUESTA</v>
          </cell>
          <cell r="C1288" t="str">
            <v>LOS SANTOS</v>
          </cell>
          <cell r="D1288">
            <v>6</v>
          </cell>
          <cell r="E1288">
            <v>1</v>
          </cell>
          <cell r="F1288">
            <v>1</v>
          </cell>
          <cell r="G1288">
            <v>1</v>
          </cell>
          <cell r="H1288">
            <v>1</v>
          </cell>
          <cell r="I1288">
            <v>1</v>
          </cell>
          <cell r="J1288">
            <v>1</v>
          </cell>
          <cell r="K1288">
            <v>0</v>
          </cell>
          <cell r="L1288">
            <v>0</v>
          </cell>
          <cell r="M1288">
            <v>6</v>
          </cell>
        </row>
        <row r="1289">
          <cell r="A1289" t="str">
            <v>1897</v>
          </cell>
          <cell r="B1289" t="str">
            <v>SANTA ROSA ABAJO</v>
          </cell>
          <cell r="C1289" t="str">
            <v>LOS SANTOS</v>
          </cell>
          <cell r="D1289">
            <v>6</v>
          </cell>
          <cell r="E1289">
            <v>1</v>
          </cell>
          <cell r="F1289">
            <v>1</v>
          </cell>
          <cell r="G1289">
            <v>1</v>
          </cell>
          <cell r="H1289">
            <v>1</v>
          </cell>
          <cell r="I1289">
            <v>1</v>
          </cell>
          <cell r="J1289">
            <v>1</v>
          </cell>
          <cell r="K1289">
            <v>0</v>
          </cell>
          <cell r="L1289">
            <v>0</v>
          </cell>
          <cell r="M1289">
            <v>6</v>
          </cell>
        </row>
        <row r="1290">
          <cell r="A1290" t="str">
            <v>1902</v>
          </cell>
          <cell r="B1290" t="str">
            <v>SAN FRANCISCO</v>
          </cell>
          <cell r="C1290" t="str">
            <v>LOS SANTOS</v>
          </cell>
          <cell r="D1290">
            <v>3</v>
          </cell>
          <cell r="E1290">
            <v>1</v>
          </cell>
          <cell r="F1290">
            <v>0</v>
          </cell>
          <cell r="G1290">
            <v>1</v>
          </cell>
          <cell r="H1290">
            <v>0</v>
          </cell>
          <cell r="I1290">
            <v>1</v>
          </cell>
          <cell r="J1290">
            <v>0</v>
          </cell>
          <cell r="K1290">
            <v>0</v>
          </cell>
          <cell r="L1290">
            <v>0</v>
          </cell>
          <cell r="M1290">
            <v>3</v>
          </cell>
        </row>
        <row r="1291">
          <cell r="A1291" t="str">
            <v>1875</v>
          </cell>
          <cell r="B1291" t="str">
            <v>SAN ISIDRO</v>
          </cell>
          <cell r="C1291" t="str">
            <v>LOS SANTOS</v>
          </cell>
          <cell r="D1291">
            <v>6</v>
          </cell>
          <cell r="E1291">
            <v>1</v>
          </cell>
          <cell r="F1291">
            <v>1</v>
          </cell>
          <cell r="G1291">
            <v>1</v>
          </cell>
          <cell r="H1291">
            <v>1</v>
          </cell>
          <cell r="I1291">
            <v>1</v>
          </cell>
          <cell r="J1291">
            <v>1</v>
          </cell>
          <cell r="K1291">
            <v>0</v>
          </cell>
          <cell r="L1291">
            <v>0</v>
          </cell>
          <cell r="M1291">
            <v>6</v>
          </cell>
        </row>
        <row r="1292">
          <cell r="A1292" t="str">
            <v>1724</v>
          </cell>
          <cell r="B1292" t="str">
            <v>WINSTON CHURCHILL SPENCER</v>
          </cell>
          <cell r="C1292" t="str">
            <v>CARTAGO</v>
          </cell>
          <cell r="D1292">
            <v>30</v>
          </cell>
          <cell r="E1292">
            <v>5</v>
          </cell>
          <cell r="F1292">
            <v>6</v>
          </cell>
          <cell r="G1292">
            <v>4</v>
          </cell>
          <cell r="H1292">
            <v>5</v>
          </cell>
          <cell r="I1292">
            <v>5</v>
          </cell>
          <cell r="J1292">
            <v>5</v>
          </cell>
          <cell r="K1292">
            <v>0</v>
          </cell>
          <cell r="L1292">
            <v>0</v>
          </cell>
          <cell r="M1292">
            <v>30</v>
          </cell>
        </row>
        <row r="1293">
          <cell r="A1293" t="str">
            <v>1859</v>
          </cell>
          <cell r="B1293" t="str">
            <v>RAFAEL HERNANDEZ MADRIZ</v>
          </cell>
          <cell r="C1293" t="str">
            <v>CARTAGO</v>
          </cell>
          <cell r="D1293">
            <v>7</v>
          </cell>
          <cell r="E1293">
            <v>1</v>
          </cell>
          <cell r="F1293">
            <v>1</v>
          </cell>
          <cell r="G1293">
            <v>1</v>
          </cell>
          <cell r="H1293">
            <v>2</v>
          </cell>
          <cell r="I1293">
            <v>1</v>
          </cell>
          <cell r="J1293">
            <v>1</v>
          </cell>
          <cell r="K1293">
            <v>0</v>
          </cell>
          <cell r="L1293">
            <v>0</v>
          </cell>
          <cell r="M1293">
            <v>7</v>
          </cell>
        </row>
        <row r="1294">
          <cell r="A1294" t="str">
            <v>1725</v>
          </cell>
          <cell r="B1294" t="str">
            <v>NUESTRA SEÑORA DE FATIMA</v>
          </cell>
          <cell r="C1294" t="str">
            <v>CARTAGO</v>
          </cell>
          <cell r="D1294">
            <v>14</v>
          </cell>
          <cell r="E1294">
            <v>3</v>
          </cell>
          <cell r="F1294">
            <v>3</v>
          </cell>
          <cell r="G1294">
            <v>2</v>
          </cell>
          <cell r="H1294">
            <v>2</v>
          </cell>
          <cell r="I1294">
            <v>2</v>
          </cell>
          <cell r="J1294">
            <v>2</v>
          </cell>
          <cell r="K1294">
            <v>0</v>
          </cell>
          <cell r="L1294">
            <v>0</v>
          </cell>
          <cell r="M1294">
            <v>14</v>
          </cell>
        </row>
        <row r="1295">
          <cell r="A1295" t="str">
            <v>1828</v>
          </cell>
          <cell r="B1295" t="str">
            <v>LOS ANGELES</v>
          </cell>
          <cell r="C1295" t="str">
            <v>CARTAGO</v>
          </cell>
          <cell r="D1295">
            <v>15</v>
          </cell>
          <cell r="E1295">
            <v>2</v>
          </cell>
          <cell r="F1295">
            <v>2</v>
          </cell>
          <cell r="G1295">
            <v>3</v>
          </cell>
          <cell r="H1295">
            <v>2</v>
          </cell>
          <cell r="I1295">
            <v>3</v>
          </cell>
          <cell r="J1295">
            <v>3</v>
          </cell>
          <cell r="K1295">
            <v>2</v>
          </cell>
          <cell r="L1295">
            <v>0</v>
          </cell>
          <cell r="M1295">
            <v>17</v>
          </cell>
        </row>
        <row r="1296">
          <cell r="A1296" t="str">
            <v>1869</v>
          </cell>
          <cell r="B1296" t="str">
            <v>SAN BLAS</v>
          </cell>
          <cell r="C1296" t="str">
            <v>CARTAGO</v>
          </cell>
          <cell r="D1296">
            <v>17</v>
          </cell>
          <cell r="E1296">
            <v>3</v>
          </cell>
          <cell r="F1296">
            <v>4</v>
          </cell>
          <cell r="G1296">
            <v>2</v>
          </cell>
          <cell r="H1296">
            <v>2</v>
          </cell>
          <cell r="I1296">
            <v>3</v>
          </cell>
          <cell r="J1296">
            <v>3</v>
          </cell>
          <cell r="K1296">
            <v>0</v>
          </cell>
          <cell r="L1296">
            <v>0</v>
          </cell>
          <cell r="M1296">
            <v>17</v>
          </cell>
        </row>
        <row r="1297">
          <cell r="A1297" t="str">
            <v>1839</v>
          </cell>
          <cell r="B1297" t="str">
            <v>PADRE PERALTA</v>
          </cell>
          <cell r="C1297" t="str">
            <v>CARTAGO</v>
          </cell>
          <cell r="D1297">
            <v>6</v>
          </cell>
          <cell r="E1297">
            <v>1</v>
          </cell>
          <cell r="F1297">
            <v>1</v>
          </cell>
          <cell r="G1297">
            <v>1</v>
          </cell>
          <cell r="H1297">
            <v>1</v>
          </cell>
          <cell r="I1297">
            <v>1</v>
          </cell>
          <cell r="J1297">
            <v>1</v>
          </cell>
          <cell r="K1297">
            <v>0</v>
          </cell>
          <cell r="L1297">
            <v>0</v>
          </cell>
          <cell r="M1297">
            <v>6</v>
          </cell>
        </row>
        <row r="1298">
          <cell r="A1298" t="str">
            <v>1790</v>
          </cell>
          <cell r="B1298" t="str">
            <v>JULIAN VOLIO LLORENTE</v>
          </cell>
          <cell r="C1298" t="str">
            <v>CARTAGO</v>
          </cell>
          <cell r="D1298">
            <v>17</v>
          </cell>
          <cell r="E1298">
            <v>3</v>
          </cell>
          <cell r="F1298">
            <v>3</v>
          </cell>
          <cell r="G1298">
            <v>3</v>
          </cell>
          <cell r="H1298">
            <v>3</v>
          </cell>
          <cell r="I1298">
            <v>3</v>
          </cell>
          <cell r="J1298">
            <v>2</v>
          </cell>
          <cell r="K1298">
            <v>0</v>
          </cell>
          <cell r="L1298">
            <v>0</v>
          </cell>
          <cell r="M1298">
            <v>17</v>
          </cell>
        </row>
        <row r="1299">
          <cell r="A1299" t="str">
            <v>1801</v>
          </cell>
          <cell r="B1299" t="str">
            <v>ASCENSION ESQUIVEL IBARRA</v>
          </cell>
          <cell r="C1299" t="str">
            <v>CARTAGO</v>
          </cell>
          <cell r="D1299">
            <v>48</v>
          </cell>
          <cell r="E1299">
            <v>8</v>
          </cell>
          <cell r="F1299">
            <v>8</v>
          </cell>
          <cell r="G1299">
            <v>8</v>
          </cell>
          <cell r="H1299">
            <v>8</v>
          </cell>
          <cell r="I1299">
            <v>8</v>
          </cell>
          <cell r="J1299">
            <v>8</v>
          </cell>
          <cell r="K1299">
            <v>0</v>
          </cell>
          <cell r="L1299">
            <v>0</v>
          </cell>
          <cell r="M1299">
            <v>48</v>
          </cell>
        </row>
        <row r="1300">
          <cell r="A1300" t="str">
            <v>1809</v>
          </cell>
          <cell r="B1300" t="str">
            <v>JESUS JIMENEZ</v>
          </cell>
          <cell r="C1300" t="str">
            <v>CARTAGO</v>
          </cell>
          <cell r="D1300">
            <v>28</v>
          </cell>
          <cell r="E1300">
            <v>5</v>
          </cell>
          <cell r="F1300">
            <v>6</v>
          </cell>
          <cell r="G1300">
            <v>4</v>
          </cell>
          <cell r="H1300">
            <v>4</v>
          </cell>
          <cell r="I1300">
            <v>5</v>
          </cell>
          <cell r="J1300">
            <v>4</v>
          </cell>
          <cell r="K1300">
            <v>0</v>
          </cell>
          <cell r="L1300">
            <v>0</v>
          </cell>
          <cell r="M1300">
            <v>28</v>
          </cell>
        </row>
        <row r="1301">
          <cell r="A1301" t="str">
            <v>1751</v>
          </cell>
          <cell r="B1301" t="str">
            <v>SIXTO CORDERO MARTINEZ</v>
          </cell>
          <cell r="C1301" t="str">
            <v>CARTAGO</v>
          </cell>
          <cell r="D1301">
            <v>6</v>
          </cell>
          <cell r="E1301">
            <v>1</v>
          </cell>
          <cell r="F1301">
            <v>1</v>
          </cell>
          <cell r="G1301">
            <v>1</v>
          </cell>
          <cell r="H1301">
            <v>1</v>
          </cell>
          <cell r="I1301">
            <v>1</v>
          </cell>
          <cell r="J1301">
            <v>1</v>
          </cell>
          <cell r="K1301">
            <v>0</v>
          </cell>
          <cell r="L1301">
            <v>0</v>
          </cell>
          <cell r="M1301">
            <v>6</v>
          </cell>
        </row>
        <row r="1302">
          <cell r="A1302" t="str">
            <v>1827</v>
          </cell>
          <cell r="B1302" t="str">
            <v>SAN IGNACIO DE LOYOLA</v>
          </cell>
          <cell r="C1302" t="str">
            <v>CARTAGO</v>
          </cell>
          <cell r="D1302">
            <v>18</v>
          </cell>
          <cell r="E1302">
            <v>3</v>
          </cell>
          <cell r="F1302">
            <v>3</v>
          </cell>
          <cell r="G1302">
            <v>3</v>
          </cell>
          <cell r="H1302">
            <v>3</v>
          </cell>
          <cell r="I1302">
            <v>3</v>
          </cell>
          <cell r="J1302">
            <v>3</v>
          </cell>
          <cell r="K1302">
            <v>0</v>
          </cell>
          <cell r="L1302">
            <v>0</v>
          </cell>
          <cell r="M1302">
            <v>18</v>
          </cell>
        </row>
        <row r="1303">
          <cell r="A1303" t="str">
            <v>1771</v>
          </cell>
          <cell r="B1303" t="str">
            <v>LA GUARIA</v>
          </cell>
          <cell r="C1303" t="str">
            <v>CARTAGO</v>
          </cell>
          <cell r="D1303">
            <v>6</v>
          </cell>
          <cell r="E1303">
            <v>1</v>
          </cell>
          <cell r="F1303">
            <v>1</v>
          </cell>
          <cell r="G1303">
            <v>1</v>
          </cell>
          <cell r="H1303">
            <v>1</v>
          </cell>
          <cell r="I1303">
            <v>1</v>
          </cell>
          <cell r="J1303">
            <v>1</v>
          </cell>
          <cell r="K1303">
            <v>0</v>
          </cell>
          <cell r="L1303">
            <v>0</v>
          </cell>
          <cell r="M1303">
            <v>6</v>
          </cell>
        </row>
        <row r="1304">
          <cell r="A1304" t="str">
            <v>1835</v>
          </cell>
          <cell r="B1304" t="str">
            <v>CARLOS MONGE ALFARO</v>
          </cell>
          <cell r="C1304" t="str">
            <v>CARTAGO</v>
          </cell>
          <cell r="D1304">
            <v>8</v>
          </cell>
          <cell r="E1304">
            <v>2</v>
          </cell>
          <cell r="F1304">
            <v>2</v>
          </cell>
          <cell r="G1304">
            <v>1</v>
          </cell>
          <cell r="H1304">
            <v>1</v>
          </cell>
          <cell r="I1304">
            <v>1</v>
          </cell>
          <cell r="J1304">
            <v>1</v>
          </cell>
          <cell r="K1304">
            <v>0</v>
          </cell>
          <cell r="L1304">
            <v>0</v>
          </cell>
          <cell r="M1304">
            <v>8</v>
          </cell>
        </row>
        <row r="1305">
          <cell r="A1305" t="str">
            <v>1778</v>
          </cell>
          <cell r="B1305" t="str">
            <v>CORIS</v>
          </cell>
          <cell r="C1305" t="str">
            <v>CARTAGO</v>
          </cell>
          <cell r="D1305">
            <v>6</v>
          </cell>
          <cell r="E1305">
            <v>1</v>
          </cell>
          <cell r="F1305">
            <v>1</v>
          </cell>
          <cell r="G1305">
            <v>1</v>
          </cell>
          <cell r="H1305">
            <v>1</v>
          </cell>
          <cell r="I1305">
            <v>1</v>
          </cell>
          <cell r="J1305">
            <v>1</v>
          </cell>
          <cell r="K1305">
            <v>0</v>
          </cell>
          <cell r="L1305">
            <v>0</v>
          </cell>
          <cell r="M1305">
            <v>6</v>
          </cell>
        </row>
        <row r="1306">
          <cell r="A1306" t="str">
            <v>1858</v>
          </cell>
          <cell r="B1306" t="str">
            <v>QUIRCOT</v>
          </cell>
          <cell r="C1306" t="str">
            <v>CARTAGO</v>
          </cell>
          <cell r="D1306">
            <v>16</v>
          </cell>
          <cell r="E1306">
            <v>3</v>
          </cell>
          <cell r="F1306">
            <v>3</v>
          </cell>
          <cell r="G1306">
            <v>3</v>
          </cell>
          <cell r="H1306">
            <v>2</v>
          </cell>
          <cell r="I1306">
            <v>3</v>
          </cell>
          <cell r="J1306">
            <v>2</v>
          </cell>
          <cell r="K1306">
            <v>0</v>
          </cell>
          <cell r="L1306">
            <v>0</v>
          </cell>
          <cell r="M1306">
            <v>16</v>
          </cell>
        </row>
        <row r="1307">
          <cell r="A1307" t="str">
            <v>1920</v>
          </cell>
          <cell r="B1307" t="str">
            <v>MARIO FERNANDEZ ALFARO</v>
          </cell>
          <cell r="C1307" t="str">
            <v>CARTAGO</v>
          </cell>
          <cell r="D1307">
            <v>12</v>
          </cell>
          <cell r="E1307">
            <v>2</v>
          </cell>
          <cell r="F1307">
            <v>2</v>
          </cell>
          <cell r="G1307">
            <v>2</v>
          </cell>
          <cell r="H1307">
            <v>2</v>
          </cell>
          <cell r="I1307">
            <v>2</v>
          </cell>
          <cell r="J1307">
            <v>2</v>
          </cell>
          <cell r="K1307">
            <v>0</v>
          </cell>
          <cell r="L1307">
            <v>0</v>
          </cell>
          <cell r="M1307">
            <v>12</v>
          </cell>
        </row>
        <row r="1308">
          <cell r="A1308" t="str">
            <v>1803</v>
          </cell>
          <cell r="B1308" t="str">
            <v>CARLOS JOAQUIN PERALTA ECHEVERRIA</v>
          </cell>
          <cell r="C1308" t="str">
            <v>CARTAGO</v>
          </cell>
          <cell r="D1308">
            <v>40</v>
          </cell>
          <cell r="E1308">
            <v>7</v>
          </cell>
          <cell r="F1308">
            <v>7</v>
          </cell>
          <cell r="G1308">
            <v>7</v>
          </cell>
          <cell r="H1308">
            <v>7</v>
          </cell>
          <cell r="I1308">
            <v>6</v>
          </cell>
          <cell r="J1308">
            <v>6</v>
          </cell>
          <cell r="K1308">
            <v>0</v>
          </cell>
          <cell r="L1308">
            <v>0</v>
          </cell>
          <cell r="M1308">
            <v>40</v>
          </cell>
        </row>
        <row r="1309">
          <cell r="A1309" t="str">
            <v>1758</v>
          </cell>
          <cell r="B1309" t="str">
            <v>PROCESO SOLANO RAMIREZ</v>
          </cell>
          <cell r="C1309" t="str">
            <v>CARTAGO</v>
          </cell>
          <cell r="D1309">
            <v>12</v>
          </cell>
          <cell r="E1309">
            <v>2</v>
          </cell>
          <cell r="F1309">
            <v>3</v>
          </cell>
          <cell r="G1309">
            <v>2</v>
          </cell>
          <cell r="H1309">
            <v>2</v>
          </cell>
          <cell r="I1309">
            <v>1</v>
          </cell>
          <cell r="J1309">
            <v>2</v>
          </cell>
          <cell r="K1309">
            <v>0</v>
          </cell>
          <cell r="L1309">
            <v>0</v>
          </cell>
          <cell r="M1309">
            <v>12</v>
          </cell>
        </row>
        <row r="1310">
          <cell r="A1310" t="str">
            <v>1807</v>
          </cell>
          <cell r="B1310" t="str">
            <v>JUAN VAZQUEZ DE CORONADO</v>
          </cell>
          <cell r="C1310" t="str">
            <v>CARTAGO</v>
          </cell>
          <cell r="D1310">
            <v>27</v>
          </cell>
          <cell r="E1310">
            <v>4</v>
          </cell>
          <cell r="F1310">
            <v>5</v>
          </cell>
          <cell r="G1310">
            <v>5</v>
          </cell>
          <cell r="H1310">
            <v>4</v>
          </cell>
          <cell r="I1310">
            <v>4</v>
          </cell>
          <cell r="J1310">
            <v>5</v>
          </cell>
          <cell r="K1310">
            <v>0</v>
          </cell>
          <cell r="L1310">
            <v>0</v>
          </cell>
          <cell r="M1310">
            <v>27</v>
          </cell>
        </row>
        <row r="1311">
          <cell r="A1311" t="str">
            <v>1829</v>
          </cell>
          <cell r="B1311" t="str">
            <v>FILADELFO SALAS CESPEDES</v>
          </cell>
          <cell r="C1311" t="str">
            <v>CARTAGO</v>
          </cell>
          <cell r="D1311">
            <v>18</v>
          </cell>
          <cell r="E1311">
            <v>3</v>
          </cell>
          <cell r="F1311">
            <v>4</v>
          </cell>
          <cell r="G1311">
            <v>3</v>
          </cell>
          <cell r="H1311">
            <v>3</v>
          </cell>
          <cell r="I1311">
            <v>3</v>
          </cell>
          <cell r="J1311">
            <v>2</v>
          </cell>
          <cell r="K1311">
            <v>0</v>
          </cell>
          <cell r="L1311">
            <v>0</v>
          </cell>
          <cell r="M1311">
            <v>18</v>
          </cell>
        </row>
        <row r="1312">
          <cell r="A1312" t="str">
            <v>1884</v>
          </cell>
          <cell r="B1312" t="str">
            <v>REPUBLICA FRANCESA</v>
          </cell>
          <cell r="C1312" t="str">
            <v>CARTAGO</v>
          </cell>
          <cell r="D1312">
            <v>30</v>
          </cell>
          <cell r="E1312">
            <v>5</v>
          </cell>
          <cell r="F1312">
            <v>5</v>
          </cell>
          <cell r="G1312">
            <v>5</v>
          </cell>
          <cell r="H1312">
            <v>5</v>
          </cell>
          <cell r="I1312">
            <v>5</v>
          </cell>
          <cell r="J1312">
            <v>5</v>
          </cell>
          <cell r="K1312">
            <v>1</v>
          </cell>
          <cell r="L1312">
            <v>0</v>
          </cell>
          <cell r="M1312">
            <v>31</v>
          </cell>
        </row>
        <row r="1313">
          <cell r="A1313" t="str">
            <v>1855</v>
          </cell>
          <cell r="B1313" t="str">
            <v>QUEBRADILLA</v>
          </cell>
          <cell r="C1313" t="str">
            <v>CARTAGO</v>
          </cell>
          <cell r="D1313">
            <v>19</v>
          </cell>
          <cell r="E1313">
            <v>3</v>
          </cell>
          <cell r="F1313">
            <v>4</v>
          </cell>
          <cell r="G1313">
            <v>3</v>
          </cell>
          <cell r="H1313">
            <v>3</v>
          </cell>
          <cell r="I1313">
            <v>3</v>
          </cell>
          <cell r="J1313">
            <v>3</v>
          </cell>
          <cell r="K1313">
            <v>0</v>
          </cell>
          <cell r="L1313">
            <v>0</v>
          </cell>
          <cell r="M1313">
            <v>19</v>
          </cell>
        </row>
        <row r="1314">
          <cell r="A1314" t="str">
            <v>1786</v>
          </cell>
          <cell r="B1314" t="str">
            <v>DOMINGO FAUSTINO SARMIENTO</v>
          </cell>
          <cell r="C1314" t="str">
            <v>CARTAGO</v>
          </cell>
          <cell r="D1314">
            <v>16</v>
          </cell>
          <cell r="E1314">
            <v>2</v>
          </cell>
          <cell r="F1314">
            <v>3</v>
          </cell>
          <cell r="G1314">
            <v>2</v>
          </cell>
          <cell r="H1314">
            <v>3</v>
          </cell>
          <cell r="I1314">
            <v>3</v>
          </cell>
          <cell r="J1314">
            <v>3</v>
          </cell>
          <cell r="K1314">
            <v>0</v>
          </cell>
          <cell r="L1314">
            <v>0</v>
          </cell>
          <cell r="M1314">
            <v>16</v>
          </cell>
        </row>
        <row r="1315">
          <cell r="A1315" t="str">
            <v>1796</v>
          </cell>
          <cell r="B1315" t="str">
            <v>HECTOR MONESTEL SOLANO</v>
          </cell>
          <cell r="C1315" t="str">
            <v>CARTAGO</v>
          </cell>
          <cell r="D1315">
            <v>4</v>
          </cell>
          <cell r="E1315">
            <v>1</v>
          </cell>
          <cell r="F1315">
            <v>1</v>
          </cell>
          <cell r="G1315">
            <v>1</v>
          </cell>
          <cell r="H1315">
            <v>0</v>
          </cell>
          <cell r="I1315">
            <v>1</v>
          </cell>
          <cell r="J1315">
            <v>0</v>
          </cell>
          <cell r="K1315">
            <v>0</v>
          </cell>
          <cell r="L1315">
            <v>0</v>
          </cell>
          <cell r="M1315">
            <v>4</v>
          </cell>
        </row>
        <row r="1316">
          <cell r="A1316" t="str">
            <v>1865</v>
          </cell>
          <cell r="B1316" t="str">
            <v>ANTONIO CAMACHO ORTEGA</v>
          </cell>
          <cell r="C1316" t="str">
            <v>CARTAGO</v>
          </cell>
          <cell r="D1316">
            <v>6</v>
          </cell>
          <cell r="E1316">
            <v>1</v>
          </cell>
          <cell r="F1316">
            <v>1</v>
          </cell>
          <cell r="G1316">
            <v>1</v>
          </cell>
          <cell r="H1316">
            <v>1</v>
          </cell>
          <cell r="I1316">
            <v>1</v>
          </cell>
          <cell r="J1316">
            <v>1</v>
          </cell>
          <cell r="K1316">
            <v>0</v>
          </cell>
          <cell r="L1316">
            <v>0</v>
          </cell>
          <cell r="M1316">
            <v>6</v>
          </cell>
        </row>
        <row r="1317">
          <cell r="A1317" t="str">
            <v>1833</v>
          </cell>
          <cell r="B1317" t="str">
            <v>RUDECINDO VARGAS QUIROS</v>
          </cell>
          <cell r="C1317" t="str">
            <v>CARTAGO</v>
          </cell>
          <cell r="D1317">
            <v>6</v>
          </cell>
          <cell r="E1317">
            <v>1</v>
          </cell>
          <cell r="F1317">
            <v>1</v>
          </cell>
          <cell r="G1317">
            <v>1</v>
          </cell>
          <cell r="H1317">
            <v>1</v>
          </cell>
          <cell r="I1317">
            <v>1</v>
          </cell>
          <cell r="J1317">
            <v>1</v>
          </cell>
          <cell r="K1317">
            <v>0</v>
          </cell>
          <cell r="L1317">
            <v>0</v>
          </cell>
          <cell r="M1317">
            <v>6</v>
          </cell>
        </row>
        <row r="1318">
          <cell r="A1318" t="str">
            <v>1779</v>
          </cell>
          <cell r="B1318" t="str">
            <v>CORRALILLO</v>
          </cell>
          <cell r="C1318" t="str">
            <v>CARTAGO</v>
          </cell>
          <cell r="D1318">
            <v>6</v>
          </cell>
          <cell r="E1318">
            <v>1</v>
          </cell>
          <cell r="F1318">
            <v>1</v>
          </cell>
          <cell r="G1318">
            <v>1</v>
          </cell>
          <cell r="H1318">
            <v>1</v>
          </cell>
          <cell r="I1318">
            <v>1</v>
          </cell>
          <cell r="J1318">
            <v>1</v>
          </cell>
          <cell r="K1318">
            <v>0</v>
          </cell>
          <cell r="L1318">
            <v>0</v>
          </cell>
          <cell r="M1318">
            <v>6</v>
          </cell>
        </row>
        <row r="1319">
          <cell r="A1319" t="str">
            <v>1929</v>
          </cell>
          <cell r="B1319" t="str">
            <v>LA PITAHAYA</v>
          </cell>
          <cell r="C1319" t="str">
            <v>CARTAGO</v>
          </cell>
          <cell r="D1319">
            <v>12</v>
          </cell>
          <cell r="E1319">
            <v>2</v>
          </cell>
          <cell r="F1319">
            <v>2</v>
          </cell>
          <cell r="G1319">
            <v>2</v>
          </cell>
          <cell r="H1319">
            <v>2</v>
          </cell>
          <cell r="I1319">
            <v>2</v>
          </cell>
          <cell r="J1319">
            <v>2</v>
          </cell>
          <cell r="K1319">
            <v>0</v>
          </cell>
          <cell r="L1319">
            <v>0</v>
          </cell>
          <cell r="M1319">
            <v>12</v>
          </cell>
        </row>
        <row r="1320">
          <cell r="A1320" t="str">
            <v>1777</v>
          </cell>
          <cell r="B1320" t="str">
            <v>COPALCHI</v>
          </cell>
          <cell r="C1320" t="str">
            <v>CARTAGO</v>
          </cell>
          <cell r="D1320">
            <v>6</v>
          </cell>
          <cell r="E1320">
            <v>1</v>
          </cell>
          <cell r="F1320">
            <v>1</v>
          </cell>
          <cell r="G1320">
            <v>1</v>
          </cell>
          <cell r="H1320">
            <v>1</v>
          </cell>
          <cell r="I1320">
            <v>1</v>
          </cell>
          <cell r="J1320">
            <v>1</v>
          </cell>
          <cell r="K1320">
            <v>0</v>
          </cell>
          <cell r="L1320">
            <v>0</v>
          </cell>
          <cell r="M1320">
            <v>6</v>
          </cell>
        </row>
        <row r="1321">
          <cell r="A1321" t="str">
            <v>1931</v>
          </cell>
          <cell r="B1321" t="str">
            <v>ARTURO VOLIO JIMENEZ</v>
          </cell>
          <cell r="C1321" t="str">
            <v>CARTAGO</v>
          </cell>
          <cell r="D1321">
            <v>12</v>
          </cell>
          <cell r="E1321">
            <v>2</v>
          </cell>
          <cell r="F1321">
            <v>2</v>
          </cell>
          <cell r="G1321">
            <v>2</v>
          </cell>
          <cell r="H1321">
            <v>2</v>
          </cell>
          <cell r="I1321">
            <v>2</v>
          </cell>
          <cell r="J1321">
            <v>2</v>
          </cell>
          <cell r="K1321">
            <v>0</v>
          </cell>
          <cell r="L1321">
            <v>0</v>
          </cell>
          <cell r="M1321">
            <v>12</v>
          </cell>
        </row>
        <row r="1322">
          <cell r="A1322" t="str">
            <v>1831</v>
          </cell>
          <cell r="B1322" t="str">
            <v>FELIX MATA VALLE</v>
          </cell>
          <cell r="C1322" t="str">
            <v>CARTAGO</v>
          </cell>
          <cell r="D1322">
            <v>6</v>
          </cell>
          <cell r="E1322">
            <v>1</v>
          </cell>
          <cell r="F1322">
            <v>1</v>
          </cell>
          <cell r="G1322">
            <v>1</v>
          </cell>
          <cell r="H1322">
            <v>1</v>
          </cell>
          <cell r="I1322">
            <v>1</v>
          </cell>
          <cell r="J1322">
            <v>1</v>
          </cell>
          <cell r="K1322">
            <v>0</v>
          </cell>
          <cell r="L1322">
            <v>0</v>
          </cell>
          <cell r="M1322">
            <v>6</v>
          </cell>
        </row>
        <row r="1323">
          <cell r="A1323" t="str">
            <v>1749</v>
          </cell>
          <cell r="B1323" t="str">
            <v>LA LUCHA</v>
          </cell>
          <cell r="C1323" t="str">
            <v>CARTAGO</v>
          </cell>
          <cell r="D1323">
            <v>6</v>
          </cell>
          <cell r="E1323">
            <v>1</v>
          </cell>
          <cell r="F1323">
            <v>1</v>
          </cell>
          <cell r="G1323">
            <v>1</v>
          </cell>
          <cell r="H1323">
            <v>1</v>
          </cell>
          <cell r="I1323">
            <v>1</v>
          </cell>
          <cell r="J1323">
            <v>1</v>
          </cell>
          <cell r="K1323">
            <v>0</v>
          </cell>
          <cell r="L1323">
            <v>0</v>
          </cell>
          <cell r="M1323">
            <v>6</v>
          </cell>
        </row>
        <row r="1324">
          <cell r="A1324" t="str">
            <v>1765</v>
          </cell>
          <cell r="B1324" t="str">
            <v>CARAGRAL</v>
          </cell>
          <cell r="C1324" t="str">
            <v>CARTAGO</v>
          </cell>
          <cell r="D1324">
            <v>6</v>
          </cell>
          <cell r="E1324">
            <v>1</v>
          </cell>
          <cell r="F1324">
            <v>1</v>
          </cell>
          <cell r="G1324">
            <v>1</v>
          </cell>
          <cell r="H1324">
            <v>1</v>
          </cell>
          <cell r="I1324">
            <v>1</v>
          </cell>
          <cell r="J1324">
            <v>1</v>
          </cell>
          <cell r="K1324">
            <v>0</v>
          </cell>
          <cell r="L1324">
            <v>0</v>
          </cell>
          <cell r="M1324">
            <v>6</v>
          </cell>
        </row>
        <row r="1325">
          <cell r="A1325" t="str">
            <v>1768</v>
          </cell>
          <cell r="B1325" t="str">
            <v>GUAYABAL</v>
          </cell>
          <cell r="C1325" t="str">
            <v>CARTAGO</v>
          </cell>
          <cell r="D1325">
            <v>8</v>
          </cell>
          <cell r="E1325">
            <v>1</v>
          </cell>
          <cell r="F1325">
            <v>2</v>
          </cell>
          <cell r="G1325">
            <v>1</v>
          </cell>
          <cell r="H1325">
            <v>2</v>
          </cell>
          <cell r="I1325">
            <v>1</v>
          </cell>
          <cell r="J1325">
            <v>1</v>
          </cell>
          <cell r="K1325">
            <v>0</v>
          </cell>
          <cell r="L1325">
            <v>0</v>
          </cell>
          <cell r="M1325">
            <v>8</v>
          </cell>
        </row>
        <row r="1326">
          <cell r="A1326" t="str">
            <v>1781</v>
          </cell>
          <cell r="B1326" t="str">
            <v>SAN CRISTOBAL NORTE</v>
          </cell>
          <cell r="C1326" t="str">
            <v>CARTAGO</v>
          </cell>
          <cell r="D1326">
            <v>6</v>
          </cell>
          <cell r="E1326">
            <v>1</v>
          </cell>
          <cell r="F1326">
            <v>1</v>
          </cell>
          <cell r="G1326">
            <v>1</v>
          </cell>
          <cell r="H1326">
            <v>1</v>
          </cell>
          <cell r="I1326">
            <v>1</v>
          </cell>
          <cell r="J1326">
            <v>1</v>
          </cell>
          <cell r="K1326">
            <v>0</v>
          </cell>
          <cell r="L1326">
            <v>0</v>
          </cell>
          <cell r="M1326">
            <v>6</v>
          </cell>
        </row>
        <row r="1327">
          <cell r="A1327" t="str">
            <v>1784</v>
          </cell>
          <cell r="B1327" t="str">
            <v>JOSE JOAQUIN PERALTA ESQUIVEL</v>
          </cell>
          <cell r="C1327" t="str">
            <v>CARTAGO</v>
          </cell>
          <cell r="D1327">
            <v>6</v>
          </cell>
          <cell r="E1327">
            <v>1</v>
          </cell>
          <cell r="F1327">
            <v>1</v>
          </cell>
          <cell r="G1327">
            <v>1</v>
          </cell>
          <cell r="H1327">
            <v>1</v>
          </cell>
          <cell r="I1327">
            <v>1</v>
          </cell>
          <cell r="J1327">
            <v>1</v>
          </cell>
          <cell r="K1327">
            <v>0</v>
          </cell>
          <cell r="L1327">
            <v>0</v>
          </cell>
          <cell r="M1327">
            <v>6</v>
          </cell>
        </row>
        <row r="1328">
          <cell r="A1328" t="str">
            <v>1814</v>
          </cell>
          <cell r="B1328" t="str">
            <v>JUAN MANUEL MONGE CEDEÑO</v>
          </cell>
          <cell r="C1328" t="str">
            <v>CARTAGO</v>
          </cell>
          <cell r="D1328">
            <v>6</v>
          </cell>
          <cell r="E1328">
            <v>1</v>
          </cell>
          <cell r="F1328">
            <v>1</v>
          </cell>
          <cell r="G1328">
            <v>1</v>
          </cell>
          <cell r="H1328">
            <v>1</v>
          </cell>
          <cell r="I1328">
            <v>1</v>
          </cell>
          <cell r="J1328">
            <v>1</v>
          </cell>
          <cell r="K1328">
            <v>0</v>
          </cell>
          <cell r="L1328">
            <v>0</v>
          </cell>
          <cell r="M1328">
            <v>6</v>
          </cell>
        </row>
        <row r="1329">
          <cell r="A1329" t="str">
            <v>1819</v>
          </cell>
          <cell r="B1329" t="str">
            <v>LA PAZ</v>
          </cell>
          <cell r="C1329" t="str">
            <v>CARTAGO</v>
          </cell>
          <cell r="D1329">
            <v>5</v>
          </cell>
          <cell r="E1329">
            <v>1</v>
          </cell>
          <cell r="F1329">
            <v>1</v>
          </cell>
          <cell r="G1329">
            <v>1</v>
          </cell>
          <cell r="H1329">
            <v>1</v>
          </cell>
          <cell r="I1329">
            <v>0</v>
          </cell>
          <cell r="J1329">
            <v>1</v>
          </cell>
          <cell r="K1329">
            <v>0</v>
          </cell>
          <cell r="L1329">
            <v>0</v>
          </cell>
          <cell r="M1329">
            <v>5</v>
          </cell>
        </row>
        <row r="1330">
          <cell r="A1330" t="str">
            <v>1842</v>
          </cell>
          <cell r="B1330" t="str">
            <v>PALO VERDE</v>
          </cell>
          <cell r="C1330" t="str">
            <v>CARTAGO</v>
          </cell>
          <cell r="D1330">
            <v>6</v>
          </cell>
          <cell r="E1330">
            <v>1</v>
          </cell>
          <cell r="F1330">
            <v>1</v>
          </cell>
          <cell r="G1330">
            <v>1</v>
          </cell>
          <cell r="H1330">
            <v>1</v>
          </cell>
          <cell r="I1330">
            <v>1</v>
          </cell>
          <cell r="J1330">
            <v>1</v>
          </cell>
          <cell r="K1330">
            <v>0</v>
          </cell>
          <cell r="L1330">
            <v>0</v>
          </cell>
          <cell r="M1330">
            <v>6</v>
          </cell>
        </row>
        <row r="1331">
          <cell r="A1331" t="str">
            <v>1840</v>
          </cell>
          <cell r="B1331" t="str">
            <v>JOSEFA CALDERON NARANJO</v>
          </cell>
          <cell r="C1331" t="str">
            <v>CARTAGO</v>
          </cell>
          <cell r="D1331">
            <v>6</v>
          </cell>
          <cell r="E1331">
            <v>1</v>
          </cell>
          <cell r="F1331">
            <v>1</v>
          </cell>
          <cell r="G1331">
            <v>1</v>
          </cell>
          <cell r="H1331">
            <v>1</v>
          </cell>
          <cell r="I1331">
            <v>1</v>
          </cell>
          <cell r="J1331">
            <v>1</v>
          </cell>
          <cell r="K1331">
            <v>0</v>
          </cell>
          <cell r="L1331">
            <v>0</v>
          </cell>
          <cell r="M1331">
            <v>6</v>
          </cell>
        </row>
        <row r="1332">
          <cell r="A1332" t="str">
            <v>1849</v>
          </cell>
          <cell r="B1332" t="str">
            <v>PATIO DE AGUA</v>
          </cell>
          <cell r="C1332" t="str">
            <v>CARTAGO</v>
          </cell>
          <cell r="D1332">
            <v>3</v>
          </cell>
          <cell r="E1332">
            <v>0</v>
          </cell>
          <cell r="F1332">
            <v>1</v>
          </cell>
          <cell r="G1332">
            <v>0</v>
          </cell>
          <cell r="H1332">
            <v>0</v>
          </cell>
          <cell r="I1332">
            <v>1</v>
          </cell>
          <cell r="J1332">
            <v>1</v>
          </cell>
          <cell r="K1332">
            <v>0</v>
          </cell>
          <cell r="L1332">
            <v>0</v>
          </cell>
          <cell r="M1332">
            <v>3</v>
          </cell>
        </row>
        <row r="1333">
          <cell r="A1333" t="str">
            <v>1893</v>
          </cell>
          <cell r="B1333" t="str">
            <v>GUATUSO</v>
          </cell>
          <cell r="C1333" t="str">
            <v>CARTAGO</v>
          </cell>
          <cell r="D1333">
            <v>6</v>
          </cell>
          <cell r="E1333">
            <v>1</v>
          </cell>
          <cell r="F1333">
            <v>1</v>
          </cell>
          <cell r="G1333">
            <v>1</v>
          </cell>
          <cell r="H1333">
            <v>1</v>
          </cell>
          <cell r="I1333">
            <v>1</v>
          </cell>
          <cell r="J1333">
            <v>1</v>
          </cell>
          <cell r="K1333">
            <v>0</v>
          </cell>
          <cell r="L1333">
            <v>0</v>
          </cell>
          <cell r="M1333">
            <v>6</v>
          </cell>
        </row>
        <row r="1334">
          <cell r="A1334" t="str">
            <v>1908</v>
          </cell>
          <cell r="B1334" t="str">
            <v>REPUBLICA DE BRASIL</v>
          </cell>
          <cell r="C1334" t="str">
            <v>CARTAGO</v>
          </cell>
          <cell r="D1334">
            <v>6</v>
          </cell>
          <cell r="E1334">
            <v>1</v>
          </cell>
          <cell r="F1334">
            <v>1</v>
          </cell>
          <cell r="G1334">
            <v>1</v>
          </cell>
          <cell r="H1334">
            <v>1</v>
          </cell>
          <cell r="I1334">
            <v>1</v>
          </cell>
          <cell r="J1334">
            <v>1</v>
          </cell>
          <cell r="K1334">
            <v>0</v>
          </cell>
          <cell r="L1334">
            <v>0</v>
          </cell>
          <cell r="M1334">
            <v>6</v>
          </cell>
        </row>
        <row r="1335">
          <cell r="A1335" t="str">
            <v>1916</v>
          </cell>
          <cell r="B1335" t="str">
            <v>VARA DEL ROBLE</v>
          </cell>
          <cell r="C1335" t="str">
            <v>CARTAGO</v>
          </cell>
          <cell r="D1335">
            <v>6</v>
          </cell>
          <cell r="E1335">
            <v>1</v>
          </cell>
          <cell r="F1335">
            <v>1</v>
          </cell>
          <cell r="G1335">
            <v>1</v>
          </cell>
          <cell r="H1335">
            <v>1</v>
          </cell>
          <cell r="I1335">
            <v>1</v>
          </cell>
          <cell r="J1335">
            <v>1</v>
          </cell>
          <cell r="K1335">
            <v>0</v>
          </cell>
          <cell r="L1335">
            <v>0</v>
          </cell>
          <cell r="M1335">
            <v>6</v>
          </cell>
        </row>
        <row r="1336">
          <cell r="A1336" t="str">
            <v>1932</v>
          </cell>
          <cell r="B1336" t="str">
            <v>JAPON</v>
          </cell>
          <cell r="C1336" t="str">
            <v>CARTAGO</v>
          </cell>
          <cell r="D1336">
            <v>8</v>
          </cell>
          <cell r="E1336">
            <v>1</v>
          </cell>
          <cell r="F1336">
            <v>2</v>
          </cell>
          <cell r="G1336">
            <v>2</v>
          </cell>
          <cell r="H1336">
            <v>1</v>
          </cell>
          <cell r="I1336">
            <v>1</v>
          </cell>
          <cell r="J1336">
            <v>1</v>
          </cell>
          <cell r="K1336">
            <v>0</v>
          </cell>
          <cell r="L1336">
            <v>0</v>
          </cell>
          <cell r="M1336">
            <v>8</v>
          </cell>
        </row>
        <row r="1337">
          <cell r="A1337" t="str">
            <v>1927</v>
          </cell>
          <cell r="B1337" t="str">
            <v>SAN MARTIN</v>
          </cell>
          <cell r="C1337" t="str">
            <v>CARTAGO</v>
          </cell>
          <cell r="D1337">
            <v>4</v>
          </cell>
          <cell r="E1337">
            <v>1</v>
          </cell>
          <cell r="F1337">
            <v>0</v>
          </cell>
          <cell r="G1337">
            <v>1</v>
          </cell>
          <cell r="H1337">
            <v>1</v>
          </cell>
          <cell r="I1337">
            <v>0</v>
          </cell>
          <cell r="J1337">
            <v>1</v>
          </cell>
          <cell r="K1337">
            <v>0</v>
          </cell>
          <cell r="L1337">
            <v>0</v>
          </cell>
          <cell r="M1337">
            <v>4</v>
          </cell>
        </row>
        <row r="1338">
          <cell r="A1338" t="str">
            <v>1912</v>
          </cell>
          <cell r="B1338" t="str">
            <v>JUAN RAMIREZ RAMIREZ</v>
          </cell>
          <cell r="C1338" t="str">
            <v>CARTAGO</v>
          </cell>
          <cell r="D1338">
            <v>18</v>
          </cell>
          <cell r="E1338">
            <v>3</v>
          </cell>
          <cell r="F1338">
            <v>3</v>
          </cell>
          <cell r="G1338">
            <v>2</v>
          </cell>
          <cell r="H1338">
            <v>3</v>
          </cell>
          <cell r="I1338">
            <v>4</v>
          </cell>
          <cell r="J1338">
            <v>3</v>
          </cell>
          <cell r="K1338">
            <v>0</v>
          </cell>
          <cell r="L1338">
            <v>0</v>
          </cell>
          <cell r="M1338">
            <v>18</v>
          </cell>
        </row>
        <row r="1339">
          <cell r="A1339" t="str">
            <v>3569</v>
          </cell>
          <cell r="B1339" t="str">
            <v>BUENOS AIRES</v>
          </cell>
          <cell r="C1339" t="str">
            <v>GUAPILES</v>
          </cell>
          <cell r="D1339">
            <v>4</v>
          </cell>
          <cell r="E1339">
            <v>1</v>
          </cell>
          <cell r="F1339">
            <v>0</v>
          </cell>
          <cell r="G1339">
            <v>1</v>
          </cell>
          <cell r="H1339">
            <v>1</v>
          </cell>
          <cell r="I1339">
            <v>0</v>
          </cell>
          <cell r="J1339">
            <v>1</v>
          </cell>
          <cell r="K1339">
            <v>0</v>
          </cell>
          <cell r="L1339">
            <v>0</v>
          </cell>
          <cell r="M1339">
            <v>4</v>
          </cell>
        </row>
        <row r="1340">
          <cell r="A1340" t="str">
            <v>1793</v>
          </cell>
          <cell r="B1340" t="str">
            <v>EL EMPALME</v>
          </cell>
          <cell r="C1340" t="str">
            <v>CARTAGO</v>
          </cell>
          <cell r="D1340">
            <v>6</v>
          </cell>
          <cell r="E1340">
            <v>1</v>
          </cell>
          <cell r="F1340">
            <v>1</v>
          </cell>
          <cell r="G1340">
            <v>1</v>
          </cell>
          <cell r="H1340">
            <v>1</v>
          </cell>
          <cell r="I1340">
            <v>1</v>
          </cell>
          <cell r="J1340">
            <v>1</v>
          </cell>
          <cell r="K1340">
            <v>0</v>
          </cell>
          <cell r="L1340">
            <v>0</v>
          </cell>
          <cell r="M1340">
            <v>6</v>
          </cell>
        </row>
        <row r="1341">
          <cell r="A1341" t="str">
            <v>1816</v>
          </cell>
          <cell r="B1341" t="str">
            <v>LA ESTRELLA</v>
          </cell>
          <cell r="C1341" t="str">
            <v>CARTAGO</v>
          </cell>
          <cell r="D1341">
            <v>6</v>
          </cell>
          <cell r="E1341">
            <v>1</v>
          </cell>
          <cell r="F1341">
            <v>1</v>
          </cell>
          <cell r="G1341">
            <v>1</v>
          </cell>
          <cell r="H1341">
            <v>1</v>
          </cell>
          <cell r="I1341">
            <v>1</v>
          </cell>
          <cell r="J1341">
            <v>1</v>
          </cell>
          <cell r="K1341">
            <v>0</v>
          </cell>
          <cell r="L1341">
            <v>0</v>
          </cell>
          <cell r="M1341">
            <v>6</v>
          </cell>
        </row>
        <row r="1342">
          <cell r="A1342" t="str">
            <v>1853</v>
          </cell>
          <cell r="B1342" t="str">
            <v>MARIANO GUARDIA CARAZO</v>
          </cell>
          <cell r="C1342" t="str">
            <v>CARTAGO</v>
          </cell>
          <cell r="D1342">
            <v>6</v>
          </cell>
          <cell r="E1342">
            <v>1</v>
          </cell>
          <cell r="F1342">
            <v>1</v>
          </cell>
          <cell r="G1342">
            <v>1</v>
          </cell>
          <cell r="H1342">
            <v>1</v>
          </cell>
          <cell r="I1342">
            <v>1</v>
          </cell>
          <cell r="J1342">
            <v>1</v>
          </cell>
          <cell r="K1342">
            <v>0</v>
          </cell>
          <cell r="L1342">
            <v>0</v>
          </cell>
          <cell r="M1342">
            <v>6</v>
          </cell>
        </row>
        <row r="1343">
          <cell r="A1343" t="str">
            <v>1763</v>
          </cell>
          <cell r="B1343" t="str">
            <v>LA ASUNCION</v>
          </cell>
          <cell r="C1343" t="str">
            <v>CARTAGO</v>
          </cell>
          <cell r="D1343">
            <v>6</v>
          </cell>
          <cell r="E1343">
            <v>1</v>
          </cell>
          <cell r="F1343">
            <v>1</v>
          </cell>
          <cell r="G1343">
            <v>1</v>
          </cell>
          <cell r="H1343">
            <v>1</v>
          </cell>
          <cell r="I1343">
            <v>1</v>
          </cell>
          <cell r="J1343">
            <v>1</v>
          </cell>
          <cell r="K1343">
            <v>0</v>
          </cell>
          <cell r="L1343">
            <v>0</v>
          </cell>
          <cell r="M1343">
            <v>6</v>
          </cell>
        </row>
        <row r="1344">
          <cell r="A1344" t="str">
            <v>1926</v>
          </cell>
          <cell r="B1344" t="str">
            <v>BARRIO NUEVO</v>
          </cell>
          <cell r="C1344" t="str">
            <v>CARTAGO</v>
          </cell>
          <cell r="D1344">
            <v>18</v>
          </cell>
          <cell r="E1344">
            <v>3</v>
          </cell>
          <cell r="F1344">
            <v>4</v>
          </cell>
          <cell r="G1344">
            <v>3</v>
          </cell>
          <cell r="H1344">
            <v>3</v>
          </cell>
          <cell r="I1344">
            <v>2</v>
          </cell>
          <cell r="J1344">
            <v>3</v>
          </cell>
          <cell r="K1344">
            <v>0</v>
          </cell>
          <cell r="L1344">
            <v>0</v>
          </cell>
          <cell r="M1344">
            <v>18</v>
          </cell>
        </row>
        <row r="1345">
          <cell r="A1345" t="str">
            <v>1876</v>
          </cell>
          <cell r="B1345" t="str">
            <v>CARLOS LUIS VALVERDE VEGA</v>
          </cell>
          <cell r="C1345" t="str">
            <v>CARTAGO</v>
          </cell>
          <cell r="D1345">
            <v>12</v>
          </cell>
          <cell r="E1345">
            <v>2</v>
          </cell>
          <cell r="F1345">
            <v>2</v>
          </cell>
          <cell r="G1345">
            <v>2</v>
          </cell>
          <cell r="H1345">
            <v>2</v>
          </cell>
          <cell r="I1345">
            <v>2</v>
          </cell>
          <cell r="J1345">
            <v>2</v>
          </cell>
          <cell r="K1345">
            <v>0</v>
          </cell>
          <cell r="L1345">
            <v>0</v>
          </cell>
          <cell r="M1345">
            <v>12</v>
          </cell>
        </row>
        <row r="1346">
          <cell r="A1346" t="str">
            <v>1909</v>
          </cell>
          <cell r="B1346" t="str">
            <v>RICARDO JIMENEZ OREAMUNO</v>
          </cell>
          <cell r="C1346" t="str">
            <v>CARTAGO</v>
          </cell>
          <cell r="D1346">
            <v>41</v>
          </cell>
          <cell r="E1346">
            <v>6</v>
          </cell>
          <cell r="F1346">
            <v>7</v>
          </cell>
          <cell r="G1346">
            <v>7</v>
          </cell>
          <cell r="H1346">
            <v>6</v>
          </cell>
          <cell r="I1346">
            <v>8</v>
          </cell>
          <cell r="J1346">
            <v>7</v>
          </cell>
          <cell r="K1346">
            <v>1</v>
          </cell>
          <cell r="L1346">
            <v>0</v>
          </cell>
          <cell r="M1346">
            <v>42</v>
          </cell>
        </row>
        <row r="1347">
          <cell r="A1347" t="str">
            <v>1764</v>
          </cell>
          <cell r="B1347" t="str">
            <v>ENCARNACION GAMBOA PIEDRA</v>
          </cell>
          <cell r="C1347" t="str">
            <v>CARTAGO</v>
          </cell>
          <cell r="D1347">
            <v>6</v>
          </cell>
          <cell r="E1347">
            <v>1</v>
          </cell>
          <cell r="F1347">
            <v>1</v>
          </cell>
          <cell r="G1347">
            <v>1</v>
          </cell>
          <cell r="H1347">
            <v>1</v>
          </cell>
          <cell r="I1347">
            <v>1</v>
          </cell>
          <cell r="J1347">
            <v>1</v>
          </cell>
          <cell r="K1347">
            <v>0</v>
          </cell>
          <cell r="L1347">
            <v>0</v>
          </cell>
          <cell r="M1347">
            <v>6</v>
          </cell>
        </row>
        <row r="1348">
          <cell r="A1348" t="str">
            <v>1808</v>
          </cell>
          <cell r="B1348" t="str">
            <v>ALBERTO GONZALEZ SOTO</v>
          </cell>
          <cell r="C1348" t="str">
            <v>CARTAGO</v>
          </cell>
          <cell r="D1348">
            <v>6</v>
          </cell>
          <cell r="E1348">
            <v>1</v>
          </cell>
          <cell r="F1348">
            <v>1</v>
          </cell>
          <cell r="G1348">
            <v>1</v>
          </cell>
          <cell r="H1348">
            <v>1</v>
          </cell>
          <cell r="I1348">
            <v>1</v>
          </cell>
          <cell r="J1348">
            <v>1</v>
          </cell>
          <cell r="K1348">
            <v>0</v>
          </cell>
          <cell r="L1348">
            <v>0</v>
          </cell>
          <cell r="M1348">
            <v>6</v>
          </cell>
        </row>
        <row r="1349">
          <cell r="A1349" t="str">
            <v>1825</v>
          </cell>
          <cell r="B1349" t="str">
            <v>LLANO GRANDE - PACAYAS</v>
          </cell>
          <cell r="C1349" t="str">
            <v>CARTAGO</v>
          </cell>
          <cell r="D1349">
            <v>6</v>
          </cell>
          <cell r="E1349">
            <v>1</v>
          </cell>
          <cell r="F1349">
            <v>1</v>
          </cell>
          <cell r="G1349">
            <v>1</v>
          </cell>
          <cell r="H1349">
            <v>1</v>
          </cell>
          <cell r="I1349">
            <v>1</v>
          </cell>
          <cell r="J1349">
            <v>1</v>
          </cell>
          <cell r="K1349">
            <v>0</v>
          </cell>
          <cell r="L1349">
            <v>0</v>
          </cell>
          <cell r="M1349">
            <v>6</v>
          </cell>
        </row>
        <row r="1350">
          <cell r="A1350" t="str">
            <v>1848</v>
          </cell>
          <cell r="B1350" t="str">
            <v>RAMON AGUILAR FERNANDEZ</v>
          </cell>
          <cell r="C1350" t="str">
            <v>CARTAGO</v>
          </cell>
          <cell r="D1350">
            <v>6</v>
          </cell>
          <cell r="E1350">
            <v>1</v>
          </cell>
          <cell r="F1350">
            <v>1</v>
          </cell>
          <cell r="G1350">
            <v>1</v>
          </cell>
          <cell r="H1350">
            <v>1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6</v>
          </cell>
        </row>
        <row r="1351">
          <cell r="A1351" t="str">
            <v>1851</v>
          </cell>
          <cell r="B1351" t="str">
            <v>MANUEL AVILA CAMACHO</v>
          </cell>
          <cell r="C1351" t="str">
            <v>CARTAGO</v>
          </cell>
          <cell r="D1351">
            <v>6</v>
          </cell>
          <cell r="E1351">
            <v>1</v>
          </cell>
          <cell r="F1351">
            <v>1</v>
          </cell>
          <cell r="G1351">
            <v>1</v>
          </cell>
          <cell r="H1351">
            <v>1</v>
          </cell>
          <cell r="I1351">
            <v>1</v>
          </cell>
          <cell r="J1351">
            <v>1</v>
          </cell>
          <cell r="K1351">
            <v>0</v>
          </cell>
          <cell r="L1351">
            <v>0</v>
          </cell>
          <cell r="M1351">
            <v>6</v>
          </cell>
        </row>
        <row r="1352">
          <cell r="A1352" t="str">
            <v>1864</v>
          </cell>
          <cell r="B1352" t="str">
            <v>BUENOS AIRES</v>
          </cell>
          <cell r="C1352" t="str">
            <v>CARTAGO</v>
          </cell>
          <cell r="D1352">
            <v>6</v>
          </cell>
          <cell r="E1352">
            <v>1</v>
          </cell>
          <cell r="F1352">
            <v>1</v>
          </cell>
          <cell r="G1352">
            <v>1</v>
          </cell>
          <cell r="H1352">
            <v>1</v>
          </cell>
          <cell r="I1352">
            <v>1</v>
          </cell>
          <cell r="J1352">
            <v>1</v>
          </cell>
          <cell r="K1352">
            <v>0</v>
          </cell>
          <cell r="L1352">
            <v>0</v>
          </cell>
          <cell r="M1352">
            <v>6</v>
          </cell>
        </row>
        <row r="1353">
          <cell r="A1353" t="str">
            <v>1873</v>
          </cell>
          <cell r="B1353" t="str">
            <v>SAN GERARDO</v>
          </cell>
          <cell r="C1353" t="str">
            <v>CARTAGO</v>
          </cell>
          <cell r="D1353">
            <v>6</v>
          </cell>
          <cell r="E1353">
            <v>1</v>
          </cell>
          <cell r="F1353">
            <v>1</v>
          </cell>
          <cell r="G1353">
            <v>1</v>
          </cell>
          <cell r="H1353">
            <v>1</v>
          </cell>
          <cell r="I1353">
            <v>1</v>
          </cell>
          <cell r="J1353">
            <v>1</v>
          </cell>
          <cell r="K1353">
            <v>0</v>
          </cell>
          <cell r="L1353">
            <v>0</v>
          </cell>
          <cell r="M1353">
            <v>6</v>
          </cell>
        </row>
        <row r="1354">
          <cell r="A1354" t="str">
            <v>1879</v>
          </cell>
          <cell r="B1354" t="str">
            <v>EMILIO ROBERT BROUCA</v>
          </cell>
          <cell r="C1354" t="str">
            <v>CARTAGO</v>
          </cell>
          <cell r="D1354">
            <v>6</v>
          </cell>
          <cell r="E1354">
            <v>1</v>
          </cell>
          <cell r="F1354">
            <v>1</v>
          </cell>
          <cell r="G1354">
            <v>1</v>
          </cell>
          <cell r="H1354">
            <v>1</v>
          </cell>
          <cell r="I1354">
            <v>1</v>
          </cell>
          <cell r="J1354">
            <v>1</v>
          </cell>
          <cell r="K1354">
            <v>0</v>
          </cell>
          <cell r="L1354">
            <v>0</v>
          </cell>
          <cell r="M1354">
            <v>6</v>
          </cell>
        </row>
        <row r="1355">
          <cell r="A1355" t="str">
            <v>1886</v>
          </cell>
          <cell r="B1355" t="str">
            <v>SAN PABLO</v>
          </cell>
          <cell r="C1355" t="str">
            <v>CARTAGO</v>
          </cell>
          <cell r="D1355">
            <v>6</v>
          </cell>
          <cell r="E1355">
            <v>1</v>
          </cell>
          <cell r="F1355">
            <v>1</v>
          </cell>
          <cell r="G1355">
            <v>1</v>
          </cell>
          <cell r="H1355">
            <v>1</v>
          </cell>
          <cell r="I1355">
            <v>1</v>
          </cell>
          <cell r="J1355">
            <v>1</v>
          </cell>
          <cell r="K1355">
            <v>0</v>
          </cell>
          <cell r="L1355">
            <v>0</v>
          </cell>
          <cell r="M1355">
            <v>6</v>
          </cell>
        </row>
        <row r="1356">
          <cell r="A1356" t="str">
            <v>1896</v>
          </cell>
          <cell r="B1356" t="str">
            <v>JULIO SANCHO JIMENEZ</v>
          </cell>
          <cell r="C1356" t="str">
            <v>CARTAGO</v>
          </cell>
          <cell r="D1356">
            <v>7</v>
          </cell>
          <cell r="E1356">
            <v>1</v>
          </cell>
          <cell r="F1356">
            <v>2</v>
          </cell>
          <cell r="G1356">
            <v>1</v>
          </cell>
          <cell r="H1356">
            <v>1</v>
          </cell>
          <cell r="I1356">
            <v>1</v>
          </cell>
          <cell r="J1356">
            <v>1</v>
          </cell>
          <cell r="K1356">
            <v>0</v>
          </cell>
          <cell r="L1356">
            <v>0</v>
          </cell>
          <cell r="M1356">
            <v>7</v>
          </cell>
        </row>
        <row r="1357">
          <cell r="A1357" t="str">
            <v>1762</v>
          </cell>
          <cell r="B1357" t="str">
            <v>ARGENTINA GONGORA DE ROBERT</v>
          </cell>
          <cell r="C1357" t="str">
            <v>CARTAGO</v>
          </cell>
          <cell r="D1357">
            <v>6</v>
          </cell>
          <cell r="E1357">
            <v>1</v>
          </cell>
          <cell r="F1357">
            <v>1</v>
          </cell>
          <cell r="G1357">
            <v>1</v>
          </cell>
          <cell r="H1357">
            <v>1</v>
          </cell>
          <cell r="I1357">
            <v>1</v>
          </cell>
          <cell r="J1357">
            <v>1</v>
          </cell>
          <cell r="K1357">
            <v>0</v>
          </cell>
          <cell r="L1357">
            <v>0</v>
          </cell>
          <cell r="M1357">
            <v>6</v>
          </cell>
        </row>
        <row r="1358">
          <cell r="A1358" t="str">
            <v>1925</v>
          </cell>
          <cell r="B1358" t="str">
            <v>BUENA VISTA</v>
          </cell>
          <cell r="C1358" t="str">
            <v>CARTAGO</v>
          </cell>
          <cell r="D1358">
            <v>3</v>
          </cell>
          <cell r="E1358">
            <v>1</v>
          </cell>
          <cell r="F1358">
            <v>1</v>
          </cell>
          <cell r="G1358">
            <v>0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3</v>
          </cell>
        </row>
        <row r="1359">
          <cell r="A1359" t="str">
            <v>1901</v>
          </cell>
          <cell r="B1359" t="str">
            <v>SAN MARTIN</v>
          </cell>
          <cell r="C1359" t="str">
            <v>CARTAGO</v>
          </cell>
          <cell r="D1359">
            <v>6</v>
          </cell>
          <cell r="E1359">
            <v>1</v>
          </cell>
          <cell r="F1359">
            <v>1</v>
          </cell>
          <cell r="G1359">
            <v>1</v>
          </cell>
          <cell r="H1359">
            <v>1</v>
          </cell>
          <cell r="I1359">
            <v>1</v>
          </cell>
          <cell r="J1359">
            <v>1</v>
          </cell>
          <cell r="K1359">
            <v>0</v>
          </cell>
          <cell r="L1359">
            <v>0</v>
          </cell>
          <cell r="M1359">
            <v>6</v>
          </cell>
        </row>
        <row r="1360">
          <cell r="A1360" t="str">
            <v>1838</v>
          </cell>
          <cell r="B1360" t="str">
            <v>PBRO. JUAN DE DIOS TREJOS</v>
          </cell>
          <cell r="C1360" t="str">
            <v>CARTAGO</v>
          </cell>
          <cell r="D1360">
            <v>15</v>
          </cell>
          <cell r="E1360">
            <v>2</v>
          </cell>
          <cell r="F1360">
            <v>3</v>
          </cell>
          <cell r="G1360">
            <v>2</v>
          </cell>
          <cell r="H1360">
            <v>2</v>
          </cell>
          <cell r="I1360">
            <v>3</v>
          </cell>
          <cell r="J1360">
            <v>3</v>
          </cell>
          <cell r="K1360">
            <v>1</v>
          </cell>
          <cell r="L1360">
            <v>0</v>
          </cell>
          <cell r="M1360">
            <v>16</v>
          </cell>
        </row>
        <row r="1361">
          <cell r="A1361" t="str">
            <v>1780</v>
          </cell>
          <cell r="B1361" t="str">
            <v>LEON CORTES CASTRO</v>
          </cell>
          <cell r="C1361" t="str">
            <v>CARTAGO</v>
          </cell>
          <cell r="D1361">
            <v>35</v>
          </cell>
          <cell r="E1361">
            <v>6</v>
          </cell>
          <cell r="F1361">
            <v>8</v>
          </cell>
          <cell r="G1361">
            <v>5</v>
          </cell>
          <cell r="H1361">
            <v>6</v>
          </cell>
          <cell r="I1361">
            <v>5</v>
          </cell>
          <cell r="J1361">
            <v>5</v>
          </cell>
          <cell r="K1361">
            <v>0</v>
          </cell>
          <cell r="L1361">
            <v>0</v>
          </cell>
          <cell r="M1361">
            <v>35</v>
          </cell>
        </row>
        <row r="1362">
          <cell r="A1362" t="str">
            <v>1782</v>
          </cell>
          <cell r="B1362" t="str">
            <v>CORAZON DE JESUS</v>
          </cell>
          <cell r="C1362" t="str">
            <v>CARTAGO</v>
          </cell>
          <cell r="D1362">
            <v>17</v>
          </cell>
          <cell r="E1362">
            <v>3</v>
          </cell>
          <cell r="F1362">
            <v>3</v>
          </cell>
          <cell r="G1362">
            <v>3</v>
          </cell>
          <cell r="H1362">
            <v>2</v>
          </cell>
          <cell r="I1362">
            <v>3</v>
          </cell>
          <cell r="J1362">
            <v>3</v>
          </cell>
          <cell r="K1362">
            <v>0</v>
          </cell>
          <cell r="L1362">
            <v>0</v>
          </cell>
          <cell r="M1362">
            <v>17</v>
          </cell>
        </row>
        <row r="1363">
          <cell r="A1363" t="str">
            <v>1824</v>
          </cell>
          <cell r="B1363" t="str">
            <v>LLANO GRANDE</v>
          </cell>
          <cell r="C1363" t="str">
            <v>CARTAGO</v>
          </cell>
          <cell r="D1363">
            <v>12</v>
          </cell>
          <cell r="E1363">
            <v>2</v>
          </cell>
          <cell r="F1363">
            <v>2</v>
          </cell>
          <cell r="G1363">
            <v>2</v>
          </cell>
          <cell r="H1363">
            <v>2</v>
          </cell>
          <cell r="I1363">
            <v>2</v>
          </cell>
          <cell r="J1363">
            <v>2</v>
          </cell>
          <cell r="K1363">
            <v>0</v>
          </cell>
          <cell r="L1363">
            <v>0</v>
          </cell>
          <cell r="M1363">
            <v>12</v>
          </cell>
        </row>
        <row r="1364">
          <cell r="A1364" t="str">
            <v>1773</v>
          </cell>
          <cell r="B1364" t="str">
            <v>CIPRESES</v>
          </cell>
          <cell r="C1364" t="str">
            <v>CARTAGO</v>
          </cell>
          <cell r="D1364">
            <v>11</v>
          </cell>
          <cell r="E1364">
            <v>2</v>
          </cell>
          <cell r="F1364">
            <v>2</v>
          </cell>
          <cell r="G1364">
            <v>2</v>
          </cell>
          <cell r="H1364">
            <v>2</v>
          </cell>
          <cell r="I1364">
            <v>2</v>
          </cell>
          <cell r="J1364">
            <v>1</v>
          </cell>
          <cell r="K1364">
            <v>0</v>
          </cell>
          <cell r="L1364">
            <v>0</v>
          </cell>
          <cell r="M1364">
            <v>11</v>
          </cell>
        </row>
        <row r="1365">
          <cell r="A1365" t="str">
            <v>1743</v>
          </cell>
          <cell r="B1365" t="str">
            <v>PASTOR BARQUERO OBANDO</v>
          </cell>
          <cell r="C1365" t="str">
            <v>CARTAGO</v>
          </cell>
          <cell r="D1365">
            <v>10</v>
          </cell>
          <cell r="E1365">
            <v>2</v>
          </cell>
          <cell r="F1365">
            <v>2</v>
          </cell>
          <cell r="G1365">
            <v>2</v>
          </cell>
          <cell r="H1365">
            <v>1</v>
          </cell>
          <cell r="I1365">
            <v>2</v>
          </cell>
          <cell r="J1365">
            <v>1</v>
          </cell>
          <cell r="K1365">
            <v>0</v>
          </cell>
          <cell r="L1365">
            <v>0</v>
          </cell>
          <cell r="M1365">
            <v>10</v>
          </cell>
        </row>
        <row r="1366">
          <cell r="A1366" t="str">
            <v>1788</v>
          </cell>
          <cell r="B1366" t="str">
            <v>EL BOSQUE</v>
          </cell>
          <cell r="C1366" t="str">
            <v>CARTAGO</v>
          </cell>
          <cell r="D1366">
            <v>10</v>
          </cell>
          <cell r="E1366">
            <v>2</v>
          </cell>
          <cell r="F1366">
            <v>2</v>
          </cell>
          <cell r="G1366">
            <v>2</v>
          </cell>
          <cell r="H1366">
            <v>1</v>
          </cell>
          <cell r="I1366">
            <v>1</v>
          </cell>
          <cell r="J1366">
            <v>2</v>
          </cell>
          <cell r="K1366">
            <v>0</v>
          </cell>
          <cell r="L1366">
            <v>0</v>
          </cell>
          <cell r="M1366">
            <v>10</v>
          </cell>
        </row>
        <row r="1367">
          <cell r="A1367" t="str">
            <v>1911</v>
          </cell>
          <cell r="B1367" t="str">
            <v>MANUEL DE JESUS JIMENEZ</v>
          </cell>
          <cell r="C1367" t="str">
            <v>CARTAGO</v>
          </cell>
          <cell r="D1367">
            <v>24</v>
          </cell>
          <cell r="E1367">
            <v>4</v>
          </cell>
          <cell r="F1367">
            <v>5</v>
          </cell>
          <cell r="G1367">
            <v>4</v>
          </cell>
          <cell r="H1367">
            <v>4</v>
          </cell>
          <cell r="I1367">
            <v>4</v>
          </cell>
          <cell r="J1367">
            <v>3</v>
          </cell>
          <cell r="K1367">
            <v>0</v>
          </cell>
          <cell r="L1367">
            <v>0</v>
          </cell>
          <cell r="M1367">
            <v>24</v>
          </cell>
        </row>
        <row r="1368">
          <cell r="A1368" t="str">
            <v>1885</v>
          </cell>
          <cell r="B1368" t="str">
            <v>MONSEÑOR SANABRIA MARTINEZ</v>
          </cell>
          <cell r="C1368" t="str">
            <v>CARTAGO</v>
          </cell>
          <cell r="D1368">
            <v>42</v>
          </cell>
          <cell r="E1368">
            <v>6</v>
          </cell>
          <cell r="F1368">
            <v>6</v>
          </cell>
          <cell r="G1368">
            <v>6</v>
          </cell>
          <cell r="H1368">
            <v>8</v>
          </cell>
          <cell r="I1368">
            <v>8</v>
          </cell>
          <cell r="J1368">
            <v>8</v>
          </cell>
          <cell r="K1368">
            <v>2</v>
          </cell>
          <cell r="L1368">
            <v>0</v>
          </cell>
          <cell r="M1368">
            <v>44</v>
          </cell>
        </row>
        <row r="1369">
          <cell r="A1369" t="str">
            <v>1756</v>
          </cell>
          <cell r="B1369" t="str">
            <v>LA PASTORA</v>
          </cell>
          <cell r="C1369" t="str">
            <v>CARTAGO</v>
          </cell>
          <cell r="D1369">
            <v>6</v>
          </cell>
          <cell r="E1369">
            <v>1</v>
          </cell>
          <cell r="F1369">
            <v>1</v>
          </cell>
          <cell r="G1369">
            <v>1</v>
          </cell>
          <cell r="H1369">
            <v>1</v>
          </cell>
          <cell r="I1369">
            <v>1</v>
          </cell>
          <cell r="J1369">
            <v>1</v>
          </cell>
          <cell r="K1369">
            <v>0</v>
          </cell>
          <cell r="L1369">
            <v>0</v>
          </cell>
          <cell r="M1369">
            <v>6</v>
          </cell>
        </row>
        <row r="1370">
          <cell r="A1370" t="str">
            <v>1898</v>
          </cell>
          <cell r="B1370" t="str">
            <v>GUILLERMO RODRIGUEZ AGUILAR</v>
          </cell>
          <cell r="C1370" t="str">
            <v>CARTAGO</v>
          </cell>
          <cell r="D1370">
            <v>6</v>
          </cell>
          <cell r="E1370">
            <v>1</v>
          </cell>
          <cell r="F1370">
            <v>1</v>
          </cell>
          <cell r="G1370">
            <v>1</v>
          </cell>
          <cell r="H1370">
            <v>1</v>
          </cell>
          <cell r="I1370">
            <v>1</v>
          </cell>
          <cell r="J1370">
            <v>1</v>
          </cell>
          <cell r="K1370">
            <v>0</v>
          </cell>
          <cell r="L1370">
            <v>0</v>
          </cell>
          <cell r="M1370">
            <v>6</v>
          </cell>
        </row>
        <row r="1371">
          <cell r="A1371" t="str">
            <v>1906</v>
          </cell>
          <cell r="B1371" t="str">
            <v>SAN RAFAEL DE IRAZU</v>
          </cell>
          <cell r="C1371" t="str">
            <v>CARTAGO</v>
          </cell>
          <cell r="D1371">
            <v>6</v>
          </cell>
          <cell r="E1371">
            <v>1</v>
          </cell>
          <cell r="F1371">
            <v>1</v>
          </cell>
          <cell r="G1371">
            <v>1</v>
          </cell>
          <cell r="H1371">
            <v>1</v>
          </cell>
          <cell r="I1371">
            <v>1</v>
          </cell>
          <cell r="J1371">
            <v>1</v>
          </cell>
          <cell r="K1371">
            <v>0</v>
          </cell>
          <cell r="L1371">
            <v>0</v>
          </cell>
          <cell r="M1371">
            <v>6</v>
          </cell>
        </row>
        <row r="1372">
          <cell r="A1372" t="str">
            <v>3599</v>
          </cell>
          <cell r="B1372" t="str">
            <v>AGUA FRÍA</v>
          </cell>
          <cell r="C1372" t="str">
            <v>GUAPILES</v>
          </cell>
          <cell r="D1372">
            <v>6</v>
          </cell>
          <cell r="E1372">
            <v>1</v>
          </cell>
          <cell r="F1372">
            <v>1</v>
          </cell>
          <cell r="G1372">
            <v>1</v>
          </cell>
          <cell r="H1372">
            <v>1</v>
          </cell>
          <cell r="I1372">
            <v>1</v>
          </cell>
          <cell r="J1372">
            <v>1</v>
          </cell>
          <cell r="K1372">
            <v>0</v>
          </cell>
          <cell r="L1372">
            <v>0</v>
          </cell>
          <cell r="M1372">
            <v>6</v>
          </cell>
        </row>
        <row r="1373">
          <cell r="A1373" t="str">
            <v>1826</v>
          </cell>
          <cell r="B1373" t="str">
            <v>LOAIZA</v>
          </cell>
          <cell r="C1373" t="str">
            <v>CARTAGO</v>
          </cell>
          <cell r="D1373">
            <v>5</v>
          </cell>
          <cell r="E1373">
            <v>1</v>
          </cell>
          <cell r="F1373">
            <v>1</v>
          </cell>
          <cell r="G1373">
            <v>1</v>
          </cell>
          <cell r="H1373">
            <v>1</v>
          </cell>
          <cell r="I1373">
            <v>1</v>
          </cell>
          <cell r="J1373">
            <v>0</v>
          </cell>
          <cell r="K1373">
            <v>0</v>
          </cell>
          <cell r="L1373">
            <v>0</v>
          </cell>
          <cell r="M1373">
            <v>5</v>
          </cell>
        </row>
        <row r="1374">
          <cell r="A1374" t="str">
            <v>1860</v>
          </cell>
          <cell r="B1374" t="str">
            <v>LA FUENTE</v>
          </cell>
          <cell r="C1374" t="str">
            <v>CARTAGO</v>
          </cell>
          <cell r="D1374">
            <v>6</v>
          </cell>
          <cell r="E1374">
            <v>1</v>
          </cell>
          <cell r="F1374">
            <v>1</v>
          </cell>
          <cell r="G1374">
            <v>1</v>
          </cell>
          <cell r="H1374">
            <v>1</v>
          </cell>
          <cell r="I1374">
            <v>1</v>
          </cell>
          <cell r="J1374">
            <v>1</v>
          </cell>
          <cell r="K1374">
            <v>0</v>
          </cell>
          <cell r="L1374">
            <v>0</v>
          </cell>
          <cell r="M1374">
            <v>6</v>
          </cell>
        </row>
        <row r="1375">
          <cell r="A1375" t="str">
            <v>1739</v>
          </cell>
          <cell r="B1375" t="str">
            <v>RIO REGADO</v>
          </cell>
          <cell r="C1375" t="str">
            <v>CARTAGO</v>
          </cell>
          <cell r="D1375">
            <v>6</v>
          </cell>
          <cell r="E1375">
            <v>1</v>
          </cell>
          <cell r="F1375">
            <v>1</v>
          </cell>
          <cell r="G1375">
            <v>1</v>
          </cell>
          <cell r="H1375">
            <v>1</v>
          </cell>
          <cell r="I1375">
            <v>1</v>
          </cell>
          <cell r="J1375">
            <v>1</v>
          </cell>
          <cell r="K1375">
            <v>0</v>
          </cell>
          <cell r="L1375">
            <v>0</v>
          </cell>
          <cell r="M1375">
            <v>6</v>
          </cell>
        </row>
        <row r="1376">
          <cell r="A1376" t="str">
            <v>1806</v>
          </cell>
          <cell r="B1376" t="str">
            <v>JOSE MARIA LORIA VEGA</v>
          </cell>
          <cell r="C1376" t="str">
            <v>CARTAGO</v>
          </cell>
          <cell r="D1376">
            <v>5</v>
          </cell>
          <cell r="E1376">
            <v>1</v>
          </cell>
          <cell r="F1376">
            <v>1</v>
          </cell>
          <cell r="G1376">
            <v>1</v>
          </cell>
          <cell r="H1376">
            <v>1</v>
          </cell>
          <cell r="I1376">
            <v>1</v>
          </cell>
          <cell r="J1376">
            <v>0</v>
          </cell>
          <cell r="K1376">
            <v>0</v>
          </cell>
          <cell r="L1376">
            <v>0</v>
          </cell>
          <cell r="M1376">
            <v>5</v>
          </cell>
        </row>
        <row r="1377">
          <cell r="A1377" t="str">
            <v>1818</v>
          </cell>
          <cell r="B1377" t="str">
            <v>JUAN EVANGELISTA SOJO CARTIN</v>
          </cell>
          <cell r="C1377" t="str">
            <v>CARTAGO</v>
          </cell>
          <cell r="D1377">
            <v>6</v>
          </cell>
          <cell r="E1377">
            <v>1</v>
          </cell>
          <cell r="F1377">
            <v>1</v>
          </cell>
          <cell r="G1377">
            <v>1</v>
          </cell>
          <cell r="H1377">
            <v>1</v>
          </cell>
          <cell r="I1377">
            <v>1</v>
          </cell>
          <cell r="J1377">
            <v>1</v>
          </cell>
          <cell r="K1377">
            <v>0</v>
          </cell>
          <cell r="L1377">
            <v>0</v>
          </cell>
          <cell r="M1377">
            <v>6</v>
          </cell>
        </row>
        <row r="1378">
          <cell r="A1378" t="str">
            <v>1729</v>
          </cell>
          <cell r="B1378" t="str">
            <v>PRIMO COGHI FERRARI</v>
          </cell>
          <cell r="C1378" t="str">
            <v>CARTAGO</v>
          </cell>
          <cell r="D1378">
            <v>6</v>
          </cell>
          <cell r="E1378">
            <v>1</v>
          </cell>
          <cell r="F1378">
            <v>1</v>
          </cell>
          <cell r="G1378">
            <v>1</v>
          </cell>
          <cell r="H1378">
            <v>1</v>
          </cell>
          <cell r="I1378">
            <v>1</v>
          </cell>
          <cell r="J1378">
            <v>1</v>
          </cell>
          <cell r="K1378">
            <v>0</v>
          </cell>
          <cell r="L1378">
            <v>0</v>
          </cell>
          <cell r="M1378">
            <v>6</v>
          </cell>
        </row>
        <row r="1379">
          <cell r="A1379" t="str">
            <v>1800</v>
          </cell>
          <cell r="B1379" t="str">
            <v>OTTO MORA PEREZ</v>
          </cell>
          <cell r="C1379" t="str">
            <v>CARTAGO</v>
          </cell>
          <cell r="D1379">
            <v>6</v>
          </cell>
          <cell r="E1379">
            <v>1</v>
          </cell>
          <cell r="F1379">
            <v>1</v>
          </cell>
          <cell r="G1379">
            <v>1</v>
          </cell>
          <cell r="H1379">
            <v>1</v>
          </cell>
          <cell r="I1379">
            <v>1</v>
          </cell>
          <cell r="J1379">
            <v>1</v>
          </cell>
          <cell r="K1379">
            <v>0</v>
          </cell>
          <cell r="L1379">
            <v>0</v>
          </cell>
          <cell r="M1379">
            <v>6</v>
          </cell>
        </row>
        <row r="1380">
          <cell r="A1380" t="str">
            <v>1872</v>
          </cell>
          <cell r="B1380" t="str">
            <v>RAUL GRANADOS GONZALEZ</v>
          </cell>
          <cell r="C1380" t="str">
            <v>CARTAGO</v>
          </cell>
          <cell r="D1380">
            <v>6</v>
          </cell>
          <cell r="E1380">
            <v>1</v>
          </cell>
          <cell r="F1380">
            <v>1</v>
          </cell>
          <cell r="G1380">
            <v>1</v>
          </cell>
          <cell r="H1380">
            <v>1</v>
          </cell>
          <cell r="I1380">
            <v>1</v>
          </cell>
          <cell r="J1380">
            <v>1</v>
          </cell>
          <cell r="K1380">
            <v>0</v>
          </cell>
          <cell r="L1380">
            <v>0</v>
          </cell>
          <cell r="M1380">
            <v>6</v>
          </cell>
        </row>
        <row r="1381">
          <cell r="A1381" t="str">
            <v>1914</v>
          </cell>
          <cell r="B1381" t="str">
            <v>CLEMENTE AVENDAÑO SAENZ</v>
          </cell>
          <cell r="C1381" t="str">
            <v>CARTAGO</v>
          </cell>
          <cell r="D1381">
            <v>6</v>
          </cell>
          <cell r="E1381">
            <v>1</v>
          </cell>
          <cell r="F1381">
            <v>1</v>
          </cell>
          <cell r="G1381">
            <v>1</v>
          </cell>
          <cell r="H1381">
            <v>1</v>
          </cell>
          <cell r="I1381">
            <v>1</v>
          </cell>
          <cell r="J1381">
            <v>1</v>
          </cell>
          <cell r="K1381">
            <v>0</v>
          </cell>
          <cell r="L1381">
            <v>0</v>
          </cell>
          <cell r="M1381">
            <v>6</v>
          </cell>
        </row>
        <row r="1382">
          <cell r="A1382" t="str">
            <v>1915</v>
          </cell>
          <cell r="B1382" t="str">
            <v>URASCA</v>
          </cell>
          <cell r="C1382" t="str">
            <v>CARTAGO</v>
          </cell>
          <cell r="D1382">
            <v>6</v>
          </cell>
          <cell r="E1382">
            <v>1</v>
          </cell>
          <cell r="F1382">
            <v>1</v>
          </cell>
          <cell r="G1382">
            <v>1</v>
          </cell>
          <cell r="H1382">
            <v>1</v>
          </cell>
          <cell r="I1382">
            <v>1</v>
          </cell>
          <cell r="J1382">
            <v>1</v>
          </cell>
          <cell r="K1382">
            <v>0</v>
          </cell>
          <cell r="L1382">
            <v>0</v>
          </cell>
          <cell r="M1382">
            <v>6</v>
          </cell>
        </row>
        <row r="1383">
          <cell r="A1383" t="str">
            <v>1930</v>
          </cell>
          <cell r="B1383" t="str">
            <v>WILLIAM BRENES FONSECA</v>
          </cell>
          <cell r="C1383" t="str">
            <v>CARTAGO</v>
          </cell>
          <cell r="D1383">
            <v>6</v>
          </cell>
          <cell r="E1383">
            <v>1</v>
          </cell>
          <cell r="F1383">
            <v>1</v>
          </cell>
          <cell r="G1383">
            <v>1</v>
          </cell>
          <cell r="H1383">
            <v>1</v>
          </cell>
          <cell r="I1383">
            <v>1</v>
          </cell>
          <cell r="J1383">
            <v>1</v>
          </cell>
          <cell r="K1383">
            <v>0</v>
          </cell>
          <cell r="L1383">
            <v>0</v>
          </cell>
          <cell r="M1383">
            <v>6</v>
          </cell>
        </row>
        <row r="1384">
          <cell r="A1384" t="str">
            <v>1755</v>
          </cell>
          <cell r="B1384" t="str">
            <v>VICENTE LACHNER SANDOVAL</v>
          </cell>
          <cell r="C1384" t="str">
            <v>CARTAGO</v>
          </cell>
          <cell r="D1384">
            <v>14</v>
          </cell>
          <cell r="E1384">
            <v>2</v>
          </cell>
          <cell r="F1384">
            <v>3</v>
          </cell>
          <cell r="G1384">
            <v>3</v>
          </cell>
          <cell r="H1384">
            <v>2</v>
          </cell>
          <cell r="I1384">
            <v>2</v>
          </cell>
          <cell r="J1384">
            <v>2</v>
          </cell>
          <cell r="K1384">
            <v>0</v>
          </cell>
          <cell r="L1384">
            <v>0</v>
          </cell>
          <cell r="M1384">
            <v>14</v>
          </cell>
        </row>
        <row r="1385">
          <cell r="A1385" t="str">
            <v>1759</v>
          </cell>
          <cell r="B1385" t="str">
            <v>FLORENCIO DEL CASTILLO</v>
          </cell>
          <cell r="C1385" t="str">
            <v>CARTAGO</v>
          </cell>
          <cell r="D1385">
            <v>13</v>
          </cell>
          <cell r="E1385">
            <v>2</v>
          </cell>
          <cell r="F1385">
            <v>3</v>
          </cell>
          <cell r="G1385">
            <v>2</v>
          </cell>
          <cell r="H1385">
            <v>2</v>
          </cell>
          <cell r="I1385">
            <v>2</v>
          </cell>
          <cell r="J1385">
            <v>2</v>
          </cell>
          <cell r="K1385">
            <v>0</v>
          </cell>
          <cell r="L1385">
            <v>0</v>
          </cell>
          <cell r="M1385">
            <v>13</v>
          </cell>
        </row>
        <row r="1386">
          <cell r="A1386" t="str">
            <v>1845</v>
          </cell>
          <cell r="B1386" t="str">
            <v>JOSE LIENDO Y GOICOECHEA</v>
          </cell>
          <cell r="C1386" t="str">
            <v>CARTAGO</v>
          </cell>
          <cell r="D1386">
            <v>34</v>
          </cell>
          <cell r="E1386">
            <v>6</v>
          </cell>
          <cell r="F1386">
            <v>6</v>
          </cell>
          <cell r="G1386">
            <v>6</v>
          </cell>
          <cell r="H1386">
            <v>6</v>
          </cell>
          <cell r="I1386">
            <v>5</v>
          </cell>
          <cell r="J1386">
            <v>5</v>
          </cell>
          <cell r="K1386">
            <v>0</v>
          </cell>
          <cell r="L1386">
            <v>0</v>
          </cell>
          <cell r="M1386">
            <v>34</v>
          </cell>
        </row>
        <row r="1387">
          <cell r="A1387" t="str">
            <v>1797</v>
          </cell>
          <cell r="B1387" t="str">
            <v>ALVARO ESQUIVEL BONILLA</v>
          </cell>
          <cell r="C1387" t="str">
            <v>CARTAGO</v>
          </cell>
          <cell r="D1387">
            <v>6</v>
          </cell>
          <cell r="E1387">
            <v>1</v>
          </cell>
          <cell r="F1387">
            <v>1</v>
          </cell>
          <cell r="G1387">
            <v>1</v>
          </cell>
          <cell r="H1387">
            <v>1</v>
          </cell>
          <cell r="I1387">
            <v>1</v>
          </cell>
          <cell r="J1387">
            <v>1</v>
          </cell>
          <cell r="K1387">
            <v>0</v>
          </cell>
          <cell r="L1387">
            <v>0</v>
          </cell>
          <cell r="M1387">
            <v>6</v>
          </cell>
        </row>
        <row r="1388">
          <cell r="A1388" t="str">
            <v>1846</v>
          </cell>
          <cell r="B1388" t="str">
            <v>EUGENIO CORRALES BIANCHINI</v>
          </cell>
          <cell r="C1388" t="str">
            <v>CARTAGO</v>
          </cell>
          <cell r="D1388">
            <v>20</v>
          </cell>
          <cell r="E1388">
            <v>3</v>
          </cell>
          <cell r="F1388">
            <v>4</v>
          </cell>
          <cell r="G1388">
            <v>4</v>
          </cell>
          <cell r="H1388">
            <v>3</v>
          </cell>
          <cell r="I1388">
            <v>3</v>
          </cell>
          <cell r="J1388">
            <v>3</v>
          </cell>
          <cell r="K1388">
            <v>2</v>
          </cell>
          <cell r="L1388">
            <v>0</v>
          </cell>
          <cell r="M1388">
            <v>22</v>
          </cell>
        </row>
        <row r="1389">
          <cell r="A1389" t="str">
            <v>1899</v>
          </cell>
          <cell r="B1389" t="str">
            <v>MIGUEL PICADO BARQUERO</v>
          </cell>
          <cell r="C1389" t="str">
            <v>CARTAGO</v>
          </cell>
          <cell r="D1389">
            <v>12</v>
          </cell>
          <cell r="E1389">
            <v>2</v>
          </cell>
          <cell r="F1389">
            <v>2</v>
          </cell>
          <cell r="G1389">
            <v>2</v>
          </cell>
          <cell r="H1389">
            <v>2</v>
          </cell>
          <cell r="I1389">
            <v>2</v>
          </cell>
          <cell r="J1389">
            <v>2</v>
          </cell>
          <cell r="K1389">
            <v>0</v>
          </cell>
          <cell r="L1389">
            <v>0</v>
          </cell>
          <cell r="M1389">
            <v>12</v>
          </cell>
        </row>
        <row r="1390">
          <cell r="A1390" t="str">
            <v>1770</v>
          </cell>
          <cell r="B1390" t="str">
            <v>LUIS CRUZ MEZA</v>
          </cell>
          <cell r="C1390" t="str">
            <v>CARTAGO</v>
          </cell>
          <cell r="D1390">
            <v>23</v>
          </cell>
          <cell r="E1390">
            <v>3</v>
          </cell>
          <cell r="F1390">
            <v>4</v>
          </cell>
          <cell r="G1390">
            <v>4</v>
          </cell>
          <cell r="H1390">
            <v>4</v>
          </cell>
          <cell r="I1390">
            <v>4</v>
          </cell>
          <cell r="J1390">
            <v>4</v>
          </cell>
          <cell r="K1390">
            <v>1</v>
          </cell>
          <cell r="L1390">
            <v>0</v>
          </cell>
          <cell r="M1390">
            <v>24</v>
          </cell>
        </row>
        <row r="1391">
          <cell r="A1391" t="str">
            <v>1836</v>
          </cell>
          <cell r="B1391" t="str">
            <v>OROSI</v>
          </cell>
          <cell r="C1391" t="str">
            <v>CARTAGO</v>
          </cell>
          <cell r="D1391">
            <v>18</v>
          </cell>
          <cell r="E1391">
            <v>2</v>
          </cell>
          <cell r="F1391">
            <v>4</v>
          </cell>
          <cell r="G1391">
            <v>3</v>
          </cell>
          <cell r="H1391">
            <v>3</v>
          </cell>
          <cell r="I1391">
            <v>3</v>
          </cell>
          <cell r="J1391">
            <v>3</v>
          </cell>
          <cell r="K1391">
            <v>0</v>
          </cell>
          <cell r="L1391">
            <v>0</v>
          </cell>
          <cell r="M1391">
            <v>18</v>
          </cell>
        </row>
        <row r="1392">
          <cell r="A1392" t="str">
            <v>1843</v>
          </cell>
          <cell r="B1392" t="str">
            <v>PALOMO</v>
          </cell>
          <cell r="C1392" t="str">
            <v>CARTAGO</v>
          </cell>
          <cell r="D1392">
            <v>8</v>
          </cell>
          <cell r="E1392">
            <v>1</v>
          </cell>
          <cell r="F1392">
            <v>2</v>
          </cell>
          <cell r="G1392">
            <v>1</v>
          </cell>
          <cell r="H1392">
            <v>1</v>
          </cell>
          <cell r="I1392">
            <v>1</v>
          </cell>
          <cell r="J1392">
            <v>2</v>
          </cell>
          <cell r="K1392">
            <v>0</v>
          </cell>
          <cell r="L1392">
            <v>0</v>
          </cell>
          <cell r="M1392">
            <v>8</v>
          </cell>
        </row>
        <row r="1393">
          <cell r="A1393" t="str">
            <v>1752</v>
          </cell>
          <cell r="B1393" t="str">
            <v>RESCATE DE UJARRAS</v>
          </cell>
          <cell r="C1393" t="str">
            <v>CARTAGO</v>
          </cell>
          <cell r="D1393">
            <v>37</v>
          </cell>
          <cell r="E1393">
            <v>6</v>
          </cell>
          <cell r="F1393">
            <v>7</v>
          </cell>
          <cell r="G1393">
            <v>6</v>
          </cell>
          <cell r="H1393">
            <v>6</v>
          </cell>
          <cell r="I1393">
            <v>6</v>
          </cell>
          <cell r="J1393">
            <v>6</v>
          </cell>
          <cell r="K1393">
            <v>2</v>
          </cell>
          <cell r="L1393">
            <v>0</v>
          </cell>
          <cell r="M1393">
            <v>39</v>
          </cell>
        </row>
        <row r="1394">
          <cell r="A1394" t="str">
            <v>1730</v>
          </cell>
          <cell r="B1394" t="str">
            <v>ALTO DE ARAYA</v>
          </cell>
          <cell r="C1394" t="str">
            <v>CARTAGO</v>
          </cell>
          <cell r="D1394">
            <v>5</v>
          </cell>
          <cell r="E1394">
            <v>1</v>
          </cell>
          <cell r="F1394">
            <v>1</v>
          </cell>
          <cell r="G1394">
            <v>0</v>
          </cell>
          <cell r="H1394">
            <v>1</v>
          </cell>
          <cell r="I1394">
            <v>1</v>
          </cell>
          <cell r="J1394">
            <v>1</v>
          </cell>
          <cell r="K1394">
            <v>0</v>
          </cell>
          <cell r="L1394">
            <v>0</v>
          </cell>
          <cell r="M1394">
            <v>5</v>
          </cell>
        </row>
        <row r="1395">
          <cell r="A1395" t="str">
            <v>1822</v>
          </cell>
          <cell r="B1395" t="str">
            <v>MARIO PACHECO SAENZ</v>
          </cell>
          <cell r="C1395" t="str">
            <v>CARTAGO</v>
          </cell>
          <cell r="D1395">
            <v>6</v>
          </cell>
          <cell r="E1395">
            <v>1</v>
          </cell>
          <cell r="F1395">
            <v>1</v>
          </cell>
          <cell r="G1395">
            <v>1</v>
          </cell>
          <cell r="H1395">
            <v>1</v>
          </cell>
          <cell r="I1395">
            <v>1</v>
          </cell>
          <cell r="J1395">
            <v>1</v>
          </cell>
          <cell r="K1395">
            <v>0</v>
          </cell>
          <cell r="L1395">
            <v>0</v>
          </cell>
          <cell r="M1395">
            <v>6</v>
          </cell>
        </row>
        <row r="1396">
          <cell r="A1396" t="str">
            <v>1852</v>
          </cell>
          <cell r="B1396" t="str">
            <v>FELIPE ALVARADO ECHANDI</v>
          </cell>
          <cell r="C1396" t="str">
            <v>CARTAGO</v>
          </cell>
          <cell r="D1396">
            <v>6</v>
          </cell>
          <cell r="E1396">
            <v>1</v>
          </cell>
          <cell r="F1396">
            <v>1</v>
          </cell>
          <cell r="G1396">
            <v>1</v>
          </cell>
          <cell r="H1396">
            <v>1</v>
          </cell>
          <cell r="I1396">
            <v>1</v>
          </cell>
          <cell r="J1396">
            <v>1</v>
          </cell>
          <cell r="K1396">
            <v>0</v>
          </cell>
          <cell r="L1396">
            <v>0</v>
          </cell>
          <cell r="M1396">
            <v>6</v>
          </cell>
        </row>
        <row r="1397">
          <cell r="A1397" t="str">
            <v>1854</v>
          </cell>
          <cell r="B1397" t="str">
            <v>PURISIL</v>
          </cell>
          <cell r="C1397" t="str">
            <v>CARTAGO</v>
          </cell>
          <cell r="D1397">
            <v>6</v>
          </cell>
          <cell r="E1397">
            <v>1</v>
          </cell>
          <cell r="F1397">
            <v>1</v>
          </cell>
          <cell r="G1397">
            <v>1</v>
          </cell>
          <cell r="H1397">
            <v>1</v>
          </cell>
          <cell r="I1397">
            <v>1</v>
          </cell>
          <cell r="J1397">
            <v>1</v>
          </cell>
          <cell r="K1397">
            <v>0</v>
          </cell>
          <cell r="L1397">
            <v>0</v>
          </cell>
          <cell r="M1397">
            <v>6</v>
          </cell>
        </row>
        <row r="1398">
          <cell r="A1398" t="str">
            <v>1726</v>
          </cell>
          <cell r="B1398" t="str">
            <v>CALLE MESEN</v>
          </cell>
          <cell r="C1398" t="str">
            <v>CARTAGO</v>
          </cell>
          <cell r="D1398">
            <v>12</v>
          </cell>
          <cell r="E1398">
            <v>2</v>
          </cell>
          <cell r="F1398">
            <v>2</v>
          </cell>
          <cell r="G1398">
            <v>2</v>
          </cell>
          <cell r="H1398">
            <v>2</v>
          </cell>
          <cell r="I1398">
            <v>2</v>
          </cell>
          <cell r="J1398">
            <v>2</v>
          </cell>
          <cell r="K1398">
            <v>0</v>
          </cell>
          <cell r="L1398">
            <v>0</v>
          </cell>
          <cell r="M1398">
            <v>12</v>
          </cell>
        </row>
        <row r="1399">
          <cell r="A1399" t="str">
            <v>1894</v>
          </cell>
          <cell r="B1399" t="str">
            <v>BARRIO EL CARMEN</v>
          </cell>
          <cell r="C1399" t="str">
            <v>CARTAGO</v>
          </cell>
          <cell r="D1399">
            <v>12</v>
          </cell>
          <cell r="E1399">
            <v>2</v>
          </cell>
          <cell r="F1399">
            <v>2</v>
          </cell>
          <cell r="G1399">
            <v>2</v>
          </cell>
          <cell r="H1399">
            <v>2</v>
          </cell>
          <cell r="I1399">
            <v>2</v>
          </cell>
          <cell r="J1399">
            <v>2</v>
          </cell>
          <cell r="K1399">
            <v>0</v>
          </cell>
          <cell r="L1399">
            <v>0</v>
          </cell>
          <cell r="M1399">
            <v>12</v>
          </cell>
        </row>
        <row r="1400">
          <cell r="A1400" t="str">
            <v>1900</v>
          </cell>
          <cell r="B1400" t="str">
            <v>SANTIAGO DEL MONTE</v>
          </cell>
          <cell r="C1400" t="str">
            <v>CARTAGO</v>
          </cell>
          <cell r="D1400">
            <v>21</v>
          </cell>
          <cell r="E1400">
            <v>3</v>
          </cell>
          <cell r="F1400">
            <v>5</v>
          </cell>
          <cell r="G1400">
            <v>3</v>
          </cell>
          <cell r="H1400">
            <v>3</v>
          </cell>
          <cell r="I1400">
            <v>3</v>
          </cell>
          <cell r="J1400">
            <v>4</v>
          </cell>
          <cell r="K1400">
            <v>0</v>
          </cell>
          <cell r="L1400">
            <v>0</v>
          </cell>
          <cell r="M1400">
            <v>21</v>
          </cell>
        </row>
        <row r="1401">
          <cell r="A1401" t="str">
            <v>1921</v>
          </cell>
          <cell r="B1401" t="str">
            <v>QUEBRADA DEL FIERRO</v>
          </cell>
          <cell r="C1401" t="str">
            <v>CARTAGO</v>
          </cell>
          <cell r="D1401">
            <v>8</v>
          </cell>
          <cell r="E1401">
            <v>1</v>
          </cell>
          <cell r="F1401">
            <v>2</v>
          </cell>
          <cell r="G1401">
            <v>2</v>
          </cell>
          <cell r="H1401">
            <v>1</v>
          </cell>
          <cell r="I1401">
            <v>1</v>
          </cell>
          <cell r="J1401">
            <v>1</v>
          </cell>
          <cell r="K1401">
            <v>0</v>
          </cell>
          <cell r="L1401">
            <v>0</v>
          </cell>
          <cell r="M1401">
            <v>8</v>
          </cell>
        </row>
        <row r="1402">
          <cell r="A1402" t="str">
            <v>1767</v>
          </cell>
          <cell r="B1402" t="str">
            <v>SAN VICENTE</v>
          </cell>
          <cell r="C1402" t="str">
            <v>CARTAGO</v>
          </cell>
          <cell r="D1402">
            <v>17</v>
          </cell>
          <cell r="E1402">
            <v>3</v>
          </cell>
          <cell r="F1402">
            <v>4</v>
          </cell>
          <cell r="G1402">
            <v>2</v>
          </cell>
          <cell r="H1402">
            <v>3</v>
          </cell>
          <cell r="I1402">
            <v>2</v>
          </cell>
          <cell r="J1402">
            <v>3</v>
          </cell>
          <cell r="K1402">
            <v>0</v>
          </cell>
          <cell r="L1402">
            <v>0</v>
          </cell>
          <cell r="M1402">
            <v>17</v>
          </cell>
        </row>
        <row r="1403">
          <cell r="A1403" t="str">
            <v>1880</v>
          </cell>
          <cell r="B1403" t="str">
            <v>MARIA AMELIA MONTEALEGRE</v>
          </cell>
          <cell r="C1403" t="str">
            <v>CARTAGO</v>
          </cell>
          <cell r="D1403">
            <v>6</v>
          </cell>
          <cell r="E1403">
            <v>1</v>
          </cell>
          <cell r="F1403">
            <v>1</v>
          </cell>
          <cell r="G1403">
            <v>1</v>
          </cell>
          <cell r="H1403">
            <v>1</v>
          </cell>
          <cell r="I1403">
            <v>1</v>
          </cell>
          <cell r="J1403">
            <v>1</v>
          </cell>
          <cell r="K1403">
            <v>0</v>
          </cell>
          <cell r="L1403">
            <v>0</v>
          </cell>
          <cell r="M1403">
            <v>6</v>
          </cell>
        </row>
        <row r="1404">
          <cell r="A1404" t="str">
            <v>1891</v>
          </cell>
          <cell r="B1404" t="str">
            <v>DOMINGO FAUSTINO SARMIENTO</v>
          </cell>
          <cell r="C1404" t="str">
            <v>CARTAGO</v>
          </cell>
          <cell r="D1404">
            <v>6</v>
          </cell>
          <cell r="E1404">
            <v>1</v>
          </cell>
          <cell r="F1404">
            <v>1</v>
          </cell>
          <cell r="G1404">
            <v>1</v>
          </cell>
          <cell r="H1404">
            <v>1</v>
          </cell>
          <cell r="I1404">
            <v>1</v>
          </cell>
          <cell r="J1404">
            <v>1</v>
          </cell>
          <cell r="K1404">
            <v>0</v>
          </cell>
          <cell r="L1404">
            <v>0</v>
          </cell>
          <cell r="M1404">
            <v>6</v>
          </cell>
        </row>
        <row r="1405">
          <cell r="A1405" t="str">
            <v>1783</v>
          </cell>
          <cell r="B1405" t="str">
            <v>YERBABUENA</v>
          </cell>
          <cell r="C1405" t="str">
            <v>CARTAGO</v>
          </cell>
          <cell r="D1405">
            <v>6</v>
          </cell>
          <cell r="E1405">
            <v>1</v>
          </cell>
          <cell r="F1405">
            <v>1</v>
          </cell>
          <cell r="G1405">
            <v>1</v>
          </cell>
          <cell r="H1405">
            <v>1</v>
          </cell>
          <cell r="I1405">
            <v>1</v>
          </cell>
          <cell r="J1405">
            <v>1</v>
          </cell>
          <cell r="K1405">
            <v>0</v>
          </cell>
          <cell r="L1405">
            <v>0</v>
          </cell>
          <cell r="M1405">
            <v>6</v>
          </cell>
        </row>
        <row r="1406">
          <cell r="A1406" t="str">
            <v>1866</v>
          </cell>
          <cell r="B1406" t="str">
            <v>RICARDO ANDRE STRAUSS</v>
          </cell>
          <cell r="C1406" t="str">
            <v>CARTAGO</v>
          </cell>
          <cell r="D1406">
            <v>12</v>
          </cell>
          <cell r="E1406">
            <v>2</v>
          </cell>
          <cell r="F1406">
            <v>2</v>
          </cell>
          <cell r="G1406">
            <v>2</v>
          </cell>
          <cell r="H1406">
            <v>2</v>
          </cell>
          <cell r="I1406">
            <v>2</v>
          </cell>
          <cell r="J1406">
            <v>2</v>
          </cell>
          <cell r="K1406">
            <v>0</v>
          </cell>
          <cell r="L1406">
            <v>0</v>
          </cell>
          <cell r="M1406">
            <v>12</v>
          </cell>
        </row>
        <row r="1407">
          <cell r="A1407" t="str">
            <v>1890</v>
          </cell>
          <cell r="B1407" t="str">
            <v>CAROLINA BELLELLI</v>
          </cell>
          <cell r="C1407" t="str">
            <v>CARTAGO</v>
          </cell>
          <cell r="D1407">
            <v>16</v>
          </cell>
          <cell r="E1407">
            <v>2</v>
          </cell>
          <cell r="F1407">
            <v>3</v>
          </cell>
          <cell r="G1407">
            <v>2</v>
          </cell>
          <cell r="H1407">
            <v>3</v>
          </cell>
          <cell r="I1407">
            <v>3</v>
          </cell>
          <cell r="J1407">
            <v>3</v>
          </cell>
          <cell r="K1407">
            <v>0</v>
          </cell>
          <cell r="L1407">
            <v>0</v>
          </cell>
          <cell r="M1407">
            <v>16</v>
          </cell>
        </row>
        <row r="1408">
          <cell r="A1408" t="str">
            <v>1787</v>
          </cell>
          <cell r="B1408" t="str">
            <v>MOISES COTO FERNANDEZ</v>
          </cell>
          <cell r="C1408" t="str">
            <v>CARTAGO</v>
          </cell>
          <cell r="D1408">
            <v>16</v>
          </cell>
          <cell r="E1408">
            <v>3</v>
          </cell>
          <cell r="F1408">
            <v>3</v>
          </cell>
          <cell r="G1408">
            <v>2</v>
          </cell>
          <cell r="H1408">
            <v>3</v>
          </cell>
          <cell r="I1408">
            <v>3</v>
          </cell>
          <cell r="J1408">
            <v>2</v>
          </cell>
          <cell r="K1408">
            <v>0</v>
          </cell>
          <cell r="L1408">
            <v>0</v>
          </cell>
          <cell r="M1408">
            <v>16</v>
          </cell>
        </row>
        <row r="1409">
          <cell r="A1409" t="str">
            <v>1871</v>
          </cell>
          <cell r="B1409" t="str">
            <v>SAN DIEGO</v>
          </cell>
          <cell r="C1409" t="str">
            <v>CARTAGO</v>
          </cell>
          <cell r="D1409">
            <v>21</v>
          </cell>
          <cell r="E1409">
            <v>3</v>
          </cell>
          <cell r="F1409">
            <v>4</v>
          </cell>
          <cell r="G1409">
            <v>4</v>
          </cell>
          <cell r="H1409">
            <v>3</v>
          </cell>
          <cell r="I1409">
            <v>4</v>
          </cell>
          <cell r="J1409">
            <v>3</v>
          </cell>
          <cell r="K1409">
            <v>0</v>
          </cell>
          <cell r="L1409">
            <v>0</v>
          </cell>
          <cell r="M1409">
            <v>21</v>
          </cell>
        </row>
        <row r="1410">
          <cell r="A1410" t="str">
            <v>1776</v>
          </cell>
          <cell r="B1410" t="str">
            <v>FERNANDO TERAN VALLS</v>
          </cell>
          <cell r="C1410" t="str">
            <v>CARTAGO</v>
          </cell>
          <cell r="D1410">
            <v>33</v>
          </cell>
          <cell r="E1410">
            <v>5</v>
          </cell>
          <cell r="F1410">
            <v>6</v>
          </cell>
          <cell r="G1410">
            <v>6</v>
          </cell>
          <cell r="H1410">
            <v>6</v>
          </cell>
          <cell r="I1410">
            <v>5</v>
          </cell>
          <cell r="J1410">
            <v>5</v>
          </cell>
          <cell r="K1410">
            <v>0</v>
          </cell>
          <cell r="L1410">
            <v>0</v>
          </cell>
          <cell r="M1410">
            <v>33</v>
          </cell>
        </row>
        <row r="1411">
          <cell r="A1411" t="str">
            <v>1913</v>
          </cell>
          <cell r="B1411" t="str">
            <v>CENTRAL DE TRES RIOS</v>
          </cell>
          <cell r="C1411" t="str">
            <v>CARTAGO</v>
          </cell>
          <cell r="D1411">
            <v>36</v>
          </cell>
          <cell r="E1411">
            <v>5</v>
          </cell>
          <cell r="F1411">
            <v>7</v>
          </cell>
          <cell r="G1411">
            <v>7</v>
          </cell>
          <cell r="H1411">
            <v>6</v>
          </cell>
          <cell r="I1411">
            <v>5</v>
          </cell>
          <cell r="J1411">
            <v>6</v>
          </cell>
          <cell r="K1411">
            <v>2</v>
          </cell>
          <cell r="L1411">
            <v>0</v>
          </cell>
          <cell r="M1411">
            <v>38</v>
          </cell>
        </row>
        <row r="1412">
          <cell r="A1412" t="str">
            <v>1981</v>
          </cell>
          <cell r="B1412" t="str">
            <v>CARLOS LUIS VALVERDE VEGA</v>
          </cell>
          <cell r="C1412" t="str">
            <v>TURRIALBA</v>
          </cell>
          <cell r="D1412">
            <v>6</v>
          </cell>
          <cell r="E1412">
            <v>1</v>
          </cell>
          <cell r="F1412">
            <v>1</v>
          </cell>
          <cell r="G1412">
            <v>1</v>
          </cell>
          <cell r="H1412">
            <v>1</v>
          </cell>
          <cell r="I1412">
            <v>1</v>
          </cell>
          <cell r="J1412">
            <v>1</v>
          </cell>
          <cell r="K1412">
            <v>0</v>
          </cell>
          <cell r="L1412">
            <v>0</v>
          </cell>
          <cell r="M1412">
            <v>6</v>
          </cell>
        </row>
        <row r="1413">
          <cell r="A1413" t="str">
            <v>1982</v>
          </cell>
          <cell r="B1413" t="str">
            <v>EL HUMO</v>
          </cell>
          <cell r="C1413" t="str">
            <v>TURRIALBA</v>
          </cell>
          <cell r="D1413">
            <v>6</v>
          </cell>
          <cell r="E1413">
            <v>1</v>
          </cell>
          <cell r="F1413">
            <v>1</v>
          </cell>
          <cell r="G1413">
            <v>1</v>
          </cell>
          <cell r="H1413">
            <v>1</v>
          </cell>
          <cell r="I1413">
            <v>1</v>
          </cell>
          <cell r="J1413">
            <v>1</v>
          </cell>
          <cell r="K1413">
            <v>0</v>
          </cell>
          <cell r="L1413">
            <v>0</v>
          </cell>
          <cell r="M1413">
            <v>6</v>
          </cell>
        </row>
        <row r="1414">
          <cell r="A1414" t="str">
            <v>2046</v>
          </cell>
          <cell r="B1414" t="str">
            <v>SANTA MARTA</v>
          </cell>
          <cell r="C1414" t="str">
            <v>TURRIALBA</v>
          </cell>
          <cell r="D1414">
            <v>2</v>
          </cell>
          <cell r="E1414">
            <v>0</v>
          </cell>
          <cell r="F1414">
            <v>0</v>
          </cell>
          <cell r="G1414">
            <v>0</v>
          </cell>
          <cell r="H1414">
            <v>1</v>
          </cell>
          <cell r="I1414">
            <v>0</v>
          </cell>
          <cell r="J1414">
            <v>1</v>
          </cell>
          <cell r="K1414">
            <v>0</v>
          </cell>
          <cell r="L1414">
            <v>0</v>
          </cell>
          <cell r="M1414">
            <v>2</v>
          </cell>
        </row>
        <row r="1415">
          <cell r="A1415" t="str">
            <v>1985</v>
          </cell>
          <cell r="B1415" t="str">
            <v>EL SITIO</v>
          </cell>
          <cell r="C1415" t="str">
            <v>TURRIALBA</v>
          </cell>
          <cell r="D1415">
            <v>6</v>
          </cell>
          <cell r="E1415">
            <v>1</v>
          </cell>
          <cell r="F1415">
            <v>1</v>
          </cell>
          <cell r="G1415">
            <v>1</v>
          </cell>
          <cell r="H1415">
            <v>1</v>
          </cell>
          <cell r="I1415">
            <v>1</v>
          </cell>
          <cell r="J1415">
            <v>1</v>
          </cell>
          <cell r="K1415">
            <v>0</v>
          </cell>
          <cell r="L1415">
            <v>0</v>
          </cell>
          <cell r="M1415">
            <v>6</v>
          </cell>
        </row>
        <row r="1416">
          <cell r="A1416" t="str">
            <v>3613</v>
          </cell>
          <cell r="B1416" t="str">
            <v>LONDRES</v>
          </cell>
          <cell r="C1416" t="str">
            <v>GUAPILES</v>
          </cell>
          <cell r="D1416">
            <v>6</v>
          </cell>
          <cell r="E1416">
            <v>1</v>
          </cell>
          <cell r="F1416">
            <v>1</v>
          </cell>
          <cell r="G1416">
            <v>1</v>
          </cell>
          <cell r="H1416">
            <v>1</v>
          </cell>
          <cell r="I1416">
            <v>1</v>
          </cell>
          <cell r="J1416">
            <v>1</v>
          </cell>
          <cell r="K1416">
            <v>0</v>
          </cell>
          <cell r="L1416">
            <v>0</v>
          </cell>
          <cell r="M1416">
            <v>6</v>
          </cell>
        </row>
        <row r="1417">
          <cell r="A1417" t="str">
            <v>2012</v>
          </cell>
          <cell r="B1417" t="str">
            <v>MARIA AUXILIADORA</v>
          </cell>
          <cell r="C1417" t="str">
            <v>TURRIALBA</v>
          </cell>
          <cell r="D1417">
            <v>6</v>
          </cell>
          <cell r="E1417">
            <v>1</v>
          </cell>
          <cell r="F1417">
            <v>1</v>
          </cell>
          <cell r="G1417">
            <v>1</v>
          </cell>
          <cell r="H1417">
            <v>1</v>
          </cell>
          <cell r="I1417">
            <v>1</v>
          </cell>
          <cell r="J1417">
            <v>1</v>
          </cell>
          <cell r="K1417">
            <v>0</v>
          </cell>
          <cell r="L1417">
            <v>0</v>
          </cell>
          <cell r="M1417">
            <v>6</v>
          </cell>
        </row>
        <row r="1418">
          <cell r="A1418" t="str">
            <v>2050</v>
          </cell>
          <cell r="B1418" t="str">
            <v>EDUARDO PERALTA JIMENEZ</v>
          </cell>
          <cell r="C1418" t="str">
            <v>TURRIALBA</v>
          </cell>
          <cell r="D1418">
            <v>15</v>
          </cell>
          <cell r="E1418">
            <v>3</v>
          </cell>
          <cell r="F1418">
            <v>3</v>
          </cell>
          <cell r="G1418">
            <v>2</v>
          </cell>
          <cell r="H1418">
            <v>2</v>
          </cell>
          <cell r="I1418">
            <v>2</v>
          </cell>
          <cell r="J1418">
            <v>3</v>
          </cell>
          <cell r="K1418">
            <v>0</v>
          </cell>
          <cell r="L1418">
            <v>0</v>
          </cell>
          <cell r="M1418">
            <v>15</v>
          </cell>
        </row>
        <row r="1419">
          <cell r="A1419" t="str">
            <v>2023</v>
          </cell>
          <cell r="B1419" t="str">
            <v>ORIENTE</v>
          </cell>
          <cell r="C1419" t="str">
            <v>TURRIALBA</v>
          </cell>
          <cell r="D1419">
            <v>6</v>
          </cell>
          <cell r="E1419">
            <v>1</v>
          </cell>
          <cell r="F1419">
            <v>1</v>
          </cell>
          <cell r="G1419">
            <v>1</v>
          </cell>
          <cell r="H1419">
            <v>1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6</v>
          </cell>
        </row>
        <row r="1420">
          <cell r="A1420" t="str">
            <v>2053</v>
          </cell>
          <cell r="B1420" t="str">
            <v>MARCO AURELIO PEREIRA RAMIREZ</v>
          </cell>
          <cell r="C1420" t="str">
            <v>TURRIALBA</v>
          </cell>
          <cell r="D1420">
            <v>6</v>
          </cell>
          <cell r="E1420">
            <v>1</v>
          </cell>
          <cell r="F1420">
            <v>1</v>
          </cell>
          <cell r="G1420">
            <v>1</v>
          </cell>
          <cell r="H1420">
            <v>1</v>
          </cell>
          <cell r="I1420">
            <v>1</v>
          </cell>
          <cell r="J1420">
            <v>1</v>
          </cell>
          <cell r="K1420">
            <v>0</v>
          </cell>
          <cell r="L1420">
            <v>0</v>
          </cell>
          <cell r="M1420">
            <v>6</v>
          </cell>
        </row>
        <row r="1421">
          <cell r="A1421" t="str">
            <v>1998</v>
          </cell>
          <cell r="B1421" t="str">
            <v>CECILIO LINDO MORALES</v>
          </cell>
          <cell r="C1421" t="str">
            <v>TURRIALBA</v>
          </cell>
          <cell r="D1421">
            <v>11</v>
          </cell>
          <cell r="E1421">
            <v>2</v>
          </cell>
          <cell r="F1421">
            <v>2</v>
          </cell>
          <cell r="G1421">
            <v>2</v>
          </cell>
          <cell r="H1421">
            <v>2</v>
          </cell>
          <cell r="I1421">
            <v>2</v>
          </cell>
          <cell r="J1421">
            <v>1</v>
          </cell>
          <cell r="K1421">
            <v>0</v>
          </cell>
          <cell r="L1421">
            <v>0</v>
          </cell>
          <cell r="M1421">
            <v>11</v>
          </cell>
        </row>
        <row r="1422">
          <cell r="A1422" t="str">
            <v>2030</v>
          </cell>
          <cell r="B1422" t="str">
            <v>DR. JOSE MARIA CASTRO MADRIZ</v>
          </cell>
          <cell r="C1422" t="str">
            <v>TURRIALBA</v>
          </cell>
          <cell r="D1422">
            <v>8</v>
          </cell>
          <cell r="E1422">
            <v>1</v>
          </cell>
          <cell r="F1422">
            <v>1</v>
          </cell>
          <cell r="G1422">
            <v>2</v>
          </cell>
          <cell r="H1422">
            <v>1</v>
          </cell>
          <cell r="I1422">
            <v>2</v>
          </cell>
          <cell r="J1422">
            <v>1</v>
          </cell>
          <cell r="K1422">
            <v>0</v>
          </cell>
          <cell r="L1422">
            <v>0</v>
          </cell>
          <cell r="M1422">
            <v>8</v>
          </cell>
        </row>
        <row r="1423">
          <cell r="A1423" t="str">
            <v>2034</v>
          </cell>
          <cell r="B1423" t="str">
            <v>SAN MIGUEL</v>
          </cell>
          <cell r="C1423" t="str">
            <v>TURRIALBA</v>
          </cell>
          <cell r="D1423">
            <v>5</v>
          </cell>
          <cell r="E1423">
            <v>1</v>
          </cell>
          <cell r="F1423">
            <v>0</v>
          </cell>
          <cell r="G1423">
            <v>1</v>
          </cell>
          <cell r="H1423">
            <v>1</v>
          </cell>
          <cell r="I1423">
            <v>1</v>
          </cell>
          <cell r="J1423">
            <v>1</v>
          </cell>
          <cell r="K1423">
            <v>0</v>
          </cell>
          <cell r="L1423">
            <v>0</v>
          </cell>
          <cell r="M1423">
            <v>5</v>
          </cell>
        </row>
        <row r="1424">
          <cell r="A1424" t="str">
            <v>1953</v>
          </cell>
          <cell r="B1424" t="str">
            <v>LOURDES</v>
          </cell>
          <cell r="C1424" t="str">
            <v>TURRIALBA</v>
          </cell>
          <cell r="D1424">
            <v>5</v>
          </cell>
          <cell r="E1424">
            <v>1</v>
          </cell>
          <cell r="F1424">
            <v>1</v>
          </cell>
          <cell r="G1424">
            <v>1</v>
          </cell>
          <cell r="H1424">
            <v>0</v>
          </cell>
          <cell r="I1424">
            <v>1</v>
          </cell>
          <cell r="J1424">
            <v>1</v>
          </cell>
          <cell r="K1424">
            <v>0</v>
          </cell>
          <cell r="L1424">
            <v>0</v>
          </cell>
          <cell r="M1424">
            <v>5</v>
          </cell>
        </row>
        <row r="1425">
          <cell r="A1425" t="str">
            <v>2008</v>
          </cell>
          <cell r="B1425" t="str">
            <v>YOLANDA</v>
          </cell>
          <cell r="C1425" t="str">
            <v>TURRIALBA</v>
          </cell>
          <cell r="D1425">
            <v>6</v>
          </cell>
          <cell r="E1425">
            <v>1</v>
          </cell>
          <cell r="F1425">
            <v>1</v>
          </cell>
          <cell r="G1425">
            <v>1</v>
          </cell>
          <cell r="H1425">
            <v>1</v>
          </cell>
          <cell r="I1425">
            <v>1</v>
          </cell>
          <cell r="J1425">
            <v>1</v>
          </cell>
          <cell r="K1425">
            <v>0</v>
          </cell>
          <cell r="L1425">
            <v>0</v>
          </cell>
          <cell r="M1425">
            <v>6</v>
          </cell>
        </row>
        <row r="1426">
          <cell r="A1426" t="str">
            <v>2001</v>
          </cell>
          <cell r="B1426" t="str">
            <v>LA GLORIA</v>
          </cell>
          <cell r="C1426" t="str">
            <v>TURRIALBA</v>
          </cell>
          <cell r="D1426">
            <v>6</v>
          </cell>
          <cell r="E1426">
            <v>1</v>
          </cell>
          <cell r="F1426">
            <v>1</v>
          </cell>
          <cell r="G1426">
            <v>1</v>
          </cell>
          <cell r="H1426">
            <v>1</v>
          </cell>
          <cell r="I1426">
            <v>1</v>
          </cell>
          <cell r="J1426">
            <v>1</v>
          </cell>
          <cell r="K1426">
            <v>0</v>
          </cell>
          <cell r="L1426">
            <v>0</v>
          </cell>
          <cell r="M1426">
            <v>6</v>
          </cell>
        </row>
        <row r="1427">
          <cell r="A1427" t="str">
            <v>2018</v>
          </cell>
          <cell r="B1427" t="str">
            <v>MANUEL JIMENEZ DE LA GUARDIA</v>
          </cell>
          <cell r="C1427" t="str">
            <v>TURRIALBA</v>
          </cell>
          <cell r="D1427">
            <v>6</v>
          </cell>
          <cell r="E1427">
            <v>1</v>
          </cell>
          <cell r="F1427">
            <v>1</v>
          </cell>
          <cell r="G1427">
            <v>1</v>
          </cell>
          <cell r="H1427">
            <v>1</v>
          </cell>
          <cell r="I1427">
            <v>1</v>
          </cell>
          <cell r="J1427">
            <v>1</v>
          </cell>
          <cell r="K1427">
            <v>0</v>
          </cell>
          <cell r="L1427">
            <v>0</v>
          </cell>
          <cell r="M1427">
            <v>6</v>
          </cell>
        </row>
        <row r="1428">
          <cell r="A1428" t="str">
            <v>1973</v>
          </cell>
          <cell r="B1428" t="str">
            <v>DOMINICA</v>
          </cell>
          <cell r="C1428" t="str">
            <v>TURRIALBA</v>
          </cell>
          <cell r="D1428">
            <v>6</v>
          </cell>
          <cell r="E1428">
            <v>1</v>
          </cell>
          <cell r="F1428">
            <v>1</v>
          </cell>
          <cell r="G1428">
            <v>1</v>
          </cell>
          <cell r="H1428">
            <v>1</v>
          </cell>
          <cell r="I1428">
            <v>1</v>
          </cell>
          <cell r="J1428">
            <v>1</v>
          </cell>
          <cell r="K1428">
            <v>0</v>
          </cell>
          <cell r="L1428">
            <v>0</v>
          </cell>
          <cell r="M1428">
            <v>6</v>
          </cell>
        </row>
        <row r="1429">
          <cell r="A1429" t="str">
            <v>1936</v>
          </cell>
          <cell r="B1429" t="str">
            <v>ALTO DE VARAS</v>
          </cell>
          <cell r="C1429" t="str">
            <v>TURRIALBA</v>
          </cell>
          <cell r="D1429">
            <v>6</v>
          </cell>
          <cell r="E1429">
            <v>1</v>
          </cell>
          <cell r="F1429">
            <v>1</v>
          </cell>
          <cell r="G1429">
            <v>1</v>
          </cell>
          <cell r="H1429">
            <v>1</v>
          </cell>
          <cell r="I1429">
            <v>1</v>
          </cell>
          <cell r="J1429">
            <v>1</v>
          </cell>
          <cell r="K1429">
            <v>0</v>
          </cell>
          <cell r="L1429">
            <v>0</v>
          </cell>
          <cell r="M1429">
            <v>6</v>
          </cell>
        </row>
        <row r="1430">
          <cell r="A1430" t="str">
            <v>1942</v>
          </cell>
          <cell r="B1430" t="str">
            <v>AZUL</v>
          </cell>
          <cell r="C1430" t="str">
            <v>TURRIALBA</v>
          </cell>
          <cell r="D1430">
            <v>6</v>
          </cell>
          <cell r="E1430">
            <v>1</v>
          </cell>
          <cell r="F1430">
            <v>1</v>
          </cell>
          <cell r="G1430">
            <v>1</v>
          </cell>
          <cell r="H1430">
            <v>1</v>
          </cell>
          <cell r="I1430">
            <v>1</v>
          </cell>
          <cell r="J1430">
            <v>1</v>
          </cell>
          <cell r="K1430">
            <v>0</v>
          </cell>
          <cell r="L1430">
            <v>0</v>
          </cell>
          <cell r="M1430">
            <v>6</v>
          </cell>
        </row>
        <row r="1431">
          <cell r="A1431" t="str">
            <v>1961</v>
          </cell>
          <cell r="B1431" t="str">
            <v>FRANCISCO BONILLA WEPOL</v>
          </cell>
          <cell r="C1431" t="str">
            <v>TURRIALBA</v>
          </cell>
          <cell r="D1431">
            <v>6</v>
          </cell>
          <cell r="E1431">
            <v>1</v>
          </cell>
          <cell r="F1431">
            <v>1</v>
          </cell>
          <cell r="G1431">
            <v>1</v>
          </cell>
          <cell r="H1431">
            <v>1</v>
          </cell>
          <cell r="I1431">
            <v>1</v>
          </cell>
          <cell r="J1431">
            <v>1</v>
          </cell>
          <cell r="K1431">
            <v>0</v>
          </cell>
          <cell r="L1431">
            <v>0</v>
          </cell>
          <cell r="M1431">
            <v>6</v>
          </cell>
        </row>
        <row r="1432">
          <cell r="A1432" t="str">
            <v>1935</v>
          </cell>
          <cell r="B1432" t="str">
            <v>SAN RAFAEL</v>
          </cell>
          <cell r="C1432" t="str">
            <v>TURRIALBA</v>
          </cell>
          <cell r="D1432">
            <v>6</v>
          </cell>
          <cell r="E1432">
            <v>1</v>
          </cell>
          <cell r="F1432">
            <v>1</v>
          </cell>
          <cell r="G1432">
            <v>1</v>
          </cell>
          <cell r="H1432">
            <v>1</v>
          </cell>
          <cell r="I1432">
            <v>1</v>
          </cell>
          <cell r="J1432">
            <v>1</v>
          </cell>
          <cell r="K1432">
            <v>0</v>
          </cell>
          <cell r="L1432">
            <v>0</v>
          </cell>
          <cell r="M1432">
            <v>6</v>
          </cell>
        </row>
        <row r="1433">
          <cell r="A1433" t="str">
            <v>1983</v>
          </cell>
          <cell r="B1433" t="str">
            <v>EL RECREO</v>
          </cell>
          <cell r="C1433" t="str">
            <v>TURRIALBA</v>
          </cell>
          <cell r="D1433">
            <v>6</v>
          </cell>
          <cell r="E1433">
            <v>1</v>
          </cell>
          <cell r="F1433">
            <v>1</v>
          </cell>
          <cell r="G1433">
            <v>1</v>
          </cell>
          <cell r="H1433">
            <v>1</v>
          </cell>
          <cell r="I1433">
            <v>1</v>
          </cell>
          <cell r="J1433">
            <v>1</v>
          </cell>
          <cell r="K1433">
            <v>0</v>
          </cell>
          <cell r="L1433">
            <v>0</v>
          </cell>
          <cell r="M1433">
            <v>6</v>
          </cell>
        </row>
        <row r="1434">
          <cell r="A1434" t="str">
            <v>1989</v>
          </cell>
          <cell r="B1434" t="str">
            <v>ENRIQUE PACHECO AGUILAR</v>
          </cell>
          <cell r="C1434" t="str">
            <v>TURRIALBA</v>
          </cell>
          <cell r="D1434">
            <v>5</v>
          </cell>
          <cell r="E1434">
            <v>1</v>
          </cell>
          <cell r="F1434">
            <v>1</v>
          </cell>
          <cell r="G1434">
            <v>0</v>
          </cell>
          <cell r="H1434">
            <v>1</v>
          </cell>
          <cell r="I1434">
            <v>1</v>
          </cell>
          <cell r="J1434">
            <v>1</v>
          </cell>
          <cell r="K1434">
            <v>0</v>
          </cell>
          <cell r="L1434">
            <v>0</v>
          </cell>
          <cell r="M1434">
            <v>5</v>
          </cell>
        </row>
        <row r="1435">
          <cell r="A1435" t="str">
            <v>2000</v>
          </cell>
          <cell r="B1435" t="str">
            <v>LA ESMERALDA</v>
          </cell>
          <cell r="C1435" t="str">
            <v>TURRIALBA</v>
          </cell>
          <cell r="D1435">
            <v>6</v>
          </cell>
          <cell r="E1435">
            <v>1</v>
          </cell>
          <cell r="F1435">
            <v>1</v>
          </cell>
          <cell r="G1435">
            <v>1</v>
          </cell>
          <cell r="H1435">
            <v>1</v>
          </cell>
          <cell r="I1435">
            <v>1</v>
          </cell>
          <cell r="J1435">
            <v>1</v>
          </cell>
          <cell r="K1435">
            <v>0</v>
          </cell>
          <cell r="L1435">
            <v>0</v>
          </cell>
          <cell r="M1435">
            <v>6</v>
          </cell>
        </row>
        <row r="1436">
          <cell r="A1436" t="str">
            <v>2003</v>
          </cell>
          <cell r="B1436" t="str">
            <v>LA MARGOT</v>
          </cell>
          <cell r="C1436" t="str">
            <v>TURRIALBA</v>
          </cell>
          <cell r="D1436">
            <v>6</v>
          </cell>
          <cell r="E1436">
            <v>1</v>
          </cell>
          <cell r="F1436">
            <v>1</v>
          </cell>
          <cell r="G1436">
            <v>1</v>
          </cell>
          <cell r="H1436">
            <v>1</v>
          </cell>
          <cell r="I1436">
            <v>1</v>
          </cell>
          <cell r="J1436">
            <v>1</v>
          </cell>
          <cell r="K1436">
            <v>0</v>
          </cell>
          <cell r="L1436">
            <v>0</v>
          </cell>
          <cell r="M1436">
            <v>6</v>
          </cell>
        </row>
        <row r="1437">
          <cell r="A1437" t="str">
            <v>2017</v>
          </cell>
          <cell r="B1437" t="str">
            <v>MURCIA</v>
          </cell>
          <cell r="C1437" t="str">
            <v>TURRIALBA</v>
          </cell>
          <cell r="D1437">
            <v>1</v>
          </cell>
          <cell r="E1437">
            <v>1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</row>
        <row r="1438">
          <cell r="A1438" t="str">
            <v>2022</v>
          </cell>
          <cell r="B1438" t="str">
            <v>NUESTRA SEÑORA DE SION</v>
          </cell>
          <cell r="C1438" t="str">
            <v>TURRIALBA</v>
          </cell>
          <cell r="D1438">
            <v>13</v>
          </cell>
          <cell r="E1438">
            <v>2</v>
          </cell>
          <cell r="F1438">
            <v>3</v>
          </cell>
          <cell r="G1438">
            <v>2</v>
          </cell>
          <cell r="H1438">
            <v>2</v>
          </cell>
          <cell r="I1438">
            <v>2</v>
          </cell>
          <cell r="J1438">
            <v>2</v>
          </cell>
          <cell r="K1438">
            <v>0</v>
          </cell>
          <cell r="L1438">
            <v>0</v>
          </cell>
          <cell r="M1438">
            <v>13</v>
          </cell>
        </row>
        <row r="1439">
          <cell r="A1439" t="str">
            <v>2021</v>
          </cell>
          <cell r="B1439" t="str">
            <v>JUANA DENNIS VIVES</v>
          </cell>
          <cell r="C1439" t="str">
            <v>TURRIALBA</v>
          </cell>
          <cell r="D1439">
            <v>6</v>
          </cell>
          <cell r="E1439">
            <v>1</v>
          </cell>
          <cell r="F1439">
            <v>1</v>
          </cell>
          <cell r="G1439">
            <v>1</v>
          </cell>
          <cell r="H1439">
            <v>1</v>
          </cell>
          <cell r="I1439">
            <v>1</v>
          </cell>
          <cell r="J1439">
            <v>1</v>
          </cell>
          <cell r="K1439">
            <v>0</v>
          </cell>
          <cell r="L1439">
            <v>0</v>
          </cell>
          <cell r="M1439">
            <v>6</v>
          </cell>
        </row>
        <row r="1440">
          <cell r="A1440" t="str">
            <v>2019</v>
          </cell>
          <cell r="B1440" t="str">
            <v>JENARO BONILLA AGUILAR</v>
          </cell>
          <cell r="C1440" t="str">
            <v>TURRIALBA</v>
          </cell>
          <cell r="D1440">
            <v>17</v>
          </cell>
          <cell r="E1440">
            <v>2</v>
          </cell>
          <cell r="F1440">
            <v>3</v>
          </cell>
          <cell r="G1440">
            <v>3</v>
          </cell>
          <cell r="H1440">
            <v>2</v>
          </cell>
          <cell r="I1440">
            <v>4</v>
          </cell>
          <cell r="J1440">
            <v>3</v>
          </cell>
          <cell r="K1440">
            <v>1</v>
          </cell>
          <cell r="L1440">
            <v>1</v>
          </cell>
          <cell r="M1440">
            <v>18</v>
          </cell>
        </row>
        <row r="1441">
          <cell r="A1441" t="str">
            <v>2040</v>
          </cell>
          <cell r="B1441" t="str">
            <v>SAN JUAN SUR</v>
          </cell>
          <cell r="C1441" t="str">
            <v>TURRIALBA</v>
          </cell>
          <cell r="D1441">
            <v>6</v>
          </cell>
          <cell r="E1441">
            <v>1</v>
          </cell>
          <cell r="F1441">
            <v>1</v>
          </cell>
          <cell r="G1441">
            <v>1</v>
          </cell>
          <cell r="H1441">
            <v>1</v>
          </cell>
          <cell r="I1441">
            <v>1</v>
          </cell>
          <cell r="J1441">
            <v>1</v>
          </cell>
          <cell r="K1441">
            <v>0</v>
          </cell>
          <cell r="L1441">
            <v>0</v>
          </cell>
          <cell r="M1441">
            <v>6</v>
          </cell>
        </row>
        <row r="1442">
          <cell r="A1442" t="str">
            <v>2014</v>
          </cell>
          <cell r="B1442" t="str">
            <v>MARIANO CORTES CORTES</v>
          </cell>
          <cell r="C1442" t="str">
            <v>TURRIALBA</v>
          </cell>
          <cell r="D1442">
            <v>18</v>
          </cell>
          <cell r="E1442">
            <v>3</v>
          </cell>
          <cell r="F1442">
            <v>3</v>
          </cell>
          <cell r="G1442">
            <v>3</v>
          </cell>
          <cell r="H1442">
            <v>3</v>
          </cell>
          <cell r="I1442">
            <v>3</v>
          </cell>
          <cell r="J1442">
            <v>3</v>
          </cell>
          <cell r="K1442">
            <v>0</v>
          </cell>
          <cell r="L1442">
            <v>0</v>
          </cell>
          <cell r="M1442">
            <v>18</v>
          </cell>
        </row>
        <row r="1443">
          <cell r="A1443" t="str">
            <v>1988</v>
          </cell>
          <cell r="B1443" t="str">
            <v>DR. VALERIANO FERNANDEZ FERRAZ</v>
          </cell>
          <cell r="C1443" t="str">
            <v>TURRIALBA</v>
          </cell>
          <cell r="D1443">
            <v>16</v>
          </cell>
          <cell r="E1443">
            <v>3</v>
          </cell>
          <cell r="F1443">
            <v>3</v>
          </cell>
          <cell r="G1443">
            <v>3</v>
          </cell>
          <cell r="H1443">
            <v>2</v>
          </cell>
          <cell r="I1443">
            <v>3</v>
          </cell>
          <cell r="J1443">
            <v>2</v>
          </cell>
          <cell r="K1443">
            <v>0</v>
          </cell>
          <cell r="L1443">
            <v>0</v>
          </cell>
          <cell r="M1443">
            <v>16</v>
          </cell>
        </row>
        <row r="1444">
          <cell r="A1444" t="str">
            <v>2039</v>
          </cell>
          <cell r="B1444" t="str">
            <v>RAFAEL FUENTES PIEDRA</v>
          </cell>
          <cell r="C1444" t="str">
            <v>TURRIALBA</v>
          </cell>
          <cell r="D1444">
            <v>6</v>
          </cell>
          <cell r="E1444">
            <v>1</v>
          </cell>
          <cell r="F1444">
            <v>1</v>
          </cell>
          <cell r="G1444">
            <v>1</v>
          </cell>
          <cell r="H1444">
            <v>1</v>
          </cell>
          <cell r="I1444">
            <v>1</v>
          </cell>
          <cell r="J1444">
            <v>1</v>
          </cell>
          <cell r="K1444">
            <v>0</v>
          </cell>
          <cell r="L1444">
            <v>0</v>
          </cell>
          <cell r="M1444">
            <v>6</v>
          </cell>
        </row>
        <row r="1445">
          <cell r="A1445" t="str">
            <v>2009</v>
          </cell>
          <cell r="B1445" t="str">
            <v>LAS AMERICAS</v>
          </cell>
          <cell r="C1445" t="str">
            <v>TURRIALBA</v>
          </cell>
          <cell r="D1445">
            <v>6</v>
          </cell>
          <cell r="E1445">
            <v>1</v>
          </cell>
          <cell r="F1445">
            <v>1</v>
          </cell>
          <cell r="G1445">
            <v>1</v>
          </cell>
          <cell r="H1445">
            <v>1</v>
          </cell>
          <cell r="I1445">
            <v>1</v>
          </cell>
          <cell r="J1445">
            <v>1</v>
          </cell>
          <cell r="K1445">
            <v>0</v>
          </cell>
          <cell r="L1445">
            <v>0</v>
          </cell>
          <cell r="M1445">
            <v>6</v>
          </cell>
        </row>
        <row r="1446">
          <cell r="A1446" t="str">
            <v>2028</v>
          </cell>
          <cell r="B1446" t="str">
            <v>LAS PAVAS</v>
          </cell>
          <cell r="C1446" t="str">
            <v>TURRIALBA</v>
          </cell>
          <cell r="D1446">
            <v>2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</v>
          </cell>
          <cell r="J1446">
            <v>0</v>
          </cell>
          <cell r="K1446">
            <v>0</v>
          </cell>
          <cell r="L1446">
            <v>0</v>
          </cell>
          <cell r="M1446">
            <v>2</v>
          </cell>
        </row>
        <row r="1447">
          <cell r="A1447" t="str">
            <v>1941</v>
          </cell>
          <cell r="B1447" t="str">
            <v>ATIRRO</v>
          </cell>
          <cell r="C1447" t="str">
            <v>TURRIALBA</v>
          </cell>
          <cell r="D1447">
            <v>4</v>
          </cell>
          <cell r="E1447">
            <v>1</v>
          </cell>
          <cell r="F1447">
            <v>1</v>
          </cell>
          <cell r="G1447">
            <v>0</v>
          </cell>
          <cell r="H1447">
            <v>1</v>
          </cell>
          <cell r="I1447">
            <v>0</v>
          </cell>
          <cell r="J1447">
            <v>1</v>
          </cell>
          <cell r="K1447">
            <v>0</v>
          </cell>
          <cell r="L1447">
            <v>0</v>
          </cell>
          <cell r="M1447">
            <v>4</v>
          </cell>
        </row>
        <row r="1448">
          <cell r="A1448" t="str">
            <v>1957</v>
          </cell>
          <cell r="B1448" t="str">
            <v>CHITARIA</v>
          </cell>
          <cell r="C1448" t="str">
            <v>TURRIALBA</v>
          </cell>
          <cell r="D1448">
            <v>6</v>
          </cell>
          <cell r="E1448">
            <v>1</v>
          </cell>
          <cell r="F1448">
            <v>1</v>
          </cell>
          <cell r="G1448">
            <v>1</v>
          </cell>
          <cell r="H1448">
            <v>1</v>
          </cell>
          <cell r="I1448">
            <v>1</v>
          </cell>
          <cell r="J1448">
            <v>1</v>
          </cell>
          <cell r="K1448">
            <v>0</v>
          </cell>
          <cell r="L1448">
            <v>0</v>
          </cell>
          <cell r="M1448">
            <v>6</v>
          </cell>
        </row>
        <row r="1449">
          <cell r="A1449" t="str">
            <v>1972</v>
          </cell>
          <cell r="B1449" t="str">
            <v>RAFAEL ARAYA SEGURA</v>
          </cell>
          <cell r="C1449" t="str">
            <v>TURRIALBA</v>
          </cell>
          <cell r="D1449">
            <v>6</v>
          </cell>
          <cell r="E1449">
            <v>1</v>
          </cell>
          <cell r="F1449">
            <v>1</v>
          </cell>
          <cell r="G1449">
            <v>1</v>
          </cell>
          <cell r="H1449">
            <v>1</v>
          </cell>
          <cell r="I1449">
            <v>1</v>
          </cell>
          <cell r="J1449">
            <v>1</v>
          </cell>
          <cell r="K1449">
            <v>0</v>
          </cell>
          <cell r="L1449">
            <v>0</v>
          </cell>
          <cell r="M1449">
            <v>6</v>
          </cell>
        </row>
        <row r="1450">
          <cell r="A1450" t="str">
            <v>1984</v>
          </cell>
          <cell r="B1450" t="str">
            <v>EL SILENCIO</v>
          </cell>
          <cell r="C1450" t="str">
            <v>TURRIALBA</v>
          </cell>
          <cell r="D1450">
            <v>6</v>
          </cell>
          <cell r="E1450">
            <v>1</v>
          </cell>
          <cell r="F1450">
            <v>1</v>
          </cell>
          <cell r="G1450">
            <v>1</v>
          </cell>
          <cell r="H1450">
            <v>1</v>
          </cell>
          <cell r="I1450">
            <v>1</v>
          </cell>
          <cell r="J1450">
            <v>1</v>
          </cell>
          <cell r="K1450">
            <v>0</v>
          </cell>
          <cell r="L1450">
            <v>0</v>
          </cell>
          <cell r="M1450">
            <v>6</v>
          </cell>
        </row>
        <row r="1451">
          <cell r="A1451" t="str">
            <v>1987</v>
          </cell>
          <cell r="B1451" t="str">
            <v>ESLABON</v>
          </cell>
          <cell r="C1451" t="str">
            <v>TURRIALBA</v>
          </cell>
          <cell r="D1451">
            <v>6</v>
          </cell>
          <cell r="E1451">
            <v>1</v>
          </cell>
          <cell r="F1451">
            <v>1</v>
          </cell>
          <cell r="G1451">
            <v>1</v>
          </cell>
          <cell r="H1451">
            <v>1</v>
          </cell>
          <cell r="I1451">
            <v>1</v>
          </cell>
          <cell r="J1451">
            <v>1</v>
          </cell>
          <cell r="K1451">
            <v>0</v>
          </cell>
          <cell r="L1451">
            <v>0</v>
          </cell>
          <cell r="M1451">
            <v>6</v>
          </cell>
        </row>
        <row r="1452">
          <cell r="A1452" t="str">
            <v>1949</v>
          </cell>
          <cell r="B1452" t="str">
            <v>CANADA</v>
          </cell>
          <cell r="C1452" t="str">
            <v>TURRIALBA</v>
          </cell>
          <cell r="D1452">
            <v>9</v>
          </cell>
          <cell r="E1452">
            <v>1</v>
          </cell>
          <cell r="F1452">
            <v>2</v>
          </cell>
          <cell r="G1452">
            <v>1</v>
          </cell>
          <cell r="H1452">
            <v>1</v>
          </cell>
          <cell r="I1452">
            <v>2</v>
          </cell>
          <cell r="J1452">
            <v>2</v>
          </cell>
          <cell r="K1452">
            <v>0</v>
          </cell>
          <cell r="L1452">
            <v>0</v>
          </cell>
          <cell r="M1452">
            <v>9</v>
          </cell>
        </row>
        <row r="1453">
          <cell r="A1453" t="str">
            <v>2006</v>
          </cell>
          <cell r="B1453" t="str">
            <v>RODOLFO HERZOG MULLER</v>
          </cell>
          <cell r="C1453" t="str">
            <v>TURRIALBA</v>
          </cell>
          <cell r="D1453">
            <v>15</v>
          </cell>
          <cell r="E1453">
            <v>2</v>
          </cell>
          <cell r="F1453">
            <v>3</v>
          </cell>
          <cell r="G1453">
            <v>3</v>
          </cell>
          <cell r="H1453">
            <v>2</v>
          </cell>
          <cell r="I1453">
            <v>3</v>
          </cell>
          <cell r="J1453">
            <v>2</v>
          </cell>
          <cell r="K1453">
            <v>1</v>
          </cell>
          <cell r="L1453">
            <v>0</v>
          </cell>
          <cell r="M1453">
            <v>16</v>
          </cell>
        </row>
        <row r="1454">
          <cell r="A1454" t="str">
            <v>2010</v>
          </cell>
          <cell r="B1454" t="str">
            <v>LAS COLONIAS</v>
          </cell>
          <cell r="C1454" t="str">
            <v>TURRIALBA</v>
          </cell>
          <cell r="D1454">
            <v>6</v>
          </cell>
          <cell r="E1454">
            <v>1</v>
          </cell>
          <cell r="F1454">
            <v>1</v>
          </cell>
          <cell r="G1454">
            <v>1</v>
          </cell>
          <cell r="H1454">
            <v>1</v>
          </cell>
          <cell r="I1454">
            <v>1</v>
          </cell>
          <cell r="J1454">
            <v>1</v>
          </cell>
          <cell r="K1454">
            <v>0</v>
          </cell>
          <cell r="L1454">
            <v>0</v>
          </cell>
          <cell r="M1454">
            <v>6</v>
          </cell>
        </row>
        <row r="1455">
          <cell r="A1455" t="str">
            <v>2026</v>
          </cell>
          <cell r="B1455" t="str">
            <v>PACUARE</v>
          </cell>
          <cell r="C1455" t="str">
            <v>TURRIALBA</v>
          </cell>
          <cell r="D1455">
            <v>4</v>
          </cell>
          <cell r="E1455">
            <v>0</v>
          </cell>
          <cell r="F1455">
            <v>0</v>
          </cell>
          <cell r="G1455">
            <v>1</v>
          </cell>
          <cell r="H1455">
            <v>1</v>
          </cell>
          <cell r="I1455">
            <v>1</v>
          </cell>
          <cell r="J1455">
            <v>1</v>
          </cell>
          <cell r="K1455">
            <v>0</v>
          </cell>
          <cell r="L1455">
            <v>0</v>
          </cell>
          <cell r="M1455">
            <v>4</v>
          </cell>
        </row>
        <row r="1456">
          <cell r="A1456" t="str">
            <v>2024</v>
          </cell>
          <cell r="B1456" t="str">
            <v>PACAYITAS</v>
          </cell>
          <cell r="C1456" t="str">
            <v>TURRIALBA</v>
          </cell>
          <cell r="D1456">
            <v>6</v>
          </cell>
          <cell r="E1456">
            <v>1</v>
          </cell>
          <cell r="F1456">
            <v>1</v>
          </cell>
          <cell r="G1456">
            <v>1</v>
          </cell>
          <cell r="H1456">
            <v>1</v>
          </cell>
          <cell r="I1456">
            <v>1</v>
          </cell>
          <cell r="J1456">
            <v>1</v>
          </cell>
          <cell r="K1456">
            <v>0</v>
          </cell>
          <cell r="L1456">
            <v>0</v>
          </cell>
          <cell r="M1456">
            <v>6</v>
          </cell>
        </row>
        <row r="1457">
          <cell r="A1457" t="str">
            <v>2061</v>
          </cell>
          <cell r="B1457" t="str">
            <v>EL CARMEN LA SUIZA</v>
          </cell>
          <cell r="C1457" t="str">
            <v>TURRIALBA</v>
          </cell>
          <cell r="D1457">
            <v>5</v>
          </cell>
          <cell r="E1457">
            <v>1</v>
          </cell>
          <cell r="F1457">
            <v>1</v>
          </cell>
          <cell r="G1457">
            <v>1</v>
          </cell>
          <cell r="H1457">
            <v>0</v>
          </cell>
          <cell r="I1457">
            <v>1</v>
          </cell>
          <cell r="J1457">
            <v>1</v>
          </cell>
          <cell r="K1457">
            <v>0</v>
          </cell>
          <cell r="L1457">
            <v>0</v>
          </cell>
          <cell r="M1457">
            <v>5</v>
          </cell>
        </row>
        <row r="1458">
          <cell r="A1458" t="str">
            <v>1994</v>
          </cell>
          <cell r="B1458" t="str">
            <v>JABILLOS</v>
          </cell>
          <cell r="C1458" t="str">
            <v>TURRIALBA</v>
          </cell>
          <cell r="D1458">
            <v>6</v>
          </cell>
          <cell r="E1458">
            <v>1</v>
          </cell>
          <cell r="F1458">
            <v>1</v>
          </cell>
          <cell r="G1458">
            <v>1</v>
          </cell>
          <cell r="H1458">
            <v>1</v>
          </cell>
          <cell r="I1458">
            <v>1</v>
          </cell>
          <cell r="J1458">
            <v>1</v>
          </cell>
          <cell r="K1458">
            <v>0</v>
          </cell>
          <cell r="L1458">
            <v>0</v>
          </cell>
          <cell r="M1458">
            <v>6</v>
          </cell>
        </row>
        <row r="1459">
          <cell r="A1459" t="str">
            <v>2016</v>
          </cell>
          <cell r="B1459" t="str">
            <v>MOLLEJONES</v>
          </cell>
          <cell r="C1459" t="str">
            <v>TURRIALBA</v>
          </cell>
          <cell r="D1459">
            <v>6</v>
          </cell>
          <cell r="E1459">
            <v>1</v>
          </cell>
          <cell r="F1459">
            <v>1</v>
          </cell>
          <cell r="G1459">
            <v>1</v>
          </cell>
          <cell r="H1459">
            <v>1</v>
          </cell>
          <cell r="I1459">
            <v>1</v>
          </cell>
          <cell r="J1459">
            <v>1</v>
          </cell>
          <cell r="K1459">
            <v>0</v>
          </cell>
          <cell r="L1459">
            <v>0</v>
          </cell>
          <cell r="M1459">
            <v>6</v>
          </cell>
        </row>
        <row r="1460">
          <cell r="A1460" t="str">
            <v>2029</v>
          </cell>
          <cell r="B1460" t="str">
            <v>BLAS SOLANO PEREZ</v>
          </cell>
          <cell r="C1460" t="str">
            <v>TURRIALBA</v>
          </cell>
          <cell r="D1460">
            <v>6</v>
          </cell>
          <cell r="E1460">
            <v>1</v>
          </cell>
          <cell r="F1460">
            <v>1</v>
          </cell>
          <cell r="G1460">
            <v>1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0</v>
          </cell>
          <cell r="M1460">
            <v>6</v>
          </cell>
        </row>
        <row r="1461">
          <cell r="A1461" t="str">
            <v>2037</v>
          </cell>
          <cell r="B1461" t="str">
            <v>IGNACIO FUENTES MOLINA</v>
          </cell>
          <cell r="C1461" t="str">
            <v>TURRIALBA</v>
          </cell>
          <cell r="D1461">
            <v>3</v>
          </cell>
          <cell r="E1461">
            <v>1</v>
          </cell>
          <cell r="F1461">
            <v>1</v>
          </cell>
          <cell r="G1461">
            <v>0</v>
          </cell>
          <cell r="H1461">
            <v>1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3</v>
          </cell>
        </row>
        <row r="1462">
          <cell r="A1462" t="str">
            <v>2043</v>
          </cell>
          <cell r="B1462" t="str">
            <v>SANTA CRISTINA</v>
          </cell>
          <cell r="C1462" t="str">
            <v>TURRIALBA</v>
          </cell>
          <cell r="D1462">
            <v>5</v>
          </cell>
          <cell r="E1462">
            <v>1</v>
          </cell>
          <cell r="F1462">
            <v>1</v>
          </cell>
          <cell r="G1462">
            <v>1</v>
          </cell>
          <cell r="H1462">
            <v>1</v>
          </cell>
          <cell r="I1462">
            <v>0</v>
          </cell>
          <cell r="J1462">
            <v>1</v>
          </cell>
          <cell r="K1462">
            <v>0</v>
          </cell>
          <cell r="L1462">
            <v>0</v>
          </cell>
          <cell r="M1462">
            <v>5</v>
          </cell>
        </row>
        <row r="1463">
          <cell r="A1463" t="str">
            <v>2060</v>
          </cell>
          <cell r="B1463" t="str">
            <v>SAN VICENTE</v>
          </cell>
          <cell r="C1463" t="str">
            <v>TURRIALBA</v>
          </cell>
          <cell r="D1463">
            <v>4</v>
          </cell>
          <cell r="E1463">
            <v>1</v>
          </cell>
          <cell r="F1463">
            <v>1</v>
          </cell>
          <cell r="G1463">
            <v>1</v>
          </cell>
          <cell r="H1463">
            <v>0</v>
          </cell>
          <cell r="I1463">
            <v>0</v>
          </cell>
          <cell r="J1463">
            <v>1</v>
          </cell>
          <cell r="K1463">
            <v>0</v>
          </cell>
          <cell r="L1463">
            <v>0</v>
          </cell>
          <cell r="M1463">
            <v>4</v>
          </cell>
        </row>
        <row r="1464">
          <cell r="A1464" t="str">
            <v>1937</v>
          </cell>
          <cell r="B1464" t="str">
            <v>AQUIARES</v>
          </cell>
          <cell r="C1464" t="str">
            <v>TURRIALBA</v>
          </cell>
          <cell r="D1464">
            <v>6</v>
          </cell>
          <cell r="E1464">
            <v>1</v>
          </cell>
          <cell r="F1464">
            <v>1</v>
          </cell>
          <cell r="G1464">
            <v>1</v>
          </cell>
          <cell r="H1464">
            <v>1</v>
          </cell>
          <cell r="I1464">
            <v>1</v>
          </cell>
          <cell r="J1464">
            <v>1</v>
          </cell>
          <cell r="K1464">
            <v>0</v>
          </cell>
          <cell r="L1464">
            <v>0</v>
          </cell>
          <cell r="M1464">
            <v>6</v>
          </cell>
        </row>
        <row r="1465">
          <cell r="A1465" t="str">
            <v>1943</v>
          </cell>
          <cell r="B1465" t="str">
            <v>CARLOS LUIS CASTRO ARCE</v>
          </cell>
          <cell r="C1465" t="str">
            <v>TURRIALBA</v>
          </cell>
          <cell r="D1465">
            <v>6</v>
          </cell>
          <cell r="E1465">
            <v>1</v>
          </cell>
          <cell r="F1465">
            <v>1</v>
          </cell>
          <cell r="G1465">
            <v>1</v>
          </cell>
          <cell r="H1465">
            <v>1</v>
          </cell>
          <cell r="I1465">
            <v>1</v>
          </cell>
          <cell r="J1465">
            <v>1</v>
          </cell>
          <cell r="K1465">
            <v>0</v>
          </cell>
          <cell r="L1465">
            <v>0</v>
          </cell>
          <cell r="M1465">
            <v>6</v>
          </cell>
        </row>
        <row r="1466">
          <cell r="A1466" t="str">
            <v>1959</v>
          </cell>
          <cell r="B1466" t="str">
            <v>CIMARRON</v>
          </cell>
          <cell r="C1466" t="str">
            <v>TURRIALBA</v>
          </cell>
          <cell r="D1466">
            <v>6</v>
          </cell>
          <cell r="E1466">
            <v>1</v>
          </cell>
          <cell r="F1466">
            <v>1</v>
          </cell>
          <cell r="G1466">
            <v>1</v>
          </cell>
          <cell r="H1466">
            <v>1</v>
          </cell>
          <cell r="I1466">
            <v>1</v>
          </cell>
          <cell r="J1466">
            <v>1</v>
          </cell>
          <cell r="K1466">
            <v>0</v>
          </cell>
          <cell r="L1466">
            <v>0</v>
          </cell>
          <cell r="M1466">
            <v>6</v>
          </cell>
        </row>
        <row r="1467">
          <cell r="A1467" t="str">
            <v>1969</v>
          </cell>
          <cell r="B1467" t="str">
            <v>EL SEIS</v>
          </cell>
          <cell r="C1467" t="str">
            <v>TURRIALBA</v>
          </cell>
          <cell r="D1467">
            <v>5</v>
          </cell>
          <cell r="E1467">
            <v>1</v>
          </cell>
          <cell r="F1467">
            <v>1</v>
          </cell>
          <cell r="G1467">
            <v>1</v>
          </cell>
          <cell r="H1467">
            <v>1</v>
          </cell>
          <cell r="I1467">
            <v>1</v>
          </cell>
          <cell r="J1467">
            <v>0</v>
          </cell>
          <cell r="K1467">
            <v>0</v>
          </cell>
          <cell r="L1467">
            <v>0</v>
          </cell>
          <cell r="M1467">
            <v>5</v>
          </cell>
        </row>
        <row r="1468">
          <cell r="A1468" t="str">
            <v>1971</v>
          </cell>
          <cell r="B1468" t="str">
            <v>GUAYABO</v>
          </cell>
          <cell r="C1468" t="str">
            <v>TURRIALBA</v>
          </cell>
          <cell r="D1468">
            <v>6</v>
          </cell>
          <cell r="E1468">
            <v>1</v>
          </cell>
          <cell r="F1468">
            <v>1</v>
          </cell>
          <cell r="G1468">
            <v>1</v>
          </cell>
          <cell r="H1468">
            <v>1</v>
          </cell>
          <cell r="I1468">
            <v>1</v>
          </cell>
          <cell r="J1468">
            <v>1</v>
          </cell>
          <cell r="K1468">
            <v>0</v>
          </cell>
          <cell r="L1468">
            <v>0</v>
          </cell>
          <cell r="M1468">
            <v>6</v>
          </cell>
        </row>
        <row r="1469">
          <cell r="A1469" t="str">
            <v>1975</v>
          </cell>
          <cell r="B1469" t="str">
            <v>EL CARMEN</v>
          </cell>
          <cell r="C1469" t="str">
            <v>TURRIALBA</v>
          </cell>
          <cell r="D1469">
            <v>6</v>
          </cell>
          <cell r="E1469">
            <v>1</v>
          </cell>
          <cell r="F1469">
            <v>1</v>
          </cell>
          <cell r="G1469">
            <v>1</v>
          </cell>
          <cell r="H1469">
            <v>1</v>
          </cell>
          <cell r="I1469">
            <v>1</v>
          </cell>
          <cell r="J1469">
            <v>1</v>
          </cell>
          <cell r="K1469">
            <v>0</v>
          </cell>
          <cell r="L1469">
            <v>0</v>
          </cell>
          <cell r="M1469">
            <v>6</v>
          </cell>
        </row>
        <row r="1470">
          <cell r="A1470" t="str">
            <v>1974</v>
          </cell>
          <cell r="B1470" t="str">
            <v>DULCE NOMBRE</v>
          </cell>
          <cell r="C1470" t="str">
            <v>TURRIALBA</v>
          </cell>
          <cell r="D1470">
            <v>6</v>
          </cell>
          <cell r="E1470">
            <v>1</v>
          </cell>
          <cell r="F1470">
            <v>1</v>
          </cell>
          <cell r="G1470">
            <v>1</v>
          </cell>
          <cell r="H1470">
            <v>1</v>
          </cell>
          <cell r="I1470">
            <v>1</v>
          </cell>
          <cell r="J1470">
            <v>1</v>
          </cell>
          <cell r="K1470">
            <v>0</v>
          </cell>
          <cell r="L1470">
            <v>0</v>
          </cell>
          <cell r="M1470">
            <v>6</v>
          </cell>
        </row>
        <row r="1471">
          <cell r="A1471" t="str">
            <v>2027</v>
          </cell>
          <cell r="B1471" t="str">
            <v>PALOMO</v>
          </cell>
          <cell r="C1471" t="str">
            <v>TURRIALBA</v>
          </cell>
          <cell r="D1471">
            <v>6</v>
          </cell>
          <cell r="E1471">
            <v>1</v>
          </cell>
          <cell r="F1471">
            <v>1</v>
          </cell>
          <cell r="G1471">
            <v>1</v>
          </cell>
          <cell r="H1471">
            <v>1</v>
          </cell>
          <cell r="I1471">
            <v>1</v>
          </cell>
          <cell r="J1471">
            <v>1</v>
          </cell>
          <cell r="K1471">
            <v>0</v>
          </cell>
          <cell r="L1471">
            <v>0</v>
          </cell>
          <cell r="M1471">
            <v>6</v>
          </cell>
        </row>
        <row r="1472">
          <cell r="A1472" t="str">
            <v>1999</v>
          </cell>
          <cell r="B1472" t="str">
            <v>EL SITIO DE LAS ABRAS</v>
          </cell>
          <cell r="C1472" t="str">
            <v>TURRIALBA</v>
          </cell>
          <cell r="D1472">
            <v>5</v>
          </cell>
          <cell r="E1472">
            <v>1</v>
          </cell>
          <cell r="F1472">
            <v>1</v>
          </cell>
          <cell r="G1472">
            <v>1</v>
          </cell>
          <cell r="H1472">
            <v>0</v>
          </cell>
          <cell r="I1472">
            <v>1</v>
          </cell>
          <cell r="J1472">
            <v>1</v>
          </cell>
          <cell r="K1472">
            <v>0</v>
          </cell>
          <cell r="L1472">
            <v>0</v>
          </cell>
          <cell r="M1472">
            <v>5</v>
          </cell>
        </row>
        <row r="1473">
          <cell r="A1473" t="str">
            <v>2036</v>
          </cell>
          <cell r="B1473" t="str">
            <v>JULIA FERNANDEZ RODRIGUEZ</v>
          </cell>
          <cell r="C1473" t="str">
            <v>TURRIALBA</v>
          </cell>
          <cell r="D1473">
            <v>6</v>
          </cell>
          <cell r="E1473">
            <v>1</v>
          </cell>
          <cell r="F1473">
            <v>1</v>
          </cell>
          <cell r="G1473">
            <v>1</v>
          </cell>
          <cell r="H1473">
            <v>1</v>
          </cell>
          <cell r="I1473">
            <v>1</v>
          </cell>
          <cell r="J1473">
            <v>1</v>
          </cell>
          <cell r="K1473">
            <v>0</v>
          </cell>
          <cell r="L1473">
            <v>0</v>
          </cell>
          <cell r="M1473">
            <v>6</v>
          </cell>
        </row>
        <row r="1474">
          <cell r="A1474" t="str">
            <v>2005</v>
          </cell>
          <cell r="B1474" t="str">
            <v>LA REUNION</v>
          </cell>
          <cell r="C1474" t="str">
            <v>TURRIALBA</v>
          </cell>
          <cell r="D1474">
            <v>4</v>
          </cell>
          <cell r="E1474">
            <v>1</v>
          </cell>
          <cell r="F1474">
            <v>0</v>
          </cell>
          <cell r="G1474">
            <v>1</v>
          </cell>
          <cell r="H1474">
            <v>1</v>
          </cell>
          <cell r="I1474">
            <v>0</v>
          </cell>
          <cell r="J1474">
            <v>1</v>
          </cell>
          <cell r="K1474">
            <v>0</v>
          </cell>
          <cell r="L1474">
            <v>0</v>
          </cell>
          <cell r="M1474">
            <v>4</v>
          </cell>
        </row>
        <row r="1475">
          <cell r="A1475" t="str">
            <v>2047</v>
          </cell>
          <cell r="B1475" t="str">
            <v>SANTA TERESITA</v>
          </cell>
          <cell r="C1475" t="str">
            <v>TURRIALBA</v>
          </cell>
          <cell r="D1475">
            <v>6</v>
          </cell>
          <cell r="E1475">
            <v>1</v>
          </cell>
          <cell r="F1475">
            <v>1</v>
          </cell>
          <cell r="G1475">
            <v>1</v>
          </cell>
          <cell r="H1475">
            <v>1</v>
          </cell>
          <cell r="I1475">
            <v>1</v>
          </cell>
          <cell r="J1475">
            <v>1</v>
          </cell>
          <cell r="K1475">
            <v>0</v>
          </cell>
          <cell r="L1475">
            <v>0</v>
          </cell>
          <cell r="M1475">
            <v>6</v>
          </cell>
        </row>
        <row r="1476">
          <cell r="A1476" t="str">
            <v>2007</v>
          </cell>
          <cell r="B1476" t="str">
            <v>VERBENA NORTE</v>
          </cell>
          <cell r="C1476" t="str">
            <v>TURRIALBA</v>
          </cell>
          <cell r="D1476">
            <v>4</v>
          </cell>
          <cell r="E1476">
            <v>1</v>
          </cell>
          <cell r="F1476">
            <v>1</v>
          </cell>
          <cell r="G1476">
            <v>0</v>
          </cell>
          <cell r="H1476">
            <v>1</v>
          </cell>
          <cell r="I1476">
            <v>1</v>
          </cell>
          <cell r="J1476">
            <v>0</v>
          </cell>
          <cell r="K1476">
            <v>0</v>
          </cell>
          <cell r="L1476">
            <v>0</v>
          </cell>
          <cell r="M1476">
            <v>4</v>
          </cell>
        </row>
        <row r="1477">
          <cell r="A1477" t="str">
            <v>2048</v>
          </cell>
          <cell r="B1477" t="str">
            <v>SANTA ROSA</v>
          </cell>
          <cell r="C1477" t="str">
            <v>TURRIALBA</v>
          </cell>
          <cell r="D1477">
            <v>12</v>
          </cell>
          <cell r="E1477">
            <v>2</v>
          </cell>
          <cell r="F1477">
            <v>2</v>
          </cell>
          <cell r="G1477">
            <v>2</v>
          </cell>
          <cell r="H1477">
            <v>2</v>
          </cell>
          <cell r="I1477">
            <v>2</v>
          </cell>
          <cell r="J1477">
            <v>2</v>
          </cell>
          <cell r="K1477">
            <v>0</v>
          </cell>
          <cell r="L1477">
            <v>0</v>
          </cell>
          <cell r="M1477">
            <v>12</v>
          </cell>
        </row>
        <row r="1478">
          <cell r="A1478" t="str">
            <v>2042</v>
          </cell>
          <cell r="B1478" t="str">
            <v>LA FUENTE</v>
          </cell>
          <cell r="C1478" t="str">
            <v>TURRIALBA</v>
          </cell>
          <cell r="D1478">
            <v>6</v>
          </cell>
          <cell r="E1478">
            <v>1</v>
          </cell>
          <cell r="F1478">
            <v>1</v>
          </cell>
          <cell r="G1478">
            <v>1</v>
          </cell>
          <cell r="H1478">
            <v>1</v>
          </cell>
          <cell r="I1478">
            <v>1</v>
          </cell>
          <cell r="J1478">
            <v>1</v>
          </cell>
          <cell r="K1478">
            <v>0</v>
          </cell>
          <cell r="L1478">
            <v>0</v>
          </cell>
          <cell r="M1478">
            <v>6</v>
          </cell>
        </row>
        <row r="1479">
          <cell r="A1479" t="str">
            <v>1940</v>
          </cell>
          <cell r="B1479" t="str">
            <v>SAN RAFAEL</v>
          </cell>
          <cell r="C1479" t="str">
            <v>TURRIALBA</v>
          </cell>
          <cell r="D1479">
            <v>6</v>
          </cell>
          <cell r="E1479">
            <v>1</v>
          </cell>
          <cell r="F1479">
            <v>1</v>
          </cell>
          <cell r="G1479">
            <v>1</v>
          </cell>
          <cell r="H1479">
            <v>1</v>
          </cell>
          <cell r="I1479">
            <v>1</v>
          </cell>
          <cell r="J1479">
            <v>1</v>
          </cell>
          <cell r="K1479">
            <v>0</v>
          </cell>
          <cell r="L1479">
            <v>0</v>
          </cell>
          <cell r="M1479">
            <v>6</v>
          </cell>
        </row>
        <row r="1480">
          <cell r="A1480" t="str">
            <v>2049</v>
          </cell>
          <cell r="B1480" t="str">
            <v>EL TORITO</v>
          </cell>
          <cell r="C1480" t="str">
            <v>TURRIALBA</v>
          </cell>
          <cell r="D1480">
            <v>6</v>
          </cell>
          <cell r="E1480">
            <v>1</v>
          </cell>
          <cell r="F1480">
            <v>1</v>
          </cell>
          <cell r="G1480">
            <v>1</v>
          </cell>
          <cell r="H1480">
            <v>1</v>
          </cell>
          <cell r="I1480">
            <v>1</v>
          </cell>
          <cell r="J1480">
            <v>1</v>
          </cell>
          <cell r="K1480">
            <v>0</v>
          </cell>
          <cell r="L1480">
            <v>0</v>
          </cell>
          <cell r="M1480">
            <v>6</v>
          </cell>
        </row>
        <row r="1481">
          <cell r="A1481" t="str">
            <v>1960</v>
          </cell>
          <cell r="B1481" t="str">
            <v>COLONIA DE GUAYABO</v>
          </cell>
          <cell r="C1481" t="str">
            <v>TURRIALBA</v>
          </cell>
          <cell r="D1481">
            <v>6</v>
          </cell>
          <cell r="E1481">
            <v>1</v>
          </cell>
          <cell r="F1481">
            <v>1</v>
          </cell>
          <cell r="G1481">
            <v>1</v>
          </cell>
          <cell r="H1481">
            <v>1</v>
          </cell>
          <cell r="I1481">
            <v>1</v>
          </cell>
          <cell r="J1481">
            <v>1</v>
          </cell>
          <cell r="K1481">
            <v>0</v>
          </cell>
          <cell r="L1481">
            <v>0</v>
          </cell>
          <cell r="M1481">
            <v>6</v>
          </cell>
        </row>
        <row r="1482">
          <cell r="A1482" t="str">
            <v>2052</v>
          </cell>
          <cell r="B1482" t="str">
            <v>VERBENA SUR</v>
          </cell>
          <cell r="C1482" t="str">
            <v>TURRIALBA</v>
          </cell>
          <cell r="D1482">
            <v>6</v>
          </cell>
          <cell r="E1482">
            <v>1</v>
          </cell>
          <cell r="F1482">
            <v>1</v>
          </cell>
          <cell r="G1482">
            <v>1</v>
          </cell>
          <cell r="H1482">
            <v>1</v>
          </cell>
          <cell r="I1482">
            <v>1</v>
          </cell>
          <cell r="J1482">
            <v>1</v>
          </cell>
          <cell r="K1482">
            <v>0</v>
          </cell>
          <cell r="L1482">
            <v>0</v>
          </cell>
          <cell r="M1482">
            <v>6</v>
          </cell>
        </row>
        <row r="1483">
          <cell r="A1483" t="str">
            <v>2031</v>
          </cell>
          <cell r="B1483" t="str">
            <v>PERALTA</v>
          </cell>
          <cell r="C1483" t="str">
            <v>TURRIALBA</v>
          </cell>
          <cell r="D1483">
            <v>6</v>
          </cell>
          <cell r="E1483">
            <v>1</v>
          </cell>
          <cell r="F1483">
            <v>1</v>
          </cell>
          <cell r="G1483">
            <v>1</v>
          </cell>
          <cell r="H1483">
            <v>1</v>
          </cell>
          <cell r="I1483">
            <v>1</v>
          </cell>
          <cell r="J1483">
            <v>1</v>
          </cell>
          <cell r="K1483">
            <v>0</v>
          </cell>
          <cell r="L1483">
            <v>0</v>
          </cell>
          <cell r="M1483">
            <v>6</v>
          </cell>
        </row>
        <row r="1484">
          <cell r="A1484" t="str">
            <v>2054</v>
          </cell>
          <cell r="B1484" t="str">
            <v>EL VOLCAN</v>
          </cell>
          <cell r="C1484" t="str">
            <v>TURRIALBA</v>
          </cell>
          <cell r="D1484">
            <v>3</v>
          </cell>
          <cell r="E1484">
            <v>0</v>
          </cell>
          <cell r="F1484">
            <v>1</v>
          </cell>
          <cell r="G1484">
            <v>1</v>
          </cell>
          <cell r="H1484">
            <v>0</v>
          </cell>
          <cell r="I1484">
            <v>1</v>
          </cell>
          <cell r="J1484">
            <v>0</v>
          </cell>
          <cell r="K1484">
            <v>0</v>
          </cell>
          <cell r="L1484">
            <v>0</v>
          </cell>
          <cell r="M1484">
            <v>3</v>
          </cell>
        </row>
        <row r="1485">
          <cell r="A1485" t="str">
            <v>2062</v>
          </cell>
          <cell r="B1485" t="str">
            <v>SAN RAMON</v>
          </cell>
          <cell r="C1485" t="str">
            <v>TURRIALBA</v>
          </cell>
          <cell r="D1485">
            <v>6</v>
          </cell>
          <cell r="E1485">
            <v>1</v>
          </cell>
          <cell r="F1485">
            <v>1</v>
          </cell>
          <cell r="G1485">
            <v>1</v>
          </cell>
          <cell r="H1485">
            <v>1</v>
          </cell>
          <cell r="I1485">
            <v>1</v>
          </cell>
          <cell r="J1485">
            <v>1</v>
          </cell>
          <cell r="K1485">
            <v>0</v>
          </cell>
          <cell r="L1485">
            <v>0</v>
          </cell>
          <cell r="M1485">
            <v>6</v>
          </cell>
        </row>
        <row r="1486">
          <cell r="A1486" t="str">
            <v>1968</v>
          </cell>
          <cell r="B1486" t="str">
            <v>BONILLA</v>
          </cell>
          <cell r="C1486" t="str">
            <v>TURRIALBA</v>
          </cell>
          <cell r="D1486">
            <v>6</v>
          </cell>
          <cell r="E1486">
            <v>1</v>
          </cell>
          <cell r="F1486">
            <v>1</v>
          </cell>
          <cell r="G1486">
            <v>1</v>
          </cell>
          <cell r="H1486">
            <v>1</v>
          </cell>
          <cell r="I1486">
            <v>1</v>
          </cell>
          <cell r="J1486">
            <v>1</v>
          </cell>
          <cell r="K1486">
            <v>0</v>
          </cell>
          <cell r="L1486">
            <v>0</v>
          </cell>
          <cell r="M1486">
            <v>6</v>
          </cell>
        </row>
        <row r="1487">
          <cell r="A1487" t="str">
            <v>2004</v>
          </cell>
          <cell r="B1487" t="str">
            <v>LA PASTORA</v>
          </cell>
          <cell r="C1487" t="str">
            <v>TURRIALBA</v>
          </cell>
          <cell r="D1487">
            <v>6</v>
          </cell>
          <cell r="E1487">
            <v>1</v>
          </cell>
          <cell r="F1487">
            <v>1</v>
          </cell>
          <cell r="G1487">
            <v>1</v>
          </cell>
          <cell r="H1487">
            <v>1</v>
          </cell>
          <cell r="I1487">
            <v>1</v>
          </cell>
          <cell r="J1487">
            <v>1</v>
          </cell>
          <cell r="K1487">
            <v>0</v>
          </cell>
          <cell r="L1487">
            <v>0</v>
          </cell>
          <cell r="M1487">
            <v>6</v>
          </cell>
        </row>
        <row r="1488">
          <cell r="A1488" t="str">
            <v>2044</v>
          </cell>
          <cell r="B1488" t="str">
            <v>SANTA CRUZ</v>
          </cell>
          <cell r="C1488" t="str">
            <v>TURRIALBA</v>
          </cell>
          <cell r="D1488">
            <v>6</v>
          </cell>
          <cell r="E1488">
            <v>1</v>
          </cell>
          <cell r="F1488">
            <v>1</v>
          </cell>
          <cell r="G1488">
            <v>1</v>
          </cell>
          <cell r="H1488">
            <v>1</v>
          </cell>
          <cell r="I1488">
            <v>1</v>
          </cell>
          <cell r="J1488">
            <v>1</v>
          </cell>
          <cell r="K1488">
            <v>0</v>
          </cell>
          <cell r="L1488">
            <v>0</v>
          </cell>
          <cell r="M1488">
            <v>6</v>
          </cell>
        </row>
        <row r="1489">
          <cell r="A1489" t="str">
            <v>1939</v>
          </cell>
          <cell r="B1489" t="str">
            <v>CALLE VARGAS</v>
          </cell>
          <cell r="C1489" t="str">
            <v>TURRIALBA</v>
          </cell>
          <cell r="D1489">
            <v>6</v>
          </cell>
          <cell r="E1489">
            <v>1</v>
          </cell>
          <cell r="F1489">
            <v>1</v>
          </cell>
          <cell r="G1489">
            <v>1</v>
          </cell>
          <cell r="H1489">
            <v>1</v>
          </cell>
          <cell r="I1489">
            <v>1</v>
          </cell>
          <cell r="J1489">
            <v>1</v>
          </cell>
          <cell r="K1489">
            <v>0</v>
          </cell>
          <cell r="L1489">
            <v>0</v>
          </cell>
          <cell r="M1489">
            <v>6</v>
          </cell>
        </row>
        <row r="1490">
          <cell r="A1490" t="str">
            <v>2059</v>
          </cell>
          <cell r="B1490" t="str">
            <v>LAS VIRTUDES</v>
          </cell>
          <cell r="C1490" t="str">
            <v>TURRIALBA</v>
          </cell>
          <cell r="D1490">
            <v>4</v>
          </cell>
          <cell r="E1490">
            <v>1</v>
          </cell>
          <cell r="F1490">
            <v>1</v>
          </cell>
          <cell r="G1490">
            <v>1</v>
          </cell>
          <cell r="H1490">
            <v>0</v>
          </cell>
          <cell r="I1490">
            <v>1</v>
          </cell>
          <cell r="J1490">
            <v>0</v>
          </cell>
          <cell r="K1490">
            <v>0</v>
          </cell>
          <cell r="L1490">
            <v>0</v>
          </cell>
          <cell r="M1490">
            <v>4</v>
          </cell>
        </row>
        <row r="1491">
          <cell r="A1491" t="str">
            <v>1990</v>
          </cell>
          <cell r="B1491" t="str">
            <v>GRANO DE ORO</v>
          </cell>
          <cell r="C1491" t="str">
            <v>TURRIALBA</v>
          </cell>
          <cell r="D1491">
            <v>6</v>
          </cell>
          <cell r="E1491">
            <v>1</v>
          </cell>
          <cell r="F1491">
            <v>1</v>
          </cell>
          <cell r="G1491">
            <v>1</v>
          </cell>
          <cell r="H1491">
            <v>1</v>
          </cell>
          <cell r="I1491">
            <v>1</v>
          </cell>
          <cell r="J1491">
            <v>1</v>
          </cell>
          <cell r="K1491">
            <v>0</v>
          </cell>
          <cell r="L1491">
            <v>0</v>
          </cell>
          <cell r="M1491">
            <v>6</v>
          </cell>
        </row>
        <row r="1492">
          <cell r="A1492" t="str">
            <v>1997</v>
          </cell>
          <cell r="B1492" t="str">
            <v>JICOTEA</v>
          </cell>
          <cell r="C1492" t="str">
            <v>TURRIALBA</v>
          </cell>
          <cell r="D1492">
            <v>6</v>
          </cell>
          <cell r="E1492">
            <v>1</v>
          </cell>
          <cell r="F1492">
            <v>1</v>
          </cell>
          <cell r="G1492">
            <v>1</v>
          </cell>
          <cell r="H1492">
            <v>1</v>
          </cell>
          <cell r="I1492">
            <v>1</v>
          </cell>
          <cell r="J1492">
            <v>1</v>
          </cell>
          <cell r="K1492">
            <v>0</v>
          </cell>
          <cell r="L1492">
            <v>0</v>
          </cell>
          <cell r="M1492">
            <v>6</v>
          </cell>
        </row>
        <row r="1493">
          <cell r="A1493" t="str">
            <v>2002</v>
          </cell>
          <cell r="B1493" t="str">
            <v>LA GUARIA</v>
          </cell>
          <cell r="C1493" t="str">
            <v>TURRIALBA</v>
          </cell>
          <cell r="D1493">
            <v>6</v>
          </cell>
          <cell r="E1493">
            <v>1</v>
          </cell>
          <cell r="F1493">
            <v>1</v>
          </cell>
          <cell r="G1493">
            <v>1</v>
          </cell>
          <cell r="H1493">
            <v>1</v>
          </cell>
          <cell r="I1493">
            <v>1</v>
          </cell>
          <cell r="J1493">
            <v>1</v>
          </cell>
          <cell r="K1493">
            <v>0</v>
          </cell>
          <cell r="L1493">
            <v>0</v>
          </cell>
          <cell r="M1493">
            <v>6</v>
          </cell>
        </row>
        <row r="1494">
          <cell r="A1494" t="str">
            <v>2025</v>
          </cell>
          <cell r="B1494" t="str">
            <v>PACUARE</v>
          </cell>
          <cell r="C1494" t="str">
            <v>TURRIALBA</v>
          </cell>
          <cell r="D1494">
            <v>5</v>
          </cell>
          <cell r="E1494">
            <v>1</v>
          </cell>
          <cell r="F1494">
            <v>1</v>
          </cell>
          <cell r="G1494">
            <v>1</v>
          </cell>
          <cell r="H1494">
            <v>1</v>
          </cell>
          <cell r="I1494">
            <v>1</v>
          </cell>
          <cell r="J1494">
            <v>0</v>
          </cell>
          <cell r="K1494">
            <v>0</v>
          </cell>
          <cell r="L1494">
            <v>0</v>
          </cell>
          <cell r="M1494">
            <v>5</v>
          </cell>
        </row>
        <row r="1495">
          <cell r="A1495" t="str">
            <v>2032</v>
          </cell>
          <cell r="B1495" t="str">
            <v>TAYUTIC</v>
          </cell>
          <cell r="C1495" t="str">
            <v>TURRIALBA</v>
          </cell>
          <cell r="D1495">
            <v>6</v>
          </cell>
          <cell r="E1495">
            <v>1</v>
          </cell>
          <cell r="F1495">
            <v>1</v>
          </cell>
          <cell r="G1495">
            <v>1</v>
          </cell>
          <cell r="H1495">
            <v>1</v>
          </cell>
          <cell r="I1495">
            <v>1</v>
          </cell>
          <cell r="J1495">
            <v>1</v>
          </cell>
          <cell r="K1495">
            <v>0</v>
          </cell>
          <cell r="L1495">
            <v>0</v>
          </cell>
          <cell r="M1495">
            <v>6</v>
          </cell>
        </row>
        <row r="1496">
          <cell r="A1496" t="str">
            <v>1944</v>
          </cell>
          <cell r="B1496" t="str">
            <v>JÄKUI</v>
          </cell>
          <cell r="C1496" t="str">
            <v>TURRIALBA</v>
          </cell>
          <cell r="D1496">
            <v>6</v>
          </cell>
          <cell r="E1496">
            <v>1</v>
          </cell>
          <cell r="F1496">
            <v>1</v>
          </cell>
          <cell r="G1496">
            <v>1</v>
          </cell>
          <cell r="H1496">
            <v>1</v>
          </cell>
          <cell r="I1496">
            <v>1</v>
          </cell>
          <cell r="J1496">
            <v>1</v>
          </cell>
          <cell r="K1496">
            <v>0</v>
          </cell>
          <cell r="L1496">
            <v>0</v>
          </cell>
          <cell r="M1496">
            <v>6</v>
          </cell>
        </row>
        <row r="1497">
          <cell r="A1497" t="str">
            <v>2055</v>
          </cell>
          <cell r="B1497" t="str">
            <v>BAJO PACUARE</v>
          </cell>
          <cell r="C1497" t="str">
            <v>TURRIALBA</v>
          </cell>
          <cell r="D1497">
            <v>5</v>
          </cell>
          <cell r="E1497">
            <v>1</v>
          </cell>
          <cell r="F1497">
            <v>1</v>
          </cell>
          <cell r="G1497">
            <v>1</v>
          </cell>
          <cell r="H1497">
            <v>1</v>
          </cell>
          <cell r="I1497">
            <v>0</v>
          </cell>
          <cell r="J1497">
            <v>1</v>
          </cell>
          <cell r="K1497">
            <v>0</v>
          </cell>
          <cell r="L1497">
            <v>0</v>
          </cell>
          <cell r="M1497">
            <v>5</v>
          </cell>
        </row>
        <row r="1498">
          <cell r="A1498" t="str">
            <v>1934</v>
          </cell>
          <cell r="B1498" t="str">
            <v>EL PROGRESO</v>
          </cell>
          <cell r="C1498" t="str">
            <v>TURRIALBA</v>
          </cell>
          <cell r="D1498">
            <v>4</v>
          </cell>
          <cell r="E1498">
            <v>1</v>
          </cell>
          <cell r="F1498">
            <v>0</v>
          </cell>
          <cell r="G1498">
            <v>1</v>
          </cell>
          <cell r="H1498">
            <v>1</v>
          </cell>
          <cell r="I1498">
            <v>0</v>
          </cell>
          <cell r="J1498">
            <v>1</v>
          </cell>
          <cell r="K1498">
            <v>0</v>
          </cell>
          <cell r="L1498">
            <v>0</v>
          </cell>
          <cell r="M1498">
            <v>4</v>
          </cell>
        </row>
        <row r="1499">
          <cell r="A1499" t="str">
            <v>2011</v>
          </cell>
          <cell r="B1499" t="str">
            <v>LAS NUBES</v>
          </cell>
          <cell r="C1499" t="str">
            <v>TURRIALBA</v>
          </cell>
          <cell r="D1499">
            <v>6</v>
          </cell>
          <cell r="E1499">
            <v>1</v>
          </cell>
          <cell r="F1499">
            <v>1</v>
          </cell>
          <cell r="G1499">
            <v>1</v>
          </cell>
          <cell r="H1499">
            <v>1</v>
          </cell>
          <cell r="I1499">
            <v>1</v>
          </cell>
          <cell r="J1499">
            <v>1</v>
          </cell>
          <cell r="K1499">
            <v>0</v>
          </cell>
          <cell r="L1499">
            <v>0</v>
          </cell>
          <cell r="M1499">
            <v>6</v>
          </cell>
        </row>
        <row r="1500">
          <cell r="A1500" t="str">
            <v>2033</v>
          </cell>
          <cell r="B1500" t="str">
            <v>SANTUBAL</v>
          </cell>
          <cell r="C1500" t="str">
            <v>TURRIALBA</v>
          </cell>
          <cell r="D1500">
            <v>6</v>
          </cell>
          <cell r="E1500">
            <v>1</v>
          </cell>
          <cell r="F1500">
            <v>1</v>
          </cell>
          <cell r="G1500">
            <v>1</v>
          </cell>
          <cell r="H1500">
            <v>1</v>
          </cell>
          <cell r="I1500">
            <v>1</v>
          </cell>
          <cell r="J1500">
            <v>1</v>
          </cell>
          <cell r="K1500">
            <v>0</v>
          </cell>
          <cell r="L1500">
            <v>0</v>
          </cell>
          <cell r="M1500">
            <v>6</v>
          </cell>
        </row>
        <row r="1501">
          <cell r="A1501" t="str">
            <v>1954</v>
          </cell>
          <cell r="B1501" t="str">
            <v>LA FLOR</v>
          </cell>
          <cell r="C1501" t="str">
            <v>TURRIALBA</v>
          </cell>
          <cell r="D1501">
            <v>6</v>
          </cell>
          <cell r="E1501">
            <v>1</v>
          </cell>
          <cell r="F1501">
            <v>1</v>
          </cell>
          <cell r="G1501">
            <v>1</v>
          </cell>
          <cell r="H1501">
            <v>1</v>
          </cell>
          <cell r="I1501">
            <v>1</v>
          </cell>
          <cell r="J1501">
            <v>1</v>
          </cell>
          <cell r="K1501">
            <v>0</v>
          </cell>
          <cell r="L1501">
            <v>0</v>
          </cell>
          <cell r="M1501">
            <v>6</v>
          </cell>
        </row>
        <row r="1502">
          <cell r="A1502" t="str">
            <v>1986</v>
          </cell>
          <cell r="B1502" t="str">
            <v>EL SOL</v>
          </cell>
          <cell r="C1502" t="str">
            <v>TURRIALBA</v>
          </cell>
          <cell r="D1502">
            <v>2</v>
          </cell>
          <cell r="E1502">
            <v>0</v>
          </cell>
          <cell r="F1502">
            <v>1</v>
          </cell>
          <cell r="G1502">
            <v>0</v>
          </cell>
          <cell r="H1502">
            <v>0</v>
          </cell>
          <cell r="I1502">
            <v>1</v>
          </cell>
          <cell r="J1502">
            <v>0</v>
          </cell>
          <cell r="K1502">
            <v>0</v>
          </cell>
          <cell r="L1502">
            <v>0</v>
          </cell>
          <cell r="M1502">
            <v>2</v>
          </cell>
        </row>
        <row r="1503">
          <cell r="A1503" t="str">
            <v>1947</v>
          </cell>
          <cell r="B1503" t="str">
            <v>SANTISIMA TRINIDAD</v>
          </cell>
          <cell r="C1503" t="str">
            <v>TURRIALBA</v>
          </cell>
          <cell r="D1503">
            <v>6</v>
          </cell>
          <cell r="E1503">
            <v>1</v>
          </cell>
          <cell r="F1503">
            <v>1</v>
          </cell>
          <cell r="G1503">
            <v>1</v>
          </cell>
          <cell r="H1503">
            <v>1</v>
          </cell>
          <cell r="I1503">
            <v>1</v>
          </cell>
          <cell r="J1503">
            <v>1</v>
          </cell>
          <cell r="K1503">
            <v>0</v>
          </cell>
          <cell r="L1503">
            <v>0</v>
          </cell>
          <cell r="M1503">
            <v>6</v>
          </cell>
        </row>
        <row r="1504">
          <cell r="A1504" t="str">
            <v>1958</v>
          </cell>
          <cell r="B1504" t="str">
            <v>CIEN MANZANAS</v>
          </cell>
          <cell r="C1504" t="str">
            <v>TURRIALBA</v>
          </cell>
          <cell r="D1504">
            <v>6</v>
          </cell>
          <cell r="E1504">
            <v>1</v>
          </cell>
          <cell r="F1504">
            <v>1</v>
          </cell>
          <cell r="G1504">
            <v>1</v>
          </cell>
          <cell r="H1504">
            <v>1</v>
          </cell>
          <cell r="I1504">
            <v>1</v>
          </cell>
          <cell r="J1504">
            <v>1</v>
          </cell>
          <cell r="K1504">
            <v>0</v>
          </cell>
          <cell r="L1504">
            <v>0</v>
          </cell>
          <cell r="M1504">
            <v>6</v>
          </cell>
        </row>
        <row r="1505">
          <cell r="A1505" t="str">
            <v>2038</v>
          </cell>
          <cell r="B1505" t="str">
            <v>SAN JOAQUIN</v>
          </cell>
          <cell r="C1505" t="str">
            <v>TURRIALBA</v>
          </cell>
          <cell r="D1505">
            <v>6</v>
          </cell>
          <cell r="E1505">
            <v>1</v>
          </cell>
          <cell r="F1505">
            <v>1</v>
          </cell>
          <cell r="G1505">
            <v>1</v>
          </cell>
          <cell r="H1505">
            <v>1</v>
          </cell>
          <cell r="I1505">
            <v>1</v>
          </cell>
          <cell r="J1505">
            <v>1</v>
          </cell>
          <cell r="K1505">
            <v>0</v>
          </cell>
          <cell r="L1505">
            <v>0</v>
          </cell>
          <cell r="M1505">
            <v>6</v>
          </cell>
        </row>
        <row r="1506">
          <cell r="A1506" t="str">
            <v>2041</v>
          </cell>
          <cell r="B1506" t="str">
            <v>SAN MARTIN</v>
          </cell>
          <cell r="C1506" t="str">
            <v>TURRIALBA</v>
          </cell>
          <cell r="D1506">
            <v>4</v>
          </cell>
          <cell r="E1506">
            <v>1</v>
          </cell>
          <cell r="F1506">
            <v>0</v>
          </cell>
          <cell r="G1506">
            <v>0</v>
          </cell>
          <cell r="H1506">
            <v>1</v>
          </cell>
          <cell r="I1506">
            <v>1</v>
          </cell>
          <cell r="J1506">
            <v>1</v>
          </cell>
          <cell r="K1506">
            <v>0</v>
          </cell>
          <cell r="L1506">
            <v>0</v>
          </cell>
          <cell r="M1506">
            <v>4</v>
          </cell>
        </row>
        <row r="1507">
          <cell r="A1507" t="str">
            <v>1945</v>
          </cell>
          <cell r="B1507" t="str">
            <v>BLÖRIÑAK</v>
          </cell>
          <cell r="C1507" t="str">
            <v>TURRIALBA</v>
          </cell>
          <cell r="D1507">
            <v>6</v>
          </cell>
          <cell r="E1507">
            <v>1</v>
          </cell>
          <cell r="F1507">
            <v>1</v>
          </cell>
          <cell r="G1507">
            <v>1</v>
          </cell>
          <cell r="H1507">
            <v>1</v>
          </cell>
          <cell r="I1507">
            <v>1</v>
          </cell>
          <cell r="J1507">
            <v>1</v>
          </cell>
          <cell r="K1507">
            <v>0</v>
          </cell>
          <cell r="L1507">
            <v>0</v>
          </cell>
          <cell r="M1507">
            <v>6</v>
          </cell>
        </row>
        <row r="1508">
          <cell r="A1508" t="str">
            <v>2051</v>
          </cell>
          <cell r="B1508" t="str">
            <v>SAN FRANCISCO</v>
          </cell>
          <cell r="C1508" t="str">
            <v>TURRIALBA</v>
          </cell>
          <cell r="D1508">
            <v>6</v>
          </cell>
          <cell r="E1508">
            <v>1</v>
          </cell>
          <cell r="F1508">
            <v>1</v>
          </cell>
          <cell r="G1508">
            <v>1</v>
          </cell>
          <cell r="H1508">
            <v>1</v>
          </cell>
          <cell r="I1508">
            <v>1</v>
          </cell>
          <cell r="J1508">
            <v>1</v>
          </cell>
          <cell r="K1508">
            <v>0</v>
          </cell>
          <cell r="L1508">
            <v>0</v>
          </cell>
          <cell r="M1508">
            <v>6</v>
          </cell>
        </row>
        <row r="1509">
          <cell r="A1509" t="str">
            <v>1938</v>
          </cell>
          <cell r="B1509" t="str">
            <v>SAN JUAN BOSCO</v>
          </cell>
          <cell r="C1509" t="str">
            <v>TURRIALBA</v>
          </cell>
          <cell r="D1509">
            <v>3</v>
          </cell>
          <cell r="E1509">
            <v>0</v>
          </cell>
          <cell r="F1509">
            <v>1</v>
          </cell>
          <cell r="G1509">
            <v>0</v>
          </cell>
          <cell r="H1509">
            <v>1</v>
          </cell>
          <cell r="I1509">
            <v>1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</row>
        <row r="1510">
          <cell r="A1510" t="str">
            <v>2081</v>
          </cell>
          <cell r="B1510" t="str">
            <v>BARRIO FÁTIMA</v>
          </cell>
          <cell r="C1510" t="str">
            <v>HEREDIA</v>
          </cell>
          <cell r="D1510">
            <v>18</v>
          </cell>
          <cell r="E1510">
            <v>3</v>
          </cell>
          <cell r="F1510">
            <v>3</v>
          </cell>
          <cell r="G1510">
            <v>3</v>
          </cell>
          <cell r="H1510">
            <v>3</v>
          </cell>
          <cell r="I1510">
            <v>3</v>
          </cell>
          <cell r="J1510">
            <v>3</v>
          </cell>
          <cell r="K1510">
            <v>1</v>
          </cell>
          <cell r="L1510">
            <v>0</v>
          </cell>
          <cell r="M1510">
            <v>19</v>
          </cell>
        </row>
        <row r="1511">
          <cell r="A1511" t="str">
            <v>2188</v>
          </cell>
          <cell r="B1511" t="str">
            <v>RAFAEL MOYA MURILLO</v>
          </cell>
          <cell r="C1511" t="str">
            <v>HEREDIA</v>
          </cell>
          <cell r="D1511">
            <v>31</v>
          </cell>
          <cell r="E1511">
            <v>5</v>
          </cell>
          <cell r="F1511">
            <v>6</v>
          </cell>
          <cell r="G1511">
            <v>5</v>
          </cell>
          <cell r="H1511">
            <v>5</v>
          </cell>
          <cell r="I1511">
            <v>6</v>
          </cell>
          <cell r="J1511">
            <v>4</v>
          </cell>
          <cell r="K1511">
            <v>0</v>
          </cell>
          <cell r="L1511">
            <v>0</v>
          </cell>
          <cell r="M1511">
            <v>31</v>
          </cell>
        </row>
        <row r="1512">
          <cell r="A1512" t="str">
            <v>2156</v>
          </cell>
          <cell r="B1512" t="str">
            <v>JOAQUÍN LIZANO GUTIÉRREZ</v>
          </cell>
          <cell r="C1512" t="str">
            <v>HEREDIA</v>
          </cell>
          <cell r="D1512">
            <v>12</v>
          </cell>
          <cell r="E1512">
            <v>2</v>
          </cell>
          <cell r="F1512">
            <v>2</v>
          </cell>
          <cell r="G1512">
            <v>2</v>
          </cell>
          <cell r="H1512">
            <v>2</v>
          </cell>
          <cell r="I1512">
            <v>2</v>
          </cell>
          <cell r="J1512">
            <v>2</v>
          </cell>
          <cell r="K1512">
            <v>0</v>
          </cell>
          <cell r="L1512">
            <v>0</v>
          </cell>
          <cell r="M1512">
            <v>12</v>
          </cell>
        </row>
        <row r="1513">
          <cell r="A1513" t="str">
            <v>2235</v>
          </cell>
          <cell r="B1513" t="str">
            <v>JOSE RAMON HERNANDEZ BADILLA</v>
          </cell>
          <cell r="C1513" t="str">
            <v>HEREDIA</v>
          </cell>
          <cell r="D1513">
            <v>16</v>
          </cell>
          <cell r="E1513">
            <v>2</v>
          </cell>
          <cell r="F1513">
            <v>4</v>
          </cell>
          <cell r="G1513">
            <v>2</v>
          </cell>
          <cell r="H1513">
            <v>3</v>
          </cell>
          <cell r="I1513">
            <v>3</v>
          </cell>
          <cell r="J1513">
            <v>2</v>
          </cell>
          <cell r="K1513">
            <v>1</v>
          </cell>
          <cell r="L1513">
            <v>0</v>
          </cell>
          <cell r="M1513">
            <v>17</v>
          </cell>
        </row>
        <row r="1514">
          <cell r="A1514" t="str">
            <v>2109</v>
          </cell>
          <cell r="B1514" t="str">
            <v>BRAULIO MORALES CERVANTES</v>
          </cell>
          <cell r="C1514" t="str">
            <v>HEREDIA</v>
          </cell>
          <cell r="D1514">
            <v>24</v>
          </cell>
          <cell r="E1514">
            <v>4</v>
          </cell>
          <cell r="F1514">
            <v>4</v>
          </cell>
          <cell r="G1514">
            <v>4</v>
          </cell>
          <cell r="H1514">
            <v>4</v>
          </cell>
          <cell r="I1514">
            <v>4</v>
          </cell>
          <cell r="J1514">
            <v>4</v>
          </cell>
          <cell r="K1514">
            <v>0</v>
          </cell>
          <cell r="L1514">
            <v>0</v>
          </cell>
          <cell r="M1514">
            <v>24</v>
          </cell>
        </row>
        <row r="1515">
          <cell r="A1515" t="str">
            <v>2121</v>
          </cell>
          <cell r="B1515" t="str">
            <v>CLETO GONZALEZ VIQUEZ</v>
          </cell>
          <cell r="C1515" t="str">
            <v>HEREDIA</v>
          </cell>
          <cell r="D1515">
            <v>32</v>
          </cell>
          <cell r="E1515">
            <v>5</v>
          </cell>
          <cell r="F1515">
            <v>6</v>
          </cell>
          <cell r="G1515">
            <v>6</v>
          </cell>
          <cell r="H1515">
            <v>5</v>
          </cell>
          <cell r="I1515">
            <v>5</v>
          </cell>
          <cell r="J1515">
            <v>5</v>
          </cell>
          <cell r="K1515">
            <v>2</v>
          </cell>
          <cell r="L1515">
            <v>0</v>
          </cell>
          <cell r="M1515">
            <v>34</v>
          </cell>
        </row>
        <row r="1516">
          <cell r="A1516" t="str">
            <v>2157</v>
          </cell>
          <cell r="B1516" t="str">
            <v>LA PUEBLA</v>
          </cell>
          <cell r="C1516" t="str">
            <v>HEREDIA</v>
          </cell>
          <cell r="D1516">
            <v>9</v>
          </cell>
          <cell r="E1516">
            <v>2</v>
          </cell>
          <cell r="F1516">
            <v>2</v>
          </cell>
          <cell r="G1516">
            <v>1</v>
          </cell>
          <cell r="H1516">
            <v>1</v>
          </cell>
          <cell r="I1516">
            <v>1</v>
          </cell>
          <cell r="J1516">
            <v>2</v>
          </cell>
          <cell r="K1516">
            <v>0</v>
          </cell>
          <cell r="L1516">
            <v>0</v>
          </cell>
          <cell r="M1516">
            <v>9</v>
          </cell>
        </row>
        <row r="1517">
          <cell r="A1517" t="str">
            <v>2122</v>
          </cell>
          <cell r="B1517" t="str">
            <v>FINCA GUARARÍ</v>
          </cell>
          <cell r="C1517" t="str">
            <v>HEREDIA</v>
          </cell>
          <cell r="D1517">
            <v>35</v>
          </cell>
          <cell r="E1517">
            <v>6</v>
          </cell>
          <cell r="F1517">
            <v>7</v>
          </cell>
          <cell r="G1517">
            <v>6</v>
          </cell>
          <cell r="H1517">
            <v>7</v>
          </cell>
          <cell r="I1517">
            <v>4</v>
          </cell>
          <cell r="J1517">
            <v>5</v>
          </cell>
          <cell r="K1517">
            <v>2</v>
          </cell>
          <cell r="L1517">
            <v>4</v>
          </cell>
          <cell r="M1517">
            <v>37</v>
          </cell>
        </row>
        <row r="1518">
          <cell r="A1518" t="str">
            <v>2139</v>
          </cell>
          <cell r="B1518" t="str">
            <v>LA GRAN SAMARIA</v>
          </cell>
          <cell r="C1518" t="str">
            <v>HEREDIA</v>
          </cell>
          <cell r="D1518">
            <v>10</v>
          </cell>
          <cell r="E1518">
            <v>2</v>
          </cell>
          <cell r="F1518">
            <v>2</v>
          </cell>
          <cell r="G1518">
            <v>2</v>
          </cell>
          <cell r="H1518">
            <v>1</v>
          </cell>
          <cell r="I1518">
            <v>2</v>
          </cell>
          <cell r="J1518">
            <v>1</v>
          </cell>
          <cell r="K1518">
            <v>0</v>
          </cell>
          <cell r="L1518">
            <v>0</v>
          </cell>
          <cell r="M1518">
            <v>10</v>
          </cell>
        </row>
        <row r="1519">
          <cell r="A1519" t="str">
            <v>2178</v>
          </cell>
          <cell r="B1519" t="str">
            <v>I.M.A.S. DE ULLOA</v>
          </cell>
          <cell r="C1519" t="str">
            <v>HEREDIA</v>
          </cell>
          <cell r="D1519">
            <v>12</v>
          </cell>
          <cell r="E1519">
            <v>2</v>
          </cell>
          <cell r="F1519">
            <v>2</v>
          </cell>
          <cell r="G1519">
            <v>2</v>
          </cell>
          <cell r="H1519">
            <v>2</v>
          </cell>
          <cell r="I1519">
            <v>2</v>
          </cell>
          <cell r="J1519">
            <v>2</v>
          </cell>
          <cell r="K1519">
            <v>0</v>
          </cell>
          <cell r="L1519">
            <v>0</v>
          </cell>
          <cell r="M1519">
            <v>12</v>
          </cell>
        </row>
        <row r="1520">
          <cell r="A1520" t="str">
            <v>2247</v>
          </cell>
          <cell r="B1520" t="str">
            <v>BAJO DEL VIRILLA</v>
          </cell>
          <cell r="C1520" t="str">
            <v>HEREDIA</v>
          </cell>
          <cell r="D1520">
            <v>6</v>
          </cell>
          <cell r="E1520">
            <v>1</v>
          </cell>
          <cell r="F1520">
            <v>1</v>
          </cell>
          <cell r="G1520">
            <v>1</v>
          </cell>
          <cell r="H1520">
            <v>1</v>
          </cell>
          <cell r="I1520">
            <v>1</v>
          </cell>
          <cell r="J1520">
            <v>1</v>
          </cell>
          <cell r="K1520">
            <v>0</v>
          </cell>
          <cell r="L1520">
            <v>0</v>
          </cell>
          <cell r="M1520">
            <v>6</v>
          </cell>
        </row>
        <row r="1521">
          <cell r="A1521" t="str">
            <v>2226</v>
          </cell>
          <cell r="B1521" t="str">
            <v>VILLALOBOS</v>
          </cell>
          <cell r="C1521" t="str">
            <v>HEREDIA</v>
          </cell>
          <cell r="D1521">
            <v>12</v>
          </cell>
          <cell r="E1521">
            <v>2</v>
          </cell>
          <cell r="F1521">
            <v>2</v>
          </cell>
          <cell r="G1521">
            <v>2</v>
          </cell>
          <cell r="H1521">
            <v>2</v>
          </cell>
          <cell r="I1521">
            <v>2</v>
          </cell>
          <cell r="J1521">
            <v>2</v>
          </cell>
          <cell r="K1521">
            <v>0</v>
          </cell>
          <cell r="L1521">
            <v>0</v>
          </cell>
          <cell r="M1521">
            <v>12</v>
          </cell>
        </row>
        <row r="1522">
          <cell r="A1522" t="str">
            <v>2147</v>
          </cell>
          <cell r="B1522" t="str">
            <v>ULLOA</v>
          </cell>
          <cell r="C1522" t="str">
            <v>HEREDIA</v>
          </cell>
          <cell r="D1522">
            <v>17</v>
          </cell>
          <cell r="E1522">
            <v>2</v>
          </cell>
          <cell r="F1522">
            <v>3</v>
          </cell>
          <cell r="G1522">
            <v>3</v>
          </cell>
          <cell r="H1522">
            <v>3</v>
          </cell>
          <cell r="I1522">
            <v>3</v>
          </cell>
          <cell r="J1522">
            <v>3</v>
          </cell>
          <cell r="K1522">
            <v>0</v>
          </cell>
          <cell r="L1522">
            <v>0</v>
          </cell>
          <cell r="M1522">
            <v>17</v>
          </cell>
        </row>
        <row r="1523">
          <cell r="A1523" t="str">
            <v>2138</v>
          </cell>
          <cell r="B1523" t="str">
            <v>LA AURORA</v>
          </cell>
          <cell r="C1523" t="str">
            <v>HEREDIA</v>
          </cell>
          <cell r="D1523">
            <v>29</v>
          </cell>
          <cell r="E1523">
            <v>5</v>
          </cell>
          <cell r="F1523">
            <v>6</v>
          </cell>
          <cell r="G1523">
            <v>5</v>
          </cell>
          <cell r="H1523">
            <v>4</v>
          </cell>
          <cell r="I1523">
            <v>5</v>
          </cell>
          <cell r="J1523">
            <v>4</v>
          </cell>
          <cell r="K1523">
            <v>2</v>
          </cell>
          <cell r="L1523">
            <v>0</v>
          </cell>
          <cell r="M1523">
            <v>31</v>
          </cell>
        </row>
        <row r="1524">
          <cell r="A1524" t="str">
            <v>2174</v>
          </cell>
          <cell r="B1524" t="str">
            <v>JOSE FIGUERES FERRER</v>
          </cell>
          <cell r="C1524" t="str">
            <v>HEREDIA</v>
          </cell>
          <cell r="D1524">
            <v>24</v>
          </cell>
          <cell r="E1524">
            <v>5</v>
          </cell>
          <cell r="F1524">
            <v>4</v>
          </cell>
          <cell r="G1524">
            <v>3</v>
          </cell>
          <cell r="H1524">
            <v>4</v>
          </cell>
          <cell r="I1524">
            <v>5</v>
          </cell>
          <cell r="J1524">
            <v>3</v>
          </cell>
          <cell r="K1524">
            <v>0</v>
          </cell>
          <cell r="L1524">
            <v>0</v>
          </cell>
          <cell r="M1524">
            <v>24</v>
          </cell>
        </row>
        <row r="1525">
          <cell r="A1525" t="str">
            <v>2248</v>
          </cell>
          <cell r="B1525" t="str">
            <v>MERCEDES SUR</v>
          </cell>
          <cell r="C1525" t="str">
            <v>HEREDIA</v>
          </cell>
          <cell r="D1525">
            <v>13</v>
          </cell>
          <cell r="E1525">
            <v>2</v>
          </cell>
          <cell r="F1525">
            <v>3</v>
          </cell>
          <cell r="G1525">
            <v>2</v>
          </cell>
          <cell r="H1525">
            <v>2</v>
          </cell>
          <cell r="I1525">
            <v>2</v>
          </cell>
          <cell r="J1525">
            <v>2</v>
          </cell>
          <cell r="K1525">
            <v>2</v>
          </cell>
          <cell r="L1525">
            <v>0</v>
          </cell>
          <cell r="M1525">
            <v>15</v>
          </cell>
        </row>
        <row r="1526">
          <cell r="A1526" t="str">
            <v>2129</v>
          </cell>
          <cell r="B1526" t="str">
            <v>LOS LAGOS</v>
          </cell>
          <cell r="C1526" t="str">
            <v>HEREDIA</v>
          </cell>
          <cell r="D1526">
            <v>28</v>
          </cell>
          <cell r="E1526">
            <v>4</v>
          </cell>
          <cell r="F1526">
            <v>6</v>
          </cell>
          <cell r="G1526">
            <v>4</v>
          </cell>
          <cell r="H1526">
            <v>4</v>
          </cell>
          <cell r="I1526">
            <v>6</v>
          </cell>
          <cell r="J1526">
            <v>4</v>
          </cell>
          <cell r="K1526">
            <v>0</v>
          </cell>
          <cell r="L1526">
            <v>0</v>
          </cell>
          <cell r="M1526">
            <v>28</v>
          </cell>
        </row>
        <row r="1527">
          <cell r="A1527" t="str">
            <v>2132</v>
          </cell>
          <cell r="B1527" t="str">
            <v>CONSERVATORIO DE CASTELLA</v>
          </cell>
          <cell r="C1527" t="str">
            <v>HEREDIA</v>
          </cell>
          <cell r="D1527">
            <v>24</v>
          </cell>
          <cell r="E1527">
            <v>4</v>
          </cell>
          <cell r="F1527">
            <v>4</v>
          </cell>
          <cell r="G1527">
            <v>4</v>
          </cell>
          <cell r="H1527">
            <v>4</v>
          </cell>
          <cell r="I1527">
            <v>4</v>
          </cell>
          <cell r="J1527">
            <v>4</v>
          </cell>
          <cell r="K1527">
            <v>0</v>
          </cell>
          <cell r="L1527">
            <v>0</v>
          </cell>
          <cell r="M1527">
            <v>24</v>
          </cell>
        </row>
        <row r="1528">
          <cell r="A1528" t="str">
            <v>2135</v>
          </cell>
          <cell r="B1528" t="str">
            <v>CUBUJUQUI</v>
          </cell>
          <cell r="C1528" t="str">
            <v>HEREDIA</v>
          </cell>
          <cell r="D1528">
            <v>26</v>
          </cell>
          <cell r="E1528">
            <v>4</v>
          </cell>
          <cell r="F1528">
            <v>6</v>
          </cell>
          <cell r="G1528">
            <v>4</v>
          </cell>
          <cell r="H1528">
            <v>4</v>
          </cell>
          <cell r="I1528">
            <v>4</v>
          </cell>
          <cell r="J1528">
            <v>4</v>
          </cell>
          <cell r="K1528">
            <v>2</v>
          </cell>
          <cell r="L1528">
            <v>0</v>
          </cell>
          <cell r="M1528">
            <v>28</v>
          </cell>
        </row>
        <row r="1529">
          <cell r="A1529" t="str">
            <v>2197</v>
          </cell>
          <cell r="B1529" t="str">
            <v>SAN FRANCISCO</v>
          </cell>
          <cell r="C1529" t="str">
            <v>HEREDIA</v>
          </cell>
          <cell r="D1529">
            <v>16</v>
          </cell>
          <cell r="E1529">
            <v>3</v>
          </cell>
          <cell r="F1529">
            <v>3</v>
          </cell>
          <cell r="G1529">
            <v>3</v>
          </cell>
          <cell r="H1529">
            <v>3</v>
          </cell>
          <cell r="I1529">
            <v>2</v>
          </cell>
          <cell r="J1529">
            <v>2</v>
          </cell>
          <cell r="K1529">
            <v>0</v>
          </cell>
          <cell r="L1529">
            <v>0</v>
          </cell>
          <cell r="M1529">
            <v>16</v>
          </cell>
        </row>
        <row r="1530">
          <cell r="A1530" t="str">
            <v>2063</v>
          </cell>
          <cell r="B1530" t="str">
            <v>SAN BOSCO</v>
          </cell>
          <cell r="C1530" t="str">
            <v>HEREDIA</v>
          </cell>
          <cell r="D1530">
            <v>12</v>
          </cell>
          <cell r="E1530">
            <v>2</v>
          </cell>
          <cell r="F1530">
            <v>2</v>
          </cell>
          <cell r="G1530">
            <v>2</v>
          </cell>
          <cell r="H1530">
            <v>2</v>
          </cell>
          <cell r="I1530">
            <v>2</v>
          </cell>
          <cell r="J1530">
            <v>2</v>
          </cell>
          <cell r="K1530">
            <v>0</v>
          </cell>
          <cell r="L1530">
            <v>0</v>
          </cell>
          <cell r="M1530">
            <v>12</v>
          </cell>
        </row>
        <row r="1531">
          <cell r="A1531" t="str">
            <v>2087</v>
          </cell>
          <cell r="B1531" t="str">
            <v>ALFREDO GONZÁLEZ FLORES</v>
          </cell>
          <cell r="C1531" t="str">
            <v>HEREDIA</v>
          </cell>
          <cell r="D1531">
            <v>8</v>
          </cell>
          <cell r="E1531">
            <v>1</v>
          </cell>
          <cell r="F1531">
            <v>1</v>
          </cell>
          <cell r="G1531">
            <v>2</v>
          </cell>
          <cell r="H1531">
            <v>2</v>
          </cell>
          <cell r="I1531">
            <v>1</v>
          </cell>
          <cell r="J1531">
            <v>1</v>
          </cell>
          <cell r="K1531">
            <v>0</v>
          </cell>
          <cell r="L1531">
            <v>0</v>
          </cell>
          <cell r="M1531">
            <v>8</v>
          </cell>
        </row>
        <row r="1532">
          <cell r="A1532" t="str">
            <v>2171</v>
          </cell>
          <cell r="B1532" t="str">
            <v>LOS CARTAGOS</v>
          </cell>
          <cell r="C1532" t="str">
            <v>HEREDIA</v>
          </cell>
          <cell r="D1532">
            <v>6</v>
          </cell>
          <cell r="E1532">
            <v>1</v>
          </cell>
          <cell r="F1532">
            <v>1</v>
          </cell>
          <cell r="G1532">
            <v>1</v>
          </cell>
          <cell r="H1532">
            <v>1</v>
          </cell>
          <cell r="I1532">
            <v>1</v>
          </cell>
          <cell r="J1532">
            <v>1</v>
          </cell>
          <cell r="K1532">
            <v>0</v>
          </cell>
          <cell r="L1532">
            <v>0</v>
          </cell>
          <cell r="M1532">
            <v>6</v>
          </cell>
        </row>
        <row r="1533">
          <cell r="A1533" t="str">
            <v>2172</v>
          </cell>
          <cell r="B1533" t="str">
            <v>ANICETO ESQUIVEL SÁENZ</v>
          </cell>
          <cell r="C1533" t="str">
            <v>HEREDIA</v>
          </cell>
          <cell r="D1533">
            <v>6</v>
          </cell>
          <cell r="E1533">
            <v>1</v>
          </cell>
          <cell r="F1533">
            <v>1</v>
          </cell>
          <cell r="G1533">
            <v>1</v>
          </cell>
          <cell r="H1533">
            <v>1</v>
          </cell>
          <cell r="I1533">
            <v>1</v>
          </cell>
          <cell r="J1533">
            <v>1</v>
          </cell>
          <cell r="K1533">
            <v>0</v>
          </cell>
          <cell r="L1533">
            <v>0</v>
          </cell>
          <cell r="M1533">
            <v>6</v>
          </cell>
        </row>
        <row r="1534">
          <cell r="A1534" t="str">
            <v>1498</v>
          </cell>
          <cell r="B1534" t="str">
            <v>VILLA MARIA</v>
          </cell>
          <cell r="C1534" t="str">
            <v>SAN CARLOS</v>
          </cell>
          <cell r="D1534">
            <v>4</v>
          </cell>
          <cell r="E1534">
            <v>1</v>
          </cell>
          <cell r="F1534">
            <v>1</v>
          </cell>
          <cell r="G1534">
            <v>0</v>
          </cell>
          <cell r="H1534">
            <v>1</v>
          </cell>
          <cell r="I1534">
            <v>0</v>
          </cell>
          <cell r="J1534">
            <v>1</v>
          </cell>
          <cell r="K1534">
            <v>0</v>
          </cell>
          <cell r="L1534">
            <v>0</v>
          </cell>
          <cell r="M1534">
            <v>4</v>
          </cell>
        </row>
        <row r="1535">
          <cell r="A1535" t="str">
            <v>2229</v>
          </cell>
          <cell r="B1535" t="str">
            <v>RODOLFO PETERS SCHEIDER</v>
          </cell>
          <cell r="C1535" t="str">
            <v>HEREDIA</v>
          </cell>
          <cell r="D1535">
            <v>6</v>
          </cell>
          <cell r="E1535">
            <v>1</v>
          </cell>
          <cell r="F1535">
            <v>1</v>
          </cell>
          <cell r="G1535">
            <v>1</v>
          </cell>
          <cell r="H1535">
            <v>1</v>
          </cell>
          <cell r="I1535">
            <v>1</v>
          </cell>
          <cell r="J1535">
            <v>1</v>
          </cell>
          <cell r="K1535">
            <v>0</v>
          </cell>
          <cell r="L1535">
            <v>0</v>
          </cell>
          <cell r="M1535">
            <v>6</v>
          </cell>
        </row>
        <row r="1536">
          <cell r="A1536" t="str">
            <v>2164</v>
          </cell>
          <cell r="B1536" t="str">
            <v>LLORENTE DE FLORES</v>
          </cell>
          <cell r="C1536" t="str">
            <v>HEREDIA</v>
          </cell>
          <cell r="D1536">
            <v>18</v>
          </cell>
          <cell r="E1536">
            <v>3</v>
          </cell>
          <cell r="F1536">
            <v>3</v>
          </cell>
          <cell r="G1536">
            <v>3</v>
          </cell>
          <cell r="H1536">
            <v>3</v>
          </cell>
          <cell r="I1536">
            <v>3</v>
          </cell>
          <cell r="J1536">
            <v>3</v>
          </cell>
          <cell r="K1536">
            <v>2</v>
          </cell>
          <cell r="L1536">
            <v>0</v>
          </cell>
          <cell r="M1536">
            <v>20</v>
          </cell>
        </row>
        <row r="1537">
          <cell r="A1537" t="str">
            <v>2103</v>
          </cell>
          <cell r="B1537" t="str">
            <v>ALFREDO VOLIO JIMÉNEZ</v>
          </cell>
          <cell r="C1537" t="str">
            <v>HEREDIA</v>
          </cell>
          <cell r="D1537">
            <v>12</v>
          </cell>
          <cell r="E1537">
            <v>2</v>
          </cell>
          <cell r="F1537">
            <v>2</v>
          </cell>
          <cell r="G1537">
            <v>2</v>
          </cell>
          <cell r="H1537">
            <v>2</v>
          </cell>
          <cell r="I1537">
            <v>2</v>
          </cell>
          <cell r="J1537">
            <v>2</v>
          </cell>
          <cell r="K1537">
            <v>0</v>
          </cell>
          <cell r="L1537">
            <v>0</v>
          </cell>
          <cell r="M1537">
            <v>12</v>
          </cell>
        </row>
        <row r="1538">
          <cell r="A1538" t="str">
            <v>2192</v>
          </cell>
          <cell r="B1538" t="str">
            <v>TRANQUILINO SAENZ ROJAS</v>
          </cell>
          <cell r="C1538" t="str">
            <v>HEREDIA</v>
          </cell>
          <cell r="D1538">
            <v>18</v>
          </cell>
          <cell r="E1538">
            <v>3</v>
          </cell>
          <cell r="F1538">
            <v>4</v>
          </cell>
          <cell r="G1538">
            <v>3</v>
          </cell>
          <cell r="H1538">
            <v>2</v>
          </cell>
          <cell r="I1538">
            <v>3</v>
          </cell>
          <cell r="J1538">
            <v>3</v>
          </cell>
          <cell r="K1538">
            <v>2</v>
          </cell>
          <cell r="L1538">
            <v>0</v>
          </cell>
          <cell r="M1538">
            <v>20</v>
          </cell>
        </row>
        <row r="1539">
          <cell r="A1539" t="str">
            <v>2098</v>
          </cell>
          <cell r="B1539" t="str">
            <v>RAMÓN BARRANTES HERRERA</v>
          </cell>
          <cell r="C1539" t="str">
            <v>HEREDIA</v>
          </cell>
          <cell r="D1539">
            <v>18</v>
          </cell>
          <cell r="E1539">
            <v>3</v>
          </cell>
          <cell r="F1539">
            <v>3</v>
          </cell>
          <cell r="G1539">
            <v>3</v>
          </cell>
          <cell r="H1539">
            <v>3</v>
          </cell>
          <cell r="I1539">
            <v>3</v>
          </cell>
          <cell r="J1539">
            <v>3</v>
          </cell>
          <cell r="K1539">
            <v>0</v>
          </cell>
          <cell r="L1539">
            <v>0</v>
          </cell>
          <cell r="M1539">
            <v>18</v>
          </cell>
        </row>
        <row r="1540">
          <cell r="A1540" t="str">
            <v>2155</v>
          </cell>
          <cell r="B1540" t="str">
            <v>JESUS</v>
          </cell>
          <cell r="C1540" t="str">
            <v>HEREDIA</v>
          </cell>
          <cell r="D1540">
            <v>13</v>
          </cell>
          <cell r="E1540">
            <v>2</v>
          </cell>
          <cell r="F1540">
            <v>2</v>
          </cell>
          <cell r="G1540">
            <v>3</v>
          </cell>
          <cell r="H1540">
            <v>2</v>
          </cell>
          <cell r="I1540">
            <v>2</v>
          </cell>
          <cell r="J1540">
            <v>2</v>
          </cell>
          <cell r="K1540">
            <v>0</v>
          </cell>
          <cell r="L1540">
            <v>0</v>
          </cell>
          <cell r="M1540">
            <v>13</v>
          </cell>
        </row>
        <row r="1541">
          <cell r="A1541" t="str">
            <v>2159</v>
          </cell>
          <cell r="B1541" t="str">
            <v>FIDEL CHAVES MURILLO</v>
          </cell>
          <cell r="C1541" t="str">
            <v>HEREDIA</v>
          </cell>
          <cell r="D1541">
            <v>24</v>
          </cell>
          <cell r="E1541">
            <v>4</v>
          </cell>
          <cell r="F1541">
            <v>4</v>
          </cell>
          <cell r="G1541">
            <v>4</v>
          </cell>
          <cell r="H1541">
            <v>4</v>
          </cell>
          <cell r="I1541">
            <v>4</v>
          </cell>
          <cell r="J1541">
            <v>4</v>
          </cell>
          <cell r="K1541">
            <v>2</v>
          </cell>
          <cell r="L1541">
            <v>0</v>
          </cell>
          <cell r="M1541">
            <v>26</v>
          </cell>
        </row>
        <row r="1542">
          <cell r="A1542" t="str">
            <v>2084</v>
          </cell>
          <cell r="B1542" t="str">
            <v>MANUEL DEL PILAR ZUMBADO GONZÁLEZ</v>
          </cell>
          <cell r="C1542" t="str">
            <v>HEREDIA</v>
          </cell>
          <cell r="D1542">
            <v>15</v>
          </cell>
          <cell r="E1542">
            <v>2</v>
          </cell>
          <cell r="F1542">
            <v>3</v>
          </cell>
          <cell r="G1542">
            <v>2</v>
          </cell>
          <cell r="H1542">
            <v>2</v>
          </cell>
          <cell r="I1542">
            <v>3</v>
          </cell>
          <cell r="J1542">
            <v>3</v>
          </cell>
          <cell r="K1542">
            <v>0</v>
          </cell>
          <cell r="L1542">
            <v>0</v>
          </cell>
          <cell r="M1542">
            <v>15</v>
          </cell>
        </row>
        <row r="1543">
          <cell r="A1543" t="str">
            <v>2152</v>
          </cell>
          <cell r="B1543" t="str">
            <v>EL ROBLE</v>
          </cell>
          <cell r="C1543" t="str">
            <v>HEREDIA</v>
          </cell>
          <cell r="D1543">
            <v>7</v>
          </cell>
          <cell r="E1543">
            <v>1</v>
          </cell>
          <cell r="F1543">
            <v>1</v>
          </cell>
          <cell r="G1543">
            <v>1</v>
          </cell>
          <cell r="H1543">
            <v>1</v>
          </cell>
          <cell r="I1543">
            <v>2</v>
          </cell>
          <cell r="J1543">
            <v>1</v>
          </cell>
          <cell r="K1543">
            <v>1</v>
          </cell>
          <cell r="L1543">
            <v>0</v>
          </cell>
          <cell r="M1543">
            <v>8</v>
          </cell>
        </row>
        <row r="1544">
          <cell r="A1544" t="str">
            <v>2223</v>
          </cell>
          <cell r="B1544" t="str">
            <v>ELISA SOTO JIMÉNEZ</v>
          </cell>
          <cell r="C1544" t="str">
            <v>HEREDIA</v>
          </cell>
          <cell r="D1544">
            <v>18</v>
          </cell>
          <cell r="E1544">
            <v>3</v>
          </cell>
          <cell r="F1544">
            <v>3</v>
          </cell>
          <cell r="G1544">
            <v>3</v>
          </cell>
          <cell r="H1544">
            <v>3</v>
          </cell>
          <cell r="I1544">
            <v>3</v>
          </cell>
          <cell r="J1544">
            <v>3</v>
          </cell>
          <cell r="K1544">
            <v>0</v>
          </cell>
          <cell r="L1544">
            <v>0</v>
          </cell>
          <cell r="M1544">
            <v>18</v>
          </cell>
        </row>
        <row r="1545">
          <cell r="A1545" t="str">
            <v>2195</v>
          </cell>
          <cell r="B1545" t="str">
            <v>ESPAÑA</v>
          </cell>
          <cell r="C1545" t="str">
            <v>HEREDIA</v>
          </cell>
          <cell r="D1545">
            <v>37</v>
          </cell>
          <cell r="E1545">
            <v>5</v>
          </cell>
          <cell r="F1545">
            <v>7</v>
          </cell>
          <cell r="G1545">
            <v>7</v>
          </cell>
          <cell r="H1545">
            <v>5</v>
          </cell>
          <cell r="I1545">
            <v>7</v>
          </cell>
          <cell r="J1545">
            <v>6</v>
          </cell>
          <cell r="K1545">
            <v>0</v>
          </cell>
          <cell r="L1545">
            <v>0</v>
          </cell>
          <cell r="M1545">
            <v>37</v>
          </cell>
        </row>
        <row r="1546">
          <cell r="A1546" t="str">
            <v>2200</v>
          </cell>
          <cell r="B1546" t="str">
            <v>ESTADOS UNIDOS DE AMÉRICA</v>
          </cell>
          <cell r="C1546" t="str">
            <v>HEREDIA</v>
          </cell>
          <cell r="D1546">
            <v>24</v>
          </cell>
          <cell r="E1546">
            <v>4</v>
          </cell>
          <cell r="F1546">
            <v>4</v>
          </cell>
          <cell r="G1546">
            <v>4</v>
          </cell>
          <cell r="H1546">
            <v>4</v>
          </cell>
          <cell r="I1546">
            <v>4</v>
          </cell>
          <cell r="J1546">
            <v>4</v>
          </cell>
          <cell r="K1546">
            <v>0</v>
          </cell>
          <cell r="L1546">
            <v>0</v>
          </cell>
          <cell r="M1546">
            <v>24</v>
          </cell>
        </row>
        <row r="1547">
          <cell r="A1547" t="str">
            <v>2216</v>
          </cell>
          <cell r="B1547" t="str">
            <v>JUAN MORA FERNANDEZ</v>
          </cell>
          <cell r="C1547" t="str">
            <v>HEREDIA</v>
          </cell>
          <cell r="D1547">
            <v>36</v>
          </cell>
          <cell r="E1547">
            <v>6</v>
          </cell>
          <cell r="F1547">
            <v>6</v>
          </cell>
          <cell r="G1547">
            <v>6</v>
          </cell>
          <cell r="H1547">
            <v>6</v>
          </cell>
          <cell r="I1547">
            <v>6</v>
          </cell>
          <cell r="J1547">
            <v>6</v>
          </cell>
          <cell r="K1547">
            <v>1</v>
          </cell>
          <cell r="L1547">
            <v>0</v>
          </cell>
          <cell r="M1547">
            <v>37</v>
          </cell>
        </row>
        <row r="1548">
          <cell r="A1548" t="str">
            <v>1605</v>
          </cell>
          <cell r="B1548" t="str">
            <v>SAN RAFAEL</v>
          </cell>
          <cell r="C1548" t="str">
            <v>SAN CARLOS</v>
          </cell>
          <cell r="D1548">
            <v>6</v>
          </cell>
          <cell r="E1548">
            <v>1</v>
          </cell>
          <cell r="F1548">
            <v>1</v>
          </cell>
          <cell r="G1548">
            <v>1</v>
          </cell>
          <cell r="H1548">
            <v>1</v>
          </cell>
          <cell r="I1548">
            <v>1</v>
          </cell>
          <cell r="J1548">
            <v>1</v>
          </cell>
          <cell r="K1548">
            <v>0</v>
          </cell>
          <cell r="L1548">
            <v>0</v>
          </cell>
          <cell r="M1548">
            <v>6</v>
          </cell>
        </row>
        <row r="1549">
          <cell r="A1549" t="str">
            <v>2228</v>
          </cell>
          <cell r="B1549" t="str">
            <v>VIRGEN DEL SOCORRO</v>
          </cell>
          <cell r="C1549" t="str">
            <v>SARAPIQUI</v>
          </cell>
          <cell r="D1549">
            <v>3</v>
          </cell>
          <cell r="E1549">
            <v>0</v>
          </cell>
          <cell r="F1549">
            <v>1</v>
          </cell>
          <cell r="G1549">
            <v>0</v>
          </cell>
          <cell r="H1549">
            <v>1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3</v>
          </cell>
        </row>
        <row r="1550">
          <cell r="A1550" t="str">
            <v>2214</v>
          </cell>
          <cell r="B1550" t="str">
            <v>RAFAEL ARGUEDAS GUTIERREZ</v>
          </cell>
          <cell r="C1550" t="str">
            <v>HEREDIA</v>
          </cell>
          <cell r="D1550">
            <v>13</v>
          </cell>
          <cell r="E1550">
            <v>3</v>
          </cell>
          <cell r="F1550">
            <v>2</v>
          </cell>
          <cell r="G1550">
            <v>2</v>
          </cell>
          <cell r="H1550">
            <v>2</v>
          </cell>
          <cell r="I1550">
            <v>2</v>
          </cell>
          <cell r="J1550">
            <v>2</v>
          </cell>
          <cell r="K1550">
            <v>0</v>
          </cell>
          <cell r="L1550">
            <v>0</v>
          </cell>
          <cell r="M1550">
            <v>13</v>
          </cell>
        </row>
        <row r="1551">
          <cell r="A1551" t="str">
            <v>2131</v>
          </cell>
          <cell r="B1551" t="str">
            <v>SANTIAGO</v>
          </cell>
          <cell r="C1551" t="str">
            <v>HEREDIA</v>
          </cell>
          <cell r="D1551">
            <v>6</v>
          </cell>
          <cell r="E1551">
            <v>1</v>
          </cell>
          <cell r="F1551">
            <v>1</v>
          </cell>
          <cell r="G1551">
            <v>1</v>
          </cell>
          <cell r="H1551">
            <v>1</v>
          </cell>
          <cell r="I1551">
            <v>1</v>
          </cell>
          <cell r="J1551">
            <v>1</v>
          </cell>
          <cell r="K1551">
            <v>0</v>
          </cell>
          <cell r="L1551">
            <v>0</v>
          </cell>
          <cell r="M1551">
            <v>6</v>
          </cell>
        </row>
        <row r="1552">
          <cell r="A1552" t="str">
            <v>2068</v>
          </cell>
          <cell r="B1552" t="str">
            <v>LUCILA GURDIAN MORALES</v>
          </cell>
          <cell r="C1552" t="str">
            <v>HEREDIA</v>
          </cell>
          <cell r="D1552">
            <v>7</v>
          </cell>
          <cell r="E1552">
            <v>1</v>
          </cell>
          <cell r="F1552">
            <v>1</v>
          </cell>
          <cell r="G1552">
            <v>1</v>
          </cell>
          <cell r="H1552">
            <v>1</v>
          </cell>
          <cell r="I1552">
            <v>1</v>
          </cell>
          <cell r="J1552">
            <v>2</v>
          </cell>
          <cell r="K1552">
            <v>0</v>
          </cell>
          <cell r="L1552">
            <v>0</v>
          </cell>
          <cell r="M1552">
            <v>7</v>
          </cell>
        </row>
        <row r="1553">
          <cell r="A1553" t="str">
            <v>2146</v>
          </cell>
          <cell r="B1553" t="str">
            <v>ALBERTO PANIAGUA CHAVARRÍA</v>
          </cell>
          <cell r="C1553" t="str">
            <v>HEREDIA</v>
          </cell>
          <cell r="D1553">
            <v>12</v>
          </cell>
          <cell r="E1553">
            <v>2</v>
          </cell>
          <cell r="F1553">
            <v>2</v>
          </cell>
          <cell r="G1553">
            <v>2</v>
          </cell>
          <cell r="H1553">
            <v>2</v>
          </cell>
          <cell r="I1553">
            <v>2</v>
          </cell>
          <cell r="J1553">
            <v>2</v>
          </cell>
          <cell r="K1553">
            <v>0</v>
          </cell>
          <cell r="L1553">
            <v>0</v>
          </cell>
          <cell r="M1553">
            <v>12</v>
          </cell>
        </row>
        <row r="1554">
          <cell r="A1554" t="str">
            <v>2112</v>
          </cell>
          <cell r="B1554" t="str">
            <v>ENRIQUE STRACHAN</v>
          </cell>
          <cell r="C1554" t="str">
            <v>HEREDIA</v>
          </cell>
          <cell r="D1554">
            <v>6</v>
          </cell>
          <cell r="E1554">
            <v>1</v>
          </cell>
          <cell r="F1554">
            <v>1</v>
          </cell>
          <cell r="G1554">
            <v>1</v>
          </cell>
          <cell r="H1554">
            <v>1</v>
          </cell>
          <cell r="I1554">
            <v>1</v>
          </cell>
          <cell r="J1554">
            <v>1</v>
          </cell>
          <cell r="K1554">
            <v>0</v>
          </cell>
          <cell r="L1554">
            <v>0</v>
          </cell>
          <cell r="M1554">
            <v>6</v>
          </cell>
        </row>
        <row r="1555">
          <cell r="A1555" t="str">
            <v>2176</v>
          </cell>
          <cell r="B1555" t="str">
            <v>ARTURO MORALES GUTIERREZ</v>
          </cell>
          <cell r="C1555" t="str">
            <v>HEREDIA</v>
          </cell>
          <cell r="D1555">
            <v>13</v>
          </cell>
          <cell r="E1555">
            <v>2</v>
          </cell>
          <cell r="F1555">
            <v>3</v>
          </cell>
          <cell r="G1555">
            <v>2</v>
          </cell>
          <cell r="H1555">
            <v>2</v>
          </cell>
          <cell r="I1555">
            <v>2</v>
          </cell>
          <cell r="J1555">
            <v>2</v>
          </cell>
          <cell r="K1555">
            <v>1</v>
          </cell>
          <cell r="L1555">
            <v>0</v>
          </cell>
          <cell r="M1555">
            <v>14</v>
          </cell>
        </row>
        <row r="1556">
          <cell r="A1556" t="str">
            <v>2182</v>
          </cell>
          <cell r="B1556" t="str">
            <v>PORROSATÍ</v>
          </cell>
          <cell r="C1556" t="str">
            <v>HEREDIA</v>
          </cell>
          <cell r="D1556">
            <v>6</v>
          </cell>
          <cell r="E1556">
            <v>1</v>
          </cell>
          <cell r="F1556">
            <v>1</v>
          </cell>
          <cell r="G1556">
            <v>1</v>
          </cell>
          <cell r="H1556">
            <v>1</v>
          </cell>
          <cell r="I1556">
            <v>1</v>
          </cell>
          <cell r="J1556">
            <v>1</v>
          </cell>
          <cell r="K1556">
            <v>0</v>
          </cell>
          <cell r="L1556">
            <v>0</v>
          </cell>
          <cell r="M1556">
            <v>6</v>
          </cell>
        </row>
        <row r="1557">
          <cell r="A1557" t="str">
            <v>2202</v>
          </cell>
          <cell r="B1557" t="str">
            <v>SAN JOSÉ</v>
          </cell>
          <cell r="C1557" t="str">
            <v>HEREDIA</v>
          </cell>
          <cell r="D1557">
            <v>10</v>
          </cell>
          <cell r="E1557">
            <v>1</v>
          </cell>
          <cell r="F1557">
            <v>2</v>
          </cell>
          <cell r="G1557">
            <v>1</v>
          </cell>
          <cell r="H1557">
            <v>2</v>
          </cell>
          <cell r="I1557">
            <v>2</v>
          </cell>
          <cell r="J1557">
            <v>2</v>
          </cell>
          <cell r="K1557">
            <v>0</v>
          </cell>
          <cell r="L1557">
            <v>0</v>
          </cell>
          <cell r="M1557">
            <v>10</v>
          </cell>
        </row>
        <row r="1558">
          <cell r="A1558" t="str">
            <v>2217</v>
          </cell>
          <cell r="B1558" t="str">
            <v>CALLE HERNANDEZ</v>
          </cell>
          <cell r="C1558" t="str">
            <v>HEREDIA</v>
          </cell>
          <cell r="D1558">
            <v>6</v>
          </cell>
          <cell r="E1558">
            <v>1</v>
          </cell>
          <cell r="F1558">
            <v>1</v>
          </cell>
          <cell r="G1558">
            <v>1</v>
          </cell>
          <cell r="H1558">
            <v>1</v>
          </cell>
          <cell r="I1558">
            <v>1</v>
          </cell>
          <cell r="J1558">
            <v>1</v>
          </cell>
          <cell r="K1558">
            <v>0</v>
          </cell>
          <cell r="L1558">
            <v>0</v>
          </cell>
          <cell r="M1558">
            <v>6</v>
          </cell>
        </row>
        <row r="1559">
          <cell r="A1559" t="str">
            <v>2208</v>
          </cell>
          <cell r="B1559" t="str">
            <v>JOAQUÍN CAMACHO ULATE</v>
          </cell>
          <cell r="C1559" t="str">
            <v>HEREDIA</v>
          </cell>
          <cell r="D1559">
            <v>18</v>
          </cell>
          <cell r="E1559">
            <v>3</v>
          </cell>
          <cell r="F1559">
            <v>3</v>
          </cell>
          <cell r="G1559">
            <v>3</v>
          </cell>
          <cell r="H1559">
            <v>3</v>
          </cell>
          <cell r="I1559">
            <v>3</v>
          </cell>
          <cell r="J1559">
            <v>3</v>
          </cell>
          <cell r="K1559">
            <v>0</v>
          </cell>
          <cell r="L1559">
            <v>0</v>
          </cell>
          <cell r="M1559">
            <v>18</v>
          </cell>
        </row>
        <row r="1560">
          <cell r="A1560" t="str">
            <v>2067</v>
          </cell>
          <cell r="B1560" t="str">
            <v>SAN PABLO</v>
          </cell>
          <cell r="C1560" t="str">
            <v>HEREDIA</v>
          </cell>
          <cell r="D1560">
            <v>9</v>
          </cell>
          <cell r="E1560">
            <v>1</v>
          </cell>
          <cell r="F1560">
            <v>2</v>
          </cell>
          <cell r="G1560">
            <v>2</v>
          </cell>
          <cell r="H1560">
            <v>1</v>
          </cell>
          <cell r="I1560">
            <v>2</v>
          </cell>
          <cell r="J1560">
            <v>1</v>
          </cell>
          <cell r="K1560">
            <v>1</v>
          </cell>
          <cell r="L1560">
            <v>0</v>
          </cell>
          <cell r="M1560">
            <v>10</v>
          </cell>
        </row>
        <row r="1561">
          <cell r="A1561" t="str">
            <v>2140</v>
          </cell>
          <cell r="B1561" t="str">
            <v>PEDRO MURILLO PEREZ</v>
          </cell>
          <cell r="C1561" t="str">
            <v>HEREDIA</v>
          </cell>
          <cell r="D1561">
            <v>24</v>
          </cell>
          <cell r="E1561">
            <v>4</v>
          </cell>
          <cell r="F1561">
            <v>4</v>
          </cell>
          <cell r="G1561">
            <v>4</v>
          </cell>
          <cell r="H1561">
            <v>4</v>
          </cell>
          <cell r="I1561">
            <v>4</v>
          </cell>
          <cell r="J1561">
            <v>4</v>
          </cell>
          <cell r="K1561">
            <v>0</v>
          </cell>
          <cell r="L1561">
            <v>0</v>
          </cell>
          <cell r="M1561">
            <v>24</v>
          </cell>
        </row>
        <row r="1562">
          <cell r="A1562" t="str">
            <v>2169</v>
          </cell>
          <cell r="B1562" t="str">
            <v>LOS ANGELES</v>
          </cell>
          <cell r="C1562" t="str">
            <v>HEREDIA</v>
          </cell>
          <cell r="D1562">
            <v>12</v>
          </cell>
          <cell r="E1562">
            <v>2</v>
          </cell>
          <cell r="F1562">
            <v>2</v>
          </cell>
          <cell r="G1562">
            <v>2</v>
          </cell>
          <cell r="H1562">
            <v>2</v>
          </cell>
          <cell r="I1562">
            <v>2</v>
          </cell>
          <cell r="J1562">
            <v>2</v>
          </cell>
          <cell r="K1562">
            <v>0</v>
          </cell>
          <cell r="L1562">
            <v>0</v>
          </cell>
          <cell r="M1562">
            <v>12</v>
          </cell>
        </row>
        <row r="1563">
          <cell r="A1563" t="str">
            <v>2224</v>
          </cell>
          <cell r="B1563" t="str">
            <v>DOMINGO GONZALEZ PEREZ</v>
          </cell>
          <cell r="C1563" t="str">
            <v>HEREDIA</v>
          </cell>
          <cell r="D1563">
            <v>13</v>
          </cell>
          <cell r="E1563">
            <v>2</v>
          </cell>
          <cell r="F1563">
            <v>3</v>
          </cell>
          <cell r="G1563">
            <v>2</v>
          </cell>
          <cell r="H1563">
            <v>2</v>
          </cell>
          <cell r="I1563">
            <v>2</v>
          </cell>
          <cell r="J1563">
            <v>2</v>
          </cell>
          <cell r="K1563">
            <v>0</v>
          </cell>
          <cell r="L1563">
            <v>0</v>
          </cell>
          <cell r="M1563">
            <v>13</v>
          </cell>
        </row>
        <row r="1564">
          <cell r="A1564" t="str">
            <v>2209</v>
          </cell>
          <cell r="B1564" t="str">
            <v>PEDRO MARIA BADILLA BOLAÑOS</v>
          </cell>
          <cell r="C1564" t="str">
            <v>HEREDIA</v>
          </cell>
          <cell r="D1564">
            <v>36</v>
          </cell>
          <cell r="E1564">
            <v>6</v>
          </cell>
          <cell r="F1564">
            <v>6</v>
          </cell>
          <cell r="G1564">
            <v>6</v>
          </cell>
          <cell r="H1564">
            <v>6</v>
          </cell>
          <cell r="I1564">
            <v>6</v>
          </cell>
          <cell r="J1564">
            <v>6</v>
          </cell>
          <cell r="K1564">
            <v>1</v>
          </cell>
          <cell r="L1564">
            <v>0</v>
          </cell>
          <cell r="M1564">
            <v>37</v>
          </cell>
        </row>
        <row r="1565">
          <cell r="A1565" t="str">
            <v>2175</v>
          </cell>
          <cell r="B1565" t="str">
            <v>EL MONTECITO</v>
          </cell>
          <cell r="C1565" t="str">
            <v>HEREDIA</v>
          </cell>
          <cell r="D1565">
            <v>6</v>
          </cell>
          <cell r="E1565">
            <v>1</v>
          </cell>
          <cell r="F1565">
            <v>1</v>
          </cell>
          <cell r="G1565">
            <v>1</v>
          </cell>
          <cell r="H1565">
            <v>1</v>
          </cell>
          <cell r="I1565">
            <v>1</v>
          </cell>
          <cell r="J1565">
            <v>1</v>
          </cell>
          <cell r="K1565">
            <v>0</v>
          </cell>
          <cell r="L1565">
            <v>0</v>
          </cell>
          <cell r="M1565">
            <v>6</v>
          </cell>
        </row>
        <row r="1566">
          <cell r="A1566" t="str">
            <v>2162</v>
          </cell>
          <cell r="B1566" t="str">
            <v>LABORATORIO</v>
          </cell>
          <cell r="C1566" t="str">
            <v>HEREDIA</v>
          </cell>
          <cell r="D1566">
            <v>6</v>
          </cell>
          <cell r="E1566">
            <v>1</v>
          </cell>
          <cell r="F1566">
            <v>1</v>
          </cell>
          <cell r="G1566">
            <v>1</v>
          </cell>
          <cell r="H1566">
            <v>1</v>
          </cell>
          <cell r="I1566">
            <v>1</v>
          </cell>
          <cell r="J1566">
            <v>1</v>
          </cell>
          <cell r="K1566">
            <v>1</v>
          </cell>
          <cell r="L1566">
            <v>0</v>
          </cell>
          <cell r="M1566">
            <v>7</v>
          </cell>
        </row>
        <row r="1567">
          <cell r="A1567" t="str">
            <v>2249</v>
          </cell>
          <cell r="B1567" t="str">
            <v>MIGUEL AGUILAR BONILLA</v>
          </cell>
          <cell r="C1567" t="str">
            <v>HEREDIA</v>
          </cell>
          <cell r="D1567">
            <v>10</v>
          </cell>
          <cell r="E1567">
            <v>1</v>
          </cell>
          <cell r="F1567">
            <v>2</v>
          </cell>
          <cell r="G1567">
            <v>2</v>
          </cell>
          <cell r="H1567">
            <v>2</v>
          </cell>
          <cell r="I1567">
            <v>2</v>
          </cell>
          <cell r="J1567">
            <v>1</v>
          </cell>
          <cell r="K1567">
            <v>0</v>
          </cell>
          <cell r="L1567">
            <v>0</v>
          </cell>
          <cell r="M1567">
            <v>10</v>
          </cell>
        </row>
        <row r="1568">
          <cell r="A1568" t="str">
            <v>2187</v>
          </cell>
          <cell r="B1568" t="str">
            <v>PUENTE SALAS</v>
          </cell>
          <cell r="C1568" t="str">
            <v>HEREDIA</v>
          </cell>
          <cell r="D1568">
            <v>14</v>
          </cell>
          <cell r="E1568">
            <v>3</v>
          </cell>
          <cell r="F1568">
            <v>3</v>
          </cell>
          <cell r="G1568">
            <v>2</v>
          </cell>
          <cell r="H1568">
            <v>2</v>
          </cell>
          <cell r="I1568">
            <v>2</v>
          </cell>
          <cell r="J1568">
            <v>2</v>
          </cell>
          <cell r="K1568">
            <v>1</v>
          </cell>
          <cell r="L1568">
            <v>0</v>
          </cell>
          <cell r="M1568">
            <v>15</v>
          </cell>
        </row>
        <row r="1569">
          <cell r="A1569" t="str">
            <v>2096</v>
          </cell>
          <cell r="B1569" t="str">
            <v>MANUEL CAMACHO HERNÁNDEZ</v>
          </cell>
          <cell r="C1569" t="str">
            <v>HEREDIA</v>
          </cell>
          <cell r="D1569">
            <v>16</v>
          </cell>
          <cell r="E1569">
            <v>2</v>
          </cell>
          <cell r="F1569">
            <v>3</v>
          </cell>
          <cell r="G1569">
            <v>3</v>
          </cell>
          <cell r="H1569">
            <v>2</v>
          </cell>
          <cell r="I1569">
            <v>3</v>
          </cell>
          <cell r="J1569">
            <v>3</v>
          </cell>
          <cell r="K1569">
            <v>0</v>
          </cell>
          <cell r="L1569">
            <v>0</v>
          </cell>
          <cell r="M1569">
            <v>16</v>
          </cell>
        </row>
        <row r="1570">
          <cell r="A1570" t="str">
            <v>2205</v>
          </cell>
          <cell r="B1570" t="str">
            <v>SAN MIGUEL</v>
          </cell>
          <cell r="C1570" t="str">
            <v>HEREDIA</v>
          </cell>
          <cell r="D1570">
            <v>6</v>
          </cell>
          <cell r="E1570">
            <v>1</v>
          </cell>
          <cell r="F1570">
            <v>1</v>
          </cell>
          <cell r="G1570">
            <v>1</v>
          </cell>
          <cell r="H1570">
            <v>1</v>
          </cell>
          <cell r="I1570">
            <v>1</v>
          </cell>
          <cell r="J1570">
            <v>1</v>
          </cell>
          <cell r="K1570">
            <v>0</v>
          </cell>
          <cell r="L1570">
            <v>0</v>
          </cell>
          <cell r="M1570">
            <v>6</v>
          </cell>
        </row>
        <row r="1571">
          <cell r="A1571" t="str">
            <v>2130</v>
          </cell>
          <cell r="B1571" t="str">
            <v>CONCEPCION</v>
          </cell>
          <cell r="C1571" t="str">
            <v>HEREDIA</v>
          </cell>
          <cell r="D1571">
            <v>13</v>
          </cell>
          <cell r="E1571">
            <v>2</v>
          </cell>
          <cell r="F1571">
            <v>3</v>
          </cell>
          <cell r="G1571">
            <v>2</v>
          </cell>
          <cell r="H1571">
            <v>2</v>
          </cell>
          <cell r="I1571">
            <v>2</v>
          </cell>
          <cell r="J1571">
            <v>2</v>
          </cell>
          <cell r="K1571">
            <v>1</v>
          </cell>
          <cell r="L1571">
            <v>0</v>
          </cell>
          <cell r="M1571">
            <v>14</v>
          </cell>
        </row>
        <row r="1572">
          <cell r="A1572" t="str">
            <v>2110</v>
          </cell>
          <cell r="B1572" t="str">
            <v>EL PALENQUE</v>
          </cell>
          <cell r="C1572" t="str">
            <v>HEREDIA</v>
          </cell>
          <cell r="D1572">
            <v>6</v>
          </cell>
          <cell r="E1572">
            <v>1</v>
          </cell>
          <cell r="F1572">
            <v>1</v>
          </cell>
          <cell r="G1572">
            <v>1</v>
          </cell>
          <cell r="H1572">
            <v>1</v>
          </cell>
          <cell r="I1572">
            <v>1</v>
          </cell>
          <cell r="J1572">
            <v>1</v>
          </cell>
          <cell r="K1572">
            <v>0</v>
          </cell>
          <cell r="L1572">
            <v>0</v>
          </cell>
          <cell r="M1572">
            <v>6</v>
          </cell>
        </row>
        <row r="1573">
          <cell r="A1573" t="str">
            <v>2145</v>
          </cell>
          <cell r="B1573" t="str">
            <v>LOURDES DE SACRAMENTO</v>
          </cell>
          <cell r="C1573" t="str">
            <v>HEREDIA</v>
          </cell>
          <cell r="D1573">
            <v>6</v>
          </cell>
          <cell r="E1573">
            <v>1</v>
          </cell>
          <cell r="F1573">
            <v>1</v>
          </cell>
          <cell r="G1573">
            <v>1</v>
          </cell>
          <cell r="H1573">
            <v>1</v>
          </cell>
          <cell r="I1573">
            <v>1</v>
          </cell>
          <cell r="J1573">
            <v>1</v>
          </cell>
          <cell r="K1573">
            <v>0</v>
          </cell>
          <cell r="L1573">
            <v>0</v>
          </cell>
          <cell r="M1573">
            <v>6</v>
          </cell>
        </row>
        <row r="1574">
          <cell r="A1574" t="str">
            <v>2094</v>
          </cell>
          <cell r="B1574" t="str">
            <v>SANTA CRUZ</v>
          </cell>
          <cell r="C1574" t="str">
            <v>HEREDIA</v>
          </cell>
          <cell r="D1574">
            <v>6</v>
          </cell>
          <cell r="E1574">
            <v>1</v>
          </cell>
          <cell r="F1574">
            <v>1</v>
          </cell>
          <cell r="G1574">
            <v>1</v>
          </cell>
          <cell r="H1574">
            <v>1</v>
          </cell>
          <cell r="I1574">
            <v>1</v>
          </cell>
          <cell r="J1574">
            <v>1</v>
          </cell>
          <cell r="K1574">
            <v>0</v>
          </cell>
          <cell r="L1574">
            <v>0</v>
          </cell>
          <cell r="M1574">
            <v>6</v>
          </cell>
        </row>
        <row r="1575">
          <cell r="A1575" t="str">
            <v>2105</v>
          </cell>
          <cell r="B1575" t="str">
            <v>BARRIO EL SOCORRO</v>
          </cell>
          <cell r="C1575" t="str">
            <v>HEREDIA</v>
          </cell>
          <cell r="D1575">
            <v>6</v>
          </cell>
          <cell r="E1575">
            <v>1</v>
          </cell>
          <cell r="F1575">
            <v>1</v>
          </cell>
          <cell r="G1575">
            <v>1</v>
          </cell>
          <cell r="H1575">
            <v>1</v>
          </cell>
          <cell r="I1575">
            <v>1</v>
          </cell>
          <cell r="J1575">
            <v>1</v>
          </cell>
          <cell r="K1575">
            <v>0</v>
          </cell>
          <cell r="L1575">
            <v>0</v>
          </cell>
          <cell r="M1575">
            <v>6</v>
          </cell>
        </row>
        <row r="1576">
          <cell r="A1576" t="str">
            <v>2117</v>
          </cell>
          <cell r="B1576" t="str">
            <v>CASTILLA</v>
          </cell>
          <cell r="C1576" t="str">
            <v>HEREDIA</v>
          </cell>
          <cell r="D1576">
            <v>6</v>
          </cell>
          <cell r="E1576">
            <v>1</v>
          </cell>
          <cell r="F1576">
            <v>1</v>
          </cell>
          <cell r="G1576">
            <v>1</v>
          </cell>
          <cell r="H1576">
            <v>1</v>
          </cell>
          <cell r="I1576">
            <v>1</v>
          </cell>
          <cell r="J1576">
            <v>1</v>
          </cell>
          <cell r="K1576">
            <v>0</v>
          </cell>
          <cell r="L1576">
            <v>0</v>
          </cell>
          <cell r="M1576">
            <v>6</v>
          </cell>
        </row>
        <row r="1577">
          <cell r="A1577" t="str">
            <v>2128</v>
          </cell>
          <cell r="B1577" t="str">
            <v>CONCEPCION</v>
          </cell>
          <cell r="C1577" t="str">
            <v>HEREDIA</v>
          </cell>
          <cell r="D1577">
            <v>7</v>
          </cell>
          <cell r="E1577">
            <v>2</v>
          </cell>
          <cell r="F1577">
            <v>1</v>
          </cell>
          <cell r="G1577">
            <v>1</v>
          </cell>
          <cell r="H1577">
            <v>1</v>
          </cell>
          <cell r="I1577">
            <v>1</v>
          </cell>
          <cell r="J1577">
            <v>1</v>
          </cell>
          <cell r="K1577">
            <v>0</v>
          </cell>
          <cell r="L1577">
            <v>0</v>
          </cell>
          <cell r="M1577">
            <v>7</v>
          </cell>
        </row>
        <row r="1578">
          <cell r="A1578" t="str">
            <v>3692</v>
          </cell>
          <cell r="B1578" t="str">
            <v>SAN JORGE</v>
          </cell>
          <cell r="C1578" t="str">
            <v>GUAPILES</v>
          </cell>
          <cell r="D1578">
            <v>6</v>
          </cell>
          <cell r="E1578">
            <v>1</v>
          </cell>
          <cell r="F1578">
            <v>1</v>
          </cell>
          <cell r="G1578">
            <v>1</v>
          </cell>
          <cell r="H1578">
            <v>1</v>
          </cell>
          <cell r="I1578">
            <v>1</v>
          </cell>
          <cell r="J1578">
            <v>1</v>
          </cell>
          <cell r="K1578">
            <v>0</v>
          </cell>
          <cell r="L1578">
            <v>0</v>
          </cell>
          <cell r="M1578">
            <v>6</v>
          </cell>
        </row>
        <row r="1579">
          <cell r="A1579" t="str">
            <v>2198</v>
          </cell>
          <cell r="B1579" t="str">
            <v>JOSE MARTI</v>
          </cell>
          <cell r="C1579" t="str">
            <v>HEREDIA</v>
          </cell>
          <cell r="D1579">
            <v>25</v>
          </cell>
          <cell r="E1579">
            <v>4</v>
          </cell>
          <cell r="F1579">
            <v>5</v>
          </cell>
          <cell r="G1579">
            <v>4</v>
          </cell>
          <cell r="H1579">
            <v>4</v>
          </cell>
          <cell r="I1579">
            <v>4</v>
          </cell>
          <cell r="J1579">
            <v>4</v>
          </cell>
          <cell r="K1579">
            <v>2</v>
          </cell>
          <cell r="L1579">
            <v>0</v>
          </cell>
          <cell r="M1579">
            <v>27</v>
          </cell>
        </row>
        <row r="1580">
          <cell r="A1580" t="str">
            <v>2173</v>
          </cell>
          <cell r="B1580" t="str">
            <v>LOURDES</v>
          </cell>
          <cell r="C1580" t="str">
            <v>HEREDIA</v>
          </cell>
          <cell r="D1580">
            <v>6</v>
          </cell>
          <cell r="E1580">
            <v>1</v>
          </cell>
          <cell r="F1580">
            <v>1</v>
          </cell>
          <cell r="G1580">
            <v>1</v>
          </cell>
          <cell r="H1580">
            <v>1</v>
          </cell>
          <cell r="I1580">
            <v>1</v>
          </cell>
          <cell r="J1580">
            <v>1</v>
          </cell>
          <cell r="K1580">
            <v>0</v>
          </cell>
          <cell r="L1580">
            <v>0</v>
          </cell>
          <cell r="M1580">
            <v>6</v>
          </cell>
        </row>
        <row r="1581">
          <cell r="A1581" t="str">
            <v>2219</v>
          </cell>
          <cell r="B1581" t="str">
            <v>RUBEN DARIO</v>
          </cell>
          <cell r="C1581" t="str">
            <v>HEREDIA</v>
          </cell>
          <cell r="D1581">
            <v>15</v>
          </cell>
          <cell r="E1581">
            <v>2</v>
          </cell>
          <cell r="F1581">
            <v>3</v>
          </cell>
          <cell r="G1581">
            <v>3</v>
          </cell>
          <cell r="H1581">
            <v>3</v>
          </cell>
          <cell r="I1581">
            <v>2</v>
          </cell>
          <cell r="J1581">
            <v>2</v>
          </cell>
          <cell r="K1581">
            <v>0</v>
          </cell>
          <cell r="L1581">
            <v>0</v>
          </cell>
          <cell r="M1581">
            <v>15</v>
          </cell>
        </row>
        <row r="1582">
          <cell r="A1582" t="str">
            <v>2203</v>
          </cell>
          <cell r="B1582" t="str">
            <v>JESUS ARGÜELLO VILLALOBOS</v>
          </cell>
          <cell r="C1582" t="str">
            <v>HEREDIA</v>
          </cell>
          <cell r="D1582">
            <v>12</v>
          </cell>
          <cell r="E1582">
            <v>2</v>
          </cell>
          <cell r="F1582">
            <v>2</v>
          </cell>
          <cell r="G1582">
            <v>2</v>
          </cell>
          <cell r="H1582">
            <v>2</v>
          </cell>
          <cell r="I1582">
            <v>2</v>
          </cell>
          <cell r="J1582">
            <v>2</v>
          </cell>
          <cell r="K1582">
            <v>0</v>
          </cell>
          <cell r="L1582">
            <v>0</v>
          </cell>
          <cell r="M1582">
            <v>12</v>
          </cell>
        </row>
        <row r="1583">
          <cell r="A1583" t="str">
            <v>2221</v>
          </cell>
          <cell r="B1583" t="str">
            <v>JOSE EZEQUIEL GONZALEZ VINDAS</v>
          </cell>
          <cell r="C1583" t="str">
            <v>HEREDIA</v>
          </cell>
          <cell r="D1583">
            <v>33</v>
          </cell>
          <cell r="E1583">
            <v>5</v>
          </cell>
          <cell r="F1583">
            <v>7</v>
          </cell>
          <cell r="G1583">
            <v>5</v>
          </cell>
          <cell r="H1583">
            <v>6</v>
          </cell>
          <cell r="I1583">
            <v>5</v>
          </cell>
          <cell r="J1583">
            <v>5</v>
          </cell>
          <cell r="K1583">
            <v>1</v>
          </cell>
          <cell r="L1583">
            <v>1</v>
          </cell>
          <cell r="M1583">
            <v>34</v>
          </cell>
        </row>
        <row r="1584">
          <cell r="A1584" t="str">
            <v>2206</v>
          </cell>
          <cell r="B1584" t="str">
            <v>CRISTOBAL COLON</v>
          </cell>
          <cell r="C1584" t="str">
            <v>HEREDIA</v>
          </cell>
          <cell r="D1584">
            <v>13</v>
          </cell>
          <cell r="E1584">
            <v>2</v>
          </cell>
          <cell r="F1584">
            <v>3</v>
          </cell>
          <cell r="G1584">
            <v>2</v>
          </cell>
          <cell r="H1584">
            <v>2</v>
          </cell>
          <cell r="I1584">
            <v>2</v>
          </cell>
          <cell r="J1584">
            <v>2</v>
          </cell>
          <cell r="K1584">
            <v>0</v>
          </cell>
          <cell r="L1584">
            <v>0</v>
          </cell>
          <cell r="M1584">
            <v>13</v>
          </cell>
        </row>
        <row r="1585">
          <cell r="A1585" t="str">
            <v>2100</v>
          </cell>
          <cell r="B1585" t="str">
            <v>LA COOPERATIVA</v>
          </cell>
          <cell r="C1585" t="str">
            <v>HEREDIA</v>
          </cell>
          <cell r="D1585">
            <v>6</v>
          </cell>
          <cell r="E1585">
            <v>1</v>
          </cell>
          <cell r="F1585">
            <v>1</v>
          </cell>
          <cell r="G1585">
            <v>1</v>
          </cell>
          <cell r="H1585">
            <v>1</v>
          </cell>
          <cell r="I1585">
            <v>1</v>
          </cell>
          <cell r="J1585">
            <v>1</v>
          </cell>
          <cell r="K1585">
            <v>0</v>
          </cell>
          <cell r="L1585">
            <v>0</v>
          </cell>
          <cell r="M1585">
            <v>6</v>
          </cell>
        </row>
        <row r="1586">
          <cell r="A1586" t="str">
            <v>2133</v>
          </cell>
          <cell r="B1586" t="str">
            <v>MIRAFLORES</v>
          </cell>
          <cell r="C1586" t="str">
            <v>HEREDIA</v>
          </cell>
          <cell r="D1586">
            <v>12</v>
          </cell>
          <cell r="E1586">
            <v>2</v>
          </cell>
          <cell r="F1586">
            <v>2</v>
          </cell>
          <cell r="G1586">
            <v>2</v>
          </cell>
          <cell r="H1586">
            <v>2</v>
          </cell>
          <cell r="I1586">
            <v>2</v>
          </cell>
          <cell r="J1586">
            <v>2</v>
          </cell>
          <cell r="K1586">
            <v>0</v>
          </cell>
          <cell r="L1586">
            <v>0</v>
          </cell>
          <cell r="M1586">
            <v>12</v>
          </cell>
        </row>
        <row r="1587">
          <cell r="A1587" t="str">
            <v>2204</v>
          </cell>
          <cell r="B1587" t="str">
            <v>SAN LUIS GONZAGA</v>
          </cell>
          <cell r="C1587" t="str">
            <v>HEREDIA</v>
          </cell>
          <cell r="D1587">
            <v>12</v>
          </cell>
          <cell r="E1587">
            <v>2</v>
          </cell>
          <cell r="F1587">
            <v>2</v>
          </cell>
          <cell r="G1587">
            <v>2</v>
          </cell>
          <cell r="H1587">
            <v>2</v>
          </cell>
          <cell r="I1587">
            <v>2</v>
          </cell>
          <cell r="J1587">
            <v>2</v>
          </cell>
          <cell r="K1587">
            <v>0</v>
          </cell>
          <cell r="L1587">
            <v>0</v>
          </cell>
          <cell r="M1587">
            <v>12</v>
          </cell>
        </row>
        <row r="1588">
          <cell r="A1588" t="str">
            <v>2207</v>
          </cell>
          <cell r="B1588" t="str">
            <v>PBRO RICARDO SALAS CAMPOS</v>
          </cell>
          <cell r="C1588" t="str">
            <v>HEREDIA</v>
          </cell>
          <cell r="D1588">
            <v>12</v>
          </cell>
          <cell r="E1588">
            <v>2</v>
          </cell>
          <cell r="F1588">
            <v>2</v>
          </cell>
          <cell r="G1588">
            <v>2</v>
          </cell>
          <cell r="H1588">
            <v>2</v>
          </cell>
          <cell r="I1588">
            <v>2</v>
          </cell>
          <cell r="J1588">
            <v>2</v>
          </cell>
          <cell r="K1588">
            <v>0</v>
          </cell>
          <cell r="L1588">
            <v>0</v>
          </cell>
          <cell r="M1588">
            <v>12</v>
          </cell>
        </row>
        <row r="1589">
          <cell r="A1589" t="str">
            <v>2102</v>
          </cell>
          <cell r="B1589" t="str">
            <v>FELIX ARCADIO MONTERO MONGE</v>
          </cell>
          <cell r="C1589" t="str">
            <v>HEREDIA</v>
          </cell>
          <cell r="D1589">
            <v>25</v>
          </cell>
          <cell r="E1589">
            <v>4</v>
          </cell>
          <cell r="F1589">
            <v>4</v>
          </cell>
          <cell r="G1589">
            <v>5</v>
          </cell>
          <cell r="H1589">
            <v>4</v>
          </cell>
          <cell r="I1589">
            <v>4</v>
          </cell>
          <cell r="J1589">
            <v>4</v>
          </cell>
          <cell r="K1589">
            <v>2</v>
          </cell>
          <cell r="L1589">
            <v>1</v>
          </cell>
          <cell r="M1589">
            <v>27</v>
          </cell>
        </row>
        <row r="1590">
          <cell r="A1590" t="str">
            <v>0338</v>
          </cell>
          <cell r="B1590" t="str">
            <v>APOLINAR LOBO UMANA</v>
          </cell>
          <cell r="C1590" t="str">
            <v>SAN JOSE NORTE</v>
          </cell>
          <cell r="D1590">
            <v>24</v>
          </cell>
          <cell r="E1590">
            <v>4</v>
          </cell>
          <cell r="F1590">
            <v>5</v>
          </cell>
          <cell r="G1590">
            <v>4</v>
          </cell>
          <cell r="H1590">
            <v>4</v>
          </cell>
          <cell r="I1590">
            <v>4</v>
          </cell>
          <cell r="J1590">
            <v>3</v>
          </cell>
          <cell r="K1590">
            <v>0</v>
          </cell>
          <cell r="L1590">
            <v>0</v>
          </cell>
          <cell r="M1590">
            <v>24</v>
          </cell>
        </row>
        <row r="1591">
          <cell r="A1591" t="str">
            <v>2144</v>
          </cell>
          <cell r="B1591" t="str">
            <v>SANTA CECILIA</v>
          </cell>
          <cell r="C1591" t="str">
            <v>HEREDIA</v>
          </cell>
          <cell r="D1591">
            <v>6</v>
          </cell>
          <cell r="E1591">
            <v>1</v>
          </cell>
          <cell r="F1591">
            <v>1</v>
          </cell>
          <cell r="G1591">
            <v>1</v>
          </cell>
          <cell r="H1591">
            <v>1</v>
          </cell>
          <cell r="I1591">
            <v>1</v>
          </cell>
          <cell r="J1591">
            <v>1</v>
          </cell>
          <cell r="K1591">
            <v>0</v>
          </cell>
          <cell r="L1591">
            <v>0</v>
          </cell>
          <cell r="M1591">
            <v>6</v>
          </cell>
        </row>
        <row r="1592">
          <cell r="A1592" t="str">
            <v>2190</v>
          </cell>
          <cell r="B1592" t="str">
            <v>NEFTALI VILLALOBOS GUTIERREZ</v>
          </cell>
          <cell r="C1592" t="str">
            <v>HEREDIA</v>
          </cell>
          <cell r="D1592">
            <v>6</v>
          </cell>
          <cell r="E1592">
            <v>1</v>
          </cell>
          <cell r="F1592">
            <v>1</v>
          </cell>
          <cell r="G1592">
            <v>1</v>
          </cell>
          <cell r="H1592">
            <v>1</v>
          </cell>
          <cell r="I1592">
            <v>1</v>
          </cell>
          <cell r="J1592">
            <v>1</v>
          </cell>
          <cell r="K1592">
            <v>0</v>
          </cell>
          <cell r="L1592">
            <v>0</v>
          </cell>
          <cell r="M1592">
            <v>6</v>
          </cell>
        </row>
        <row r="1593">
          <cell r="A1593" t="str">
            <v>2218</v>
          </cell>
          <cell r="B1593" t="str">
            <v>SANTA ELENA</v>
          </cell>
          <cell r="C1593" t="str">
            <v>HEREDIA</v>
          </cell>
          <cell r="D1593">
            <v>6</v>
          </cell>
          <cell r="E1593">
            <v>1</v>
          </cell>
          <cell r="F1593">
            <v>1</v>
          </cell>
          <cell r="G1593">
            <v>1</v>
          </cell>
          <cell r="H1593">
            <v>1</v>
          </cell>
          <cell r="I1593">
            <v>1</v>
          </cell>
          <cell r="J1593">
            <v>1</v>
          </cell>
          <cell r="K1593">
            <v>0</v>
          </cell>
          <cell r="L1593">
            <v>0</v>
          </cell>
          <cell r="M1593">
            <v>6</v>
          </cell>
        </row>
        <row r="1594">
          <cell r="A1594" t="str">
            <v>2220</v>
          </cell>
          <cell r="B1594" t="str">
            <v>SANTO TOMÁS</v>
          </cell>
          <cell r="C1594" t="str">
            <v>HEREDIA</v>
          </cell>
          <cell r="D1594">
            <v>11</v>
          </cell>
          <cell r="E1594">
            <v>2</v>
          </cell>
          <cell r="F1594">
            <v>1</v>
          </cell>
          <cell r="G1594">
            <v>2</v>
          </cell>
          <cell r="H1594">
            <v>2</v>
          </cell>
          <cell r="I1594">
            <v>2</v>
          </cell>
          <cell r="J1594">
            <v>2</v>
          </cell>
          <cell r="K1594">
            <v>0</v>
          </cell>
          <cell r="L1594">
            <v>0</v>
          </cell>
          <cell r="M1594">
            <v>11</v>
          </cell>
        </row>
        <row r="1595">
          <cell r="A1595" t="str">
            <v>4981</v>
          </cell>
          <cell r="B1595" t="str">
            <v>SAN FRANCISCO</v>
          </cell>
          <cell r="C1595" t="str">
            <v>HEREDIA</v>
          </cell>
          <cell r="D1595">
            <v>12</v>
          </cell>
          <cell r="E1595">
            <v>2</v>
          </cell>
          <cell r="F1595">
            <v>2</v>
          </cell>
          <cell r="G1595">
            <v>2</v>
          </cell>
          <cell r="H1595">
            <v>2</v>
          </cell>
          <cell r="I1595">
            <v>2</v>
          </cell>
          <cell r="J1595">
            <v>2</v>
          </cell>
          <cell r="K1595">
            <v>2</v>
          </cell>
          <cell r="L1595">
            <v>0</v>
          </cell>
          <cell r="M1595">
            <v>14</v>
          </cell>
        </row>
        <row r="1596">
          <cell r="A1596" t="str">
            <v>2065</v>
          </cell>
          <cell r="B1596" t="str">
            <v>LA TIRIMBINA</v>
          </cell>
          <cell r="C1596" t="str">
            <v>SARAPIQUI</v>
          </cell>
          <cell r="D1596">
            <v>6</v>
          </cell>
          <cell r="E1596">
            <v>1</v>
          </cell>
          <cell r="F1596">
            <v>1</v>
          </cell>
          <cell r="G1596">
            <v>1</v>
          </cell>
          <cell r="H1596">
            <v>1</v>
          </cell>
          <cell r="I1596">
            <v>1</v>
          </cell>
          <cell r="J1596">
            <v>1</v>
          </cell>
          <cell r="K1596">
            <v>0</v>
          </cell>
          <cell r="L1596">
            <v>0</v>
          </cell>
          <cell r="M1596">
            <v>6</v>
          </cell>
        </row>
        <row r="1597">
          <cell r="A1597" t="str">
            <v>2093</v>
          </cell>
          <cell r="B1597" t="str">
            <v>CHILAMATE</v>
          </cell>
          <cell r="C1597" t="str">
            <v>SARAPIQUI</v>
          </cell>
          <cell r="D1597">
            <v>6</v>
          </cell>
          <cell r="E1597">
            <v>1</v>
          </cell>
          <cell r="F1597">
            <v>1</v>
          </cell>
          <cell r="G1597">
            <v>1</v>
          </cell>
          <cell r="H1597">
            <v>1</v>
          </cell>
          <cell r="I1597">
            <v>1</v>
          </cell>
          <cell r="J1597">
            <v>1</v>
          </cell>
          <cell r="K1597">
            <v>0</v>
          </cell>
          <cell r="L1597">
            <v>0</v>
          </cell>
          <cell r="M1597">
            <v>6</v>
          </cell>
        </row>
        <row r="1598">
          <cell r="A1598" t="str">
            <v>2106</v>
          </cell>
          <cell r="B1598" t="str">
            <v>BOCA DE LA CEIBA</v>
          </cell>
          <cell r="C1598" t="str">
            <v>SARAPIQUI</v>
          </cell>
          <cell r="D1598">
            <v>5</v>
          </cell>
          <cell r="E1598">
            <v>1</v>
          </cell>
          <cell r="F1598">
            <v>1</v>
          </cell>
          <cell r="G1598">
            <v>1</v>
          </cell>
          <cell r="H1598">
            <v>1</v>
          </cell>
          <cell r="I1598">
            <v>1</v>
          </cell>
          <cell r="J1598">
            <v>0</v>
          </cell>
          <cell r="K1598">
            <v>0</v>
          </cell>
          <cell r="L1598">
            <v>0</v>
          </cell>
          <cell r="M1598">
            <v>5</v>
          </cell>
        </row>
        <row r="1599">
          <cell r="A1599" t="str">
            <v>2113</v>
          </cell>
          <cell r="B1599" t="str">
            <v>ESTERO GRANDE</v>
          </cell>
          <cell r="C1599" t="str">
            <v>SARAPIQUI</v>
          </cell>
          <cell r="D1599">
            <v>6</v>
          </cell>
          <cell r="E1599">
            <v>1</v>
          </cell>
          <cell r="F1599">
            <v>1</v>
          </cell>
          <cell r="G1599">
            <v>1</v>
          </cell>
          <cell r="H1599">
            <v>1</v>
          </cell>
          <cell r="I1599">
            <v>1</v>
          </cell>
          <cell r="J1599">
            <v>1</v>
          </cell>
          <cell r="K1599">
            <v>0</v>
          </cell>
          <cell r="L1599">
            <v>0</v>
          </cell>
          <cell r="M1599">
            <v>6</v>
          </cell>
        </row>
        <row r="1600">
          <cell r="A1600" t="str">
            <v>2151</v>
          </cell>
          <cell r="B1600" t="str">
            <v>KAY RICA</v>
          </cell>
          <cell r="C1600" t="str">
            <v>SARAPIQUI</v>
          </cell>
          <cell r="D1600">
            <v>6</v>
          </cell>
          <cell r="E1600">
            <v>1</v>
          </cell>
          <cell r="F1600">
            <v>1</v>
          </cell>
          <cell r="G1600">
            <v>1</v>
          </cell>
          <cell r="H1600">
            <v>1</v>
          </cell>
          <cell r="I1600">
            <v>1</v>
          </cell>
          <cell r="J1600">
            <v>1</v>
          </cell>
          <cell r="K1600">
            <v>0</v>
          </cell>
          <cell r="L1600">
            <v>0</v>
          </cell>
          <cell r="M1600">
            <v>6</v>
          </cell>
        </row>
        <row r="1601">
          <cell r="A1601" t="str">
            <v>2181</v>
          </cell>
          <cell r="B1601" t="str">
            <v>LAS PALMITAS</v>
          </cell>
          <cell r="C1601" t="str">
            <v>SARAPIQUI</v>
          </cell>
          <cell r="D1601">
            <v>6</v>
          </cell>
          <cell r="E1601">
            <v>1</v>
          </cell>
          <cell r="F1601">
            <v>1</v>
          </cell>
          <cell r="G1601">
            <v>1</v>
          </cell>
          <cell r="H1601">
            <v>1</v>
          </cell>
          <cell r="I1601">
            <v>1</v>
          </cell>
          <cell r="J1601">
            <v>1</v>
          </cell>
          <cell r="K1601">
            <v>1</v>
          </cell>
          <cell r="L1601">
            <v>0</v>
          </cell>
          <cell r="M1601">
            <v>7</v>
          </cell>
        </row>
        <row r="1602">
          <cell r="A1602" t="str">
            <v>2186</v>
          </cell>
          <cell r="B1602" t="str">
            <v>PUEBLO NUEVO</v>
          </cell>
          <cell r="C1602" t="str">
            <v>SARAPIQUI</v>
          </cell>
          <cell r="D1602">
            <v>6</v>
          </cell>
          <cell r="E1602">
            <v>1</v>
          </cell>
          <cell r="F1602">
            <v>1</v>
          </cell>
          <cell r="G1602">
            <v>1</v>
          </cell>
          <cell r="H1602">
            <v>1</v>
          </cell>
          <cell r="I1602">
            <v>1</v>
          </cell>
          <cell r="J1602">
            <v>1</v>
          </cell>
          <cell r="K1602">
            <v>0</v>
          </cell>
          <cell r="L1602">
            <v>0</v>
          </cell>
          <cell r="M1602">
            <v>6</v>
          </cell>
        </row>
        <row r="1603">
          <cell r="A1603" t="str">
            <v>2191</v>
          </cell>
          <cell r="B1603" t="str">
            <v>SAN JOSE</v>
          </cell>
          <cell r="C1603" t="str">
            <v>SARAPIQUI</v>
          </cell>
          <cell r="D1603">
            <v>6</v>
          </cell>
          <cell r="E1603">
            <v>1</v>
          </cell>
          <cell r="F1603">
            <v>1</v>
          </cell>
          <cell r="G1603">
            <v>1</v>
          </cell>
          <cell r="H1603">
            <v>1</v>
          </cell>
          <cell r="I1603">
            <v>1</v>
          </cell>
          <cell r="J1603">
            <v>1</v>
          </cell>
          <cell r="K1603">
            <v>0</v>
          </cell>
          <cell r="L1603">
            <v>0</v>
          </cell>
          <cell r="M1603">
            <v>6</v>
          </cell>
        </row>
        <row r="1604">
          <cell r="A1604" t="str">
            <v>2213</v>
          </cell>
          <cell r="B1604" t="str">
            <v>SAN RAMON</v>
          </cell>
          <cell r="C1604" t="str">
            <v>SARAPIQUI</v>
          </cell>
          <cell r="D1604">
            <v>6</v>
          </cell>
          <cell r="E1604">
            <v>1</v>
          </cell>
          <cell r="F1604">
            <v>1</v>
          </cell>
          <cell r="G1604">
            <v>1</v>
          </cell>
          <cell r="H1604">
            <v>1</v>
          </cell>
          <cell r="I1604">
            <v>1</v>
          </cell>
          <cell r="J1604">
            <v>1</v>
          </cell>
          <cell r="K1604">
            <v>0</v>
          </cell>
          <cell r="L1604">
            <v>0</v>
          </cell>
          <cell r="M1604">
            <v>6</v>
          </cell>
        </row>
        <row r="1605">
          <cell r="A1605" t="str">
            <v>2246</v>
          </cell>
          <cell r="B1605" t="str">
            <v>SAN JOSE DE RIO SUCIO</v>
          </cell>
          <cell r="C1605" t="str">
            <v>SARAPIQUI</v>
          </cell>
          <cell r="D1605">
            <v>12</v>
          </cell>
          <cell r="E1605">
            <v>2</v>
          </cell>
          <cell r="F1605">
            <v>2</v>
          </cell>
          <cell r="G1605">
            <v>2</v>
          </cell>
          <cell r="H1605">
            <v>2</v>
          </cell>
          <cell r="I1605">
            <v>2</v>
          </cell>
          <cell r="J1605">
            <v>2</v>
          </cell>
          <cell r="K1605">
            <v>0</v>
          </cell>
          <cell r="L1605">
            <v>0</v>
          </cell>
          <cell r="M1605">
            <v>12</v>
          </cell>
        </row>
        <row r="1606">
          <cell r="A1606" t="str">
            <v>2183</v>
          </cell>
          <cell r="B1606" t="str">
            <v>PUERTO VIEJO</v>
          </cell>
          <cell r="C1606" t="str">
            <v>SARAPIQUI</v>
          </cell>
          <cell r="D1606">
            <v>12</v>
          </cell>
          <cell r="E1606">
            <v>2</v>
          </cell>
          <cell r="F1606">
            <v>2</v>
          </cell>
          <cell r="G1606">
            <v>2</v>
          </cell>
          <cell r="H1606">
            <v>2</v>
          </cell>
          <cell r="I1606">
            <v>2</v>
          </cell>
          <cell r="J1606">
            <v>2</v>
          </cell>
          <cell r="K1606">
            <v>2</v>
          </cell>
          <cell r="L1606">
            <v>0</v>
          </cell>
          <cell r="M1606">
            <v>14</v>
          </cell>
        </row>
        <row r="1607">
          <cell r="A1607" t="str">
            <v>2137</v>
          </cell>
          <cell r="B1607" t="str">
            <v>I.D.A. LA GATA</v>
          </cell>
          <cell r="C1607" t="str">
            <v>SARAPIQUI</v>
          </cell>
          <cell r="D1607">
            <v>4</v>
          </cell>
          <cell r="E1607">
            <v>1</v>
          </cell>
          <cell r="F1607">
            <v>0</v>
          </cell>
          <cell r="G1607">
            <v>1</v>
          </cell>
          <cell r="H1607">
            <v>1</v>
          </cell>
          <cell r="I1607">
            <v>0</v>
          </cell>
          <cell r="J1607">
            <v>1</v>
          </cell>
          <cell r="K1607">
            <v>0</v>
          </cell>
          <cell r="L1607">
            <v>0</v>
          </cell>
          <cell r="M1607">
            <v>4</v>
          </cell>
        </row>
        <row r="1608">
          <cell r="A1608" t="str">
            <v>2234</v>
          </cell>
          <cell r="B1608" t="str">
            <v>LA GUARIA</v>
          </cell>
          <cell r="C1608" t="str">
            <v>SARAPIQUI</v>
          </cell>
          <cell r="D1608">
            <v>16</v>
          </cell>
          <cell r="E1608">
            <v>4</v>
          </cell>
          <cell r="F1608">
            <v>2</v>
          </cell>
          <cell r="G1608">
            <v>4</v>
          </cell>
          <cell r="H1608">
            <v>2</v>
          </cell>
          <cell r="I1608">
            <v>2</v>
          </cell>
          <cell r="J1608">
            <v>2</v>
          </cell>
          <cell r="K1608">
            <v>0</v>
          </cell>
          <cell r="L1608">
            <v>0</v>
          </cell>
          <cell r="M1608">
            <v>16</v>
          </cell>
        </row>
        <row r="1609">
          <cell r="A1609" t="str">
            <v>2069</v>
          </cell>
          <cell r="B1609" t="str">
            <v>LA ESPERANZA</v>
          </cell>
          <cell r="C1609" t="str">
            <v>SARAPIQUI</v>
          </cell>
          <cell r="D1609">
            <v>5</v>
          </cell>
          <cell r="E1609">
            <v>1</v>
          </cell>
          <cell r="F1609">
            <v>0</v>
          </cell>
          <cell r="G1609">
            <v>1</v>
          </cell>
          <cell r="H1609">
            <v>1</v>
          </cell>
          <cell r="I1609">
            <v>1</v>
          </cell>
          <cell r="J1609">
            <v>1</v>
          </cell>
          <cell r="K1609">
            <v>0</v>
          </cell>
          <cell r="L1609">
            <v>0</v>
          </cell>
          <cell r="M1609">
            <v>5</v>
          </cell>
        </row>
        <row r="1610">
          <cell r="A1610" t="str">
            <v>2148</v>
          </cell>
          <cell r="B1610" t="str">
            <v>LA ALDEA</v>
          </cell>
          <cell r="C1610" t="str">
            <v>SARAPIQUI</v>
          </cell>
          <cell r="D1610">
            <v>6</v>
          </cell>
          <cell r="E1610">
            <v>1</v>
          </cell>
          <cell r="F1610">
            <v>1</v>
          </cell>
          <cell r="G1610">
            <v>1</v>
          </cell>
          <cell r="H1610">
            <v>1</v>
          </cell>
          <cell r="I1610">
            <v>1</v>
          </cell>
          <cell r="J1610">
            <v>1</v>
          </cell>
          <cell r="K1610">
            <v>0</v>
          </cell>
          <cell r="L1610">
            <v>0</v>
          </cell>
          <cell r="M1610">
            <v>6</v>
          </cell>
        </row>
        <row r="1611">
          <cell r="A1611" t="str">
            <v>2076</v>
          </cell>
          <cell r="B1611" t="str">
            <v>ALFREDO MIRANDA GARCIA</v>
          </cell>
          <cell r="C1611" t="str">
            <v>SARAPIQUI</v>
          </cell>
          <cell r="D1611">
            <v>5</v>
          </cell>
          <cell r="E1611">
            <v>1</v>
          </cell>
          <cell r="F1611">
            <v>1</v>
          </cell>
          <cell r="G1611">
            <v>1</v>
          </cell>
          <cell r="H1611">
            <v>0</v>
          </cell>
          <cell r="I1611">
            <v>1</v>
          </cell>
          <cell r="J1611">
            <v>1</v>
          </cell>
          <cell r="K1611">
            <v>0</v>
          </cell>
          <cell r="L1611">
            <v>0</v>
          </cell>
          <cell r="M1611">
            <v>5</v>
          </cell>
        </row>
        <row r="1612">
          <cell r="A1612" t="str">
            <v>1750</v>
          </cell>
          <cell r="B1612" t="str">
            <v>CASAMATA</v>
          </cell>
          <cell r="C1612" t="str">
            <v>CARTAGO</v>
          </cell>
          <cell r="D1612">
            <v>6</v>
          </cell>
          <cell r="E1612">
            <v>1</v>
          </cell>
          <cell r="F1612">
            <v>1</v>
          </cell>
          <cell r="G1612">
            <v>1</v>
          </cell>
          <cell r="H1612">
            <v>1</v>
          </cell>
          <cell r="I1612">
            <v>1</v>
          </cell>
          <cell r="J1612">
            <v>1</v>
          </cell>
          <cell r="K1612">
            <v>0</v>
          </cell>
          <cell r="L1612">
            <v>0</v>
          </cell>
          <cell r="M1612">
            <v>6</v>
          </cell>
        </row>
        <row r="1613">
          <cell r="A1613" t="str">
            <v>2225</v>
          </cell>
          <cell r="B1613" t="str">
            <v>JULIA FERNÁNDEZ RODRIGUEZ</v>
          </cell>
          <cell r="C1613" t="str">
            <v>HEREDIA</v>
          </cell>
          <cell r="D1613">
            <v>6</v>
          </cell>
          <cell r="E1613">
            <v>1</v>
          </cell>
          <cell r="F1613">
            <v>1</v>
          </cell>
          <cell r="G1613">
            <v>1</v>
          </cell>
          <cell r="H1613">
            <v>1</v>
          </cell>
          <cell r="I1613">
            <v>1</v>
          </cell>
          <cell r="J1613">
            <v>1</v>
          </cell>
          <cell r="K1613">
            <v>0</v>
          </cell>
          <cell r="L1613">
            <v>0</v>
          </cell>
          <cell r="M1613">
            <v>6</v>
          </cell>
        </row>
        <row r="1614">
          <cell r="A1614" t="str">
            <v>2163</v>
          </cell>
          <cell r="B1614" t="str">
            <v>LLANO GRANDE</v>
          </cell>
          <cell r="C1614" t="str">
            <v>SARAPIQUI</v>
          </cell>
          <cell r="D1614">
            <v>6</v>
          </cell>
          <cell r="E1614">
            <v>1</v>
          </cell>
          <cell r="F1614">
            <v>1</v>
          </cell>
          <cell r="G1614">
            <v>1</v>
          </cell>
          <cell r="H1614">
            <v>1</v>
          </cell>
          <cell r="I1614">
            <v>1</v>
          </cell>
          <cell r="J1614">
            <v>1</v>
          </cell>
          <cell r="K1614">
            <v>0</v>
          </cell>
          <cell r="L1614">
            <v>0</v>
          </cell>
          <cell r="M1614">
            <v>6</v>
          </cell>
        </row>
        <row r="1615">
          <cell r="A1615" t="str">
            <v>2115</v>
          </cell>
          <cell r="B1615" t="str">
            <v>I.D.A. LINDO SOL</v>
          </cell>
          <cell r="C1615" t="str">
            <v>SARAPIQUI</v>
          </cell>
          <cell r="D1615">
            <v>6</v>
          </cell>
          <cell r="E1615">
            <v>1</v>
          </cell>
          <cell r="F1615">
            <v>1</v>
          </cell>
          <cell r="G1615">
            <v>1</v>
          </cell>
          <cell r="H1615">
            <v>1</v>
          </cell>
          <cell r="I1615">
            <v>1</v>
          </cell>
          <cell r="J1615">
            <v>1</v>
          </cell>
          <cell r="K1615">
            <v>0</v>
          </cell>
          <cell r="L1615">
            <v>0</v>
          </cell>
          <cell r="M1615">
            <v>6</v>
          </cell>
        </row>
        <row r="1616">
          <cell r="A1616" t="str">
            <v>2165</v>
          </cell>
          <cell r="B1616" t="str">
            <v>EL GASPAR</v>
          </cell>
          <cell r="C1616" t="str">
            <v>SARAPIQUI</v>
          </cell>
          <cell r="D1616">
            <v>6</v>
          </cell>
          <cell r="E1616">
            <v>1</v>
          </cell>
          <cell r="F1616">
            <v>1</v>
          </cell>
          <cell r="G1616">
            <v>1</v>
          </cell>
          <cell r="H1616">
            <v>1</v>
          </cell>
          <cell r="I1616">
            <v>1</v>
          </cell>
          <cell r="J1616">
            <v>1</v>
          </cell>
          <cell r="K1616">
            <v>0</v>
          </cell>
          <cell r="L1616">
            <v>0</v>
          </cell>
          <cell r="M1616">
            <v>6</v>
          </cell>
        </row>
        <row r="1617">
          <cell r="A1617" t="str">
            <v>2124</v>
          </cell>
          <cell r="B1617" t="str">
            <v>SAN VICENTE</v>
          </cell>
          <cell r="C1617" t="str">
            <v>SARAPIQUI</v>
          </cell>
          <cell r="D1617">
            <v>6</v>
          </cell>
          <cell r="E1617">
            <v>1</v>
          </cell>
          <cell r="F1617">
            <v>1</v>
          </cell>
          <cell r="G1617">
            <v>1</v>
          </cell>
          <cell r="H1617">
            <v>1</v>
          </cell>
          <cell r="I1617">
            <v>1</v>
          </cell>
          <cell r="J1617">
            <v>1</v>
          </cell>
          <cell r="K1617">
            <v>0</v>
          </cell>
          <cell r="L1617">
            <v>0</v>
          </cell>
          <cell r="M1617">
            <v>6</v>
          </cell>
        </row>
        <row r="1618">
          <cell r="A1618" t="str">
            <v>2167</v>
          </cell>
          <cell r="B1618" t="str">
            <v>LOS ANGELES DE LA VIRGEN</v>
          </cell>
          <cell r="C1618" t="str">
            <v>SARAPIQUI</v>
          </cell>
          <cell r="D1618">
            <v>6</v>
          </cell>
          <cell r="E1618">
            <v>1</v>
          </cell>
          <cell r="F1618">
            <v>1</v>
          </cell>
          <cell r="G1618">
            <v>1</v>
          </cell>
          <cell r="H1618">
            <v>1</v>
          </cell>
          <cell r="I1618">
            <v>1</v>
          </cell>
          <cell r="J1618">
            <v>1</v>
          </cell>
          <cell r="K1618">
            <v>0</v>
          </cell>
          <cell r="L1618">
            <v>0</v>
          </cell>
          <cell r="M1618">
            <v>6</v>
          </cell>
        </row>
        <row r="1619">
          <cell r="A1619" t="str">
            <v>2227</v>
          </cell>
          <cell r="B1619" t="str">
            <v>CLAUDIO LARA CAMPOS</v>
          </cell>
          <cell r="C1619" t="str">
            <v>SARAPIQUI</v>
          </cell>
          <cell r="D1619">
            <v>21</v>
          </cell>
          <cell r="E1619">
            <v>3</v>
          </cell>
          <cell r="F1619">
            <v>3</v>
          </cell>
          <cell r="G1619">
            <v>4</v>
          </cell>
          <cell r="H1619">
            <v>4</v>
          </cell>
          <cell r="I1619">
            <v>4</v>
          </cell>
          <cell r="J1619">
            <v>3</v>
          </cell>
          <cell r="K1619">
            <v>0</v>
          </cell>
          <cell r="L1619">
            <v>0</v>
          </cell>
          <cell r="M1619">
            <v>21</v>
          </cell>
        </row>
        <row r="1620">
          <cell r="A1620" t="str">
            <v>2168</v>
          </cell>
          <cell r="B1620" t="str">
            <v>LOS ANGELES DEL RIO</v>
          </cell>
          <cell r="C1620" t="str">
            <v>SARAPIQUI</v>
          </cell>
          <cell r="D1620">
            <v>5</v>
          </cell>
          <cell r="E1620">
            <v>1</v>
          </cell>
          <cell r="F1620">
            <v>1</v>
          </cell>
          <cell r="G1620">
            <v>1</v>
          </cell>
          <cell r="H1620">
            <v>1</v>
          </cell>
          <cell r="I1620">
            <v>0</v>
          </cell>
          <cell r="J1620">
            <v>1</v>
          </cell>
          <cell r="K1620">
            <v>0</v>
          </cell>
          <cell r="L1620">
            <v>0</v>
          </cell>
          <cell r="M1620">
            <v>5</v>
          </cell>
        </row>
        <row r="1621">
          <cell r="A1621" t="str">
            <v>2075</v>
          </cell>
          <cell r="B1621" t="str">
            <v>EL PROGRESO</v>
          </cell>
          <cell r="C1621" t="str">
            <v>SARAPIQUI</v>
          </cell>
          <cell r="D1621">
            <v>6</v>
          </cell>
          <cell r="E1621">
            <v>1</v>
          </cell>
          <cell r="F1621">
            <v>1</v>
          </cell>
          <cell r="G1621">
            <v>1</v>
          </cell>
          <cell r="H1621">
            <v>1</v>
          </cell>
          <cell r="I1621">
            <v>1</v>
          </cell>
          <cell r="J1621">
            <v>1</v>
          </cell>
          <cell r="K1621">
            <v>0</v>
          </cell>
          <cell r="L1621">
            <v>0</v>
          </cell>
          <cell r="M1621">
            <v>6</v>
          </cell>
        </row>
        <row r="1622">
          <cell r="A1622" t="str">
            <v>2170</v>
          </cell>
          <cell r="B1622" t="str">
            <v>LOS ARBOLITOS</v>
          </cell>
          <cell r="C1622" t="str">
            <v>SARAPIQUI</v>
          </cell>
          <cell r="D1622">
            <v>6</v>
          </cell>
          <cell r="E1622">
            <v>1</v>
          </cell>
          <cell r="F1622">
            <v>1</v>
          </cell>
          <cell r="G1622">
            <v>1</v>
          </cell>
          <cell r="H1622">
            <v>1</v>
          </cell>
          <cell r="I1622">
            <v>1</v>
          </cell>
          <cell r="J1622">
            <v>1</v>
          </cell>
          <cell r="K1622">
            <v>0</v>
          </cell>
          <cell r="L1622">
            <v>0</v>
          </cell>
          <cell r="M1622">
            <v>6</v>
          </cell>
        </row>
        <row r="1623">
          <cell r="A1623" t="str">
            <v>2125</v>
          </cell>
          <cell r="B1623" t="str">
            <v>LA DELIA</v>
          </cell>
          <cell r="C1623" t="str">
            <v>SARAPIQUI</v>
          </cell>
          <cell r="D1623">
            <v>5</v>
          </cell>
          <cell r="E1623">
            <v>1</v>
          </cell>
          <cell r="F1623">
            <v>1</v>
          </cell>
          <cell r="G1623">
            <v>1</v>
          </cell>
          <cell r="H1623">
            <v>1</v>
          </cell>
          <cell r="I1623">
            <v>0</v>
          </cell>
          <cell r="J1623">
            <v>1</v>
          </cell>
          <cell r="K1623">
            <v>0</v>
          </cell>
          <cell r="L1623">
            <v>0</v>
          </cell>
          <cell r="M1623">
            <v>5</v>
          </cell>
        </row>
        <row r="1624">
          <cell r="A1624" t="str">
            <v>2193</v>
          </cell>
          <cell r="B1624" t="str">
            <v>SAN RAFAEL DE VARA BLANCA</v>
          </cell>
          <cell r="C1624" t="str">
            <v>HEREDIA</v>
          </cell>
          <cell r="D1624">
            <v>6</v>
          </cell>
          <cell r="E1624">
            <v>1</v>
          </cell>
          <cell r="F1624">
            <v>1</v>
          </cell>
          <cell r="G1624">
            <v>1</v>
          </cell>
          <cell r="H1624">
            <v>1</v>
          </cell>
          <cell r="I1624">
            <v>1</v>
          </cell>
          <cell r="J1624">
            <v>1</v>
          </cell>
          <cell r="K1624">
            <v>0</v>
          </cell>
          <cell r="L1624">
            <v>0</v>
          </cell>
          <cell r="M1624">
            <v>6</v>
          </cell>
        </row>
        <row r="1625">
          <cell r="A1625" t="str">
            <v>1753</v>
          </cell>
          <cell r="B1625" t="str">
            <v>LA CIMA</v>
          </cell>
          <cell r="C1625" t="str">
            <v>CARTAGO</v>
          </cell>
          <cell r="D1625">
            <v>7</v>
          </cell>
          <cell r="E1625">
            <v>1</v>
          </cell>
          <cell r="F1625">
            <v>1</v>
          </cell>
          <cell r="G1625">
            <v>1</v>
          </cell>
          <cell r="H1625">
            <v>2</v>
          </cell>
          <cell r="I1625">
            <v>1</v>
          </cell>
          <cell r="J1625">
            <v>1</v>
          </cell>
          <cell r="K1625">
            <v>0</v>
          </cell>
          <cell r="L1625">
            <v>0</v>
          </cell>
          <cell r="M1625">
            <v>7</v>
          </cell>
        </row>
        <row r="1626">
          <cell r="A1626" t="str">
            <v>2118</v>
          </cell>
          <cell r="B1626" t="str">
            <v>I.D.A. SARAPIQUI</v>
          </cell>
          <cell r="C1626" t="str">
            <v>SARAPIQUI</v>
          </cell>
          <cell r="D1626">
            <v>6</v>
          </cell>
          <cell r="E1626">
            <v>1</v>
          </cell>
          <cell r="F1626">
            <v>1</v>
          </cell>
          <cell r="G1626">
            <v>1</v>
          </cell>
          <cell r="H1626">
            <v>1</v>
          </cell>
          <cell r="I1626">
            <v>1</v>
          </cell>
          <cell r="J1626">
            <v>1</v>
          </cell>
          <cell r="K1626">
            <v>0</v>
          </cell>
          <cell r="L1626">
            <v>0</v>
          </cell>
          <cell r="M1626">
            <v>6</v>
          </cell>
        </row>
        <row r="1627">
          <cell r="A1627" t="str">
            <v>2177</v>
          </cell>
          <cell r="B1627" t="str">
            <v>EL MUELLE</v>
          </cell>
          <cell r="C1627" t="str">
            <v>SARAPIQUI</v>
          </cell>
          <cell r="D1627">
            <v>4</v>
          </cell>
          <cell r="E1627">
            <v>1</v>
          </cell>
          <cell r="F1627">
            <v>1</v>
          </cell>
          <cell r="G1627">
            <v>1</v>
          </cell>
          <cell r="H1627">
            <v>1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4</v>
          </cell>
        </row>
        <row r="1628">
          <cell r="A1628" t="str">
            <v>2180</v>
          </cell>
          <cell r="B1628" t="str">
            <v>ZAPOTE</v>
          </cell>
          <cell r="C1628" t="str">
            <v>SARAPIQUI</v>
          </cell>
          <cell r="D1628">
            <v>6</v>
          </cell>
          <cell r="E1628">
            <v>1</v>
          </cell>
          <cell r="F1628">
            <v>1</v>
          </cell>
          <cell r="G1628">
            <v>1</v>
          </cell>
          <cell r="H1628">
            <v>1</v>
          </cell>
          <cell r="I1628">
            <v>1</v>
          </cell>
          <cell r="J1628">
            <v>1</v>
          </cell>
          <cell r="K1628">
            <v>0</v>
          </cell>
          <cell r="L1628">
            <v>0</v>
          </cell>
          <cell r="M1628">
            <v>6</v>
          </cell>
        </row>
        <row r="1629">
          <cell r="A1629" t="str">
            <v>6703</v>
          </cell>
          <cell r="B1629" t="str">
            <v>CAÑO DE MASAYA</v>
          </cell>
          <cell r="C1629" t="str">
            <v>SARAPIQUI</v>
          </cell>
          <cell r="D1629">
            <v>5</v>
          </cell>
          <cell r="E1629">
            <v>1</v>
          </cell>
          <cell r="F1629">
            <v>1</v>
          </cell>
          <cell r="G1629">
            <v>1</v>
          </cell>
          <cell r="H1629">
            <v>0</v>
          </cell>
          <cell r="I1629">
            <v>1</v>
          </cell>
          <cell r="J1629">
            <v>1</v>
          </cell>
          <cell r="K1629">
            <v>0</v>
          </cell>
          <cell r="L1629">
            <v>0</v>
          </cell>
          <cell r="M1629">
            <v>5</v>
          </cell>
        </row>
        <row r="1630">
          <cell r="A1630" t="str">
            <v>2064</v>
          </cell>
          <cell r="B1630" t="str">
            <v>TICARI</v>
          </cell>
          <cell r="C1630" t="str">
            <v>SARAPIQUI</v>
          </cell>
          <cell r="D1630">
            <v>6</v>
          </cell>
          <cell r="E1630">
            <v>1</v>
          </cell>
          <cell r="F1630">
            <v>1</v>
          </cell>
          <cell r="G1630">
            <v>1</v>
          </cell>
          <cell r="H1630">
            <v>1</v>
          </cell>
          <cell r="I1630">
            <v>1</v>
          </cell>
          <cell r="J1630">
            <v>1</v>
          </cell>
          <cell r="K1630">
            <v>0</v>
          </cell>
          <cell r="L1630">
            <v>0</v>
          </cell>
          <cell r="M1630">
            <v>6</v>
          </cell>
        </row>
        <row r="1631">
          <cell r="A1631" t="str">
            <v>2123</v>
          </cell>
          <cell r="B1631" t="str">
            <v>JUAN SANTAMARIA</v>
          </cell>
          <cell r="C1631" t="str">
            <v>SARAPIQUI</v>
          </cell>
          <cell r="D1631">
            <v>14</v>
          </cell>
          <cell r="E1631">
            <v>2</v>
          </cell>
          <cell r="F1631">
            <v>2</v>
          </cell>
          <cell r="G1631">
            <v>3</v>
          </cell>
          <cell r="H1631">
            <v>2</v>
          </cell>
          <cell r="I1631">
            <v>2</v>
          </cell>
          <cell r="J1631">
            <v>3</v>
          </cell>
          <cell r="K1631">
            <v>0</v>
          </cell>
          <cell r="L1631">
            <v>0</v>
          </cell>
          <cell r="M1631">
            <v>14</v>
          </cell>
        </row>
        <row r="1632">
          <cell r="A1632" t="str">
            <v>2066</v>
          </cell>
          <cell r="B1632" t="str">
            <v>LA ISLA DE RIO FRIO</v>
          </cell>
          <cell r="C1632" t="str">
            <v>SARAPIQUI</v>
          </cell>
          <cell r="D1632">
            <v>5</v>
          </cell>
          <cell r="E1632">
            <v>1</v>
          </cell>
          <cell r="F1632">
            <v>1</v>
          </cell>
          <cell r="G1632">
            <v>1</v>
          </cell>
          <cell r="H1632">
            <v>1</v>
          </cell>
          <cell r="I1632">
            <v>1</v>
          </cell>
          <cell r="J1632">
            <v>0</v>
          </cell>
          <cell r="K1632">
            <v>0</v>
          </cell>
          <cell r="L1632">
            <v>0</v>
          </cell>
          <cell r="M1632">
            <v>5</v>
          </cell>
        </row>
        <row r="1633">
          <cell r="A1633" t="str">
            <v>2070</v>
          </cell>
          <cell r="B1633" t="str">
            <v>I.D.A. LA PAZ</v>
          </cell>
          <cell r="C1633" t="str">
            <v>SARAPIQUI</v>
          </cell>
          <cell r="D1633">
            <v>6</v>
          </cell>
          <cell r="E1633">
            <v>1</v>
          </cell>
          <cell r="F1633">
            <v>1</v>
          </cell>
          <cell r="G1633">
            <v>1</v>
          </cell>
          <cell r="H1633">
            <v>1</v>
          </cell>
          <cell r="I1633">
            <v>1</v>
          </cell>
          <cell r="J1633">
            <v>1</v>
          </cell>
          <cell r="K1633">
            <v>0</v>
          </cell>
          <cell r="L1633">
            <v>0</v>
          </cell>
          <cell r="M1633">
            <v>6</v>
          </cell>
        </row>
        <row r="1634">
          <cell r="A1634" t="str">
            <v>2134</v>
          </cell>
          <cell r="B1634" t="str">
            <v>COLONIA CARTAGENA</v>
          </cell>
          <cell r="C1634" t="str">
            <v>SARAPIQUI</v>
          </cell>
          <cell r="D1634">
            <v>6</v>
          </cell>
          <cell r="E1634">
            <v>1</v>
          </cell>
          <cell r="F1634">
            <v>1</v>
          </cell>
          <cell r="G1634">
            <v>1</v>
          </cell>
          <cell r="H1634">
            <v>1</v>
          </cell>
          <cell r="I1634">
            <v>1</v>
          </cell>
          <cell r="J1634">
            <v>1</v>
          </cell>
          <cell r="K1634">
            <v>0</v>
          </cell>
          <cell r="L1634">
            <v>0</v>
          </cell>
          <cell r="M1634">
            <v>6</v>
          </cell>
        </row>
        <row r="1635">
          <cell r="A1635" t="str">
            <v>2082</v>
          </cell>
          <cell r="B1635" t="str">
            <v>COLONIA NAZARETH</v>
          </cell>
          <cell r="C1635" t="str">
            <v>SARAPIQUI</v>
          </cell>
          <cell r="D1635">
            <v>6</v>
          </cell>
          <cell r="E1635">
            <v>1</v>
          </cell>
          <cell r="F1635">
            <v>1</v>
          </cell>
          <cell r="G1635">
            <v>1</v>
          </cell>
          <cell r="H1635">
            <v>1</v>
          </cell>
          <cell r="I1635">
            <v>1</v>
          </cell>
          <cell r="J1635">
            <v>1</v>
          </cell>
          <cell r="K1635">
            <v>0</v>
          </cell>
          <cell r="L1635">
            <v>0</v>
          </cell>
          <cell r="M1635">
            <v>6</v>
          </cell>
        </row>
        <row r="1636">
          <cell r="A1636" t="str">
            <v>2158</v>
          </cell>
          <cell r="B1636" t="str">
            <v>FINCA DOS</v>
          </cell>
          <cell r="C1636" t="str">
            <v>SARAPIQUI</v>
          </cell>
          <cell r="D1636">
            <v>8</v>
          </cell>
          <cell r="E1636">
            <v>1</v>
          </cell>
          <cell r="F1636">
            <v>2</v>
          </cell>
          <cell r="G1636">
            <v>1</v>
          </cell>
          <cell r="H1636">
            <v>1</v>
          </cell>
          <cell r="I1636">
            <v>2</v>
          </cell>
          <cell r="J1636">
            <v>1</v>
          </cell>
          <cell r="K1636">
            <v>0</v>
          </cell>
          <cell r="L1636">
            <v>0</v>
          </cell>
          <cell r="M1636">
            <v>8</v>
          </cell>
        </row>
        <row r="1637">
          <cell r="A1637" t="str">
            <v>2099</v>
          </cell>
          <cell r="B1637" t="str">
            <v>I.D.A. OTOYA</v>
          </cell>
          <cell r="C1637" t="str">
            <v>SARAPIQUI</v>
          </cell>
          <cell r="D1637">
            <v>6</v>
          </cell>
          <cell r="E1637">
            <v>1</v>
          </cell>
          <cell r="F1637">
            <v>1</v>
          </cell>
          <cell r="G1637">
            <v>1</v>
          </cell>
          <cell r="H1637">
            <v>1</v>
          </cell>
          <cell r="I1637">
            <v>1</v>
          </cell>
          <cell r="J1637">
            <v>1</v>
          </cell>
          <cell r="K1637">
            <v>0</v>
          </cell>
          <cell r="L1637">
            <v>0</v>
          </cell>
          <cell r="M1637">
            <v>6</v>
          </cell>
        </row>
        <row r="1638">
          <cell r="A1638" t="str">
            <v>2231</v>
          </cell>
          <cell r="B1638" t="str">
            <v>FINCA AGUA</v>
          </cell>
          <cell r="C1638" t="str">
            <v>SARAPIQUI</v>
          </cell>
          <cell r="D1638">
            <v>6</v>
          </cell>
          <cell r="E1638">
            <v>1</v>
          </cell>
          <cell r="F1638">
            <v>1</v>
          </cell>
          <cell r="G1638">
            <v>1</v>
          </cell>
          <cell r="H1638">
            <v>1</v>
          </cell>
          <cell r="I1638">
            <v>1</v>
          </cell>
          <cell r="J1638">
            <v>1</v>
          </cell>
          <cell r="K1638">
            <v>0</v>
          </cell>
          <cell r="L1638">
            <v>0</v>
          </cell>
          <cell r="M1638">
            <v>6</v>
          </cell>
        </row>
        <row r="1639">
          <cell r="A1639" t="str">
            <v>2119</v>
          </cell>
          <cell r="B1639" t="str">
            <v>LA ESPERANZA</v>
          </cell>
          <cell r="C1639" t="str">
            <v>SARAPIQUI</v>
          </cell>
          <cell r="D1639">
            <v>6</v>
          </cell>
          <cell r="E1639">
            <v>1</v>
          </cell>
          <cell r="F1639">
            <v>1</v>
          </cell>
          <cell r="G1639">
            <v>1</v>
          </cell>
          <cell r="H1639">
            <v>1</v>
          </cell>
          <cell r="I1639">
            <v>1</v>
          </cell>
          <cell r="J1639">
            <v>1</v>
          </cell>
          <cell r="K1639">
            <v>0</v>
          </cell>
          <cell r="L1639">
            <v>0</v>
          </cell>
          <cell r="M1639">
            <v>6</v>
          </cell>
        </row>
        <row r="1640">
          <cell r="A1640" t="str">
            <v>2238</v>
          </cell>
          <cell r="B1640" t="str">
            <v>FINCA OCHO</v>
          </cell>
          <cell r="C1640" t="str">
            <v>SARAPIQUI</v>
          </cell>
          <cell r="D1640">
            <v>6</v>
          </cell>
          <cell r="E1640">
            <v>1</v>
          </cell>
          <cell r="F1640">
            <v>1</v>
          </cell>
          <cell r="G1640">
            <v>1</v>
          </cell>
          <cell r="H1640">
            <v>1</v>
          </cell>
          <cell r="I1640">
            <v>1</v>
          </cell>
          <cell r="J1640">
            <v>1</v>
          </cell>
          <cell r="K1640">
            <v>0</v>
          </cell>
          <cell r="L1640">
            <v>0</v>
          </cell>
          <cell r="M1640">
            <v>6</v>
          </cell>
        </row>
        <row r="1641">
          <cell r="A1641" t="str">
            <v>2120</v>
          </cell>
          <cell r="B1641" t="str">
            <v>FLAMINIA</v>
          </cell>
          <cell r="C1641" t="str">
            <v>SARAPIQUI</v>
          </cell>
          <cell r="D1641">
            <v>6</v>
          </cell>
          <cell r="E1641">
            <v>1</v>
          </cell>
          <cell r="F1641">
            <v>1</v>
          </cell>
          <cell r="G1641">
            <v>1</v>
          </cell>
          <cell r="H1641">
            <v>1</v>
          </cell>
          <cell r="I1641">
            <v>1</v>
          </cell>
          <cell r="J1641">
            <v>1</v>
          </cell>
          <cell r="K1641">
            <v>0</v>
          </cell>
          <cell r="L1641">
            <v>0</v>
          </cell>
          <cell r="M1641">
            <v>6</v>
          </cell>
        </row>
        <row r="1642">
          <cell r="A1642" t="str">
            <v>2240</v>
          </cell>
          <cell r="B1642" t="str">
            <v>SANTA EDUVIGES</v>
          </cell>
          <cell r="C1642" t="str">
            <v>SARAPIQUI</v>
          </cell>
          <cell r="D1642">
            <v>6</v>
          </cell>
          <cell r="E1642">
            <v>1</v>
          </cell>
          <cell r="F1642">
            <v>1</v>
          </cell>
          <cell r="G1642">
            <v>1</v>
          </cell>
          <cell r="H1642">
            <v>1</v>
          </cell>
          <cell r="I1642">
            <v>1</v>
          </cell>
          <cell r="J1642">
            <v>1</v>
          </cell>
          <cell r="K1642">
            <v>0</v>
          </cell>
          <cell r="L1642">
            <v>0</v>
          </cell>
          <cell r="M1642">
            <v>6</v>
          </cell>
        </row>
        <row r="1643">
          <cell r="A1643" t="str">
            <v>2143</v>
          </cell>
          <cell r="B1643" t="str">
            <v>SAN BERNARDINO</v>
          </cell>
          <cell r="C1643" t="str">
            <v>SARAPIQUI</v>
          </cell>
          <cell r="D1643">
            <v>6</v>
          </cell>
          <cell r="E1643">
            <v>1</v>
          </cell>
          <cell r="F1643">
            <v>1</v>
          </cell>
          <cell r="G1643">
            <v>1</v>
          </cell>
          <cell r="H1643">
            <v>1</v>
          </cell>
          <cell r="I1643">
            <v>1</v>
          </cell>
          <cell r="J1643">
            <v>1</v>
          </cell>
          <cell r="K1643">
            <v>0</v>
          </cell>
          <cell r="L1643">
            <v>0</v>
          </cell>
          <cell r="M1643">
            <v>6</v>
          </cell>
        </row>
        <row r="1644">
          <cell r="A1644" t="str">
            <v>2111</v>
          </cell>
          <cell r="B1644" t="str">
            <v>BUENOS AIRES</v>
          </cell>
          <cell r="C1644" t="str">
            <v>SARAPIQUI</v>
          </cell>
          <cell r="D1644">
            <v>14</v>
          </cell>
          <cell r="E1644">
            <v>2</v>
          </cell>
          <cell r="F1644">
            <v>3</v>
          </cell>
          <cell r="G1644">
            <v>3</v>
          </cell>
          <cell r="H1644">
            <v>2</v>
          </cell>
          <cell r="I1644">
            <v>2</v>
          </cell>
          <cell r="J1644">
            <v>2</v>
          </cell>
          <cell r="K1644">
            <v>2</v>
          </cell>
          <cell r="L1644">
            <v>0</v>
          </cell>
          <cell r="M1644">
            <v>16</v>
          </cell>
        </row>
        <row r="1645">
          <cell r="A1645" t="str">
            <v>2126</v>
          </cell>
          <cell r="B1645" t="str">
            <v>COLONIA VILLALOBOS</v>
          </cell>
          <cell r="C1645" t="str">
            <v>SARAPIQUI</v>
          </cell>
          <cell r="D1645">
            <v>6</v>
          </cell>
          <cell r="E1645">
            <v>1</v>
          </cell>
          <cell r="F1645">
            <v>1</v>
          </cell>
          <cell r="G1645">
            <v>1</v>
          </cell>
          <cell r="H1645">
            <v>1</v>
          </cell>
          <cell r="I1645">
            <v>1</v>
          </cell>
          <cell r="J1645">
            <v>1</v>
          </cell>
          <cell r="K1645">
            <v>0</v>
          </cell>
          <cell r="L1645">
            <v>0</v>
          </cell>
          <cell r="M1645">
            <v>6</v>
          </cell>
        </row>
        <row r="1646">
          <cell r="A1646" t="str">
            <v>2161</v>
          </cell>
          <cell r="B1646" t="str">
            <v>I.D.A. HUETAR</v>
          </cell>
          <cell r="C1646" t="str">
            <v>SARAPIQUI</v>
          </cell>
          <cell r="D1646">
            <v>6</v>
          </cell>
          <cell r="E1646">
            <v>1</v>
          </cell>
          <cell r="F1646">
            <v>1</v>
          </cell>
          <cell r="G1646">
            <v>1</v>
          </cell>
          <cell r="H1646">
            <v>1</v>
          </cell>
          <cell r="I1646">
            <v>1</v>
          </cell>
          <cell r="J1646">
            <v>1</v>
          </cell>
          <cell r="K1646">
            <v>0</v>
          </cell>
          <cell r="L1646">
            <v>0</v>
          </cell>
          <cell r="M1646">
            <v>6</v>
          </cell>
        </row>
        <row r="1647">
          <cell r="A1647" t="str">
            <v>2160</v>
          </cell>
          <cell r="B1647" t="str">
            <v>LA TIGRA</v>
          </cell>
          <cell r="C1647" t="str">
            <v>SARAPIQUI</v>
          </cell>
          <cell r="D1647">
            <v>6</v>
          </cell>
          <cell r="E1647">
            <v>1</v>
          </cell>
          <cell r="F1647">
            <v>1</v>
          </cell>
          <cell r="G1647">
            <v>1</v>
          </cell>
          <cell r="H1647">
            <v>1</v>
          </cell>
          <cell r="I1647">
            <v>1</v>
          </cell>
          <cell r="J1647">
            <v>1</v>
          </cell>
          <cell r="K1647">
            <v>0</v>
          </cell>
          <cell r="L1647">
            <v>0</v>
          </cell>
          <cell r="M1647">
            <v>6</v>
          </cell>
        </row>
        <row r="1648">
          <cell r="A1648" t="str">
            <v>2233</v>
          </cell>
          <cell r="B1648" t="str">
            <v>CUBUJUQUI</v>
          </cell>
          <cell r="C1648" t="str">
            <v>SARAPIQUI</v>
          </cell>
          <cell r="D1648">
            <v>6</v>
          </cell>
          <cell r="E1648">
            <v>1</v>
          </cell>
          <cell r="F1648">
            <v>1</v>
          </cell>
          <cell r="G1648">
            <v>1</v>
          </cell>
          <cell r="H1648">
            <v>1</v>
          </cell>
          <cell r="I1648">
            <v>1</v>
          </cell>
          <cell r="J1648">
            <v>1</v>
          </cell>
          <cell r="K1648">
            <v>0</v>
          </cell>
          <cell r="L1648">
            <v>0</v>
          </cell>
          <cell r="M1648">
            <v>6</v>
          </cell>
        </row>
        <row r="1649">
          <cell r="A1649" t="str">
            <v>2239</v>
          </cell>
          <cell r="B1649" t="str">
            <v>FINCA DIEZ</v>
          </cell>
          <cell r="C1649" t="str">
            <v>SARAPIQUI</v>
          </cell>
          <cell r="D1649">
            <v>6</v>
          </cell>
          <cell r="E1649">
            <v>1</v>
          </cell>
          <cell r="F1649">
            <v>1</v>
          </cell>
          <cell r="G1649">
            <v>1</v>
          </cell>
          <cell r="H1649">
            <v>1</v>
          </cell>
          <cell r="I1649">
            <v>1</v>
          </cell>
          <cell r="J1649">
            <v>1</v>
          </cell>
          <cell r="K1649">
            <v>0</v>
          </cell>
          <cell r="L1649">
            <v>0</v>
          </cell>
          <cell r="M1649">
            <v>6</v>
          </cell>
        </row>
        <row r="1650">
          <cell r="A1650" t="str">
            <v>2236</v>
          </cell>
          <cell r="B1650" t="str">
            <v>FINCA SEIS</v>
          </cell>
          <cell r="C1650" t="str">
            <v>SARAPIQUI</v>
          </cell>
          <cell r="D1650">
            <v>12</v>
          </cell>
          <cell r="E1650">
            <v>2</v>
          </cell>
          <cell r="F1650">
            <v>2</v>
          </cell>
          <cell r="G1650">
            <v>2</v>
          </cell>
          <cell r="H1650">
            <v>2</v>
          </cell>
          <cell r="I1650">
            <v>2</v>
          </cell>
          <cell r="J1650">
            <v>2</v>
          </cell>
          <cell r="K1650">
            <v>2</v>
          </cell>
          <cell r="L1650">
            <v>0</v>
          </cell>
          <cell r="M1650">
            <v>14</v>
          </cell>
        </row>
        <row r="1651">
          <cell r="A1651" t="str">
            <v>2142</v>
          </cell>
          <cell r="B1651" t="str">
            <v>I.D.A. EL PALMAR</v>
          </cell>
          <cell r="C1651" t="str">
            <v>SARAPIQUI</v>
          </cell>
          <cell r="D1651">
            <v>6</v>
          </cell>
          <cell r="E1651">
            <v>1</v>
          </cell>
          <cell r="F1651">
            <v>1</v>
          </cell>
          <cell r="G1651">
            <v>1</v>
          </cell>
          <cell r="H1651">
            <v>1</v>
          </cell>
          <cell r="I1651">
            <v>1</v>
          </cell>
          <cell r="J1651">
            <v>1</v>
          </cell>
          <cell r="K1651">
            <v>0</v>
          </cell>
          <cell r="L1651">
            <v>0</v>
          </cell>
          <cell r="M1651">
            <v>6</v>
          </cell>
        </row>
        <row r="1652">
          <cell r="A1652" t="str">
            <v>2232</v>
          </cell>
          <cell r="B1652" t="str">
            <v>FINCA UNO</v>
          </cell>
          <cell r="C1652" t="str">
            <v>SARAPIQUI</v>
          </cell>
          <cell r="D1652">
            <v>6</v>
          </cell>
          <cell r="E1652">
            <v>1</v>
          </cell>
          <cell r="F1652">
            <v>1</v>
          </cell>
          <cell r="G1652">
            <v>1</v>
          </cell>
          <cell r="H1652">
            <v>1</v>
          </cell>
          <cell r="I1652">
            <v>1</v>
          </cell>
          <cell r="J1652">
            <v>1</v>
          </cell>
          <cell r="K1652">
            <v>0</v>
          </cell>
          <cell r="L1652">
            <v>0</v>
          </cell>
          <cell r="M1652">
            <v>6</v>
          </cell>
        </row>
        <row r="1653">
          <cell r="A1653" t="str">
            <v>2245</v>
          </cell>
          <cell r="B1653" t="str">
            <v>FINCA ONCE</v>
          </cell>
          <cell r="C1653" t="str">
            <v>SARAPIQUI</v>
          </cell>
          <cell r="D1653">
            <v>6</v>
          </cell>
          <cell r="E1653">
            <v>1</v>
          </cell>
          <cell r="F1653">
            <v>1</v>
          </cell>
          <cell r="G1653">
            <v>1</v>
          </cell>
          <cell r="H1653">
            <v>1</v>
          </cell>
          <cell r="I1653">
            <v>1</v>
          </cell>
          <cell r="J1653">
            <v>1</v>
          </cell>
          <cell r="K1653">
            <v>0</v>
          </cell>
          <cell r="L1653">
            <v>0</v>
          </cell>
          <cell r="M1653">
            <v>6</v>
          </cell>
        </row>
        <row r="1654">
          <cell r="A1654" t="str">
            <v>2237</v>
          </cell>
          <cell r="B1654" t="str">
            <v>FINCA CUATRO</v>
          </cell>
          <cell r="C1654" t="str">
            <v>SARAPIQUI</v>
          </cell>
          <cell r="D1654">
            <v>6</v>
          </cell>
          <cell r="E1654">
            <v>1</v>
          </cell>
          <cell r="F1654">
            <v>1</v>
          </cell>
          <cell r="G1654">
            <v>1</v>
          </cell>
          <cell r="H1654">
            <v>1</v>
          </cell>
          <cell r="I1654">
            <v>1</v>
          </cell>
          <cell r="J1654">
            <v>1</v>
          </cell>
          <cell r="K1654">
            <v>0</v>
          </cell>
          <cell r="L1654">
            <v>0</v>
          </cell>
          <cell r="M1654">
            <v>6</v>
          </cell>
        </row>
        <row r="1655">
          <cell r="A1655" t="str">
            <v>2242</v>
          </cell>
          <cell r="B1655" t="str">
            <v>FINCA TRES</v>
          </cell>
          <cell r="C1655" t="str">
            <v>SARAPIQUI</v>
          </cell>
          <cell r="D1655">
            <v>6</v>
          </cell>
          <cell r="E1655">
            <v>1</v>
          </cell>
          <cell r="F1655">
            <v>1</v>
          </cell>
          <cell r="G1655">
            <v>1</v>
          </cell>
          <cell r="H1655">
            <v>1</v>
          </cell>
          <cell r="I1655">
            <v>1</v>
          </cell>
          <cell r="J1655">
            <v>1</v>
          </cell>
          <cell r="K1655">
            <v>0</v>
          </cell>
          <cell r="L1655">
            <v>0</v>
          </cell>
          <cell r="M1655">
            <v>6</v>
          </cell>
        </row>
        <row r="1656">
          <cell r="A1656" t="str">
            <v>2243</v>
          </cell>
          <cell r="B1656" t="str">
            <v>FINCA CINCO</v>
          </cell>
          <cell r="C1656" t="str">
            <v>SARAPIQUI</v>
          </cell>
          <cell r="D1656">
            <v>6</v>
          </cell>
          <cell r="E1656">
            <v>1</v>
          </cell>
          <cell r="F1656">
            <v>1</v>
          </cell>
          <cell r="G1656">
            <v>1</v>
          </cell>
          <cell r="H1656">
            <v>1</v>
          </cell>
          <cell r="I1656">
            <v>1</v>
          </cell>
          <cell r="J1656">
            <v>1</v>
          </cell>
          <cell r="K1656">
            <v>0</v>
          </cell>
          <cell r="L1656">
            <v>0</v>
          </cell>
          <cell r="M1656">
            <v>6</v>
          </cell>
        </row>
        <row r="1657">
          <cell r="A1657" t="str">
            <v>3794</v>
          </cell>
          <cell r="B1657" t="str">
            <v>PORFIRIO RUIZ NAVARRO</v>
          </cell>
          <cell r="C1657" t="str">
            <v>ZONA NORTE-NORTE</v>
          </cell>
          <cell r="D1657">
            <v>6</v>
          </cell>
          <cell r="E1657">
            <v>1</v>
          </cell>
          <cell r="F1657">
            <v>1</v>
          </cell>
          <cell r="G1657">
            <v>1</v>
          </cell>
          <cell r="H1657">
            <v>1</v>
          </cell>
          <cell r="I1657">
            <v>1</v>
          </cell>
          <cell r="J1657">
            <v>1</v>
          </cell>
          <cell r="K1657">
            <v>0</v>
          </cell>
          <cell r="L1657">
            <v>0</v>
          </cell>
          <cell r="M1657">
            <v>6</v>
          </cell>
        </row>
        <row r="1658">
          <cell r="A1658" t="str">
            <v>3826</v>
          </cell>
          <cell r="B1658" t="str">
            <v>COLONIA BLANCA</v>
          </cell>
          <cell r="C1658" t="str">
            <v>ZONA NORTE-NORTE</v>
          </cell>
          <cell r="D1658">
            <v>6</v>
          </cell>
          <cell r="E1658">
            <v>1</v>
          </cell>
          <cell r="F1658">
            <v>1</v>
          </cell>
          <cell r="G1658">
            <v>1</v>
          </cell>
          <cell r="H1658">
            <v>1</v>
          </cell>
          <cell r="I1658">
            <v>1</v>
          </cell>
          <cell r="J1658">
            <v>1</v>
          </cell>
          <cell r="K1658">
            <v>0</v>
          </cell>
          <cell r="L1658">
            <v>0</v>
          </cell>
          <cell r="M1658">
            <v>6</v>
          </cell>
        </row>
        <row r="1659">
          <cell r="A1659" t="str">
            <v>3836</v>
          </cell>
          <cell r="B1659" t="str">
            <v>COLONIA LA LIBERTAD</v>
          </cell>
          <cell r="C1659" t="str">
            <v>ZONA NORTE-NORTE</v>
          </cell>
          <cell r="D1659">
            <v>6</v>
          </cell>
          <cell r="E1659">
            <v>1</v>
          </cell>
          <cell r="F1659">
            <v>1</v>
          </cell>
          <cell r="G1659">
            <v>1</v>
          </cell>
          <cell r="H1659">
            <v>1</v>
          </cell>
          <cell r="I1659">
            <v>1</v>
          </cell>
          <cell r="J1659">
            <v>1</v>
          </cell>
          <cell r="K1659">
            <v>0</v>
          </cell>
          <cell r="L1659">
            <v>0</v>
          </cell>
          <cell r="M1659">
            <v>6</v>
          </cell>
        </row>
        <row r="1660">
          <cell r="A1660" t="str">
            <v>3913</v>
          </cell>
          <cell r="B1660" t="str">
            <v>SAN PEDRO</v>
          </cell>
          <cell r="C1660" t="str">
            <v>ZONA NORTE-NORTE</v>
          </cell>
          <cell r="D1660">
            <v>6</v>
          </cell>
          <cell r="E1660">
            <v>1</v>
          </cell>
          <cell r="F1660">
            <v>1</v>
          </cell>
          <cell r="G1660">
            <v>1</v>
          </cell>
          <cell r="H1660">
            <v>1</v>
          </cell>
          <cell r="I1660">
            <v>1</v>
          </cell>
          <cell r="J1660">
            <v>1</v>
          </cell>
          <cell r="K1660">
            <v>0</v>
          </cell>
          <cell r="L1660">
            <v>0</v>
          </cell>
          <cell r="M1660">
            <v>6</v>
          </cell>
        </row>
        <row r="1661">
          <cell r="A1661" t="str">
            <v>3916</v>
          </cell>
          <cell r="B1661" t="str">
            <v>LOS ANGELES</v>
          </cell>
          <cell r="C1661" t="str">
            <v>ZONA NORTE-NORTE</v>
          </cell>
          <cell r="D1661">
            <v>4</v>
          </cell>
          <cell r="E1661">
            <v>1</v>
          </cell>
          <cell r="F1661">
            <v>0</v>
          </cell>
          <cell r="G1661">
            <v>1</v>
          </cell>
          <cell r="H1661">
            <v>1</v>
          </cell>
          <cell r="I1661">
            <v>0</v>
          </cell>
          <cell r="J1661">
            <v>1</v>
          </cell>
          <cell r="K1661">
            <v>0</v>
          </cell>
          <cell r="L1661">
            <v>0</v>
          </cell>
          <cell r="M1661">
            <v>4</v>
          </cell>
        </row>
        <row r="1662">
          <cell r="A1662" t="str">
            <v>3847</v>
          </cell>
          <cell r="B1662" t="str">
            <v>EL PORVENIR</v>
          </cell>
          <cell r="C1662" t="str">
            <v>ZONA NORTE-NORTE</v>
          </cell>
          <cell r="D1662">
            <v>6</v>
          </cell>
          <cell r="E1662">
            <v>1</v>
          </cell>
          <cell r="F1662">
            <v>1</v>
          </cell>
          <cell r="G1662">
            <v>1</v>
          </cell>
          <cell r="H1662">
            <v>1</v>
          </cell>
          <cell r="I1662">
            <v>1</v>
          </cell>
          <cell r="J1662">
            <v>1</v>
          </cell>
          <cell r="K1662">
            <v>0</v>
          </cell>
          <cell r="L1662">
            <v>0</v>
          </cell>
          <cell r="M1662">
            <v>6</v>
          </cell>
        </row>
        <row r="1663">
          <cell r="A1663" t="str">
            <v>3842</v>
          </cell>
          <cell r="B1663" t="str">
            <v>SAN MARCOS</v>
          </cell>
          <cell r="C1663" t="str">
            <v>ZONA NORTE-NORTE</v>
          </cell>
          <cell r="D1663">
            <v>5</v>
          </cell>
          <cell r="E1663">
            <v>0</v>
          </cell>
          <cell r="F1663">
            <v>1</v>
          </cell>
          <cell r="G1663">
            <v>1</v>
          </cell>
          <cell r="H1663">
            <v>1</v>
          </cell>
          <cell r="I1663">
            <v>1</v>
          </cell>
          <cell r="J1663">
            <v>1</v>
          </cell>
          <cell r="K1663">
            <v>0</v>
          </cell>
          <cell r="L1663">
            <v>0</v>
          </cell>
          <cell r="M1663">
            <v>5</v>
          </cell>
        </row>
        <row r="1664">
          <cell r="A1664" t="str">
            <v>3846</v>
          </cell>
          <cell r="B1664" t="str">
            <v>EL CARMEN</v>
          </cell>
          <cell r="C1664" t="str">
            <v>ZONA NORTE-NORTE</v>
          </cell>
          <cell r="D1664">
            <v>6</v>
          </cell>
          <cell r="E1664">
            <v>1</v>
          </cell>
          <cell r="F1664">
            <v>1</v>
          </cell>
          <cell r="G1664">
            <v>1</v>
          </cell>
          <cell r="H1664">
            <v>1</v>
          </cell>
          <cell r="I1664">
            <v>1</v>
          </cell>
          <cell r="J1664">
            <v>1</v>
          </cell>
          <cell r="K1664">
            <v>0</v>
          </cell>
          <cell r="L1664">
            <v>0</v>
          </cell>
          <cell r="M1664">
            <v>6</v>
          </cell>
        </row>
        <row r="1665">
          <cell r="A1665" t="str">
            <v>3874</v>
          </cell>
          <cell r="B1665" t="str">
            <v>LOS CARTAGOS SUR</v>
          </cell>
          <cell r="C1665" t="str">
            <v>ZONA NORTE-NORTE</v>
          </cell>
          <cell r="D1665">
            <v>6</v>
          </cell>
          <cell r="E1665">
            <v>1</v>
          </cell>
          <cell r="F1665">
            <v>1</v>
          </cell>
          <cell r="G1665">
            <v>1</v>
          </cell>
          <cell r="H1665">
            <v>1</v>
          </cell>
          <cell r="I1665">
            <v>1</v>
          </cell>
          <cell r="J1665">
            <v>1</v>
          </cell>
          <cell r="K1665">
            <v>0</v>
          </cell>
          <cell r="L1665">
            <v>0</v>
          </cell>
          <cell r="M1665">
            <v>6</v>
          </cell>
        </row>
        <row r="1666">
          <cell r="A1666" t="str">
            <v>3905</v>
          </cell>
          <cell r="B1666" t="str">
            <v>SAN ISIDRO</v>
          </cell>
          <cell r="C1666" t="str">
            <v>ZONA NORTE-NORTE</v>
          </cell>
          <cell r="D1666">
            <v>9</v>
          </cell>
          <cell r="E1666">
            <v>2</v>
          </cell>
          <cell r="F1666">
            <v>1</v>
          </cell>
          <cell r="G1666">
            <v>1</v>
          </cell>
          <cell r="H1666">
            <v>2</v>
          </cell>
          <cell r="I1666">
            <v>1</v>
          </cell>
          <cell r="J1666">
            <v>2</v>
          </cell>
          <cell r="K1666">
            <v>0</v>
          </cell>
          <cell r="L1666">
            <v>0</v>
          </cell>
          <cell r="M1666">
            <v>9</v>
          </cell>
        </row>
        <row r="1667">
          <cell r="A1667" t="str">
            <v>3867</v>
          </cell>
          <cell r="B1667" t="str">
            <v>LOS CARTAGOS</v>
          </cell>
          <cell r="C1667" t="str">
            <v>ZONA NORTE-NORTE</v>
          </cell>
          <cell r="D1667">
            <v>6</v>
          </cell>
          <cell r="E1667">
            <v>1</v>
          </cell>
          <cell r="F1667">
            <v>1</v>
          </cell>
          <cell r="G1667">
            <v>1</v>
          </cell>
          <cell r="H1667">
            <v>1</v>
          </cell>
          <cell r="I1667">
            <v>1</v>
          </cell>
          <cell r="J1667">
            <v>1</v>
          </cell>
          <cell r="K1667">
            <v>0</v>
          </cell>
          <cell r="L1667">
            <v>0</v>
          </cell>
          <cell r="M1667">
            <v>6</v>
          </cell>
        </row>
        <row r="1668">
          <cell r="A1668" t="str">
            <v>3893</v>
          </cell>
          <cell r="B1668" t="str">
            <v>RIO NEGRO</v>
          </cell>
          <cell r="C1668" t="str">
            <v>ZONA NORTE-NORTE</v>
          </cell>
          <cell r="D1668">
            <v>6</v>
          </cell>
          <cell r="E1668">
            <v>1</v>
          </cell>
          <cell r="F1668">
            <v>1</v>
          </cell>
          <cell r="G1668">
            <v>1</v>
          </cell>
          <cell r="H1668">
            <v>1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  <cell r="M1668">
            <v>6</v>
          </cell>
        </row>
        <row r="1669">
          <cell r="A1669" t="str">
            <v>3877</v>
          </cell>
          <cell r="B1669" t="str">
            <v>GUACALITO</v>
          </cell>
          <cell r="C1669" t="str">
            <v>ZONA NORTE-NORTE</v>
          </cell>
          <cell r="D1669">
            <v>4</v>
          </cell>
          <cell r="E1669">
            <v>0</v>
          </cell>
          <cell r="F1669">
            <v>1</v>
          </cell>
          <cell r="G1669">
            <v>1</v>
          </cell>
          <cell r="H1669">
            <v>1</v>
          </cell>
          <cell r="I1669">
            <v>0</v>
          </cell>
          <cell r="J1669">
            <v>1</v>
          </cell>
          <cell r="K1669">
            <v>0</v>
          </cell>
          <cell r="L1669">
            <v>0</v>
          </cell>
          <cell r="M1669">
            <v>4</v>
          </cell>
        </row>
        <row r="1670">
          <cell r="A1670" t="str">
            <v>3887</v>
          </cell>
          <cell r="B1670" t="str">
            <v>SAN ANTONIO</v>
          </cell>
          <cell r="C1670" t="str">
            <v>ZONA NORTE-NORTE</v>
          </cell>
          <cell r="D1670">
            <v>5</v>
          </cell>
          <cell r="E1670">
            <v>0</v>
          </cell>
          <cell r="F1670">
            <v>1</v>
          </cell>
          <cell r="G1670">
            <v>1</v>
          </cell>
          <cell r="H1670">
            <v>1</v>
          </cell>
          <cell r="I1670">
            <v>1</v>
          </cell>
          <cell r="J1670">
            <v>1</v>
          </cell>
          <cell r="K1670">
            <v>0</v>
          </cell>
          <cell r="L1670">
            <v>0</v>
          </cell>
          <cell r="M1670">
            <v>5</v>
          </cell>
        </row>
        <row r="1671">
          <cell r="A1671" t="str">
            <v>3891</v>
          </cell>
          <cell r="B1671" t="str">
            <v>SAN MIGUEL</v>
          </cell>
          <cell r="C1671" t="str">
            <v>ZONA NORTE-NORTE</v>
          </cell>
          <cell r="D1671">
            <v>5</v>
          </cell>
          <cell r="E1671">
            <v>1</v>
          </cell>
          <cell r="F1671">
            <v>1</v>
          </cell>
          <cell r="G1671">
            <v>1</v>
          </cell>
          <cell r="H1671">
            <v>0</v>
          </cell>
          <cell r="I1671">
            <v>1</v>
          </cell>
          <cell r="J1671">
            <v>1</v>
          </cell>
          <cell r="K1671">
            <v>0</v>
          </cell>
          <cell r="L1671">
            <v>0</v>
          </cell>
          <cell r="M1671">
            <v>5</v>
          </cell>
        </row>
        <row r="1672">
          <cell r="A1672" t="str">
            <v>3840</v>
          </cell>
          <cell r="B1672" t="str">
            <v>CUATRO BOCAS</v>
          </cell>
          <cell r="C1672" t="str">
            <v>ZONA NORTE-NORTE</v>
          </cell>
          <cell r="D1672">
            <v>6</v>
          </cell>
          <cell r="E1672">
            <v>1</v>
          </cell>
          <cell r="F1672">
            <v>1</v>
          </cell>
          <cell r="G1672">
            <v>1</v>
          </cell>
          <cell r="H1672">
            <v>1</v>
          </cell>
          <cell r="I1672">
            <v>1</v>
          </cell>
          <cell r="J1672">
            <v>1</v>
          </cell>
          <cell r="K1672">
            <v>0</v>
          </cell>
          <cell r="L1672">
            <v>0</v>
          </cell>
          <cell r="M1672">
            <v>6</v>
          </cell>
        </row>
        <row r="1673">
          <cell r="A1673" t="str">
            <v>3863</v>
          </cell>
          <cell r="B1673" t="str">
            <v>LAS ARMENIAS</v>
          </cell>
          <cell r="C1673" t="str">
            <v>ZONA NORTE-NORTE</v>
          </cell>
          <cell r="D1673">
            <v>5</v>
          </cell>
          <cell r="E1673">
            <v>1</v>
          </cell>
          <cell r="F1673">
            <v>1</v>
          </cell>
          <cell r="G1673">
            <v>1</v>
          </cell>
          <cell r="H1673">
            <v>1</v>
          </cell>
          <cell r="I1673">
            <v>0</v>
          </cell>
          <cell r="J1673">
            <v>1</v>
          </cell>
          <cell r="K1673">
            <v>0</v>
          </cell>
          <cell r="L1673">
            <v>0</v>
          </cell>
          <cell r="M1673">
            <v>5</v>
          </cell>
        </row>
        <row r="1674">
          <cell r="A1674" t="str">
            <v>2256</v>
          </cell>
          <cell r="B1674" t="str">
            <v>EL PORVENIR</v>
          </cell>
          <cell r="C1674" t="str">
            <v>LIBERIA</v>
          </cell>
          <cell r="D1674">
            <v>5</v>
          </cell>
          <cell r="E1674">
            <v>1</v>
          </cell>
          <cell r="F1674">
            <v>0</v>
          </cell>
          <cell r="G1674">
            <v>1</v>
          </cell>
          <cell r="H1674">
            <v>1</v>
          </cell>
          <cell r="I1674">
            <v>1</v>
          </cell>
          <cell r="J1674">
            <v>1</v>
          </cell>
          <cell r="K1674">
            <v>0</v>
          </cell>
          <cell r="L1674">
            <v>0</v>
          </cell>
          <cell r="M1674">
            <v>5</v>
          </cell>
        </row>
        <row r="1675">
          <cell r="A1675" t="str">
            <v>2275</v>
          </cell>
          <cell r="B1675" t="str">
            <v>COLONIA BOLAÑOS</v>
          </cell>
          <cell r="C1675" t="str">
            <v>LIBERIA</v>
          </cell>
          <cell r="D1675">
            <v>6</v>
          </cell>
          <cell r="E1675">
            <v>1</v>
          </cell>
          <cell r="F1675">
            <v>1</v>
          </cell>
          <cell r="G1675">
            <v>1</v>
          </cell>
          <cell r="H1675">
            <v>1</v>
          </cell>
          <cell r="I1675">
            <v>1</v>
          </cell>
          <cell r="J1675">
            <v>1</v>
          </cell>
          <cell r="K1675">
            <v>0</v>
          </cell>
          <cell r="L1675">
            <v>0</v>
          </cell>
          <cell r="M1675">
            <v>6</v>
          </cell>
        </row>
        <row r="1676">
          <cell r="A1676" t="str">
            <v>2277</v>
          </cell>
          <cell r="B1676" t="str">
            <v>COPALCHI</v>
          </cell>
          <cell r="C1676" t="str">
            <v>LIBERIA</v>
          </cell>
          <cell r="D1676">
            <v>6</v>
          </cell>
          <cell r="E1676">
            <v>1</v>
          </cell>
          <cell r="F1676">
            <v>1</v>
          </cell>
          <cell r="G1676">
            <v>1</v>
          </cell>
          <cell r="H1676">
            <v>1</v>
          </cell>
          <cell r="I1676">
            <v>1</v>
          </cell>
          <cell r="J1676">
            <v>1</v>
          </cell>
          <cell r="K1676">
            <v>0</v>
          </cell>
          <cell r="L1676">
            <v>0</v>
          </cell>
          <cell r="M1676">
            <v>6</v>
          </cell>
        </row>
        <row r="1677">
          <cell r="A1677" t="str">
            <v>3818</v>
          </cell>
          <cell r="B1677" t="str">
            <v>BRASILIA</v>
          </cell>
          <cell r="C1677" t="str">
            <v>ZONA NORTE-NORTE</v>
          </cell>
          <cell r="D1677">
            <v>6</v>
          </cell>
          <cell r="E1677">
            <v>1</v>
          </cell>
          <cell r="F1677">
            <v>1</v>
          </cell>
          <cell r="G1677">
            <v>1</v>
          </cell>
          <cell r="H1677">
            <v>1</v>
          </cell>
          <cell r="I1677">
            <v>1</v>
          </cell>
          <cell r="J1677">
            <v>1</v>
          </cell>
          <cell r="K1677">
            <v>0</v>
          </cell>
          <cell r="L1677">
            <v>0</v>
          </cell>
          <cell r="M1677">
            <v>6</v>
          </cell>
        </row>
        <row r="1678">
          <cell r="A1678" t="str">
            <v>3823</v>
          </cell>
          <cell r="B1678" t="str">
            <v>BUENOS AIRES</v>
          </cell>
          <cell r="C1678" t="str">
            <v>ZONA NORTE-NORTE</v>
          </cell>
          <cell r="D1678">
            <v>5</v>
          </cell>
          <cell r="E1678">
            <v>1</v>
          </cell>
          <cell r="F1678">
            <v>0</v>
          </cell>
          <cell r="G1678">
            <v>1</v>
          </cell>
          <cell r="H1678">
            <v>1</v>
          </cell>
          <cell r="I1678">
            <v>1</v>
          </cell>
          <cell r="J1678">
            <v>1</v>
          </cell>
          <cell r="K1678">
            <v>0</v>
          </cell>
          <cell r="L1678">
            <v>0</v>
          </cell>
          <cell r="M1678">
            <v>5</v>
          </cell>
        </row>
        <row r="1679">
          <cell r="A1679" t="str">
            <v>3831</v>
          </cell>
          <cell r="B1679" t="str">
            <v>I.D.A. SAN LUIS</v>
          </cell>
          <cell r="C1679" t="str">
            <v>ZONA NORTE-NORTE</v>
          </cell>
          <cell r="D1679">
            <v>6</v>
          </cell>
          <cell r="E1679">
            <v>1</v>
          </cell>
          <cell r="F1679">
            <v>1</v>
          </cell>
          <cell r="G1679">
            <v>1</v>
          </cell>
          <cell r="H1679">
            <v>1</v>
          </cell>
          <cell r="I1679">
            <v>1</v>
          </cell>
          <cell r="J1679">
            <v>1</v>
          </cell>
          <cell r="K1679">
            <v>0</v>
          </cell>
          <cell r="L1679">
            <v>0</v>
          </cell>
          <cell r="M1679">
            <v>6</v>
          </cell>
        </row>
        <row r="1680">
          <cell r="A1680" t="str">
            <v>3813</v>
          </cell>
          <cell r="B1680" t="str">
            <v>BIRMANIA</v>
          </cell>
          <cell r="C1680" t="str">
            <v>ZONA NORTE-NORTE</v>
          </cell>
          <cell r="D1680">
            <v>6</v>
          </cell>
          <cell r="E1680">
            <v>1</v>
          </cell>
          <cell r="F1680">
            <v>1</v>
          </cell>
          <cell r="G1680">
            <v>1</v>
          </cell>
          <cell r="H1680">
            <v>1</v>
          </cell>
          <cell r="I1680">
            <v>1</v>
          </cell>
          <cell r="J1680">
            <v>1</v>
          </cell>
          <cell r="K1680">
            <v>0</v>
          </cell>
          <cell r="L1680">
            <v>0</v>
          </cell>
          <cell r="M1680">
            <v>6</v>
          </cell>
        </row>
        <row r="1681">
          <cell r="A1681" t="str">
            <v>2264</v>
          </cell>
          <cell r="B1681" t="str">
            <v>GIL TABLADA COREA</v>
          </cell>
          <cell r="C1681" t="str">
            <v>LIBERIA</v>
          </cell>
          <cell r="D1681">
            <v>6</v>
          </cell>
          <cell r="E1681">
            <v>1</v>
          </cell>
          <cell r="F1681">
            <v>1</v>
          </cell>
          <cell r="G1681">
            <v>1</v>
          </cell>
          <cell r="H1681">
            <v>1</v>
          </cell>
          <cell r="I1681">
            <v>1</v>
          </cell>
          <cell r="J1681">
            <v>1</v>
          </cell>
          <cell r="K1681">
            <v>0</v>
          </cell>
          <cell r="L1681">
            <v>0</v>
          </cell>
          <cell r="M1681">
            <v>6</v>
          </cell>
        </row>
        <row r="1682">
          <cell r="A1682" t="str">
            <v>2281</v>
          </cell>
          <cell r="B1682" t="str">
            <v>SANTA ELENA</v>
          </cell>
          <cell r="C1682" t="str">
            <v>LIBERIA</v>
          </cell>
          <cell r="D1682">
            <v>6</v>
          </cell>
          <cell r="E1682">
            <v>1</v>
          </cell>
          <cell r="F1682">
            <v>1</v>
          </cell>
          <cell r="G1682">
            <v>1</v>
          </cell>
          <cell r="H1682">
            <v>1</v>
          </cell>
          <cell r="I1682">
            <v>1</v>
          </cell>
          <cell r="J1682">
            <v>1</v>
          </cell>
          <cell r="K1682">
            <v>0</v>
          </cell>
          <cell r="L1682">
            <v>0</v>
          </cell>
          <cell r="M1682">
            <v>6</v>
          </cell>
        </row>
        <row r="1683">
          <cell r="A1683" t="str">
            <v>3843</v>
          </cell>
          <cell r="B1683" t="str">
            <v>DOS RIOS</v>
          </cell>
          <cell r="C1683" t="str">
            <v>ZONA NORTE-NORTE</v>
          </cell>
          <cell r="D1683">
            <v>6</v>
          </cell>
          <cell r="E1683">
            <v>1</v>
          </cell>
          <cell r="F1683">
            <v>1</v>
          </cell>
          <cell r="G1683">
            <v>1</v>
          </cell>
          <cell r="H1683">
            <v>1</v>
          </cell>
          <cell r="I1683">
            <v>1</v>
          </cell>
          <cell r="J1683">
            <v>1</v>
          </cell>
          <cell r="K1683">
            <v>0</v>
          </cell>
          <cell r="L1683">
            <v>0</v>
          </cell>
          <cell r="M1683">
            <v>6</v>
          </cell>
        </row>
        <row r="1684">
          <cell r="A1684" t="str">
            <v>2286</v>
          </cell>
          <cell r="B1684" t="str">
            <v>LAS VUELTAS</v>
          </cell>
          <cell r="C1684" t="str">
            <v>LIBERIA</v>
          </cell>
          <cell r="D1684">
            <v>6</v>
          </cell>
          <cell r="E1684">
            <v>1</v>
          </cell>
          <cell r="F1684">
            <v>1</v>
          </cell>
          <cell r="G1684">
            <v>1</v>
          </cell>
          <cell r="H1684">
            <v>1</v>
          </cell>
          <cell r="I1684">
            <v>1</v>
          </cell>
          <cell r="J1684">
            <v>1</v>
          </cell>
          <cell r="K1684">
            <v>0</v>
          </cell>
          <cell r="L1684">
            <v>0</v>
          </cell>
          <cell r="M1684">
            <v>6</v>
          </cell>
        </row>
        <row r="1685">
          <cell r="A1685" t="str">
            <v>2297</v>
          </cell>
          <cell r="B1685" t="str">
            <v>LA GARITA</v>
          </cell>
          <cell r="C1685" t="str">
            <v>LIBERIA</v>
          </cell>
          <cell r="D1685">
            <v>6</v>
          </cell>
          <cell r="E1685">
            <v>1</v>
          </cell>
          <cell r="F1685">
            <v>1</v>
          </cell>
          <cell r="G1685">
            <v>1</v>
          </cell>
          <cell r="H1685">
            <v>1</v>
          </cell>
          <cell r="I1685">
            <v>1</v>
          </cell>
          <cell r="J1685">
            <v>1</v>
          </cell>
          <cell r="K1685">
            <v>0</v>
          </cell>
          <cell r="L1685">
            <v>0</v>
          </cell>
          <cell r="M1685">
            <v>6</v>
          </cell>
        </row>
        <row r="1686">
          <cell r="A1686" t="str">
            <v>2298</v>
          </cell>
          <cell r="B1686" t="str">
            <v>LA VIRGEN</v>
          </cell>
          <cell r="C1686" t="str">
            <v>LIBERIA</v>
          </cell>
          <cell r="D1686">
            <v>6</v>
          </cell>
          <cell r="E1686">
            <v>1</v>
          </cell>
          <cell r="F1686">
            <v>1</v>
          </cell>
          <cell r="G1686">
            <v>1</v>
          </cell>
          <cell r="H1686">
            <v>1</v>
          </cell>
          <cell r="I1686">
            <v>1</v>
          </cell>
          <cell r="J1686">
            <v>1</v>
          </cell>
          <cell r="K1686">
            <v>0</v>
          </cell>
          <cell r="L1686">
            <v>0</v>
          </cell>
          <cell r="M1686">
            <v>6</v>
          </cell>
        </row>
        <row r="1687">
          <cell r="A1687" t="str">
            <v>2293</v>
          </cell>
          <cell r="B1687" t="str">
            <v>SALVADOR VILLAR MUÑOZ</v>
          </cell>
          <cell r="C1687" t="str">
            <v>LIBERIA</v>
          </cell>
          <cell r="D1687">
            <v>18</v>
          </cell>
          <cell r="E1687">
            <v>2</v>
          </cell>
          <cell r="F1687">
            <v>4</v>
          </cell>
          <cell r="G1687">
            <v>3</v>
          </cell>
          <cell r="H1687">
            <v>3</v>
          </cell>
          <cell r="I1687">
            <v>3</v>
          </cell>
          <cell r="J1687">
            <v>3</v>
          </cell>
          <cell r="K1687">
            <v>0</v>
          </cell>
          <cell r="L1687">
            <v>0</v>
          </cell>
          <cell r="M1687">
            <v>18</v>
          </cell>
        </row>
        <row r="1688">
          <cell r="A1688" t="str">
            <v>2154</v>
          </cell>
          <cell r="B1688" t="str">
            <v>LA PLATANERA</v>
          </cell>
          <cell r="C1688" t="str">
            <v>SARAPIQUI</v>
          </cell>
          <cell r="D1688">
            <v>5</v>
          </cell>
          <cell r="E1688">
            <v>1</v>
          </cell>
          <cell r="F1688">
            <v>0</v>
          </cell>
          <cell r="G1688">
            <v>1</v>
          </cell>
          <cell r="H1688">
            <v>1</v>
          </cell>
          <cell r="I1688">
            <v>1</v>
          </cell>
          <cell r="J1688">
            <v>1</v>
          </cell>
          <cell r="K1688">
            <v>0</v>
          </cell>
          <cell r="L1688">
            <v>0</v>
          </cell>
          <cell r="M1688">
            <v>5</v>
          </cell>
        </row>
        <row r="1689">
          <cell r="A1689" t="str">
            <v>2303</v>
          </cell>
          <cell r="B1689" t="str">
            <v>LOS ANDES</v>
          </cell>
          <cell r="C1689" t="str">
            <v>LIBERIA</v>
          </cell>
          <cell r="D1689">
            <v>5</v>
          </cell>
          <cell r="E1689">
            <v>1</v>
          </cell>
          <cell r="F1689">
            <v>0</v>
          </cell>
          <cell r="G1689">
            <v>1</v>
          </cell>
          <cell r="H1689">
            <v>1</v>
          </cell>
          <cell r="I1689">
            <v>1</v>
          </cell>
          <cell r="J1689">
            <v>1</v>
          </cell>
          <cell r="K1689">
            <v>0</v>
          </cell>
          <cell r="L1689">
            <v>0</v>
          </cell>
          <cell r="M1689">
            <v>5</v>
          </cell>
        </row>
        <row r="1690">
          <cell r="A1690" t="str">
            <v>3793</v>
          </cell>
          <cell r="B1690" t="str">
            <v>SAN PABLO</v>
          </cell>
          <cell r="C1690" t="str">
            <v>LIBERIA</v>
          </cell>
          <cell r="D1690">
            <v>6</v>
          </cell>
          <cell r="E1690">
            <v>1</v>
          </cell>
          <cell r="F1690">
            <v>1</v>
          </cell>
          <cell r="G1690">
            <v>1</v>
          </cell>
          <cell r="H1690">
            <v>1</v>
          </cell>
          <cell r="I1690">
            <v>1</v>
          </cell>
          <cell r="J1690">
            <v>1</v>
          </cell>
          <cell r="K1690">
            <v>0</v>
          </cell>
          <cell r="L1690">
            <v>0</v>
          </cell>
          <cell r="M1690">
            <v>6</v>
          </cell>
        </row>
        <row r="1691">
          <cell r="A1691" t="str">
            <v>3879</v>
          </cell>
          <cell r="B1691" t="str">
            <v>LOS LAURELES</v>
          </cell>
          <cell r="C1691" t="str">
            <v>ZONA NORTE-NORTE</v>
          </cell>
          <cell r="D1691">
            <v>6</v>
          </cell>
          <cell r="E1691">
            <v>1</v>
          </cell>
          <cell r="F1691">
            <v>1</v>
          </cell>
          <cell r="G1691">
            <v>1</v>
          </cell>
          <cell r="H1691">
            <v>1</v>
          </cell>
          <cell r="I1691">
            <v>1</v>
          </cell>
          <cell r="J1691">
            <v>1</v>
          </cell>
          <cell r="K1691">
            <v>0</v>
          </cell>
          <cell r="L1691">
            <v>0</v>
          </cell>
          <cell r="M1691">
            <v>6</v>
          </cell>
        </row>
        <row r="1692">
          <cell r="A1692" t="str">
            <v>3796</v>
          </cell>
          <cell r="B1692" t="str">
            <v>LOS PALMARES</v>
          </cell>
          <cell r="C1692" t="str">
            <v>LIBERIA</v>
          </cell>
          <cell r="D1692">
            <v>6</v>
          </cell>
          <cell r="E1692">
            <v>1</v>
          </cell>
          <cell r="F1692">
            <v>1</v>
          </cell>
          <cell r="G1692">
            <v>1</v>
          </cell>
          <cell r="H1692">
            <v>1</v>
          </cell>
          <cell r="I1692">
            <v>1</v>
          </cell>
          <cell r="J1692">
            <v>1</v>
          </cell>
          <cell r="K1692">
            <v>0</v>
          </cell>
          <cell r="L1692">
            <v>0</v>
          </cell>
          <cell r="M1692">
            <v>6</v>
          </cell>
        </row>
        <row r="1693">
          <cell r="A1693" t="str">
            <v>2315</v>
          </cell>
          <cell r="B1693" t="str">
            <v>SAN DIMAS</v>
          </cell>
          <cell r="C1693" t="str">
            <v>LIBERIA</v>
          </cell>
          <cell r="D1693">
            <v>6</v>
          </cell>
          <cell r="E1693">
            <v>1</v>
          </cell>
          <cell r="F1693">
            <v>1</v>
          </cell>
          <cell r="G1693">
            <v>1</v>
          </cell>
          <cell r="H1693">
            <v>1</v>
          </cell>
          <cell r="I1693">
            <v>1</v>
          </cell>
          <cell r="J1693">
            <v>1</v>
          </cell>
          <cell r="K1693">
            <v>0</v>
          </cell>
          <cell r="L1693">
            <v>0</v>
          </cell>
          <cell r="M1693">
            <v>6</v>
          </cell>
        </row>
        <row r="1694">
          <cell r="A1694" t="str">
            <v>2254</v>
          </cell>
          <cell r="B1694" t="str">
            <v>MAQUENCAL</v>
          </cell>
          <cell r="C1694" t="str">
            <v>LIBERIA</v>
          </cell>
          <cell r="D1694">
            <v>6</v>
          </cell>
          <cell r="E1694">
            <v>1</v>
          </cell>
          <cell r="F1694">
            <v>1</v>
          </cell>
          <cell r="G1694">
            <v>1</v>
          </cell>
          <cell r="H1694">
            <v>1</v>
          </cell>
          <cell r="I1694">
            <v>1</v>
          </cell>
          <cell r="J1694">
            <v>1</v>
          </cell>
          <cell r="K1694">
            <v>0</v>
          </cell>
          <cell r="L1694">
            <v>0</v>
          </cell>
          <cell r="M1694">
            <v>6</v>
          </cell>
        </row>
        <row r="1695">
          <cell r="A1695" t="str">
            <v>3923</v>
          </cell>
          <cell r="B1695" t="str">
            <v>BELICE</v>
          </cell>
          <cell r="C1695" t="str">
            <v>LIBERIA</v>
          </cell>
          <cell r="D1695">
            <v>6</v>
          </cell>
          <cell r="E1695">
            <v>1</v>
          </cell>
          <cell r="F1695">
            <v>1</v>
          </cell>
          <cell r="G1695">
            <v>1</v>
          </cell>
          <cell r="H1695">
            <v>1</v>
          </cell>
          <cell r="I1695">
            <v>1</v>
          </cell>
          <cell r="J1695">
            <v>1</v>
          </cell>
          <cell r="K1695">
            <v>0</v>
          </cell>
          <cell r="L1695">
            <v>0</v>
          </cell>
          <cell r="M1695">
            <v>6</v>
          </cell>
        </row>
        <row r="1696">
          <cell r="A1696" t="str">
            <v>2327</v>
          </cell>
          <cell r="B1696" t="str">
            <v>SONZAPOTE</v>
          </cell>
          <cell r="C1696" t="str">
            <v>LIBERIA</v>
          </cell>
          <cell r="D1696">
            <v>6</v>
          </cell>
          <cell r="E1696">
            <v>1</v>
          </cell>
          <cell r="F1696">
            <v>1</v>
          </cell>
          <cell r="G1696">
            <v>1</v>
          </cell>
          <cell r="H1696">
            <v>1</v>
          </cell>
          <cell r="I1696">
            <v>1</v>
          </cell>
          <cell r="J1696">
            <v>1</v>
          </cell>
          <cell r="K1696">
            <v>0</v>
          </cell>
          <cell r="L1696">
            <v>0</v>
          </cell>
          <cell r="M1696">
            <v>6</v>
          </cell>
        </row>
        <row r="1697">
          <cell r="A1697" t="str">
            <v>3810</v>
          </cell>
          <cell r="B1697" t="str">
            <v>BELLA VISTA</v>
          </cell>
          <cell r="C1697" t="str">
            <v>LIBERIA</v>
          </cell>
          <cell r="D1697">
            <v>6</v>
          </cell>
          <cell r="E1697">
            <v>1</v>
          </cell>
          <cell r="F1697">
            <v>1</v>
          </cell>
          <cell r="G1697">
            <v>1</v>
          </cell>
          <cell r="H1697">
            <v>1</v>
          </cell>
          <cell r="I1697">
            <v>1</v>
          </cell>
          <cell r="J1697">
            <v>1</v>
          </cell>
          <cell r="K1697">
            <v>0</v>
          </cell>
          <cell r="L1697">
            <v>0</v>
          </cell>
          <cell r="M1697">
            <v>6</v>
          </cell>
        </row>
        <row r="1698">
          <cell r="A1698" t="str">
            <v>2278</v>
          </cell>
          <cell r="B1698" t="str">
            <v>CUAJINIQUIL</v>
          </cell>
          <cell r="C1698" t="str">
            <v>LIBERIA</v>
          </cell>
          <cell r="D1698">
            <v>11</v>
          </cell>
          <cell r="E1698">
            <v>2</v>
          </cell>
          <cell r="F1698">
            <v>2</v>
          </cell>
          <cell r="G1698">
            <v>2</v>
          </cell>
          <cell r="H1698">
            <v>2</v>
          </cell>
          <cell r="I1698">
            <v>2</v>
          </cell>
          <cell r="J1698">
            <v>1</v>
          </cell>
          <cell r="K1698">
            <v>0</v>
          </cell>
          <cell r="L1698">
            <v>0</v>
          </cell>
          <cell r="M1698">
            <v>11</v>
          </cell>
        </row>
        <row r="1699">
          <cell r="A1699" t="str">
            <v>3814</v>
          </cell>
          <cell r="B1699" t="str">
            <v>I.D.A. EL GAVILAN</v>
          </cell>
          <cell r="C1699" t="str">
            <v>ZONA NORTE-NORTE</v>
          </cell>
          <cell r="D1699">
            <v>6</v>
          </cell>
          <cell r="E1699">
            <v>1</v>
          </cell>
          <cell r="F1699">
            <v>1</v>
          </cell>
          <cell r="G1699">
            <v>1</v>
          </cell>
          <cell r="H1699">
            <v>1</v>
          </cell>
          <cell r="I1699">
            <v>1</v>
          </cell>
          <cell r="J1699">
            <v>1</v>
          </cell>
          <cell r="K1699">
            <v>0</v>
          </cell>
          <cell r="L1699">
            <v>0</v>
          </cell>
          <cell r="M1699">
            <v>6</v>
          </cell>
        </row>
        <row r="1700">
          <cell r="A1700" t="str">
            <v>2300</v>
          </cell>
          <cell r="B1700" t="str">
            <v>LAS BRISAS</v>
          </cell>
          <cell r="C1700" t="str">
            <v>LIBERIA</v>
          </cell>
          <cell r="D1700">
            <v>6</v>
          </cell>
          <cell r="E1700">
            <v>1</v>
          </cell>
          <cell r="F1700">
            <v>1</v>
          </cell>
          <cell r="G1700">
            <v>1</v>
          </cell>
          <cell r="H1700">
            <v>1</v>
          </cell>
          <cell r="I1700">
            <v>1</v>
          </cell>
          <cell r="J1700">
            <v>1</v>
          </cell>
          <cell r="K1700">
            <v>0</v>
          </cell>
          <cell r="L1700">
            <v>0</v>
          </cell>
          <cell r="M1700">
            <v>6</v>
          </cell>
        </row>
        <row r="1701">
          <cell r="A1701" t="str">
            <v>3815</v>
          </cell>
          <cell r="B1701" t="str">
            <v>EL ENCANTO</v>
          </cell>
          <cell r="C1701" t="str">
            <v>ZONA NORTE-NORTE</v>
          </cell>
          <cell r="D1701">
            <v>6</v>
          </cell>
          <cell r="E1701">
            <v>1</v>
          </cell>
          <cell r="F1701">
            <v>1</v>
          </cell>
          <cell r="G1701">
            <v>1</v>
          </cell>
          <cell r="H1701">
            <v>1</v>
          </cell>
          <cell r="I1701">
            <v>1</v>
          </cell>
          <cell r="J1701">
            <v>1</v>
          </cell>
          <cell r="K1701">
            <v>0</v>
          </cell>
          <cell r="L1701">
            <v>0</v>
          </cell>
          <cell r="M1701">
            <v>6</v>
          </cell>
        </row>
        <row r="1702">
          <cell r="A1702" t="str">
            <v>3883</v>
          </cell>
          <cell r="B1702" t="str">
            <v>JUNTAS DE CAOBA</v>
          </cell>
          <cell r="C1702" t="str">
            <v>LIBERIA</v>
          </cell>
          <cell r="D1702">
            <v>6</v>
          </cell>
          <cell r="E1702">
            <v>1</v>
          </cell>
          <cell r="F1702">
            <v>1</v>
          </cell>
          <cell r="G1702">
            <v>1</v>
          </cell>
          <cell r="H1702">
            <v>1</v>
          </cell>
          <cell r="I1702">
            <v>1</v>
          </cell>
          <cell r="J1702">
            <v>1</v>
          </cell>
          <cell r="K1702">
            <v>0</v>
          </cell>
          <cell r="L1702">
            <v>0</v>
          </cell>
          <cell r="M1702">
            <v>6</v>
          </cell>
        </row>
        <row r="1703">
          <cell r="A1703" t="str">
            <v>3927</v>
          </cell>
          <cell r="B1703" t="str">
            <v>LA AMERICA</v>
          </cell>
          <cell r="C1703" t="str">
            <v>ZONA NORTE-NORTE</v>
          </cell>
          <cell r="D1703">
            <v>6</v>
          </cell>
          <cell r="E1703">
            <v>1</v>
          </cell>
          <cell r="F1703">
            <v>1</v>
          </cell>
          <cell r="G1703">
            <v>1</v>
          </cell>
          <cell r="H1703">
            <v>1</v>
          </cell>
          <cell r="I1703">
            <v>1</v>
          </cell>
          <cell r="J1703">
            <v>1</v>
          </cell>
          <cell r="K1703">
            <v>0</v>
          </cell>
          <cell r="L1703">
            <v>0</v>
          </cell>
          <cell r="M1703">
            <v>6</v>
          </cell>
        </row>
        <row r="1704">
          <cell r="A1704" t="str">
            <v>2321</v>
          </cell>
          <cell r="B1704" t="str">
            <v>SANTA CECILIA</v>
          </cell>
          <cell r="C1704" t="str">
            <v>LIBERIA</v>
          </cell>
          <cell r="D1704">
            <v>18</v>
          </cell>
          <cell r="E1704">
            <v>3</v>
          </cell>
          <cell r="F1704">
            <v>4</v>
          </cell>
          <cell r="G1704">
            <v>4</v>
          </cell>
          <cell r="H1704">
            <v>2</v>
          </cell>
          <cell r="I1704">
            <v>2</v>
          </cell>
          <cell r="J1704">
            <v>3</v>
          </cell>
          <cell r="K1704">
            <v>0</v>
          </cell>
          <cell r="L1704">
            <v>0</v>
          </cell>
          <cell r="M1704">
            <v>18</v>
          </cell>
        </row>
        <row r="1705">
          <cell r="A1705" t="str">
            <v>2304</v>
          </cell>
          <cell r="B1705" t="str">
            <v>LOS INOCENTES</v>
          </cell>
          <cell r="C1705" t="str">
            <v>LIBERIA</v>
          </cell>
          <cell r="D1705">
            <v>4</v>
          </cell>
          <cell r="E1705">
            <v>0</v>
          </cell>
          <cell r="F1705">
            <v>1</v>
          </cell>
          <cell r="G1705">
            <v>1</v>
          </cell>
          <cell r="H1705">
            <v>0</v>
          </cell>
          <cell r="I1705">
            <v>1</v>
          </cell>
          <cell r="J1705">
            <v>1</v>
          </cell>
          <cell r="K1705">
            <v>0</v>
          </cell>
          <cell r="L1705">
            <v>0</v>
          </cell>
          <cell r="M1705">
            <v>4</v>
          </cell>
        </row>
        <row r="1706">
          <cell r="A1706" t="str">
            <v>3890</v>
          </cell>
          <cell r="B1706" t="str">
            <v>SAN RAFAEL</v>
          </cell>
          <cell r="C1706" t="str">
            <v>LIBERIA</v>
          </cell>
          <cell r="D1706">
            <v>6</v>
          </cell>
          <cell r="E1706">
            <v>1</v>
          </cell>
          <cell r="F1706">
            <v>1</v>
          </cell>
          <cell r="G1706">
            <v>1</v>
          </cell>
          <cell r="H1706">
            <v>1</v>
          </cell>
          <cell r="I1706">
            <v>1</v>
          </cell>
          <cell r="J1706">
            <v>1</v>
          </cell>
          <cell r="K1706">
            <v>0</v>
          </cell>
          <cell r="L1706">
            <v>0</v>
          </cell>
          <cell r="M1706">
            <v>6</v>
          </cell>
        </row>
        <row r="1707">
          <cell r="A1707" t="str">
            <v>3931</v>
          </cell>
          <cell r="B1707" t="str">
            <v>PIEDRAS AZULES</v>
          </cell>
          <cell r="C1707" t="str">
            <v>LIBERIA</v>
          </cell>
          <cell r="D1707">
            <v>6</v>
          </cell>
          <cell r="E1707">
            <v>1</v>
          </cell>
          <cell r="F1707">
            <v>1</v>
          </cell>
          <cell r="G1707">
            <v>1</v>
          </cell>
          <cell r="H1707">
            <v>1</v>
          </cell>
          <cell r="I1707">
            <v>1</v>
          </cell>
          <cell r="J1707">
            <v>1</v>
          </cell>
          <cell r="K1707">
            <v>0</v>
          </cell>
          <cell r="L1707">
            <v>0</v>
          </cell>
          <cell r="M1707">
            <v>6</v>
          </cell>
        </row>
        <row r="1708">
          <cell r="A1708" t="str">
            <v>3888</v>
          </cell>
          <cell r="B1708" t="str">
            <v>SAN CRISTOBAL</v>
          </cell>
          <cell r="C1708" t="str">
            <v>ZONA NORTE-NORTE</v>
          </cell>
          <cell r="D1708">
            <v>5</v>
          </cell>
          <cell r="E1708">
            <v>1</v>
          </cell>
          <cell r="F1708">
            <v>1</v>
          </cell>
          <cell r="G1708">
            <v>1</v>
          </cell>
          <cell r="H1708">
            <v>1</v>
          </cell>
          <cell r="I1708">
            <v>0</v>
          </cell>
          <cell r="J1708">
            <v>1</v>
          </cell>
          <cell r="K1708">
            <v>0</v>
          </cell>
          <cell r="L1708">
            <v>0</v>
          </cell>
          <cell r="M1708">
            <v>5</v>
          </cell>
        </row>
        <row r="1709">
          <cell r="A1709" t="str">
            <v>2290</v>
          </cell>
          <cell r="B1709" t="str">
            <v>GUAPINOL</v>
          </cell>
          <cell r="C1709" t="str">
            <v>LIBERIA</v>
          </cell>
          <cell r="D1709">
            <v>6</v>
          </cell>
          <cell r="E1709">
            <v>1</v>
          </cell>
          <cell r="F1709">
            <v>1</v>
          </cell>
          <cell r="G1709">
            <v>1</v>
          </cell>
          <cell r="H1709">
            <v>1</v>
          </cell>
          <cell r="I1709">
            <v>1</v>
          </cell>
          <cell r="J1709">
            <v>1</v>
          </cell>
          <cell r="K1709">
            <v>0</v>
          </cell>
          <cell r="L1709">
            <v>0</v>
          </cell>
          <cell r="M1709">
            <v>6</v>
          </cell>
        </row>
        <row r="1710">
          <cell r="A1710" t="str">
            <v>3898</v>
          </cell>
          <cell r="B1710" t="str">
            <v>I.D.A. LA JABALINA</v>
          </cell>
          <cell r="C1710" t="str">
            <v>ZONA NORTE-NORTE</v>
          </cell>
          <cell r="D1710">
            <v>6</v>
          </cell>
          <cell r="E1710">
            <v>1</v>
          </cell>
          <cell r="F1710">
            <v>1</v>
          </cell>
          <cell r="G1710">
            <v>1</v>
          </cell>
          <cell r="H1710">
            <v>1</v>
          </cell>
          <cell r="I1710">
            <v>1</v>
          </cell>
          <cell r="J1710">
            <v>1</v>
          </cell>
          <cell r="K1710">
            <v>0</v>
          </cell>
          <cell r="L1710">
            <v>0</v>
          </cell>
          <cell r="M1710">
            <v>6</v>
          </cell>
        </row>
        <row r="1711">
          <cell r="A1711" t="str">
            <v>2325</v>
          </cell>
          <cell r="B1711" t="str">
            <v>BELLO HORIZONTE</v>
          </cell>
          <cell r="C1711" t="str">
            <v>LIBERIA</v>
          </cell>
          <cell r="D1711">
            <v>4</v>
          </cell>
          <cell r="E1711">
            <v>0</v>
          </cell>
          <cell r="F1711">
            <v>1</v>
          </cell>
          <cell r="G1711">
            <v>1</v>
          </cell>
          <cell r="H1711">
            <v>1</v>
          </cell>
          <cell r="I1711">
            <v>0</v>
          </cell>
          <cell r="J1711">
            <v>1</v>
          </cell>
          <cell r="K1711">
            <v>0</v>
          </cell>
          <cell r="L1711">
            <v>0</v>
          </cell>
          <cell r="M1711">
            <v>4</v>
          </cell>
        </row>
        <row r="1712">
          <cell r="A1712" t="str">
            <v>3926</v>
          </cell>
          <cell r="B1712" t="str">
            <v>EL PROGRESO</v>
          </cell>
          <cell r="C1712" t="str">
            <v>ZONA NORTE-NORTE</v>
          </cell>
          <cell r="D1712">
            <v>6</v>
          </cell>
          <cell r="E1712">
            <v>1</v>
          </cell>
          <cell r="F1712">
            <v>1</v>
          </cell>
          <cell r="G1712">
            <v>1</v>
          </cell>
          <cell r="H1712">
            <v>1</v>
          </cell>
          <cell r="I1712">
            <v>1</v>
          </cell>
          <cell r="J1712">
            <v>1</v>
          </cell>
          <cell r="K1712">
            <v>0</v>
          </cell>
          <cell r="L1712">
            <v>0</v>
          </cell>
          <cell r="M1712">
            <v>6</v>
          </cell>
        </row>
        <row r="1713">
          <cell r="A1713" t="str">
            <v>2323</v>
          </cell>
          <cell r="B1713" t="str">
            <v>JESÚS DE NAZARETH</v>
          </cell>
          <cell r="C1713" t="str">
            <v>LIBERIA</v>
          </cell>
          <cell r="D1713">
            <v>23</v>
          </cell>
          <cell r="E1713">
            <v>4</v>
          </cell>
          <cell r="F1713">
            <v>4</v>
          </cell>
          <cell r="G1713">
            <v>5</v>
          </cell>
          <cell r="H1713">
            <v>3</v>
          </cell>
          <cell r="I1713">
            <v>3</v>
          </cell>
          <cell r="J1713">
            <v>4</v>
          </cell>
          <cell r="K1713">
            <v>0</v>
          </cell>
          <cell r="L1713">
            <v>1</v>
          </cell>
          <cell r="M1713">
            <v>23</v>
          </cell>
        </row>
        <row r="1714">
          <cell r="A1714" t="str">
            <v>2328</v>
          </cell>
          <cell r="B1714" t="str">
            <v>LA VICTORIA</v>
          </cell>
          <cell r="C1714" t="str">
            <v>LIBERIA</v>
          </cell>
          <cell r="D1714">
            <v>15</v>
          </cell>
          <cell r="E1714">
            <v>2</v>
          </cell>
          <cell r="F1714">
            <v>3</v>
          </cell>
          <cell r="G1714">
            <v>3</v>
          </cell>
          <cell r="H1714">
            <v>2</v>
          </cell>
          <cell r="I1714">
            <v>3</v>
          </cell>
          <cell r="J1714">
            <v>2</v>
          </cell>
          <cell r="K1714">
            <v>2</v>
          </cell>
          <cell r="L1714">
            <v>0</v>
          </cell>
          <cell r="M1714">
            <v>17</v>
          </cell>
        </row>
        <row r="1715">
          <cell r="A1715" t="str">
            <v>2262</v>
          </cell>
          <cell r="B1715" t="str">
            <v>LAS DELICIAS</v>
          </cell>
          <cell r="C1715" t="str">
            <v>LIBERIA</v>
          </cell>
          <cell r="D1715">
            <v>6</v>
          </cell>
          <cell r="E1715">
            <v>1</v>
          </cell>
          <cell r="F1715">
            <v>1</v>
          </cell>
          <cell r="G1715">
            <v>1</v>
          </cell>
          <cell r="H1715">
            <v>1</v>
          </cell>
          <cell r="I1715">
            <v>1</v>
          </cell>
          <cell r="J1715">
            <v>1</v>
          </cell>
          <cell r="K1715">
            <v>0</v>
          </cell>
          <cell r="L1715">
            <v>0</v>
          </cell>
          <cell r="M1715">
            <v>6</v>
          </cell>
        </row>
        <row r="1716">
          <cell r="A1716" t="str">
            <v>2308</v>
          </cell>
          <cell r="B1716" t="str">
            <v>MORACIA</v>
          </cell>
          <cell r="C1716" t="str">
            <v>LIBERIA</v>
          </cell>
          <cell r="D1716">
            <v>27</v>
          </cell>
          <cell r="E1716">
            <v>5</v>
          </cell>
          <cell r="F1716">
            <v>5</v>
          </cell>
          <cell r="G1716">
            <v>4</v>
          </cell>
          <cell r="H1716">
            <v>5</v>
          </cell>
          <cell r="I1716">
            <v>4</v>
          </cell>
          <cell r="J1716">
            <v>4</v>
          </cell>
          <cell r="K1716">
            <v>0</v>
          </cell>
          <cell r="L1716">
            <v>0</v>
          </cell>
          <cell r="M1716">
            <v>27</v>
          </cell>
        </row>
        <row r="1717">
          <cell r="A1717" t="str">
            <v>2274</v>
          </cell>
          <cell r="B1717" t="str">
            <v>EL CAPULIN</v>
          </cell>
          <cell r="C1717" t="str">
            <v>LIBERIA</v>
          </cell>
          <cell r="D1717">
            <v>7</v>
          </cell>
          <cell r="E1717">
            <v>1</v>
          </cell>
          <cell r="F1717">
            <v>1</v>
          </cell>
          <cell r="G1717">
            <v>1</v>
          </cell>
          <cell r="H1717">
            <v>1</v>
          </cell>
          <cell r="I1717">
            <v>1</v>
          </cell>
          <cell r="J1717">
            <v>2</v>
          </cell>
          <cell r="K1717">
            <v>0</v>
          </cell>
          <cell r="L1717">
            <v>0</v>
          </cell>
          <cell r="M1717">
            <v>7</v>
          </cell>
        </row>
        <row r="1718">
          <cell r="A1718" t="str">
            <v>2319</v>
          </cell>
          <cell r="B1718" t="str">
            <v>ISABEL BROWN BROWN</v>
          </cell>
          <cell r="C1718" t="str">
            <v>LIBERIA</v>
          </cell>
          <cell r="D1718">
            <v>30</v>
          </cell>
          <cell r="E1718">
            <v>5</v>
          </cell>
          <cell r="F1718">
            <v>5</v>
          </cell>
          <cell r="G1718">
            <v>5</v>
          </cell>
          <cell r="H1718">
            <v>5</v>
          </cell>
          <cell r="I1718">
            <v>5</v>
          </cell>
          <cell r="J1718">
            <v>5</v>
          </cell>
          <cell r="K1718">
            <v>0</v>
          </cell>
          <cell r="L1718">
            <v>0</v>
          </cell>
          <cell r="M1718">
            <v>30</v>
          </cell>
        </row>
        <row r="1719">
          <cell r="A1719" t="str">
            <v>4989</v>
          </cell>
          <cell r="B1719" t="str">
            <v>JULIA ACUÑA DE SOMARRIBAS</v>
          </cell>
          <cell r="C1719" t="str">
            <v>LIBERIA</v>
          </cell>
          <cell r="D1719">
            <v>6</v>
          </cell>
          <cell r="E1719">
            <v>1</v>
          </cell>
          <cell r="F1719">
            <v>1</v>
          </cell>
          <cell r="G1719">
            <v>1</v>
          </cell>
          <cell r="H1719">
            <v>1</v>
          </cell>
          <cell r="I1719">
            <v>1</v>
          </cell>
          <cell r="J1719">
            <v>1</v>
          </cell>
          <cell r="K1719">
            <v>0</v>
          </cell>
          <cell r="L1719">
            <v>0</v>
          </cell>
          <cell r="M1719">
            <v>6</v>
          </cell>
        </row>
        <row r="1720">
          <cell r="A1720" t="str">
            <v>2255</v>
          </cell>
          <cell r="B1720" t="str">
            <v>ALBA OCAMPO ALVARADO</v>
          </cell>
          <cell r="C1720" t="str">
            <v>LIBERIA</v>
          </cell>
          <cell r="D1720">
            <v>40</v>
          </cell>
          <cell r="E1720">
            <v>7</v>
          </cell>
          <cell r="F1720">
            <v>8</v>
          </cell>
          <cell r="G1720">
            <v>6</v>
          </cell>
          <cell r="H1720">
            <v>6</v>
          </cell>
          <cell r="I1720">
            <v>6</v>
          </cell>
          <cell r="J1720">
            <v>7</v>
          </cell>
          <cell r="K1720">
            <v>0</v>
          </cell>
          <cell r="L1720">
            <v>0</v>
          </cell>
          <cell r="M1720">
            <v>40</v>
          </cell>
        </row>
        <row r="1721">
          <cell r="A1721" t="str">
            <v>2329</v>
          </cell>
          <cell r="B1721" t="str">
            <v>BARRIO LA CRUZ</v>
          </cell>
          <cell r="C1721" t="str">
            <v>LIBERIA</v>
          </cell>
          <cell r="D1721">
            <v>12</v>
          </cell>
          <cell r="E1721">
            <v>2</v>
          </cell>
          <cell r="F1721">
            <v>2</v>
          </cell>
          <cell r="G1721">
            <v>2</v>
          </cell>
          <cell r="H1721">
            <v>2</v>
          </cell>
          <cell r="I1721">
            <v>2</v>
          </cell>
          <cell r="J1721">
            <v>2</v>
          </cell>
          <cell r="K1721">
            <v>0</v>
          </cell>
          <cell r="L1721">
            <v>0</v>
          </cell>
          <cell r="M1721">
            <v>12</v>
          </cell>
        </row>
        <row r="1722">
          <cell r="A1722" t="str">
            <v>2309</v>
          </cell>
          <cell r="B1722" t="str">
            <v>ASCENSION ESQUIVEL IBARRA</v>
          </cell>
          <cell r="C1722" t="str">
            <v>LIBERIA</v>
          </cell>
          <cell r="D1722">
            <v>22</v>
          </cell>
          <cell r="E1722">
            <v>4</v>
          </cell>
          <cell r="F1722">
            <v>3</v>
          </cell>
          <cell r="G1722">
            <v>4</v>
          </cell>
          <cell r="H1722">
            <v>4</v>
          </cell>
          <cell r="I1722">
            <v>4</v>
          </cell>
          <cell r="J1722">
            <v>3</v>
          </cell>
          <cell r="K1722">
            <v>0</v>
          </cell>
          <cell r="L1722">
            <v>0</v>
          </cell>
          <cell r="M1722">
            <v>22</v>
          </cell>
        </row>
        <row r="1723">
          <cell r="A1723" t="str">
            <v>2299</v>
          </cell>
          <cell r="B1723" t="str">
            <v>LABORATORIO JOHN FITGERALD KENNEDY</v>
          </cell>
          <cell r="C1723" t="str">
            <v>LIBERIA</v>
          </cell>
          <cell r="D1723">
            <v>6</v>
          </cell>
          <cell r="E1723">
            <v>1</v>
          </cell>
          <cell r="F1723">
            <v>1</v>
          </cell>
          <cell r="G1723">
            <v>1</v>
          </cell>
          <cell r="H1723">
            <v>1</v>
          </cell>
          <cell r="I1723">
            <v>1</v>
          </cell>
          <cell r="J1723">
            <v>1</v>
          </cell>
          <cell r="K1723">
            <v>0</v>
          </cell>
          <cell r="L1723">
            <v>0</v>
          </cell>
          <cell r="M1723">
            <v>6</v>
          </cell>
        </row>
        <row r="1724">
          <cell r="A1724" t="str">
            <v>2282</v>
          </cell>
          <cell r="B1724" t="str">
            <v>GUARDIA</v>
          </cell>
          <cell r="C1724" t="str">
            <v>LIBERIA</v>
          </cell>
          <cell r="D1724">
            <v>13</v>
          </cell>
          <cell r="E1724">
            <v>2</v>
          </cell>
          <cell r="F1724">
            <v>2</v>
          </cell>
          <cell r="G1724">
            <v>3</v>
          </cell>
          <cell r="H1724">
            <v>2</v>
          </cell>
          <cell r="I1724">
            <v>2</v>
          </cell>
          <cell r="J1724">
            <v>2</v>
          </cell>
          <cell r="K1724">
            <v>0</v>
          </cell>
          <cell r="L1724">
            <v>0</v>
          </cell>
          <cell r="M1724">
            <v>13</v>
          </cell>
        </row>
        <row r="1725">
          <cell r="A1725" t="str">
            <v>2269</v>
          </cell>
          <cell r="B1725" t="str">
            <v>RODEITO</v>
          </cell>
          <cell r="C1725" t="str">
            <v>LIBERIA</v>
          </cell>
          <cell r="D1725">
            <v>6</v>
          </cell>
          <cell r="E1725">
            <v>1</v>
          </cell>
          <cell r="F1725">
            <v>1</v>
          </cell>
          <cell r="G1725">
            <v>1</v>
          </cell>
          <cell r="H1725">
            <v>1</v>
          </cell>
          <cell r="I1725">
            <v>1</v>
          </cell>
          <cell r="J1725">
            <v>1</v>
          </cell>
          <cell r="K1725">
            <v>0</v>
          </cell>
          <cell r="L1725">
            <v>0</v>
          </cell>
          <cell r="M1725">
            <v>6</v>
          </cell>
        </row>
        <row r="1726">
          <cell r="A1726" t="str">
            <v>2259</v>
          </cell>
          <cell r="B1726" t="str">
            <v>BARRIO GUADALUPE</v>
          </cell>
          <cell r="C1726" t="str">
            <v>LIBERIA</v>
          </cell>
          <cell r="D1726">
            <v>6</v>
          </cell>
          <cell r="E1726">
            <v>1</v>
          </cell>
          <cell r="F1726">
            <v>1</v>
          </cell>
          <cell r="G1726">
            <v>1</v>
          </cell>
          <cell r="H1726">
            <v>1</v>
          </cell>
          <cell r="I1726">
            <v>1</v>
          </cell>
          <cell r="J1726">
            <v>1</v>
          </cell>
          <cell r="K1726">
            <v>0</v>
          </cell>
          <cell r="L1726">
            <v>0</v>
          </cell>
          <cell r="M1726">
            <v>6</v>
          </cell>
        </row>
        <row r="1727">
          <cell r="A1727" t="str">
            <v>2301</v>
          </cell>
          <cell r="B1727" t="str">
            <v>LAS LILAS</v>
          </cell>
          <cell r="C1727" t="str">
            <v>LIBERIA</v>
          </cell>
          <cell r="D1727">
            <v>6</v>
          </cell>
          <cell r="E1727">
            <v>1</v>
          </cell>
          <cell r="F1727">
            <v>1</v>
          </cell>
          <cell r="G1727">
            <v>1</v>
          </cell>
          <cell r="H1727">
            <v>1</v>
          </cell>
          <cell r="I1727">
            <v>1</v>
          </cell>
          <cell r="J1727">
            <v>1</v>
          </cell>
          <cell r="K1727">
            <v>0</v>
          </cell>
          <cell r="L1727">
            <v>0</v>
          </cell>
          <cell r="M1727">
            <v>6</v>
          </cell>
        </row>
        <row r="1728">
          <cell r="A1728" t="str">
            <v>2280</v>
          </cell>
          <cell r="B1728" t="str">
            <v>CURUBANDE</v>
          </cell>
          <cell r="C1728" t="str">
            <v>LIBERIA</v>
          </cell>
          <cell r="D1728">
            <v>6</v>
          </cell>
          <cell r="E1728">
            <v>1</v>
          </cell>
          <cell r="F1728">
            <v>1</v>
          </cell>
          <cell r="G1728">
            <v>1</v>
          </cell>
          <cell r="H1728">
            <v>1</v>
          </cell>
          <cell r="I1728">
            <v>1</v>
          </cell>
          <cell r="J1728">
            <v>1</v>
          </cell>
          <cell r="K1728">
            <v>0</v>
          </cell>
          <cell r="L1728">
            <v>0</v>
          </cell>
          <cell r="M1728">
            <v>6</v>
          </cell>
        </row>
        <row r="1729">
          <cell r="A1729" t="str">
            <v>2317</v>
          </cell>
          <cell r="B1729" t="str">
            <v>SAN JORGE</v>
          </cell>
          <cell r="C1729" t="str">
            <v>LIBERIA</v>
          </cell>
          <cell r="D1729">
            <v>5</v>
          </cell>
          <cell r="E1729">
            <v>1</v>
          </cell>
          <cell r="F1729">
            <v>1</v>
          </cell>
          <cell r="G1729">
            <v>1</v>
          </cell>
          <cell r="H1729">
            <v>1</v>
          </cell>
          <cell r="I1729">
            <v>0</v>
          </cell>
          <cell r="J1729">
            <v>1</v>
          </cell>
          <cell r="K1729">
            <v>0</v>
          </cell>
          <cell r="L1729">
            <v>0</v>
          </cell>
          <cell r="M1729">
            <v>5</v>
          </cell>
        </row>
        <row r="1730">
          <cell r="A1730" t="str">
            <v>5520</v>
          </cell>
          <cell r="B1730" t="str">
            <v>LOS ÁNGELES</v>
          </cell>
          <cell r="C1730" t="str">
            <v>LIBERIA</v>
          </cell>
          <cell r="D1730">
            <v>2</v>
          </cell>
          <cell r="E1730">
            <v>0</v>
          </cell>
          <cell r="F1730">
            <v>1</v>
          </cell>
          <cell r="G1730">
            <v>0</v>
          </cell>
          <cell r="H1730">
            <v>0</v>
          </cell>
          <cell r="I1730">
            <v>0</v>
          </cell>
          <cell r="J1730">
            <v>1</v>
          </cell>
          <cell r="K1730">
            <v>0</v>
          </cell>
          <cell r="L1730">
            <v>0</v>
          </cell>
          <cell r="M1730">
            <v>2</v>
          </cell>
        </row>
        <row r="1731">
          <cell r="A1731" t="str">
            <v>2288</v>
          </cell>
          <cell r="B1731" t="str">
            <v>MARCELINO GARCÍA FLAMENCO</v>
          </cell>
          <cell r="C1731" t="str">
            <v>LIBERIA</v>
          </cell>
          <cell r="D1731">
            <v>6</v>
          </cell>
          <cell r="E1731">
            <v>1</v>
          </cell>
          <cell r="F1731">
            <v>1</v>
          </cell>
          <cell r="G1731">
            <v>1</v>
          </cell>
          <cell r="H1731">
            <v>1</v>
          </cell>
          <cell r="I1731">
            <v>1</v>
          </cell>
          <cell r="J1731">
            <v>1</v>
          </cell>
          <cell r="K1731">
            <v>0</v>
          </cell>
          <cell r="L1731">
            <v>0</v>
          </cell>
          <cell r="M1731">
            <v>6</v>
          </cell>
        </row>
        <row r="1732">
          <cell r="A1732" t="str">
            <v>2263</v>
          </cell>
          <cell r="B1732" t="str">
            <v>BUENA VISTA</v>
          </cell>
          <cell r="C1732" t="str">
            <v>LIBERIA</v>
          </cell>
          <cell r="D1732">
            <v>6</v>
          </cell>
          <cell r="E1732">
            <v>1</v>
          </cell>
          <cell r="F1732">
            <v>1</v>
          </cell>
          <cell r="G1732">
            <v>1</v>
          </cell>
          <cell r="H1732">
            <v>1</v>
          </cell>
          <cell r="I1732">
            <v>1</v>
          </cell>
          <cell r="J1732">
            <v>1</v>
          </cell>
          <cell r="K1732">
            <v>0</v>
          </cell>
          <cell r="L1732">
            <v>0</v>
          </cell>
          <cell r="M1732">
            <v>6</v>
          </cell>
        </row>
        <row r="1733">
          <cell r="A1733" t="str">
            <v>2292</v>
          </cell>
          <cell r="B1733" t="str">
            <v>IRIGARAY</v>
          </cell>
          <cell r="C1733" t="str">
            <v>LIBERIA</v>
          </cell>
          <cell r="D1733">
            <v>6</v>
          </cell>
          <cell r="E1733">
            <v>1</v>
          </cell>
          <cell r="F1733">
            <v>1</v>
          </cell>
          <cell r="G1733">
            <v>1</v>
          </cell>
          <cell r="H1733">
            <v>1</v>
          </cell>
          <cell r="I1733">
            <v>1</v>
          </cell>
          <cell r="J1733">
            <v>1</v>
          </cell>
          <cell r="K1733">
            <v>0</v>
          </cell>
          <cell r="L1733">
            <v>0</v>
          </cell>
          <cell r="M1733">
            <v>6</v>
          </cell>
        </row>
        <row r="1734">
          <cell r="A1734" t="str">
            <v>2265</v>
          </cell>
          <cell r="B1734" t="str">
            <v>CAÑAS DULCES</v>
          </cell>
          <cell r="C1734" t="str">
            <v>LIBERIA</v>
          </cell>
          <cell r="D1734">
            <v>6</v>
          </cell>
          <cell r="E1734">
            <v>1</v>
          </cell>
          <cell r="F1734">
            <v>1</v>
          </cell>
          <cell r="G1734">
            <v>1</v>
          </cell>
          <cell r="H1734">
            <v>1</v>
          </cell>
          <cell r="I1734">
            <v>1</v>
          </cell>
          <cell r="J1734">
            <v>1</v>
          </cell>
          <cell r="K1734">
            <v>0</v>
          </cell>
          <cell r="L1734">
            <v>0</v>
          </cell>
          <cell r="M1734">
            <v>6</v>
          </cell>
        </row>
        <row r="1735">
          <cell r="A1735" t="str">
            <v>2324</v>
          </cell>
          <cell r="B1735" t="str">
            <v>EL TRIUNFO</v>
          </cell>
          <cell r="C1735" t="str">
            <v>LIBERIA</v>
          </cell>
          <cell r="D1735">
            <v>6</v>
          </cell>
          <cell r="E1735">
            <v>1</v>
          </cell>
          <cell r="F1735">
            <v>1</v>
          </cell>
          <cell r="G1735">
            <v>1</v>
          </cell>
          <cell r="H1735">
            <v>1</v>
          </cell>
          <cell r="I1735">
            <v>1</v>
          </cell>
          <cell r="J1735">
            <v>1</v>
          </cell>
          <cell r="K1735">
            <v>0</v>
          </cell>
          <cell r="L1735">
            <v>0</v>
          </cell>
          <cell r="M1735">
            <v>6</v>
          </cell>
        </row>
        <row r="1736">
          <cell r="A1736" t="str">
            <v>2330</v>
          </cell>
          <cell r="B1736" t="str">
            <v>PELON DE LA BAJURA</v>
          </cell>
          <cell r="C1736" t="str">
            <v>LIBERIA</v>
          </cell>
          <cell r="D1736">
            <v>5</v>
          </cell>
          <cell r="E1736">
            <v>1</v>
          </cell>
          <cell r="F1736">
            <v>1</v>
          </cell>
          <cell r="G1736">
            <v>0</v>
          </cell>
          <cell r="H1736">
            <v>1</v>
          </cell>
          <cell r="I1736">
            <v>1</v>
          </cell>
          <cell r="J1736">
            <v>1</v>
          </cell>
          <cell r="K1736">
            <v>0</v>
          </cell>
          <cell r="L1736">
            <v>0</v>
          </cell>
          <cell r="M1736">
            <v>5</v>
          </cell>
        </row>
        <row r="1737">
          <cell r="A1737" t="str">
            <v>2251</v>
          </cell>
          <cell r="B1737" t="str">
            <v>AGUA CALIENTE</v>
          </cell>
          <cell r="C1737" t="str">
            <v>LIBERIA</v>
          </cell>
          <cell r="D1737">
            <v>6</v>
          </cell>
          <cell r="E1737">
            <v>1</v>
          </cell>
          <cell r="F1737">
            <v>1</v>
          </cell>
          <cell r="G1737">
            <v>1</v>
          </cell>
          <cell r="H1737">
            <v>1</v>
          </cell>
          <cell r="I1737">
            <v>1</v>
          </cell>
          <cell r="J1737">
            <v>1</v>
          </cell>
          <cell r="K1737">
            <v>0</v>
          </cell>
          <cell r="L1737">
            <v>0</v>
          </cell>
          <cell r="M1737">
            <v>6</v>
          </cell>
        </row>
        <row r="1738">
          <cell r="A1738" t="str">
            <v>2291</v>
          </cell>
          <cell r="B1738" t="str">
            <v>EL GUAYABO</v>
          </cell>
          <cell r="C1738" t="str">
            <v>LIBERIA</v>
          </cell>
          <cell r="D1738">
            <v>12</v>
          </cell>
          <cell r="E1738">
            <v>2</v>
          </cell>
          <cell r="F1738">
            <v>2</v>
          </cell>
          <cell r="G1738">
            <v>2</v>
          </cell>
          <cell r="H1738">
            <v>2</v>
          </cell>
          <cell r="I1738">
            <v>2</v>
          </cell>
          <cell r="J1738">
            <v>2</v>
          </cell>
          <cell r="K1738">
            <v>0</v>
          </cell>
          <cell r="L1738">
            <v>0</v>
          </cell>
          <cell r="M1738">
            <v>12</v>
          </cell>
        </row>
        <row r="1739">
          <cell r="A1739" t="str">
            <v>2296</v>
          </cell>
          <cell r="B1739" t="str">
            <v>FAUSTO GUZMÁN CALVO</v>
          </cell>
          <cell r="C1739" t="str">
            <v>LIBERIA</v>
          </cell>
          <cell r="D1739">
            <v>9</v>
          </cell>
          <cell r="E1739">
            <v>1</v>
          </cell>
          <cell r="F1739">
            <v>1</v>
          </cell>
          <cell r="G1739">
            <v>2</v>
          </cell>
          <cell r="H1739">
            <v>1</v>
          </cell>
          <cell r="I1739">
            <v>2</v>
          </cell>
          <cell r="J1739">
            <v>2</v>
          </cell>
          <cell r="K1739">
            <v>0</v>
          </cell>
          <cell r="L1739">
            <v>0</v>
          </cell>
          <cell r="M1739">
            <v>9</v>
          </cell>
        </row>
        <row r="1740">
          <cell r="A1740" t="str">
            <v>2089</v>
          </cell>
          <cell r="B1740" t="str">
            <v>COYOL</v>
          </cell>
          <cell r="C1740" t="str">
            <v>SARAPIQUI</v>
          </cell>
          <cell r="D1740">
            <v>6</v>
          </cell>
          <cell r="E1740">
            <v>1</v>
          </cell>
          <cell r="F1740">
            <v>1</v>
          </cell>
          <cell r="G1740">
            <v>1</v>
          </cell>
          <cell r="H1740">
            <v>1</v>
          </cell>
          <cell r="I1740">
            <v>1</v>
          </cell>
          <cell r="J1740">
            <v>1</v>
          </cell>
          <cell r="K1740">
            <v>0</v>
          </cell>
          <cell r="L1740">
            <v>0</v>
          </cell>
          <cell r="M1740">
            <v>6</v>
          </cell>
        </row>
        <row r="1741">
          <cell r="A1741" t="str">
            <v>2306</v>
          </cell>
          <cell r="B1741" t="str">
            <v>MONTENEGRO</v>
          </cell>
          <cell r="C1741" t="str">
            <v>LIBERIA</v>
          </cell>
          <cell r="D1741">
            <v>6</v>
          </cell>
          <cell r="E1741">
            <v>1</v>
          </cell>
          <cell r="F1741">
            <v>1</v>
          </cell>
          <cell r="G1741">
            <v>1</v>
          </cell>
          <cell r="H1741">
            <v>1</v>
          </cell>
          <cell r="I1741">
            <v>1</v>
          </cell>
          <cell r="J1741">
            <v>1</v>
          </cell>
          <cell r="K1741">
            <v>0</v>
          </cell>
          <cell r="L1741">
            <v>0</v>
          </cell>
          <cell r="M1741">
            <v>6</v>
          </cell>
        </row>
        <row r="1742">
          <cell r="A1742" t="str">
            <v>2313</v>
          </cell>
          <cell r="B1742" t="str">
            <v>SALITRAL</v>
          </cell>
          <cell r="C1742" t="str">
            <v>LIBERIA</v>
          </cell>
          <cell r="D1742">
            <v>6</v>
          </cell>
          <cell r="E1742">
            <v>1</v>
          </cell>
          <cell r="F1742">
            <v>1</v>
          </cell>
          <cell r="G1742">
            <v>1</v>
          </cell>
          <cell r="H1742">
            <v>1</v>
          </cell>
          <cell r="I1742">
            <v>1</v>
          </cell>
          <cell r="J1742">
            <v>1</v>
          </cell>
          <cell r="K1742">
            <v>0</v>
          </cell>
          <cell r="L1742">
            <v>0</v>
          </cell>
          <cell r="M1742">
            <v>6</v>
          </cell>
        </row>
        <row r="1743">
          <cell r="A1743" t="str">
            <v>2257</v>
          </cell>
          <cell r="B1743" t="str">
            <v>GENERAL TOMAS GUARDIA GUTIERREZ</v>
          </cell>
          <cell r="C1743" t="str">
            <v>LIBERIA</v>
          </cell>
          <cell r="D1743">
            <v>19</v>
          </cell>
          <cell r="E1743">
            <v>3</v>
          </cell>
          <cell r="F1743">
            <v>3</v>
          </cell>
          <cell r="G1743">
            <v>4</v>
          </cell>
          <cell r="H1743">
            <v>3</v>
          </cell>
          <cell r="I1743">
            <v>3</v>
          </cell>
          <cell r="J1743">
            <v>3</v>
          </cell>
          <cell r="K1743">
            <v>0</v>
          </cell>
          <cell r="L1743">
            <v>0</v>
          </cell>
          <cell r="M1743">
            <v>19</v>
          </cell>
        </row>
        <row r="1744">
          <cell r="A1744" t="str">
            <v>2316</v>
          </cell>
          <cell r="B1744" t="str">
            <v>SAN ISIDRO</v>
          </cell>
          <cell r="C1744" t="str">
            <v>LIBERIA</v>
          </cell>
          <cell r="D1744">
            <v>3</v>
          </cell>
          <cell r="E1744">
            <v>1</v>
          </cell>
          <cell r="F1744">
            <v>1</v>
          </cell>
          <cell r="G1744">
            <v>1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3</v>
          </cell>
        </row>
        <row r="1745">
          <cell r="A1745" t="str">
            <v>2250</v>
          </cell>
          <cell r="B1745" t="str">
            <v>I.D.A. SAN RAMÓN</v>
          </cell>
          <cell r="C1745" t="str">
            <v>LIBERIA</v>
          </cell>
          <cell r="D1745">
            <v>4</v>
          </cell>
          <cell r="E1745">
            <v>0</v>
          </cell>
          <cell r="F1745">
            <v>1</v>
          </cell>
          <cell r="G1745">
            <v>1</v>
          </cell>
          <cell r="H1745">
            <v>0</v>
          </cell>
          <cell r="I1745">
            <v>1</v>
          </cell>
          <cell r="J1745">
            <v>1</v>
          </cell>
          <cell r="K1745">
            <v>0</v>
          </cell>
          <cell r="L1745">
            <v>0</v>
          </cell>
          <cell r="M1745">
            <v>4</v>
          </cell>
        </row>
        <row r="1746">
          <cell r="A1746" t="str">
            <v>2088</v>
          </cell>
          <cell r="B1746" t="str">
            <v>COCOBOLO</v>
          </cell>
          <cell r="C1746" t="str">
            <v>SARAPIQUI</v>
          </cell>
          <cell r="D1746">
            <v>6</v>
          </cell>
          <cell r="E1746">
            <v>1</v>
          </cell>
          <cell r="F1746">
            <v>1</v>
          </cell>
          <cell r="G1746">
            <v>1</v>
          </cell>
          <cell r="H1746">
            <v>1</v>
          </cell>
          <cell r="I1746">
            <v>1</v>
          </cell>
          <cell r="J1746">
            <v>1</v>
          </cell>
          <cell r="K1746">
            <v>0</v>
          </cell>
          <cell r="L1746">
            <v>0</v>
          </cell>
          <cell r="M1746">
            <v>6</v>
          </cell>
        </row>
        <row r="1747">
          <cell r="A1747" t="str">
            <v>2268</v>
          </cell>
          <cell r="B1747" t="str">
            <v>EL ARBOLITO</v>
          </cell>
          <cell r="C1747" t="str">
            <v>LIBERIA</v>
          </cell>
          <cell r="D1747">
            <v>6</v>
          </cell>
          <cell r="E1747">
            <v>1</v>
          </cell>
          <cell r="F1747">
            <v>1</v>
          </cell>
          <cell r="G1747">
            <v>1</v>
          </cell>
          <cell r="H1747">
            <v>1</v>
          </cell>
          <cell r="I1747">
            <v>1</v>
          </cell>
          <cell r="J1747">
            <v>1</v>
          </cell>
          <cell r="K1747">
            <v>0</v>
          </cell>
          <cell r="L1747">
            <v>0</v>
          </cell>
          <cell r="M1747">
            <v>6</v>
          </cell>
        </row>
        <row r="1748">
          <cell r="A1748" t="str">
            <v>2322</v>
          </cell>
          <cell r="B1748" t="str">
            <v>SANTA FE</v>
          </cell>
          <cell r="C1748" t="str">
            <v>LIBERIA</v>
          </cell>
          <cell r="D1748">
            <v>2</v>
          </cell>
          <cell r="E1748">
            <v>0</v>
          </cell>
          <cell r="F1748">
            <v>1</v>
          </cell>
          <cell r="G1748">
            <v>0</v>
          </cell>
          <cell r="H1748">
            <v>0</v>
          </cell>
          <cell r="I1748">
            <v>0</v>
          </cell>
          <cell r="J1748">
            <v>1</v>
          </cell>
          <cell r="K1748">
            <v>0</v>
          </cell>
          <cell r="L1748">
            <v>0</v>
          </cell>
          <cell r="M1748">
            <v>2</v>
          </cell>
        </row>
        <row r="1749">
          <cell r="A1749" t="str">
            <v>2283</v>
          </cell>
          <cell r="B1749" t="str">
            <v>PIJIJE</v>
          </cell>
          <cell r="C1749" t="str">
            <v>LIBERIA</v>
          </cell>
          <cell r="D1749">
            <v>12</v>
          </cell>
          <cell r="E1749">
            <v>2</v>
          </cell>
          <cell r="F1749">
            <v>2</v>
          </cell>
          <cell r="G1749">
            <v>2</v>
          </cell>
          <cell r="H1749">
            <v>2</v>
          </cell>
          <cell r="I1749">
            <v>2</v>
          </cell>
          <cell r="J1749">
            <v>2</v>
          </cell>
          <cell r="K1749">
            <v>0</v>
          </cell>
          <cell r="L1749">
            <v>0</v>
          </cell>
          <cell r="M1749">
            <v>12</v>
          </cell>
        </row>
        <row r="1750">
          <cell r="A1750" t="str">
            <v>2326</v>
          </cell>
          <cell r="B1750" t="str">
            <v>ADOLFO BERGER FAERRON</v>
          </cell>
          <cell r="C1750" t="str">
            <v>LIBERIA</v>
          </cell>
          <cell r="D1750">
            <v>6</v>
          </cell>
          <cell r="E1750">
            <v>1</v>
          </cell>
          <cell r="F1750">
            <v>1</v>
          </cell>
          <cell r="G1750">
            <v>1</v>
          </cell>
          <cell r="H1750">
            <v>1</v>
          </cell>
          <cell r="I1750">
            <v>1</v>
          </cell>
          <cell r="J1750">
            <v>1</v>
          </cell>
          <cell r="K1750">
            <v>0</v>
          </cell>
          <cell r="L1750">
            <v>0</v>
          </cell>
          <cell r="M1750">
            <v>6</v>
          </cell>
        </row>
        <row r="1751">
          <cell r="A1751" t="str">
            <v>2307</v>
          </cell>
          <cell r="B1751" t="str">
            <v>LLANOS DE CORTÉS</v>
          </cell>
          <cell r="C1751" t="str">
            <v>LIBERIA</v>
          </cell>
          <cell r="D1751">
            <v>6</v>
          </cell>
          <cell r="E1751">
            <v>1</v>
          </cell>
          <cell r="F1751">
            <v>1</v>
          </cell>
          <cell r="G1751">
            <v>1</v>
          </cell>
          <cell r="H1751">
            <v>1</v>
          </cell>
          <cell r="I1751">
            <v>1</v>
          </cell>
          <cell r="J1751">
            <v>1</v>
          </cell>
          <cell r="K1751">
            <v>0</v>
          </cell>
          <cell r="L1751">
            <v>0</v>
          </cell>
          <cell r="M1751">
            <v>6</v>
          </cell>
        </row>
        <row r="1752">
          <cell r="A1752" t="str">
            <v>2311</v>
          </cell>
          <cell r="B1752" t="str">
            <v>RINCON DE LA CRUZ</v>
          </cell>
          <cell r="C1752" t="str">
            <v>LIBERIA</v>
          </cell>
          <cell r="D1752">
            <v>6</v>
          </cell>
          <cell r="E1752">
            <v>1</v>
          </cell>
          <cell r="F1752">
            <v>1</v>
          </cell>
          <cell r="G1752">
            <v>1</v>
          </cell>
          <cell r="H1752">
            <v>1</v>
          </cell>
          <cell r="I1752">
            <v>1</v>
          </cell>
          <cell r="J1752">
            <v>1</v>
          </cell>
          <cell r="K1752">
            <v>0</v>
          </cell>
          <cell r="L1752">
            <v>0</v>
          </cell>
          <cell r="M1752">
            <v>6</v>
          </cell>
        </row>
        <row r="1753">
          <cell r="A1753" t="str">
            <v>2314</v>
          </cell>
          <cell r="B1753" t="str">
            <v>SAN BERNARDO</v>
          </cell>
          <cell r="C1753" t="str">
            <v>LIBERIA</v>
          </cell>
          <cell r="D1753">
            <v>6</v>
          </cell>
          <cell r="E1753">
            <v>1</v>
          </cell>
          <cell r="F1753">
            <v>1</v>
          </cell>
          <cell r="G1753">
            <v>1</v>
          </cell>
          <cell r="H1753">
            <v>1</v>
          </cell>
          <cell r="I1753">
            <v>1</v>
          </cell>
          <cell r="J1753">
            <v>1</v>
          </cell>
          <cell r="K1753">
            <v>0</v>
          </cell>
          <cell r="L1753">
            <v>0</v>
          </cell>
          <cell r="M1753">
            <v>6</v>
          </cell>
        </row>
        <row r="1754">
          <cell r="A1754" t="str">
            <v>2267</v>
          </cell>
          <cell r="B1754" t="str">
            <v>I.D.A. LAS PLAYITAS</v>
          </cell>
          <cell r="C1754" t="str">
            <v>LIBERIA</v>
          </cell>
          <cell r="D1754">
            <v>3</v>
          </cell>
          <cell r="E1754">
            <v>0</v>
          </cell>
          <cell r="F1754">
            <v>1</v>
          </cell>
          <cell r="G1754">
            <v>1</v>
          </cell>
          <cell r="H1754">
            <v>0</v>
          </cell>
          <cell r="I1754">
            <v>0</v>
          </cell>
          <cell r="J1754">
            <v>1</v>
          </cell>
          <cell r="K1754">
            <v>0</v>
          </cell>
          <cell r="L1754">
            <v>0</v>
          </cell>
          <cell r="M1754">
            <v>3</v>
          </cell>
        </row>
        <row r="1755">
          <cell r="A1755" t="str">
            <v>2266</v>
          </cell>
          <cell r="B1755" t="str">
            <v>I.D.A. BAGATZI</v>
          </cell>
          <cell r="C1755" t="str">
            <v>LIBERIA</v>
          </cell>
          <cell r="D1755">
            <v>5</v>
          </cell>
          <cell r="E1755">
            <v>0</v>
          </cell>
          <cell r="F1755">
            <v>1</v>
          </cell>
          <cell r="G1755">
            <v>1</v>
          </cell>
          <cell r="H1755">
            <v>1</v>
          </cell>
          <cell r="I1755">
            <v>1</v>
          </cell>
          <cell r="J1755">
            <v>1</v>
          </cell>
          <cell r="K1755">
            <v>0</v>
          </cell>
          <cell r="L1755">
            <v>0</v>
          </cell>
          <cell r="M1755">
            <v>5</v>
          </cell>
        </row>
        <row r="1756">
          <cell r="A1756" t="str">
            <v>2279</v>
          </cell>
          <cell r="B1756" t="str">
            <v>CUIPILAPA</v>
          </cell>
          <cell r="C1756" t="str">
            <v>LIBERIA</v>
          </cell>
          <cell r="D1756">
            <v>3</v>
          </cell>
          <cell r="E1756">
            <v>1</v>
          </cell>
          <cell r="F1756">
            <v>0</v>
          </cell>
          <cell r="G1756">
            <v>0</v>
          </cell>
          <cell r="H1756">
            <v>0</v>
          </cell>
          <cell r="I1756">
            <v>1</v>
          </cell>
          <cell r="J1756">
            <v>1</v>
          </cell>
          <cell r="K1756">
            <v>0</v>
          </cell>
          <cell r="L1756">
            <v>0</v>
          </cell>
          <cell r="M1756">
            <v>3</v>
          </cell>
        </row>
        <row r="1757">
          <cell r="A1757" t="str">
            <v>2305</v>
          </cell>
          <cell r="B1757" t="str">
            <v>CELESTINO ALVAREZ RUÍZ</v>
          </cell>
          <cell r="C1757" t="str">
            <v>LIBERIA</v>
          </cell>
          <cell r="D1757">
            <v>6</v>
          </cell>
          <cell r="E1757">
            <v>1</v>
          </cell>
          <cell r="F1757">
            <v>1</v>
          </cell>
          <cell r="G1757">
            <v>1</v>
          </cell>
          <cell r="H1757">
            <v>1</v>
          </cell>
          <cell r="I1757">
            <v>1</v>
          </cell>
          <cell r="J1757">
            <v>1</v>
          </cell>
          <cell r="K1757">
            <v>0</v>
          </cell>
          <cell r="L1757">
            <v>0</v>
          </cell>
          <cell r="M1757">
            <v>6</v>
          </cell>
        </row>
        <row r="1758">
          <cell r="A1758" t="str">
            <v>2310</v>
          </cell>
          <cell r="B1758" t="str">
            <v>PUEBLO NUEVO</v>
          </cell>
          <cell r="C1758" t="str">
            <v>LIBERIA</v>
          </cell>
          <cell r="D1758">
            <v>6</v>
          </cell>
          <cell r="E1758">
            <v>1</v>
          </cell>
          <cell r="F1758">
            <v>1</v>
          </cell>
          <cell r="G1758">
            <v>1</v>
          </cell>
          <cell r="H1758">
            <v>1</v>
          </cell>
          <cell r="I1758">
            <v>1</v>
          </cell>
          <cell r="J1758">
            <v>1</v>
          </cell>
          <cell r="K1758">
            <v>0</v>
          </cell>
          <cell r="L1758">
            <v>0</v>
          </cell>
          <cell r="M1758">
            <v>6</v>
          </cell>
        </row>
        <row r="1759">
          <cell r="A1759" t="str">
            <v>2408</v>
          </cell>
          <cell r="B1759" t="str">
            <v>VIRGILIO CAAMAÑO ARAUZ</v>
          </cell>
          <cell r="C1759" t="str">
            <v>NICOYA</v>
          </cell>
          <cell r="D1759">
            <v>6</v>
          </cell>
          <cell r="E1759">
            <v>1</v>
          </cell>
          <cell r="F1759">
            <v>1</v>
          </cell>
          <cell r="G1759">
            <v>1</v>
          </cell>
          <cell r="H1759">
            <v>1</v>
          </cell>
          <cell r="I1759">
            <v>1</v>
          </cell>
          <cell r="J1759">
            <v>1</v>
          </cell>
          <cell r="K1759">
            <v>0</v>
          </cell>
          <cell r="L1759">
            <v>0</v>
          </cell>
          <cell r="M1759">
            <v>6</v>
          </cell>
        </row>
        <row r="1760">
          <cell r="A1760" t="str">
            <v>2424</v>
          </cell>
          <cell r="B1760" t="str">
            <v>FRAY BARTOLOME DE LAS CASAS</v>
          </cell>
          <cell r="C1760" t="str">
            <v>NICOYA</v>
          </cell>
          <cell r="D1760">
            <v>7</v>
          </cell>
          <cell r="E1760">
            <v>1</v>
          </cell>
          <cell r="F1760">
            <v>1</v>
          </cell>
          <cell r="G1760">
            <v>2</v>
          </cell>
          <cell r="H1760">
            <v>1</v>
          </cell>
          <cell r="I1760">
            <v>1</v>
          </cell>
          <cell r="J1760">
            <v>1</v>
          </cell>
          <cell r="K1760">
            <v>0</v>
          </cell>
          <cell r="L1760">
            <v>0</v>
          </cell>
          <cell r="M1760">
            <v>7</v>
          </cell>
        </row>
        <row r="1761">
          <cell r="A1761" t="str">
            <v>2430</v>
          </cell>
          <cell r="B1761" t="str">
            <v>ARTURO SOLANO MONGE</v>
          </cell>
          <cell r="C1761" t="str">
            <v>NICOYA</v>
          </cell>
          <cell r="D1761">
            <v>6</v>
          </cell>
          <cell r="E1761">
            <v>1</v>
          </cell>
          <cell r="F1761">
            <v>1</v>
          </cell>
          <cell r="G1761">
            <v>1</v>
          </cell>
          <cell r="H1761">
            <v>1</v>
          </cell>
          <cell r="I1761">
            <v>1</v>
          </cell>
          <cell r="J1761">
            <v>1</v>
          </cell>
          <cell r="K1761">
            <v>0</v>
          </cell>
          <cell r="L1761">
            <v>0</v>
          </cell>
          <cell r="M1761">
            <v>6</v>
          </cell>
        </row>
        <row r="1762">
          <cell r="A1762" t="str">
            <v>2448</v>
          </cell>
          <cell r="B1762" t="str">
            <v>ANSELMO GUTIERREZ BRICEÑO</v>
          </cell>
          <cell r="C1762" t="str">
            <v>NICOYA</v>
          </cell>
          <cell r="D1762">
            <v>6</v>
          </cell>
          <cell r="E1762">
            <v>1</v>
          </cell>
          <cell r="F1762">
            <v>1</v>
          </cell>
          <cell r="G1762">
            <v>1</v>
          </cell>
          <cell r="H1762">
            <v>1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6</v>
          </cell>
        </row>
        <row r="1763">
          <cell r="A1763" t="str">
            <v>2454</v>
          </cell>
          <cell r="B1763" t="str">
            <v>20 DE MARZO DE 1856</v>
          </cell>
          <cell r="C1763" t="str">
            <v>NICOYA</v>
          </cell>
          <cell r="D1763">
            <v>6</v>
          </cell>
          <cell r="E1763">
            <v>1</v>
          </cell>
          <cell r="F1763">
            <v>1</v>
          </cell>
          <cell r="G1763">
            <v>1</v>
          </cell>
          <cell r="H1763">
            <v>1</v>
          </cell>
          <cell r="I1763">
            <v>1</v>
          </cell>
          <cell r="J1763">
            <v>1</v>
          </cell>
          <cell r="K1763">
            <v>0</v>
          </cell>
          <cell r="L1763">
            <v>0</v>
          </cell>
          <cell r="M1763">
            <v>6</v>
          </cell>
        </row>
        <row r="1764">
          <cell r="A1764" t="str">
            <v>2462</v>
          </cell>
          <cell r="B1764" t="str">
            <v>SAN MARTIN</v>
          </cell>
          <cell r="C1764" t="str">
            <v>NICOYA</v>
          </cell>
          <cell r="D1764">
            <v>24</v>
          </cell>
          <cell r="E1764">
            <v>4</v>
          </cell>
          <cell r="F1764">
            <v>4</v>
          </cell>
          <cell r="G1764">
            <v>4</v>
          </cell>
          <cell r="H1764">
            <v>5</v>
          </cell>
          <cell r="I1764">
            <v>4</v>
          </cell>
          <cell r="J1764">
            <v>3</v>
          </cell>
          <cell r="K1764">
            <v>0</v>
          </cell>
          <cell r="L1764">
            <v>0</v>
          </cell>
          <cell r="M1764">
            <v>24</v>
          </cell>
        </row>
        <row r="1765">
          <cell r="A1765" t="str">
            <v>2492</v>
          </cell>
          <cell r="B1765" t="str">
            <v>CACIQUE NICOA</v>
          </cell>
          <cell r="C1765" t="str">
            <v>NICOYA</v>
          </cell>
          <cell r="D1765">
            <v>9</v>
          </cell>
          <cell r="E1765">
            <v>1</v>
          </cell>
          <cell r="F1765">
            <v>1</v>
          </cell>
          <cell r="G1765">
            <v>2</v>
          </cell>
          <cell r="H1765">
            <v>1</v>
          </cell>
          <cell r="I1765">
            <v>2</v>
          </cell>
          <cell r="J1765">
            <v>2</v>
          </cell>
          <cell r="K1765">
            <v>0</v>
          </cell>
          <cell r="L1765">
            <v>0</v>
          </cell>
          <cell r="M1765">
            <v>9</v>
          </cell>
        </row>
        <row r="1766">
          <cell r="A1766" t="str">
            <v>2410</v>
          </cell>
          <cell r="B1766" t="str">
            <v>LEONIDAS BRICEÑO BALTODANO</v>
          </cell>
          <cell r="C1766" t="str">
            <v>NICOYA</v>
          </cell>
          <cell r="D1766">
            <v>24</v>
          </cell>
          <cell r="E1766">
            <v>4</v>
          </cell>
          <cell r="F1766">
            <v>4</v>
          </cell>
          <cell r="G1766">
            <v>4</v>
          </cell>
          <cell r="H1766">
            <v>4</v>
          </cell>
          <cell r="I1766">
            <v>4</v>
          </cell>
          <cell r="J1766">
            <v>4</v>
          </cell>
          <cell r="K1766">
            <v>2</v>
          </cell>
          <cell r="L1766">
            <v>0</v>
          </cell>
          <cell r="M1766">
            <v>26</v>
          </cell>
        </row>
        <row r="1767">
          <cell r="A1767" t="str">
            <v>2367</v>
          </cell>
          <cell r="B1767" t="str">
            <v>COLAS DE GALLO</v>
          </cell>
          <cell r="C1767" t="str">
            <v>NICOYA</v>
          </cell>
          <cell r="D1767">
            <v>2</v>
          </cell>
          <cell r="E1767">
            <v>0</v>
          </cell>
          <cell r="F1767">
            <v>0</v>
          </cell>
          <cell r="G1767">
            <v>1</v>
          </cell>
          <cell r="H1767">
            <v>0</v>
          </cell>
          <cell r="I1767">
            <v>1</v>
          </cell>
          <cell r="J1767">
            <v>0</v>
          </cell>
          <cell r="K1767">
            <v>0</v>
          </cell>
          <cell r="L1767">
            <v>0</v>
          </cell>
          <cell r="M1767">
            <v>2</v>
          </cell>
        </row>
        <row r="1768">
          <cell r="A1768" t="str">
            <v>2387</v>
          </cell>
          <cell r="B1768" t="str">
            <v>EL JOBO NORTE</v>
          </cell>
          <cell r="C1768" t="str">
            <v>NICOYA</v>
          </cell>
          <cell r="D1768">
            <v>5</v>
          </cell>
          <cell r="E1768">
            <v>0</v>
          </cell>
          <cell r="F1768">
            <v>1</v>
          </cell>
          <cell r="G1768">
            <v>1</v>
          </cell>
          <cell r="H1768">
            <v>1</v>
          </cell>
          <cell r="I1768">
            <v>1</v>
          </cell>
          <cell r="J1768">
            <v>1</v>
          </cell>
          <cell r="K1768">
            <v>0</v>
          </cell>
          <cell r="L1768">
            <v>0</v>
          </cell>
          <cell r="M1768">
            <v>5</v>
          </cell>
        </row>
        <row r="1769">
          <cell r="A1769" t="str">
            <v>2391</v>
          </cell>
          <cell r="B1769" t="str">
            <v>GARCIMUÑOZ</v>
          </cell>
          <cell r="C1769" t="str">
            <v>NICOYA</v>
          </cell>
          <cell r="D1769">
            <v>4</v>
          </cell>
          <cell r="E1769">
            <v>1</v>
          </cell>
          <cell r="F1769">
            <v>0</v>
          </cell>
          <cell r="G1769">
            <v>0</v>
          </cell>
          <cell r="H1769">
            <v>1</v>
          </cell>
          <cell r="I1769">
            <v>1</v>
          </cell>
          <cell r="J1769">
            <v>1</v>
          </cell>
          <cell r="K1769">
            <v>0</v>
          </cell>
          <cell r="L1769">
            <v>0</v>
          </cell>
          <cell r="M1769">
            <v>4</v>
          </cell>
        </row>
        <row r="1770">
          <cell r="A1770" t="str">
            <v>2397</v>
          </cell>
          <cell r="B1770" t="str">
            <v>JUAN DIAZ</v>
          </cell>
          <cell r="C1770" t="str">
            <v>NICOYA</v>
          </cell>
          <cell r="D1770">
            <v>6</v>
          </cell>
          <cell r="E1770">
            <v>1</v>
          </cell>
          <cell r="F1770">
            <v>1</v>
          </cell>
          <cell r="G1770">
            <v>1</v>
          </cell>
          <cell r="H1770">
            <v>1</v>
          </cell>
          <cell r="I1770">
            <v>1</v>
          </cell>
          <cell r="J1770">
            <v>1</v>
          </cell>
          <cell r="K1770">
            <v>0</v>
          </cell>
          <cell r="L1770">
            <v>0</v>
          </cell>
          <cell r="M1770">
            <v>6</v>
          </cell>
        </row>
        <row r="1771">
          <cell r="A1771" t="str">
            <v>2428</v>
          </cell>
          <cell r="B1771" t="str">
            <v>ORIENTE</v>
          </cell>
          <cell r="C1771" t="str">
            <v>NICOYA</v>
          </cell>
          <cell r="D1771">
            <v>5</v>
          </cell>
          <cell r="E1771">
            <v>0</v>
          </cell>
          <cell r="F1771">
            <v>1</v>
          </cell>
          <cell r="G1771">
            <v>1</v>
          </cell>
          <cell r="H1771">
            <v>1</v>
          </cell>
          <cell r="I1771">
            <v>1</v>
          </cell>
          <cell r="J1771">
            <v>1</v>
          </cell>
          <cell r="K1771">
            <v>0</v>
          </cell>
          <cell r="L1771">
            <v>0</v>
          </cell>
          <cell r="M1771">
            <v>5</v>
          </cell>
        </row>
        <row r="1772">
          <cell r="A1772" t="str">
            <v>2352</v>
          </cell>
          <cell r="B1772" t="str">
            <v>BELEN</v>
          </cell>
          <cell r="C1772" t="str">
            <v>NICOYA</v>
          </cell>
          <cell r="D1772">
            <v>6</v>
          </cell>
          <cell r="E1772">
            <v>1</v>
          </cell>
          <cell r="F1772">
            <v>1</v>
          </cell>
          <cell r="G1772">
            <v>1</v>
          </cell>
          <cell r="H1772">
            <v>1</v>
          </cell>
          <cell r="I1772">
            <v>1</v>
          </cell>
          <cell r="J1772">
            <v>1</v>
          </cell>
          <cell r="K1772">
            <v>0</v>
          </cell>
          <cell r="L1772">
            <v>0</v>
          </cell>
          <cell r="M1772">
            <v>6</v>
          </cell>
        </row>
        <row r="1773">
          <cell r="A1773" t="str">
            <v>2362</v>
          </cell>
          <cell r="B1773" t="str">
            <v>CUPERTINO BRICEÑO BALTODANO</v>
          </cell>
          <cell r="C1773" t="str">
            <v>NICOYA</v>
          </cell>
          <cell r="D1773">
            <v>6</v>
          </cell>
          <cell r="E1773">
            <v>1</v>
          </cell>
          <cell r="F1773">
            <v>1</v>
          </cell>
          <cell r="G1773">
            <v>1</v>
          </cell>
          <cell r="H1773">
            <v>1</v>
          </cell>
          <cell r="I1773">
            <v>1</v>
          </cell>
          <cell r="J1773">
            <v>1</v>
          </cell>
          <cell r="K1773">
            <v>0</v>
          </cell>
          <cell r="L1773">
            <v>0</v>
          </cell>
          <cell r="M1773">
            <v>6</v>
          </cell>
        </row>
        <row r="1774">
          <cell r="A1774" t="str">
            <v>2375</v>
          </cell>
          <cell r="B1774" t="str">
            <v>CUAJINIQUIL</v>
          </cell>
          <cell r="C1774" t="str">
            <v>NICOYA</v>
          </cell>
          <cell r="D1774">
            <v>5</v>
          </cell>
          <cell r="E1774">
            <v>1</v>
          </cell>
          <cell r="F1774">
            <v>1</v>
          </cell>
          <cell r="G1774">
            <v>1</v>
          </cell>
          <cell r="H1774">
            <v>0</v>
          </cell>
          <cell r="I1774">
            <v>1</v>
          </cell>
          <cell r="J1774">
            <v>1</v>
          </cell>
          <cell r="K1774">
            <v>0</v>
          </cell>
          <cell r="L1774">
            <v>0</v>
          </cell>
          <cell r="M1774">
            <v>5</v>
          </cell>
        </row>
        <row r="1775">
          <cell r="A1775" t="str">
            <v>2393</v>
          </cell>
          <cell r="B1775" t="str">
            <v>GAMALOTAL</v>
          </cell>
          <cell r="C1775" t="str">
            <v>NICOYA</v>
          </cell>
          <cell r="D1775">
            <v>6</v>
          </cell>
          <cell r="E1775">
            <v>1</v>
          </cell>
          <cell r="F1775">
            <v>1</v>
          </cell>
          <cell r="G1775">
            <v>1</v>
          </cell>
          <cell r="H1775">
            <v>1</v>
          </cell>
          <cell r="I1775">
            <v>1</v>
          </cell>
          <cell r="J1775">
            <v>1</v>
          </cell>
          <cell r="K1775">
            <v>0</v>
          </cell>
          <cell r="L1775">
            <v>0</v>
          </cell>
          <cell r="M1775">
            <v>6</v>
          </cell>
        </row>
        <row r="1776">
          <cell r="A1776" t="str">
            <v>2405</v>
          </cell>
          <cell r="B1776" t="str">
            <v>GUILLERMO MORALES PEREZ</v>
          </cell>
          <cell r="C1776" t="str">
            <v>NICOYA</v>
          </cell>
          <cell r="D1776">
            <v>6</v>
          </cell>
          <cell r="E1776">
            <v>1</v>
          </cell>
          <cell r="F1776">
            <v>1</v>
          </cell>
          <cell r="G1776">
            <v>1</v>
          </cell>
          <cell r="H1776">
            <v>1</v>
          </cell>
          <cell r="I1776">
            <v>1</v>
          </cell>
          <cell r="J1776">
            <v>1</v>
          </cell>
          <cell r="K1776">
            <v>0</v>
          </cell>
          <cell r="L1776">
            <v>0</v>
          </cell>
          <cell r="M1776">
            <v>6</v>
          </cell>
        </row>
        <row r="1777">
          <cell r="A1777" t="str">
            <v>2479</v>
          </cell>
          <cell r="B1777" t="str">
            <v>VALEDOR MARTINEZ MARTINEZ</v>
          </cell>
          <cell r="C1777" t="str">
            <v>NICOYA</v>
          </cell>
          <cell r="D1777">
            <v>6</v>
          </cell>
          <cell r="E1777">
            <v>1</v>
          </cell>
          <cell r="F1777">
            <v>1</v>
          </cell>
          <cell r="G1777">
            <v>1</v>
          </cell>
          <cell r="H1777">
            <v>1</v>
          </cell>
          <cell r="I1777">
            <v>1</v>
          </cell>
          <cell r="J1777">
            <v>1</v>
          </cell>
          <cell r="K1777">
            <v>0</v>
          </cell>
          <cell r="L1777">
            <v>0</v>
          </cell>
          <cell r="M1777">
            <v>6</v>
          </cell>
        </row>
        <row r="1778">
          <cell r="A1778" t="str">
            <v>2365</v>
          </cell>
          <cell r="B1778" t="str">
            <v>CERRO NEGRO</v>
          </cell>
          <cell r="C1778" t="str">
            <v>NICOYA</v>
          </cell>
          <cell r="D1778">
            <v>6</v>
          </cell>
          <cell r="E1778">
            <v>1</v>
          </cell>
          <cell r="F1778">
            <v>1</v>
          </cell>
          <cell r="G1778">
            <v>1</v>
          </cell>
          <cell r="H1778">
            <v>1</v>
          </cell>
          <cell r="I1778">
            <v>1</v>
          </cell>
          <cell r="J1778">
            <v>1</v>
          </cell>
          <cell r="K1778">
            <v>0</v>
          </cell>
          <cell r="L1778">
            <v>0</v>
          </cell>
          <cell r="M1778">
            <v>6</v>
          </cell>
        </row>
        <row r="1779">
          <cell r="A1779" t="str">
            <v>2425</v>
          </cell>
          <cell r="B1779" t="str">
            <v>NARANJAL</v>
          </cell>
          <cell r="C1779" t="str">
            <v>NICOYA</v>
          </cell>
          <cell r="D1779">
            <v>5</v>
          </cell>
          <cell r="E1779">
            <v>1</v>
          </cell>
          <cell r="F1779">
            <v>1</v>
          </cell>
          <cell r="G1779">
            <v>1</v>
          </cell>
          <cell r="H1779">
            <v>1</v>
          </cell>
          <cell r="I1779">
            <v>0</v>
          </cell>
          <cell r="J1779">
            <v>1</v>
          </cell>
          <cell r="K1779">
            <v>0</v>
          </cell>
          <cell r="L1779">
            <v>0</v>
          </cell>
          <cell r="M1779">
            <v>5</v>
          </cell>
        </row>
        <row r="1780">
          <cell r="A1780" t="str">
            <v>2426</v>
          </cell>
          <cell r="B1780" t="str">
            <v>NARANJALITO</v>
          </cell>
          <cell r="C1780" t="str">
            <v>NICOYA</v>
          </cell>
          <cell r="D1780">
            <v>1</v>
          </cell>
          <cell r="E1780">
            <v>0</v>
          </cell>
          <cell r="F1780">
            <v>0</v>
          </cell>
          <cell r="G1780">
            <v>1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</v>
          </cell>
        </row>
        <row r="1781">
          <cell r="A1781" t="str">
            <v>2379</v>
          </cell>
          <cell r="B1781" t="str">
            <v>NOSARITA</v>
          </cell>
          <cell r="C1781" t="str">
            <v>NICOYA</v>
          </cell>
          <cell r="D1781">
            <v>6</v>
          </cell>
          <cell r="E1781">
            <v>1</v>
          </cell>
          <cell r="F1781">
            <v>1</v>
          </cell>
          <cell r="G1781">
            <v>1</v>
          </cell>
          <cell r="H1781">
            <v>1</v>
          </cell>
          <cell r="I1781">
            <v>1</v>
          </cell>
          <cell r="J1781">
            <v>1</v>
          </cell>
          <cell r="K1781">
            <v>0</v>
          </cell>
          <cell r="L1781">
            <v>0</v>
          </cell>
          <cell r="M1781">
            <v>6</v>
          </cell>
        </row>
        <row r="1782">
          <cell r="A1782" t="str">
            <v>2432</v>
          </cell>
          <cell r="B1782" t="str">
            <v>PILAS BLANCAS</v>
          </cell>
          <cell r="C1782" t="str">
            <v>NICOYA</v>
          </cell>
          <cell r="D1782">
            <v>5</v>
          </cell>
          <cell r="E1782">
            <v>0</v>
          </cell>
          <cell r="F1782">
            <v>1</v>
          </cell>
          <cell r="G1782">
            <v>1</v>
          </cell>
          <cell r="H1782">
            <v>1</v>
          </cell>
          <cell r="I1782">
            <v>1</v>
          </cell>
          <cell r="J1782">
            <v>1</v>
          </cell>
          <cell r="K1782">
            <v>0</v>
          </cell>
          <cell r="L1782">
            <v>0</v>
          </cell>
          <cell r="M1782">
            <v>5</v>
          </cell>
        </row>
        <row r="1783">
          <cell r="A1783" t="str">
            <v>2398</v>
          </cell>
          <cell r="B1783" t="str">
            <v>JUNTAS DE NOSARA</v>
          </cell>
          <cell r="C1783" t="str">
            <v>NICOYA</v>
          </cell>
          <cell r="D1783">
            <v>5</v>
          </cell>
          <cell r="E1783">
            <v>1</v>
          </cell>
          <cell r="F1783">
            <v>1</v>
          </cell>
          <cell r="G1783">
            <v>1</v>
          </cell>
          <cell r="H1783">
            <v>1</v>
          </cell>
          <cell r="I1783">
            <v>0</v>
          </cell>
          <cell r="J1783">
            <v>1</v>
          </cell>
          <cell r="K1783">
            <v>0</v>
          </cell>
          <cell r="L1783">
            <v>0</v>
          </cell>
          <cell r="M1783">
            <v>5</v>
          </cell>
        </row>
        <row r="1784">
          <cell r="A1784" t="str">
            <v>2420</v>
          </cell>
          <cell r="B1784" t="str">
            <v>MIRAMAR</v>
          </cell>
          <cell r="C1784" t="str">
            <v>NICOYA</v>
          </cell>
          <cell r="D1784">
            <v>4</v>
          </cell>
          <cell r="E1784">
            <v>0</v>
          </cell>
          <cell r="F1784">
            <v>1</v>
          </cell>
          <cell r="G1784">
            <v>0</v>
          </cell>
          <cell r="H1784">
            <v>1</v>
          </cell>
          <cell r="I1784">
            <v>1</v>
          </cell>
          <cell r="J1784">
            <v>1</v>
          </cell>
          <cell r="K1784">
            <v>0</v>
          </cell>
          <cell r="L1784">
            <v>0</v>
          </cell>
          <cell r="M1784">
            <v>4</v>
          </cell>
        </row>
        <row r="1785">
          <cell r="A1785" t="str">
            <v>2376</v>
          </cell>
          <cell r="B1785" t="str">
            <v>CUESTA GRANDE</v>
          </cell>
          <cell r="C1785" t="str">
            <v>NICOYA</v>
          </cell>
          <cell r="D1785">
            <v>6</v>
          </cell>
          <cell r="E1785">
            <v>1</v>
          </cell>
          <cell r="F1785">
            <v>1</v>
          </cell>
          <cell r="G1785">
            <v>1</v>
          </cell>
          <cell r="H1785">
            <v>1</v>
          </cell>
          <cell r="I1785">
            <v>1</v>
          </cell>
          <cell r="J1785">
            <v>1</v>
          </cell>
          <cell r="K1785">
            <v>0</v>
          </cell>
          <cell r="L1785">
            <v>0</v>
          </cell>
          <cell r="M1785">
            <v>6</v>
          </cell>
        </row>
        <row r="1786">
          <cell r="A1786" t="str">
            <v>2384</v>
          </cell>
          <cell r="B1786" t="str">
            <v>DULCE NOMBRE</v>
          </cell>
          <cell r="C1786" t="str">
            <v>NICOYA</v>
          </cell>
          <cell r="D1786">
            <v>6</v>
          </cell>
          <cell r="E1786">
            <v>1</v>
          </cell>
          <cell r="F1786">
            <v>1</v>
          </cell>
          <cell r="G1786">
            <v>1</v>
          </cell>
          <cell r="H1786">
            <v>1</v>
          </cell>
          <cell r="I1786">
            <v>1</v>
          </cell>
          <cell r="J1786">
            <v>1</v>
          </cell>
          <cell r="K1786">
            <v>0</v>
          </cell>
          <cell r="L1786">
            <v>0</v>
          </cell>
          <cell r="M1786">
            <v>6</v>
          </cell>
        </row>
        <row r="1787">
          <cell r="A1787" t="str">
            <v>2407</v>
          </cell>
          <cell r="B1787" t="str">
            <v>LAJAS DE QUIRIMAN</v>
          </cell>
          <cell r="C1787" t="str">
            <v>NICOYA</v>
          </cell>
          <cell r="D1787">
            <v>1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1</v>
          </cell>
          <cell r="K1787">
            <v>0</v>
          </cell>
          <cell r="L1787">
            <v>0</v>
          </cell>
          <cell r="M1787">
            <v>1</v>
          </cell>
        </row>
        <row r="1788">
          <cell r="A1788" t="str">
            <v>2444</v>
          </cell>
          <cell r="B1788" t="str">
            <v>QUEBRADA BONITA</v>
          </cell>
          <cell r="C1788" t="str">
            <v>NICOYA</v>
          </cell>
          <cell r="D1788">
            <v>6</v>
          </cell>
          <cell r="E1788">
            <v>1</v>
          </cell>
          <cell r="F1788">
            <v>1</v>
          </cell>
          <cell r="G1788">
            <v>1</v>
          </cell>
          <cell r="H1788">
            <v>1</v>
          </cell>
          <cell r="I1788">
            <v>1</v>
          </cell>
          <cell r="J1788">
            <v>1</v>
          </cell>
          <cell r="K1788">
            <v>0</v>
          </cell>
          <cell r="L1788">
            <v>0</v>
          </cell>
          <cell r="M1788">
            <v>6</v>
          </cell>
        </row>
        <row r="1789">
          <cell r="A1789" t="str">
            <v>2450</v>
          </cell>
          <cell r="B1789" t="str">
            <v>RIO MONTAÑA</v>
          </cell>
          <cell r="C1789" t="str">
            <v>NICOYA</v>
          </cell>
          <cell r="D1789">
            <v>3</v>
          </cell>
          <cell r="E1789">
            <v>1</v>
          </cell>
          <cell r="F1789">
            <v>0</v>
          </cell>
          <cell r="G1789">
            <v>1</v>
          </cell>
          <cell r="H1789">
            <v>0</v>
          </cell>
          <cell r="I1789">
            <v>0</v>
          </cell>
          <cell r="J1789">
            <v>1</v>
          </cell>
          <cell r="K1789">
            <v>0</v>
          </cell>
          <cell r="L1789">
            <v>0</v>
          </cell>
          <cell r="M1789">
            <v>3</v>
          </cell>
        </row>
        <row r="1790">
          <cell r="A1790" t="str">
            <v>2472</v>
          </cell>
          <cell r="B1790" t="str">
            <v>SANTA ELENA</v>
          </cell>
          <cell r="C1790" t="str">
            <v>NICOYA</v>
          </cell>
          <cell r="D1790">
            <v>6</v>
          </cell>
          <cell r="E1790">
            <v>1</v>
          </cell>
          <cell r="F1790">
            <v>1</v>
          </cell>
          <cell r="G1790">
            <v>1</v>
          </cell>
          <cell r="H1790">
            <v>1</v>
          </cell>
          <cell r="I1790">
            <v>1</v>
          </cell>
          <cell r="J1790">
            <v>1</v>
          </cell>
          <cell r="K1790">
            <v>0</v>
          </cell>
          <cell r="L1790">
            <v>0</v>
          </cell>
          <cell r="M1790">
            <v>6</v>
          </cell>
        </row>
        <row r="1791">
          <cell r="A1791" t="str">
            <v>2484</v>
          </cell>
          <cell r="B1791" t="str">
            <v>ZARAGOZA</v>
          </cell>
          <cell r="C1791" t="str">
            <v>NICOYA</v>
          </cell>
          <cell r="D1791">
            <v>6</v>
          </cell>
          <cell r="E1791">
            <v>1</v>
          </cell>
          <cell r="F1791">
            <v>1</v>
          </cell>
          <cell r="G1791">
            <v>1</v>
          </cell>
          <cell r="H1791">
            <v>1</v>
          </cell>
          <cell r="I1791">
            <v>1</v>
          </cell>
          <cell r="J1791">
            <v>1</v>
          </cell>
          <cell r="K1791">
            <v>0</v>
          </cell>
          <cell r="L1791">
            <v>0</v>
          </cell>
          <cell r="M1791">
            <v>6</v>
          </cell>
        </row>
        <row r="1792">
          <cell r="A1792" t="str">
            <v>2331</v>
          </cell>
          <cell r="B1792" t="str">
            <v>ACOYAPA</v>
          </cell>
          <cell r="C1792" t="str">
            <v>NICOYA</v>
          </cell>
          <cell r="D1792">
            <v>6</v>
          </cell>
          <cell r="E1792">
            <v>1</v>
          </cell>
          <cell r="F1792">
            <v>1</v>
          </cell>
          <cell r="G1792">
            <v>1</v>
          </cell>
          <cell r="H1792">
            <v>1</v>
          </cell>
          <cell r="I1792">
            <v>1</v>
          </cell>
          <cell r="J1792">
            <v>1</v>
          </cell>
          <cell r="K1792">
            <v>0</v>
          </cell>
          <cell r="L1792">
            <v>0</v>
          </cell>
          <cell r="M1792">
            <v>6</v>
          </cell>
        </row>
        <row r="1793">
          <cell r="A1793" t="str">
            <v>2371</v>
          </cell>
          <cell r="B1793" t="str">
            <v>BLAS MONTES LEAL</v>
          </cell>
          <cell r="C1793" t="str">
            <v>NICOYA</v>
          </cell>
          <cell r="D1793">
            <v>6</v>
          </cell>
          <cell r="E1793">
            <v>1</v>
          </cell>
          <cell r="F1793">
            <v>1</v>
          </cell>
          <cell r="G1793">
            <v>1</v>
          </cell>
          <cell r="H1793">
            <v>1</v>
          </cell>
          <cell r="I1793">
            <v>1</v>
          </cell>
          <cell r="J1793">
            <v>1</v>
          </cell>
          <cell r="K1793">
            <v>0</v>
          </cell>
          <cell r="L1793">
            <v>0</v>
          </cell>
          <cell r="M1793">
            <v>6</v>
          </cell>
        </row>
        <row r="1794">
          <cell r="A1794" t="str">
            <v>2436</v>
          </cell>
          <cell r="B1794" t="str">
            <v>POLVAZALES</v>
          </cell>
          <cell r="C1794" t="str">
            <v>NICOYA</v>
          </cell>
          <cell r="D1794">
            <v>5</v>
          </cell>
          <cell r="E1794">
            <v>1</v>
          </cell>
          <cell r="F1794">
            <v>1</v>
          </cell>
          <cell r="G1794">
            <v>0</v>
          </cell>
          <cell r="H1794">
            <v>1</v>
          </cell>
          <cell r="I1794">
            <v>1</v>
          </cell>
          <cell r="J1794">
            <v>1</v>
          </cell>
          <cell r="K1794">
            <v>0</v>
          </cell>
          <cell r="L1794">
            <v>0</v>
          </cell>
          <cell r="M1794">
            <v>5</v>
          </cell>
        </row>
        <row r="1795">
          <cell r="A1795" t="str">
            <v>2452</v>
          </cell>
          <cell r="B1795" t="str">
            <v>RUFINO CARRILLO TORRES</v>
          </cell>
          <cell r="C1795" t="str">
            <v>NICOYA</v>
          </cell>
          <cell r="D1795">
            <v>5</v>
          </cell>
          <cell r="E1795">
            <v>1</v>
          </cell>
          <cell r="F1795">
            <v>1</v>
          </cell>
          <cell r="G1795">
            <v>1</v>
          </cell>
          <cell r="H1795">
            <v>0</v>
          </cell>
          <cell r="I1795">
            <v>1</v>
          </cell>
          <cell r="J1795">
            <v>1</v>
          </cell>
          <cell r="K1795">
            <v>0</v>
          </cell>
          <cell r="L1795">
            <v>0</v>
          </cell>
          <cell r="M1795">
            <v>5</v>
          </cell>
        </row>
        <row r="1796">
          <cell r="A1796" t="str">
            <v>2411</v>
          </cell>
          <cell r="B1796" t="str">
            <v>LUCAS BRICEÑO FONSECA</v>
          </cell>
          <cell r="C1796" t="str">
            <v>NICOYA</v>
          </cell>
          <cell r="D1796">
            <v>4</v>
          </cell>
          <cell r="E1796">
            <v>1</v>
          </cell>
          <cell r="F1796">
            <v>1</v>
          </cell>
          <cell r="G1796">
            <v>0</v>
          </cell>
          <cell r="H1796">
            <v>0</v>
          </cell>
          <cell r="I1796">
            <v>1</v>
          </cell>
          <cell r="J1796">
            <v>1</v>
          </cell>
          <cell r="K1796">
            <v>0</v>
          </cell>
          <cell r="L1796">
            <v>0</v>
          </cell>
          <cell r="M1796">
            <v>4</v>
          </cell>
        </row>
        <row r="1797">
          <cell r="A1797" t="str">
            <v>2494</v>
          </cell>
          <cell r="B1797" t="str">
            <v>POCHOTE</v>
          </cell>
          <cell r="C1797" t="str">
            <v>NICOYA</v>
          </cell>
          <cell r="D1797">
            <v>6</v>
          </cell>
          <cell r="E1797">
            <v>1</v>
          </cell>
          <cell r="F1797">
            <v>1</v>
          </cell>
          <cell r="G1797">
            <v>1</v>
          </cell>
          <cell r="H1797">
            <v>1</v>
          </cell>
          <cell r="I1797">
            <v>1</v>
          </cell>
          <cell r="J1797">
            <v>1</v>
          </cell>
          <cell r="K1797">
            <v>0</v>
          </cell>
          <cell r="L1797">
            <v>0</v>
          </cell>
          <cell r="M1797">
            <v>6</v>
          </cell>
        </row>
        <row r="1798">
          <cell r="A1798" t="str">
            <v>2441</v>
          </cell>
          <cell r="B1798" t="str">
            <v>CARLOS MILLER</v>
          </cell>
          <cell r="C1798" t="str">
            <v>NICOYA</v>
          </cell>
          <cell r="D1798">
            <v>6</v>
          </cell>
          <cell r="E1798">
            <v>1</v>
          </cell>
          <cell r="F1798">
            <v>1</v>
          </cell>
          <cell r="G1798">
            <v>1</v>
          </cell>
          <cell r="H1798">
            <v>1</v>
          </cell>
          <cell r="I1798">
            <v>1</v>
          </cell>
          <cell r="J1798">
            <v>1</v>
          </cell>
          <cell r="K1798">
            <v>0</v>
          </cell>
          <cell r="L1798">
            <v>0</v>
          </cell>
          <cell r="M1798">
            <v>6</v>
          </cell>
        </row>
        <row r="1799">
          <cell r="A1799" t="str">
            <v>2394</v>
          </cell>
          <cell r="B1799" t="str">
            <v>GUASTOMATAL</v>
          </cell>
          <cell r="C1799" t="str">
            <v>NICOYA</v>
          </cell>
          <cell r="D1799">
            <v>4</v>
          </cell>
          <cell r="E1799">
            <v>1</v>
          </cell>
          <cell r="F1799">
            <v>1</v>
          </cell>
          <cell r="G1799">
            <v>0</v>
          </cell>
          <cell r="H1799">
            <v>1</v>
          </cell>
          <cell r="I1799">
            <v>0</v>
          </cell>
          <cell r="J1799">
            <v>1</v>
          </cell>
          <cell r="K1799">
            <v>0</v>
          </cell>
          <cell r="L1799">
            <v>0</v>
          </cell>
          <cell r="M1799">
            <v>4</v>
          </cell>
        </row>
        <row r="1800">
          <cell r="A1800" t="str">
            <v>2480</v>
          </cell>
          <cell r="B1800" t="str">
            <v>GIL GONZALEZ DAVILA</v>
          </cell>
          <cell r="C1800" t="str">
            <v>NICOYA</v>
          </cell>
          <cell r="D1800">
            <v>6</v>
          </cell>
          <cell r="E1800">
            <v>1</v>
          </cell>
          <cell r="F1800">
            <v>1</v>
          </cell>
          <cell r="G1800">
            <v>1</v>
          </cell>
          <cell r="H1800">
            <v>1</v>
          </cell>
          <cell r="I1800">
            <v>1</v>
          </cell>
          <cell r="J1800">
            <v>1</v>
          </cell>
          <cell r="K1800">
            <v>0</v>
          </cell>
          <cell r="L1800">
            <v>0</v>
          </cell>
          <cell r="M1800">
            <v>6</v>
          </cell>
        </row>
        <row r="1801">
          <cell r="A1801" t="str">
            <v>2341</v>
          </cell>
          <cell r="B1801" t="str">
            <v>ANTONIO MACEO Y GRAJALES</v>
          </cell>
          <cell r="C1801" t="str">
            <v>NICOYA</v>
          </cell>
          <cell r="D1801">
            <v>9</v>
          </cell>
          <cell r="E1801">
            <v>1</v>
          </cell>
          <cell r="F1801">
            <v>2</v>
          </cell>
          <cell r="G1801">
            <v>2</v>
          </cell>
          <cell r="H1801">
            <v>2</v>
          </cell>
          <cell r="I1801">
            <v>1</v>
          </cell>
          <cell r="J1801">
            <v>1</v>
          </cell>
          <cell r="K1801">
            <v>0</v>
          </cell>
          <cell r="L1801">
            <v>0</v>
          </cell>
          <cell r="M1801">
            <v>9</v>
          </cell>
        </row>
        <row r="1802">
          <cell r="A1802" t="str">
            <v>2332</v>
          </cell>
          <cell r="B1802" t="str">
            <v>PUERTO JESUS</v>
          </cell>
          <cell r="C1802" t="str">
            <v>NICOYA</v>
          </cell>
          <cell r="D1802">
            <v>5</v>
          </cell>
          <cell r="E1802">
            <v>0</v>
          </cell>
          <cell r="F1802">
            <v>1</v>
          </cell>
          <cell r="G1802">
            <v>1</v>
          </cell>
          <cell r="H1802">
            <v>1</v>
          </cell>
          <cell r="I1802">
            <v>1</v>
          </cell>
          <cell r="J1802">
            <v>1</v>
          </cell>
          <cell r="K1802">
            <v>0</v>
          </cell>
          <cell r="L1802">
            <v>0</v>
          </cell>
          <cell r="M1802">
            <v>5</v>
          </cell>
        </row>
        <row r="1803">
          <cell r="A1803" t="str">
            <v>2364</v>
          </cell>
          <cell r="B1803" t="str">
            <v>SANTOS CARRILLO</v>
          </cell>
          <cell r="C1803" t="str">
            <v>NICOYA</v>
          </cell>
          <cell r="D1803">
            <v>6</v>
          </cell>
          <cell r="E1803">
            <v>1</v>
          </cell>
          <cell r="F1803">
            <v>1</v>
          </cell>
          <cell r="G1803">
            <v>1</v>
          </cell>
          <cell r="H1803">
            <v>1</v>
          </cell>
          <cell r="I1803">
            <v>1</v>
          </cell>
          <cell r="J1803">
            <v>1</v>
          </cell>
          <cell r="K1803">
            <v>0</v>
          </cell>
          <cell r="L1803">
            <v>0</v>
          </cell>
          <cell r="M1803">
            <v>6</v>
          </cell>
        </row>
        <row r="1804">
          <cell r="A1804" t="str">
            <v>2482</v>
          </cell>
          <cell r="B1804" t="str">
            <v>CESAR FLORES ZUÑIGA</v>
          </cell>
          <cell r="C1804" t="str">
            <v>NICOYA</v>
          </cell>
          <cell r="D1804">
            <v>6</v>
          </cell>
          <cell r="E1804">
            <v>1</v>
          </cell>
          <cell r="F1804">
            <v>1</v>
          </cell>
          <cell r="G1804">
            <v>1</v>
          </cell>
          <cell r="H1804">
            <v>1</v>
          </cell>
          <cell r="I1804">
            <v>1</v>
          </cell>
          <cell r="J1804">
            <v>1</v>
          </cell>
          <cell r="K1804">
            <v>0</v>
          </cell>
          <cell r="L1804">
            <v>0</v>
          </cell>
          <cell r="M1804">
            <v>6</v>
          </cell>
        </row>
        <row r="1805">
          <cell r="A1805" t="str">
            <v>2417</v>
          </cell>
          <cell r="B1805" t="str">
            <v>MATAMBUGUITO</v>
          </cell>
          <cell r="C1805" t="str">
            <v>NICOYA</v>
          </cell>
          <cell r="D1805">
            <v>6</v>
          </cell>
          <cell r="E1805">
            <v>1</v>
          </cell>
          <cell r="F1805">
            <v>1</v>
          </cell>
          <cell r="G1805">
            <v>1</v>
          </cell>
          <cell r="H1805">
            <v>1</v>
          </cell>
          <cell r="I1805">
            <v>1</v>
          </cell>
          <cell r="J1805">
            <v>1</v>
          </cell>
          <cell r="K1805">
            <v>0</v>
          </cell>
          <cell r="L1805">
            <v>0</v>
          </cell>
          <cell r="M1805">
            <v>6</v>
          </cell>
        </row>
        <row r="1806">
          <cell r="A1806" t="str">
            <v>2400</v>
          </cell>
          <cell r="B1806" t="str">
            <v>IGUANITA</v>
          </cell>
          <cell r="C1806" t="str">
            <v>NICOYA</v>
          </cell>
          <cell r="D1806">
            <v>6</v>
          </cell>
          <cell r="E1806">
            <v>1</v>
          </cell>
          <cell r="F1806">
            <v>1</v>
          </cell>
          <cell r="G1806">
            <v>1</v>
          </cell>
          <cell r="H1806">
            <v>1</v>
          </cell>
          <cell r="I1806">
            <v>1</v>
          </cell>
          <cell r="J1806">
            <v>1</v>
          </cell>
          <cell r="K1806">
            <v>0</v>
          </cell>
          <cell r="L1806">
            <v>0</v>
          </cell>
          <cell r="M1806">
            <v>6</v>
          </cell>
        </row>
        <row r="1807">
          <cell r="A1807" t="str">
            <v>2423</v>
          </cell>
          <cell r="B1807" t="str">
            <v>RECAREDO BRICEÑO ARAUZ</v>
          </cell>
          <cell r="C1807" t="str">
            <v>NICOYA</v>
          </cell>
          <cell r="D1807">
            <v>6</v>
          </cell>
          <cell r="E1807">
            <v>1</v>
          </cell>
          <cell r="F1807">
            <v>1</v>
          </cell>
          <cell r="G1807">
            <v>1</v>
          </cell>
          <cell r="H1807">
            <v>1</v>
          </cell>
          <cell r="I1807">
            <v>1</v>
          </cell>
          <cell r="J1807">
            <v>1</v>
          </cell>
          <cell r="K1807">
            <v>0</v>
          </cell>
          <cell r="L1807">
            <v>0</v>
          </cell>
          <cell r="M1807">
            <v>6</v>
          </cell>
        </row>
        <row r="1808">
          <cell r="A1808" t="str">
            <v>2447</v>
          </cell>
          <cell r="B1808" t="str">
            <v>ANDRES BRICEÑO ACEVEDO</v>
          </cell>
          <cell r="C1808" t="str">
            <v>NICOYA</v>
          </cell>
          <cell r="D1808">
            <v>6</v>
          </cell>
          <cell r="E1808">
            <v>1</v>
          </cell>
          <cell r="F1808">
            <v>1</v>
          </cell>
          <cell r="G1808">
            <v>1</v>
          </cell>
          <cell r="H1808">
            <v>1</v>
          </cell>
          <cell r="I1808">
            <v>1</v>
          </cell>
          <cell r="J1808">
            <v>1</v>
          </cell>
          <cell r="K1808">
            <v>0</v>
          </cell>
          <cell r="L1808">
            <v>0</v>
          </cell>
          <cell r="M1808">
            <v>6</v>
          </cell>
        </row>
        <row r="1809">
          <cell r="A1809" t="str">
            <v>2344</v>
          </cell>
          <cell r="B1809" t="str">
            <v>ULISES DELGADO AGUILERA</v>
          </cell>
          <cell r="C1809" t="str">
            <v>NICOYA</v>
          </cell>
          <cell r="D1809">
            <v>6</v>
          </cell>
          <cell r="E1809">
            <v>1</v>
          </cell>
          <cell r="F1809">
            <v>1</v>
          </cell>
          <cell r="G1809">
            <v>1</v>
          </cell>
          <cell r="H1809">
            <v>1</v>
          </cell>
          <cell r="I1809">
            <v>1</v>
          </cell>
          <cell r="J1809">
            <v>1</v>
          </cell>
          <cell r="K1809">
            <v>0</v>
          </cell>
          <cell r="L1809">
            <v>0</v>
          </cell>
          <cell r="M1809">
            <v>6</v>
          </cell>
        </row>
        <row r="1810">
          <cell r="A1810" t="str">
            <v>2456</v>
          </cell>
          <cell r="B1810" t="str">
            <v>LUIS DOBLES SEGREDA</v>
          </cell>
          <cell r="C1810" t="str">
            <v>NICOYA</v>
          </cell>
          <cell r="D1810">
            <v>6</v>
          </cell>
          <cell r="E1810">
            <v>1</v>
          </cell>
          <cell r="F1810">
            <v>1</v>
          </cell>
          <cell r="G1810">
            <v>1</v>
          </cell>
          <cell r="H1810">
            <v>1</v>
          </cell>
          <cell r="I1810">
            <v>1</v>
          </cell>
          <cell r="J1810">
            <v>1</v>
          </cell>
          <cell r="K1810">
            <v>0</v>
          </cell>
          <cell r="L1810">
            <v>0</v>
          </cell>
          <cell r="M1810">
            <v>6</v>
          </cell>
        </row>
        <row r="1811">
          <cell r="A1811" t="str">
            <v>2374</v>
          </cell>
          <cell r="B1811" t="str">
            <v>LEON CORTES CASTRO</v>
          </cell>
          <cell r="C1811" t="str">
            <v>NICOYA</v>
          </cell>
          <cell r="D1811">
            <v>6</v>
          </cell>
          <cell r="E1811">
            <v>1</v>
          </cell>
          <cell r="F1811">
            <v>1</v>
          </cell>
          <cell r="G1811">
            <v>1</v>
          </cell>
          <cell r="H1811">
            <v>1</v>
          </cell>
          <cell r="I1811">
            <v>1</v>
          </cell>
          <cell r="J1811">
            <v>1</v>
          </cell>
          <cell r="K1811">
            <v>0</v>
          </cell>
          <cell r="L1811">
            <v>0</v>
          </cell>
          <cell r="M1811">
            <v>6</v>
          </cell>
        </row>
        <row r="1812">
          <cell r="A1812" t="str">
            <v>2422</v>
          </cell>
          <cell r="B1812" t="str">
            <v>MANUEL CARDENAS CARDENAS</v>
          </cell>
          <cell r="C1812" t="str">
            <v>NICOYA</v>
          </cell>
          <cell r="D1812">
            <v>6</v>
          </cell>
          <cell r="E1812">
            <v>1</v>
          </cell>
          <cell r="F1812">
            <v>1</v>
          </cell>
          <cell r="G1812">
            <v>1</v>
          </cell>
          <cell r="H1812">
            <v>1</v>
          </cell>
          <cell r="I1812">
            <v>1</v>
          </cell>
          <cell r="J1812">
            <v>1</v>
          </cell>
          <cell r="K1812">
            <v>0</v>
          </cell>
          <cell r="L1812">
            <v>0</v>
          </cell>
          <cell r="M1812">
            <v>6</v>
          </cell>
        </row>
        <row r="1813">
          <cell r="A1813" t="str">
            <v>2438</v>
          </cell>
          <cell r="B1813" t="str">
            <v>POZO DE AGUA</v>
          </cell>
          <cell r="C1813" t="str">
            <v>NICOYA</v>
          </cell>
          <cell r="D1813">
            <v>6</v>
          </cell>
          <cell r="E1813">
            <v>1</v>
          </cell>
          <cell r="F1813">
            <v>1</v>
          </cell>
          <cell r="G1813">
            <v>1</v>
          </cell>
          <cell r="H1813">
            <v>1</v>
          </cell>
          <cell r="I1813">
            <v>1</v>
          </cell>
          <cell r="J1813">
            <v>1</v>
          </cell>
          <cell r="K1813">
            <v>0</v>
          </cell>
          <cell r="L1813">
            <v>0</v>
          </cell>
          <cell r="M1813">
            <v>6</v>
          </cell>
        </row>
        <row r="1814">
          <cell r="A1814" t="str">
            <v>2453</v>
          </cell>
          <cell r="B1814" t="str">
            <v>ROSARIO</v>
          </cell>
          <cell r="C1814" t="str">
            <v>NICOYA</v>
          </cell>
          <cell r="D1814">
            <v>5</v>
          </cell>
          <cell r="E1814">
            <v>1</v>
          </cell>
          <cell r="F1814">
            <v>0</v>
          </cell>
          <cell r="G1814">
            <v>1</v>
          </cell>
          <cell r="H1814">
            <v>1</v>
          </cell>
          <cell r="I1814">
            <v>1</v>
          </cell>
          <cell r="J1814">
            <v>1</v>
          </cell>
          <cell r="K1814">
            <v>0</v>
          </cell>
          <cell r="L1814">
            <v>0</v>
          </cell>
          <cell r="M1814">
            <v>5</v>
          </cell>
        </row>
        <row r="1815">
          <cell r="A1815" t="str">
            <v>2399</v>
          </cell>
          <cell r="B1815" t="str">
            <v>25 DE JULIO</v>
          </cell>
          <cell r="C1815" t="str">
            <v>NICOYA</v>
          </cell>
          <cell r="D1815">
            <v>6</v>
          </cell>
          <cell r="E1815">
            <v>1</v>
          </cell>
          <cell r="F1815">
            <v>1</v>
          </cell>
          <cell r="G1815">
            <v>1</v>
          </cell>
          <cell r="H1815">
            <v>1</v>
          </cell>
          <cell r="I1815">
            <v>1</v>
          </cell>
          <cell r="J1815">
            <v>1</v>
          </cell>
          <cell r="K1815">
            <v>0</v>
          </cell>
          <cell r="L1815">
            <v>0</v>
          </cell>
          <cell r="M1815">
            <v>6</v>
          </cell>
        </row>
        <row r="1816">
          <cell r="A1816" t="str">
            <v>2461</v>
          </cell>
          <cell r="B1816" t="str">
            <v>ELIAS AIZA RIOS</v>
          </cell>
          <cell r="C1816" t="str">
            <v>NICOYA</v>
          </cell>
          <cell r="D1816">
            <v>6</v>
          </cell>
          <cell r="E1816">
            <v>1</v>
          </cell>
          <cell r="F1816">
            <v>1</v>
          </cell>
          <cell r="G1816">
            <v>1</v>
          </cell>
          <cell r="H1816">
            <v>1</v>
          </cell>
          <cell r="I1816">
            <v>1</v>
          </cell>
          <cell r="J1816">
            <v>1</v>
          </cell>
          <cell r="K1816">
            <v>0</v>
          </cell>
          <cell r="L1816">
            <v>0</v>
          </cell>
          <cell r="M1816">
            <v>6</v>
          </cell>
        </row>
        <row r="1817">
          <cell r="A1817" t="str">
            <v>2471</v>
          </cell>
          <cell r="B1817" t="str">
            <v>OMAR DENGO GUERRERO</v>
          </cell>
          <cell r="C1817" t="str">
            <v>NICOYA</v>
          </cell>
          <cell r="D1817">
            <v>6</v>
          </cell>
          <cell r="E1817">
            <v>1</v>
          </cell>
          <cell r="F1817">
            <v>1</v>
          </cell>
          <cell r="G1817">
            <v>1</v>
          </cell>
          <cell r="H1817">
            <v>1</v>
          </cell>
          <cell r="I1817">
            <v>1</v>
          </cell>
          <cell r="J1817">
            <v>1</v>
          </cell>
          <cell r="K1817">
            <v>0</v>
          </cell>
          <cell r="L1817">
            <v>0</v>
          </cell>
          <cell r="M1817">
            <v>6</v>
          </cell>
        </row>
        <row r="1818">
          <cell r="A1818" t="str">
            <v>2483</v>
          </cell>
          <cell r="B1818" t="str">
            <v>ZAPOTE</v>
          </cell>
          <cell r="C1818" t="str">
            <v>NICOYA</v>
          </cell>
          <cell r="D1818">
            <v>5</v>
          </cell>
          <cell r="E1818">
            <v>0</v>
          </cell>
          <cell r="F1818">
            <v>1</v>
          </cell>
          <cell r="G1818">
            <v>1</v>
          </cell>
          <cell r="H1818">
            <v>1</v>
          </cell>
          <cell r="I1818">
            <v>1</v>
          </cell>
          <cell r="J1818">
            <v>1</v>
          </cell>
          <cell r="K1818">
            <v>0</v>
          </cell>
          <cell r="L1818">
            <v>0</v>
          </cell>
          <cell r="M1818">
            <v>5</v>
          </cell>
        </row>
        <row r="1819">
          <cell r="A1819" t="str">
            <v>2360</v>
          </cell>
          <cell r="B1819" t="str">
            <v>CABALLITO</v>
          </cell>
          <cell r="C1819" t="str">
            <v>NICOYA</v>
          </cell>
          <cell r="D1819">
            <v>6</v>
          </cell>
          <cell r="E1819">
            <v>1</v>
          </cell>
          <cell r="F1819">
            <v>1</v>
          </cell>
          <cell r="G1819">
            <v>1</v>
          </cell>
          <cell r="H1819">
            <v>1</v>
          </cell>
          <cell r="I1819">
            <v>1</v>
          </cell>
          <cell r="J1819">
            <v>1</v>
          </cell>
          <cell r="K1819">
            <v>0</v>
          </cell>
          <cell r="L1819">
            <v>0</v>
          </cell>
          <cell r="M1819">
            <v>6</v>
          </cell>
        </row>
        <row r="1820">
          <cell r="A1820" t="str">
            <v>2373</v>
          </cell>
          <cell r="B1820" t="str">
            <v>CORRAL DE PIEDRA</v>
          </cell>
          <cell r="C1820" t="str">
            <v>NICOYA</v>
          </cell>
          <cell r="D1820">
            <v>5</v>
          </cell>
          <cell r="E1820">
            <v>0</v>
          </cell>
          <cell r="F1820">
            <v>1</v>
          </cell>
          <cell r="G1820">
            <v>1</v>
          </cell>
          <cell r="H1820">
            <v>1</v>
          </cell>
          <cell r="I1820">
            <v>1</v>
          </cell>
          <cell r="J1820">
            <v>1</v>
          </cell>
          <cell r="K1820">
            <v>0</v>
          </cell>
          <cell r="L1820">
            <v>0</v>
          </cell>
          <cell r="M1820">
            <v>5</v>
          </cell>
        </row>
        <row r="1821">
          <cell r="A1821" t="str">
            <v>2382</v>
          </cell>
          <cell r="B1821" t="str">
            <v>CAÑAL</v>
          </cell>
          <cell r="C1821" t="str">
            <v>NICOYA</v>
          </cell>
          <cell r="D1821">
            <v>5</v>
          </cell>
          <cell r="E1821">
            <v>1</v>
          </cell>
          <cell r="F1821">
            <v>1</v>
          </cell>
          <cell r="G1821">
            <v>0</v>
          </cell>
          <cell r="H1821">
            <v>1</v>
          </cell>
          <cell r="I1821">
            <v>1</v>
          </cell>
          <cell r="J1821">
            <v>1</v>
          </cell>
          <cell r="K1821">
            <v>0</v>
          </cell>
          <cell r="L1821">
            <v>0</v>
          </cell>
          <cell r="M1821">
            <v>5</v>
          </cell>
        </row>
        <row r="1822">
          <cell r="A1822" t="str">
            <v>2386</v>
          </cell>
          <cell r="B1822" t="str">
            <v>EL FLOR</v>
          </cell>
          <cell r="C1822" t="str">
            <v>NICOYA</v>
          </cell>
          <cell r="D1822">
            <v>4</v>
          </cell>
          <cell r="E1822">
            <v>0</v>
          </cell>
          <cell r="F1822">
            <v>0</v>
          </cell>
          <cell r="G1822">
            <v>1</v>
          </cell>
          <cell r="H1822">
            <v>1</v>
          </cell>
          <cell r="I1822">
            <v>1</v>
          </cell>
          <cell r="J1822">
            <v>1</v>
          </cell>
          <cell r="K1822">
            <v>0</v>
          </cell>
          <cell r="L1822">
            <v>0</v>
          </cell>
          <cell r="M1822">
            <v>4</v>
          </cell>
        </row>
        <row r="1823">
          <cell r="A1823" t="str">
            <v>2403</v>
          </cell>
          <cell r="B1823" t="str">
            <v>LA MONTAÑITA</v>
          </cell>
          <cell r="C1823" t="str">
            <v>NICOYA</v>
          </cell>
          <cell r="D1823">
            <v>5</v>
          </cell>
          <cell r="E1823">
            <v>1</v>
          </cell>
          <cell r="F1823">
            <v>1</v>
          </cell>
          <cell r="G1823">
            <v>1</v>
          </cell>
          <cell r="H1823">
            <v>1</v>
          </cell>
          <cell r="I1823">
            <v>1</v>
          </cell>
          <cell r="J1823">
            <v>0</v>
          </cell>
          <cell r="K1823">
            <v>0</v>
          </cell>
          <cell r="L1823">
            <v>0</v>
          </cell>
          <cell r="M1823">
            <v>5</v>
          </cell>
        </row>
        <row r="1824">
          <cell r="A1824" t="str">
            <v>2421</v>
          </cell>
          <cell r="B1824" t="str">
            <v>MONTE GALAN</v>
          </cell>
          <cell r="C1824" t="str">
            <v>NICOYA</v>
          </cell>
          <cell r="D1824">
            <v>5</v>
          </cell>
          <cell r="E1824">
            <v>1</v>
          </cell>
          <cell r="F1824">
            <v>1</v>
          </cell>
          <cell r="G1824">
            <v>1</v>
          </cell>
          <cell r="H1824">
            <v>1</v>
          </cell>
          <cell r="I1824">
            <v>0</v>
          </cell>
          <cell r="J1824">
            <v>1</v>
          </cell>
          <cell r="K1824">
            <v>0</v>
          </cell>
          <cell r="L1824">
            <v>0</v>
          </cell>
          <cell r="M1824">
            <v>5</v>
          </cell>
        </row>
        <row r="1825">
          <cell r="A1825" t="str">
            <v>2442</v>
          </cell>
          <cell r="B1825" t="str">
            <v>PUERTO HUMO</v>
          </cell>
          <cell r="C1825" t="str">
            <v>NICOYA</v>
          </cell>
          <cell r="D1825">
            <v>4</v>
          </cell>
          <cell r="E1825">
            <v>0</v>
          </cell>
          <cell r="F1825">
            <v>1</v>
          </cell>
          <cell r="G1825">
            <v>1</v>
          </cell>
          <cell r="H1825">
            <v>1</v>
          </cell>
          <cell r="I1825">
            <v>0</v>
          </cell>
          <cell r="J1825">
            <v>1</v>
          </cell>
          <cell r="K1825">
            <v>0</v>
          </cell>
          <cell r="L1825">
            <v>0</v>
          </cell>
          <cell r="M1825">
            <v>4</v>
          </cell>
        </row>
        <row r="1826">
          <cell r="A1826" t="str">
            <v>2470</v>
          </cell>
          <cell r="B1826" t="str">
            <v>OTILIO ULATE BLANCO</v>
          </cell>
          <cell r="C1826" t="str">
            <v>NICOYA</v>
          </cell>
          <cell r="D1826">
            <v>6</v>
          </cell>
          <cell r="E1826">
            <v>1</v>
          </cell>
          <cell r="F1826">
            <v>1</v>
          </cell>
          <cell r="G1826">
            <v>1</v>
          </cell>
          <cell r="H1826">
            <v>1</v>
          </cell>
          <cell r="I1826">
            <v>1</v>
          </cell>
          <cell r="J1826">
            <v>1</v>
          </cell>
          <cell r="K1826">
            <v>0</v>
          </cell>
          <cell r="L1826">
            <v>0</v>
          </cell>
          <cell r="M1826">
            <v>6</v>
          </cell>
        </row>
        <row r="1827">
          <cell r="A1827" t="str">
            <v>2477</v>
          </cell>
          <cell r="B1827" t="str">
            <v>TALOLINGA</v>
          </cell>
          <cell r="C1827" t="str">
            <v>NICOYA</v>
          </cell>
          <cell r="D1827">
            <v>6</v>
          </cell>
          <cell r="E1827">
            <v>1</v>
          </cell>
          <cell r="F1827">
            <v>1</v>
          </cell>
          <cell r="G1827">
            <v>1</v>
          </cell>
          <cell r="H1827">
            <v>1</v>
          </cell>
          <cell r="I1827">
            <v>1</v>
          </cell>
          <cell r="J1827">
            <v>1</v>
          </cell>
          <cell r="K1827">
            <v>0</v>
          </cell>
          <cell r="L1827">
            <v>0</v>
          </cell>
          <cell r="M1827">
            <v>6</v>
          </cell>
        </row>
        <row r="1828">
          <cell r="A1828" t="str">
            <v>2369</v>
          </cell>
          <cell r="B1828" t="str">
            <v>CERRILLOS</v>
          </cell>
          <cell r="C1828" t="str">
            <v>NICOYA</v>
          </cell>
          <cell r="D1828">
            <v>4</v>
          </cell>
          <cell r="E1828">
            <v>0</v>
          </cell>
          <cell r="F1828">
            <v>0</v>
          </cell>
          <cell r="G1828">
            <v>1</v>
          </cell>
          <cell r="H1828">
            <v>1</v>
          </cell>
          <cell r="I1828">
            <v>1</v>
          </cell>
          <cell r="J1828">
            <v>1</v>
          </cell>
          <cell r="K1828">
            <v>0</v>
          </cell>
          <cell r="L1828">
            <v>0</v>
          </cell>
          <cell r="M1828">
            <v>4</v>
          </cell>
        </row>
        <row r="1829">
          <cell r="A1829" t="str">
            <v>4995</v>
          </cell>
          <cell r="B1829" t="str">
            <v>JOSE MARTIN CARRILLO CASTRILLO</v>
          </cell>
          <cell r="C1829" t="str">
            <v>NICOYA</v>
          </cell>
          <cell r="D1829">
            <v>6</v>
          </cell>
          <cell r="E1829">
            <v>1</v>
          </cell>
          <cell r="F1829">
            <v>1</v>
          </cell>
          <cell r="G1829">
            <v>1</v>
          </cell>
          <cell r="H1829">
            <v>1</v>
          </cell>
          <cell r="I1829">
            <v>1</v>
          </cell>
          <cell r="J1829">
            <v>1</v>
          </cell>
          <cell r="K1829">
            <v>0</v>
          </cell>
          <cell r="L1829">
            <v>0</v>
          </cell>
          <cell r="M1829">
            <v>6</v>
          </cell>
        </row>
        <row r="1830">
          <cell r="A1830" t="str">
            <v>4996</v>
          </cell>
          <cell r="B1830" t="str">
            <v>MONTE ROMO</v>
          </cell>
          <cell r="C1830" t="str">
            <v>NICOYA</v>
          </cell>
          <cell r="D1830">
            <v>6</v>
          </cell>
          <cell r="E1830">
            <v>1</v>
          </cell>
          <cell r="F1830">
            <v>1</v>
          </cell>
          <cell r="G1830">
            <v>1</v>
          </cell>
          <cell r="H1830">
            <v>1</v>
          </cell>
          <cell r="I1830">
            <v>1</v>
          </cell>
          <cell r="J1830">
            <v>1</v>
          </cell>
          <cell r="K1830">
            <v>0</v>
          </cell>
          <cell r="L1830">
            <v>0</v>
          </cell>
          <cell r="M1830">
            <v>6</v>
          </cell>
        </row>
        <row r="1831">
          <cell r="A1831" t="str">
            <v>2390</v>
          </cell>
          <cell r="B1831" t="str">
            <v>JUAN ESTRADA RAVAGO</v>
          </cell>
          <cell r="C1831" t="str">
            <v>NICOYA</v>
          </cell>
          <cell r="D1831">
            <v>6</v>
          </cell>
          <cell r="E1831">
            <v>1</v>
          </cell>
          <cell r="F1831">
            <v>1</v>
          </cell>
          <cell r="G1831">
            <v>1</v>
          </cell>
          <cell r="H1831">
            <v>1</v>
          </cell>
          <cell r="I1831">
            <v>1</v>
          </cell>
          <cell r="J1831">
            <v>1</v>
          </cell>
          <cell r="K1831">
            <v>0</v>
          </cell>
          <cell r="L1831">
            <v>0</v>
          </cell>
          <cell r="M1831">
            <v>6</v>
          </cell>
        </row>
        <row r="1832">
          <cell r="A1832" t="str">
            <v>2416</v>
          </cell>
          <cell r="B1832" t="str">
            <v>26 DE FEBRERO DE 1886</v>
          </cell>
          <cell r="C1832" t="str">
            <v>NICOYA</v>
          </cell>
          <cell r="D1832">
            <v>12</v>
          </cell>
          <cell r="E1832">
            <v>2</v>
          </cell>
          <cell r="F1832">
            <v>2</v>
          </cell>
          <cell r="G1832">
            <v>2</v>
          </cell>
          <cell r="H1832">
            <v>2</v>
          </cell>
          <cell r="I1832">
            <v>2</v>
          </cell>
          <cell r="J1832">
            <v>2</v>
          </cell>
          <cell r="K1832">
            <v>0</v>
          </cell>
          <cell r="L1832">
            <v>0</v>
          </cell>
          <cell r="M1832">
            <v>12</v>
          </cell>
        </row>
        <row r="1833">
          <cell r="A1833" t="str">
            <v>2431</v>
          </cell>
          <cell r="B1833" t="str">
            <v>PILANGOSTA</v>
          </cell>
          <cell r="C1833" t="str">
            <v>NICOYA</v>
          </cell>
          <cell r="D1833">
            <v>6</v>
          </cell>
          <cell r="E1833">
            <v>1</v>
          </cell>
          <cell r="F1833">
            <v>1</v>
          </cell>
          <cell r="G1833">
            <v>1</v>
          </cell>
          <cell r="H1833">
            <v>1</v>
          </cell>
          <cell r="I1833">
            <v>1</v>
          </cell>
          <cell r="J1833">
            <v>1</v>
          </cell>
          <cell r="K1833">
            <v>0</v>
          </cell>
          <cell r="L1833">
            <v>0</v>
          </cell>
          <cell r="M1833">
            <v>6</v>
          </cell>
        </row>
        <row r="1834">
          <cell r="A1834" t="str">
            <v>2468</v>
          </cell>
          <cell r="B1834" t="str">
            <v>SAN RAFAEL</v>
          </cell>
          <cell r="C1834" t="str">
            <v>NICOYA</v>
          </cell>
          <cell r="D1834">
            <v>4</v>
          </cell>
          <cell r="E1834">
            <v>1</v>
          </cell>
          <cell r="F1834">
            <v>0</v>
          </cell>
          <cell r="G1834">
            <v>0</v>
          </cell>
          <cell r="H1834">
            <v>1</v>
          </cell>
          <cell r="I1834">
            <v>1</v>
          </cell>
          <cell r="J1834">
            <v>1</v>
          </cell>
          <cell r="K1834">
            <v>0</v>
          </cell>
          <cell r="L1834">
            <v>0</v>
          </cell>
          <cell r="M1834">
            <v>4</v>
          </cell>
        </row>
        <row r="1835">
          <cell r="A1835" t="str">
            <v>2427</v>
          </cell>
          <cell r="B1835" t="str">
            <v>VICTORIANO MENA MENA</v>
          </cell>
          <cell r="C1835" t="str">
            <v>NICOYA</v>
          </cell>
          <cell r="D1835">
            <v>12</v>
          </cell>
          <cell r="E1835">
            <v>1</v>
          </cell>
          <cell r="F1835">
            <v>2</v>
          </cell>
          <cell r="G1835">
            <v>2</v>
          </cell>
          <cell r="H1835">
            <v>2</v>
          </cell>
          <cell r="I1835">
            <v>2</v>
          </cell>
          <cell r="J1835">
            <v>3</v>
          </cell>
          <cell r="K1835">
            <v>0</v>
          </cell>
          <cell r="L1835">
            <v>0</v>
          </cell>
          <cell r="M1835">
            <v>12</v>
          </cell>
        </row>
        <row r="1836">
          <cell r="A1836" t="str">
            <v>2406</v>
          </cell>
          <cell r="B1836" t="str">
            <v>LAJAS</v>
          </cell>
          <cell r="C1836" t="str">
            <v>NICOYA</v>
          </cell>
          <cell r="D1836">
            <v>4</v>
          </cell>
          <cell r="E1836">
            <v>0</v>
          </cell>
          <cell r="F1836">
            <v>1</v>
          </cell>
          <cell r="G1836">
            <v>1</v>
          </cell>
          <cell r="H1836">
            <v>1</v>
          </cell>
          <cell r="I1836">
            <v>1</v>
          </cell>
          <cell r="J1836">
            <v>0</v>
          </cell>
          <cell r="K1836">
            <v>0</v>
          </cell>
          <cell r="L1836">
            <v>0</v>
          </cell>
          <cell r="M1836">
            <v>4</v>
          </cell>
        </row>
        <row r="1837">
          <cell r="A1837" t="str">
            <v>2414</v>
          </cell>
          <cell r="B1837" t="str">
            <v>LOS ANGELES</v>
          </cell>
          <cell r="C1837" t="str">
            <v>NICOYA</v>
          </cell>
          <cell r="D1837">
            <v>5</v>
          </cell>
          <cell r="E1837">
            <v>0</v>
          </cell>
          <cell r="F1837">
            <v>1</v>
          </cell>
          <cell r="G1837">
            <v>1</v>
          </cell>
          <cell r="H1837">
            <v>1</v>
          </cell>
          <cell r="I1837">
            <v>1</v>
          </cell>
          <cell r="J1837">
            <v>1</v>
          </cell>
          <cell r="K1837">
            <v>0</v>
          </cell>
          <cell r="L1837">
            <v>0</v>
          </cell>
          <cell r="M1837">
            <v>5</v>
          </cell>
        </row>
        <row r="1838">
          <cell r="A1838" t="str">
            <v>2340</v>
          </cell>
          <cell r="B1838" t="str">
            <v>ALTOS DEL SOCORRO</v>
          </cell>
          <cell r="C1838" t="str">
            <v>NICOYA</v>
          </cell>
          <cell r="D1838">
            <v>6</v>
          </cell>
          <cell r="E1838">
            <v>1</v>
          </cell>
          <cell r="F1838">
            <v>1</v>
          </cell>
          <cell r="G1838">
            <v>1</v>
          </cell>
          <cell r="H1838">
            <v>1</v>
          </cell>
          <cell r="I1838">
            <v>1</v>
          </cell>
          <cell r="J1838">
            <v>1</v>
          </cell>
          <cell r="K1838">
            <v>0</v>
          </cell>
          <cell r="L1838">
            <v>0</v>
          </cell>
          <cell r="M1838">
            <v>6</v>
          </cell>
        </row>
        <row r="1839">
          <cell r="A1839" t="str">
            <v>2415</v>
          </cell>
          <cell r="B1839" t="str">
            <v>LA MARAVILLA</v>
          </cell>
          <cell r="C1839" t="str">
            <v>NICOYA</v>
          </cell>
          <cell r="D1839">
            <v>4</v>
          </cell>
          <cell r="E1839">
            <v>1</v>
          </cell>
          <cell r="F1839">
            <v>0</v>
          </cell>
          <cell r="G1839">
            <v>1</v>
          </cell>
          <cell r="H1839">
            <v>1</v>
          </cell>
          <cell r="I1839">
            <v>0</v>
          </cell>
          <cell r="J1839">
            <v>1</v>
          </cell>
          <cell r="K1839">
            <v>0</v>
          </cell>
          <cell r="L1839">
            <v>0</v>
          </cell>
          <cell r="M1839">
            <v>4</v>
          </cell>
        </row>
        <row r="1840">
          <cell r="A1840" t="str">
            <v>2355</v>
          </cell>
          <cell r="B1840" t="str">
            <v>BETANIA</v>
          </cell>
          <cell r="C1840" t="str">
            <v>NICOYA</v>
          </cell>
          <cell r="D1840">
            <v>6</v>
          </cell>
          <cell r="E1840">
            <v>1</v>
          </cell>
          <cell r="F1840">
            <v>1</v>
          </cell>
          <cell r="G1840">
            <v>1</v>
          </cell>
          <cell r="H1840">
            <v>1</v>
          </cell>
          <cell r="I1840">
            <v>1</v>
          </cell>
          <cell r="J1840">
            <v>1</v>
          </cell>
          <cell r="K1840">
            <v>0</v>
          </cell>
          <cell r="L1840">
            <v>0</v>
          </cell>
          <cell r="M1840">
            <v>6</v>
          </cell>
        </row>
        <row r="1841">
          <cell r="A1841" t="str">
            <v>2402</v>
          </cell>
          <cell r="B1841" t="str">
            <v>LA LIBERTAD</v>
          </cell>
          <cell r="C1841" t="str">
            <v>NICOYA</v>
          </cell>
          <cell r="D1841">
            <v>6</v>
          </cell>
          <cell r="E1841">
            <v>1</v>
          </cell>
          <cell r="F1841">
            <v>1</v>
          </cell>
          <cell r="G1841">
            <v>1</v>
          </cell>
          <cell r="H1841">
            <v>1</v>
          </cell>
          <cell r="I1841">
            <v>1</v>
          </cell>
          <cell r="J1841">
            <v>1</v>
          </cell>
          <cell r="K1841">
            <v>0</v>
          </cell>
          <cell r="L1841">
            <v>0</v>
          </cell>
          <cell r="M1841">
            <v>6</v>
          </cell>
        </row>
        <row r="1842">
          <cell r="A1842" t="str">
            <v>2336</v>
          </cell>
          <cell r="B1842" t="str">
            <v>CUESTA ROJA</v>
          </cell>
          <cell r="C1842" t="str">
            <v>NICOYA</v>
          </cell>
          <cell r="D1842">
            <v>3</v>
          </cell>
          <cell r="E1842">
            <v>0</v>
          </cell>
          <cell r="F1842">
            <v>0</v>
          </cell>
          <cell r="G1842">
            <v>1</v>
          </cell>
          <cell r="H1842">
            <v>1</v>
          </cell>
          <cell r="I1842">
            <v>0</v>
          </cell>
          <cell r="J1842">
            <v>1</v>
          </cell>
          <cell r="K1842">
            <v>0</v>
          </cell>
          <cell r="L1842">
            <v>0</v>
          </cell>
          <cell r="M1842">
            <v>3</v>
          </cell>
        </row>
        <row r="1843">
          <cell r="A1843" t="str">
            <v>2342</v>
          </cell>
          <cell r="B1843" t="str">
            <v>ARBOLITO</v>
          </cell>
          <cell r="C1843" t="str">
            <v>NICOYA</v>
          </cell>
          <cell r="D1843">
            <v>4</v>
          </cell>
          <cell r="E1843">
            <v>1</v>
          </cell>
          <cell r="F1843">
            <v>1</v>
          </cell>
          <cell r="G1843">
            <v>0</v>
          </cell>
          <cell r="H1843">
            <v>1</v>
          </cell>
          <cell r="I1843">
            <v>1</v>
          </cell>
          <cell r="J1843">
            <v>0</v>
          </cell>
          <cell r="K1843">
            <v>0</v>
          </cell>
          <cell r="L1843">
            <v>0</v>
          </cell>
          <cell r="M1843">
            <v>4</v>
          </cell>
        </row>
        <row r="1844">
          <cell r="A1844" t="str">
            <v>2080</v>
          </cell>
          <cell r="B1844" t="str">
            <v>MALINCHE</v>
          </cell>
          <cell r="C1844" t="str">
            <v>SARAPIQUI</v>
          </cell>
          <cell r="D1844">
            <v>6</v>
          </cell>
          <cell r="E1844">
            <v>1</v>
          </cell>
          <cell r="F1844">
            <v>1</v>
          </cell>
          <cell r="G1844">
            <v>1</v>
          </cell>
          <cell r="H1844">
            <v>1</v>
          </cell>
          <cell r="I1844">
            <v>1</v>
          </cell>
          <cell r="J1844">
            <v>1</v>
          </cell>
          <cell r="K1844">
            <v>0</v>
          </cell>
          <cell r="L1844">
            <v>0</v>
          </cell>
          <cell r="M1844">
            <v>6</v>
          </cell>
        </row>
        <row r="1845">
          <cell r="A1845" t="str">
            <v>2435</v>
          </cell>
          <cell r="B1845" t="str">
            <v>PITA RAYADA</v>
          </cell>
          <cell r="C1845" t="str">
            <v>NICOYA</v>
          </cell>
          <cell r="D1845">
            <v>6</v>
          </cell>
          <cell r="E1845">
            <v>1</v>
          </cell>
          <cell r="F1845">
            <v>1</v>
          </cell>
          <cell r="G1845">
            <v>1</v>
          </cell>
          <cell r="H1845">
            <v>1</v>
          </cell>
          <cell r="I1845">
            <v>1</v>
          </cell>
          <cell r="J1845">
            <v>1</v>
          </cell>
          <cell r="K1845">
            <v>0</v>
          </cell>
          <cell r="L1845">
            <v>0</v>
          </cell>
          <cell r="M1845">
            <v>6</v>
          </cell>
        </row>
        <row r="1846">
          <cell r="A1846" t="str">
            <v>4997</v>
          </cell>
          <cell r="B1846" t="str">
            <v>PUERTO CARRILLO</v>
          </cell>
          <cell r="C1846" t="str">
            <v>NICOYA</v>
          </cell>
          <cell r="D1846">
            <v>6</v>
          </cell>
          <cell r="E1846">
            <v>1</v>
          </cell>
          <cell r="F1846">
            <v>1</v>
          </cell>
          <cell r="G1846">
            <v>1</v>
          </cell>
          <cell r="H1846">
            <v>1</v>
          </cell>
          <cell r="I1846">
            <v>1</v>
          </cell>
          <cell r="J1846">
            <v>1</v>
          </cell>
          <cell r="K1846">
            <v>0</v>
          </cell>
          <cell r="L1846">
            <v>0</v>
          </cell>
          <cell r="M1846">
            <v>6</v>
          </cell>
        </row>
        <row r="1847">
          <cell r="A1847" t="str">
            <v>2464</v>
          </cell>
          <cell r="B1847" t="str">
            <v>SAN MIGUEL</v>
          </cell>
          <cell r="C1847" t="str">
            <v>NICOYA</v>
          </cell>
          <cell r="D1847">
            <v>6</v>
          </cell>
          <cell r="E1847">
            <v>1</v>
          </cell>
          <cell r="F1847">
            <v>1</v>
          </cell>
          <cell r="G1847">
            <v>1</v>
          </cell>
          <cell r="H1847">
            <v>1</v>
          </cell>
          <cell r="I1847">
            <v>1</v>
          </cell>
          <cell r="J1847">
            <v>1</v>
          </cell>
          <cell r="K1847">
            <v>0</v>
          </cell>
          <cell r="L1847">
            <v>0</v>
          </cell>
          <cell r="M1847">
            <v>6</v>
          </cell>
        </row>
        <row r="1848">
          <cell r="A1848" t="str">
            <v>2489</v>
          </cell>
          <cell r="B1848" t="str">
            <v>RIO DE ORO</v>
          </cell>
          <cell r="C1848" t="str">
            <v>NICOYA</v>
          </cell>
          <cell r="D1848">
            <v>4</v>
          </cell>
          <cell r="E1848">
            <v>0</v>
          </cell>
          <cell r="F1848">
            <v>0</v>
          </cell>
          <cell r="G1848">
            <v>1</v>
          </cell>
          <cell r="H1848">
            <v>1</v>
          </cell>
          <cell r="I1848">
            <v>1</v>
          </cell>
          <cell r="J1848">
            <v>1</v>
          </cell>
          <cell r="K1848">
            <v>0</v>
          </cell>
          <cell r="L1848">
            <v>0</v>
          </cell>
          <cell r="M1848">
            <v>4</v>
          </cell>
        </row>
        <row r="1849">
          <cell r="A1849" t="str">
            <v>2347</v>
          </cell>
          <cell r="B1849" t="str">
            <v>BARCO QUEBRADO</v>
          </cell>
          <cell r="C1849" t="str">
            <v>NICOYA</v>
          </cell>
          <cell r="D1849">
            <v>6</v>
          </cell>
          <cell r="E1849">
            <v>1</v>
          </cell>
          <cell r="F1849">
            <v>1</v>
          </cell>
          <cell r="G1849">
            <v>1</v>
          </cell>
          <cell r="H1849">
            <v>1</v>
          </cell>
          <cell r="I1849">
            <v>1</v>
          </cell>
          <cell r="J1849">
            <v>1</v>
          </cell>
          <cell r="K1849">
            <v>0</v>
          </cell>
          <cell r="L1849">
            <v>0</v>
          </cell>
          <cell r="M1849">
            <v>6</v>
          </cell>
        </row>
        <row r="1850">
          <cell r="A1850" t="str">
            <v>2469</v>
          </cell>
          <cell r="B1850" t="str">
            <v>SAN RAMON</v>
          </cell>
          <cell r="C1850" t="str">
            <v>NICOYA</v>
          </cell>
          <cell r="D1850">
            <v>6</v>
          </cell>
          <cell r="E1850">
            <v>1</v>
          </cell>
          <cell r="F1850">
            <v>1</v>
          </cell>
          <cell r="G1850">
            <v>1</v>
          </cell>
          <cell r="H1850">
            <v>1</v>
          </cell>
          <cell r="I1850">
            <v>1</v>
          </cell>
          <cell r="J1850">
            <v>1</v>
          </cell>
          <cell r="K1850">
            <v>0</v>
          </cell>
          <cell r="L1850">
            <v>0</v>
          </cell>
          <cell r="M1850">
            <v>6</v>
          </cell>
        </row>
        <row r="1851">
          <cell r="A1851" t="str">
            <v>2359</v>
          </cell>
          <cell r="B1851" t="str">
            <v>BUENA VISTA</v>
          </cell>
          <cell r="C1851" t="str">
            <v>NICOYA</v>
          </cell>
          <cell r="D1851">
            <v>5</v>
          </cell>
          <cell r="E1851">
            <v>0</v>
          </cell>
          <cell r="F1851">
            <v>1</v>
          </cell>
          <cell r="G1851">
            <v>1</v>
          </cell>
          <cell r="H1851">
            <v>1</v>
          </cell>
          <cell r="I1851">
            <v>1</v>
          </cell>
          <cell r="J1851">
            <v>1</v>
          </cell>
          <cell r="K1851">
            <v>0</v>
          </cell>
          <cell r="L1851">
            <v>0</v>
          </cell>
          <cell r="M1851">
            <v>5</v>
          </cell>
        </row>
        <row r="1852">
          <cell r="A1852" t="str">
            <v>2090</v>
          </cell>
          <cell r="B1852" t="str">
            <v>JAVILLOS</v>
          </cell>
          <cell r="C1852" t="str">
            <v>SARAPIQUI</v>
          </cell>
          <cell r="D1852">
            <v>6</v>
          </cell>
          <cell r="E1852">
            <v>1</v>
          </cell>
          <cell r="F1852">
            <v>1</v>
          </cell>
          <cell r="G1852">
            <v>1</v>
          </cell>
          <cell r="H1852">
            <v>1</v>
          </cell>
          <cell r="I1852">
            <v>1</v>
          </cell>
          <cell r="J1852">
            <v>1</v>
          </cell>
          <cell r="K1852">
            <v>0</v>
          </cell>
          <cell r="L1852">
            <v>0</v>
          </cell>
          <cell r="M1852">
            <v>6</v>
          </cell>
        </row>
        <row r="1853">
          <cell r="A1853" t="str">
            <v>2392</v>
          </cell>
          <cell r="B1853" t="str">
            <v>GARZA</v>
          </cell>
          <cell r="C1853" t="str">
            <v>NICOYA</v>
          </cell>
          <cell r="D1853">
            <v>6</v>
          </cell>
          <cell r="E1853">
            <v>1</v>
          </cell>
          <cell r="F1853">
            <v>1</v>
          </cell>
          <cell r="G1853">
            <v>1</v>
          </cell>
          <cell r="H1853">
            <v>1</v>
          </cell>
          <cell r="I1853">
            <v>1</v>
          </cell>
          <cell r="J1853">
            <v>1</v>
          </cell>
          <cell r="K1853">
            <v>0</v>
          </cell>
          <cell r="L1853">
            <v>0</v>
          </cell>
          <cell r="M1853">
            <v>6</v>
          </cell>
        </row>
        <row r="1854">
          <cell r="A1854" t="str">
            <v>2474</v>
          </cell>
          <cell r="B1854" t="str">
            <v>SANTO DOMINGO</v>
          </cell>
          <cell r="C1854" t="str">
            <v>NICOYA</v>
          </cell>
          <cell r="D1854">
            <v>6</v>
          </cell>
          <cell r="E1854">
            <v>1</v>
          </cell>
          <cell r="F1854">
            <v>1</v>
          </cell>
          <cell r="G1854">
            <v>1</v>
          </cell>
          <cell r="H1854">
            <v>1</v>
          </cell>
          <cell r="I1854">
            <v>1</v>
          </cell>
          <cell r="J1854">
            <v>1</v>
          </cell>
          <cell r="K1854">
            <v>0</v>
          </cell>
          <cell r="L1854">
            <v>0</v>
          </cell>
          <cell r="M1854">
            <v>6</v>
          </cell>
        </row>
        <row r="1855">
          <cell r="A1855" t="str">
            <v>2491</v>
          </cell>
          <cell r="B1855" t="str">
            <v>EL TORITO</v>
          </cell>
          <cell r="C1855" t="str">
            <v>NICOYA</v>
          </cell>
          <cell r="D1855">
            <v>6</v>
          </cell>
          <cell r="E1855">
            <v>1</v>
          </cell>
          <cell r="F1855">
            <v>1</v>
          </cell>
          <cell r="G1855">
            <v>1</v>
          </cell>
          <cell r="H1855">
            <v>1</v>
          </cell>
          <cell r="I1855">
            <v>1</v>
          </cell>
          <cell r="J1855">
            <v>1</v>
          </cell>
          <cell r="K1855">
            <v>0</v>
          </cell>
          <cell r="L1855">
            <v>0</v>
          </cell>
          <cell r="M1855">
            <v>6</v>
          </cell>
        </row>
        <row r="1856">
          <cell r="A1856" t="str">
            <v>2478</v>
          </cell>
          <cell r="B1856" t="str">
            <v>TERCIOPELO</v>
          </cell>
          <cell r="C1856" t="str">
            <v>NICOYA</v>
          </cell>
          <cell r="D1856">
            <v>6</v>
          </cell>
          <cell r="E1856">
            <v>1</v>
          </cell>
          <cell r="F1856">
            <v>1</v>
          </cell>
          <cell r="G1856">
            <v>1</v>
          </cell>
          <cell r="H1856">
            <v>1</v>
          </cell>
          <cell r="I1856">
            <v>1</v>
          </cell>
          <cell r="J1856">
            <v>1</v>
          </cell>
          <cell r="K1856">
            <v>0</v>
          </cell>
          <cell r="L1856">
            <v>0</v>
          </cell>
          <cell r="M1856">
            <v>6</v>
          </cell>
        </row>
        <row r="1857">
          <cell r="A1857" t="str">
            <v>2338</v>
          </cell>
          <cell r="B1857" t="str">
            <v>CHINAMPAS</v>
          </cell>
          <cell r="C1857" t="str">
            <v>NICOYA</v>
          </cell>
          <cell r="D1857">
            <v>6</v>
          </cell>
          <cell r="E1857">
            <v>1</v>
          </cell>
          <cell r="F1857">
            <v>1</v>
          </cell>
          <cell r="G1857">
            <v>1</v>
          </cell>
          <cell r="H1857">
            <v>1</v>
          </cell>
          <cell r="I1857">
            <v>1</v>
          </cell>
          <cell r="J1857">
            <v>1</v>
          </cell>
          <cell r="K1857">
            <v>0</v>
          </cell>
          <cell r="L1857">
            <v>0</v>
          </cell>
          <cell r="M1857">
            <v>6</v>
          </cell>
        </row>
        <row r="1858">
          <cell r="A1858" t="str">
            <v>2487</v>
          </cell>
          <cell r="B1858" t="str">
            <v>SANTA MARTA</v>
          </cell>
          <cell r="C1858" t="str">
            <v>NICOYA</v>
          </cell>
          <cell r="D1858">
            <v>6</v>
          </cell>
          <cell r="E1858">
            <v>1</v>
          </cell>
          <cell r="F1858">
            <v>1</v>
          </cell>
          <cell r="G1858">
            <v>1</v>
          </cell>
          <cell r="H1858">
            <v>1</v>
          </cell>
          <cell r="I1858">
            <v>1</v>
          </cell>
          <cell r="J1858">
            <v>1</v>
          </cell>
          <cell r="K1858">
            <v>0</v>
          </cell>
          <cell r="L1858">
            <v>0</v>
          </cell>
          <cell r="M1858">
            <v>6</v>
          </cell>
        </row>
        <row r="1859">
          <cell r="A1859" t="str">
            <v>2370</v>
          </cell>
          <cell r="B1859" t="str">
            <v>CONCEPCION</v>
          </cell>
          <cell r="C1859" t="str">
            <v>NICOYA</v>
          </cell>
          <cell r="D1859">
            <v>4</v>
          </cell>
          <cell r="E1859">
            <v>1</v>
          </cell>
          <cell r="F1859">
            <v>1</v>
          </cell>
          <cell r="G1859">
            <v>0</v>
          </cell>
          <cell r="H1859">
            <v>0</v>
          </cell>
          <cell r="I1859">
            <v>1</v>
          </cell>
          <cell r="J1859">
            <v>1</v>
          </cell>
          <cell r="K1859">
            <v>0</v>
          </cell>
          <cell r="L1859">
            <v>0</v>
          </cell>
          <cell r="M1859">
            <v>4</v>
          </cell>
        </row>
        <row r="1860">
          <cell r="A1860" t="str">
            <v>2488</v>
          </cell>
          <cell r="B1860" t="str">
            <v>EL SILENCIO</v>
          </cell>
          <cell r="C1860" t="str">
            <v>NICOYA</v>
          </cell>
          <cell r="D1860">
            <v>5</v>
          </cell>
          <cell r="E1860">
            <v>1</v>
          </cell>
          <cell r="F1860">
            <v>0</v>
          </cell>
          <cell r="G1860">
            <v>1</v>
          </cell>
          <cell r="H1860">
            <v>1</v>
          </cell>
          <cell r="I1860">
            <v>1</v>
          </cell>
          <cell r="J1860">
            <v>1</v>
          </cell>
          <cell r="K1860">
            <v>0</v>
          </cell>
          <cell r="L1860">
            <v>0</v>
          </cell>
          <cell r="M1860">
            <v>5</v>
          </cell>
        </row>
        <row r="1861">
          <cell r="A1861" t="str">
            <v>2383</v>
          </cell>
          <cell r="B1861" t="str">
            <v>LAS DELICIAS</v>
          </cell>
          <cell r="C1861" t="str">
            <v>NICOYA</v>
          </cell>
          <cell r="D1861">
            <v>6</v>
          </cell>
          <cell r="E1861">
            <v>1</v>
          </cell>
          <cell r="F1861">
            <v>1</v>
          </cell>
          <cell r="G1861">
            <v>1</v>
          </cell>
          <cell r="H1861">
            <v>1</v>
          </cell>
          <cell r="I1861">
            <v>1</v>
          </cell>
          <cell r="J1861">
            <v>1</v>
          </cell>
          <cell r="K1861">
            <v>0</v>
          </cell>
          <cell r="L1861">
            <v>0</v>
          </cell>
          <cell r="M1861">
            <v>6</v>
          </cell>
        </row>
        <row r="1862">
          <cell r="A1862" t="str">
            <v>2490</v>
          </cell>
          <cell r="B1862" t="str">
            <v>SAN FRANCISCO</v>
          </cell>
          <cell r="C1862" t="str">
            <v>NICOYA</v>
          </cell>
          <cell r="D1862">
            <v>3</v>
          </cell>
          <cell r="E1862">
            <v>0</v>
          </cell>
          <cell r="F1862">
            <v>0</v>
          </cell>
          <cell r="G1862">
            <v>1</v>
          </cell>
          <cell r="H1862">
            <v>1</v>
          </cell>
          <cell r="I1862">
            <v>0</v>
          </cell>
          <cell r="J1862">
            <v>1</v>
          </cell>
          <cell r="K1862">
            <v>0</v>
          </cell>
          <cell r="L1862">
            <v>0</v>
          </cell>
          <cell r="M1862">
            <v>3</v>
          </cell>
        </row>
        <row r="1863">
          <cell r="A1863" t="str">
            <v>2440</v>
          </cell>
          <cell r="B1863" t="str">
            <v>PUEBLO NUEVO</v>
          </cell>
          <cell r="C1863" t="str">
            <v>NICOYA</v>
          </cell>
          <cell r="D1863">
            <v>3</v>
          </cell>
          <cell r="E1863">
            <v>1</v>
          </cell>
          <cell r="F1863">
            <v>0</v>
          </cell>
          <cell r="G1863">
            <v>1</v>
          </cell>
          <cell r="H1863">
            <v>0</v>
          </cell>
          <cell r="I1863">
            <v>0</v>
          </cell>
          <cell r="J1863">
            <v>1</v>
          </cell>
          <cell r="K1863">
            <v>0</v>
          </cell>
          <cell r="L1863">
            <v>0</v>
          </cell>
          <cell r="M1863">
            <v>3</v>
          </cell>
        </row>
        <row r="1864">
          <cell r="A1864" t="str">
            <v>2455</v>
          </cell>
          <cell r="B1864" t="str">
            <v>SAMARA</v>
          </cell>
          <cell r="C1864" t="str">
            <v>NICOYA</v>
          </cell>
          <cell r="D1864">
            <v>6</v>
          </cell>
          <cell r="E1864">
            <v>1</v>
          </cell>
          <cell r="F1864">
            <v>1</v>
          </cell>
          <cell r="G1864">
            <v>1</v>
          </cell>
          <cell r="H1864">
            <v>1</v>
          </cell>
          <cell r="I1864">
            <v>1</v>
          </cell>
          <cell r="J1864">
            <v>1</v>
          </cell>
          <cell r="K1864">
            <v>1</v>
          </cell>
          <cell r="L1864">
            <v>0</v>
          </cell>
          <cell r="M1864">
            <v>7</v>
          </cell>
        </row>
        <row r="1865">
          <cell r="A1865" t="str">
            <v>2358</v>
          </cell>
          <cell r="B1865" t="str">
            <v>SERAPIO LOPEZ FAJARDO</v>
          </cell>
          <cell r="C1865" t="str">
            <v>NICOYA</v>
          </cell>
          <cell r="D1865">
            <v>12</v>
          </cell>
          <cell r="E1865">
            <v>2</v>
          </cell>
          <cell r="F1865">
            <v>2</v>
          </cell>
          <cell r="G1865">
            <v>2</v>
          </cell>
          <cell r="H1865">
            <v>2</v>
          </cell>
          <cell r="I1865">
            <v>2</v>
          </cell>
          <cell r="J1865">
            <v>2</v>
          </cell>
          <cell r="K1865">
            <v>0</v>
          </cell>
          <cell r="L1865">
            <v>0</v>
          </cell>
          <cell r="M1865">
            <v>12</v>
          </cell>
        </row>
        <row r="1866">
          <cell r="A1866" t="str">
            <v>2079</v>
          </cell>
          <cell r="B1866" t="str">
            <v>NOGAL</v>
          </cell>
          <cell r="C1866" t="str">
            <v>SARAPIQUI</v>
          </cell>
          <cell r="D1866">
            <v>6</v>
          </cell>
          <cell r="E1866">
            <v>1</v>
          </cell>
          <cell r="F1866">
            <v>1</v>
          </cell>
          <cell r="G1866">
            <v>1</v>
          </cell>
          <cell r="H1866">
            <v>1</v>
          </cell>
          <cell r="I1866">
            <v>1</v>
          </cell>
          <cell r="J1866">
            <v>1</v>
          </cell>
          <cell r="K1866">
            <v>0</v>
          </cell>
          <cell r="L1866">
            <v>0</v>
          </cell>
          <cell r="M1866">
            <v>6</v>
          </cell>
        </row>
        <row r="1867">
          <cell r="A1867" t="str">
            <v>2381</v>
          </cell>
          <cell r="B1867" t="str">
            <v>ESTERONES</v>
          </cell>
          <cell r="C1867" t="str">
            <v>NICOYA</v>
          </cell>
          <cell r="D1867">
            <v>5</v>
          </cell>
          <cell r="E1867">
            <v>1</v>
          </cell>
          <cell r="F1867">
            <v>1</v>
          </cell>
          <cell r="G1867">
            <v>1</v>
          </cell>
          <cell r="H1867">
            <v>1</v>
          </cell>
          <cell r="I1867">
            <v>1</v>
          </cell>
          <cell r="J1867">
            <v>0</v>
          </cell>
          <cell r="K1867">
            <v>0</v>
          </cell>
          <cell r="L1867">
            <v>0</v>
          </cell>
          <cell r="M1867">
            <v>5</v>
          </cell>
        </row>
        <row r="1868">
          <cell r="A1868" t="str">
            <v>2437</v>
          </cell>
          <cell r="B1868" t="str">
            <v>PORTAL DE GARZA</v>
          </cell>
          <cell r="C1868" t="str">
            <v>NICOYA</v>
          </cell>
          <cell r="D1868">
            <v>6</v>
          </cell>
          <cell r="E1868">
            <v>1</v>
          </cell>
          <cell r="F1868">
            <v>1</v>
          </cell>
          <cell r="G1868">
            <v>1</v>
          </cell>
          <cell r="H1868">
            <v>1</v>
          </cell>
          <cell r="I1868">
            <v>1</v>
          </cell>
          <cell r="J1868">
            <v>1</v>
          </cell>
          <cell r="K1868">
            <v>0</v>
          </cell>
          <cell r="L1868">
            <v>0</v>
          </cell>
          <cell r="M1868">
            <v>6</v>
          </cell>
        </row>
        <row r="1869">
          <cell r="A1869" t="str">
            <v>2366</v>
          </cell>
          <cell r="B1869" t="str">
            <v>LA ESPERANZA DE GARZA</v>
          </cell>
          <cell r="C1869" t="str">
            <v>NICOYA</v>
          </cell>
          <cell r="D1869">
            <v>6</v>
          </cell>
          <cell r="E1869">
            <v>1</v>
          </cell>
          <cell r="F1869">
            <v>1</v>
          </cell>
          <cell r="G1869">
            <v>1</v>
          </cell>
          <cell r="H1869">
            <v>1</v>
          </cell>
          <cell r="I1869">
            <v>1</v>
          </cell>
          <cell r="J1869">
            <v>1</v>
          </cell>
          <cell r="K1869">
            <v>0</v>
          </cell>
          <cell r="L1869">
            <v>0</v>
          </cell>
          <cell r="M1869">
            <v>6</v>
          </cell>
        </row>
        <row r="1870">
          <cell r="A1870" t="str">
            <v>2361</v>
          </cell>
          <cell r="B1870" t="str">
            <v>CACAO</v>
          </cell>
          <cell r="C1870" t="str">
            <v>NICOYA</v>
          </cell>
          <cell r="D1870">
            <v>6</v>
          </cell>
          <cell r="E1870">
            <v>1</v>
          </cell>
          <cell r="F1870">
            <v>1</v>
          </cell>
          <cell r="G1870">
            <v>1</v>
          </cell>
          <cell r="H1870">
            <v>1</v>
          </cell>
          <cell r="I1870">
            <v>1</v>
          </cell>
          <cell r="J1870">
            <v>1</v>
          </cell>
          <cell r="K1870">
            <v>0</v>
          </cell>
          <cell r="L1870">
            <v>0</v>
          </cell>
          <cell r="M1870">
            <v>6</v>
          </cell>
        </row>
        <row r="1871">
          <cell r="A1871" t="str">
            <v>2434</v>
          </cell>
          <cell r="B1871" t="str">
            <v>BILLO ZELEDON</v>
          </cell>
          <cell r="C1871" t="str">
            <v>NICOYA</v>
          </cell>
          <cell r="D1871">
            <v>6</v>
          </cell>
          <cell r="E1871">
            <v>1</v>
          </cell>
          <cell r="F1871">
            <v>1</v>
          </cell>
          <cell r="G1871">
            <v>1</v>
          </cell>
          <cell r="H1871">
            <v>1</v>
          </cell>
          <cell r="I1871">
            <v>1</v>
          </cell>
          <cell r="J1871">
            <v>1</v>
          </cell>
          <cell r="K1871">
            <v>0</v>
          </cell>
          <cell r="L1871">
            <v>0</v>
          </cell>
          <cell r="M1871">
            <v>6</v>
          </cell>
        </row>
        <row r="1872">
          <cell r="A1872" t="str">
            <v>2465</v>
          </cell>
          <cell r="B1872" t="str">
            <v>NANDAYURE</v>
          </cell>
          <cell r="C1872" t="str">
            <v>NICOYA</v>
          </cell>
          <cell r="D1872">
            <v>6</v>
          </cell>
          <cell r="E1872">
            <v>1</v>
          </cell>
          <cell r="F1872">
            <v>1</v>
          </cell>
          <cell r="G1872">
            <v>1</v>
          </cell>
          <cell r="H1872">
            <v>1</v>
          </cell>
          <cell r="I1872">
            <v>1</v>
          </cell>
          <cell r="J1872">
            <v>1</v>
          </cell>
          <cell r="K1872">
            <v>0</v>
          </cell>
          <cell r="L1872">
            <v>0</v>
          </cell>
          <cell r="M1872">
            <v>6</v>
          </cell>
        </row>
        <row r="1873">
          <cell r="A1873" t="str">
            <v>2473</v>
          </cell>
          <cell r="B1873" t="str">
            <v>GUILLERMO ALVARADO HERNANDEZ</v>
          </cell>
          <cell r="C1873" t="str">
            <v>NICOYA</v>
          </cell>
          <cell r="D1873">
            <v>6</v>
          </cell>
          <cell r="E1873">
            <v>1</v>
          </cell>
          <cell r="F1873">
            <v>1</v>
          </cell>
          <cell r="G1873">
            <v>1</v>
          </cell>
          <cell r="H1873">
            <v>1</v>
          </cell>
          <cell r="I1873">
            <v>1</v>
          </cell>
          <cell r="J1873">
            <v>1</v>
          </cell>
          <cell r="K1873">
            <v>0</v>
          </cell>
          <cell r="L1873">
            <v>0</v>
          </cell>
          <cell r="M1873">
            <v>6</v>
          </cell>
        </row>
        <row r="1874">
          <cell r="A1874" t="str">
            <v>2368</v>
          </cell>
          <cell r="B1874" t="str">
            <v>PBRO. JOSE DANIEL CARMONA BRICEÑO</v>
          </cell>
          <cell r="C1874" t="str">
            <v>NICOYA</v>
          </cell>
          <cell r="D1874">
            <v>12</v>
          </cell>
          <cell r="E1874">
            <v>2</v>
          </cell>
          <cell r="F1874">
            <v>2</v>
          </cell>
          <cell r="G1874">
            <v>2</v>
          </cell>
          <cell r="H1874">
            <v>2</v>
          </cell>
          <cell r="I1874">
            <v>2</v>
          </cell>
          <cell r="J1874">
            <v>2</v>
          </cell>
          <cell r="K1874">
            <v>1</v>
          </cell>
          <cell r="L1874">
            <v>0</v>
          </cell>
          <cell r="M1874">
            <v>13</v>
          </cell>
        </row>
        <row r="1875">
          <cell r="A1875" t="str">
            <v>2380</v>
          </cell>
          <cell r="B1875" t="str">
            <v>ABRAHAN FARAH MATA</v>
          </cell>
          <cell r="C1875" t="str">
            <v>NICOYA</v>
          </cell>
          <cell r="D1875">
            <v>6</v>
          </cell>
          <cell r="E1875">
            <v>1</v>
          </cell>
          <cell r="F1875">
            <v>1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0</v>
          </cell>
          <cell r="L1875">
            <v>0</v>
          </cell>
          <cell r="M1875">
            <v>6</v>
          </cell>
        </row>
        <row r="1876">
          <cell r="A1876" t="str">
            <v>2385</v>
          </cell>
          <cell r="B1876" t="str">
            <v>EL CARMEN</v>
          </cell>
          <cell r="C1876" t="str">
            <v>NICOYA</v>
          </cell>
          <cell r="D1876">
            <v>6</v>
          </cell>
          <cell r="E1876">
            <v>1</v>
          </cell>
          <cell r="F1876">
            <v>1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0</v>
          </cell>
          <cell r="L1876">
            <v>0</v>
          </cell>
          <cell r="M1876">
            <v>6</v>
          </cell>
        </row>
        <row r="1877">
          <cell r="A1877" t="str">
            <v>2475</v>
          </cell>
          <cell r="B1877" t="str">
            <v>LA SOLEDAD</v>
          </cell>
          <cell r="C1877" t="str">
            <v>NICOYA</v>
          </cell>
          <cell r="D1877">
            <v>4</v>
          </cell>
          <cell r="E1877">
            <v>0</v>
          </cell>
          <cell r="F1877">
            <v>1</v>
          </cell>
          <cell r="G1877">
            <v>1</v>
          </cell>
          <cell r="H1877">
            <v>1</v>
          </cell>
          <cell r="I1877">
            <v>1</v>
          </cell>
          <cell r="J1877">
            <v>0</v>
          </cell>
          <cell r="K1877">
            <v>0</v>
          </cell>
          <cell r="L1877">
            <v>0</v>
          </cell>
          <cell r="M1877">
            <v>4</v>
          </cell>
        </row>
        <row r="1878">
          <cell r="A1878" t="str">
            <v>2413</v>
          </cell>
          <cell r="B1878" t="str">
            <v>PUERTO SAN PABLO</v>
          </cell>
          <cell r="C1878" t="str">
            <v>NICOYA</v>
          </cell>
          <cell r="D1878">
            <v>5</v>
          </cell>
          <cell r="E1878">
            <v>1</v>
          </cell>
          <cell r="F1878">
            <v>1</v>
          </cell>
          <cell r="G1878">
            <v>1</v>
          </cell>
          <cell r="H1878">
            <v>1</v>
          </cell>
          <cell r="I1878">
            <v>1</v>
          </cell>
          <cell r="J1878">
            <v>0</v>
          </cell>
          <cell r="K1878">
            <v>0</v>
          </cell>
          <cell r="L1878">
            <v>0</v>
          </cell>
          <cell r="M1878">
            <v>5</v>
          </cell>
        </row>
        <row r="1879">
          <cell r="A1879" t="str">
            <v>2476</v>
          </cell>
          <cell r="B1879" t="str">
            <v>TACANI</v>
          </cell>
          <cell r="C1879" t="str">
            <v>NICOYA</v>
          </cell>
          <cell r="D1879">
            <v>5</v>
          </cell>
          <cell r="E1879">
            <v>1</v>
          </cell>
          <cell r="F1879">
            <v>1</v>
          </cell>
          <cell r="G1879">
            <v>0</v>
          </cell>
          <cell r="H1879">
            <v>1</v>
          </cell>
          <cell r="I1879">
            <v>1</v>
          </cell>
          <cell r="J1879">
            <v>1</v>
          </cell>
          <cell r="K1879">
            <v>0</v>
          </cell>
          <cell r="L1879">
            <v>0</v>
          </cell>
          <cell r="M1879">
            <v>5</v>
          </cell>
        </row>
        <row r="1880">
          <cell r="A1880" t="str">
            <v>2443</v>
          </cell>
          <cell r="B1880" t="str">
            <v>PUERTO THIEL</v>
          </cell>
          <cell r="C1880" t="str">
            <v>NICOYA</v>
          </cell>
          <cell r="D1880">
            <v>5</v>
          </cell>
          <cell r="E1880">
            <v>1</v>
          </cell>
          <cell r="F1880">
            <v>1</v>
          </cell>
          <cell r="G1880">
            <v>1</v>
          </cell>
          <cell r="H1880">
            <v>0</v>
          </cell>
          <cell r="I1880">
            <v>1</v>
          </cell>
          <cell r="J1880">
            <v>1</v>
          </cell>
          <cell r="K1880">
            <v>0</v>
          </cell>
          <cell r="L1880">
            <v>0</v>
          </cell>
          <cell r="M1880">
            <v>5</v>
          </cell>
        </row>
        <row r="1881">
          <cell r="A1881" t="str">
            <v>2463</v>
          </cell>
          <cell r="B1881" t="str">
            <v>SAN MARTIN</v>
          </cell>
          <cell r="C1881" t="str">
            <v>NICOYA</v>
          </cell>
          <cell r="D1881">
            <v>5</v>
          </cell>
          <cell r="E1881">
            <v>1</v>
          </cell>
          <cell r="F1881">
            <v>1</v>
          </cell>
          <cell r="G1881">
            <v>1</v>
          </cell>
          <cell r="H1881">
            <v>1</v>
          </cell>
          <cell r="I1881">
            <v>0</v>
          </cell>
          <cell r="J1881">
            <v>1</v>
          </cell>
          <cell r="K1881">
            <v>0</v>
          </cell>
          <cell r="L1881">
            <v>0</v>
          </cell>
          <cell r="M1881">
            <v>5</v>
          </cell>
        </row>
        <row r="1882">
          <cell r="A1882" t="str">
            <v>2466</v>
          </cell>
          <cell r="B1882" t="str">
            <v>SAN PEDRO</v>
          </cell>
          <cell r="C1882" t="str">
            <v>NICOYA</v>
          </cell>
          <cell r="D1882">
            <v>5</v>
          </cell>
          <cell r="E1882">
            <v>1</v>
          </cell>
          <cell r="F1882">
            <v>1</v>
          </cell>
          <cell r="G1882">
            <v>0</v>
          </cell>
          <cell r="H1882">
            <v>1</v>
          </cell>
          <cell r="I1882">
            <v>1</v>
          </cell>
          <cell r="J1882">
            <v>1</v>
          </cell>
          <cell r="K1882">
            <v>0</v>
          </cell>
          <cell r="L1882">
            <v>0</v>
          </cell>
          <cell r="M1882">
            <v>5</v>
          </cell>
        </row>
        <row r="1883">
          <cell r="A1883" t="str">
            <v>2429</v>
          </cell>
          <cell r="B1883" t="str">
            <v>PAVONES</v>
          </cell>
          <cell r="C1883" t="str">
            <v>NICOYA</v>
          </cell>
          <cell r="D1883">
            <v>6</v>
          </cell>
          <cell r="E1883">
            <v>1</v>
          </cell>
          <cell r="F1883">
            <v>1</v>
          </cell>
          <cell r="G1883">
            <v>1</v>
          </cell>
          <cell r="H1883">
            <v>1</v>
          </cell>
          <cell r="I1883">
            <v>1</v>
          </cell>
          <cell r="J1883">
            <v>1</v>
          </cell>
          <cell r="K1883">
            <v>0</v>
          </cell>
          <cell r="L1883">
            <v>0</v>
          </cell>
          <cell r="M1883">
            <v>6</v>
          </cell>
        </row>
        <row r="1884">
          <cell r="A1884" t="str">
            <v>2451</v>
          </cell>
          <cell r="B1884" t="str">
            <v>RIO DE ORA</v>
          </cell>
          <cell r="C1884" t="str">
            <v>NICOYA</v>
          </cell>
          <cell r="D1884">
            <v>6</v>
          </cell>
          <cell r="E1884">
            <v>1</v>
          </cell>
          <cell r="F1884">
            <v>1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0</v>
          </cell>
          <cell r="L1884">
            <v>0</v>
          </cell>
          <cell r="M1884">
            <v>6</v>
          </cell>
        </row>
        <row r="1885">
          <cell r="A1885" t="str">
            <v>2481</v>
          </cell>
          <cell r="B1885" t="str">
            <v>VISTA DE MAR</v>
          </cell>
          <cell r="C1885" t="str">
            <v>NICOYA</v>
          </cell>
          <cell r="D1885">
            <v>3</v>
          </cell>
          <cell r="E1885">
            <v>0</v>
          </cell>
          <cell r="F1885">
            <v>1</v>
          </cell>
          <cell r="G1885">
            <v>0</v>
          </cell>
          <cell r="H1885">
            <v>0</v>
          </cell>
          <cell r="I1885">
            <v>1</v>
          </cell>
          <cell r="J1885">
            <v>1</v>
          </cell>
          <cell r="K1885">
            <v>0</v>
          </cell>
          <cell r="L1885">
            <v>0</v>
          </cell>
          <cell r="M1885">
            <v>3</v>
          </cell>
        </row>
        <row r="1886">
          <cell r="A1886" t="str">
            <v>2377</v>
          </cell>
          <cell r="B1886" t="str">
            <v>CERRO AZUL</v>
          </cell>
          <cell r="C1886" t="str">
            <v>NICOYA</v>
          </cell>
          <cell r="D1886">
            <v>6</v>
          </cell>
          <cell r="E1886">
            <v>1</v>
          </cell>
          <cell r="F1886">
            <v>1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0</v>
          </cell>
          <cell r="L1886">
            <v>0</v>
          </cell>
          <cell r="M1886">
            <v>6</v>
          </cell>
        </row>
        <row r="1887">
          <cell r="A1887" t="str">
            <v>2401</v>
          </cell>
          <cell r="B1887" t="str">
            <v>LA JAVILLA</v>
          </cell>
          <cell r="C1887" t="str">
            <v>NICOYA</v>
          </cell>
          <cell r="D1887">
            <v>5</v>
          </cell>
          <cell r="E1887">
            <v>0</v>
          </cell>
          <cell r="F1887">
            <v>1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0</v>
          </cell>
          <cell r="L1887">
            <v>0</v>
          </cell>
          <cell r="M1887">
            <v>5</v>
          </cell>
        </row>
        <row r="1888">
          <cell r="A1888" t="str">
            <v>2412</v>
          </cell>
          <cell r="B1888" t="str">
            <v>LOS ANGELES</v>
          </cell>
          <cell r="C1888" t="str">
            <v>NICOYA</v>
          </cell>
          <cell r="D1888">
            <v>6</v>
          </cell>
          <cell r="E1888">
            <v>1</v>
          </cell>
          <cell r="F1888">
            <v>1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0</v>
          </cell>
          <cell r="L1888">
            <v>0</v>
          </cell>
          <cell r="M1888">
            <v>6</v>
          </cell>
        </row>
        <row r="1889">
          <cell r="A1889" t="str">
            <v>2458</v>
          </cell>
          <cell r="B1889" t="str">
            <v>SAN GABRIEL</v>
          </cell>
          <cell r="C1889" t="str">
            <v>NICOYA</v>
          </cell>
          <cell r="D1889">
            <v>5</v>
          </cell>
          <cell r="E1889">
            <v>1</v>
          </cell>
          <cell r="F1889">
            <v>1</v>
          </cell>
          <cell r="G1889">
            <v>1</v>
          </cell>
          <cell r="H1889">
            <v>1</v>
          </cell>
          <cell r="I1889">
            <v>1</v>
          </cell>
          <cell r="J1889">
            <v>0</v>
          </cell>
          <cell r="K1889">
            <v>0</v>
          </cell>
          <cell r="L1889">
            <v>0</v>
          </cell>
          <cell r="M1889">
            <v>5</v>
          </cell>
        </row>
        <row r="1890">
          <cell r="A1890" t="str">
            <v>2350</v>
          </cell>
          <cell r="B1890" t="str">
            <v>BEJUCO</v>
          </cell>
          <cell r="C1890" t="str">
            <v>NICOYA</v>
          </cell>
          <cell r="D1890">
            <v>6</v>
          </cell>
          <cell r="E1890">
            <v>1</v>
          </cell>
          <cell r="F1890">
            <v>1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0</v>
          </cell>
          <cell r="L1890">
            <v>0</v>
          </cell>
          <cell r="M1890">
            <v>6</v>
          </cell>
        </row>
        <row r="1891">
          <cell r="A1891" t="str">
            <v>2396</v>
          </cell>
          <cell r="B1891" t="str">
            <v>JABILLOS</v>
          </cell>
          <cell r="C1891" t="str">
            <v>NICOYA</v>
          </cell>
          <cell r="D1891">
            <v>6</v>
          </cell>
          <cell r="E1891">
            <v>1</v>
          </cell>
          <cell r="F1891">
            <v>1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0</v>
          </cell>
          <cell r="L1891">
            <v>0</v>
          </cell>
          <cell r="M1891">
            <v>6</v>
          </cell>
        </row>
        <row r="1892">
          <cell r="A1892" t="str">
            <v>2409</v>
          </cell>
          <cell r="B1892" t="str">
            <v>LAS PAMPAS</v>
          </cell>
          <cell r="C1892" t="str">
            <v>NICOYA</v>
          </cell>
          <cell r="D1892">
            <v>5</v>
          </cell>
          <cell r="E1892">
            <v>1</v>
          </cell>
          <cell r="F1892">
            <v>0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0</v>
          </cell>
          <cell r="L1892">
            <v>0</v>
          </cell>
          <cell r="M1892">
            <v>5</v>
          </cell>
        </row>
        <row r="1893">
          <cell r="A1893" t="str">
            <v>2372</v>
          </cell>
          <cell r="B1893" t="str">
            <v>COROZALITO</v>
          </cell>
          <cell r="C1893" t="str">
            <v>NICOYA</v>
          </cell>
          <cell r="D1893">
            <v>6</v>
          </cell>
          <cell r="E1893">
            <v>1</v>
          </cell>
          <cell r="F1893">
            <v>1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0</v>
          </cell>
          <cell r="L1893">
            <v>0</v>
          </cell>
          <cell r="M1893">
            <v>6</v>
          </cell>
        </row>
        <row r="1894">
          <cell r="A1894" t="str">
            <v>2433</v>
          </cell>
          <cell r="B1894" t="str">
            <v>PILAS DE BEJUCO</v>
          </cell>
          <cell r="C1894" t="str">
            <v>NICOYA</v>
          </cell>
          <cell r="D1894">
            <v>6</v>
          </cell>
          <cell r="E1894">
            <v>1</v>
          </cell>
          <cell r="F1894">
            <v>1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0</v>
          </cell>
          <cell r="L1894">
            <v>0</v>
          </cell>
          <cell r="M1894">
            <v>6</v>
          </cell>
        </row>
        <row r="1895">
          <cell r="A1895" t="str">
            <v>2388</v>
          </cell>
          <cell r="B1895" t="str">
            <v>MADRE TERESA DE CALCUTA</v>
          </cell>
          <cell r="C1895" t="str">
            <v>NICOYA</v>
          </cell>
          <cell r="D1895">
            <v>4</v>
          </cell>
          <cell r="E1895">
            <v>1</v>
          </cell>
          <cell r="F1895">
            <v>0</v>
          </cell>
          <cell r="G1895">
            <v>1</v>
          </cell>
          <cell r="H1895">
            <v>1</v>
          </cell>
          <cell r="I1895">
            <v>1</v>
          </cell>
          <cell r="J1895">
            <v>0</v>
          </cell>
          <cell r="K1895">
            <v>0</v>
          </cell>
          <cell r="L1895">
            <v>0</v>
          </cell>
          <cell r="M1895">
            <v>4</v>
          </cell>
        </row>
        <row r="1896">
          <cell r="A1896" t="str">
            <v>2395</v>
          </cell>
          <cell r="B1896" t="str">
            <v>LA ISLITA</v>
          </cell>
          <cell r="C1896" t="str">
            <v>NICOYA</v>
          </cell>
          <cell r="D1896">
            <v>6</v>
          </cell>
          <cell r="E1896">
            <v>1</v>
          </cell>
          <cell r="F1896">
            <v>1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0</v>
          </cell>
          <cell r="L1896">
            <v>0</v>
          </cell>
          <cell r="M1896">
            <v>6</v>
          </cell>
        </row>
        <row r="1897">
          <cell r="A1897" t="str">
            <v>2353</v>
          </cell>
          <cell r="B1897" t="str">
            <v>BELLA VISTA</v>
          </cell>
          <cell r="C1897" t="str">
            <v>NICOYA</v>
          </cell>
          <cell r="D1897">
            <v>5</v>
          </cell>
          <cell r="E1897">
            <v>1</v>
          </cell>
          <cell r="F1897">
            <v>0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0</v>
          </cell>
          <cell r="L1897">
            <v>0</v>
          </cell>
          <cell r="M1897">
            <v>5</v>
          </cell>
        </row>
        <row r="1898">
          <cell r="A1898" t="str">
            <v>2378</v>
          </cell>
          <cell r="B1898" t="str">
            <v>JUAN DE LEON</v>
          </cell>
          <cell r="C1898" t="str">
            <v>NICOYA</v>
          </cell>
          <cell r="D1898">
            <v>4</v>
          </cell>
          <cell r="E1898">
            <v>0</v>
          </cell>
          <cell r="F1898">
            <v>0</v>
          </cell>
          <cell r="G1898">
            <v>1</v>
          </cell>
          <cell r="H1898">
            <v>1</v>
          </cell>
          <cell r="I1898">
            <v>1</v>
          </cell>
          <cell r="J1898">
            <v>1</v>
          </cell>
          <cell r="K1898">
            <v>0</v>
          </cell>
          <cell r="L1898">
            <v>0</v>
          </cell>
          <cell r="M1898">
            <v>4</v>
          </cell>
        </row>
        <row r="1899">
          <cell r="A1899" t="str">
            <v>2389</v>
          </cell>
          <cell r="B1899" t="str">
            <v>EL ZAPOTE</v>
          </cell>
          <cell r="C1899" t="str">
            <v>NICOYA</v>
          </cell>
          <cell r="D1899">
            <v>5</v>
          </cell>
          <cell r="E1899">
            <v>1</v>
          </cell>
          <cell r="F1899">
            <v>1</v>
          </cell>
          <cell r="G1899">
            <v>1</v>
          </cell>
          <cell r="H1899">
            <v>1</v>
          </cell>
          <cell r="I1899">
            <v>0</v>
          </cell>
          <cell r="J1899">
            <v>1</v>
          </cell>
          <cell r="K1899">
            <v>0</v>
          </cell>
          <cell r="L1899">
            <v>0</v>
          </cell>
          <cell r="M1899">
            <v>5</v>
          </cell>
        </row>
        <row r="1900">
          <cell r="A1900" t="str">
            <v>2439</v>
          </cell>
          <cell r="B1900" t="str">
            <v>PUEBLO NUEVO</v>
          </cell>
          <cell r="C1900" t="str">
            <v>NICOYA</v>
          </cell>
          <cell r="D1900">
            <v>6</v>
          </cell>
          <cell r="E1900">
            <v>1</v>
          </cell>
          <cell r="F1900">
            <v>1</v>
          </cell>
          <cell r="G1900">
            <v>1</v>
          </cell>
          <cell r="H1900">
            <v>1</v>
          </cell>
          <cell r="I1900">
            <v>1</v>
          </cell>
          <cell r="J1900">
            <v>1</v>
          </cell>
          <cell r="K1900">
            <v>0</v>
          </cell>
          <cell r="L1900">
            <v>0</v>
          </cell>
          <cell r="M1900">
            <v>6</v>
          </cell>
        </row>
        <row r="1901">
          <cell r="A1901" t="str">
            <v>2445</v>
          </cell>
          <cell r="B1901" t="str">
            <v>QUEBRADA DE NANDO</v>
          </cell>
          <cell r="C1901" t="str">
            <v>NICOYA</v>
          </cell>
          <cell r="D1901">
            <v>6</v>
          </cell>
          <cell r="E1901">
            <v>1</v>
          </cell>
          <cell r="F1901">
            <v>1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0</v>
          </cell>
          <cell r="L1901">
            <v>0</v>
          </cell>
          <cell r="M1901">
            <v>6</v>
          </cell>
        </row>
        <row r="1902">
          <cell r="A1902" t="str">
            <v>2446</v>
          </cell>
          <cell r="B1902" t="str">
            <v>QUEBRADA GRANDE</v>
          </cell>
          <cell r="C1902" t="str">
            <v>NICOYA</v>
          </cell>
          <cell r="D1902">
            <v>2</v>
          </cell>
          <cell r="E1902">
            <v>0</v>
          </cell>
          <cell r="F1902">
            <v>0</v>
          </cell>
          <cell r="G1902">
            <v>1</v>
          </cell>
          <cell r="H1902">
            <v>1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2</v>
          </cell>
        </row>
        <row r="1903">
          <cell r="A1903" t="str">
            <v>2457</v>
          </cell>
          <cell r="B1903" t="str">
            <v>SAN FRANCISCO</v>
          </cell>
          <cell r="C1903" t="str">
            <v>NICOYA</v>
          </cell>
          <cell r="D1903">
            <v>6</v>
          </cell>
          <cell r="E1903">
            <v>1</v>
          </cell>
          <cell r="F1903">
            <v>1</v>
          </cell>
          <cell r="G1903">
            <v>1</v>
          </cell>
          <cell r="H1903">
            <v>1</v>
          </cell>
          <cell r="I1903">
            <v>1</v>
          </cell>
          <cell r="J1903">
            <v>1</v>
          </cell>
          <cell r="K1903">
            <v>0</v>
          </cell>
          <cell r="L1903">
            <v>0</v>
          </cell>
          <cell r="M1903">
            <v>6</v>
          </cell>
        </row>
        <row r="1904">
          <cell r="A1904" t="str">
            <v>2459</v>
          </cell>
          <cell r="B1904" t="str">
            <v>SAN JOSECITO</v>
          </cell>
          <cell r="C1904" t="str">
            <v>NICOYA</v>
          </cell>
          <cell r="D1904">
            <v>4</v>
          </cell>
          <cell r="E1904">
            <v>1</v>
          </cell>
          <cell r="F1904">
            <v>0</v>
          </cell>
          <cell r="G1904">
            <v>1</v>
          </cell>
          <cell r="H1904">
            <v>1</v>
          </cell>
          <cell r="I1904">
            <v>1</v>
          </cell>
          <cell r="J1904">
            <v>0</v>
          </cell>
          <cell r="K1904">
            <v>0</v>
          </cell>
          <cell r="L1904">
            <v>0</v>
          </cell>
          <cell r="M1904">
            <v>4</v>
          </cell>
        </row>
        <row r="1905">
          <cell r="A1905" t="str">
            <v>2460</v>
          </cell>
          <cell r="B1905" t="str">
            <v>SAN JUAN</v>
          </cell>
          <cell r="C1905" t="str">
            <v>NICOYA</v>
          </cell>
          <cell r="D1905">
            <v>4</v>
          </cell>
          <cell r="E1905">
            <v>1</v>
          </cell>
          <cell r="F1905">
            <v>1</v>
          </cell>
          <cell r="G1905">
            <v>1</v>
          </cell>
          <cell r="H1905">
            <v>0</v>
          </cell>
          <cell r="I1905">
            <v>1</v>
          </cell>
          <cell r="J1905">
            <v>0</v>
          </cell>
          <cell r="K1905">
            <v>0</v>
          </cell>
          <cell r="L1905">
            <v>0</v>
          </cell>
          <cell r="M1905">
            <v>4</v>
          </cell>
        </row>
        <row r="1906">
          <cell r="A1906" t="str">
            <v>2485</v>
          </cell>
          <cell r="B1906" t="str">
            <v>CERRO EL CHOMPIPE</v>
          </cell>
          <cell r="C1906" t="str">
            <v>NICOYA</v>
          </cell>
          <cell r="D1906">
            <v>5</v>
          </cell>
          <cell r="E1906">
            <v>0</v>
          </cell>
          <cell r="F1906">
            <v>1</v>
          </cell>
          <cell r="G1906">
            <v>1</v>
          </cell>
          <cell r="H1906">
            <v>1</v>
          </cell>
          <cell r="I1906">
            <v>1</v>
          </cell>
          <cell r="J1906">
            <v>1</v>
          </cell>
          <cell r="K1906">
            <v>0</v>
          </cell>
          <cell r="L1906">
            <v>0</v>
          </cell>
          <cell r="M1906">
            <v>5</v>
          </cell>
        </row>
        <row r="1907">
          <cell r="A1907" t="str">
            <v>2486</v>
          </cell>
          <cell r="B1907" t="str">
            <v>SAN JORGE</v>
          </cell>
          <cell r="C1907" t="str">
            <v>NICOYA</v>
          </cell>
          <cell r="D1907">
            <v>5</v>
          </cell>
          <cell r="E1907">
            <v>1</v>
          </cell>
          <cell r="F1907">
            <v>0</v>
          </cell>
          <cell r="G1907">
            <v>1</v>
          </cell>
          <cell r="H1907">
            <v>1</v>
          </cell>
          <cell r="I1907">
            <v>1</v>
          </cell>
          <cell r="J1907">
            <v>1</v>
          </cell>
          <cell r="K1907">
            <v>0</v>
          </cell>
          <cell r="L1907">
            <v>0</v>
          </cell>
          <cell r="M1907">
            <v>5</v>
          </cell>
        </row>
        <row r="1908">
          <cell r="A1908" t="str">
            <v>2493</v>
          </cell>
          <cell r="B1908" t="str">
            <v>LA Y GRIEGA</v>
          </cell>
          <cell r="C1908" t="str">
            <v>NICOYA</v>
          </cell>
          <cell r="D1908">
            <v>5</v>
          </cell>
          <cell r="E1908">
            <v>1</v>
          </cell>
          <cell r="F1908">
            <v>1</v>
          </cell>
          <cell r="G1908">
            <v>0</v>
          </cell>
          <cell r="H1908">
            <v>1</v>
          </cell>
          <cell r="I1908">
            <v>1</v>
          </cell>
          <cell r="J1908">
            <v>1</v>
          </cell>
          <cell r="K1908">
            <v>0</v>
          </cell>
          <cell r="L1908">
            <v>0</v>
          </cell>
          <cell r="M1908">
            <v>5</v>
          </cell>
        </row>
        <row r="1909">
          <cell r="A1909" t="str">
            <v>2509</v>
          </cell>
          <cell r="B1909" t="str">
            <v>CHIRCO</v>
          </cell>
          <cell r="C1909" t="str">
            <v>SANTA CRUZ</v>
          </cell>
          <cell r="D1909">
            <v>6</v>
          </cell>
          <cell r="E1909">
            <v>1</v>
          </cell>
          <cell r="F1909">
            <v>1</v>
          </cell>
          <cell r="G1909">
            <v>1</v>
          </cell>
          <cell r="H1909">
            <v>1</v>
          </cell>
          <cell r="I1909">
            <v>1</v>
          </cell>
          <cell r="J1909">
            <v>1</v>
          </cell>
          <cell r="K1909">
            <v>0</v>
          </cell>
          <cell r="L1909">
            <v>0</v>
          </cell>
          <cell r="M1909">
            <v>6</v>
          </cell>
        </row>
        <row r="1910">
          <cell r="A1910" t="str">
            <v>2510</v>
          </cell>
          <cell r="B1910" t="str">
            <v>BENITO JUAREZ GARCIA</v>
          </cell>
          <cell r="C1910" t="str">
            <v>SANTA CRUZ</v>
          </cell>
          <cell r="D1910">
            <v>6</v>
          </cell>
          <cell r="E1910">
            <v>1</v>
          </cell>
          <cell r="F1910">
            <v>1</v>
          </cell>
          <cell r="G1910">
            <v>1</v>
          </cell>
          <cell r="H1910">
            <v>1</v>
          </cell>
          <cell r="I1910">
            <v>1</v>
          </cell>
          <cell r="J1910">
            <v>1</v>
          </cell>
          <cell r="K1910">
            <v>0</v>
          </cell>
          <cell r="L1910">
            <v>0</v>
          </cell>
          <cell r="M1910">
            <v>6</v>
          </cell>
        </row>
        <row r="1911">
          <cell r="A1911" t="str">
            <v>2514</v>
          </cell>
          <cell r="B1911" t="str">
            <v>FRANCISCO CHAVES CHAVES</v>
          </cell>
          <cell r="C1911" t="str">
            <v>SANTA CRUZ</v>
          </cell>
          <cell r="D1911">
            <v>6</v>
          </cell>
          <cell r="E1911">
            <v>1</v>
          </cell>
          <cell r="F1911">
            <v>1</v>
          </cell>
          <cell r="G1911">
            <v>1</v>
          </cell>
          <cell r="H1911">
            <v>1</v>
          </cell>
          <cell r="I1911">
            <v>1</v>
          </cell>
          <cell r="J1911">
            <v>1</v>
          </cell>
          <cell r="K1911">
            <v>0</v>
          </cell>
          <cell r="L1911">
            <v>0</v>
          </cell>
          <cell r="M1911">
            <v>6</v>
          </cell>
        </row>
        <row r="1912">
          <cell r="A1912" t="str">
            <v>2544</v>
          </cell>
          <cell r="B1912" t="str">
            <v>GUAITIL</v>
          </cell>
          <cell r="C1912" t="str">
            <v>SANTA CRUZ</v>
          </cell>
          <cell r="D1912">
            <v>6</v>
          </cell>
          <cell r="E1912">
            <v>1</v>
          </cell>
          <cell r="F1912">
            <v>1</v>
          </cell>
          <cell r="G1912">
            <v>1</v>
          </cell>
          <cell r="H1912">
            <v>1</v>
          </cell>
          <cell r="I1912">
            <v>1</v>
          </cell>
          <cell r="J1912">
            <v>1</v>
          </cell>
          <cell r="K1912">
            <v>0</v>
          </cell>
          <cell r="L1912">
            <v>0</v>
          </cell>
          <cell r="M1912">
            <v>6</v>
          </cell>
        </row>
        <row r="1913">
          <cell r="A1913" t="str">
            <v>2547</v>
          </cell>
          <cell r="B1913" t="str">
            <v>LA ESPERANZA</v>
          </cell>
          <cell r="C1913" t="str">
            <v>SANTA CRUZ</v>
          </cell>
          <cell r="D1913">
            <v>6</v>
          </cell>
          <cell r="E1913">
            <v>1</v>
          </cell>
          <cell r="F1913">
            <v>1</v>
          </cell>
          <cell r="G1913">
            <v>1</v>
          </cell>
          <cell r="H1913">
            <v>1</v>
          </cell>
          <cell r="I1913">
            <v>1</v>
          </cell>
          <cell r="J1913">
            <v>1</v>
          </cell>
          <cell r="K1913">
            <v>0</v>
          </cell>
          <cell r="L1913">
            <v>0</v>
          </cell>
          <cell r="M1913">
            <v>6</v>
          </cell>
        </row>
        <row r="1914">
          <cell r="A1914" t="str">
            <v>2555</v>
          </cell>
          <cell r="B1914" t="str">
            <v>PUERTO RICO</v>
          </cell>
          <cell r="C1914" t="str">
            <v>SANTA CRUZ</v>
          </cell>
          <cell r="D1914">
            <v>6</v>
          </cell>
          <cell r="E1914">
            <v>1</v>
          </cell>
          <cell r="F1914">
            <v>1</v>
          </cell>
          <cell r="G1914">
            <v>1</v>
          </cell>
          <cell r="H1914">
            <v>1</v>
          </cell>
          <cell r="I1914">
            <v>1</v>
          </cell>
          <cell r="J1914">
            <v>1</v>
          </cell>
          <cell r="K1914">
            <v>0</v>
          </cell>
          <cell r="L1914">
            <v>0</v>
          </cell>
          <cell r="M1914">
            <v>6</v>
          </cell>
        </row>
        <row r="1915">
          <cell r="A1915" t="str">
            <v>2578</v>
          </cell>
          <cell r="B1915" t="str">
            <v>SAN JUAN</v>
          </cell>
          <cell r="C1915" t="str">
            <v>SANTA CRUZ</v>
          </cell>
          <cell r="D1915">
            <v>6</v>
          </cell>
          <cell r="E1915">
            <v>1</v>
          </cell>
          <cell r="F1915">
            <v>1</v>
          </cell>
          <cell r="G1915">
            <v>1</v>
          </cell>
          <cell r="H1915">
            <v>1</v>
          </cell>
          <cell r="I1915">
            <v>1</v>
          </cell>
          <cell r="J1915">
            <v>1</v>
          </cell>
          <cell r="K1915">
            <v>0</v>
          </cell>
          <cell r="L1915">
            <v>0</v>
          </cell>
          <cell r="M1915">
            <v>6</v>
          </cell>
        </row>
        <row r="1916">
          <cell r="A1916" t="str">
            <v>2586</v>
          </cell>
          <cell r="B1916" t="str">
            <v>TALOLINGUITA</v>
          </cell>
          <cell r="C1916" t="str">
            <v>SANTA CRUZ</v>
          </cell>
          <cell r="D1916">
            <v>6</v>
          </cell>
          <cell r="E1916">
            <v>1</v>
          </cell>
          <cell r="F1916">
            <v>1</v>
          </cell>
          <cell r="G1916">
            <v>1</v>
          </cell>
          <cell r="H1916">
            <v>1</v>
          </cell>
          <cell r="I1916">
            <v>1</v>
          </cell>
          <cell r="J1916">
            <v>1</v>
          </cell>
          <cell r="K1916">
            <v>0</v>
          </cell>
          <cell r="L1916">
            <v>0</v>
          </cell>
          <cell r="M1916">
            <v>6</v>
          </cell>
        </row>
        <row r="1917">
          <cell r="A1917" t="str">
            <v>2590</v>
          </cell>
          <cell r="B1917" t="str">
            <v>GUAYABAL</v>
          </cell>
          <cell r="C1917" t="str">
            <v>SANTA CRUZ</v>
          </cell>
          <cell r="D1917">
            <v>6</v>
          </cell>
          <cell r="E1917">
            <v>1</v>
          </cell>
          <cell r="F1917">
            <v>1</v>
          </cell>
          <cell r="G1917">
            <v>1</v>
          </cell>
          <cell r="H1917">
            <v>1</v>
          </cell>
          <cell r="I1917">
            <v>1</v>
          </cell>
          <cell r="J1917">
            <v>1</v>
          </cell>
          <cell r="K1917">
            <v>0</v>
          </cell>
          <cell r="L1917">
            <v>0</v>
          </cell>
          <cell r="M1917">
            <v>6</v>
          </cell>
        </row>
        <row r="1918">
          <cell r="A1918" t="str">
            <v>2593</v>
          </cell>
          <cell r="B1918" t="str">
            <v>BARRIO LIMON</v>
          </cell>
          <cell r="C1918" t="str">
            <v>SANTA CRUZ</v>
          </cell>
          <cell r="D1918">
            <v>6</v>
          </cell>
          <cell r="E1918">
            <v>1</v>
          </cell>
          <cell r="F1918">
            <v>1</v>
          </cell>
          <cell r="G1918">
            <v>1</v>
          </cell>
          <cell r="H1918">
            <v>1</v>
          </cell>
          <cell r="I1918">
            <v>1</v>
          </cell>
          <cell r="J1918">
            <v>1</v>
          </cell>
          <cell r="K1918">
            <v>0</v>
          </cell>
          <cell r="L1918">
            <v>0</v>
          </cell>
          <cell r="M1918">
            <v>6</v>
          </cell>
        </row>
        <row r="1919">
          <cell r="A1919" t="str">
            <v>2580</v>
          </cell>
          <cell r="B1919" t="str">
            <v>SAN PEDRO</v>
          </cell>
          <cell r="C1919" t="str">
            <v>SANTA CRUZ</v>
          </cell>
          <cell r="D1919">
            <v>6</v>
          </cell>
          <cell r="E1919">
            <v>1</v>
          </cell>
          <cell r="F1919">
            <v>1</v>
          </cell>
          <cell r="G1919">
            <v>1</v>
          </cell>
          <cell r="H1919">
            <v>1</v>
          </cell>
          <cell r="I1919">
            <v>1</v>
          </cell>
          <cell r="J1919">
            <v>1</v>
          </cell>
          <cell r="K1919">
            <v>0</v>
          </cell>
          <cell r="L1919">
            <v>0</v>
          </cell>
          <cell r="M1919">
            <v>6</v>
          </cell>
        </row>
        <row r="1920">
          <cell r="A1920" t="str">
            <v>2567</v>
          </cell>
          <cell r="B1920" t="str">
            <v>MARIA LEAL RODRIGUEZ</v>
          </cell>
          <cell r="C1920" t="str">
            <v>SANTA CRUZ</v>
          </cell>
          <cell r="D1920">
            <v>18</v>
          </cell>
          <cell r="E1920">
            <v>3</v>
          </cell>
          <cell r="F1920">
            <v>3</v>
          </cell>
          <cell r="G1920">
            <v>3</v>
          </cell>
          <cell r="H1920">
            <v>3</v>
          </cell>
          <cell r="I1920">
            <v>3</v>
          </cell>
          <cell r="J1920">
            <v>3</v>
          </cell>
          <cell r="K1920">
            <v>0</v>
          </cell>
          <cell r="L1920">
            <v>0</v>
          </cell>
          <cell r="M1920">
            <v>18</v>
          </cell>
        </row>
        <row r="1921">
          <cell r="A1921" t="str">
            <v>2502</v>
          </cell>
          <cell r="B1921" t="str">
            <v>VISTALMAR</v>
          </cell>
          <cell r="C1921" t="str">
            <v>SANTA CRUZ</v>
          </cell>
          <cell r="D1921">
            <v>3</v>
          </cell>
          <cell r="E1921">
            <v>1</v>
          </cell>
          <cell r="F1921">
            <v>1</v>
          </cell>
          <cell r="G1921">
            <v>0</v>
          </cell>
          <cell r="H1921">
            <v>1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3</v>
          </cell>
        </row>
        <row r="1922">
          <cell r="A1922" t="str">
            <v>2518</v>
          </cell>
          <cell r="B1922" t="str">
            <v>MATIAS DUARTE SOTELA</v>
          </cell>
          <cell r="C1922" t="str">
            <v>SANTA CRUZ</v>
          </cell>
          <cell r="D1922">
            <v>6</v>
          </cell>
          <cell r="E1922">
            <v>1</v>
          </cell>
          <cell r="F1922">
            <v>1</v>
          </cell>
          <cell r="G1922">
            <v>1</v>
          </cell>
          <cell r="H1922">
            <v>1</v>
          </cell>
          <cell r="I1922">
            <v>1</v>
          </cell>
          <cell r="J1922">
            <v>1</v>
          </cell>
          <cell r="K1922">
            <v>0</v>
          </cell>
          <cell r="L1922">
            <v>0</v>
          </cell>
          <cell r="M1922">
            <v>6</v>
          </cell>
        </row>
        <row r="1923">
          <cell r="A1923" t="str">
            <v>2520</v>
          </cell>
          <cell r="B1923" t="str">
            <v>DIRIA</v>
          </cell>
          <cell r="C1923" t="str">
            <v>SANTA CRUZ</v>
          </cell>
          <cell r="D1923">
            <v>6</v>
          </cell>
          <cell r="E1923">
            <v>1</v>
          </cell>
          <cell r="F1923">
            <v>1</v>
          </cell>
          <cell r="G1923">
            <v>1</v>
          </cell>
          <cell r="H1923">
            <v>1</v>
          </cell>
          <cell r="I1923">
            <v>1</v>
          </cell>
          <cell r="J1923">
            <v>1</v>
          </cell>
          <cell r="K1923">
            <v>0</v>
          </cell>
          <cell r="L1923">
            <v>0</v>
          </cell>
          <cell r="M1923">
            <v>6</v>
          </cell>
        </row>
        <row r="1924">
          <cell r="A1924" t="str">
            <v>2534</v>
          </cell>
          <cell r="B1924" t="str">
            <v>MARIA MARIN GALAGARZA</v>
          </cell>
          <cell r="C1924" t="str">
            <v>SANTA CRUZ</v>
          </cell>
          <cell r="D1924">
            <v>9</v>
          </cell>
          <cell r="E1924">
            <v>1</v>
          </cell>
          <cell r="F1924">
            <v>2</v>
          </cell>
          <cell r="G1924">
            <v>2</v>
          </cell>
          <cell r="H1924">
            <v>2</v>
          </cell>
          <cell r="I1924">
            <v>1</v>
          </cell>
          <cell r="J1924">
            <v>1</v>
          </cell>
          <cell r="K1924">
            <v>0</v>
          </cell>
          <cell r="L1924">
            <v>0</v>
          </cell>
          <cell r="M1924">
            <v>9</v>
          </cell>
        </row>
        <row r="1925">
          <cell r="A1925" t="str">
            <v>2585</v>
          </cell>
          <cell r="B1925" t="str">
            <v>JOSEFINA LOPEZ BONILLA</v>
          </cell>
          <cell r="C1925" t="str">
            <v>SANTA CRUZ</v>
          </cell>
          <cell r="D1925">
            <v>24</v>
          </cell>
          <cell r="E1925">
            <v>4</v>
          </cell>
          <cell r="F1925">
            <v>4</v>
          </cell>
          <cell r="G1925">
            <v>4</v>
          </cell>
          <cell r="H1925">
            <v>4</v>
          </cell>
          <cell r="I1925">
            <v>4</v>
          </cell>
          <cell r="J1925">
            <v>4</v>
          </cell>
          <cell r="K1925">
            <v>2</v>
          </cell>
          <cell r="L1925">
            <v>0</v>
          </cell>
          <cell r="M1925">
            <v>26</v>
          </cell>
        </row>
        <row r="1926">
          <cell r="A1926" t="str">
            <v>2517</v>
          </cell>
          <cell r="B1926" t="str">
            <v>MONTE VERDE</v>
          </cell>
          <cell r="C1926" t="str">
            <v>SANTA CRUZ</v>
          </cell>
          <cell r="D1926">
            <v>3</v>
          </cell>
          <cell r="E1926">
            <v>0</v>
          </cell>
          <cell r="F1926">
            <v>0</v>
          </cell>
          <cell r="G1926">
            <v>1</v>
          </cell>
          <cell r="H1926">
            <v>1</v>
          </cell>
          <cell r="I1926">
            <v>1</v>
          </cell>
          <cell r="J1926">
            <v>0</v>
          </cell>
          <cell r="K1926">
            <v>0</v>
          </cell>
          <cell r="L1926">
            <v>0</v>
          </cell>
          <cell r="M1926">
            <v>3</v>
          </cell>
        </row>
        <row r="1927">
          <cell r="A1927" t="str">
            <v>2523</v>
          </cell>
          <cell r="B1927" t="str">
            <v>FLORIDA</v>
          </cell>
          <cell r="C1927" t="str">
            <v>SANTA CRUZ</v>
          </cell>
          <cell r="D1927">
            <v>6</v>
          </cell>
          <cell r="E1927">
            <v>1</v>
          </cell>
          <cell r="F1927">
            <v>1</v>
          </cell>
          <cell r="G1927">
            <v>1</v>
          </cell>
          <cell r="H1927">
            <v>1</v>
          </cell>
          <cell r="I1927">
            <v>1</v>
          </cell>
          <cell r="J1927">
            <v>1</v>
          </cell>
          <cell r="K1927">
            <v>0</v>
          </cell>
          <cell r="L1927">
            <v>0</v>
          </cell>
          <cell r="M1927">
            <v>6</v>
          </cell>
        </row>
        <row r="1928">
          <cell r="A1928" t="str">
            <v>2528</v>
          </cell>
          <cell r="B1928" t="str">
            <v>PARAISO</v>
          </cell>
          <cell r="C1928" t="str">
            <v>SANTA CRUZ</v>
          </cell>
          <cell r="D1928">
            <v>6</v>
          </cell>
          <cell r="E1928">
            <v>1</v>
          </cell>
          <cell r="F1928">
            <v>1</v>
          </cell>
          <cell r="G1928">
            <v>1</v>
          </cell>
          <cell r="H1928">
            <v>1</v>
          </cell>
          <cell r="I1928">
            <v>1</v>
          </cell>
          <cell r="J1928">
            <v>1</v>
          </cell>
          <cell r="K1928">
            <v>0</v>
          </cell>
          <cell r="L1928">
            <v>0</v>
          </cell>
          <cell r="M1928">
            <v>6</v>
          </cell>
        </row>
        <row r="1929">
          <cell r="A1929" t="str">
            <v>2533</v>
          </cell>
          <cell r="B1929" t="str">
            <v>RIO TABACO</v>
          </cell>
          <cell r="C1929" t="str">
            <v>SANTA CRUZ</v>
          </cell>
          <cell r="D1929">
            <v>4</v>
          </cell>
          <cell r="E1929">
            <v>1</v>
          </cell>
          <cell r="F1929">
            <v>1</v>
          </cell>
          <cell r="G1929">
            <v>0</v>
          </cell>
          <cell r="H1929">
            <v>1</v>
          </cell>
          <cell r="I1929">
            <v>1</v>
          </cell>
          <cell r="J1929">
            <v>0</v>
          </cell>
          <cell r="K1929">
            <v>0</v>
          </cell>
          <cell r="L1929">
            <v>0</v>
          </cell>
          <cell r="M1929">
            <v>4</v>
          </cell>
        </row>
        <row r="1930">
          <cell r="A1930" t="str">
            <v>2558</v>
          </cell>
          <cell r="B1930" t="str">
            <v>LAS DELICIAS</v>
          </cell>
          <cell r="C1930" t="str">
            <v>SANTA CRUZ</v>
          </cell>
          <cell r="D1930">
            <v>6</v>
          </cell>
          <cell r="E1930">
            <v>1</v>
          </cell>
          <cell r="F1930">
            <v>1</v>
          </cell>
          <cell r="G1930">
            <v>1</v>
          </cell>
          <cell r="H1930">
            <v>1</v>
          </cell>
          <cell r="I1930">
            <v>1</v>
          </cell>
          <cell r="J1930">
            <v>1</v>
          </cell>
          <cell r="K1930">
            <v>0</v>
          </cell>
          <cell r="L1930">
            <v>0</v>
          </cell>
          <cell r="M1930">
            <v>6</v>
          </cell>
        </row>
        <row r="1931">
          <cell r="A1931" t="str">
            <v>2576</v>
          </cell>
          <cell r="B1931" t="str">
            <v>SAN JOSE DE LA MONTAÑA</v>
          </cell>
          <cell r="C1931" t="str">
            <v>SANTA CRUZ</v>
          </cell>
          <cell r="D1931">
            <v>6</v>
          </cell>
          <cell r="E1931">
            <v>1</v>
          </cell>
          <cell r="F1931">
            <v>1</v>
          </cell>
          <cell r="G1931">
            <v>1</v>
          </cell>
          <cell r="H1931">
            <v>1</v>
          </cell>
          <cell r="I1931">
            <v>1</v>
          </cell>
          <cell r="J1931">
            <v>1</v>
          </cell>
          <cell r="K1931">
            <v>0</v>
          </cell>
          <cell r="L1931">
            <v>0</v>
          </cell>
          <cell r="M1931">
            <v>6</v>
          </cell>
        </row>
        <row r="1932">
          <cell r="A1932" t="str">
            <v>2588</v>
          </cell>
          <cell r="B1932" t="str">
            <v>27 DE ABRIL</v>
          </cell>
          <cell r="C1932" t="str">
            <v>SANTA CRUZ</v>
          </cell>
          <cell r="D1932">
            <v>6</v>
          </cell>
          <cell r="E1932">
            <v>1</v>
          </cell>
          <cell r="F1932">
            <v>1</v>
          </cell>
          <cell r="G1932">
            <v>1</v>
          </cell>
          <cell r="H1932">
            <v>1</v>
          </cell>
          <cell r="I1932">
            <v>1</v>
          </cell>
          <cell r="J1932">
            <v>1</v>
          </cell>
          <cell r="K1932">
            <v>0</v>
          </cell>
          <cell r="L1932">
            <v>0</v>
          </cell>
          <cell r="M1932">
            <v>6</v>
          </cell>
        </row>
        <row r="1933">
          <cell r="A1933" t="str">
            <v>2589</v>
          </cell>
          <cell r="B1933" t="str">
            <v>LOS PARGOS</v>
          </cell>
          <cell r="C1933" t="str">
            <v>SANTA CRUZ</v>
          </cell>
          <cell r="D1933">
            <v>6</v>
          </cell>
          <cell r="E1933">
            <v>1</v>
          </cell>
          <cell r="F1933">
            <v>1</v>
          </cell>
          <cell r="G1933">
            <v>1</v>
          </cell>
          <cell r="H1933">
            <v>1</v>
          </cell>
          <cell r="I1933">
            <v>1</v>
          </cell>
          <cell r="J1933">
            <v>1</v>
          </cell>
          <cell r="K1933">
            <v>0</v>
          </cell>
          <cell r="L1933">
            <v>0</v>
          </cell>
          <cell r="M1933">
            <v>6</v>
          </cell>
        </row>
        <row r="1934">
          <cell r="A1934" t="str">
            <v>2086</v>
          </cell>
          <cell r="B1934" t="str">
            <v>EL ALAMO</v>
          </cell>
          <cell r="C1934" t="str">
            <v>SARAPIQUI</v>
          </cell>
          <cell r="D1934">
            <v>6</v>
          </cell>
          <cell r="E1934">
            <v>1</v>
          </cell>
          <cell r="F1934">
            <v>1</v>
          </cell>
          <cell r="G1934">
            <v>1</v>
          </cell>
          <cell r="H1934">
            <v>1</v>
          </cell>
          <cell r="I1934">
            <v>1</v>
          </cell>
          <cell r="J1934">
            <v>1</v>
          </cell>
          <cell r="K1934">
            <v>0</v>
          </cell>
          <cell r="L1934">
            <v>0</v>
          </cell>
          <cell r="M1934">
            <v>6</v>
          </cell>
        </row>
        <row r="1935">
          <cell r="A1935" t="str">
            <v>2592</v>
          </cell>
          <cell r="B1935" t="str">
            <v>EL TRAPICHE</v>
          </cell>
          <cell r="C1935" t="str">
            <v>SANTA CRUZ</v>
          </cell>
          <cell r="D1935">
            <v>6</v>
          </cell>
          <cell r="E1935">
            <v>1</v>
          </cell>
          <cell r="F1935">
            <v>1</v>
          </cell>
          <cell r="G1935">
            <v>1</v>
          </cell>
          <cell r="H1935">
            <v>1</v>
          </cell>
          <cell r="I1935">
            <v>1</v>
          </cell>
          <cell r="J1935">
            <v>1</v>
          </cell>
          <cell r="K1935">
            <v>0</v>
          </cell>
          <cell r="L1935">
            <v>0</v>
          </cell>
          <cell r="M1935">
            <v>6</v>
          </cell>
        </row>
        <row r="1936">
          <cell r="A1936" t="str">
            <v>2532</v>
          </cell>
          <cell r="B1936" t="str">
            <v>RIO SECO</v>
          </cell>
          <cell r="C1936" t="str">
            <v>SANTA CRUZ</v>
          </cell>
          <cell r="D1936">
            <v>6</v>
          </cell>
          <cell r="E1936">
            <v>1</v>
          </cell>
          <cell r="F1936">
            <v>1</v>
          </cell>
          <cell r="G1936">
            <v>1</v>
          </cell>
          <cell r="H1936">
            <v>1</v>
          </cell>
          <cell r="I1936">
            <v>1</v>
          </cell>
          <cell r="J1936">
            <v>1</v>
          </cell>
          <cell r="K1936">
            <v>0</v>
          </cell>
          <cell r="L1936">
            <v>0</v>
          </cell>
          <cell r="M1936">
            <v>6</v>
          </cell>
        </row>
        <row r="1937">
          <cell r="A1937" t="str">
            <v>3708</v>
          </cell>
          <cell r="B1937" t="str">
            <v>INVU LA GUARIA</v>
          </cell>
          <cell r="C1937" t="str">
            <v>AGUIRRE</v>
          </cell>
          <cell r="D1937">
            <v>5</v>
          </cell>
          <cell r="E1937">
            <v>0</v>
          </cell>
          <cell r="F1937">
            <v>1</v>
          </cell>
          <cell r="G1937">
            <v>1</v>
          </cell>
          <cell r="H1937">
            <v>1</v>
          </cell>
          <cell r="I1937">
            <v>1</v>
          </cell>
          <cell r="J1937">
            <v>1</v>
          </cell>
          <cell r="K1937">
            <v>0</v>
          </cell>
          <cell r="L1937">
            <v>0</v>
          </cell>
          <cell r="M1937">
            <v>5</v>
          </cell>
        </row>
        <row r="1938">
          <cell r="A1938" t="str">
            <v>2575</v>
          </cell>
          <cell r="B1938" t="str">
            <v>SAN FRANCISCO</v>
          </cell>
          <cell r="C1938" t="str">
            <v>SANTA CRUZ</v>
          </cell>
          <cell r="D1938">
            <v>6</v>
          </cell>
          <cell r="E1938">
            <v>1</v>
          </cell>
          <cell r="F1938">
            <v>1</v>
          </cell>
          <cell r="G1938">
            <v>1</v>
          </cell>
          <cell r="H1938">
            <v>1</v>
          </cell>
          <cell r="I1938">
            <v>1</v>
          </cell>
          <cell r="J1938">
            <v>1</v>
          </cell>
          <cell r="K1938">
            <v>0</v>
          </cell>
          <cell r="L1938">
            <v>0</v>
          </cell>
          <cell r="M1938">
            <v>6</v>
          </cell>
        </row>
        <row r="1939">
          <cell r="A1939" t="str">
            <v>2504</v>
          </cell>
          <cell r="B1939" t="str">
            <v>CAÑAFISTULA</v>
          </cell>
          <cell r="C1939" t="str">
            <v>SANTA CRUZ</v>
          </cell>
          <cell r="D1939">
            <v>6</v>
          </cell>
          <cell r="E1939">
            <v>1</v>
          </cell>
          <cell r="F1939">
            <v>1</v>
          </cell>
          <cell r="G1939">
            <v>1</v>
          </cell>
          <cell r="H1939">
            <v>1</v>
          </cell>
          <cell r="I1939">
            <v>1</v>
          </cell>
          <cell r="J1939">
            <v>1</v>
          </cell>
          <cell r="K1939">
            <v>0</v>
          </cell>
          <cell r="L1939">
            <v>0</v>
          </cell>
          <cell r="M1939">
            <v>6</v>
          </cell>
        </row>
        <row r="1940">
          <cell r="A1940" t="str">
            <v>2714</v>
          </cell>
          <cell r="B1940" t="str">
            <v>EL CHAGÜITE</v>
          </cell>
          <cell r="C1940" t="str">
            <v>PUNTARENAS</v>
          </cell>
          <cell r="D1940">
            <v>6</v>
          </cell>
          <cell r="E1940">
            <v>1</v>
          </cell>
          <cell r="F1940">
            <v>1</v>
          </cell>
          <cell r="G1940">
            <v>1</v>
          </cell>
          <cell r="H1940">
            <v>1</v>
          </cell>
          <cell r="I1940">
            <v>1</v>
          </cell>
          <cell r="J1940">
            <v>1</v>
          </cell>
          <cell r="K1940">
            <v>0</v>
          </cell>
          <cell r="L1940">
            <v>0</v>
          </cell>
          <cell r="M1940">
            <v>6</v>
          </cell>
        </row>
        <row r="1941">
          <cell r="A1941" t="str">
            <v>2516</v>
          </cell>
          <cell r="B1941" t="str">
            <v>BRASILITO</v>
          </cell>
          <cell r="C1941" t="str">
            <v>SANTA CRUZ</v>
          </cell>
          <cell r="D1941">
            <v>8</v>
          </cell>
          <cell r="E1941">
            <v>1</v>
          </cell>
          <cell r="F1941">
            <v>2</v>
          </cell>
          <cell r="G1941">
            <v>2</v>
          </cell>
          <cell r="H1941">
            <v>1</v>
          </cell>
          <cell r="I1941">
            <v>1</v>
          </cell>
          <cell r="J1941">
            <v>1</v>
          </cell>
          <cell r="K1941">
            <v>0</v>
          </cell>
          <cell r="L1941">
            <v>0</v>
          </cell>
          <cell r="M1941">
            <v>8</v>
          </cell>
        </row>
        <row r="1942">
          <cell r="A1942" t="str">
            <v>2524</v>
          </cell>
          <cell r="B1942" t="str">
            <v>HUACAS</v>
          </cell>
          <cell r="C1942" t="str">
            <v>SANTA CRUZ</v>
          </cell>
          <cell r="D1942">
            <v>8</v>
          </cell>
          <cell r="E1942">
            <v>2</v>
          </cell>
          <cell r="F1942">
            <v>2</v>
          </cell>
          <cell r="G1942">
            <v>1</v>
          </cell>
          <cell r="H1942">
            <v>1</v>
          </cell>
          <cell r="I1942">
            <v>1</v>
          </cell>
          <cell r="J1942">
            <v>1</v>
          </cell>
          <cell r="K1942">
            <v>0</v>
          </cell>
          <cell r="L1942">
            <v>0</v>
          </cell>
          <cell r="M1942">
            <v>8</v>
          </cell>
        </row>
        <row r="1943">
          <cell r="A1943" t="str">
            <v>2530</v>
          </cell>
          <cell r="B1943" t="str">
            <v>PORTEGOLPE</v>
          </cell>
          <cell r="C1943" t="str">
            <v>SANTA CRUZ</v>
          </cell>
          <cell r="D1943">
            <v>6</v>
          </cell>
          <cell r="E1943">
            <v>1</v>
          </cell>
          <cell r="F1943">
            <v>1</v>
          </cell>
          <cell r="G1943">
            <v>1</v>
          </cell>
          <cell r="H1943">
            <v>1</v>
          </cell>
          <cell r="I1943">
            <v>1</v>
          </cell>
          <cell r="J1943">
            <v>1</v>
          </cell>
          <cell r="K1943">
            <v>0</v>
          </cell>
          <cell r="L1943">
            <v>0</v>
          </cell>
          <cell r="M1943">
            <v>6</v>
          </cell>
        </row>
        <row r="1944">
          <cell r="A1944" t="str">
            <v>2535</v>
          </cell>
          <cell r="B1944" t="str">
            <v>SANTA ROSA</v>
          </cell>
          <cell r="C1944" t="str">
            <v>SANTA CRUZ</v>
          </cell>
          <cell r="D1944">
            <v>6</v>
          </cell>
          <cell r="E1944">
            <v>1</v>
          </cell>
          <cell r="F1944">
            <v>1</v>
          </cell>
          <cell r="G1944">
            <v>1</v>
          </cell>
          <cell r="H1944">
            <v>1</v>
          </cell>
          <cell r="I1944">
            <v>1</v>
          </cell>
          <cell r="J1944">
            <v>1</v>
          </cell>
          <cell r="K1944">
            <v>0</v>
          </cell>
          <cell r="L1944">
            <v>0</v>
          </cell>
          <cell r="M1944">
            <v>6</v>
          </cell>
        </row>
        <row r="1945">
          <cell r="A1945" t="str">
            <v>2536</v>
          </cell>
          <cell r="B1945" t="str">
            <v>DIONISIO LEAL VALLEJOS</v>
          </cell>
          <cell r="C1945" t="str">
            <v>SANTA CRUZ</v>
          </cell>
          <cell r="D1945">
            <v>6</v>
          </cell>
          <cell r="E1945">
            <v>1</v>
          </cell>
          <cell r="F1945">
            <v>1</v>
          </cell>
          <cell r="G1945">
            <v>1</v>
          </cell>
          <cell r="H1945">
            <v>1</v>
          </cell>
          <cell r="I1945">
            <v>1</v>
          </cell>
          <cell r="J1945">
            <v>1</v>
          </cell>
          <cell r="K1945">
            <v>0</v>
          </cell>
          <cell r="L1945">
            <v>0</v>
          </cell>
          <cell r="M1945">
            <v>6</v>
          </cell>
        </row>
        <row r="1946">
          <cell r="A1946" t="str">
            <v>2538</v>
          </cell>
          <cell r="B1946" t="str">
            <v>VILLARREAL</v>
          </cell>
          <cell r="C1946" t="str">
            <v>SANTA CRUZ</v>
          </cell>
          <cell r="D1946">
            <v>18</v>
          </cell>
          <cell r="E1946">
            <v>3</v>
          </cell>
          <cell r="F1946">
            <v>3</v>
          </cell>
          <cell r="G1946">
            <v>3</v>
          </cell>
          <cell r="H1946">
            <v>3</v>
          </cell>
          <cell r="I1946">
            <v>3</v>
          </cell>
          <cell r="J1946">
            <v>3</v>
          </cell>
          <cell r="K1946">
            <v>0</v>
          </cell>
          <cell r="L1946">
            <v>0</v>
          </cell>
          <cell r="M1946">
            <v>18</v>
          </cell>
        </row>
        <row r="1947">
          <cell r="A1947" t="str">
            <v>2508</v>
          </cell>
          <cell r="B1947" t="str">
            <v>COYOLITO</v>
          </cell>
          <cell r="C1947" t="str">
            <v>SANTA CRUZ</v>
          </cell>
          <cell r="D1947">
            <v>6</v>
          </cell>
          <cell r="E1947">
            <v>1</v>
          </cell>
          <cell r="F1947">
            <v>1</v>
          </cell>
          <cell r="G1947">
            <v>1</v>
          </cell>
          <cell r="H1947">
            <v>1</v>
          </cell>
          <cell r="I1947">
            <v>1</v>
          </cell>
          <cell r="J1947">
            <v>1</v>
          </cell>
          <cell r="K1947">
            <v>0</v>
          </cell>
          <cell r="L1947">
            <v>0</v>
          </cell>
          <cell r="M1947">
            <v>6</v>
          </cell>
        </row>
        <row r="1948">
          <cell r="A1948" t="str">
            <v>2531</v>
          </cell>
          <cell r="B1948" t="str">
            <v>PUERTO POTRERO</v>
          </cell>
          <cell r="C1948" t="str">
            <v>SANTA CRUZ</v>
          </cell>
          <cell r="D1948">
            <v>6</v>
          </cell>
          <cell r="E1948">
            <v>1</v>
          </cell>
          <cell r="F1948">
            <v>1</v>
          </cell>
          <cell r="G1948">
            <v>1</v>
          </cell>
          <cell r="H1948">
            <v>1</v>
          </cell>
          <cell r="I1948">
            <v>1</v>
          </cell>
          <cell r="J1948">
            <v>1</v>
          </cell>
          <cell r="K1948">
            <v>0</v>
          </cell>
          <cell r="L1948">
            <v>0</v>
          </cell>
          <cell r="M1948">
            <v>6</v>
          </cell>
        </row>
        <row r="1949">
          <cell r="A1949" t="str">
            <v>2545</v>
          </cell>
          <cell r="B1949" t="str">
            <v>HATILLO</v>
          </cell>
          <cell r="C1949" t="str">
            <v>SANTA CRUZ</v>
          </cell>
          <cell r="D1949">
            <v>6</v>
          </cell>
          <cell r="E1949">
            <v>1</v>
          </cell>
          <cell r="F1949">
            <v>1</v>
          </cell>
          <cell r="G1949">
            <v>1</v>
          </cell>
          <cell r="H1949">
            <v>1</v>
          </cell>
          <cell r="I1949">
            <v>1</v>
          </cell>
          <cell r="J1949">
            <v>1</v>
          </cell>
          <cell r="K1949">
            <v>0</v>
          </cell>
          <cell r="L1949">
            <v>0</v>
          </cell>
          <cell r="M1949">
            <v>6</v>
          </cell>
        </row>
        <row r="1950">
          <cell r="A1950" t="str">
            <v>2548</v>
          </cell>
          <cell r="B1950" t="str">
            <v>HERNANDEZ</v>
          </cell>
          <cell r="C1950" t="str">
            <v>SANTA CRUZ</v>
          </cell>
          <cell r="D1950">
            <v>6</v>
          </cell>
          <cell r="E1950">
            <v>1</v>
          </cell>
          <cell r="F1950">
            <v>1</v>
          </cell>
          <cell r="G1950">
            <v>1</v>
          </cell>
          <cell r="H1950">
            <v>1</v>
          </cell>
          <cell r="I1950">
            <v>1</v>
          </cell>
          <cell r="J1950">
            <v>1</v>
          </cell>
          <cell r="K1950">
            <v>0</v>
          </cell>
          <cell r="L1950">
            <v>0</v>
          </cell>
          <cell r="M1950">
            <v>6</v>
          </cell>
        </row>
        <row r="1951">
          <cell r="A1951" t="str">
            <v>2566</v>
          </cell>
          <cell r="B1951" t="str">
            <v>MATAPALO</v>
          </cell>
          <cell r="C1951" t="str">
            <v>SANTA CRUZ</v>
          </cell>
          <cell r="D1951">
            <v>8</v>
          </cell>
          <cell r="E1951">
            <v>1</v>
          </cell>
          <cell r="F1951">
            <v>1</v>
          </cell>
          <cell r="G1951">
            <v>2</v>
          </cell>
          <cell r="H1951">
            <v>2</v>
          </cell>
          <cell r="I1951">
            <v>1</v>
          </cell>
          <cell r="J1951">
            <v>1</v>
          </cell>
          <cell r="K1951">
            <v>0</v>
          </cell>
          <cell r="L1951">
            <v>0</v>
          </cell>
          <cell r="M1951">
            <v>8</v>
          </cell>
        </row>
        <row r="1952">
          <cell r="A1952" t="str">
            <v>2511</v>
          </cell>
          <cell r="B1952" t="str">
            <v>CARTAGENA</v>
          </cell>
          <cell r="C1952" t="str">
            <v>SANTA CRUZ</v>
          </cell>
          <cell r="D1952">
            <v>15</v>
          </cell>
          <cell r="E1952">
            <v>2</v>
          </cell>
          <cell r="F1952">
            <v>2</v>
          </cell>
          <cell r="G1952">
            <v>3</v>
          </cell>
          <cell r="H1952">
            <v>2</v>
          </cell>
          <cell r="I1952">
            <v>3</v>
          </cell>
          <cell r="J1952">
            <v>3</v>
          </cell>
          <cell r="K1952">
            <v>1</v>
          </cell>
          <cell r="L1952">
            <v>0</v>
          </cell>
          <cell r="M1952">
            <v>16</v>
          </cell>
        </row>
        <row r="1953">
          <cell r="A1953" t="str">
            <v>2539</v>
          </cell>
          <cell r="B1953" t="str">
            <v>EL LLANO</v>
          </cell>
          <cell r="C1953" t="str">
            <v>SANTA CRUZ</v>
          </cell>
          <cell r="D1953">
            <v>6</v>
          </cell>
          <cell r="E1953">
            <v>1</v>
          </cell>
          <cell r="F1953">
            <v>1</v>
          </cell>
          <cell r="G1953">
            <v>1</v>
          </cell>
          <cell r="H1953">
            <v>1</v>
          </cell>
          <cell r="I1953">
            <v>1</v>
          </cell>
          <cell r="J1953">
            <v>1</v>
          </cell>
          <cell r="K1953">
            <v>0</v>
          </cell>
          <cell r="L1953">
            <v>0</v>
          </cell>
          <cell r="M1953">
            <v>6</v>
          </cell>
        </row>
        <row r="1954">
          <cell r="A1954" t="str">
            <v>2549</v>
          </cell>
          <cell r="B1954" t="str">
            <v>RICARDO ANGULO VALLEJOS</v>
          </cell>
          <cell r="C1954" t="str">
            <v>SANTA CRUZ</v>
          </cell>
          <cell r="D1954">
            <v>6</v>
          </cell>
          <cell r="E1954">
            <v>1</v>
          </cell>
          <cell r="F1954">
            <v>1</v>
          </cell>
          <cell r="G1954">
            <v>1</v>
          </cell>
          <cell r="H1954">
            <v>1</v>
          </cell>
          <cell r="I1954">
            <v>1</v>
          </cell>
          <cell r="J1954">
            <v>1</v>
          </cell>
          <cell r="K1954">
            <v>0</v>
          </cell>
          <cell r="L1954">
            <v>0</v>
          </cell>
          <cell r="M1954">
            <v>6</v>
          </cell>
        </row>
        <row r="1955">
          <cell r="A1955" t="str">
            <v>2577</v>
          </cell>
          <cell r="B1955" t="str">
            <v>SAN JOSE DE PINILLA</v>
          </cell>
          <cell r="C1955" t="str">
            <v>SANTA CRUZ</v>
          </cell>
          <cell r="D1955">
            <v>6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1</v>
          </cell>
          <cell r="J1955">
            <v>1</v>
          </cell>
          <cell r="K1955">
            <v>0</v>
          </cell>
          <cell r="L1955">
            <v>0</v>
          </cell>
          <cell r="M1955">
            <v>6</v>
          </cell>
        </row>
        <row r="1956">
          <cell r="A1956" t="str">
            <v>2559</v>
          </cell>
          <cell r="B1956" t="str">
            <v>LORENA</v>
          </cell>
          <cell r="C1956" t="str">
            <v>SANTA CRUZ</v>
          </cell>
          <cell r="D1956">
            <v>6</v>
          </cell>
          <cell r="E1956">
            <v>1</v>
          </cell>
          <cell r="F1956">
            <v>1</v>
          </cell>
          <cell r="G1956">
            <v>1</v>
          </cell>
          <cell r="H1956">
            <v>1</v>
          </cell>
          <cell r="I1956">
            <v>1</v>
          </cell>
          <cell r="J1956">
            <v>1</v>
          </cell>
          <cell r="K1956">
            <v>0</v>
          </cell>
          <cell r="L1956">
            <v>0</v>
          </cell>
          <cell r="M1956">
            <v>6</v>
          </cell>
        </row>
        <row r="1957">
          <cell r="A1957" t="str">
            <v>2565</v>
          </cell>
          <cell r="B1957" t="str">
            <v>MARBELLA</v>
          </cell>
          <cell r="C1957" t="str">
            <v>SANTA CRUZ</v>
          </cell>
          <cell r="D1957">
            <v>6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1</v>
          </cell>
          <cell r="J1957">
            <v>1</v>
          </cell>
          <cell r="K1957">
            <v>0</v>
          </cell>
          <cell r="L1957">
            <v>0</v>
          </cell>
          <cell r="M1957">
            <v>6</v>
          </cell>
        </row>
        <row r="1958">
          <cell r="A1958" t="str">
            <v>2570</v>
          </cell>
          <cell r="B1958" t="str">
            <v>OSTIONAL</v>
          </cell>
          <cell r="C1958" t="str">
            <v>SANTA CRUZ</v>
          </cell>
          <cell r="D1958">
            <v>6</v>
          </cell>
          <cell r="E1958">
            <v>1</v>
          </cell>
          <cell r="F1958">
            <v>1</v>
          </cell>
          <cell r="G1958">
            <v>1</v>
          </cell>
          <cell r="H1958">
            <v>1</v>
          </cell>
          <cell r="I1958">
            <v>1</v>
          </cell>
          <cell r="J1958">
            <v>1</v>
          </cell>
          <cell r="K1958">
            <v>0</v>
          </cell>
          <cell r="L1958">
            <v>0</v>
          </cell>
          <cell r="M1958">
            <v>6</v>
          </cell>
        </row>
        <row r="1959">
          <cell r="A1959" t="str">
            <v>2496</v>
          </cell>
          <cell r="B1959" t="str">
            <v>ALEMANIA</v>
          </cell>
          <cell r="C1959" t="str">
            <v>SANTA CRUZ</v>
          </cell>
          <cell r="D1959">
            <v>2</v>
          </cell>
          <cell r="E1959">
            <v>0</v>
          </cell>
          <cell r="F1959">
            <v>0</v>
          </cell>
          <cell r="G1959">
            <v>1</v>
          </cell>
          <cell r="H1959">
            <v>0</v>
          </cell>
          <cell r="I1959">
            <v>0</v>
          </cell>
          <cell r="J1959">
            <v>1</v>
          </cell>
          <cell r="K1959">
            <v>0</v>
          </cell>
          <cell r="L1959">
            <v>0</v>
          </cell>
          <cell r="M1959">
            <v>2</v>
          </cell>
        </row>
        <row r="1960">
          <cell r="A1960" t="str">
            <v>2537</v>
          </cell>
          <cell r="B1960" t="str">
            <v>VERACRUZ</v>
          </cell>
          <cell r="C1960" t="str">
            <v>SANTA CRUZ</v>
          </cell>
          <cell r="D1960">
            <v>3</v>
          </cell>
          <cell r="E1960">
            <v>0</v>
          </cell>
          <cell r="F1960">
            <v>0</v>
          </cell>
          <cell r="G1960">
            <v>1</v>
          </cell>
          <cell r="H1960">
            <v>1</v>
          </cell>
          <cell r="I1960">
            <v>0</v>
          </cell>
          <cell r="J1960">
            <v>1</v>
          </cell>
          <cell r="K1960">
            <v>0</v>
          </cell>
          <cell r="L1960">
            <v>0</v>
          </cell>
          <cell r="M1960">
            <v>3</v>
          </cell>
        </row>
        <row r="1961">
          <cell r="A1961" t="str">
            <v>2541</v>
          </cell>
          <cell r="B1961" t="str">
            <v>EL PROGRESO</v>
          </cell>
          <cell r="C1961" t="str">
            <v>SANTA CRUZ</v>
          </cell>
          <cell r="D1961">
            <v>2</v>
          </cell>
          <cell r="E1961">
            <v>0</v>
          </cell>
          <cell r="F1961">
            <v>1</v>
          </cell>
          <cell r="G1961">
            <v>0</v>
          </cell>
          <cell r="H1961">
            <v>1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2</v>
          </cell>
        </row>
        <row r="1962">
          <cell r="A1962" t="str">
            <v>2543</v>
          </cell>
          <cell r="B1962" t="str">
            <v>EL SOCORRO</v>
          </cell>
          <cell r="C1962" t="str">
            <v>SANTA CRUZ</v>
          </cell>
          <cell r="D1962">
            <v>4</v>
          </cell>
          <cell r="E1962">
            <v>0</v>
          </cell>
          <cell r="F1962">
            <v>0</v>
          </cell>
          <cell r="G1962">
            <v>1</v>
          </cell>
          <cell r="H1962">
            <v>1</v>
          </cell>
          <cell r="I1962">
            <v>1</v>
          </cell>
          <cell r="J1962">
            <v>1</v>
          </cell>
          <cell r="K1962">
            <v>0</v>
          </cell>
          <cell r="L1962">
            <v>0</v>
          </cell>
          <cell r="M1962">
            <v>4</v>
          </cell>
        </row>
        <row r="1963">
          <cell r="A1963" t="str">
            <v>2553</v>
          </cell>
          <cell r="B1963" t="str">
            <v>LA UNION</v>
          </cell>
          <cell r="C1963" t="str">
            <v>SANTA CRUZ</v>
          </cell>
          <cell r="D1963">
            <v>5</v>
          </cell>
          <cell r="E1963">
            <v>1</v>
          </cell>
          <cell r="F1963">
            <v>1</v>
          </cell>
          <cell r="G1963">
            <v>1</v>
          </cell>
          <cell r="H1963">
            <v>0</v>
          </cell>
          <cell r="I1963">
            <v>1</v>
          </cell>
          <cell r="J1963">
            <v>1</v>
          </cell>
          <cell r="K1963">
            <v>0</v>
          </cell>
          <cell r="L1963">
            <v>0</v>
          </cell>
          <cell r="M1963">
            <v>5</v>
          </cell>
        </row>
        <row r="1964">
          <cell r="A1964" t="str">
            <v>2554</v>
          </cell>
          <cell r="B1964" t="str">
            <v>LAGARTO</v>
          </cell>
          <cell r="C1964" t="str">
            <v>SANTA CRUZ</v>
          </cell>
          <cell r="D1964">
            <v>4</v>
          </cell>
          <cell r="E1964">
            <v>1</v>
          </cell>
          <cell r="F1964">
            <v>1</v>
          </cell>
          <cell r="G1964">
            <v>1</v>
          </cell>
          <cell r="H1964">
            <v>0</v>
          </cell>
          <cell r="I1964">
            <v>0</v>
          </cell>
          <cell r="J1964">
            <v>1</v>
          </cell>
          <cell r="K1964">
            <v>0</v>
          </cell>
          <cell r="L1964">
            <v>0</v>
          </cell>
          <cell r="M1964">
            <v>4</v>
          </cell>
        </row>
        <row r="1965">
          <cell r="A1965" t="str">
            <v>2542</v>
          </cell>
          <cell r="B1965" t="str">
            <v>ESPABELAR</v>
          </cell>
          <cell r="C1965" t="str">
            <v>SANTA CRUZ</v>
          </cell>
          <cell r="D1965">
            <v>4</v>
          </cell>
          <cell r="E1965">
            <v>0</v>
          </cell>
          <cell r="F1965">
            <v>1</v>
          </cell>
          <cell r="G1965">
            <v>1</v>
          </cell>
          <cell r="H1965">
            <v>1</v>
          </cell>
          <cell r="I1965">
            <v>0</v>
          </cell>
          <cell r="J1965">
            <v>1</v>
          </cell>
          <cell r="K1965">
            <v>0</v>
          </cell>
          <cell r="L1965">
            <v>0</v>
          </cell>
          <cell r="M1965">
            <v>4</v>
          </cell>
        </row>
        <row r="1966">
          <cell r="A1966" t="str">
            <v>2546</v>
          </cell>
          <cell r="B1966" t="str">
            <v>JAZMINAL</v>
          </cell>
          <cell r="C1966" t="str">
            <v>SANTA CRUZ</v>
          </cell>
          <cell r="D1966">
            <v>2</v>
          </cell>
          <cell r="E1966">
            <v>0</v>
          </cell>
          <cell r="F1966">
            <v>0</v>
          </cell>
          <cell r="G1966">
            <v>1</v>
          </cell>
          <cell r="H1966">
            <v>0</v>
          </cell>
          <cell r="I1966">
            <v>0</v>
          </cell>
          <cell r="J1966">
            <v>1</v>
          </cell>
          <cell r="K1966">
            <v>0</v>
          </cell>
          <cell r="L1966">
            <v>0</v>
          </cell>
          <cell r="M1966">
            <v>2</v>
          </cell>
        </row>
        <row r="1967">
          <cell r="A1967" t="str">
            <v>2579</v>
          </cell>
          <cell r="B1967" t="str">
            <v>SAN JUANILLO</v>
          </cell>
          <cell r="C1967" t="str">
            <v>SANTA CRUZ</v>
          </cell>
          <cell r="D1967">
            <v>6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1</v>
          </cell>
          <cell r="J1967">
            <v>1</v>
          </cell>
          <cell r="K1967">
            <v>0</v>
          </cell>
          <cell r="L1967">
            <v>0</v>
          </cell>
          <cell r="M1967">
            <v>6</v>
          </cell>
        </row>
        <row r="1968">
          <cell r="A1968" t="str">
            <v>2587</v>
          </cell>
          <cell r="B1968" t="str">
            <v>VENADO</v>
          </cell>
          <cell r="C1968" t="str">
            <v>SANTA CRUZ</v>
          </cell>
          <cell r="D1968">
            <v>6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1</v>
          </cell>
          <cell r="J1968">
            <v>1</v>
          </cell>
          <cell r="K1968">
            <v>0</v>
          </cell>
          <cell r="L1968">
            <v>0</v>
          </cell>
          <cell r="M1968">
            <v>6</v>
          </cell>
        </row>
        <row r="1969">
          <cell r="A1969" t="str">
            <v>2797</v>
          </cell>
          <cell r="B1969" t="str">
            <v>LA ESPERANZA</v>
          </cell>
          <cell r="C1969" t="str">
            <v>PENINSULAR</v>
          </cell>
          <cell r="D1969">
            <v>2</v>
          </cell>
          <cell r="E1969">
            <v>1</v>
          </cell>
          <cell r="F1969">
            <v>0</v>
          </cell>
          <cell r="G1969">
            <v>1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2</v>
          </cell>
        </row>
        <row r="1970">
          <cell r="A1970" t="str">
            <v>2498</v>
          </cell>
          <cell r="B1970" t="str">
            <v>ARTOLA</v>
          </cell>
          <cell r="C1970" t="str">
            <v>SANTA CRUZ</v>
          </cell>
          <cell r="D1970">
            <v>6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1</v>
          </cell>
          <cell r="J1970">
            <v>1</v>
          </cell>
          <cell r="K1970">
            <v>0</v>
          </cell>
          <cell r="L1970">
            <v>0</v>
          </cell>
          <cell r="M1970">
            <v>6</v>
          </cell>
        </row>
        <row r="1971">
          <cell r="A1971" t="str">
            <v>2515</v>
          </cell>
          <cell r="B1971" t="str">
            <v>BOLSON</v>
          </cell>
          <cell r="C1971" t="str">
            <v>SANTA CRUZ</v>
          </cell>
          <cell r="D1971">
            <v>6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1</v>
          </cell>
          <cell r="J1971">
            <v>1</v>
          </cell>
          <cell r="K1971">
            <v>0</v>
          </cell>
          <cell r="L1971">
            <v>0</v>
          </cell>
          <cell r="M1971">
            <v>6</v>
          </cell>
        </row>
        <row r="1972">
          <cell r="A1972" t="str">
            <v>2519</v>
          </cell>
          <cell r="B1972" t="str">
            <v>CORRALILLOS</v>
          </cell>
          <cell r="C1972" t="str">
            <v>SANTA CRUZ</v>
          </cell>
          <cell r="D1972">
            <v>6</v>
          </cell>
          <cell r="E1972">
            <v>1</v>
          </cell>
          <cell r="F1972">
            <v>1</v>
          </cell>
          <cell r="G1972">
            <v>1</v>
          </cell>
          <cell r="H1972">
            <v>1</v>
          </cell>
          <cell r="I1972">
            <v>1</v>
          </cell>
          <cell r="J1972">
            <v>1</v>
          </cell>
          <cell r="K1972">
            <v>0</v>
          </cell>
          <cell r="L1972">
            <v>0</v>
          </cell>
          <cell r="M1972">
            <v>6</v>
          </cell>
        </row>
        <row r="1973">
          <cell r="A1973" t="str">
            <v>2574</v>
          </cell>
          <cell r="B1973" t="str">
            <v>IGNACIO GUTIERREZ</v>
          </cell>
          <cell r="C1973" t="str">
            <v>SANTA CRUZ</v>
          </cell>
          <cell r="D1973">
            <v>6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1</v>
          </cell>
          <cell r="J1973">
            <v>1</v>
          </cell>
          <cell r="K1973">
            <v>0</v>
          </cell>
          <cell r="L1973">
            <v>0</v>
          </cell>
          <cell r="M1973">
            <v>6</v>
          </cell>
        </row>
        <row r="1974">
          <cell r="A1974" t="str">
            <v>2527</v>
          </cell>
          <cell r="B1974" t="str">
            <v>PALMIRA</v>
          </cell>
          <cell r="C1974" t="str">
            <v>SANTA CRUZ</v>
          </cell>
          <cell r="D1974">
            <v>12</v>
          </cell>
          <cell r="E1974">
            <v>2</v>
          </cell>
          <cell r="F1974">
            <v>2</v>
          </cell>
          <cell r="G1974">
            <v>2</v>
          </cell>
          <cell r="H1974">
            <v>2</v>
          </cell>
          <cell r="I1974">
            <v>2</v>
          </cell>
          <cell r="J1974">
            <v>2</v>
          </cell>
          <cell r="K1974">
            <v>0</v>
          </cell>
          <cell r="L1974">
            <v>0</v>
          </cell>
          <cell r="M1974">
            <v>12</v>
          </cell>
        </row>
        <row r="1975">
          <cell r="A1975" t="str">
            <v>2581</v>
          </cell>
          <cell r="B1975" t="str">
            <v>OMAR DENGO GUERRERO</v>
          </cell>
          <cell r="C1975" t="str">
            <v>SANTA CRUZ</v>
          </cell>
          <cell r="D1975">
            <v>6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1</v>
          </cell>
          <cell r="J1975">
            <v>1</v>
          </cell>
          <cell r="K1975">
            <v>0</v>
          </cell>
          <cell r="L1975">
            <v>0</v>
          </cell>
          <cell r="M1975">
            <v>6</v>
          </cell>
        </row>
        <row r="1976">
          <cell r="A1976" t="str">
            <v>2552</v>
          </cell>
          <cell r="B1976" t="str">
            <v>LA LIBERTAD</v>
          </cell>
          <cell r="C1976" t="str">
            <v>SANTA CRUZ</v>
          </cell>
          <cell r="D1976">
            <v>6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1</v>
          </cell>
          <cell r="J1976">
            <v>1</v>
          </cell>
          <cell r="K1976">
            <v>0</v>
          </cell>
          <cell r="L1976">
            <v>0</v>
          </cell>
          <cell r="M1976">
            <v>6</v>
          </cell>
        </row>
        <row r="1977">
          <cell r="A1977" t="str">
            <v>2564</v>
          </cell>
          <cell r="B1977" t="str">
            <v>LOS PLANES</v>
          </cell>
          <cell r="C1977" t="str">
            <v>SANTA CRUZ</v>
          </cell>
          <cell r="D1977">
            <v>6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1</v>
          </cell>
          <cell r="J1977">
            <v>1</v>
          </cell>
          <cell r="K1977">
            <v>0</v>
          </cell>
          <cell r="L1977">
            <v>0</v>
          </cell>
          <cell r="M1977">
            <v>6</v>
          </cell>
        </row>
        <row r="1978">
          <cell r="A1978" t="str">
            <v>2572</v>
          </cell>
          <cell r="B1978" t="str">
            <v>PASO TEMPISQUE</v>
          </cell>
          <cell r="C1978" t="str">
            <v>SANTA CRUZ</v>
          </cell>
          <cell r="D1978">
            <v>6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1</v>
          </cell>
          <cell r="J1978">
            <v>1</v>
          </cell>
          <cell r="K1978">
            <v>0</v>
          </cell>
          <cell r="L1978">
            <v>0</v>
          </cell>
          <cell r="M1978">
            <v>6</v>
          </cell>
        </row>
        <row r="1979">
          <cell r="A1979" t="str">
            <v>2551</v>
          </cell>
          <cell r="B1979" t="str">
            <v>LA GUINEA</v>
          </cell>
          <cell r="C1979" t="str">
            <v>SANTA CRUZ</v>
          </cell>
          <cell r="D1979">
            <v>6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1</v>
          </cell>
          <cell r="J1979">
            <v>1</v>
          </cell>
          <cell r="K1979">
            <v>0</v>
          </cell>
          <cell r="L1979">
            <v>0</v>
          </cell>
          <cell r="M1979">
            <v>6</v>
          </cell>
        </row>
        <row r="1980">
          <cell r="A1980" t="str">
            <v>2556</v>
          </cell>
          <cell r="B1980" t="str">
            <v>RIO CAÑAS</v>
          </cell>
          <cell r="C1980" t="str">
            <v>SANTA CRUZ</v>
          </cell>
          <cell r="D1980">
            <v>6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1</v>
          </cell>
          <cell r="J1980">
            <v>1</v>
          </cell>
          <cell r="K1980">
            <v>0</v>
          </cell>
          <cell r="L1980">
            <v>0</v>
          </cell>
          <cell r="M1980">
            <v>6</v>
          </cell>
        </row>
        <row r="1981">
          <cell r="A1981" t="str">
            <v>2591</v>
          </cell>
          <cell r="B1981" t="str">
            <v>SANTA RITA</v>
          </cell>
          <cell r="C1981" t="str">
            <v>SANTA CRUZ</v>
          </cell>
          <cell r="D1981">
            <v>6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1</v>
          </cell>
          <cell r="J1981">
            <v>1</v>
          </cell>
          <cell r="K1981">
            <v>0</v>
          </cell>
          <cell r="L1981">
            <v>0</v>
          </cell>
          <cell r="M1981">
            <v>6</v>
          </cell>
        </row>
        <row r="1982">
          <cell r="A1982" t="str">
            <v>2507</v>
          </cell>
          <cell r="B1982" t="str">
            <v>PACIFICA GARCIA FERNANDEZ</v>
          </cell>
          <cell r="C1982" t="str">
            <v>SANTA CRUZ</v>
          </cell>
          <cell r="D1982">
            <v>11</v>
          </cell>
          <cell r="E1982">
            <v>2</v>
          </cell>
          <cell r="F1982">
            <v>2</v>
          </cell>
          <cell r="G1982">
            <v>2</v>
          </cell>
          <cell r="H1982">
            <v>2</v>
          </cell>
          <cell r="I1982">
            <v>2</v>
          </cell>
          <cell r="J1982">
            <v>1</v>
          </cell>
          <cell r="K1982">
            <v>0</v>
          </cell>
          <cell r="L1982">
            <v>0</v>
          </cell>
          <cell r="M1982">
            <v>11</v>
          </cell>
        </row>
        <row r="1983">
          <cell r="A1983" t="str">
            <v>2512</v>
          </cell>
          <cell r="B1983" t="str">
            <v>BELEN</v>
          </cell>
          <cell r="C1983" t="str">
            <v>SANTA CRUZ</v>
          </cell>
          <cell r="D1983">
            <v>24</v>
          </cell>
          <cell r="E1983">
            <v>4</v>
          </cell>
          <cell r="F1983">
            <v>4</v>
          </cell>
          <cell r="G1983">
            <v>3</v>
          </cell>
          <cell r="H1983">
            <v>6</v>
          </cell>
          <cell r="I1983">
            <v>3</v>
          </cell>
          <cell r="J1983">
            <v>4</v>
          </cell>
          <cell r="K1983">
            <v>1</v>
          </cell>
          <cell r="L1983">
            <v>0</v>
          </cell>
          <cell r="M1983">
            <v>25</v>
          </cell>
        </row>
        <row r="1984">
          <cell r="A1984" t="str">
            <v>2526</v>
          </cell>
          <cell r="B1984" t="str">
            <v>MERCEDES ORTEGA HERNANDEZ</v>
          </cell>
          <cell r="C1984" t="str">
            <v>SANTA CRUZ</v>
          </cell>
          <cell r="D1984">
            <v>6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1</v>
          </cell>
          <cell r="J1984">
            <v>1</v>
          </cell>
          <cell r="K1984">
            <v>0</v>
          </cell>
          <cell r="L1984">
            <v>0</v>
          </cell>
          <cell r="M1984">
            <v>6</v>
          </cell>
        </row>
        <row r="1985">
          <cell r="A1985" t="str">
            <v>2573</v>
          </cell>
          <cell r="B1985" t="str">
            <v>EL COCO</v>
          </cell>
          <cell r="C1985" t="str">
            <v>SANTA CRUZ</v>
          </cell>
          <cell r="D1985">
            <v>20</v>
          </cell>
          <cell r="E1985">
            <v>3</v>
          </cell>
          <cell r="F1985">
            <v>4</v>
          </cell>
          <cell r="G1985">
            <v>4</v>
          </cell>
          <cell r="H1985">
            <v>3</v>
          </cell>
          <cell r="I1985">
            <v>3</v>
          </cell>
          <cell r="J1985">
            <v>3</v>
          </cell>
          <cell r="K1985">
            <v>0</v>
          </cell>
          <cell r="L1985">
            <v>0</v>
          </cell>
          <cell r="M1985">
            <v>20</v>
          </cell>
        </row>
        <row r="1986">
          <cell r="A1986" t="str">
            <v>2583</v>
          </cell>
          <cell r="B1986" t="str">
            <v>BERNARDO GUTIERREZ</v>
          </cell>
          <cell r="C1986" t="str">
            <v>SANTA CRUZ</v>
          </cell>
          <cell r="D1986">
            <v>25</v>
          </cell>
          <cell r="E1986">
            <v>4</v>
          </cell>
          <cell r="F1986">
            <v>4</v>
          </cell>
          <cell r="G1986">
            <v>5</v>
          </cell>
          <cell r="H1986">
            <v>4</v>
          </cell>
          <cell r="I1986">
            <v>4</v>
          </cell>
          <cell r="J1986">
            <v>4</v>
          </cell>
          <cell r="K1986">
            <v>1</v>
          </cell>
          <cell r="L1986">
            <v>0</v>
          </cell>
          <cell r="M1986">
            <v>26</v>
          </cell>
        </row>
        <row r="1987">
          <cell r="A1987" t="str">
            <v>2582</v>
          </cell>
          <cell r="B1987" t="str">
            <v>SANTO DOMINGO</v>
          </cell>
          <cell r="C1987" t="str">
            <v>SANTA CRUZ</v>
          </cell>
          <cell r="D1987">
            <v>6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1</v>
          </cell>
          <cell r="J1987">
            <v>1</v>
          </cell>
          <cell r="K1987">
            <v>0</v>
          </cell>
          <cell r="L1987">
            <v>0</v>
          </cell>
          <cell r="M1987">
            <v>6</v>
          </cell>
        </row>
        <row r="1988">
          <cell r="A1988" t="str">
            <v>2521</v>
          </cell>
          <cell r="B1988" t="str">
            <v>FILADELFIA</v>
          </cell>
          <cell r="C1988" t="str">
            <v>SANTA CRUZ</v>
          </cell>
          <cell r="D1988">
            <v>25</v>
          </cell>
          <cell r="E1988">
            <v>4</v>
          </cell>
          <cell r="F1988">
            <v>4</v>
          </cell>
          <cell r="G1988">
            <v>4</v>
          </cell>
          <cell r="H1988">
            <v>4</v>
          </cell>
          <cell r="I1988">
            <v>4</v>
          </cell>
          <cell r="J1988">
            <v>5</v>
          </cell>
          <cell r="K1988">
            <v>1</v>
          </cell>
          <cell r="L1988">
            <v>0</v>
          </cell>
          <cell r="M1988">
            <v>26</v>
          </cell>
        </row>
        <row r="1989">
          <cell r="A1989" t="str">
            <v>2506</v>
          </cell>
          <cell r="B1989" t="str">
            <v>CASTILLA DE ORO</v>
          </cell>
          <cell r="C1989" t="str">
            <v>SANTA CRUZ</v>
          </cell>
          <cell r="D1989">
            <v>6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1</v>
          </cell>
          <cell r="J1989">
            <v>1</v>
          </cell>
          <cell r="K1989">
            <v>0</v>
          </cell>
          <cell r="L1989">
            <v>0</v>
          </cell>
          <cell r="M1989">
            <v>6</v>
          </cell>
        </row>
        <row r="1990">
          <cell r="A1990" t="str">
            <v>2563</v>
          </cell>
          <cell r="B1990" t="str">
            <v>LOS JOCOTES</v>
          </cell>
          <cell r="C1990" t="str">
            <v>SANTA CRUZ</v>
          </cell>
          <cell r="D1990">
            <v>6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1</v>
          </cell>
          <cell r="J1990">
            <v>1</v>
          </cell>
          <cell r="K1990">
            <v>0</v>
          </cell>
          <cell r="L1990">
            <v>0</v>
          </cell>
          <cell r="M1990">
            <v>6</v>
          </cell>
        </row>
        <row r="1991">
          <cell r="A1991" t="str">
            <v>2569</v>
          </cell>
          <cell r="B1991" t="str">
            <v>NUEVO COLON</v>
          </cell>
          <cell r="C1991" t="str">
            <v>SANTA CRUZ</v>
          </cell>
          <cell r="D1991">
            <v>6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1</v>
          </cell>
          <cell r="J1991">
            <v>1</v>
          </cell>
          <cell r="K1991">
            <v>0</v>
          </cell>
          <cell r="L1991">
            <v>0</v>
          </cell>
          <cell r="M1991">
            <v>6</v>
          </cell>
        </row>
        <row r="1992">
          <cell r="A1992" t="str">
            <v>2571</v>
          </cell>
          <cell r="B1992" t="str">
            <v>PALESTINA</v>
          </cell>
          <cell r="C1992" t="str">
            <v>SANTA CRUZ</v>
          </cell>
          <cell r="D1992">
            <v>6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1</v>
          </cell>
          <cell r="J1992">
            <v>1</v>
          </cell>
          <cell r="K1992">
            <v>0</v>
          </cell>
          <cell r="L1992">
            <v>0</v>
          </cell>
          <cell r="M1992">
            <v>6</v>
          </cell>
        </row>
        <row r="1993">
          <cell r="A1993" t="str">
            <v>2505</v>
          </cell>
          <cell r="B1993" t="str">
            <v>CACIQUE</v>
          </cell>
          <cell r="C1993" t="str">
            <v>SANTA CRUZ</v>
          </cell>
          <cell r="D1993">
            <v>6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1</v>
          </cell>
          <cell r="J1993">
            <v>1</v>
          </cell>
          <cell r="K1993">
            <v>0</v>
          </cell>
          <cell r="L1993">
            <v>0</v>
          </cell>
          <cell r="M1993">
            <v>6</v>
          </cell>
        </row>
        <row r="1994">
          <cell r="A1994" t="str">
            <v>3828</v>
          </cell>
          <cell r="B1994" t="str">
            <v>SOR MARIA ROMERO MENESES</v>
          </cell>
          <cell r="C1994" t="str">
            <v>ZONA NORTE-NORTE</v>
          </cell>
          <cell r="D1994">
            <v>11</v>
          </cell>
          <cell r="E1994">
            <v>1</v>
          </cell>
          <cell r="F1994">
            <v>2</v>
          </cell>
          <cell r="G1994">
            <v>2</v>
          </cell>
          <cell r="H1994">
            <v>2</v>
          </cell>
          <cell r="I1994">
            <v>2</v>
          </cell>
          <cell r="J1994">
            <v>2</v>
          </cell>
          <cell r="K1994">
            <v>0</v>
          </cell>
          <cell r="L1994">
            <v>0</v>
          </cell>
          <cell r="M1994">
            <v>11</v>
          </cell>
        </row>
        <row r="1995">
          <cell r="A1995" t="str">
            <v>3834</v>
          </cell>
          <cell r="B1995" t="str">
            <v>CHIMURRIA</v>
          </cell>
          <cell r="C1995" t="str">
            <v>ZONA NORTE-NORTE</v>
          </cell>
          <cell r="D1995">
            <v>6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1</v>
          </cell>
          <cell r="J1995">
            <v>1</v>
          </cell>
          <cell r="K1995">
            <v>0</v>
          </cell>
          <cell r="L1995">
            <v>0</v>
          </cell>
          <cell r="M1995">
            <v>6</v>
          </cell>
        </row>
        <row r="1996">
          <cell r="A1996" t="str">
            <v>3844</v>
          </cell>
          <cell r="B1996" t="str">
            <v>EL HIGUERON</v>
          </cell>
          <cell r="C1996" t="str">
            <v>ZONA NORTE-NORTE</v>
          </cell>
          <cell r="D1996">
            <v>6</v>
          </cell>
          <cell r="E1996">
            <v>1</v>
          </cell>
          <cell r="F1996">
            <v>1</v>
          </cell>
          <cell r="G1996">
            <v>1</v>
          </cell>
          <cell r="H1996">
            <v>1</v>
          </cell>
          <cell r="I1996">
            <v>1</v>
          </cell>
          <cell r="J1996">
            <v>1</v>
          </cell>
          <cell r="K1996">
            <v>0</v>
          </cell>
          <cell r="L1996">
            <v>0</v>
          </cell>
          <cell r="M1996">
            <v>6</v>
          </cell>
        </row>
        <row r="1997">
          <cell r="A1997" t="str">
            <v>3845</v>
          </cell>
          <cell r="B1997" t="str">
            <v>EL CARMEN # 1</v>
          </cell>
          <cell r="C1997" t="str">
            <v>ZONA NORTE-NORTE</v>
          </cell>
          <cell r="D1997">
            <v>6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1</v>
          </cell>
          <cell r="J1997">
            <v>1</v>
          </cell>
          <cell r="K1997">
            <v>0</v>
          </cell>
          <cell r="L1997">
            <v>0</v>
          </cell>
          <cell r="M1997">
            <v>6</v>
          </cell>
        </row>
        <row r="1998">
          <cell r="A1998" t="str">
            <v>3848</v>
          </cell>
          <cell r="B1998" t="str">
            <v>EL ROSARIO</v>
          </cell>
          <cell r="C1998" t="str">
            <v>ZONA NORTE-NORTE</v>
          </cell>
          <cell r="D1998">
            <v>4</v>
          </cell>
          <cell r="E1998">
            <v>1</v>
          </cell>
          <cell r="F1998">
            <v>0</v>
          </cell>
          <cell r="G1998">
            <v>1</v>
          </cell>
          <cell r="H1998">
            <v>0</v>
          </cell>
          <cell r="I1998">
            <v>1</v>
          </cell>
          <cell r="J1998">
            <v>1</v>
          </cell>
          <cell r="K1998">
            <v>0</v>
          </cell>
          <cell r="L1998">
            <v>0</v>
          </cell>
          <cell r="M1998">
            <v>4</v>
          </cell>
        </row>
        <row r="1999">
          <cell r="A1999" t="str">
            <v>3850</v>
          </cell>
          <cell r="B1999" t="str">
            <v>BUENA VISTA</v>
          </cell>
          <cell r="C1999" t="str">
            <v>ZONA NORTE-NORTE</v>
          </cell>
          <cell r="D1999">
            <v>6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1</v>
          </cell>
          <cell r="J1999">
            <v>1</v>
          </cell>
          <cell r="K1999">
            <v>0</v>
          </cell>
          <cell r="L1999">
            <v>0</v>
          </cell>
          <cell r="M1999">
            <v>6</v>
          </cell>
        </row>
        <row r="2000">
          <cell r="A2000" t="str">
            <v>3852</v>
          </cell>
          <cell r="B2000" t="str">
            <v>EL FOSFORO</v>
          </cell>
          <cell r="C2000" t="str">
            <v>ZONA NORTE-NORTE</v>
          </cell>
          <cell r="D2000">
            <v>6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1</v>
          </cell>
          <cell r="J2000">
            <v>1</v>
          </cell>
          <cell r="K2000">
            <v>0</v>
          </cell>
          <cell r="L2000">
            <v>0</v>
          </cell>
          <cell r="M2000">
            <v>6</v>
          </cell>
        </row>
        <row r="2001">
          <cell r="A2001" t="str">
            <v>3904</v>
          </cell>
          <cell r="B2001" t="str">
            <v>SAN ANTONIO</v>
          </cell>
          <cell r="C2001" t="str">
            <v>ZONA NORTE-NORTE</v>
          </cell>
          <cell r="D2001">
            <v>6</v>
          </cell>
          <cell r="E2001">
            <v>1</v>
          </cell>
          <cell r="F2001">
            <v>1</v>
          </cell>
          <cell r="G2001">
            <v>1</v>
          </cell>
          <cell r="H2001">
            <v>1</v>
          </cell>
          <cell r="I2001">
            <v>1</v>
          </cell>
          <cell r="J2001">
            <v>1</v>
          </cell>
          <cell r="K2001">
            <v>0</v>
          </cell>
          <cell r="L2001">
            <v>0</v>
          </cell>
          <cell r="M2001">
            <v>6</v>
          </cell>
        </row>
        <row r="2002">
          <cell r="A2002" t="str">
            <v>3917</v>
          </cell>
          <cell r="B2002" t="str">
            <v>LLANO AZUL</v>
          </cell>
          <cell r="C2002" t="str">
            <v>ZONA NORTE-NORTE</v>
          </cell>
          <cell r="D2002">
            <v>6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1</v>
          </cell>
          <cell r="J2002">
            <v>1</v>
          </cell>
          <cell r="K2002">
            <v>0</v>
          </cell>
          <cell r="L2002">
            <v>0</v>
          </cell>
          <cell r="M2002">
            <v>6</v>
          </cell>
        </row>
        <row r="2003">
          <cell r="A2003" t="str">
            <v>3866</v>
          </cell>
          <cell r="B2003" t="str">
            <v>LAS MILPAS</v>
          </cell>
          <cell r="C2003" t="str">
            <v>ZONA NORTE-NORTE</v>
          </cell>
          <cell r="D2003">
            <v>6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1</v>
          </cell>
          <cell r="J2003">
            <v>1</v>
          </cell>
          <cell r="K2003">
            <v>0</v>
          </cell>
          <cell r="L2003">
            <v>0</v>
          </cell>
          <cell r="M2003">
            <v>6</v>
          </cell>
        </row>
        <row r="2004">
          <cell r="A2004" t="str">
            <v>3908</v>
          </cell>
          <cell r="B2004" t="str">
            <v>TEODORO PICADO MICHALSKY</v>
          </cell>
          <cell r="C2004" t="str">
            <v>ZONA NORTE-NORTE</v>
          </cell>
          <cell r="D2004">
            <v>25</v>
          </cell>
          <cell r="E2004">
            <v>4</v>
          </cell>
          <cell r="F2004">
            <v>5</v>
          </cell>
          <cell r="G2004">
            <v>4</v>
          </cell>
          <cell r="H2004">
            <v>4</v>
          </cell>
          <cell r="I2004">
            <v>4</v>
          </cell>
          <cell r="J2004">
            <v>4</v>
          </cell>
          <cell r="K2004">
            <v>2</v>
          </cell>
          <cell r="L2004">
            <v>1</v>
          </cell>
          <cell r="M2004">
            <v>27</v>
          </cell>
        </row>
        <row r="2005">
          <cell r="A2005" t="str">
            <v>3873</v>
          </cell>
          <cell r="B2005" t="str">
            <v>NAZARETH</v>
          </cell>
          <cell r="C2005" t="str">
            <v>ZONA NORTE-NORTE</v>
          </cell>
          <cell r="D2005">
            <v>6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1</v>
          </cell>
          <cell r="J2005">
            <v>1</v>
          </cell>
          <cell r="K2005">
            <v>0</v>
          </cell>
          <cell r="L2005">
            <v>0</v>
          </cell>
          <cell r="M2005">
            <v>6</v>
          </cell>
        </row>
        <row r="2006">
          <cell r="A2006" t="str">
            <v>3892</v>
          </cell>
          <cell r="B2006" t="str">
            <v>SAN ISIDRO YOLILLAL</v>
          </cell>
          <cell r="C2006" t="str">
            <v>ZONA NORTE-NORTE</v>
          </cell>
          <cell r="D2006">
            <v>6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1</v>
          </cell>
          <cell r="J2006">
            <v>1</v>
          </cell>
          <cell r="K2006">
            <v>0</v>
          </cell>
          <cell r="L2006">
            <v>0</v>
          </cell>
          <cell r="M2006">
            <v>6</v>
          </cell>
        </row>
        <row r="2007">
          <cell r="A2007" t="str">
            <v>3858</v>
          </cell>
          <cell r="B2007" t="str">
            <v>LA ESPERANZA</v>
          </cell>
          <cell r="C2007" t="str">
            <v>ZONA NORTE-NORTE</v>
          </cell>
          <cell r="D2007">
            <v>6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1</v>
          </cell>
          <cell r="J2007">
            <v>1</v>
          </cell>
          <cell r="K2007">
            <v>0</v>
          </cell>
          <cell r="L2007">
            <v>0</v>
          </cell>
          <cell r="M2007">
            <v>6</v>
          </cell>
        </row>
        <row r="2008">
          <cell r="A2008" t="str">
            <v>3870</v>
          </cell>
          <cell r="B2008" t="str">
            <v>MIRAMAR</v>
          </cell>
          <cell r="C2008" t="str">
            <v>ZONA NORTE-NORTE</v>
          </cell>
          <cell r="D2008">
            <v>5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0</v>
          </cell>
          <cell r="J2008">
            <v>1</v>
          </cell>
          <cell r="K2008">
            <v>0</v>
          </cell>
          <cell r="L2008">
            <v>0</v>
          </cell>
          <cell r="M2008">
            <v>5</v>
          </cell>
        </row>
        <row r="2009">
          <cell r="A2009" t="str">
            <v>3875</v>
          </cell>
          <cell r="B2009" t="str">
            <v>EL CARMEN # 2</v>
          </cell>
          <cell r="C2009" t="str">
            <v>ZONA NORTE-NORTE</v>
          </cell>
          <cell r="D2009">
            <v>6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1</v>
          </cell>
          <cell r="J2009">
            <v>1</v>
          </cell>
          <cell r="K2009">
            <v>0</v>
          </cell>
          <cell r="L2009">
            <v>0</v>
          </cell>
          <cell r="M2009">
            <v>6</v>
          </cell>
        </row>
        <row r="2010">
          <cell r="A2010" t="str">
            <v>3832</v>
          </cell>
          <cell r="B2010" t="str">
            <v>EL PROGRESO</v>
          </cell>
          <cell r="C2010" t="str">
            <v>ZONA NORTE-NORTE</v>
          </cell>
          <cell r="D2010">
            <v>6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1</v>
          </cell>
          <cell r="J2010">
            <v>1</v>
          </cell>
          <cell r="K2010">
            <v>0</v>
          </cell>
          <cell r="L2010">
            <v>0</v>
          </cell>
          <cell r="M2010">
            <v>6</v>
          </cell>
        </row>
        <row r="2011">
          <cell r="A2011" t="str">
            <v>3861</v>
          </cell>
          <cell r="B2011" t="str">
            <v>LA VERBENA</v>
          </cell>
          <cell r="C2011" t="str">
            <v>ZONA NORTE-NORTE</v>
          </cell>
          <cell r="D2011">
            <v>6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1</v>
          </cell>
          <cell r="J2011">
            <v>1</v>
          </cell>
          <cell r="K2011">
            <v>0</v>
          </cell>
          <cell r="L2011">
            <v>0</v>
          </cell>
          <cell r="M2011">
            <v>6</v>
          </cell>
        </row>
        <row r="2012">
          <cell r="A2012" t="str">
            <v>3881</v>
          </cell>
          <cell r="B2012" t="str">
            <v>QUEBRADA GRANDE</v>
          </cell>
          <cell r="C2012" t="str">
            <v>ZONA NORTE-NORTE</v>
          </cell>
          <cell r="D2012">
            <v>4</v>
          </cell>
          <cell r="E2012">
            <v>1</v>
          </cell>
          <cell r="F2012">
            <v>1</v>
          </cell>
          <cell r="G2012">
            <v>0</v>
          </cell>
          <cell r="H2012">
            <v>0</v>
          </cell>
          <cell r="I2012">
            <v>1</v>
          </cell>
          <cell r="J2012">
            <v>1</v>
          </cell>
          <cell r="K2012">
            <v>0</v>
          </cell>
          <cell r="L2012">
            <v>0</v>
          </cell>
          <cell r="M2012">
            <v>4</v>
          </cell>
        </row>
        <row r="2013">
          <cell r="A2013" t="str">
            <v>3918</v>
          </cell>
          <cell r="B2013" t="str">
            <v>SAN FERNANDO</v>
          </cell>
          <cell r="C2013" t="str">
            <v>ZONA NORTE-NORTE</v>
          </cell>
          <cell r="D2013">
            <v>8</v>
          </cell>
          <cell r="E2013">
            <v>1</v>
          </cell>
          <cell r="F2013">
            <v>2</v>
          </cell>
          <cell r="G2013">
            <v>1</v>
          </cell>
          <cell r="H2013">
            <v>1</v>
          </cell>
          <cell r="I2013">
            <v>2</v>
          </cell>
          <cell r="J2013">
            <v>1</v>
          </cell>
          <cell r="K2013">
            <v>0</v>
          </cell>
          <cell r="L2013">
            <v>0</v>
          </cell>
          <cell r="M2013">
            <v>8</v>
          </cell>
        </row>
        <row r="2014">
          <cell r="A2014" t="str">
            <v>3922</v>
          </cell>
          <cell r="B2014" t="str">
            <v>SANTA CECILIA</v>
          </cell>
          <cell r="C2014" t="str">
            <v>ZONA NORTE-NORTE</v>
          </cell>
          <cell r="D2014">
            <v>6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1</v>
          </cell>
          <cell r="J2014">
            <v>1</v>
          </cell>
          <cell r="K2014">
            <v>0</v>
          </cell>
          <cell r="L2014">
            <v>0</v>
          </cell>
          <cell r="M2014">
            <v>6</v>
          </cell>
        </row>
        <row r="2015">
          <cell r="A2015" t="str">
            <v>3829</v>
          </cell>
          <cell r="B2015" t="str">
            <v>EL DELIRIO</v>
          </cell>
          <cell r="C2015" t="str">
            <v>ZONA NORTE-NORTE</v>
          </cell>
          <cell r="D2015">
            <v>6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1</v>
          </cell>
          <cell r="J2015">
            <v>1</v>
          </cell>
          <cell r="K2015">
            <v>0</v>
          </cell>
          <cell r="L2015">
            <v>0</v>
          </cell>
          <cell r="M2015">
            <v>6</v>
          </cell>
        </row>
        <row r="2016">
          <cell r="A2016" t="str">
            <v>3907</v>
          </cell>
          <cell r="B2016" t="str">
            <v>SANTA LUCIA</v>
          </cell>
          <cell r="C2016" t="str">
            <v>ZONA NORTE-NORTE</v>
          </cell>
          <cell r="D2016">
            <v>5</v>
          </cell>
          <cell r="E2016">
            <v>1</v>
          </cell>
          <cell r="F2016">
            <v>1</v>
          </cell>
          <cell r="G2016">
            <v>1</v>
          </cell>
          <cell r="H2016">
            <v>0</v>
          </cell>
          <cell r="I2016">
            <v>1</v>
          </cell>
          <cell r="J2016">
            <v>1</v>
          </cell>
          <cell r="K2016">
            <v>0</v>
          </cell>
          <cell r="L2016">
            <v>0</v>
          </cell>
          <cell r="M2016">
            <v>5</v>
          </cell>
        </row>
        <row r="2017">
          <cell r="A2017" t="str">
            <v>3910</v>
          </cell>
          <cell r="B2017" t="str">
            <v>VILLA HERMOSA</v>
          </cell>
          <cell r="C2017" t="str">
            <v>ZONA NORTE-NORTE</v>
          </cell>
          <cell r="D2017">
            <v>6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1</v>
          </cell>
          <cell r="J2017">
            <v>1</v>
          </cell>
          <cell r="K2017">
            <v>0</v>
          </cell>
          <cell r="L2017">
            <v>0</v>
          </cell>
          <cell r="M2017">
            <v>6</v>
          </cell>
        </row>
        <row r="2018">
          <cell r="A2018" t="str">
            <v>3855</v>
          </cell>
          <cell r="B2018" t="str">
            <v>JESUS DE POPOYOAPA</v>
          </cell>
          <cell r="C2018" t="str">
            <v>ZONA NORTE-NORTE</v>
          </cell>
          <cell r="D2018">
            <v>6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1</v>
          </cell>
          <cell r="J2018">
            <v>1</v>
          </cell>
          <cell r="K2018">
            <v>0</v>
          </cell>
          <cell r="L2018">
            <v>0</v>
          </cell>
          <cell r="M2018">
            <v>6</v>
          </cell>
        </row>
        <row r="2019">
          <cell r="A2019" t="str">
            <v>3911</v>
          </cell>
          <cell r="B2019" t="str">
            <v>VILLA NUEVA</v>
          </cell>
          <cell r="C2019" t="str">
            <v>ZONA NORTE-NORTE</v>
          </cell>
          <cell r="D2019">
            <v>6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1</v>
          </cell>
          <cell r="J2019">
            <v>1</v>
          </cell>
          <cell r="K2019">
            <v>0</v>
          </cell>
          <cell r="L2019">
            <v>0</v>
          </cell>
          <cell r="M2019">
            <v>6</v>
          </cell>
        </row>
        <row r="2020">
          <cell r="A2020" t="str">
            <v>3864</v>
          </cell>
          <cell r="B2020" t="str">
            <v>LAS DELICIAS</v>
          </cell>
          <cell r="C2020" t="str">
            <v>ZONA NORTE-NORTE</v>
          </cell>
          <cell r="D2020">
            <v>6</v>
          </cell>
          <cell r="E2020">
            <v>1</v>
          </cell>
          <cell r="F2020">
            <v>1</v>
          </cell>
          <cell r="G2020">
            <v>1</v>
          </cell>
          <cell r="H2020">
            <v>1</v>
          </cell>
          <cell r="I2020">
            <v>1</v>
          </cell>
          <cell r="J2020">
            <v>1</v>
          </cell>
          <cell r="K2020">
            <v>0</v>
          </cell>
          <cell r="L2020">
            <v>0</v>
          </cell>
          <cell r="M2020">
            <v>6</v>
          </cell>
        </row>
        <row r="2021">
          <cell r="A2021" t="str">
            <v>3914</v>
          </cell>
          <cell r="B2021" t="str">
            <v>PIZOTILLO</v>
          </cell>
          <cell r="C2021" t="str">
            <v>ZONA NORTE-NORTE</v>
          </cell>
          <cell r="D2021">
            <v>6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1</v>
          </cell>
          <cell r="J2021">
            <v>1</v>
          </cell>
          <cell r="K2021">
            <v>0</v>
          </cell>
          <cell r="L2021">
            <v>0</v>
          </cell>
          <cell r="M2021">
            <v>6</v>
          </cell>
        </row>
        <row r="2022">
          <cell r="A2022" t="str">
            <v>3872</v>
          </cell>
          <cell r="B2022" t="str">
            <v>DR. RICARDO MORENO CAÑAS</v>
          </cell>
          <cell r="C2022" t="str">
            <v>ZONA NORTE-NORTE</v>
          </cell>
          <cell r="D2022">
            <v>6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1</v>
          </cell>
          <cell r="J2022">
            <v>1</v>
          </cell>
          <cell r="K2022">
            <v>0</v>
          </cell>
          <cell r="L2022">
            <v>0</v>
          </cell>
          <cell r="M2022">
            <v>6</v>
          </cell>
        </row>
        <row r="2023">
          <cell r="A2023" t="str">
            <v>3924</v>
          </cell>
          <cell r="B2023" t="str">
            <v>LA UNION</v>
          </cell>
          <cell r="C2023" t="str">
            <v>ZONA NORTE-NORTE</v>
          </cell>
          <cell r="D2023">
            <v>6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1</v>
          </cell>
          <cell r="J2023">
            <v>1</v>
          </cell>
          <cell r="K2023">
            <v>0</v>
          </cell>
          <cell r="L2023">
            <v>0</v>
          </cell>
          <cell r="M2023">
            <v>6</v>
          </cell>
        </row>
        <row r="2024">
          <cell r="A2024" t="str">
            <v>3882</v>
          </cell>
          <cell r="B2024" t="str">
            <v>QUEBRADON</v>
          </cell>
          <cell r="C2024" t="str">
            <v>ZONA NORTE-NORTE</v>
          </cell>
          <cell r="D2024">
            <v>6</v>
          </cell>
          <cell r="E2024">
            <v>1</v>
          </cell>
          <cell r="F2024">
            <v>1</v>
          </cell>
          <cell r="G2024">
            <v>1</v>
          </cell>
          <cell r="H2024">
            <v>1</v>
          </cell>
          <cell r="I2024">
            <v>1</v>
          </cell>
          <cell r="J2024">
            <v>1</v>
          </cell>
          <cell r="K2024">
            <v>0</v>
          </cell>
          <cell r="L2024">
            <v>0</v>
          </cell>
          <cell r="M2024">
            <v>6</v>
          </cell>
        </row>
        <row r="2025">
          <cell r="A2025" t="str">
            <v>3821</v>
          </cell>
          <cell r="B2025" t="str">
            <v>CAÑO BLANCO</v>
          </cell>
          <cell r="C2025" t="str">
            <v>ZONA NORTE-NORTE</v>
          </cell>
          <cell r="D2025">
            <v>5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1</v>
          </cell>
          <cell r="J2025">
            <v>0</v>
          </cell>
          <cell r="K2025">
            <v>0</v>
          </cell>
          <cell r="L2025">
            <v>0</v>
          </cell>
          <cell r="M2025">
            <v>5</v>
          </cell>
        </row>
        <row r="2026">
          <cell r="A2026" t="str">
            <v>3896</v>
          </cell>
          <cell r="B2026" t="str">
            <v>PARCELAS DE PARIS</v>
          </cell>
          <cell r="C2026" t="str">
            <v>ZONA NORTE-NORTE</v>
          </cell>
          <cell r="D2026">
            <v>6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1</v>
          </cell>
          <cell r="J2026">
            <v>1</v>
          </cell>
          <cell r="K2026">
            <v>0</v>
          </cell>
          <cell r="L2026">
            <v>0</v>
          </cell>
          <cell r="M2026">
            <v>6</v>
          </cell>
        </row>
        <row r="2027">
          <cell r="A2027" t="str">
            <v>3827</v>
          </cell>
          <cell r="B2027" t="str">
            <v>LINDA VISTA</v>
          </cell>
          <cell r="C2027" t="str">
            <v>ZONA NORTE-NORTE</v>
          </cell>
          <cell r="D2027">
            <v>5</v>
          </cell>
          <cell r="E2027">
            <v>1</v>
          </cell>
          <cell r="F2027">
            <v>1</v>
          </cell>
          <cell r="G2027">
            <v>1</v>
          </cell>
          <cell r="H2027">
            <v>0</v>
          </cell>
          <cell r="I2027">
            <v>1</v>
          </cell>
          <cell r="J2027">
            <v>1</v>
          </cell>
          <cell r="K2027">
            <v>0</v>
          </cell>
          <cell r="L2027">
            <v>0</v>
          </cell>
          <cell r="M2027">
            <v>5</v>
          </cell>
        </row>
        <row r="2028">
          <cell r="A2028" t="str">
            <v>3900</v>
          </cell>
          <cell r="B2028" t="str">
            <v>SANTA CLARA</v>
          </cell>
          <cell r="C2028" t="str">
            <v>ZONA NORTE-NORTE</v>
          </cell>
          <cell r="D2028">
            <v>6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1</v>
          </cell>
          <cell r="J2028">
            <v>1</v>
          </cell>
          <cell r="K2028">
            <v>0</v>
          </cell>
          <cell r="L2028">
            <v>0</v>
          </cell>
          <cell r="M2028">
            <v>6</v>
          </cell>
        </row>
        <row r="2029">
          <cell r="A2029" t="str">
            <v>3851</v>
          </cell>
          <cell r="B2029" t="str">
            <v>FATIMA</v>
          </cell>
          <cell r="C2029" t="str">
            <v>ZONA NORTE-NORTE</v>
          </cell>
          <cell r="D2029">
            <v>6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1</v>
          </cell>
          <cell r="J2029">
            <v>1</v>
          </cell>
          <cell r="K2029">
            <v>0</v>
          </cell>
          <cell r="L2029">
            <v>0</v>
          </cell>
          <cell r="M2029">
            <v>6</v>
          </cell>
        </row>
        <row r="2030">
          <cell r="A2030" t="str">
            <v>3889</v>
          </cell>
          <cell r="B2030" t="str">
            <v>I.D.A. SAN JOSE</v>
          </cell>
          <cell r="C2030" t="str">
            <v>ZONA NORTE-NORTE</v>
          </cell>
          <cell r="D2030">
            <v>5</v>
          </cell>
          <cell r="E2030">
            <v>1</v>
          </cell>
          <cell r="F2030">
            <v>1</v>
          </cell>
          <cell r="G2030">
            <v>0</v>
          </cell>
          <cell r="H2030">
            <v>1</v>
          </cell>
          <cell r="I2030">
            <v>1</v>
          </cell>
          <cell r="J2030">
            <v>1</v>
          </cell>
          <cell r="K2030">
            <v>0</v>
          </cell>
          <cell r="L2030">
            <v>0</v>
          </cell>
          <cell r="M2030">
            <v>5</v>
          </cell>
        </row>
        <row r="2031">
          <cell r="A2031" t="str">
            <v>3868</v>
          </cell>
          <cell r="B2031" t="str">
            <v>RAFAEL ANGEL SANCHEZ ARRIETA</v>
          </cell>
          <cell r="C2031" t="str">
            <v>ZONA NORTE-NORTE</v>
          </cell>
          <cell r="D2031">
            <v>8</v>
          </cell>
          <cell r="E2031">
            <v>1</v>
          </cell>
          <cell r="F2031">
            <v>2</v>
          </cell>
          <cell r="G2031">
            <v>1</v>
          </cell>
          <cell r="H2031">
            <v>1</v>
          </cell>
          <cell r="I2031">
            <v>2</v>
          </cell>
          <cell r="J2031">
            <v>1</v>
          </cell>
          <cell r="K2031">
            <v>0</v>
          </cell>
          <cell r="L2031">
            <v>0</v>
          </cell>
          <cell r="M2031">
            <v>8</v>
          </cell>
        </row>
        <row r="2032">
          <cell r="A2032" t="str">
            <v>3895</v>
          </cell>
          <cell r="B2032" t="str">
            <v>SAN JOSE</v>
          </cell>
          <cell r="C2032" t="str">
            <v>ZONA NORTE-NORTE</v>
          </cell>
          <cell r="D2032">
            <v>6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1</v>
          </cell>
          <cell r="J2032">
            <v>1</v>
          </cell>
          <cell r="K2032">
            <v>0</v>
          </cell>
          <cell r="L2032">
            <v>0</v>
          </cell>
          <cell r="M2032">
            <v>6</v>
          </cell>
        </row>
        <row r="2033">
          <cell r="A2033" t="str">
            <v>3901</v>
          </cell>
          <cell r="B2033" t="str">
            <v>SUAMPITO</v>
          </cell>
          <cell r="C2033" t="str">
            <v>ZONA NORTE-NORTE</v>
          </cell>
          <cell r="D2033">
            <v>6</v>
          </cell>
          <cell r="E2033">
            <v>1</v>
          </cell>
          <cell r="F2033">
            <v>1</v>
          </cell>
          <cell r="G2033">
            <v>1</v>
          </cell>
          <cell r="H2033">
            <v>1</v>
          </cell>
          <cell r="I2033">
            <v>1</v>
          </cell>
          <cell r="J2033">
            <v>1</v>
          </cell>
          <cell r="K2033">
            <v>0</v>
          </cell>
          <cell r="L2033">
            <v>0</v>
          </cell>
          <cell r="M2033">
            <v>6</v>
          </cell>
        </row>
        <row r="2034">
          <cell r="A2034" t="str">
            <v>3862</v>
          </cell>
          <cell r="B2034" t="str">
            <v>LA VICTORIA</v>
          </cell>
          <cell r="C2034" t="str">
            <v>ZONA NORTE-NORTE</v>
          </cell>
          <cell r="D2034">
            <v>6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1</v>
          </cell>
          <cell r="J2034">
            <v>1</v>
          </cell>
          <cell r="K2034">
            <v>0</v>
          </cell>
          <cell r="L2034">
            <v>0</v>
          </cell>
          <cell r="M2034">
            <v>6</v>
          </cell>
        </row>
        <row r="2035">
          <cell r="A2035" t="str">
            <v>3876</v>
          </cell>
          <cell r="B2035" t="str">
            <v>LAS PAVAS</v>
          </cell>
          <cell r="C2035" t="str">
            <v>ZONA NORTE-NORTE</v>
          </cell>
          <cell r="D2035">
            <v>6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1</v>
          </cell>
          <cell r="J2035">
            <v>1</v>
          </cell>
          <cell r="K2035">
            <v>0</v>
          </cell>
          <cell r="L2035">
            <v>0</v>
          </cell>
          <cell r="M2035">
            <v>6</v>
          </cell>
        </row>
        <row r="2036">
          <cell r="A2036" t="str">
            <v>3899</v>
          </cell>
          <cell r="B2036" t="str">
            <v>SAN RAMON</v>
          </cell>
          <cell r="C2036" t="str">
            <v>ZONA NORTE-NORTE</v>
          </cell>
          <cell r="D2036">
            <v>6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1</v>
          </cell>
          <cell r="J2036">
            <v>1</v>
          </cell>
          <cell r="K2036">
            <v>0</v>
          </cell>
          <cell r="L2036">
            <v>0</v>
          </cell>
          <cell r="M2036">
            <v>6</v>
          </cell>
        </row>
        <row r="2037">
          <cell r="A2037" t="str">
            <v>3929</v>
          </cell>
          <cell r="B2037" t="str">
            <v>SAN BOSCO</v>
          </cell>
          <cell r="C2037" t="str">
            <v>ZONA NORTE-NORTE</v>
          </cell>
          <cell r="D2037">
            <v>5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1</v>
          </cell>
          <cell r="J2037">
            <v>0</v>
          </cell>
          <cell r="K2037">
            <v>0</v>
          </cell>
          <cell r="L2037">
            <v>0</v>
          </cell>
          <cell r="M2037">
            <v>5</v>
          </cell>
        </row>
        <row r="2038">
          <cell r="A2038" t="str">
            <v>3835</v>
          </cell>
          <cell r="B2038" t="str">
            <v>COLONIA PUNTARENAS</v>
          </cell>
          <cell r="C2038" t="str">
            <v>ZONA NORTE-NORTE</v>
          </cell>
          <cell r="D2038">
            <v>6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1</v>
          </cell>
          <cell r="J2038">
            <v>1</v>
          </cell>
          <cell r="K2038">
            <v>0</v>
          </cell>
          <cell r="L2038">
            <v>0</v>
          </cell>
          <cell r="M2038">
            <v>6</v>
          </cell>
        </row>
        <row r="2039">
          <cell r="A2039" t="str">
            <v>3865</v>
          </cell>
          <cell r="B2039" t="str">
            <v>LAS FLORES</v>
          </cell>
          <cell r="C2039" t="str">
            <v>ZONA NORTE-NORTE</v>
          </cell>
          <cell r="D2039">
            <v>6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1</v>
          </cell>
          <cell r="J2039">
            <v>1</v>
          </cell>
          <cell r="K2039">
            <v>0</v>
          </cell>
          <cell r="L2039">
            <v>0</v>
          </cell>
          <cell r="M2039">
            <v>6</v>
          </cell>
        </row>
        <row r="2040">
          <cell r="A2040" t="str">
            <v>3869</v>
          </cell>
          <cell r="B2040" t="str">
            <v>CUATRO CRUCES</v>
          </cell>
          <cell r="C2040" t="str">
            <v>ZONA NORTE-NORTE</v>
          </cell>
          <cell r="D2040">
            <v>6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1</v>
          </cell>
          <cell r="J2040">
            <v>1</v>
          </cell>
          <cell r="K2040">
            <v>0</v>
          </cell>
          <cell r="L2040">
            <v>0</v>
          </cell>
          <cell r="M2040">
            <v>6</v>
          </cell>
        </row>
        <row r="2041">
          <cell r="A2041" t="str">
            <v>3884</v>
          </cell>
          <cell r="B2041" t="str">
            <v>CAMPO VERDE</v>
          </cell>
          <cell r="C2041" t="str">
            <v>ZONA NORTE-NORTE</v>
          </cell>
          <cell r="D2041">
            <v>6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1</v>
          </cell>
          <cell r="J2041">
            <v>1</v>
          </cell>
          <cell r="K2041">
            <v>0</v>
          </cell>
          <cell r="L2041">
            <v>0</v>
          </cell>
          <cell r="M2041">
            <v>6</v>
          </cell>
        </row>
        <row r="2042">
          <cell r="A2042" t="str">
            <v>5048</v>
          </cell>
          <cell r="B2042" t="str">
            <v>RIO NARANJO</v>
          </cell>
          <cell r="C2042" t="str">
            <v>ZONA NORTE-NORTE</v>
          </cell>
          <cell r="D2042">
            <v>6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1</v>
          </cell>
          <cell r="J2042">
            <v>1</v>
          </cell>
          <cell r="K2042">
            <v>0</v>
          </cell>
          <cell r="L2042">
            <v>0</v>
          </cell>
          <cell r="M2042">
            <v>6</v>
          </cell>
        </row>
        <row r="2043">
          <cell r="A2043" t="str">
            <v>3919</v>
          </cell>
          <cell r="B2043" t="str">
            <v>SAN LUIS</v>
          </cell>
          <cell r="C2043" t="str">
            <v>ZONA NORTE-NORTE</v>
          </cell>
          <cell r="D2043">
            <v>6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1</v>
          </cell>
          <cell r="J2043">
            <v>1</v>
          </cell>
          <cell r="K2043">
            <v>0</v>
          </cell>
          <cell r="L2043">
            <v>0</v>
          </cell>
          <cell r="M2043">
            <v>6</v>
          </cell>
        </row>
        <row r="2044">
          <cell r="A2044" t="str">
            <v>3921</v>
          </cell>
          <cell r="B2044" t="str">
            <v>SAN GABRIEL</v>
          </cell>
          <cell r="C2044" t="str">
            <v>ZONA NORTE-NORTE</v>
          </cell>
          <cell r="D2044">
            <v>6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1</v>
          </cell>
          <cell r="J2044">
            <v>1</v>
          </cell>
          <cell r="K2044">
            <v>0</v>
          </cell>
          <cell r="L2044">
            <v>0</v>
          </cell>
          <cell r="M2044">
            <v>6</v>
          </cell>
        </row>
        <row r="2045">
          <cell r="A2045" t="str">
            <v>3902</v>
          </cell>
          <cell r="B2045" t="str">
            <v>SANTA ROSA</v>
          </cell>
          <cell r="C2045" t="str">
            <v>ZONA NORTE-NORTE</v>
          </cell>
          <cell r="D2045">
            <v>6</v>
          </cell>
          <cell r="E2045">
            <v>1</v>
          </cell>
          <cell r="F2045">
            <v>1</v>
          </cell>
          <cell r="G2045">
            <v>1</v>
          </cell>
          <cell r="H2045">
            <v>1</v>
          </cell>
          <cell r="I2045">
            <v>1</v>
          </cell>
          <cell r="J2045">
            <v>1</v>
          </cell>
          <cell r="K2045">
            <v>0</v>
          </cell>
          <cell r="L2045">
            <v>0</v>
          </cell>
          <cell r="M2045">
            <v>6</v>
          </cell>
        </row>
        <row r="2046">
          <cell r="A2046" t="str">
            <v>3812</v>
          </cell>
          <cell r="B2046" t="str">
            <v>LIDER DE BIJAGUA</v>
          </cell>
          <cell r="C2046" t="str">
            <v>ZONA NORTE-NORTE</v>
          </cell>
          <cell r="D2046">
            <v>14</v>
          </cell>
          <cell r="E2046">
            <v>2</v>
          </cell>
          <cell r="F2046">
            <v>3</v>
          </cell>
          <cell r="G2046">
            <v>2</v>
          </cell>
          <cell r="H2046">
            <v>2</v>
          </cell>
          <cell r="I2046">
            <v>3</v>
          </cell>
          <cell r="J2046">
            <v>2</v>
          </cell>
          <cell r="K2046">
            <v>0</v>
          </cell>
          <cell r="L2046">
            <v>0</v>
          </cell>
          <cell r="M2046">
            <v>14</v>
          </cell>
        </row>
        <row r="2047">
          <cell r="A2047" t="str">
            <v>3822</v>
          </cell>
          <cell r="B2047" t="str">
            <v>CAÑO RITO</v>
          </cell>
          <cell r="C2047" t="str">
            <v>ZONA NORTE-NORTE</v>
          </cell>
          <cell r="D2047">
            <v>6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1</v>
          </cell>
          <cell r="J2047">
            <v>1</v>
          </cell>
          <cell r="K2047">
            <v>0</v>
          </cell>
          <cell r="L2047">
            <v>0</v>
          </cell>
          <cell r="M2047">
            <v>6</v>
          </cell>
        </row>
        <row r="2048">
          <cell r="A2048" t="str">
            <v>2630</v>
          </cell>
          <cell r="B2048" t="str">
            <v>RIO CHIQUITO</v>
          </cell>
          <cell r="C2048" t="str">
            <v>ZONA NORTE-NORTE</v>
          </cell>
          <cell r="D2048">
            <v>3</v>
          </cell>
          <cell r="E2048">
            <v>0</v>
          </cell>
          <cell r="F2048">
            <v>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0</v>
          </cell>
          <cell r="L2048">
            <v>0</v>
          </cell>
          <cell r="M2048">
            <v>3</v>
          </cell>
        </row>
        <row r="2049">
          <cell r="A2049" t="str">
            <v>3849</v>
          </cell>
          <cell r="B2049" t="str">
            <v>EL SALTO</v>
          </cell>
          <cell r="C2049" t="str">
            <v>ZONA NORTE-NORTE</v>
          </cell>
          <cell r="D2049">
            <v>6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1</v>
          </cell>
          <cell r="J2049">
            <v>1</v>
          </cell>
          <cell r="K2049">
            <v>0</v>
          </cell>
          <cell r="L2049">
            <v>0</v>
          </cell>
          <cell r="M2049">
            <v>6</v>
          </cell>
        </row>
        <row r="2050">
          <cell r="A2050" t="str">
            <v>3880</v>
          </cell>
          <cell r="B2050" t="str">
            <v>PUEBLO NUEVO</v>
          </cell>
          <cell r="C2050" t="str">
            <v>ZONA NORTE-NORTE</v>
          </cell>
          <cell r="D2050">
            <v>4</v>
          </cell>
          <cell r="E2050">
            <v>1</v>
          </cell>
          <cell r="F2050">
            <v>1</v>
          </cell>
          <cell r="G2050">
            <v>0</v>
          </cell>
          <cell r="H2050">
            <v>0</v>
          </cell>
          <cell r="I2050">
            <v>1</v>
          </cell>
          <cell r="J2050">
            <v>1</v>
          </cell>
          <cell r="K2050">
            <v>0</v>
          </cell>
          <cell r="L2050">
            <v>0</v>
          </cell>
          <cell r="M2050">
            <v>4</v>
          </cell>
        </row>
        <row r="2051">
          <cell r="A2051" t="str">
            <v>3833</v>
          </cell>
          <cell r="B2051" t="str">
            <v>LAS GARZAS</v>
          </cell>
          <cell r="C2051" t="str">
            <v>ZONA NORTE-NORTE</v>
          </cell>
          <cell r="D2051">
            <v>4</v>
          </cell>
          <cell r="E2051">
            <v>1</v>
          </cell>
          <cell r="F2051">
            <v>0</v>
          </cell>
          <cell r="G2051">
            <v>1</v>
          </cell>
          <cell r="H2051">
            <v>1</v>
          </cell>
          <cell r="I2051">
            <v>0</v>
          </cell>
          <cell r="J2051">
            <v>1</v>
          </cell>
          <cell r="K2051">
            <v>0</v>
          </cell>
          <cell r="L2051">
            <v>0</v>
          </cell>
          <cell r="M2051">
            <v>4</v>
          </cell>
        </row>
        <row r="2052">
          <cell r="A2052" t="str">
            <v>3897</v>
          </cell>
          <cell r="B2052" t="str">
            <v>SAN MIGUEL</v>
          </cell>
          <cell r="C2052" t="str">
            <v>ZONA NORTE-NORTE</v>
          </cell>
          <cell r="D2052">
            <v>5</v>
          </cell>
          <cell r="E2052">
            <v>0</v>
          </cell>
          <cell r="F2052">
            <v>1</v>
          </cell>
          <cell r="G2052">
            <v>1</v>
          </cell>
          <cell r="H2052">
            <v>1</v>
          </cell>
          <cell r="I2052">
            <v>1</v>
          </cell>
          <cell r="J2052">
            <v>1</v>
          </cell>
          <cell r="K2052">
            <v>0</v>
          </cell>
          <cell r="L2052">
            <v>0</v>
          </cell>
          <cell r="M2052">
            <v>5</v>
          </cell>
        </row>
        <row r="2053">
          <cell r="A2053" t="str">
            <v>3903</v>
          </cell>
          <cell r="B2053" t="str">
            <v>SANTO DOMINGO</v>
          </cell>
          <cell r="C2053" t="str">
            <v>ZONA NORTE-NORTE</v>
          </cell>
          <cell r="D2053">
            <v>6</v>
          </cell>
          <cell r="E2053">
            <v>1</v>
          </cell>
          <cell r="F2053">
            <v>1</v>
          </cell>
          <cell r="G2053">
            <v>1</v>
          </cell>
          <cell r="H2053">
            <v>1</v>
          </cell>
          <cell r="I2053">
            <v>1</v>
          </cell>
          <cell r="J2053">
            <v>1</v>
          </cell>
          <cell r="K2053">
            <v>0</v>
          </cell>
          <cell r="L2053">
            <v>0</v>
          </cell>
          <cell r="M2053">
            <v>6</v>
          </cell>
        </row>
        <row r="2054">
          <cell r="A2054" t="str">
            <v>3894</v>
          </cell>
          <cell r="B2054" t="str">
            <v>SAN JORGE</v>
          </cell>
          <cell r="C2054" t="str">
            <v>ZONA NORTE-NORTE</v>
          </cell>
          <cell r="D2054">
            <v>6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1</v>
          </cell>
          <cell r="J2054">
            <v>1</v>
          </cell>
          <cell r="K2054">
            <v>0</v>
          </cell>
          <cell r="L2054">
            <v>0</v>
          </cell>
          <cell r="M2054">
            <v>6</v>
          </cell>
        </row>
        <row r="2055">
          <cell r="A2055" t="str">
            <v>3912</v>
          </cell>
          <cell r="B2055" t="str">
            <v>ZAPOTE</v>
          </cell>
          <cell r="C2055" t="str">
            <v>ZONA NORTE-NORTE</v>
          </cell>
          <cell r="D2055">
            <v>5</v>
          </cell>
          <cell r="E2055">
            <v>0</v>
          </cell>
          <cell r="F2055">
            <v>1</v>
          </cell>
          <cell r="G2055">
            <v>1</v>
          </cell>
          <cell r="H2055">
            <v>1</v>
          </cell>
          <cell r="I2055">
            <v>1</v>
          </cell>
          <cell r="J2055">
            <v>1</v>
          </cell>
          <cell r="K2055">
            <v>0</v>
          </cell>
          <cell r="L2055">
            <v>0</v>
          </cell>
          <cell r="M2055">
            <v>5</v>
          </cell>
        </row>
        <row r="2056">
          <cell r="A2056" t="str">
            <v>3816</v>
          </cell>
          <cell r="B2056" t="str">
            <v>SANTA ROSA LA PALMERA</v>
          </cell>
          <cell r="C2056" t="str">
            <v>ZONA NORTE-NORTE</v>
          </cell>
          <cell r="D2056">
            <v>6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1</v>
          </cell>
          <cell r="J2056">
            <v>1</v>
          </cell>
          <cell r="K2056">
            <v>0</v>
          </cell>
          <cell r="L2056">
            <v>0</v>
          </cell>
          <cell r="M2056">
            <v>6</v>
          </cell>
        </row>
        <row r="2057">
          <cell r="A2057" t="str">
            <v>2618</v>
          </cell>
          <cell r="B2057" t="str">
            <v>I.D.A. SAN LUIS</v>
          </cell>
          <cell r="C2057" t="str">
            <v>CAÑAS</v>
          </cell>
          <cell r="D2057">
            <v>6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1</v>
          </cell>
          <cell r="J2057">
            <v>1</v>
          </cell>
          <cell r="K2057">
            <v>0</v>
          </cell>
          <cell r="L2057">
            <v>0</v>
          </cell>
          <cell r="M2057">
            <v>6</v>
          </cell>
        </row>
        <row r="2058">
          <cell r="A2058" t="str">
            <v>2676</v>
          </cell>
          <cell r="B2058" t="str">
            <v>SAN ANTONIO</v>
          </cell>
          <cell r="C2058" t="str">
            <v>CAÑAS</v>
          </cell>
          <cell r="D2058">
            <v>6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1</v>
          </cell>
          <cell r="J2058">
            <v>1</v>
          </cell>
          <cell r="K2058">
            <v>0</v>
          </cell>
          <cell r="L2058">
            <v>0</v>
          </cell>
          <cell r="M2058">
            <v>6</v>
          </cell>
        </row>
        <row r="2059">
          <cell r="A2059" t="str">
            <v>2623</v>
          </cell>
          <cell r="B2059" t="str">
            <v>COROBICI</v>
          </cell>
          <cell r="C2059" t="str">
            <v>CAÑAS</v>
          </cell>
          <cell r="D2059">
            <v>6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1</v>
          </cell>
          <cell r="J2059">
            <v>1</v>
          </cell>
          <cell r="K2059">
            <v>0</v>
          </cell>
          <cell r="L2059">
            <v>0</v>
          </cell>
          <cell r="M2059">
            <v>6</v>
          </cell>
        </row>
        <row r="2060">
          <cell r="A2060" t="str">
            <v>2638</v>
          </cell>
          <cell r="B2060" t="str">
            <v>JERONIMO FERNANDEZ ROJAS</v>
          </cell>
          <cell r="C2060" t="str">
            <v>CAÑAS</v>
          </cell>
          <cell r="D2060">
            <v>6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1</v>
          </cell>
          <cell r="J2060">
            <v>1</v>
          </cell>
          <cell r="K2060">
            <v>0</v>
          </cell>
          <cell r="L2060">
            <v>0</v>
          </cell>
          <cell r="M2060">
            <v>6</v>
          </cell>
        </row>
        <row r="2061">
          <cell r="A2061" t="str">
            <v>2645</v>
          </cell>
          <cell r="B2061" t="str">
            <v>HACIENDA TABOGA</v>
          </cell>
          <cell r="C2061" t="str">
            <v>CAÑAS</v>
          </cell>
          <cell r="D2061">
            <v>6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1</v>
          </cell>
          <cell r="J2061">
            <v>1</v>
          </cell>
          <cell r="K2061">
            <v>0</v>
          </cell>
          <cell r="L2061">
            <v>0</v>
          </cell>
          <cell r="M2061">
            <v>6</v>
          </cell>
        </row>
        <row r="2062">
          <cell r="A2062" t="str">
            <v>2663</v>
          </cell>
          <cell r="B2062" t="str">
            <v>SAN LUIS</v>
          </cell>
          <cell r="C2062" t="str">
            <v>CAÑAS</v>
          </cell>
          <cell r="D2062">
            <v>6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1</v>
          </cell>
          <cell r="J2062">
            <v>1</v>
          </cell>
          <cell r="K2062">
            <v>0</v>
          </cell>
          <cell r="L2062">
            <v>0</v>
          </cell>
          <cell r="M2062">
            <v>6</v>
          </cell>
        </row>
        <row r="2063">
          <cell r="A2063" t="str">
            <v>5004</v>
          </cell>
          <cell r="B2063" t="str">
            <v>LAJAS</v>
          </cell>
          <cell r="C2063" t="str">
            <v>CAÑAS</v>
          </cell>
          <cell r="D2063">
            <v>6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1</v>
          </cell>
          <cell r="J2063">
            <v>1</v>
          </cell>
          <cell r="K2063">
            <v>0</v>
          </cell>
          <cell r="L2063">
            <v>0</v>
          </cell>
          <cell r="M2063">
            <v>6</v>
          </cell>
        </row>
        <row r="2064">
          <cell r="A2064" t="str">
            <v>2682</v>
          </cell>
          <cell r="B2064" t="str">
            <v>SAN MIGUEL</v>
          </cell>
          <cell r="C2064" t="str">
            <v>CAÑAS</v>
          </cell>
          <cell r="D2064">
            <v>6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1</v>
          </cell>
          <cell r="J2064">
            <v>1</v>
          </cell>
          <cell r="K2064">
            <v>0</v>
          </cell>
          <cell r="L2064">
            <v>0</v>
          </cell>
          <cell r="M2064">
            <v>6</v>
          </cell>
        </row>
        <row r="2065">
          <cell r="A2065" t="str">
            <v>2604</v>
          </cell>
          <cell r="B2065" t="str">
            <v>ANTONIO OBANDO ESPINOZA</v>
          </cell>
          <cell r="C2065" t="str">
            <v>CAÑAS</v>
          </cell>
          <cell r="D2065">
            <v>25</v>
          </cell>
          <cell r="E2065">
            <v>4</v>
          </cell>
          <cell r="F2065">
            <v>4</v>
          </cell>
          <cell r="G2065">
            <v>5</v>
          </cell>
          <cell r="H2065">
            <v>4</v>
          </cell>
          <cell r="I2065">
            <v>4</v>
          </cell>
          <cell r="J2065">
            <v>4</v>
          </cell>
          <cell r="K2065">
            <v>0</v>
          </cell>
          <cell r="L2065">
            <v>0</v>
          </cell>
          <cell r="M2065">
            <v>25</v>
          </cell>
        </row>
        <row r="2066">
          <cell r="A2066" t="str">
            <v>2606</v>
          </cell>
          <cell r="B2066" t="str">
            <v>BEBEDERO</v>
          </cell>
          <cell r="C2066" t="str">
            <v>CAÑAS</v>
          </cell>
          <cell r="D2066">
            <v>13</v>
          </cell>
          <cell r="E2066">
            <v>2</v>
          </cell>
          <cell r="F2066">
            <v>2</v>
          </cell>
          <cell r="G2066">
            <v>2</v>
          </cell>
          <cell r="H2066">
            <v>3</v>
          </cell>
          <cell r="I2066">
            <v>2</v>
          </cell>
          <cell r="J2066">
            <v>2</v>
          </cell>
          <cell r="K2066">
            <v>0</v>
          </cell>
          <cell r="L2066">
            <v>0</v>
          </cell>
          <cell r="M2066">
            <v>13</v>
          </cell>
        </row>
        <row r="2067">
          <cell r="A2067" t="str">
            <v>2613</v>
          </cell>
          <cell r="B2067" t="str">
            <v>MONSEÑOR LUIS LEIPOLD</v>
          </cell>
          <cell r="C2067" t="str">
            <v>CAÑAS</v>
          </cell>
          <cell r="D2067">
            <v>27</v>
          </cell>
          <cell r="E2067">
            <v>4</v>
          </cell>
          <cell r="F2067">
            <v>6</v>
          </cell>
          <cell r="G2067">
            <v>4</v>
          </cell>
          <cell r="H2067">
            <v>4</v>
          </cell>
          <cell r="I2067">
            <v>5</v>
          </cell>
          <cell r="J2067">
            <v>4</v>
          </cell>
          <cell r="K2067">
            <v>1</v>
          </cell>
          <cell r="L2067">
            <v>0</v>
          </cell>
          <cell r="M2067">
            <v>28</v>
          </cell>
        </row>
        <row r="2068">
          <cell r="A2068" t="str">
            <v>2594</v>
          </cell>
          <cell r="B2068" t="str">
            <v>AGUA CALIENTE</v>
          </cell>
          <cell r="C2068" t="str">
            <v>CAÑAS</v>
          </cell>
          <cell r="D2068">
            <v>4</v>
          </cell>
          <cell r="E2068">
            <v>0</v>
          </cell>
          <cell r="F2068">
            <v>1</v>
          </cell>
          <cell r="G2068">
            <v>1</v>
          </cell>
          <cell r="H2068">
            <v>1</v>
          </cell>
          <cell r="I2068">
            <v>1</v>
          </cell>
          <cell r="J2068">
            <v>0</v>
          </cell>
          <cell r="K2068">
            <v>0</v>
          </cell>
          <cell r="L2068">
            <v>0</v>
          </cell>
          <cell r="M2068">
            <v>4</v>
          </cell>
        </row>
        <row r="2069">
          <cell r="A2069" t="str">
            <v>2617</v>
          </cell>
          <cell r="B2069" t="str">
            <v>EL NISPERO</v>
          </cell>
          <cell r="C2069" t="str">
            <v>CAÑAS</v>
          </cell>
          <cell r="D2069">
            <v>5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1</v>
          </cell>
          <cell r="J2069">
            <v>0</v>
          </cell>
          <cell r="K2069">
            <v>0</v>
          </cell>
          <cell r="L2069">
            <v>0</v>
          </cell>
          <cell r="M2069">
            <v>5</v>
          </cell>
        </row>
        <row r="2070">
          <cell r="A2070" t="str">
            <v>2665</v>
          </cell>
          <cell r="B2070" t="str">
            <v>POROZAL</v>
          </cell>
          <cell r="C2070" t="str">
            <v>CAÑAS</v>
          </cell>
          <cell r="D2070">
            <v>5</v>
          </cell>
          <cell r="E2070">
            <v>1</v>
          </cell>
          <cell r="F2070">
            <v>1</v>
          </cell>
          <cell r="G2070">
            <v>0</v>
          </cell>
          <cell r="H2070">
            <v>1</v>
          </cell>
          <cell r="I2070">
            <v>1</v>
          </cell>
          <cell r="J2070">
            <v>1</v>
          </cell>
          <cell r="K2070">
            <v>0</v>
          </cell>
          <cell r="L2070">
            <v>0</v>
          </cell>
          <cell r="M2070">
            <v>5</v>
          </cell>
        </row>
        <row r="2071">
          <cell r="A2071" t="str">
            <v>2642</v>
          </cell>
          <cell r="B2071" t="str">
            <v>EL VERGEL</v>
          </cell>
          <cell r="C2071" t="str">
            <v>CAÑAS</v>
          </cell>
          <cell r="D2071">
            <v>3</v>
          </cell>
          <cell r="E2071">
            <v>0</v>
          </cell>
          <cell r="F2071">
            <v>1</v>
          </cell>
          <cell r="G2071">
            <v>1</v>
          </cell>
          <cell r="H2071">
            <v>0</v>
          </cell>
          <cell r="I2071">
            <v>1</v>
          </cell>
          <cell r="J2071">
            <v>0</v>
          </cell>
          <cell r="K2071">
            <v>0</v>
          </cell>
          <cell r="L2071">
            <v>0</v>
          </cell>
          <cell r="M2071">
            <v>3</v>
          </cell>
        </row>
        <row r="2072">
          <cell r="A2072" t="str">
            <v>2679</v>
          </cell>
          <cell r="B2072" t="str">
            <v>SAN ISIDRO</v>
          </cell>
          <cell r="C2072" t="str">
            <v>CAÑAS</v>
          </cell>
          <cell r="D2072">
            <v>2</v>
          </cell>
          <cell r="E2072">
            <v>0</v>
          </cell>
          <cell r="F2072">
            <v>0</v>
          </cell>
          <cell r="G2072">
            <v>1</v>
          </cell>
          <cell r="H2072">
            <v>0</v>
          </cell>
          <cell r="I2072">
            <v>1</v>
          </cell>
          <cell r="J2072">
            <v>0</v>
          </cell>
          <cell r="K2072">
            <v>0</v>
          </cell>
          <cell r="L2072">
            <v>0</v>
          </cell>
          <cell r="M2072">
            <v>2</v>
          </cell>
        </row>
        <row r="2073">
          <cell r="A2073" t="str">
            <v>2731</v>
          </cell>
          <cell r="B2073" t="str">
            <v>SAN JUAN CHIQUITO</v>
          </cell>
          <cell r="C2073" t="str">
            <v>PUNTARENAS</v>
          </cell>
          <cell r="D2073">
            <v>6</v>
          </cell>
          <cell r="E2073">
            <v>1</v>
          </cell>
          <cell r="F2073">
            <v>1</v>
          </cell>
          <cell r="G2073">
            <v>1</v>
          </cell>
          <cell r="H2073">
            <v>1</v>
          </cell>
          <cell r="I2073">
            <v>1</v>
          </cell>
          <cell r="J2073">
            <v>1</v>
          </cell>
          <cell r="K2073">
            <v>0</v>
          </cell>
          <cell r="L2073">
            <v>0</v>
          </cell>
          <cell r="M2073">
            <v>6</v>
          </cell>
        </row>
        <row r="2074">
          <cell r="A2074" t="str">
            <v>0323</v>
          </cell>
          <cell r="B2074" t="str">
            <v>BARRIO LAMPARAS</v>
          </cell>
          <cell r="C2074" t="str">
            <v>DESAMPARADOS</v>
          </cell>
          <cell r="D2074">
            <v>6</v>
          </cell>
          <cell r="E2074">
            <v>1</v>
          </cell>
          <cell r="F2074">
            <v>1</v>
          </cell>
          <cell r="G2074">
            <v>1</v>
          </cell>
          <cell r="H2074">
            <v>1</v>
          </cell>
          <cell r="I2074">
            <v>1</v>
          </cell>
          <cell r="J2074">
            <v>1</v>
          </cell>
          <cell r="K2074">
            <v>0</v>
          </cell>
          <cell r="L2074">
            <v>0</v>
          </cell>
          <cell r="M2074">
            <v>6</v>
          </cell>
        </row>
        <row r="2075">
          <cell r="A2075" t="str">
            <v>1100</v>
          </cell>
          <cell r="B2075" t="str">
            <v>SANTA CECILIA</v>
          </cell>
          <cell r="C2075" t="str">
            <v>ALAJUELA</v>
          </cell>
          <cell r="D2075">
            <v>7</v>
          </cell>
          <cell r="E2075">
            <v>1</v>
          </cell>
          <cell r="F2075">
            <v>2</v>
          </cell>
          <cell r="G2075">
            <v>1</v>
          </cell>
          <cell r="H2075">
            <v>1</v>
          </cell>
          <cell r="I2075">
            <v>1</v>
          </cell>
          <cell r="J2075">
            <v>1</v>
          </cell>
          <cell r="K2075">
            <v>0</v>
          </cell>
          <cell r="L2075">
            <v>0</v>
          </cell>
          <cell r="M2075">
            <v>7</v>
          </cell>
        </row>
        <row r="2076">
          <cell r="A2076" t="str">
            <v>2647</v>
          </cell>
          <cell r="B2076" t="str">
            <v>HIGUERON</v>
          </cell>
          <cell r="C2076" t="str">
            <v>CAÑAS</v>
          </cell>
          <cell r="D2076">
            <v>6</v>
          </cell>
          <cell r="E2076">
            <v>1</v>
          </cell>
          <cell r="F2076">
            <v>1</v>
          </cell>
          <cell r="G2076">
            <v>1</v>
          </cell>
          <cell r="H2076">
            <v>1</v>
          </cell>
          <cell r="I2076">
            <v>1</v>
          </cell>
          <cell r="J2076">
            <v>1</v>
          </cell>
          <cell r="K2076">
            <v>0</v>
          </cell>
          <cell r="L2076">
            <v>0</v>
          </cell>
          <cell r="M2076">
            <v>6</v>
          </cell>
        </row>
        <row r="2077">
          <cell r="A2077" t="str">
            <v>2681</v>
          </cell>
          <cell r="B2077" t="str">
            <v>SAN JUAN</v>
          </cell>
          <cell r="C2077" t="str">
            <v>CAÑAS</v>
          </cell>
          <cell r="D2077">
            <v>4</v>
          </cell>
          <cell r="E2077">
            <v>1</v>
          </cell>
          <cell r="F2077">
            <v>0</v>
          </cell>
          <cell r="G2077">
            <v>1</v>
          </cell>
          <cell r="H2077">
            <v>0</v>
          </cell>
          <cell r="I2077">
            <v>1</v>
          </cell>
          <cell r="J2077">
            <v>1</v>
          </cell>
          <cell r="K2077">
            <v>0</v>
          </cell>
          <cell r="L2077">
            <v>0</v>
          </cell>
          <cell r="M2077">
            <v>4</v>
          </cell>
        </row>
        <row r="2078">
          <cell r="A2078" t="str">
            <v>2686</v>
          </cell>
          <cell r="B2078" t="str">
            <v>SANDIAL</v>
          </cell>
          <cell r="C2078" t="str">
            <v>CAÑAS</v>
          </cell>
          <cell r="D2078">
            <v>6</v>
          </cell>
          <cell r="E2078">
            <v>1</v>
          </cell>
          <cell r="F2078">
            <v>1</v>
          </cell>
          <cell r="G2078">
            <v>1</v>
          </cell>
          <cell r="H2078">
            <v>1</v>
          </cell>
          <cell r="I2078">
            <v>1</v>
          </cell>
          <cell r="J2078">
            <v>1</v>
          </cell>
          <cell r="K2078">
            <v>0</v>
          </cell>
          <cell r="L2078">
            <v>0</v>
          </cell>
          <cell r="M2078">
            <v>6</v>
          </cell>
        </row>
        <row r="2079">
          <cell r="A2079" t="str">
            <v>2687</v>
          </cell>
          <cell r="B2079" t="str">
            <v>SANTA LUCIA</v>
          </cell>
          <cell r="C2079" t="str">
            <v>CAÑAS</v>
          </cell>
          <cell r="D2079">
            <v>6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1</v>
          </cell>
          <cell r="J2079">
            <v>1</v>
          </cell>
          <cell r="K2079">
            <v>0</v>
          </cell>
          <cell r="L2079">
            <v>0</v>
          </cell>
          <cell r="M2079">
            <v>6</v>
          </cell>
        </row>
        <row r="2080">
          <cell r="A2080" t="str">
            <v>2688</v>
          </cell>
          <cell r="B2080" t="str">
            <v>NUEVA GUATEMALA</v>
          </cell>
          <cell r="C2080" t="str">
            <v>CAÑAS</v>
          </cell>
          <cell r="D2080">
            <v>6</v>
          </cell>
          <cell r="E2080">
            <v>1</v>
          </cell>
          <cell r="F2080">
            <v>1</v>
          </cell>
          <cell r="G2080">
            <v>1</v>
          </cell>
          <cell r="H2080">
            <v>1</v>
          </cell>
          <cell r="I2080">
            <v>1</v>
          </cell>
          <cell r="J2080">
            <v>1</v>
          </cell>
          <cell r="K2080">
            <v>0</v>
          </cell>
          <cell r="L2080">
            <v>0</v>
          </cell>
          <cell r="M2080">
            <v>6</v>
          </cell>
        </row>
        <row r="2081">
          <cell r="A2081" t="str">
            <v>2696</v>
          </cell>
          <cell r="B2081" t="str">
            <v>BUENOS AIRES</v>
          </cell>
          <cell r="C2081" t="str">
            <v>CAÑAS</v>
          </cell>
          <cell r="D2081">
            <v>6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1</v>
          </cell>
          <cell r="J2081">
            <v>1</v>
          </cell>
          <cell r="K2081">
            <v>0</v>
          </cell>
          <cell r="L2081">
            <v>0</v>
          </cell>
          <cell r="M2081">
            <v>6</v>
          </cell>
        </row>
        <row r="2082">
          <cell r="A2082" t="str">
            <v>2595</v>
          </cell>
          <cell r="B2082" t="str">
            <v>MATAPALO</v>
          </cell>
          <cell r="C2082" t="str">
            <v>CAÑAS</v>
          </cell>
          <cell r="D2082">
            <v>8</v>
          </cell>
          <cell r="E2082">
            <v>1</v>
          </cell>
          <cell r="F2082">
            <v>2</v>
          </cell>
          <cell r="G2082">
            <v>2</v>
          </cell>
          <cell r="H2082">
            <v>1</v>
          </cell>
          <cell r="I2082">
            <v>1</v>
          </cell>
          <cell r="J2082">
            <v>1</v>
          </cell>
          <cell r="K2082">
            <v>0</v>
          </cell>
          <cell r="L2082">
            <v>0</v>
          </cell>
          <cell r="M2082">
            <v>8</v>
          </cell>
        </row>
        <row r="2083">
          <cell r="A2083" t="str">
            <v>2666</v>
          </cell>
          <cell r="B2083" t="str">
            <v>POZO AZUL</v>
          </cell>
          <cell r="C2083" t="str">
            <v>CAÑAS</v>
          </cell>
          <cell r="D2083">
            <v>6</v>
          </cell>
          <cell r="E2083">
            <v>1</v>
          </cell>
          <cell r="F2083">
            <v>1</v>
          </cell>
          <cell r="G2083">
            <v>1</v>
          </cell>
          <cell r="H2083">
            <v>1</v>
          </cell>
          <cell r="I2083">
            <v>1</v>
          </cell>
          <cell r="J2083">
            <v>1</v>
          </cell>
          <cell r="K2083">
            <v>0</v>
          </cell>
          <cell r="L2083">
            <v>0</v>
          </cell>
          <cell r="M2083">
            <v>6</v>
          </cell>
        </row>
        <row r="2084">
          <cell r="A2084" t="str">
            <v>2667</v>
          </cell>
          <cell r="B2084" t="str">
            <v>PUEBLO NUEVO</v>
          </cell>
          <cell r="C2084" t="str">
            <v>CAÑAS</v>
          </cell>
          <cell r="D2084">
            <v>6</v>
          </cell>
          <cell r="E2084">
            <v>1</v>
          </cell>
          <cell r="F2084">
            <v>1</v>
          </cell>
          <cell r="G2084">
            <v>1</v>
          </cell>
          <cell r="H2084">
            <v>1</v>
          </cell>
          <cell r="I2084">
            <v>1</v>
          </cell>
          <cell r="J2084">
            <v>1</v>
          </cell>
          <cell r="K2084">
            <v>0</v>
          </cell>
          <cell r="L2084">
            <v>0</v>
          </cell>
          <cell r="M2084">
            <v>6</v>
          </cell>
        </row>
        <row r="2085">
          <cell r="A2085" t="str">
            <v>2612</v>
          </cell>
          <cell r="B2085" t="str">
            <v>PEÑAS BLANCAS</v>
          </cell>
          <cell r="C2085" t="str">
            <v>CAÑAS</v>
          </cell>
          <cell r="D2085">
            <v>6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1</v>
          </cell>
          <cell r="J2085">
            <v>1</v>
          </cell>
          <cell r="K2085">
            <v>0</v>
          </cell>
          <cell r="L2085">
            <v>0</v>
          </cell>
          <cell r="M2085">
            <v>6</v>
          </cell>
        </row>
        <row r="2086">
          <cell r="A2086" t="str">
            <v>2677</v>
          </cell>
          <cell r="B2086" t="str">
            <v>SAN BUENAVENTURA</v>
          </cell>
          <cell r="C2086" t="str">
            <v>CAÑAS</v>
          </cell>
          <cell r="D2086">
            <v>6</v>
          </cell>
          <cell r="E2086">
            <v>1</v>
          </cell>
          <cell r="F2086">
            <v>1</v>
          </cell>
          <cell r="G2086">
            <v>1</v>
          </cell>
          <cell r="H2086">
            <v>1</v>
          </cell>
          <cell r="I2086">
            <v>1</v>
          </cell>
          <cell r="J2086">
            <v>1</v>
          </cell>
          <cell r="K2086">
            <v>0</v>
          </cell>
          <cell r="L2086">
            <v>0</v>
          </cell>
          <cell r="M2086">
            <v>6</v>
          </cell>
        </row>
        <row r="2087">
          <cell r="A2087" t="str">
            <v>2640</v>
          </cell>
          <cell r="B2087" t="str">
            <v>SAN JOAQUIN</v>
          </cell>
          <cell r="C2087" t="str">
            <v>CAÑAS</v>
          </cell>
          <cell r="D2087">
            <v>6</v>
          </cell>
          <cell r="E2087">
            <v>1</v>
          </cell>
          <cell r="F2087">
            <v>1</v>
          </cell>
          <cell r="G2087">
            <v>1</v>
          </cell>
          <cell r="H2087">
            <v>1</v>
          </cell>
          <cell r="I2087">
            <v>1</v>
          </cell>
          <cell r="J2087">
            <v>1</v>
          </cell>
          <cell r="K2087">
            <v>0</v>
          </cell>
          <cell r="L2087">
            <v>0</v>
          </cell>
          <cell r="M2087">
            <v>6</v>
          </cell>
        </row>
        <row r="2088">
          <cell r="A2088" t="str">
            <v>2658</v>
          </cell>
          <cell r="B2088" t="str">
            <v>LIMONAL</v>
          </cell>
          <cell r="C2088" t="str">
            <v>CAÑAS</v>
          </cell>
          <cell r="D2088">
            <v>6</v>
          </cell>
          <cell r="E2088">
            <v>1</v>
          </cell>
          <cell r="F2088">
            <v>1</v>
          </cell>
          <cell r="G2088">
            <v>1</v>
          </cell>
          <cell r="H2088">
            <v>1</v>
          </cell>
          <cell r="I2088">
            <v>1</v>
          </cell>
          <cell r="J2088">
            <v>1</v>
          </cell>
          <cell r="K2088">
            <v>0</v>
          </cell>
          <cell r="L2088">
            <v>0</v>
          </cell>
          <cell r="M2088">
            <v>6</v>
          </cell>
        </row>
        <row r="2089">
          <cell r="A2089" t="str">
            <v>2600</v>
          </cell>
          <cell r="B2089" t="str">
            <v>ARIZONA</v>
          </cell>
          <cell r="C2089" t="str">
            <v>CAÑAS</v>
          </cell>
          <cell r="D2089">
            <v>6</v>
          </cell>
          <cell r="E2089">
            <v>1</v>
          </cell>
          <cell r="F2089">
            <v>1</v>
          </cell>
          <cell r="G2089">
            <v>1</v>
          </cell>
          <cell r="H2089">
            <v>1</v>
          </cell>
          <cell r="I2089">
            <v>1</v>
          </cell>
          <cell r="J2089">
            <v>1</v>
          </cell>
          <cell r="K2089">
            <v>0</v>
          </cell>
          <cell r="L2089">
            <v>0</v>
          </cell>
          <cell r="M2089">
            <v>6</v>
          </cell>
        </row>
        <row r="2090">
          <cell r="A2090" t="str">
            <v>2620</v>
          </cell>
          <cell r="B2090" t="str">
            <v>COLORADO</v>
          </cell>
          <cell r="C2090" t="str">
            <v>CAÑAS</v>
          </cell>
          <cell r="D2090">
            <v>9</v>
          </cell>
          <cell r="E2090">
            <v>2</v>
          </cell>
          <cell r="F2090">
            <v>2</v>
          </cell>
          <cell r="G2090">
            <v>1</v>
          </cell>
          <cell r="H2090">
            <v>1</v>
          </cell>
          <cell r="I2090">
            <v>2</v>
          </cell>
          <cell r="J2090">
            <v>1</v>
          </cell>
          <cell r="K2090">
            <v>0</v>
          </cell>
          <cell r="L2090">
            <v>0</v>
          </cell>
          <cell r="M2090">
            <v>9</v>
          </cell>
        </row>
        <row r="2091">
          <cell r="A2091" t="str">
            <v>2650</v>
          </cell>
          <cell r="B2091" t="str">
            <v>JOAQUIN ARROYO</v>
          </cell>
          <cell r="C2091" t="str">
            <v>CAÑAS</v>
          </cell>
          <cell r="D2091">
            <v>6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1</v>
          </cell>
          <cell r="J2091">
            <v>1</v>
          </cell>
          <cell r="K2091">
            <v>0</v>
          </cell>
          <cell r="L2091">
            <v>0</v>
          </cell>
          <cell r="M2091">
            <v>6</v>
          </cell>
        </row>
        <row r="2092">
          <cell r="A2092" t="str">
            <v>2680</v>
          </cell>
          <cell r="B2092" t="str">
            <v>SAN JUAN GRANDE</v>
          </cell>
          <cell r="C2092" t="str">
            <v>CAÑAS</v>
          </cell>
          <cell r="D2092">
            <v>6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1</v>
          </cell>
          <cell r="J2092">
            <v>1</v>
          </cell>
          <cell r="K2092">
            <v>0</v>
          </cell>
          <cell r="L2092">
            <v>0</v>
          </cell>
          <cell r="M2092">
            <v>6</v>
          </cell>
        </row>
        <row r="2093">
          <cell r="A2093" t="str">
            <v>2685</v>
          </cell>
          <cell r="B2093" t="str">
            <v>SAN RAFAEL</v>
          </cell>
          <cell r="C2093" t="str">
            <v>CAÑAS</v>
          </cell>
          <cell r="D2093">
            <v>6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1</v>
          </cell>
          <cell r="J2093">
            <v>1</v>
          </cell>
          <cell r="K2093">
            <v>0</v>
          </cell>
          <cell r="L2093">
            <v>0</v>
          </cell>
          <cell r="M2093">
            <v>6</v>
          </cell>
        </row>
        <row r="2094">
          <cell r="A2094" t="str">
            <v>2655</v>
          </cell>
          <cell r="B2094" t="str">
            <v>DELIA OVIEDO DE ACUÑA</v>
          </cell>
          <cell r="C2094" t="str">
            <v>CAÑAS</v>
          </cell>
          <cell r="D2094">
            <v>17</v>
          </cell>
          <cell r="E2094">
            <v>3</v>
          </cell>
          <cell r="F2094">
            <v>3</v>
          </cell>
          <cell r="G2094">
            <v>3</v>
          </cell>
          <cell r="H2094">
            <v>3</v>
          </cell>
          <cell r="I2094">
            <v>3</v>
          </cell>
          <cell r="J2094">
            <v>2</v>
          </cell>
          <cell r="K2094">
            <v>1</v>
          </cell>
          <cell r="L2094">
            <v>0</v>
          </cell>
          <cell r="M2094">
            <v>18</v>
          </cell>
        </row>
        <row r="2095">
          <cell r="A2095" t="str">
            <v>2598</v>
          </cell>
          <cell r="B2095" t="str">
            <v>SANTA LUCIA</v>
          </cell>
          <cell r="C2095" t="str">
            <v>CAÑAS</v>
          </cell>
          <cell r="D2095">
            <v>4</v>
          </cell>
          <cell r="E2095">
            <v>0</v>
          </cell>
          <cell r="F2095">
            <v>1</v>
          </cell>
          <cell r="G2095">
            <v>1</v>
          </cell>
          <cell r="H2095">
            <v>0</v>
          </cell>
          <cell r="I2095">
            <v>1</v>
          </cell>
          <cell r="J2095">
            <v>1</v>
          </cell>
          <cell r="K2095">
            <v>0</v>
          </cell>
          <cell r="L2095">
            <v>0</v>
          </cell>
          <cell r="M2095">
            <v>4</v>
          </cell>
        </row>
        <row r="2096">
          <cell r="A2096" t="str">
            <v>0353</v>
          </cell>
          <cell r="B2096" t="str">
            <v>TEJARCILLOS</v>
          </cell>
          <cell r="C2096" t="str">
            <v>SAN JOSE CENTRAL</v>
          </cell>
          <cell r="D2096">
            <v>29</v>
          </cell>
          <cell r="E2096">
            <v>5</v>
          </cell>
          <cell r="F2096">
            <v>6</v>
          </cell>
          <cell r="G2096">
            <v>4</v>
          </cell>
          <cell r="H2096">
            <v>5</v>
          </cell>
          <cell r="I2096">
            <v>5</v>
          </cell>
          <cell r="J2096">
            <v>4</v>
          </cell>
          <cell r="K2096">
            <v>0</v>
          </cell>
          <cell r="L2096">
            <v>0</v>
          </cell>
          <cell r="M2096">
            <v>29</v>
          </cell>
        </row>
        <row r="2097">
          <cell r="A2097" t="str">
            <v>2692</v>
          </cell>
          <cell r="B2097" t="str">
            <v>TRES HERMANOS</v>
          </cell>
          <cell r="C2097" t="str">
            <v>CAÑAS</v>
          </cell>
          <cell r="D2097">
            <v>6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1</v>
          </cell>
          <cell r="J2097">
            <v>1</v>
          </cell>
          <cell r="K2097">
            <v>0</v>
          </cell>
          <cell r="L2097">
            <v>0</v>
          </cell>
          <cell r="M2097">
            <v>6</v>
          </cell>
        </row>
        <row r="2098">
          <cell r="A2098" t="str">
            <v>2621</v>
          </cell>
          <cell r="B2098" t="str">
            <v>CONCEPCION</v>
          </cell>
          <cell r="C2098" t="str">
            <v>CAÑAS</v>
          </cell>
          <cell r="D2098">
            <v>5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0</v>
          </cell>
          <cell r="J2098">
            <v>1</v>
          </cell>
          <cell r="K2098">
            <v>0</v>
          </cell>
          <cell r="L2098">
            <v>0</v>
          </cell>
          <cell r="M2098">
            <v>5</v>
          </cell>
        </row>
        <row r="2099">
          <cell r="A2099" t="str">
            <v>2695</v>
          </cell>
          <cell r="B2099" t="str">
            <v>CAÑITAS</v>
          </cell>
          <cell r="C2099" t="str">
            <v>CAÑAS</v>
          </cell>
          <cell r="D2099">
            <v>6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>
            <v>1</v>
          </cell>
          <cell r="K2099">
            <v>0</v>
          </cell>
          <cell r="L2099">
            <v>0</v>
          </cell>
          <cell r="M2099">
            <v>6</v>
          </cell>
        </row>
        <row r="2100">
          <cell r="A2100" t="str">
            <v>2624</v>
          </cell>
          <cell r="B2100" t="str">
            <v>COYOLITO</v>
          </cell>
          <cell r="C2100" t="str">
            <v>CAÑAS</v>
          </cell>
          <cell r="D2100">
            <v>4</v>
          </cell>
          <cell r="E2100">
            <v>1</v>
          </cell>
          <cell r="F2100">
            <v>1</v>
          </cell>
          <cell r="G2100">
            <v>0</v>
          </cell>
          <cell r="H2100">
            <v>1</v>
          </cell>
          <cell r="I2100">
            <v>1</v>
          </cell>
          <cell r="J2100">
            <v>0</v>
          </cell>
          <cell r="K2100">
            <v>0</v>
          </cell>
          <cell r="L2100">
            <v>0</v>
          </cell>
          <cell r="M2100">
            <v>4</v>
          </cell>
        </row>
        <row r="2101">
          <cell r="A2101" t="str">
            <v>2697</v>
          </cell>
          <cell r="B2101" t="str">
            <v>HIGUERILLAS</v>
          </cell>
          <cell r="C2101" t="str">
            <v>CAÑAS</v>
          </cell>
          <cell r="D2101">
            <v>4</v>
          </cell>
          <cell r="E2101">
            <v>0</v>
          </cell>
          <cell r="F2101">
            <v>1</v>
          </cell>
          <cell r="G2101">
            <v>1</v>
          </cell>
          <cell r="H2101">
            <v>0</v>
          </cell>
          <cell r="I2101">
            <v>1</v>
          </cell>
          <cell r="J2101">
            <v>1</v>
          </cell>
          <cell r="K2101">
            <v>0</v>
          </cell>
          <cell r="L2101">
            <v>0</v>
          </cell>
          <cell r="M2101">
            <v>4</v>
          </cell>
        </row>
        <row r="2102">
          <cell r="A2102" t="str">
            <v>2652</v>
          </cell>
          <cell r="B2102" t="str">
            <v>TRES AMIGOS</v>
          </cell>
          <cell r="C2102" t="str">
            <v>CAÑAS</v>
          </cell>
          <cell r="D2102">
            <v>6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1</v>
          </cell>
          <cell r="J2102">
            <v>1</v>
          </cell>
          <cell r="K2102">
            <v>0</v>
          </cell>
          <cell r="L2102">
            <v>0</v>
          </cell>
          <cell r="M2102">
            <v>6</v>
          </cell>
        </row>
        <row r="2103">
          <cell r="A2103" t="str">
            <v>2656</v>
          </cell>
          <cell r="B2103" t="str">
            <v>LOURDES</v>
          </cell>
          <cell r="C2103" t="str">
            <v>CAÑAS</v>
          </cell>
          <cell r="D2103">
            <v>6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1</v>
          </cell>
          <cell r="J2103">
            <v>1</v>
          </cell>
          <cell r="K2103">
            <v>0</v>
          </cell>
          <cell r="L2103">
            <v>0</v>
          </cell>
          <cell r="M2103">
            <v>6</v>
          </cell>
        </row>
        <row r="2104">
          <cell r="A2104" t="str">
            <v>2635</v>
          </cell>
          <cell r="B2104" t="str">
            <v>EL DOS</v>
          </cell>
          <cell r="C2104" t="str">
            <v>CAÑAS</v>
          </cell>
          <cell r="D2104">
            <v>6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1</v>
          </cell>
          <cell r="J2104">
            <v>1</v>
          </cell>
          <cell r="K2104">
            <v>0</v>
          </cell>
          <cell r="L2104">
            <v>0</v>
          </cell>
          <cell r="M2104">
            <v>6</v>
          </cell>
        </row>
        <row r="2105">
          <cell r="A2105" t="str">
            <v>2675</v>
          </cell>
          <cell r="B2105" t="str">
            <v>CANDELARIA</v>
          </cell>
          <cell r="C2105" t="str">
            <v>CAÑAS</v>
          </cell>
          <cell r="D2105">
            <v>5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1</v>
          </cell>
          <cell r="J2105">
            <v>0</v>
          </cell>
          <cell r="K2105">
            <v>0</v>
          </cell>
          <cell r="L2105">
            <v>0</v>
          </cell>
          <cell r="M2105">
            <v>5</v>
          </cell>
        </row>
        <row r="2106">
          <cell r="A2106" t="str">
            <v>2616</v>
          </cell>
          <cell r="B2106" t="str">
            <v>CAMPOS DE ORO</v>
          </cell>
          <cell r="C2106" t="str">
            <v>CAÑAS</v>
          </cell>
          <cell r="D2106">
            <v>6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1</v>
          </cell>
          <cell r="J2106">
            <v>1</v>
          </cell>
          <cell r="K2106">
            <v>0</v>
          </cell>
          <cell r="L2106">
            <v>0</v>
          </cell>
          <cell r="M2106">
            <v>6</v>
          </cell>
        </row>
        <row r="2107">
          <cell r="A2107" t="str">
            <v>2622</v>
          </cell>
          <cell r="B2107" t="str">
            <v>CONCEPCION</v>
          </cell>
          <cell r="C2107" t="str">
            <v>CAÑAS</v>
          </cell>
          <cell r="D2107">
            <v>6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1</v>
          </cell>
          <cell r="J2107">
            <v>1</v>
          </cell>
          <cell r="K2107">
            <v>0</v>
          </cell>
          <cell r="L2107">
            <v>0</v>
          </cell>
          <cell r="M2107">
            <v>6</v>
          </cell>
        </row>
        <row r="2108">
          <cell r="A2108" t="str">
            <v>2626</v>
          </cell>
          <cell r="B2108" t="str">
            <v>BARRIO JESUS</v>
          </cell>
          <cell r="C2108" t="str">
            <v>CAÑAS</v>
          </cell>
          <cell r="D2108">
            <v>5</v>
          </cell>
          <cell r="E2108">
            <v>1</v>
          </cell>
          <cell r="F2108">
            <v>0</v>
          </cell>
          <cell r="G2108">
            <v>1</v>
          </cell>
          <cell r="H2108">
            <v>1</v>
          </cell>
          <cell r="I2108">
            <v>1</v>
          </cell>
          <cell r="J2108">
            <v>1</v>
          </cell>
          <cell r="K2108">
            <v>0</v>
          </cell>
          <cell r="L2108">
            <v>0</v>
          </cell>
          <cell r="M2108">
            <v>5</v>
          </cell>
        </row>
        <row r="2109">
          <cell r="A2109" t="str">
            <v>2632</v>
          </cell>
          <cell r="B2109" t="str">
            <v>RAIZAL</v>
          </cell>
          <cell r="C2109" t="str">
            <v>CAÑAS</v>
          </cell>
          <cell r="D2109">
            <v>6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1</v>
          </cell>
          <cell r="J2109">
            <v>1</v>
          </cell>
          <cell r="K2109">
            <v>0</v>
          </cell>
          <cell r="L2109">
            <v>0</v>
          </cell>
          <cell r="M2109">
            <v>6</v>
          </cell>
        </row>
        <row r="2110">
          <cell r="A2110" t="str">
            <v>2615</v>
          </cell>
          <cell r="B2110" t="str">
            <v>CABECERA DE CAÑAS</v>
          </cell>
          <cell r="C2110" t="str">
            <v>CAÑAS</v>
          </cell>
          <cell r="D2110">
            <v>6</v>
          </cell>
          <cell r="E2110">
            <v>1</v>
          </cell>
          <cell r="F2110">
            <v>1</v>
          </cell>
          <cell r="G2110">
            <v>1</v>
          </cell>
          <cell r="H2110">
            <v>1</v>
          </cell>
          <cell r="I2110">
            <v>1</v>
          </cell>
          <cell r="J2110">
            <v>1</v>
          </cell>
          <cell r="K2110">
            <v>0</v>
          </cell>
          <cell r="L2110">
            <v>0</v>
          </cell>
          <cell r="M2110">
            <v>6</v>
          </cell>
        </row>
        <row r="2111">
          <cell r="A2111" t="str">
            <v>2671</v>
          </cell>
          <cell r="B2111" t="str">
            <v>RIO PIEDRAS</v>
          </cell>
          <cell r="C2111" t="str">
            <v>CAÑAS</v>
          </cell>
          <cell r="D2111">
            <v>6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1</v>
          </cell>
          <cell r="J2111">
            <v>1</v>
          </cell>
          <cell r="K2111">
            <v>0</v>
          </cell>
          <cell r="L2111">
            <v>0</v>
          </cell>
          <cell r="M2111">
            <v>6</v>
          </cell>
        </row>
        <row r="2112">
          <cell r="A2112" t="str">
            <v>2639</v>
          </cell>
          <cell r="B2112" t="str">
            <v>ROSITA CHAVEZ DE CABEZAS</v>
          </cell>
          <cell r="C2112" t="str">
            <v>CAÑAS</v>
          </cell>
          <cell r="D2112">
            <v>6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1</v>
          </cell>
          <cell r="J2112">
            <v>1</v>
          </cell>
          <cell r="K2112">
            <v>0</v>
          </cell>
          <cell r="L2112">
            <v>0</v>
          </cell>
          <cell r="M2112">
            <v>6</v>
          </cell>
        </row>
        <row r="2113">
          <cell r="A2113" t="str">
            <v>2659</v>
          </cell>
          <cell r="B2113" t="str">
            <v>LOS ANGELES</v>
          </cell>
          <cell r="C2113" t="str">
            <v>CAÑAS</v>
          </cell>
          <cell r="D2113">
            <v>6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1</v>
          </cell>
          <cell r="J2113">
            <v>1</v>
          </cell>
          <cell r="K2113">
            <v>0</v>
          </cell>
          <cell r="L2113">
            <v>0</v>
          </cell>
          <cell r="M2113">
            <v>6</v>
          </cell>
        </row>
        <row r="2114">
          <cell r="A2114" t="str">
            <v>2668</v>
          </cell>
          <cell r="B2114" t="str">
            <v>QUEBRADA GRANDE</v>
          </cell>
          <cell r="C2114" t="str">
            <v>CAÑAS</v>
          </cell>
          <cell r="D2114">
            <v>6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1</v>
          </cell>
          <cell r="J2114">
            <v>1</v>
          </cell>
          <cell r="K2114">
            <v>0</v>
          </cell>
          <cell r="L2114">
            <v>0</v>
          </cell>
          <cell r="M2114">
            <v>6</v>
          </cell>
        </row>
        <row r="2115">
          <cell r="A2115" t="str">
            <v>2631</v>
          </cell>
          <cell r="B2115" t="str">
            <v>SAN LUIS</v>
          </cell>
          <cell r="C2115" t="str">
            <v>CAÑAS</v>
          </cell>
          <cell r="D2115">
            <v>6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1</v>
          </cell>
          <cell r="J2115">
            <v>1</v>
          </cell>
          <cell r="K2115">
            <v>0</v>
          </cell>
          <cell r="L2115">
            <v>0</v>
          </cell>
          <cell r="M2115">
            <v>6</v>
          </cell>
        </row>
        <row r="2116">
          <cell r="A2116" t="str">
            <v>2672</v>
          </cell>
          <cell r="B2116" t="str">
            <v>LINDA VISTA</v>
          </cell>
          <cell r="C2116" t="str">
            <v>CAÑAS</v>
          </cell>
          <cell r="D2116">
            <v>6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1</v>
          </cell>
          <cell r="J2116">
            <v>1</v>
          </cell>
          <cell r="K2116">
            <v>0</v>
          </cell>
          <cell r="L2116">
            <v>0</v>
          </cell>
          <cell r="M2116">
            <v>6</v>
          </cell>
        </row>
        <row r="2117">
          <cell r="A2117" t="str">
            <v>2683</v>
          </cell>
          <cell r="B2117" t="str">
            <v>SAN MIGUEL</v>
          </cell>
          <cell r="C2117" t="str">
            <v>CAÑAS</v>
          </cell>
          <cell r="D2117">
            <v>6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1</v>
          </cell>
          <cell r="J2117">
            <v>1</v>
          </cell>
          <cell r="K2117">
            <v>0</v>
          </cell>
          <cell r="L2117">
            <v>0</v>
          </cell>
          <cell r="M2117">
            <v>6</v>
          </cell>
        </row>
        <row r="2118">
          <cell r="A2118" t="str">
            <v>2690</v>
          </cell>
          <cell r="B2118" t="str">
            <v>JAIME GUTIERREZ BRAUN</v>
          </cell>
          <cell r="C2118" t="str">
            <v>CAÑAS</v>
          </cell>
          <cell r="D2118">
            <v>6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1</v>
          </cell>
          <cell r="J2118">
            <v>1</v>
          </cell>
          <cell r="K2118">
            <v>0</v>
          </cell>
          <cell r="L2118">
            <v>0</v>
          </cell>
          <cell r="M2118">
            <v>6</v>
          </cell>
        </row>
        <row r="2119">
          <cell r="A2119" t="str">
            <v>2693</v>
          </cell>
          <cell r="B2119" t="str">
            <v>TRONADORA</v>
          </cell>
          <cell r="C2119" t="str">
            <v>CAÑAS</v>
          </cell>
          <cell r="D2119">
            <v>10</v>
          </cell>
          <cell r="E2119">
            <v>2</v>
          </cell>
          <cell r="F2119">
            <v>2</v>
          </cell>
          <cell r="G2119">
            <v>2</v>
          </cell>
          <cell r="H2119">
            <v>1</v>
          </cell>
          <cell r="I2119">
            <v>1</v>
          </cell>
          <cell r="J2119">
            <v>2</v>
          </cell>
          <cell r="K2119">
            <v>0</v>
          </cell>
          <cell r="L2119">
            <v>0</v>
          </cell>
          <cell r="M2119">
            <v>10</v>
          </cell>
        </row>
        <row r="2120">
          <cell r="A2120" t="str">
            <v>2599</v>
          </cell>
          <cell r="B2120" t="str">
            <v>ARENAL</v>
          </cell>
          <cell r="C2120" t="str">
            <v>CAÑAS</v>
          </cell>
          <cell r="D2120">
            <v>12</v>
          </cell>
          <cell r="E2120">
            <v>2</v>
          </cell>
          <cell r="F2120">
            <v>2</v>
          </cell>
          <cell r="G2120">
            <v>2</v>
          </cell>
          <cell r="H2120">
            <v>2</v>
          </cell>
          <cell r="I2120">
            <v>2</v>
          </cell>
          <cell r="J2120">
            <v>2</v>
          </cell>
          <cell r="K2120">
            <v>2</v>
          </cell>
          <cell r="L2120">
            <v>0</v>
          </cell>
          <cell r="M2120">
            <v>14</v>
          </cell>
        </row>
        <row r="2121">
          <cell r="A2121" t="str">
            <v>2605</v>
          </cell>
          <cell r="B2121" t="str">
            <v>EL CARMEN</v>
          </cell>
          <cell r="C2121" t="str">
            <v>CAÑAS</v>
          </cell>
          <cell r="D2121">
            <v>13</v>
          </cell>
          <cell r="E2121">
            <v>2</v>
          </cell>
          <cell r="F2121">
            <v>3</v>
          </cell>
          <cell r="G2121">
            <v>2</v>
          </cell>
          <cell r="H2121">
            <v>2</v>
          </cell>
          <cell r="I2121">
            <v>2</v>
          </cell>
          <cell r="J2121">
            <v>2</v>
          </cell>
          <cell r="K2121">
            <v>0</v>
          </cell>
          <cell r="L2121">
            <v>0</v>
          </cell>
          <cell r="M2121">
            <v>13</v>
          </cell>
        </row>
        <row r="2122">
          <cell r="A2122" t="str">
            <v>2661</v>
          </cell>
          <cell r="B2122" t="str">
            <v>LOS PATIOS</v>
          </cell>
          <cell r="C2122" t="str">
            <v>CAÑAS</v>
          </cell>
          <cell r="D2122">
            <v>6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1</v>
          </cell>
          <cell r="J2122">
            <v>1</v>
          </cell>
          <cell r="K2122">
            <v>0</v>
          </cell>
          <cell r="L2122">
            <v>0</v>
          </cell>
          <cell r="M2122">
            <v>6</v>
          </cell>
        </row>
        <row r="2123">
          <cell r="A2123" t="str">
            <v>2662</v>
          </cell>
          <cell r="B2123" t="str">
            <v>MATA DE CAÑA</v>
          </cell>
          <cell r="C2123" t="str">
            <v>CAÑAS</v>
          </cell>
          <cell r="D2123">
            <v>6</v>
          </cell>
          <cell r="E2123">
            <v>1</v>
          </cell>
          <cell r="F2123">
            <v>1</v>
          </cell>
          <cell r="G2123">
            <v>1</v>
          </cell>
          <cell r="H2123">
            <v>1</v>
          </cell>
          <cell r="I2123">
            <v>1</v>
          </cell>
          <cell r="J2123">
            <v>1</v>
          </cell>
          <cell r="K2123">
            <v>0</v>
          </cell>
          <cell r="L2123">
            <v>0</v>
          </cell>
          <cell r="M2123">
            <v>6</v>
          </cell>
        </row>
        <row r="2124">
          <cell r="A2124" t="str">
            <v>2607</v>
          </cell>
          <cell r="B2124" t="str">
            <v>VIEJO ARENAL</v>
          </cell>
          <cell r="C2124" t="str">
            <v>CAÑAS</v>
          </cell>
          <cell r="D2124">
            <v>5</v>
          </cell>
          <cell r="E2124">
            <v>0</v>
          </cell>
          <cell r="F2124">
            <v>1</v>
          </cell>
          <cell r="G2124">
            <v>1</v>
          </cell>
          <cell r="H2124">
            <v>1</v>
          </cell>
          <cell r="I2124">
            <v>1</v>
          </cell>
          <cell r="J2124">
            <v>1</v>
          </cell>
          <cell r="K2124">
            <v>0</v>
          </cell>
          <cell r="L2124">
            <v>0</v>
          </cell>
          <cell r="M2124">
            <v>5</v>
          </cell>
        </row>
        <row r="2125">
          <cell r="A2125" t="str">
            <v>2669</v>
          </cell>
          <cell r="B2125" t="str">
            <v>RIO CHIQUITO</v>
          </cell>
          <cell r="C2125" t="str">
            <v>CAÑAS</v>
          </cell>
          <cell r="D2125">
            <v>5</v>
          </cell>
          <cell r="E2125">
            <v>0</v>
          </cell>
          <cell r="F2125">
            <v>1</v>
          </cell>
          <cell r="G2125">
            <v>1</v>
          </cell>
          <cell r="H2125">
            <v>1</v>
          </cell>
          <cell r="I2125">
            <v>1</v>
          </cell>
          <cell r="J2125">
            <v>1</v>
          </cell>
          <cell r="K2125">
            <v>0</v>
          </cell>
          <cell r="L2125">
            <v>0</v>
          </cell>
          <cell r="M2125">
            <v>5</v>
          </cell>
        </row>
        <row r="2126">
          <cell r="A2126" t="str">
            <v>2670</v>
          </cell>
          <cell r="B2126" t="str">
            <v>LA ESPERANZA</v>
          </cell>
          <cell r="C2126" t="str">
            <v>CAÑAS</v>
          </cell>
          <cell r="D2126">
            <v>6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1</v>
          </cell>
          <cell r="J2126">
            <v>1</v>
          </cell>
          <cell r="K2126">
            <v>0</v>
          </cell>
          <cell r="L2126">
            <v>0</v>
          </cell>
          <cell r="M2126">
            <v>6</v>
          </cell>
        </row>
        <row r="2127">
          <cell r="A2127" t="str">
            <v>2629</v>
          </cell>
          <cell r="B2127" t="str">
            <v>PARAISO</v>
          </cell>
          <cell r="C2127" t="str">
            <v>CAÑAS</v>
          </cell>
          <cell r="D2127">
            <v>6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1</v>
          </cell>
          <cell r="J2127">
            <v>1</v>
          </cell>
          <cell r="K2127">
            <v>0</v>
          </cell>
          <cell r="L2127">
            <v>0</v>
          </cell>
          <cell r="M2127">
            <v>6</v>
          </cell>
        </row>
        <row r="2128">
          <cell r="A2128" t="str">
            <v>2674</v>
          </cell>
          <cell r="B2128" t="str">
            <v>SABALITO</v>
          </cell>
          <cell r="C2128" t="str">
            <v>CAÑAS</v>
          </cell>
          <cell r="D2128">
            <v>6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1</v>
          </cell>
          <cell r="J2128">
            <v>1</v>
          </cell>
          <cell r="K2128">
            <v>0</v>
          </cell>
          <cell r="L2128">
            <v>0</v>
          </cell>
          <cell r="M2128">
            <v>6</v>
          </cell>
        </row>
        <row r="2129">
          <cell r="A2129" t="str">
            <v>2634</v>
          </cell>
          <cell r="B2129" t="str">
            <v>CERRO SAN JOSE</v>
          </cell>
          <cell r="C2129" t="str">
            <v>CAÑAS</v>
          </cell>
          <cell r="D2129">
            <v>5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1</v>
          </cell>
          <cell r="J2129">
            <v>0</v>
          </cell>
          <cell r="K2129">
            <v>0</v>
          </cell>
          <cell r="L2129">
            <v>0</v>
          </cell>
          <cell r="M2129">
            <v>5</v>
          </cell>
        </row>
        <row r="2130">
          <cell r="A2130" t="str">
            <v>2678</v>
          </cell>
          <cell r="B2130" t="str">
            <v>LAS PARCELAS</v>
          </cell>
          <cell r="C2130" t="str">
            <v>CAÑAS</v>
          </cell>
          <cell r="D2130">
            <v>6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1</v>
          </cell>
          <cell r="J2130">
            <v>1</v>
          </cell>
          <cell r="K2130">
            <v>0</v>
          </cell>
          <cell r="L2130">
            <v>0</v>
          </cell>
          <cell r="M2130">
            <v>6</v>
          </cell>
        </row>
        <row r="2131">
          <cell r="A2131" t="str">
            <v>2641</v>
          </cell>
          <cell r="B2131" t="str">
            <v>EL SILENCIO</v>
          </cell>
          <cell r="C2131" t="str">
            <v>CAÑAS</v>
          </cell>
          <cell r="D2131">
            <v>3</v>
          </cell>
          <cell r="E2131">
            <v>1</v>
          </cell>
          <cell r="F2131">
            <v>1</v>
          </cell>
          <cell r="G2131">
            <v>1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3</v>
          </cell>
        </row>
        <row r="2132">
          <cell r="A2132" t="str">
            <v>2654</v>
          </cell>
          <cell r="B2132" t="str">
            <v>LA UNION</v>
          </cell>
          <cell r="C2132" t="str">
            <v>CAÑAS</v>
          </cell>
          <cell r="D2132">
            <v>4</v>
          </cell>
          <cell r="E2132">
            <v>0</v>
          </cell>
          <cell r="F2132">
            <v>1</v>
          </cell>
          <cell r="G2132">
            <v>0</v>
          </cell>
          <cell r="H2132">
            <v>1</v>
          </cell>
          <cell r="I2132">
            <v>1</v>
          </cell>
          <cell r="J2132">
            <v>1</v>
          </cell>
          <cell r="K2132">
            <v>0</v>
          </cell>
          <cell r="L2132">
            <v>0</v>
          </cell>
          <cell r="M2132">
            <v>4</v>
          </cell>
        </row>
        <row r="2133">
          <cell r="A2133" t="str">
            <v>2689</v>
          </cell>
          <cell r="B2133" t="str">
            <v>SOLANIA</v>
          </cell>
          <cell r="C2133" t="str">
            <v>CAÑAS</v>
          </cell>
          <cell r="D2133">
            <v>5</v>
          </cell>
          <cell r="E2133">
            <v>0</v>
          </cell>
          <cell r="F2133">
            <v>1</v>
          </cell>
          <cell r="G2133">
            <v>1</v>
          </cell>
          <cell r="H2133">
            <v>1</v>
          </cell>
          <cell r="I2133">
            <v>1</v>
          </cell>
          <cell r="J2133">
            <v>1</v>
          </cell>
          <cell r="K2133">
            <v>0</v>
          </cell>
          <cell r="L2133">
            <v>0</v>
          </cell>
          <cell r="M2133">
            <v>5</v>
          </cell>
        </row>
        <row r="2134">
          <cell r="A2134" t="str">
            <v>2691</v>
          </cell>
          <cell r="B2134" t="str">
            <v>JOSE MARIA CALDERON</v>
          </cell>
          <cell r="C2134" t="str">
            <v>CAÑAS</v>
          </cell>
          <cell r="D2134">
            <v>24</v>
          </cell>
          <cell r="E2134">
            <v>4</v>
          </cell>
          <cell r="F2134">
            <v>4</v>
          </cell>
          <cell r="G2134">
            <v>4</v>
          </cell>
          <cell r="H2134">
            <v>4</v>
          </cell>
          <cell r="I2134">
            <v>4</v>
          </cell>
          <cell r="J2134">
            <v>4</v>
          </cell>
          <cell r="K2134">
            <v>2</v>
          </cell>
          <cell r="L2134">
            <v>0</v>
          </cell>
          <cell r="M2134">
            <v>26</v>
          </cell>
        </row>
        <row r="2135">
          <cell r="A2135" t="str">
            <v>2694</v>
          </cell>
          <cell r="B2135" t="str">
            <v>TURIN</v>
          </cell>
          <cell r="C2135" t="str">
            <v>CAÑAS</v>
          </cell>
          <cell r="D2135">
            <v>3</v>
          </cell>
          <cell r="E2135">
            <v>1</v>
          </cell>
          <cell r="F2135">
            <v>1</v>
          </cell>
          <cell r="G2135">
            <v>0</v>
          </cell>
          <cell r="H2135">
            <v>0</v>
          </cell>
          <cell r="I2135">
            <v>0</v>
          </cell>
          <cell r="J2135">
            <v>1</v>
          </cell>
          <cell r="K2135">
            <v>0</v>
          </cell>
          <cell r="L2135">
            <v>0</v>
          </cell>
          <cell r="M2135">
            <v>3</v>
          </cell>
        </row>
        <row r="2136">
          <cell r="A2136" t="str">
            <v>2627</v>
          </cell>
          <cell r="B2136" t="str">
            <v>LA PALMA</v>
          </cell>
          <cell r="C2136" t="str">
            <v>CAÑAS</v>
          </cell>
          <cell r="D2136">
            <v>4</v>
          </cell>
          <cell r="E2136">
            <v>1</v>
          </cell>
          <cell r="F2136">
            <v>1</v>
          </cell>
          <cell r="G2136">
            <v>1</v>
          </cell>
          <cell r="H2136">
            <v>0</v>
          </cell>
          <cell r="I2136">
            <v>1</v>
          </cell>
          <cell r="J2136">
            <v>0</v>
          </cell>
          <cell r="K2136">
            <v>0</v>
          </cell>
          <cell r="L2136">
            <v>0</v>
          </cell>
          <cell r="M2136">
            <v>4</v>
          </cell>
        </row>
        <row r="2137">
          <cell r="A2137" t="str">
            <v>2698</v>
          </cell>
          <cell r="B2137" t="str">
            <v>LA MARAVILLA</v>
          </cell>
          <cell r="C2137" t="str">
            <v>CAÑAS</v>
          </cell>
          <cell r="D2137">
            <v>5</v>
          </cell>
          <cell r="E2137">
            <v>1</v>
          </cell>
          <cell r="F2137">
            <v>1</v>
          </cell>
          <cell r="G2137">
            <v>0</v>
          </cell>
          <cell r="H2137">
            <v>1</v>
          </cell>
          <cell r="I2137">
            <v>1</v>
          </cell>
          <cell r="J2137">
            <v>1</v>
          </cell>
          <cell r="K2137">
            <v>0</v>
          </cell>
          <cell r="L2137">
            <v>0</v>
          </cell>
          <cell r="M2137">
            <v>5</v>
          </cell>
        </row>
        <row r="2138">
          <cell r="A2138" t="str">
            <v>2636</v>
          </cell>
          <cell r="B2138" t="str">
            <v>EL DOS</v>
          </cell>
          <cell r="C2138" t="str">
            <v>CAÑAS</v>
          </cell>
          <cell r="D2138">
            <v>5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1</v>
          </cell>
          <cell r="J2138">
            <v>0</v>
          </cell>
          <cell r="K2138">
            <v>0</v>
          </cell>
          <cell r="L2138">
            <v>0</v>
          </cell>
          <cell r="M2138">
            <v>5</v>
          </cell>
        </row>
        <row r="2139">
          <cell r="A2139" t="str">
            <v>2657</v>
          </cell>
          <cell r="B2139" t="str">
            <v>LAS NUBES</v>
          </cell>
          <cell r="C2139" t="str">
            <v>CAÑAS</v>
          </cell>
          <cell r="D2139">
            <v>2</v>
          </cell>
          <cell r="E2139">
            <v>1</v>
          </cell>
          <cell r="F2139">
            <v>0</v>
          </cell>
          <cell r="G2139">
            <v>0</v>
          </cell>
          <cell r="H2139">
            <v>1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2</v>
          </cell>
        </row>
        <row r="2140">
          <cell r="A2140" t="str">
            <v>2611</v>
          </cell>
          <cell r="B2140" t="str">
            <v>LOS TORNOS</v>
          </cell>
          <cell r="C2140" t="str">
            <v>CAÑAS</v>
          </cell>
          <cell r="D2140">
            <v>5</v>
          </cell>
          <cell r="E2140">
            <v>1</v>
          </cell>
          <cell r="F2140">
            <v>1</v>
          </cell>
          <cell r="G2140">
            <v>1</v>
          </cell>
          <cell r="H2140">
            <v>0</v>
          </cell>
          <cell r="I2140">
            <v>1</v>
          </cell>
          <cell r="J2140">
            <v>1</v>
          </cell>
          <cell r="K2140">
            <v>0</v>
          </cell>
          <cell r="L2140">
            <v>0</v>
          </cell>
          <cell r="M2140">
            <v>5</v>
          </cell>
        </row>
        <row r="2141">
          <cell r="A2141" t="str">
            <v>2633</v>
          </cell>
          <cell r="B2141" t="str">
            <v>EL AGUACATE</v>
          </cell>
          <cell r="C2141" t="str">
            <v>CAÑAS</v>
          </cell>
          <cell r="D2141">
            <v>21</v>
          </cell>
          <cell r="E2141">
            <v>1</v>
          </cell>
          <cell r="F2141">
            <v>2</v>
          </cell>
          <cell r="G2141">
            <v>3</v>
          </cell>
          <cell r="H2141">
            <v>4</v>
          </cell>
          <cell r="I2141">
            <v>5</v>
          </cell>
          <cell r="J2141">
            <v>6</v>
          </cell>
          <cell r="K2141">
            <v>0</v>
          </cell>
          <cell r="L2141">
            <v>0</v>
          </cell>
          <cell r="M2141">
            <v>21</v>
          </cell>
        </row>
        <row r="2142">
          <cell r="A2142" t="str">
            <v>2648</v>
          </cell>
          <cell r="B2142" t="str">
            <v>LA CRUZ</v>
          </cell>
          <cell r="C2142" t="str">
            <v>CAÑAS</v>
          </cell>
          <cell r="D2142">
            <v>5</v>
          </cell>
          <cell r="E2142">
            <v>1</v>
          </cell>
          <cell r="F2142">
            <v>1</v>
          </cell>
          <cell r="G2142">
            <v>1</v>
          </cell>
          <cell r="H2142">
            <v>0</v>
          </cell>
          <cell r="I2142">
            <v>1</v>
          </cell>
          <cell r="J2142">
            <v>1</v>
          </cell>
          <cell r="K2142">
            <v>0</v>
          </cell>
          <cell r="L2142">
            <v>0</v>
          </cell>
          <cell r="M2142">
            <v>5</v>
          </cell>
        </row>
        <row r="2143">
          <cell r="A2143" t="str">
            <v>2732</v>
          </cell>
          <cell r="B2143" t="str">
            <v>LA GUARIA</v>
          </cell>
          <cell r="C2143" t="str">
            <v>PUNTARENAS</v>
          </cell>
          <cell r="D2143">
            <v>6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1</v>
          </cell>
          <cell r="J2143">
            <v>1</v>
          </cell>
          <cell r="K2143">
            <v>0</v>
          </cell>
          <cell r="L2143">
            <v>0</v>
          </cell>
          <cell r="M2143">
            <v>6</v>
          </cell>
        </row>
        <row r="2144">
          <cell r="A2144" t="str">
            <v>2735</v>
          </cell>
          <cell r="B2144" t="str">
            <v>RIO BARRANCA</v>
          </cell>
          <cell r="C2144" t="str">
            <v>PUNTARENAS</v>
          </cell>
          <cell r="D2144">
            <v>6</v>
          </cell>
          <cell r="E2144">
            <v>1</v>
          </cell>
          <cell r="F2144">
            <v>1</v>
          </cell>
          <cell r="G2144">
            <v>1</v>
          </cell>
          <cell r="H2144">
            <v>1</v>
          </cell>
          <cell r="I2144">
            <v>1</v>
          </cell>
          <cell r="J2144">
            <v>1</v>
          </cell>
          <cell r="K2144">
            <v>0</v>
          </cell>
          <cell r="L2144">
            <v>0</v>
          </cell>
          <cell r="M2144">
            <v>6</v>
          </cell>
        </row>
        <row r="2145">
          <cell r="A2145" t="str">
            <v>2826</v>
          </cell>
          <cell r="B2145" t="str">
            <v>BARRIO SAN LUIS</v>
          </cell>
          <cell r="C2145" t="str">
            <v>PUNTARENAS</v>
          </cell>
          <cell r="D2145">
            <v>17</v>
          </cell>
          <cell r="E2145">
            <v>2</v>
          </cell>
          <cell r="F2145">
            <v>4</v>
          </cell>
          <cell r="G2145">
            <v>3</v>
          </cell>
          <cell r="H2145">
            <v>2</v>
          </cell>
          <cell r="I2145">
            <v>3</v>
          </cell>
          <cell r="J2145">
            <v>3</v>
          </cell>
          <cell r="K2145">
            <v>0</v>
          </cell>
          <cell r="L2145">
            <v>0</v>
          </cell>
          <cell r="M2145">
            <v>17</v>
          </cell>
        </row>
        <row r="2146">
          <cell r="A2146" t="str">
            <v>2744</v>
          </cell>
          <cell r="B2146" t="str">
            <v>CIUDADELA KENNEDY</v>
          </cell>
          <cell r="C2146" t="str">
            <v>PUNTARENAS</v>
          </cell>
          <cell r="D2146">
            <v>6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1</v>
          </cell>
          <cell r="J2146">
            <v>1</v>
          </cell>
          <cell r="K2146">
            <v>0</v>
          </cell>
          <cell r="L2146">
            <v>1</v>
          </cell>
          <cell r="M2146">
            <v>6</v>
          </cell>
        </row>
        <row r="2147">
          <cell r="A2147" t="str">
            <v>2834</v>
          </cell>
          <cell r="B2147" t="str">
            <v>FLORA GUEVARA BARAHONA</v>
          </cell>
          <cell r="C2147" t="str">
            <v>PUNTARENAS</v>
          </cell>
          <cell r="D2147">
            <v>18</v>
          </cell>
          <cell r="E2147">
            <v>3</v>
          </cell>
          <cell r="F2147">
            <v>3</v>
          </cell>
          <cell r="G2147">
            <v>3</v>
          </cell>
          <cell r="H2147">
            <v>3</v>
          </cell>
          <cell r="I2147">
            <v>3</v>
          </cell>
          <cell r="J2147">
            <v>3</v>
          </cell>
          <cell r="K2147">
            <v>0</v>
          </cell>
          <cell r="L2147">
            <v>0</v>
          </cell>
          <cell r="M2147">
            <v>18</v>
          </cell>
        </row>
        <row r="2148">
          <cell r="A2148" t="str">
            <v>2788</v>
          </cell>
          <cell r="B2148" t="str">
            <v>DELIA URBINA DE GUEVARA</v>
          </cell>
          <cell r="C2148" t="str">
            <v>PUNTARENAS</v>
          </cell>
          <cell r="D2148">
            <v>12</v>
          </cell>
          <cell r="E2148">
            <v>2</v>
          </cell>
          <cell r="F2148">
            <v>2</v>
          </cell>
          <cell r="G2148">
            <v>2</v>
          </cell>
          <cell r="H2148">
            <v>2</v>
          </cell>
          <cell r="I2148">
            <v>2</v>
          </cell>
          <cell r="J2148">
            <v>2</v>
          </cell>
          <cell r="K2148">
            <v>2</v>
          </cell>
          <cell r="L2148">
            <v>0</v>
          </cell>
          <cell r="M2148">
            <v>14</v>
          </cell>
        </row>
        <row r="2149">
          <cell r="A2149" t="str">
            <v>5010</v>
          </cell>
          <cell r="B2149" t="str">
            <v>EL ROBLE</v>
          </cell>
          <cell r="C2149" t="str">
            <v>PUNTARENAS</v>
          </cell>
          <cell r="D2149">
            <v>25</v>
          </cell>
          <cell r="E2149">
            <v>4</v>
          </cell>
          <cell r="F2149">
            <v>4</v>
          </cell>
          <cell r="G2149">
            <v>5</v>
          </cell>
          <cell r="H2149">
            <v>5</v>
          </cell>
          <cell r="I2149">
            <v>4</v>
          </cell>
          <cell r="J2149">
            <v>3</v>
          </cell>
          <cell r="K2149">
            <v>2</v>
          </cell>
          <cell r="L2149">
            <v>0</v>
          </cell>
          <cell r="M2149">
            <v>27</v>
          </cell>
        </row>
        <row r="2150">
          <cell r="A2150" t="str">
            <v>2792</v>
          </cell>
          <cell r="B2150" t="str">
            <v>EL CARMEN</v>
          </cell>
          <cell r="C2150" t="str">
            <v>PUNTARENAS</v>
          </cell>
          <cell r="D2150">
            <v>12</v>
          </cell>
          <cell r="E2150">
            <v>2</v>
          </cell>
          <cell r="F2150">
            <v>2</v>
          </cell>
          <cell r="G2150">
            <v>2</v>
          </cell>
          <cell r="H2150">
            <v>2</v>
          </cell>
          <cell r="I2150">
            <v>2</v>
          </cell>
          <cell r="J2150">
            <v>2</v>
          </cell>
          <cell r="K2150">
            <v>0</v>
          </cell>
          <cell r="L2150">
            <v>0</v>
          </cell>
          <cell r="M2150">
            <v>12</v>
          </cell>
        </row>
        <row r="2151">
          <cell r="A2151" t="str">
            <v>2715</v>
          </cell>
          <cell r="B2151" t="str">
            <v>AUGUSTO COLOMBARI CHICOLI</v>
          </cell>
          <cell r="C2151" t="str">
            <v>PUNTARENAS</v>
          </cell>
          <cell r="D2151">
            <v>22</v>
          </cell>
          <cell r="E2151">
            <v>4</v>
          </cell>
          <cell r="F2151">
            <v>4</v>
          </cell>
          <cell r="G2151">
            <v>3</v>
          </cell>
          <cell r="H2151">
            <v>4</v>
          </cell>
          <cell r="I2151">
            <v>3</v>
          </cell>
          <cell r="J2151">
            <v>4</v>
          </cell>
          <cell r="K2151">
            <v>0</v>
          </cell>
          <cell r="L2151">
            <v>0</v>
          </cell>
          <cell r="M2151">
            <v>22</v>
          </cell>
        </row>
        <row r="2152">
          <cell r="A2152" t="str">
            <v>2883</v>
          </cell>
          <cell r="B2152" t="str">
            <v>VEINTE DE NOVIEMBRE</v>
          </cell>
          <cell r="C2152" t="str">
            <v>PUNTARENAS</v>
          </cell>
          <cell r="D2152">
            <v>15</v>
          </cell>
          <cell r="E2152">
            <v>2</v>
          </cell>
          <cell r="F2152">
            <v>3</v>
          </cell>
          <cell r="G2152">
            <v>3</v>
          </cell>
          <cell r="H2152">
            <v>2</v>
          </cell>
          <cell r="I2152">
            <v>3</v>
          </cell>
          <cell r="J2152">
            <v>2</v>
          </cell>
          <cell r="K2152">
            <v>0</v>
          </cell>
          <cell r="L2152">
            <v>0</v>
          </cell>
          <cell r="M2152">
            <v>15</v>
          </cell>
        </row>
        <row r="2153">
          <cell r="A2153" t="str">
            <v>2842</v>
          </cell>
          <cell r="B2153" t="str">
            <v>NUESTRA SEÑORA DE SION</v>
          </cell>
          <cell r="C2153" t="str">
            <v>PUNTARENAS</v>
          </cell>
          <cell r="D2153">
            <v>18</v>
          </cell>
          <cell r="E2153">
            <v>3</v>
          </cell>
          <cell r="F2153">
            <v>3</v>
          </cell>
          <cell r="G2153">
            <v>3</v>
          </cell>
          <cell r="H2153">
            <v>3</v>
          </cell>
          <cell r="I2153">
            <v>3</v>
          </cell>
          <cell r="J2153">
            <v>3</v>
          </cell>
          <cell r="K2153">
            <v>0</v>
          </cell>
          <cell r="L2153">
            <v>0</v>
          </cell>
          <cell r="M2153">
            <v>18</v>
          </cell>
        </row>
        <row r="2154">
          <cell r="A2154" t="str">
            <v>2699</v>
          </cell>
          <cell r="B2154" t="str">
            <v>RIOJALANDIA</v>
          </cell>
          <cell r="C2154" t="str">
            <v>PUNTARENAS</v>
          </cell>
          <cell r="D2154">
            <v>42</v>
          </cell>
          <cell r="E2154">
            <v>7</v>
          </cell>
          <cell r="F2154">
            <v>7</v>
          </cell>
          <cell r="G2154">
            <v>7</v>
          </cell>
          <cell r="H2154">
            <v>7</v>
          </cell>
          <cell r="I2154">
            <v>6</v>
          </cell>
          <cell r="J2154">
            <v>8</v>
          </cell>
          <cell r="K2154">
            <v>2</v>
          </cell>
          <cell r="L2154">
            <v>1</v>
          </cell>
          <cell r="M2154">
            <v>44</v>
          </cell>
        </row>
        <row r="2155">
          <cell r="A2155" t="str">
            <v>2836</v>
          </cell>
          <cell r="B2155" t="str">
            <v>MORA Y CAÑAS</v>
          </cell>
          <cell r="C2155" t="str">
            <v>PUNTARENAS</v>
          </cell>
          <cell r="D2155">
            <v>6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1</v>
          </cell>
          <cell r="J2155">
            <v>1</v>
          </cell>
          <cell r="K2155">
            <v>0</v>
          </cell>
          <cell r="L2155">
            <v>0</v>
          </cell>
          <cell r="M2155">
            <v>6</v>
          </cell>
        </row>
        <row r="2156">
          <cell r="A2156" t="str">
            <v>2805</v>
          </cell>
          <cell r="B2156" t="str">
            <v>JOSE RICARDO ORLICH ZAMORA</v>
          </cell>
          <cell r="C2156" t="str">
            <v>PUNTARENAS</v>
          </cell>
          <cell r="D2156">
            <v>12</v>
          </cell>
          <cell r="E2156">
            <v>2</v>
          </cell>
          <cell r="F2156">
            <v>3</v>
          </cell>
          <cell r="G2156">
            <v>2</v>
          </cell>
          <cell r="H2156">
            <v>2</v>
          </cell>
          <cell r="I2156">
            <v>1</v>
          </cell>
          <cell r="J2156">
            <v>2</v>
          </cell>
          <cell r="K2156">
            <v>0</v>
          </cell>
          <cell r="L2156">
            <v>0</v>
          </cell>
          <cell r="M2156">
            <v>12</v>
          </cell>
        </row>
        <row r="2157">
          <cell r="A2157" t="str">
            <v>2884</v>
          </cell>
          <cell r="B2157" t="str">
            <v>FRAY CASIANO DE MADRID</v>
          </cell>
          <cell r="C2157" t="str">
            <v>PUNTARENAS</v>
          </cell>
          <cell r="D2157">
            <v>25</v>
          </cell>
          <cell r="E2157">
            <v>4</v>
          </cell>
          <cell r="F2157">
            <v>5</v>
          </cell>
          <cell r="G2157">
            <v>4</v>
          </cell>
          <cell r="H2157">
            <v>3</v>
          </cell>
          <cell r="I2157">
            <v>4</v>
          </cell>
          <cell r="J2157">
            <v>5</v>
          </cell>
          <cell r="K2157">
            <v>2</v>
          </cell>
          <cell r="L2157">
            <v>0</v>
          </cell>
          <cell r="M2157">
            <v>27</v>
          </cell>
        </row>
        <row r="2158">
          <cell r="A2158" t="str">
            <v>2843</v>
          </cell>
          <cell r="B2158" t="str">
            <v>SAN MIGUELITO</v>
          </cell>
          <cell r="C2158" t="str">
            <v>PUNTARENAS</v>
          </cell>
          <cell r="D2158">
            <v>1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</v>
          </cell>
          <cell r="K2158">
            <v>0</v>
          </cell>
          <cell r="L2158">
            <v>0</v>
          </cell>
          <cell r="M2158">
            <v>1</v>
          </cell>
        </row>
        <row r="2159">
          <cell r="A2159" t="str">
            <v>2870</v>
          </cell>
          <cell r="B2159" t="str">
            <v>SAN MIGUEL</v>
          </cell>
          <cell r="C2159" t="str">
            <v>PUNTARENAS</v>
          </cell>
          <cell r="D2159">
            <v>6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1</v>
          </cell>
          <cell r="J2159">
            <v>1</v>
          </cell>
          <cell r="K2159">
            <v>0</v>
          </cell>
          <cell r="L2159">
            <v>0</v>
          </cell>
          <cell r="M2159">
            <v>6</v>
          </cell>
        </row>
        <row r="2160">
          <cell r="A2160" t="str">
            <v>2880</v>
          </cell>
          <cell r="B2160" t="str">
            <v>ISLA CABALLO</v>
          </cell>
          <cell r="C2160" t="str">
            <v>PUNTARENAS</v>
          </cell>
          <cell r="D2160">
            <v>4</v>
          </cell>
          <cell r="E2160">
            <v>0</v>
          </cell>
          <cell r="F2160">
            <v>1</v>
          </cell>
          <cell r="G2160">
            <v>1</v>
          </cell>
          <cell r="H2160">
            <v>1</v>
          </cell>
          <cell r="I2160">
            <v>0</v>
          </cell>
          <cell r="J2160">
            <v>1</v>
          </cell>
          <cell r="K2160">
            <v>0</v>
          </cell>
          <cell r="L2160">
            <v>0</v>
          </cell>
          <cell r="M2160">
            <v>4</v>
          </cell>
        </row>
        <row r="2161">
          <cell r="A2161" t="str">
            <v>2712</v>
          </cell>
          <cell r="B2161" t="str">
            <v>ARANJUEZ</v>
          </cell>
          <cell r="C2161" t="str">
            <v>PUNTARENAS</v>
          </cell>
          <cell r="D2161">
            <v>6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1</v>
          </cell>
          <cell r="J2161">
            <v>1</v>
          </cell>
          <cell r="K2161">
            <v>0</v>
          </cell>
          <cell r="L2161">
            <v>0</v>
          </cell>
          <cell r="M2161">
            <v>6</v>
          </cell>
        </row>
        <row r="2162">
          <cell r="A2162" t="str">
            <v>2720</v>
          </cell>
          <cell r="B2162" t="str">
            <v>BAJO CALIENTE</v>
          </cell>
          <cell r="C2162" t="str">
            <v>PUNTARENAS</v>
          </cell>
          <cell r="D2162">
            <v>6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1</v>
          </cell>
          <cell r="J2162">
            <v>1</v>
          </cell>
          <cell r="K2162">
            <v>0</v>
          </cell>
          <cell r="L2162">
            <v>0</v>
          </cell>
          <cell r="M2162">
            <v>6</v>
          </cell>
        </row>
        <row r="2163">
          <cell r="A2163" t="str">
            <v>2711</v>
          </cell>
          <cell r="B2163" t="str">
            <v>ARANJUECITO</v>
          </cell>
          <cell r="C2163" t="str">
            <v>PUNTARENAS</v>
          </cell>
          <cell r="D2163">
            <v>4</v>
          </cell>
          <cell r="E2163">
            <v>1</v>
          </cell>
          <cell r="F2163">
            <v>0</v>
          </cell>
          <cell r="G2163">
            <v>0</v>
          </cell>
          <cell r="H2163">
            <v>1</v>
          </cell>
          <cell r="I2163">
            <v>1</v>
          </cell>
          <cell r="J2163">
            <v>1</v>
          </cell>
          <cell r="K2163">
            <v>0</v>
          </cell>
          <cell r="L2163">
            <v>0</v>
          </cell>
          <cell r="M2163">
            <v>4</v>
          </cell>
        </row>
        <row r="2164">
          <cell r="A2164" t="str">
            <v>2778</v>
          </cell>
          <cell r="B2164" t="str">
            <v>OJO DE AGUA</v>
          </cell>
          <cell r="C2164" t="str">
            <v>PUNTARENAS</v>
          </cell>
          <cell r="D2164">
            <v>5</v>
          </cell>
          <cell r="E2164">
            <v>1</v>
          </cell>
          <cell r="F2164">
            <v>0</v>
          </cell>
          <cell r="G2164">
            <v>1</v>
          </cell>
          <cell r="H2164">
            <v>1</v>
          </cell>
          <cell r="I2164">
            <v>1</v>
          </cell>
          <cell r="J2164">
            <v>1</v>
          </cell>
          <cell r="K2164">
            <v>0</v>
          </cell>
          <cell r="L2164">
            <v>0</v>
          </cell>
          <cell r="M2164">
            <v>5</v>
          </cell>
        </row>
        <row r="2165">
          <cell r="A2165" t="str">
            <v>2759</v>
          </cell>
          <cell r="B2165" t="str">
            <v>CHAPERNAL</v>
          </cell>
          <cell r="C2165" t="str">
            <v>PUNTARENAS</v>
          </cell>
          <cell r="D2165">
            <v>6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1</v>
          </cell>
          <cell r="J2165">
            <v>1</v>
          </cell>
          <cell r="K2165">
            <v>0</v>
          </cell>
          <cell r="L2165">
            <v>0</v>
          </cell>
          <cell r="M2165">
            <v>6</v>
          </cell>
        </row>
        <row r="2166">
          <cell r="A2166" t="str">
            <v>2791</v>
          </cell>
          <cell r="B2166" t="str">
            <v>EL BRILLANTE</v>
          </cell>
          <cell r="C2166" t="str">
            <v>PUNTARENAS</v>
          </cell>
          <cell r="D2166">
            <v>3</v>
          </cell>
          <cell r="E2166">
            <v>0</v>
          </cell>
          <cell r="F2166">
            <v>1</v>
          </cell>
          <cell r="G2166">
            <v>1</v>
          </cell>
          <cell r="H2166">
            <v>0</v>
          </cell>
          <cell r="I2166">
            <v>0</v>
          </cell>
          <cell r="J2166">
            <v>1</v>
          </cell>
          <cell r="K2166">
            <v>0</v>
          </cell>
          <cell r="L2166">
            <v>0</v>
          </cell>
          <cell r="M2166">
            <v>3</v>
          </cell>
        </row>
        <row r="2167">
          <cell r="A2167" t="str">
            <v>2844</v>
          </cell>
          <cell r="B2167" t="str">
            <v>EL PALMAR</v>
          </cell>
          <cell r="C2167" t="str">
            <v>PUNTARENAS</v>
          </cell>
          <cell r="D2167">
            <v>6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1</v>
          </cell>
          <cell r="J2167">
            <v>1</v>
          </cell>
          <cell r="K2167">
            <v>0</v>
          </cell>
          <cell r="L2167">
            <v>0</v>
          </cell>
          <cell r="M2167">
            <v>6</v>
          </cell>
        </row>
        <row r="2168">
          <cell r="A2168" t="str">
            <v>5009</v>
          </cell>
          <cell r="B2168" t="str">
            <v>ARANCIBIA</v>
          </cell>
          <cell r="C2168" t="str">
            <v>PUNTARENAS</v>
          </cell>
          <cell r="D2168">
            <v>2</v>
          </cell>
          <cell r="E2168">
            <v>1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1</v>
          </cell>
          <cell r="K2168">
            <v>0</v>
          </cell>
          <cell r="L2168">
            <v>0</v>
          </cell>
          <cell r="M2168">
            <v>2</v>
          </cell>
        </row>
        <row r="2169">
          <cell r="A2169" t="str">
            <v>2748</v>
          </cell>
          <cell r="B2169" t="str">
            <v>CORAZON DE JESUS</v>
          </cell>
          <cell r="C2169" t="str">
            <v>PUNTARENAS</v>
          </cell>
          <cell r="D2169">
            <v>6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1</v>
          </cell>
          <cell r="J2169">
            <v>1</v>
          </cell>
          <cell r="K2169">
            <v>0</v>
          </cell>
          <cell r="L2169">
            <v>0</v>
          </cell>
          <cell r="M2169">
            <v>6</v>
          </cell>
        </row>
        <row r="2170">
          <cell r="A2170" t="str">
            <v>2784</v>
          </cell>
          <cell r="B2170" t="str">
            <v>JORGE BORBON CASTRO</v>
          </cell>
          <cell r="C2170" t="str">
            <v>PUNTARENAS</v>
          </cell>
          <cell r="D2170">
            <v>6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1</v>
          </cell>
          <cell r="J2170">
            <v>1</v>
          </cell>
          <cell r="K2170">
            <v>0</v>
          </cell>
          <cell r="L2170">
            <v>0</v>
          </cell>
          <cell r="M2170">
            <v>6</v>
          </cell>
        </row>
        <row r="2171">
          <cell r="A2171" t="str">
            <v>2848</v>
          </cell>
          <cell r="B2171" t="str">
            <v>PITAHAYA</v>
          </cell>
          <cell r="C2171" t="str">
            <v>PUNTARENAS</v>
          </cell>
          <cell r="D2171">
            <v>6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1</v>
          </cell>
          <cell r="J2171">
            <v>1</v>
          </cell>
          <cell r="K2171">
            <v>0</v>
          </cell>
          <cell r="L2171">
            <v>0</v>
          </cell>
          <cell r="M2171">
            <v>6</v>
          </cell>
        </row>
        <row r="2172">
          <cell r="A2172" t="str">
            <v>2862</v>
          </cell>
          <cell r="B2172" t="str">
            <v>SAN MARTIN SUR</v>
          </cell>
          <cell r="C2172" t="str">
            <v>PUNTARENAS</v>
          </cell>
          <cell r="D2172">
            <v>1</v>
          </cell>
          <cell r="E2172">
            <v>0</v>
          </cell>
          <cell r="F2172">
            <v>1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1</v>
          </cell>
        </row>
        <row r="2173">
          <cell r="A2173" t="str">
            <v>2864</v>
          </cell>
          <cell r="B2173" t="str">
            <v>SAN RAFAEL</v>
          </cell>
          <cell r="C2173" t="str">
            <v>PUNTARENAS</v>
          </cell>
          <cell r="D2173">
            <v>3</v>
          </cell>
          <cell r="E2173">
            <v>1</v>
          </cell>
          <cell r="F2173">
            <v>0</v>
          </cell>
          <cell r="G2173">
            <v>1</v>
          </cell>
          <cell r="H2173">
            <v>1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3</v>
          </cell>
        </row>
        <row r="2174">
          <cell r="A2174" t="str">
            <v>2700</v>
          </cell>
          <cell r="B2174" t="str">
            <v>ABANGARITOS</v>
          </cell>
          <cell r="C2174" t="str">
            <v>PUNTARENAS</v>
          </cell>
          <cell r="D2174">
            <v>6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1</v>
          </cell>
          <cell r="J2174">
            <v>1</v>
          </cell>
          <cell r="K2174">
            <v>0</v>
          </cell>
          <cell r="L2174">
            <v>0</v>
          </cell>
          <cell r="M2174">
            <v>6</v>
          </cell>
        </row>
        <row r="2175">
          <cell r="A2175" t="str">
            <v>2725</v>
          </cell>
          <cell r="B2175" t="str">
            <v>BOCANA</v>
          </cell>
          <cell r="C2175" t="str">
            <v>PUNTARENAS</v>
          </cell>
          <cell r="D2175">
            <v>6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1</v>
          </cell>
          <cell r="J2175">
            <v>1</v>
          </cell>
          <cell r="K2175">
            <v>0</v>
          </cell>
          <cell r="L2175">
            <v>0</v>
          </cell>
          <cell r="M2175">
            <v>6</v>
          </cell>
        </row>
        <row r="2176">
          <cell r="A2176" t="str">
            <v>2868</v>
          </cell>
          <cell r="B2176" t="str">
            <v>DOMINGO FAUSTINO SARMIENTO</v>
          </cell>
          <cell r="C2176" t="str">
            <v>PUNTARENAS</v>
          </cell>
          <cell r="D2176">
            <v>4</v>
          </cell>
          <cell r="E2176">
            <v>1</v>
          </cell>
          <cell r="F2176">
            <v>1</v>
          </cell>
          <cell r="G2176">
            <v>0</v>
          </cell>
          <cell r="H2176">
            <v>1</v>
          </cell>
          <cell r="I2176">
            <v>0</v>
          </cell>
          <cell r="J2176">
            <v>1</v>
          </cell>
          <cell r="K2176">
            <v>0</v>
          </cell>
          <cell r="L2176">
            <v>0</v>
          </cell>
          <cell r="M2176">
            <v>4</v>
          </cell>
        </row>
        <row r="2177">
          <cell r="A2177" t="str">
            <v>2743</v>
          </cell>
          <cell r="B2177" t="str">
            <v>MONTERO Y PALITO</v>
          </cell>
          <cell r="C2177" t="str">
            <v>PUNTARENAS</v>
          </cell>
          <cell r="D2177">
            <v>6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1</v>
          </cell>
          <cell r="J2177">
            <v>1</v>
          </cell>
          <cell r="K2177">
            <v>2</v>
          </cell>
          <cell r="L2177">
            <v>0</v>
          </cell>
          <cell r="M2177">
            <v>8</v>
          </cell>
        </row>
        <row r="2178">
          <cell r="A2178" t="str">
            <v>2727</v>
          </cell>
          <cell r="B2178" t="str">
            <v>BRISAS DEL GOLFO</v>
          </cell>
          <cell r="C2178" t="str">
            <v>PUNTARENAS</v>
          </cell>
          <cell r="D2178">
            <v>14</v>
          </cell>
          <cell r="E2178">
            <v>2</v>
          </cell>
          <cell r="F2178">
            <v>2</v>
          </cell>
          <cell r="G2178">
            <v>3</v>
          </cell>
          <cell r="H2178">
            <v>3</v>
          </cell>
          <cell r="I2178">
            <v>2</v>
          </cell>
          <cell r="J2178">
            <v>2</v>
          </cell>
          <cell r="K2178">
            <v>0</v>
          </cell>
          <cell r="L2178">
            <v>0</v>
          </cell>
          <cell r="M2178">
            <v>14</v>
          </cell>
        </row>
        <row r="2179">
          <cell r="A2179" t="str">
            <v>2807</v>
          </cell>
          <cell r="B2179" t="str">
            <v>JUDAS</v>
          </cell>
          <cell r="C2179" t="str">
            <v>PUNTARENAS</v>
          </cell>
          <cell r="D2179">
            <v>7</v>
          </cell>
          <cell r="E2179">
            <v>1</v>
          </cell>
          <cell r="F2179">
            <v>1</v>
          </cell>
          <cell r="G2179">
            <v>2</v>
          </cell>
          <cell r="H2179">
            <v>1</v>
          </cell>
          <cell r="I2179">
            <v>1</v>
          </cell>
          <cell r="J2179">
            <v>1</v>
          </cell>
          <cell r="K2179">
            <v>0</v>
          </cell>
          <cell r="L2179">
            <v>0</v>
          </cell>
          <cell r="M2179">
            <v>7</v>
          </cell>
        </row>
        <row r="2180">
          <cell r="A2180" t="str">
            <v>2831</v>
          </cell>
          <cell r="B2180" t="str">
            <v>MANZANILLO</v>
          </cell>
          <cell r="C2180" t="str">
            <v>PUNTARENAS</v>
          </cell>
          <cell r="D2180">
            <v>6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1</v>
          </cell>
          <cell r="J2180">
            <v>1</v>
          </cell>
          <cell r="K2180">
            <v>0</v>
          </cell>
          <cell r="L2180">
            <v>0</v>
          </cell>
          <cell r="M2180">
            <v>6</v>
          </cell>
        </row>
        <row r="2181">
          <cell r="A2181" t="str">
            <v>2839</v>
          </cell>
          <cell r="B2181" t="str">
            <v>MORALES</v>
          </cell>
          <cell r="C2181" t="str">
            <v>PUNTARENAS</v>
          </cell>
          <cell r="D2181">
            <v>6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1</v>
          </cell>
          <cell r="J2181">
            <v>1</v>
          </cell>
          <cell r="K2181">
            <v>0</v>
          </cell>
          <cell r="L2181">
            <v>0</v>
          </cell>
          <cell r="M2181">
            <v>6</v>
          </cell>
        </row>
        <row r="2182">
          <cell r="A2182" t="str">
            <v>2761</v>
          </cell>
          <cell r="B2182" t="str">
            <v>NORA MARIA QUESADA CHAVARRIA</v>
          </cell>
          <cell r="C2182" t="str">
            <v>PUNTARENAS</v>
          </cell>
          <cell r="D2182">
            <v>6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1</v>
          </cell>
          <cell r="J2182">
            <v>1</v>
          </cell>
          <cell r="K2182">
            <v>0</v>
          </cell>
          <cell r="L2182">
            <v>0</v>
          </cell>
          <cell r="M2182">
            <v>6</v>
          </cell>
        </row>
        <row r="2183">
          <cell r="A2183" t="str">
            <v>2824</v>
          </cell>
          <cell r="B2183" t="str">
            <v>LAGARTOS</v>
          </cell>
          <cell r="C2183" t="str">
            <v>PUNTARENAS</v>
          </cell>
          <cell r="D2183">
            <v>6</v>
          </cell>
          <cell r="E2183">
            <v>1</v>
          </cell>
          <cell r="F2183">
            <v>1</v>
          </cell>
          <cell r="G2183">
            <v>1</v>
          </cell>
          <cell r="H2183">
            <v>1</v>
          </cell>
          <cell r="I2183">
            <v>1</v>
          </cell>
          <cell r="J2183">
            <v>1</v>
          </cell>
          <cell r="K2183">
            <v>0</v>
          </cell>
          <cell r="L2183">
            <v>0</v>
          </cell>
          <cell r="M2183">
            <v>6</v>
          </cell>
        </row>
        <row r="2184">
          <cell r="A2184" t="str">
            <v>2750</v>
          </cell>
          <cell r="B2184" t="str">
            <v>EL MALINCHE</v>
          </cell>
          <cell r="C2184" t="str">
            <v>PUNTARENAS</v>
          </cell>
          <cell r="D2184">
            <v>6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1</v>
          </cell>
          <cell r="J2184">
            <v>1</v>
          </cell>
          <cell r="K2184">
            <v>0</v>
          </cell>
          <cell r="L2184">
            <v>0</v>
          </cell>
          <cell r="M2184">
            <v>6</v>
          </cell>
        </row>
        <row r="2185">
          <cell r="A2185" t="str">
            <v>2763</v>
          </cell>
          <cell r="B2185" t="str">
            <v>COYOLITO</v>
          </cell>
          <cell r="C2185" t="str">
            <v>PUNTARENAS</v>
          </cell>
          <cell r="D2185">
            <v>6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1</v>
          </cell>
          <cell r="J2185">
            <v>1</v>
          </cell>
          <cell r="K2185">
            <v>0</v>
          </cell>
          <cell r="L2185">
            <v>0</v>
          </cell>
          <cell r="M2185">
            <v>6</v>
          </cell>
        </row>
        <row r="2186">
          <cell r="A2186" t="str">
            <v>2769</v>
          </cell>
          <cell r="B2186" t="str">
            <v>JARQUIN</v>
          </cell>
          <cell r="C2186" t="str">
            <v>PUNTARENAS</v>
          </cell>
          <cell r="D2186">
            <v>6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1</v>
          </cell>
          <cell r="J2186">
            <v>1</v>
          </cell>
          <cell r="K2186">
            <v>0</v>
          </cell>
          <cell r="L2186">
            <v>0</v>
          </cell>
          <cell r="M2186">
            <v>6</v>
          </cell>
        </row>
        <row r="2187">
          <cell r="A2187" t="str">
            <v>2772</v>
          </cell>
          <cell r="B2187" t="str">
            <v>LA PITA</v>
          </cell>
          <cell r="C2187" t="str">
            <v>PUNTARENAS</v>
          </cell>
          <cell r="D2187">
            <v>3</v>
          </cell>
          <cell r="E2187">
            <v>1</v>
          </cell>
          <cell r="F2187">
            <v>0</v>
          </cell>
          <cell r="G2187">
            <v>0</v>
          </cell>
          <cell r="H2187">
            <v>1</v>
          </cell>
          <cell r="I2187">
            <v>0</v>
          </cell>
          <cell r="J2187">
            <v>1</v>
          </cell>
          <cell r="K2187">
            <v>0</v>
          </cell>
          <cell r="L2187">
            <v>0</v>
          </cell>
          <cell r="M2187">
            <v>3</v>
          </cell>
        </row>
        <row r="2188">
          <cell r="A2188" t="str">
            <v>2760</v>
          </cell>
          <cell r="B2188" t="str">
            <v>ISLA DE CHIRA</v>
          </cell>
          <cell r="C2188" t="str">
            <v>PUNTARENAS</v>
          </cell>
          <cell r="D2188">
            <v>6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1</v>
          </cell>
          <cell r="J2188">
            <v>1</v>
          </cell>
          <cell r="K2188">
            <v>0</v>
          </cell>
          <cell r="L2188">
            <v>0</v>
          </cell>
          <cell r="M2188">
            <v>6</v>
          </cell>
        </row>
        <row r="2189">
          <cell r="A2189" t="str">
            <v>2752</v>
          </cell>
          <cell r="B2189" t="str">
            <v>CABO BLANCO</v>
          </cell>
          <cell r="C2189" t="str">
            <v>PENINSULAR</v>
          </cell>
          <cell r="D2189">
            <v>6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1</v>
          </cell>
          <cell r="J2189">
            <v>1</v>
          </cell>
          <cell r="K2189">
            <v>0</v>
          </cell>
          <cell r="L2189">
            <v>0</v>
          </cell>
          <cell r="M2189">
            <v>6</v>
          </cell>
        </row>
        <row r="2190">
          <cell r="A2190" t="str">
            <v>2803</v>
          </cell>
          <cell r="B2190" t="str">
            <v>ISLA DE VENADO</v>
          </cell>
          <cell r="C2190" t="str">
            <v>PENINSULAR</v>
          </cell>
          <cell r="D2190">
            <v>6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1</v>
          </cell>
          <cell r="J2190">
            <v>1</v>
          </cell>
          <cell r="K2190">
            <v>0</v>
          </cell>
          <cell r="L2190">
            <v>0</v>
          </cell>
          <cell r="M2190">
            <v>6</v>
          </cell>
        </row>
        <row r="2191">
          <cell r="A2191" t="str">
            <v>2811</v>
          </cell>
          <cell r="B2191" t="str">
            <v>LA FRESCA</v>
          </cell>
          <cell r="C2191" t="str">
            <v>PENINSULAR</v>
          </cell>
          <cell r="D2191">
            <v>6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1</v>
          </cell>
          <cell r="J2191">
            <v>1</v>
          </cell>
          <cell r="K2191">
            <v>0</v>
          </cell>
          <cell r="L2191">
            <v>0</v>
          </cell>
          <cell r="M2191">
            <v>6</v>
          </cell>
        </row>
        <row r="2192">
          <cell r="A2192" t="str">
            <v>2762</v>
          </cell>
          <cell r="B2192" t="str">
            <v>TOBIAS MONTERO CASCANTE</v>
          </cell>
          <cell r="C2192" t="str">
            <v>PENINSULAR</v>
          </cell>
          <cell r="D2192">
            <v>6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1</v>
          </cell>
          <cell r="J2192">
            <v>1</v>
          </cell>
          <cell r="K2192">
            <v>0</v>
          </cell>
          <cell r="L2192">
            <v>0</v>
          </cell>
          <cell r="M2192">
            <v>6</v>
          </cell>
        </row>
        <row r="2193">
          <cell r="A2193" t="str">
            <v>2776</v>
          </cell>
          <cell r="B2193" t="str">
            <v>MONTAÑA GRANDE</v>
          </cell>
          <cell r="C2193" t="str">
            <v>PENINSULAR</v>
          </cell>
          <cell r="D2193">
            <v>6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1</v>
          </cell>
          <cell r="J2193">
            <v>1</v>
          </cell>
          <cell r="K2193">
            <v>0</v>
          </cell>
          <cell r="L2193">
            <v>0</v>
          </cell>
          <cell r="M2193">
            <v>6</v>
          </cell>
        </row>
        <row r="2194">
          <cell r="A2194" t="str">
            <v>2781</v>
          </cell>
          <cell r="B2194" t="str">
            <v>SAN BLAS</v>
          </cell>
          <cell r="C2194" t="str">
            <v>PENINSULAR</v>
          </cell>
          <cell r="D2194">
            <v>6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1</v>
          </cell>
          <cell r="J2194">
            <v>1</v>
          </cell>
          <cell r="K2194">
            <v>0</v>
          </cell>
          <cell r="L2194">
            <v>0</v>
          </cell>
          <cell r="M2194">
            <v>6</v>
          </cell>
        </row>
        <row r="2195">
          <cell r="A2195" t="str">
            <v>2754</v>
          </cell>
          <cell r="B2195" t="str">
            <v>CAMARONAL</v>
          </cell>
          <cell r="C2195" t="str">
            <v>PENINSULAR</v>
          </cell>
          <cell r="D2195">
            <v>6</v>
          </cell>
          <cell r="E2195">
            <v>1</v>
          </cell>
          <cell r="F2195">
            <v>1</v>
          </cell>
          <cell r="G2195">
            <v>1</v>
          </cell>
          <cell r="H2195">
            <v>1</v>
          </cell>
          <cell r="I2195">
            <v>1</v>
          </cell>
          <cell r="J2195">
            <v>1</v>
          </cell>
          <cell r="K2195">
            <v>0</v>
          </cell>
          <cell r="L2195">
            <v>0</v>
          </cell>
          <cell r="M2195">
            <v>6</v>
          </cell>
        </row>
        <row r="2196">
          <cell r="A2196" t="str">
            <v>2773</v>
          </cell>
          <cell r="B2196" t="str">
            <v>LEPANTO</v>
          </cell>
          <cell r="C2196" t="str">
            <v>PENINSULAR</v>
          </cell>
          <cell r="D2196">
            <v>6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1</v>
          </cell>
          <cell r="J2196">
            <v>1</v>
          </cell>
          <cell r="K2196">
            <v>0</v>
          </cell>
          <cell r="L2196">
            <v>0</v>
          </cell>
          <cell r="M2196">
            <v>6</v>
          </cell>
        </row>
        <row r="2197">
          <cell r="A2197" t="str">
            <v>2863</v>
          </cell>
          <cell r="B2197" t="str">
            <v>SAN PEDRO</v>
          </cell>
          <cell r="C2197" t="str">
            <v>PENINSULAR</v>
          </cell>
          <cell r="D2197">
            <v>6</v>
          </cell>
          <cell r="E2197">
            <v>1</v>
          </cell>
          <cell r="F2197">
            <v>1</v>
          </cell>
          <cell r="G2197">
            <v>1</v>
          </cell>
          <cell r="H2197">
            <v>1</v>
          </cell>
          <cell r="I2197">
            <v>1</v>
          </cell>
          <cell r="J2197">
            <v>1</v>
          </cell>
          <cell r="K2197">
            <v>0</v>
          </cell>
          <cell r="L2197">
            <v>0</v>
          </cell>
          <cell r="M2197">
            <v>6</v>
          </cell>
        </row>
        <row r="2198">
          <cell r="A2198" t="str">
            <v>2886</v>
          </cell>
          <cell r="B2198" t="str">
            <v>ROSA BARQUERO AZOFEIFA</v>
          </cell>
          <cell r="C2198" t="str">
            <v>PENINSULAR</v>
          </cell>
          <cell r="D2198">
            <v>6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1</v>
          </cell>
          <cell r="J2198">
            <v>1</v>
          </cell>
          <cell r="K2198">
            <v>0</v>
          </cell>
          <cell r="L2198">
            <v>0</v>
          </cell>
          <cell r="M2198">
            <v>6</v>
          </cell>
        </row>
        <row r="2199">
          <cell r="A2199" t="str">
            <v>2851</v>
          </cell>
          <cell r="B2199" t="str">
            <v>DR. RICARDO MORENO CAÑAS</v>
          </cell>
          <cell r="C2199" t="str">
            <v>PENINSULAR</v>
          </cell>
          <cell r="D2199">
            <v>13</v>
          </cell>
          <cell r="E2199">
            <v>1</v>
          </cell>
          <cell r="F2199">
            <v>3</v>
          </cell>
          <cell r="G2199">
            <v>2</v>
          </cell>
          <cell r="H2199">
            <v>3</v>
          </cell>
          <cell r="I2199">
            <v>2</v>
          </cell>
          <cell r="J2199">
            <v>2</v>
          </cell>
          <cell r="K2199">
            <v>1</v>
          </cell>
          <cell r="L2199">
            <v>0</v>
          </cell>
          <cell r="M2199">
            <v>14</v>
          </cell>
        </row>
        <row r="2200">
          <cell r="A2200" t="str">
            <v>2702</v>
          </cell>
          <cell r="B2200" t="str">
            <v>LA FLORIDA</v>
          </cell>
          <cell r="C2200" t="str">
            <v>PENINSULAR</v>
          </cell>
          <cell r="D2200">
            <v>6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>
            <v>1</v>
          </cell>
          <cell r="K2200">
            <v>0</v>
          </cell>
          <cell r="L2200">
            <v>0</v>
          </cell>
          <cell r="M2200">
            <v>6</v>
          </cell>
        </row>
        <row r="2201">
          <cell r="A2201" t="str">
            <v>2749</v>
          </cell>
          <cell r="B2201" t="str">
            <v>PUEBLO NUEVO</v>
          </cell>
          <cell r="C2201" t="str">
            <v>PENINSULAR</v>
          </cell>
          <cell r="D2201">
            <v>4</v>
          </cell>
          <cell r="E2201">
            <v>1</v>
          </cell>
          <cell r="F2201">
            <v>1</v>
          </cell>
          <cell r="G2201">
            <v>1</v>
          </cell>
          <cell r="H2201">
            <v>0</v>
          </cell>
          <cell r="I2201">
            <v>1</v>
          </cell>
          <cell r="J2201">
            <v>0</v>
          </cell>
          <cell r="K2201">
            <v>0</v>
          </cell>
          <cell r="L2201">
            <v>0</v>
          </cell>
          <cell r="M2201">
            <v>4</v>
          </cell>
        </row>
        <row r="2202">
          <cell r="A2202" t="str">
            <v>2856</v>
          </cell>
          <cell r="B2202" t="str">
            <v>SAN MIGUEL</v>
          </cell>
          <cell r="C2202" t="str">
            <v>PENINSULAR</v>
          </cell>
          <cell r="D2202">
            <v>6</v>
          </cell>
          <cell r="E2202">
            <v>1</v>
          </cell>
          <cell r="F2202">
            <v>1</v>
          </cell>
          <cell r="G2202">
            <v>1</v>
          </cell>
          <cell r="H2202">
            <v>1</v>
          </cell>
          <cell r="I2202">
            <v>1</v>
          </cell>
          <cell r="J2202">
            <v>1</v>
          </cell>
          <cell r="K2202">
            <v>0</v>
          </cell>
          <cell r="L2202">
            <v>0</v>
          </cell>
          <cell r="M2202">
            <v>6</v>
          </cell>
        </row>
        <row r="2203">
          <cell r="A2203" t="str">
            <v>2757</v>
          </cell>
          <cell r="B2203" t="str">
            <v>CERRO FRIO</v>
          </cell>
          <cell r="C2203" t="str">
            <v>PENINSULAR</v>
          </cell>
          <cell r="D2203">
            <v>5</v>
          </cell>
          <cell r="E2203">
            <v>1</v>
          </cell>
          <cell r="F2203">
            <v>1</v>
          </cell>
          <cell r="G2203">
            <v>1</v>
          </cell>
          <cell r="H2203">
            <v>0</v>
          </cell>
          <cell r="I2203">
            <v>1</v>
          </cell>
          <cell r="J2203">
            <v>1</v>
          </cell>
          <cell r="K2203">
            <v>0</v>
          </cell>
          <cell r="L2203">
            <v>0</v>
          </cell>
          <cell r="M2203">
            <v>5</v>
          </cell>
        </row>
        <row r="2204">
          <cell r="A2204" t="str">
            <v>2865</v>
          </cell>
          <cell r="B2204" t="str">
            <v>SAN RAMON</v>
          </cell>
          <cell r="C2204" t="str">
            <v>PENINSULAR</v>
          </cell>
          <cell r="D2204">
            <v>2</v>
          </cell>
          <cell r="E2204">
            <v>0</v>
          </cell>
          <cell r="F2204">
            <v>0</v>
          </cell>
          <cell r="G2204">
            <v>0</v>
          </cell>
          <cell r="H2204">
            <v>1</v>
          </cell>
          <cell r="I2204">
            <v>0</v>
          </cell>
          <cell r="J2204">
            <v>1</v>
          </cell>
          <cell r="K2204">
            <v>0</v>
          </cell>
          <cell r="L2204">
            <v>0</v>
          </cell>
          <cell r="M2204">
            <v>2</v>
          </cell>
        </row>
        <row r="2205">
          <cell r="A2205" t="str">
            <v>2766</v>
          </cell>
          <cell r="B2205" t="str">
            <v>DOMINICA</v>
          </cell>
          <cell r="C2205" t="str">
            <v>PENINSULAR</v>
          </cell>
          <cell r="D2205">
            <v>6</v>
          </cell>
          <cell r="E2205">
            <v>1</v>
          </cell>
          <cell r="F2205">
            <v>1</v>
          </cell>
          <cell r="G2205">
            <v>1</v>
          </cell>
          <cell r="H2205">
            <v>1</v>
          </cell>
          <cell r="I2205">
            <v>1</v>
          </cell>
          <cell r="J2205">
            <v>1</v>
          </cell>
          <cell r="K2205">
            <v>0</v>
          </cell>
          <cell r="L2205">
            <v>0</v>
          </cell>
          <cell r="M2205">
            <v>6</v>
          </cell>
        </row>
        <row r="2206">
          <cell r="A2206" t="str">
            <v>2872</v>
          </cell>
          <cell r="B2206" t="str">
            <v>SAN RAFAEL</v>
          </cell>
          <cell r="C2206" t="str">
            <v>PENINSULAR</v>
          </cell>
          <cell r="D2206">
            <v>3</v>
          </cell>
          <cell r="E2206">
            <v>0</v>
          </cell>
          <cell r="F2206">
            <v>1</v>
          </cell>
          <cell r="G2206">
            <v>0</v>
          </cell>
          <cell r="H2206">
            <v>0</v>
          </cell>
          <cell r="I2206">
            <v>1</v>
          </cell>
          <cell r="J2206">
            <v>1</v>
          </cell>
          <cell r="K2206">
            <v>0</v>
          </cell>
          <cell r="L2206">
            <v>0</v>
          </cell>
          <cell r="M2206">
            <v>3</v>
          </cell>
        </row>
        <row r="2207">
          <cell r="A2207" t="str">
            <v>2794</v>
          </cell>
          <cell r="B2207" t="str">
            <v>EL COTO</v>
          </cell>
          <cell r="C2207" t="str">
            <v>PENINSULAR</v>
          </cell>
          <cell r="D2207">
            <v>5</v>
          </cell>
          <cell r="E2207">
            <v>1</v>
          </cell>
          <cell r="F2207">
            <v>1</v>
          </cell>
          <cell r="G2207">
            <v>1</v>
          </cell>
          <cell r="H2207">
            <v>1</v>
          </cell>
          <cell r="I2207">
            <v>0</v>
          </cell>
          <cell r="J2207">
            <v>1</v>
          </cell>
          <cell r="K2207">
            <v>0</v>
          </cell>
          <cell r="L2207">
            <v>0</v>
          </cell>
          <cell r="M2207">
            <v>5</v>
          </cell>
        </row>
        <row r="2208">
          <cell r="A2208" t="str">
            <v>1101</v>
          </cell>
          <cell r="B2208" t="str">
            <v>CALLE LILES</v>
          </cell>
          <cell r="C2208" t="str">
            <v>ALAJUELA</v>
          </cell>
          <cell r="D2208">
            <v>6</v>
          </cell>
          <cell r="E2208">
            <v>1</v>
          </cell>
          <cell r="F2208">
            <v>1</v>
          </cell>
          <cell r="G2208">
            <v>1</v>
          </cell>
          <cell r="H2208">
            <v>1</v>
          </cell>
          <cell r="I2208">
            <v>1</v>
          </cell>
          <cell r="J2208">
            <v>1</v>
          </cell>
          <cell r="K2208">
            <v>0</v>
          </cell>
          <cell r="L2208">
            <v>0</v>
          </cell>
          <cell r="M2208">
            <v>6</v>
          </cell>
        </row>
        <row r="2209">
          <cell r="A2209" t="str">
            <v>2818</v>
          </cell>
          <cell r="B2209" t="str">
            <v>LA ILUSION</v>
          </cell>
          <cell r="C2209" t="str">
            <v>PENINSULAR</v>
          </cell>
          <cell r="D2209">
            <v>1</v>
          </cell>
          <cell r="E2209">
            <v>0</v>
          </cell>
          <cell r="F2209">
            <v>0</v>
          </cell>
          <cell r="G2209">
            <v>1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1</v>
          </cell>
        </row>
        <row r="2210">
          <cell r="A2210" t="str">
            <v>2821</v>
          </cell>
          <cell r="B2210" t="str">
            <v>LA TIGRA</v>
          </cell>
          <cell r="C2210" t="str">
            <v>PENINSULAR</v>
          </cell>
          <cell r="D2210">
            <v>4</v>
          </cell>
          <cell r="E2210">
            <v>1</v>
          </cell>
          <cell r="F2210">
            <v>1</v>
          </cell>
          <cell r="G2210">
            <v>0</v>
          </cell>
          <cell r="H2210">
            <v>0</v>
          </cell>
          <cell r="I2210">
            <v>1</v>
          </cell>
          <cell r="J2210">
            <v>1</v>
          </cell>
          <cell r="K2210">
            <v>0</v>
          </cell>
          <cell r="L2210">
            <v>0</v>
          </cell>
          <cell r="M2210">
            <v>4</v>
          </cell>
        </row>
        <row r="2211">
          <cell r="A2211" t="str">
            <v>2823</v>
          </cell>
          <cell r="B2211" t="str">
            <v>PEDRO ROSALES REYES</v>
          </cell>
          <cell r="C2211" t="str">
            <v>PENINSULAR</v>
          </cell>
          <cell r="D2211">
            <v>6</v>
          </cell>
          <cell r="E2211">
            <v>1</v>
          </cell>
          <cell r="F2211">
            <v>1</v>
          </cell>
          <cell r="G2211">
            <v>1</v>
          </cell>
          <cell r="H2211">
            <v>1</v>
          </cell>
          <cell r="I2211">
            <v>1</v>
          </cell>
          <cell r="J2211">
            <v>1</v>
          </cell>
          <cell r="K2211">
            <v>0</v>
          </cell>
          <cell r="L2211">
            <v>0</v>
          </cell>
          <cell r="M2211">
            <v>6</v>
          </cell>
        </row>
        <row r="2212">
          <cell r="A2212" t="str">
            <v>2825</v>
          </cell>
          <cell r="B2212" t="str">
            <v>LAS MILPAS</v>
          </cell>
          <cell r="C2212" t="str">
            <v>PENINSULAR</v>
          </cell>
          <cell r="D2212">
            <v>6</v>
          </cell>
          <cell r="E2212">
            <v>1</v>
          </cell>
          <cell r="F2212">
            <v>1</v>
          </cell>
          <cell r="G2212">
            <v>1</v>
          </cell>
          <cell r="H2212">
            <v>1</v>
          </cell>
          <cell r="I2212">
            <v>1</v>
          </cell>
          <cell r="J2212">
            <v>1</v>
          </cell>
          <cell r="K2212">
            <v>0</v>
          </cell>
          <cell r="L2212">
            <v>0</v>
          </cell>
          <cell r="M2212">
            <v>6</v>
          </cell>
        </row>
        <row r="2213">
          <cell r="A2213" t="str">
            <v>2765</v>
          </cell>
          <cell r="B2213" t="str">
            <v>CUAJINIQUIL</v>
          </cell>
          <cell r="C2213" t="str">
            <v>PENINSULAR</v>
          </cell>
          <cell r="D2213">
            <v>3</v>
          </cell>
          <cell r="E2213">
            <v>1</v>
          </cell>
          <cell r="F2213">
            <v>0</v>
          </cell>
          <cell r="G2213">
            <v>1</v>
          </cell>
          <cell r="H2213">
            <v>0</v>
          </cell>
          <cell r="I2213">
            <v>0</v>
          </cell>
          <cell r="J2213">
            <v>1</v>
          </cell>
          <cell r="K2213">
            <v>0</v>
          </cell>
          <cell r="L2213">
            <v>0</v>
          </cell>
          <cell r="M2213">
            <v>3</v>
          </cell>
        </row>
        <row r="2214">
          <cell r="A2214" t="str">
            <v>2363</v>
          </cell>
          <cell r="B2214" t="str">
            <v>TORTUGUERO</v>
          </cell>
          <cell r="C2214" t="str">
            <v>NICOYA</v>
          </cell>
          <cell r="D2214">
            <v>5</v>
          </cell>
          <cell r="E2214">
            <v>1</v>
          </cell>
          <cell r="F2214">
            <v>1</v>
          </cell>
          <cell r="G2214">
            <v>1</v>
          </cell>
          <cell r="H2214">
            <v>1</v>
          </cell>
          <cell r="I2214">
            <v>1</v>
          </cell>
          <cell r="J2214">
            <v>0</v>
          </cell>
          <cell r="K2214">
            <v>0</v>
          </cell>
          <cell r="L2214">
            <v>0</v>
          </cell>
          <cell r="M2214">
            <v>5</v>
          </cell>
        </row>
        <row r="2215">
          <cell r="A2215" t="str">
            <v>2796</v>
          </cell>
          <cell r="B2215" t="str">
            <v>EL NISPERO</v>
          </cell>
          <cell r="C2215" t="str">
            <v>PENINSULAR</v>
          </cell>
          <cell r="D2215">
            <v>4</v>
          </cell>
          <cell r="E2215">
            <v>1</v>
          </cell>
          <cell r="F2215">
            <v>1</v>
          </cell>
          <cell r="G2215">
            <v>1</v>
          </cell>
          <cell r="H2215">
            <v>0</v>
          </cell>
          <cell r="I2215">
            <v>0</v>
          </cell>
          <cell r="J2215">
            <v>1</v>
          </cell>
          <cell r="K2215">
            <v>0</v>
          </cell>
          <cell r="L2215">
            <v>0</v>
          </cell>
          <cell r="M2215">
            <v>4</v>
          </cell>
        </row>
        <row r="2216">
          <cell r="A2216" t="str">
            <v>2812</v>
          </cell>
          <cell r="B2216" t="str">
            <v>LA GLORIA</v>
          </cell>
          <cell r="C2216" t="str">
            <v>PENINSULAR</v>
          </cell>
          <cell r="D2216">
            <v>1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</v>
          </cell>
          <cell r="J2216">
            <v>0</v>
          </cell>
          <cell r="K2216">
            <v>0</v>
          </cell>
          <cell r="L2216">
            <v>0</v>
          </cell>
          <cell r="M2216">
            <v>1</v>
          </cell>
        </row>
        <row r="2217">
          <cell r="A2217" t="str">
            <v>2853</v>
          </cell>
          <cell r="B2217" t="str">
            <v>RÍO GRANDE</v>
          </cell>
          <cell r="C2217" t="str">
            <v>PENINSULAR</v>
          </cell>
          <cell r="D2217">
            <v>6</v>
          </cell>
          <cell r="E2217">
            <v>1</v>
          </cell>
          <cell r="F2217">
            <v>1</v>
          </cell>
          <cell r="G2217">
            <v>1</v>
          </cell>
          <cell r="H2217">
            <v>1</v>
          </cell>
          <cell r="I2217">
            <v>1</v>
          </cell>
          <cell r="J2217">
            <v>1</v>
          </cell>
          <cell r="K2217">
            <v>0</v>
          </cell>
          <cell r="L2217">
            <v>0</v>
          </cell>
          <cell r="M2217">
            <v>6</v>
          </cell>
        </row>
        <row r="2218">
          <cell r="A2218" t="str">
            <v>2808</v>
          </cell>
          <cell r="B2218" t="str">
            <v>JULIO ACOSTA GARCIA</v>
          </cell>
          <cell r="C2218" t="str">
            <v>PENINSULAR</v>
          </cell>
          <cell r="D2218">
            <v>11</v>
          </cell>
          <cell r="E2218">
            <v>2</v>
          </cell>
          <cell r="F2218">
            <v>2</v>
          </cell>
          <cell r="G2218">
            <v>2</v>
          </cell>
          <cell r="H2218">
            <v>1</v>
          </cell>
          <cell r="I2218">
            <v>2</v>
          </cell>
          <cell r="J2218">
            <v>2</v>
          </cell>
          <cell r="K2218">
            <v>1</v>
          </cell>
          <cell r="L2218">
            <v>0</v>
          </cell>
          <cell r="M2218">
            <v>12</v>
          </cell>
        </row>
        <row r="2219">
          <cell r="A2219" t="str">
            <v>2703</v>
          </cell>
          <cell r="B2219" t="str">
            <v>PLAYA BLANCA</v>
          </cell>
          <cell r="C2219" t="str">
            <v>PENINSULAR</v>
          </cell>
          <cell r="D2219">
            <v>6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1</v>
          </cell>
          <cell r="J2219">
            <v>1</v>
          </cell>
          <cell r="K2219">
            <v>0</v>
          </cell>
          <cell r="L2219">
            <v>0</v>
          </cell>
          <cell r="M2219">
            <v>6</v>
          </cell>
        </row>
        <row r="2220">
          <cell r="A2220" t="str">
            <v>2706</v>
          </cell>
          <cell r="B2220" t="str">
            <v>I.D.A. VALLE AZUL</v>
          </cell>
          <cell r="C2220" t="str">
            <v>PENINSULAR</v>
          </cell>
          <cell r="D2220">
            <v>6</v>
          </cell>
          <cell r="E2220">
            <v>1</v>
          </cell>
          <cell r="F2220">
            <v>1</v>
          </cell>
          <cell r="G2220">
            <v>1</v>
          </cell>
          <cell r="H2220">
            <v>1</v>
          </cell>
          <cell r="I2220">
            <v>1</v>
          </cell>
          <cell r="J2220">
            <v>1</v>
          </cell>
          <cell r="K2220">
            <v>0</v>
          </cell>
          <cell r="L2220">
            <v>0</v>
          </cell>
          <cell r="M2220">
            <v>6</v>
          </cell>
        </row>
        <row r="2221">
          <cell r="A2221" t="str">
            <v>2722</v>
          </cell>
          <cell r="B2221" t="str">
            <v>BAJOS NEGROS</v>
          </cell>
          <cell r="C2221" t="str">
            <v>PENINSULAR</v>
          </cell>
          <cell r="D2221">
            <v>4</v>
          </cell>
          <cell r="E2221">
            <v>1</v>
          </cell>
          <cell r="F2221">
            <v>1</v>
          </cell>
          <cell r="G2221">
            <v>0</v>
          </cell>
          <cell r="H2221">
            <v>1</v>
          </cell>
          <cell r="I2221">
            <v>1</v>
          </cell>
          <cell r="J2221">
            <v>0</v>
          </cell>
          <cell r="K2221">
            <v>0</v>
          </cell>
          <cell r="L2221">
            <v>0</v>
          </cell>
          <cell r="M2221">
            <v>4</v>
          </cell>
        </row>
        <row r="2222">
          <cell r="A2222" t="str">
            <v>1108</v>
          </cell>
          <cell r="B2222" t="str">
            <v>RINCON DE HERRERA</v>
          </cell>
          <cell r="C2222" t="str">
            <v>ALAJUELA</v>
          </cell>
          <cell r="D2222">
            <v>20</v>
          </cell>
          <cell r="E2222">
            <v>3</v>
          </cell>
          <cell r="F2222">
            <v>5</v>
          </cell>
          <cell r="G2222">
            <v>3</v>
          </cell>
          <cell r="H2222">
            <v>3</v>
          </cell>
          <cell r="I2222">
            <v>3</v>
          </cell>
          <cell r="J2222">
            <v>3</v>
          </cell>
          <cell r="K2222">
            <v>0</v>
          </cell>
          <cell r="L2222">
            <v>0</v>
          </cell>
          <cell r="M2222">
            <v>20</v>
          </cell>
        </row>
        <row r="2223">
          <cell r="A2223" t="str">
            <v>2746</v>
          </cell>
          <cell r="B2223" t="str">
            <v>CONCEPCION DE PAQUERA</v>
          </cell>
          <cell r="C2223" t="str">
            <v>PENINSULAR</v>
          </cell>
          <cell r="D2223">
            <v>6</v>
          </cell>
          <cell r="E2223">
            <v>1</v>
          </cell>
          <cell r="F2223">
            <v>1</v>
          </cell>
          <cell r="G2223">
            <v>1</v>
          </cell>
          <cell r="H2223">
            <v>1</v>
          </cell>
          <cell r="I2223">
            <v>1</v>
          </cell>
          <cell r="J2223">
            <v>1</v>
          </cell>
          <cell r="K2223">
            <v>0</v>
          </cell>
          <cell r="L2223">
            <v>0</v>
          </cell>
          <cell r="M2223">
            <v>6</v>
          </cell>
        </row>
        <row r="2224">
          <cell r="A2224" t="str">
            <v>2751</v>
          </cell>
          <cell r="B2224" t="str">
            <v>PUNTA CUCHILLO</v>
          </cell>
          <cell r="C2224" t="str">
            <v>PENINSULAR</v>
          </cell>
          <cell r="D2224">
            <v>6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1</v>
          </cell>
          <cell r="J2224">
            <v>1</v>
          </cell>
          <cell r="K2224">
            <v>0</v>
          </cell>
          <cell r="L2224">
            <v>0</v>
          </cell>
          <cell r="M2224">
            <v>6</v>
          </cell>
        </row>
        <row r="2225">
          <cell r="A2225" t="str">
            <v>2782</v>
          </cell>
          <cell r="B2225" t="str">
            <v>SANTA CECILIA</v>
          </cell>
          <cell r="C2225" t="str">
            <v>PENINSULAR</v>
          </cell>
          <cell r="D2225">
            <v>4</v>
          </cell>
          <cell r="E2225">
            <v>1</v>
          </cell>
          <cell r="F2225">
            <v>1</v>
          </cell>
          <cell r="G2225">
            <v>1</v>
          </cell>
          <cell r="H2225">
            <v>0</v>
          </cell>
          <cell r="I2225">
            <v>1</v>
          </cell>
          <cell r="J2225">
            <v>0</v>
          </cell>
          <cell r="K2225">
            <v>0</v>
          </cell>
          <cell r="L2225">
            <v>0</v>
          </cell>
          <cell r="M2225">
            <v>4</v>
          </cell>
        </row>
        <row r="2226">
          <cell r="A2226" t="str">
            <v>2799</v>
          </cell>
          <cell r="B2226" t="str">
            <v>GIGANTE</v>
          </cell>
          <cell r="C2226" t="str">
            <v>PENINSULAR</v>
          </cell>
          <cell r="D2226">
            <v>4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4</v>
          </cell>
        </row>
        <row r="2227">
          <cell r="A2227" t="str">
            <v>2841</v>
          </cell>
          <cell r="B2227" t="str">
            <v>PUNTA DE RIO</v>
          </cell>
          <cell r="C2227" t="str">
            <v>PENINSULAR</v>
          </cell>
          <cell r="D2227">
            <v>6</v>
          </cell>
          <cell r="E2227">
            <v>1</v>
          </cell>
          <cell r="F2227">
            <v>1</v>
          </cell>
          <cell r="G2227">
            <v>1</v>
          </cell>
          <cell r="H2227">
            <v>1</v>
          </cell>
          <cell r="I2227">
            <v>1</v>
          </cell>
          <cell r="J2227">
            <v>1</v>
          </cell>
          <cell r="K2227">
            <v>0</v>
          </cell>
          <cell r="L2227">
            <v>0</v>
          </cell>
          <cell r="M2227">
            <v>6</v>
          </cell>
        </row>
        <row r="2228">
          <cell r="A2228" t="str">
            <v>2849</v>
          </cell>
          <cell r="B2228" t="str">
            <v>POCHOTE</v>
          </cell>
          <cell r="C2228" t="str">
            <v>PENINSULAR</v>
          </cell>
          <cell r="D2228">
            <v>6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1</v>
          </cell>
          <cell r="J2228">
            <v>1</v>
          </cell>
          <cell r="K2228">
            <v>0</v>
          </cell>
          <cell r="L2228">
            <v>0</v>
          </cell>
          <cell r="M2228">
            <v>6</v>
          </cell>
        </row>
        <row r="2229">
          <cell r="A2229" t="str">
            <v>2860</v>
          </cell>
          <cell r="B2229" t="str">
            <v>SAN FERNANDO</v>
          </cell>
          <cell r="C2229" t="str">
            <v>PENINSULAR</v>
          </cell>
          <cell r="D2229">
            <v>3</v>
          </cell>
          <cell r="E2229">
            <v>1</v>
          </cell>
          <cell r="F2229">
            <v>1</v>
          </cell>
          <cell r="G2229">
            <v>1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3</v>
          </cell>
        </row>
        <row r="2230">
          <cell r="A2230" t="str">
            <v>2871</v>
          </cell>
          <cell r="B2230" t="str">
            <v>SAN RAFAEL</v>
          </cell>
          <cell r="C2230" t="str">
            <v>PENINSULAR</v>
          </cell>
          <cell r="D2230">
            <v>6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1</v>
          </cell>
          <cell r="J2230">
            <v>1</v>
          </cell>
          <cell r="K2230">
            <v>0</v>
          </cell>
          <cell r="L2230">
            <v>0</v>
          </cell>
          <cell r="M2230">
            <v>6</v>
          </cell>
        </row>
        <row r="2231">
          <cell r="A2231" t="str">
            <v>2758</v>
          </cell>
          <cell r="B2231" t="str">
            <v>RAFAEL ARGUEDAS HERRERA</v>
          </cell>
          <cell r="C2231" t="str">
            <v>PUNTARENAS</v>
          </cell>
          <cell r="D2231">
            <v>6</v>
          </cell>
          <cell r="E2231">
            <v>1</v>
          </cell>
          <cell r="F2231">
            <v>1</v>
          </cell>
          <cell r="G2231">
            <v>1</v>
          </cell>
          <cell r="H2231">
            <v>1</v>
          </cell>
          <cell r="I2231">
            <v>1</v>
          </cell>
          <cell r="J2231">
            <v>1</v>
          </cell>
          <cell r="K2231">
            <v>0</v>
          </cell>
          <cell r="L2231">
            <v>0</v>
          </cell>
          <cell r="M2231">
            <v>6</v>
          </cell>
        </row>
        <row r="2232">
          <cell r="A2232" t="str">
            <v>2847</v>
          </cell>
          <cell r="B2232" t="str">
            <v>PELAYO MARCET CASAJUANA</v>
          </cell>
          <cell r="C2232" t="str">
            <v>PUNTARENAS</v>
          </cell>
          <cell r="D2232">
            <v>6</v>
          </cell>
          <cell r="E2232">
            <v>1</v>
          </cell>
          <cell r="F2232">
            <v>1</v>
          </cell>
          <cell r="G2232">
            <v>1</v>
          </cell>
          <cell r="H2232">
            <v>1</v>
          </cell>
          <cell r="I2232">
            <v>1</v>
          </cell>
          <cell r="J2232">
            <v>1</v>
          </cell>
          <cell r="K2232">
            <v>0</v>
          </cell>
          <cell r="L2232">
            <v>0</v>
          </cell>
          <cell r="M2232">
            <v>6</v>
          </cell>
        </row>
        <row r="2233">
          <cell r="A2233" t="str">
            <v>2866</v>
          </cell>
          <cell r="B2233" t="str">
            <v>SANTA ELENA</v>
          </cell>
          <cell r="C2233" t="str">
            <v>PUNTARENAS</v>
          </cell>
          <cell r="D2233">
            <v>11</v>
          </cell>
          <cell r="E2233">
            <v>2</v>
          </cell>
          <cell r="F2233">
            <v>2</v>
          </cell>
          <cell r="G2233">
            <v>2</v>
          </cell>
          <cell r="H2233">
            <v>1</v>
          </cell>
          <cell r="I2233">
            <v>2</v>
          </cell>
          <cell r="J2233">
            <v>2</v>
          </cell>
          <cell r="K2233">
            <v>0</v>
          </cell>
          <cell r="L2233">
            <v>0</v>
          </cell>
          <cell r="M2233">
            <v>11</v>
          </cell>
        </row>
        <row r="2234">
          <cell r="A2234" t="str">
            <v>2767</v>
          </cell>
          <cell r="B2234" t="str">
            <v>FERNANDEZ</v>
          </cell>
          <cell r="C2234" t="str">
            <v>PUNTARENAS</v>
          </cell>
          <cell r="D2234">
            <v>5</v>
          </cell>
          <cell r="E2234">
            <v>1</v>
          </cell>
          <cell r="F2234">
            <v>1</v>
          </cell>
          <cell r="G2234">
            <v>0</v>
          </cell>
          <cell r="H2234">
            <v>1</v>
          </cell>
          <cell r="I2234">
            <v>1</v>
          </cell>
          <cell r="J2234">
            <v>1</v>
          </cell>
          <cell r="K2234">
            <v>0</v>
          </cell>
          <cell r="L2234">
            <v>0</v>
          </cell>
          <cell r="M2234">
            <v>5</v>
          </cell>
        </row>
        <row r="2235">
          <cell r="A2235" t="str">
            <v>2771</v>
          </cell>
          <cell r="B2235" t="str">
            <v>LINDORA</v>
          </cell>
          <cell r="C2235" t="str">
            <v>PUNTARENAS</v>
          </cell>
          <cell r="D2235">
            <v>4</v>
          </cell>
          <cell r="E2235">
            <v>1</v>
          </cell>
          <cell r="F2235">
            <v>1</v>
          </cell>
          <cell r="G2235">
            <v>0</v>
          </cell>
          <cell r="H2235">
            <v>1</v>
          </cell>
          <cell r="I2235">
            <v>0</v>
          </cell>
          <cell r="J2235">
            <v>1</v>
          </cell>
          <cell r="K2235">
            <v>0</v>
          </cell>
          <cell r="L2235">
            <v>0</v>
          </cell>
          <cell r="M2235">
            <v>4</v>
          </cell>
        </row>
        <row r="2236">
          <cell r="A2236" t="str">
            <v>2813</v>
          </cell>
          <cell r="B2236" t="str">
            <v>LA GUARIA</v>
          </cell>
          <cell r="C2236" t="str">
            <v>PUNTARENAS</v>
          </cell>
          <cell r="D2236">
            <v>6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1</v>
          </cell>
          <cell r="J2236">
            <v>1</v>
          </cell>
          <cell r="K2236">
            <v>0</v>
          </cell>
          <cell r="L2236">
            <v>0</v>
          </cell>
          <cell r="M2236">
            <v>6</v>
          </cell>
        </row>
        <row r="2237">
          <cell r="A2237" t="str">
            <v>2828</v>
          </cell>
          <cell r="B2237" t="str">
            <v>ALTOS DE SAN LUIS</v>
          </cell>
          <cell r="C2237" t="str">
            <v>PUNTARENAS</v>
          </cell>
          <cell r="D2237">
            <v>6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1</v>
          </cell>
          <cell r="J2237">
            <v>1</v>
          </cell>
          <cell r="K2237">
            <v>0</v>
          </cell>
          <cell r="L2237">
            <v>0</v>
          </cell>
          <cell r="M2237">
            <v>6</v>
          </cell>
        </row>
        <row r="2238">
          <cell r="A2238" t="str">
            <v>2829</v>
          </cell>
          <cell r="B2238" t="str">
            <v>LOS ANGELES</v>
          </cell>
          <cell r="C2238" t="str">
            <v>PUNTARENAS</v>
          </cell>
          <cell r="D2238">
            <v>2</v>
          </cell>
          <cell r="E2238">
            <v>0</v>
          </cell>
          <cell r="F2238">
            <v>0</v>
          </cell>
          <cell r="G2238">
            <v>1</v>
          </cell>
          <cell r="H2238">
            <v>1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2</v>
          </cell>
        </row>
        <row r="2239">
          <cell r="A2239" t="str">
            <v>0746</v>
          </cell>
          <cell r="B2239" t="str">
            <v>DR. RAFAEL ANGEL CALDERON GUARDIA</v>
          </cell>
          <cell r="C2239" t="str">
            <v>PEREZ ZELEDON</v>
          </cell>
          <cell r="D2239">
            <v>6</v>
          </cell>
          <cell r="E2239">
            <v>1</v>
          </cell>
          <cell r="F2239">
            <v>1</v>
          </cell>
          <cell r="G2239">
            <v>1</v>
          </cell>
          <cell r="H2239">
            <v>1</v>
          </cell>
          <cell r="I2239">
            <v>1</v>
          </cell>
          <cell r="J2239">
            <v>1</v>
          </cell>
          <cell r="K2239">
            <v>0</v>
          </cell>
          <cell r="L2239">
            <v>0</v>
          </cell>
          <cell r="M2239">
            <v>6</v>
          </cell>
        </row>
        <row r="2240">
          <cell r="A2240" t="str">
            <v>2861</v>
          </cell>
          <cell r="B2240" t="str">
            <v>SAN LUIS</v>
          </cell>
          <cell r="C2240" t="str">
            <v>PUNTARENAS</v>
          </cell>
          <cell r="D2240">
            <v>5</v>
          </cell>
          <cell r="E2240">
            <v>0</v>
          </cell>
          <cell r="F2240">
            <v>1</v>
          </cell>
          <cell r="G2240">
            <v>1</v>
          </cell>
          <cell r="H2240">
            <v>1</v>
          </cell>
          <cell r="I2240">
            <v>1</v>
          </cell>
          <cell r="J2240">
            <v>1</v>
          </cell>
          <cell r="K2240">
            <v>0</v>
          </cell>
          <cell r="L2240">
            <v>0</v>
          </cell>
          <cell r="M2240">
            <v>5</v>
          </cell>
        </row>
        <row r="2241">
          <cell r="A2241" t="str">
            <v>2867</v>
          </cell>
          <cell r="B2241" t="str">
            <v>SANTA ROSA</v>
          </cell>
          <cell r="C2241" t="str">
            <v>PUNTARENAS</v>
          </cell>
          <cell r="D2241">
            <v>6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1</v>
          </cell>
          <cell r="J2241">
            <v>1</v>
          </cell>
          <cell r="K2241">
            <v>0</v>
          </cell>
          <cell r="L2241">
            <v>0</v>
          </cell>
          <cell r="M2241">
            <v>6</v>
          </cell>
        </row>
        <row r="2242">
          <cell r="A2242" t="str">
            <v>2737</v>
          </cell>
          <cell r="B2242" t="str">
            <v>CARMEN LYRA</v>
          </cell>
          <cell r="C2242" t="str">
            <v>PENINSULAR</v>
          </cell>
          <cell r="D2242">
            <v>10</v>
          </cell>
          <cell r="E2242">
            <v>2</v>
          </cell>
          <cell r="F2242">
            <v>2</v>
          </cell>
          <cell r="G2242">
            <v>2</v>
          </cell>
          <cell r="H2242">
            <v>1</v>
          </cell>
          <cell r="I2242">
            <v>1</v>
          </cell>
          <cell r="J2242">
            <v>2</v>
          </cell>
          <cell r="K2242">
            <v>0</v>
          </cell>
          <cell r="L2242">
            <v>0</v>
          </cell>
          <cell r="M2242">
            <v>10</v>
          </cell>
        </row>
        <row r="2243">
          <cell r="A2243" t="str">
            <v>2753</v>
          </cell>
          <cell r="B2243" t="str">
            <v>CABUYA</v>
          </cell>
          <cell r="C2243" t="str">
            <v>PENINSULAR</v>
          </cell>
          <cell r="D2243">
            <v>6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1</v>
          </cell>
          <cell r="J2243">
            <v>1</v>
          </cell>
          <cell r="K2243">
            <v>0</v>
          </cell>
          <cell r="L2243">
            <v>0</v>
          </cell>
          <cell r="M2243">
            <v>6</v>
          </cell>
        </row>
        <row r="2244">
          <cell r="A2244" t="str">
            <v>2701</v>
          </cell>
          <cell r="B2244" t="str">
            <v>LA ABUELA</v>
          </cell>
          <cell r="C2244" t="str">
            <v>PENINSULAR</v>
          </cell>
          <cell r="D2244">
            <v>6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>
            <v>1</v>
          </cell>
          <cell r="K2244">
            <v>0</v>
          </cell>
          <cell r="L2244">
            <v>0</v>
          </cell>
          <cell r="M2244">
            <v>6</v>
          </cell>
        </row>
        <row r="2245">
          <cell r="A2245" t="str">
            <v>2704</v>
          </cell>
          <cell r="B2245" t="str">
            <v>BELLO HORIZONTE</v>
          </cell>
          <cell r="C2245" t="str">
            <v>PENINSULAR</v>
          </cell>
          <cell r="D2245">
            <v>6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1</v>
          </cell>
          <cell r="J2245">
            <v>1</v>
          </cell>
          <cell r="K2245">
            <v>0</v>
          </cell>
          <cell r="L2245">
            <v>0</v>
          </cell>
          <cell r="M2245">
            <v>6</v>
          </cell>
        </row>
        <row r="2246">
          <cell r="A2246" t="str">
            <v>2705</v>
          </cell>
          <cell r="B2246" t="str">
            <v>SANTA TERESA</v>
          </cell>
          <cell r="C2246" t="str">
            <v>PENINSULAR</v>
          </cell>
          <cell r="D2246">
            <v>9</v>
          </cell>
          <cell r="E2246">
            <v>1</v>
          </cell>
          <cell r="F2246">
            <v>2</v>
          </cell>
          <cell r="G2246">
            <v>1</v>
          </cell>
          <cell r="H2246">
            <v>1</v>
          </cell>
          <cell r="I2246">
            <v>2</v>
          </cell>
          <cell r="J2246">
            <v>2</v>
          </cell>
          <cell r="K2246">
            <v>0</v>
          </cell>
          <cell r="L2246">
            <v>0</v>
          </cell>
          <cell r="M2246">
            <v>9</v>
          </cell>
        </row>
        <row r="2247">
          <cell r="A2247" t="str">
            <v>2721</v>
          </cell>
          <cell r="B2247" t="str">
            <v>BAJOS DE ARIO</v>
          </cell>
          <cell r="C2247" t="str">
            <v>PENINSULAR</v>
          </cell>
          <cell r="D2247">
            <v>2</v>
          </cell>
          <cell r="E2247">
            <v>0</v>
          </cell>
          <cell r="F2247">
            <v>1</v>
          </cell>
          <cell r="G2247">
            <v>1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2</v>
          </cell>
        </row>
        <row r="2248">
          <cell r="A2248" t="str">
            <v>2768</v>
          </cell>
          <cell r="B2248" t="str">
            <v>PANICA DOS</v>
          </cell>
          <cell r="C2248" t="str">
            <v>PENINSULAR</v>
          </cell>
          <cell r="D2248">
            <v>6</v>
          </cell>
          <cell r="E2248">
            <v>1</v>
          </cell>
          <cell r="F2248">
            <v>1</v>
          </cell>
          <cell r="G2248">
            <v>1</v>
          </cell>
          <cell r="H2248">
            <v>1</v>
          </cell>
          <cell r="I2248">
            <v>1</v>
          </cell>
          <cell r="J2248">
            <v>1</v>
          </cell>
          <cell r="K2248">
            <v>0</v>
          </cell>
          <cell r="L2248">
            <v>0</v>
          </cell>
          <cell r="M2248">
            <v>6</v>
          </cell>
        </row>
        <row r="2249">
          <cell r="A2249" t="str">
            <v>2774</v>
          </cell>
          <cell r="B2249" t="str">
            <v>MAL PAIS</v>
          </cell>
          <cell r="C2249" t="str">
            <v>PENINSULAR</v>
          </cell>
          <cell r="D2249">
            <v>6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1</v>
          </cell>
          <cell r="J2249">
            <v>1</v>
          </cell>
          <cell r="K2249">
            <v>0</v>
          </cell>
          <cell r="L2249">
            <v>0</v>
          </cell>
          <cell r="M2249">
            <v>6</v>
          </cell>
        </row>
        <row r="2250">
          <cell r="A2250" t="str">
            <v>2777</v>
          </cell>
          <cell r="B2250" t="str">
            <v>MOCTEZUMA</v>
          </cell>
          <cell r="C2250" t="str">
            <v>PENINSULAR</v>
          </cell>
          <cell r="D2250">
            <v>6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1</v>
          </cell>
          <cell r="J2250">
            <v>1</v>
          </cell>
          <cell r="K2250">
            <v>0</v>
          </cell>
          <cell r="L2250">
            <v>0</v>
          </cell>
          <cell r="M2250">
            <v>6</v>
          </cell>
        </row>
        <row r="2251">
          <cell r="A2251" t="str">
            <v>0871</v>
          </cell>
          <cell r="B2251" t="str">
            <v>HUACABATA</v>
          </cell>
          <cell r="C2251" t="str">
            <v>GRANDE DE TERRABA</v>
          </cell>
          <cell r="D2251">
            <v>6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1</v>
          </cell>
          <cell r="J2251">
            <v>1</v>
          </cell>
          <cell r="K2251">
            <v>0</v>
          </cell>
          <cell r="L2251">
            <v>0</v>
          </cell>
          <cell r="M2251">
            <v>6</v>
          </cell>
        </row>
        <row r="2252">
          <cell r="A2252" t="str">
            <v>2852</v>
          </cell>
          <cell r="B2252" t="str">
            <v>RIO FRIO</v>
          </cell>
          <cell r="C2252" t="str">
            <v>PENINSULAR</v>
          </cell>
          <cell r="D2252">
            <v>1</v>
          </cell>
          <cell r="E2252">
            <v>0</v>
          </cell>
          <cell r="F2252">
            <v>0</v>
          </cell>
          <cell r="G2252">
            <v>1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1</v>
          </cell>
        </row>
        <row r="2253">
          <cell r="A2253" t="str">
            <v>2785</v>
          </cell>
          <cell r="B2253" t="str">
            <v>SAN ISIDRO</v>
          </cell>
          <cell r="C2253" t="str">
            <v>PENINSULAR</v>
          </cell>
          <cell r="D2253">
            <v>6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1</v>
          </cell>
          <cell r="J2253">
            <v>1</v>
          </cell>
          <cell r="K2253">
            <v>0</v>
          </cell>
          <cell r="L2253">
            <v>0</v>
          </cell>
          <cell r="M2253">
            <v>6</v>
          </cell>
        </row>
        <row r="2254">
          <cell r="A2254" t="str">
            <v>2854</v>
          </cell>
          <cell r="B2254" t="str">
            <v>RIO NEGRO</v>
          </cell>
          <cell r="C2254" t="str">
            <v>PENINSULAR</v>
          </cell>
          <cell r="D2254">
            <v>6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1</v>
          </cell>
          <cell r="J2254">
            <v>1</v>
          </cell>
          <cell r="K2254">
            <v>0</v>
          </cell>
          <cell r="L2254">
            <v>0</v>
          </cell>
          <cell r="M2254">
            <v>6</v>
          </cell>
        </row>
        <row r="2255">
          <cell r="A2255" t="str">
            <v>2789</v>
          </cell>
          <cell r="B2255" t="str">
            <v>LAS DELICIAS</v>
          </cell>
          <cell r="C2255" t="str">
            <v>PENINSULAR</v>
          </cell>
          <cell r="D2255">
            <v>6</v>
          </cell>
          <cell r="E2255">
            <v>1</v>
          </cell>
          <cell r="F2255">
            <v>1</v>
          </cell>
          <cell r="G2255">
            <v>1</v>
          </cell>
          <cell r="H2255">
            <v>1</v>
          </cell>
          <cell r="I2255">
            <v>1</v>
          </cell>
          <cell r="J2255">
            <v>1</v>
          </cell>
          <cell r="K2255">
            <v>0</v>
          </cell>
          <cell r="L2255">
            <v>0</v>
          </cell>
          <cell r="M2255">
            <v>6</v>
          </cell>
        </row>
        <row r="2256">
          <cell r="A2256" t="str">
            <v>2846</v>
          </cell>
          <cell r="B2256" t="str">
            <v>PAVON</v>
          </cell>
          <cell r="C2256" t="str">
            <v>PENINSULAR</v>
          </cell>
          <cell r="D2256">
            <v>5</v>
          </cell>
          <cell r="E2256">
            <v>1</v>
          </cell>
          <cell r="F2256">
            <v>1</v>
          </cell>
          <cell r="G2256">
            <v>0</v>
          </cell>
          <cell r="H2256">
            <v>1</v>
          </cell>
          <cell r="I2256">
            <v>1</v>
          </cell>
          <cell r="J2256">
            <v>1</v>
          </cell>
          <cell r="K2256">
            <v>0</v>
          </cell>
          <cell r="L2256">
            <v>0</v>
          </cell>
          <cell r="M2256">
            <v>5</v>
          </cell>
        </row>
        <row r="2257">
          <cell r="A2257" t="str">
            <v>2786</v>
          </cell>
          <cell r="B2257" t="str">
            <v>TEODORO SALAMANCA</v>
          </cell>
          <cell r="C2257" t="str">
            <v>PENINSULAR</v>
          </cell>
          <cell r="D2257">
            <v>6</v>
          </cell>
          <cell r="E2257">
            <v>1</v>
          </cell>
          <cell r="F2257">
            <v>1</v>
          </cell>
          <cell r="G2257">
            <v>1</v>
          </cell>
          <cell r="H2257">
            <v>1</v>
          </cell>
          <cell r="I2257">
            <v>1</v>
          </cell>
          <cell r="J2257">
            <v>1</v>
          </cell>
          <cell r="K2257">
            <v>0</v>
          </cell>
          <cell r="L2257">
            <v>0</v>
          </cell>
          <cell r="M2257">
            <v>6</v>
          </cell>
        </row>
        <row r="2258">
          <cell r="A2258" t="str">
            <v>2809</v>
          </cell>
          <cell r="B2258" t="str">
            <v>LA ESPERANZA</v>
          </cell>
          <cell r="C2258" t="str">
            <v>PENINSULAR</v>
          </cell>
          <cell r="D2258">
            <v>6</v>
          </cell>
          <cell r="E2258">
            <v>1</v>
          </cell>
          <cell r="F2258">
            <v>1</v>
          </cell>
          <cell r="G2258">
            <v>1</v>
          </cell>
          <cell r="H2258">
            <v>1</v>
          </cell>
          <cell r="I2258">
            <v>1</v>
          </cell>
          <cell r="J2258">
            <v>1</v>
          </cell>
          <cell r="K2258">
            <v>0</v>
          </cell>
          <cell r="L2258">
            <v>0</v>
          </cell>
          <cell r="M2258">
            <v>6</v>
          </cell>
        </row>
        <row r="2259">
          <cell r="A2259" t="str">
            <v>3020</v>
          </cell>
          <cell r="B2259" t="str">
            <v>LA JULIETA</v>
          </cell>
          <cell r="C2259" t="str">
            <v>COTO</v>
          </cell>
          <cell r="D2259">
            <v>6</v>
          </cell>
          <cell r="E2259">
            <v>1</v>
          </cell>
          <cell r="F2259">
            <v>1</v>
          </cell>
          <cell r="G2259">
            <v>1</v>
          </cell>
          <cell r="H2259">
            <v>1</v>
          </cell>
          <cell r="I2259">
            <v>1</v>
          </cell>
          <cell r="J2259">
            <v>1</v>
          </cell>
          <cell r="K2259">
            <v>0</v>
          </cell>
          <cell r="L2259">
            <v>0</v>
          </cell>
          <cell r="M2259">
            <v>6</v>
          </cell>
        </row>
        <row r="2260">
          <cell r="A2260" t="str">
            <v>2728</v>
          </cell>
          <cell r="B2260" t="str">
            <v>BRUSELAS</v>
          </cell>
          <cell r="C2260" t="str">
            <v>PUNTARENAS</v>
          </cell>
          <cell r="D2260">
            <v>6</v>
          </cell>
          <cell r="E2260">
            <v>1</v>
          </cell>
          <cell r="F2260">
            <v>1</v>
          </cell>
          <cell r="G2260">
            <v>1</v>
          </cell>
          <cell r="H2260">
            <v>1</v>
          </cell>
          <cell r="I2260">
            <v>1</v>
          </cell>
          <cell r="J2260">
            <v>1</v>
          </cell>
          <cell r="K2260">
            <v>0</v>
          </cell>
          <cell r="L2260">
            <v>0</v>
          </cell>
          <cell r="M2260">
            <v>6</v>
          </cell>
        </row>
        <row r="2261">
          <cell r="A2261" t="str">
            <v>2734</v>
          </cell>
          <cell r="B2261" t="str">
            <v>CALDERA</v>
          </cell>
          <cell r="C2261" t="str">
            <v>PUNTARENAS</v>
          </cell>
          <cell r="D2261">
            <v>6</v>
          </cell>
          <cell r="E2261">
            <v>1</v>
          </cell>
          <cell r="F2261">
            <v>1</v>
          </cell>
          <cell r="G2261">
            <v>1</v>
          </cell>
          <cell r="H2261">
            <v>1</v>
          </cell>
          <cell r="I2261">
            <v>1</v>
          </cell>
          <cell r="J2261">
            <v>1</v>
          </cell>
          <cell r="K2261">
            <v>0</v>
          </cell>
          <cell r="L2261">
            <v>0</v>
          </cell>
          <cell r="M2261">
            <v>6</v>
          </cell>
        </row>
        <row r="2262">
          <cell r="A2262" t="str">
            <v>2770</v>
          </cell>
          <cell r="B2262" t="str">
            <v>ROSARIO VASQUEZ MONGE</v>
          </cell>
          <cell r="C2262" t="str">
            <v>PUNTARENAS</v>
          </cell>
          <cell r="D2262">
            <v>6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1</v>
          </cell>
          <cell r="J2262">
            <v>1</v>
          </cell>
          <cell r="K2262">
            <v>0</v>
          </cell>
          <cell r="L2262">
            <v>0</v>
          </cell>
          <cell r="M2262">
            <v>6</v>
          </cell>
        </row>
        <row r="2263">
          <cell r="A2263" t="str">
            <v>2832</v>
          </cell>
          <cell r="B2263" t="str">
            <v>MARAÑONAL</v>
          </cell>
          <cell r="C2263" t="str">
            <v>PUNTARENAS</v>
          </cell>
          <cell r="D2263">
            <v>20</v>
          </cell>
          <cell r="E2263">
            <v>4</v>
          </cell>
          <cell r="F2263">
            <v>4</v>
          </cell>
          <cell r="G2263">
            <v>3</v>
          </cell>
          <cell r="H2263">
            <v>3</v>
          </cell>
          <cell r="I2263">
            <v>3</v>
          </cell>
          <cell r="J2263">
            <v>3</v>
          </cell>
          <cell r="K2263">
            <v>0</v>
          </cell>
          <cell r="L2263">
            <v>0</v>
          </cell>
          <cell r="M2263">
            <v>20</v>
          </cell>
        </row>
        <row r="2264">
          <cell r="A2264" t="str">
            <v>2729</v>
          </cell>
          <cell r="B2264" t="str">
            <v>ARTURO TORRES MARTINEZ</v>
          </cell>
          <cell r="C2264" t="str">
            <v>PUNTARENAS</v>
          </cell>
          <cell r="D2264">
            <v>23</v>
          </cell>
          <cell r="E2264">
            <v>3</v>
          </cell>
          <cell r="F2264">
            <v>4</v>
          </cell>
          <cell r="G2264">
            <v>4</v>
          </cell>
          <cell r="H2264">
            <v>4</v>
          </cell>
          <cell r="I2264">
            <v>4</v>
          </cell>
          <cell r="J2264">
            <v>4</v>
          </cell>
          <cell r="K2264">
            <v>2</v>
          </cell>
          <cell r="L2264">
            <v>0</v>
          </cell>
          <cell r="M2264">
            <v>25</v>
          </cell>
        </row>
        <row r="2265">
          <cell r="A2265" t="str">
            <v>2790</v>
          </cell>
          <cell r="B2265" t="str">
            <v>EL BARON</v>
          </cell>
          <cell r="C2265" t="str">
            <v>PUNTARENAS</v>
          </cell>
          <cell r="D2265">
            <v>6</v>
          </cell>
          <cell r="E2265">
            <v>1</v>
          </cell>
          <cell r="F2265">
            <v>1</v>
          </cell>
          <cell r="G2265">
            <v>1</v>
          </cell>
          <cell r="H2265">
            <v>1</v>
          </cell>
          <cell r="I2265">
            <v>1</v>
          </cell>
          <cell r="J2265">
            <v>1</v>
          </cell>
          <cell r="K2265">
            <v>0</v>
          </cell>
          <cell r="L2265">
            <v>0</v>
          </cell>
          <cell r="M2265">
            <v>6</v>
          </cell>
        </row>
        <row r="2266">
          <cell r="A2266" t="str">
            <v>2739</v>
          </cell>
          <cell r="B2266" t="str">
            <v>CERRILLOS</v>
          </cell>
          <cell r="C2266" t="str">
            <v>PUNTARENAS</v>
          </cell>
          <cell r="D2266">
            <v>3</v>
          </cell>
          <cell r="E2266">
            <v>0</v>
          </cell>
          <cell r="F2266">
            <v>1</v>
          </cell>
          <cell r="G2266">
            <v>0</v>
          </cell>
          <cell r="H2266">
            <v>1</v>
          </cell>
          <cell r="I2266">
            <v>1</v>
          </cell>
          <cell r="J2266">
            <v>0</v>
          </cell>
          <cell r="K2266">
            <v>0</v>
          </cell>
          <cell r="L2266">
            <v>0</v>
          </cell>
          <cell r="M2266">
            <v>3</v>
          </cell>
        </row>
        <row r="2267">
          <cell r="A2267" t="str">
            <v>2800</v>
          </cell>
          <cell r="B2267" t="str">
            <v>GIL GONZALEZ DAVILA</v>
          </cell>
          <cell r="C2267" t="str">
            <v>PUNTARENAS</v>
          </cell>
          <cell r="D2267">
            <v>6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1</v>
          </cell>
          <cell r="J2267">
            <v>1</v>
          </cell>
          <cell r="K2267">
            <v>0</v>
          </cell>
          <cell r="L2267">
            <v>0</v>
          </cell>
          <cell r="M2267">
            <v>6</v>
          </cell>
        </row>
        <row r="2268">
          <cell r="A2268" t="str">
            <v>2840</v>
          </cell>
          <cell r="B2268" t="str">
            <v>HERIBERTO ZELEDON RODRIGUEZ</v>
          </cell>
          <cell r="C2268" t="str">
            <v>PUNTARENAS</v>
          </cell>
          <cell r="D2268">
            <v>14</v>
          </cell>
          <cell r="E2268">
            <v>2</v>
          </cell>
          <cell r="F2268">
            <v>3</v>
          </cell>
          <cell r="G2268">
            <v>2</v>
          </cell>
          <cell r="H2268">
            <v>2</v>
          </cell>
          <cell r="I2268">
            <v>2</v>
          </cell>
          <cell r="J2268">
            <v>3</v>
          </cell>
          <cell r="K2268">
            <v>0</v>
          </cell>
          <cell r="L2268">
            <v>0</v>
          </cell>
          <cell r="M2268">
            <v>14</v>
          </cell>
        </row>
        <row r="2269">
          <cell r="A2269" t="str">
            <v>2780</v>
          </cell>
          <cell r="B2269" t="str">
            <v>SALINAS</v>
          </cell>
          <cell r="C2269" t="str">
            <v>PUNTARENAS</v>
          </cell>
          <cell r="D2269">
            <v>6</v>
          </cell>
          <cell r="E2269">
            <v>1</v>
          </cell>
          <cell r="F2269">
            <v>1</v>
          </cell>
          <cell r="G2269">
            <v>1</v>
          </cell>
          <cell r="H2269">
            <v>1</v>
          </cell>
          <cell r="I2269">
            <v>1</v>
          </cell>
          <cell r="J2269">
            <v>1</v>
          </cell>
          <cell r="K2269">
            <v>0</v>
          </cell>
          <cell r="L2269">
            <v>0</v>
          </cell>
          <cell r="M2269">
            <v>6</v>
          </cell>
        </row>
        <row r="2270">
          <cell r="A2270" t="str">
            <v>2795</v>
          </cell>
          <cell r="B2270" t="str">
            <v>EL MOJON</v>
          </cell>
          <cell r="C2270" t="str">
            <v>PUNTARENAS</v>
          </cell>
          <cell r="D2270">
            <v>12</v>
          </cell>
          <cell r="E2270">
            <v>2</v>
          </cell>
          <cell r="F2270">
            <v>2</v>
          </cell>
          <cell r="G2270">
            <v>2</v>
          </cell>
          <cell r="H2270">
            <v>2</v>
          </cell>
          <cell r="I2270">
            <v>2</v>
          </cell>
          <cell r="J2270">
            <v>2</v>
          </cell>
          <cell r="K2270">
            <v>0</v>
          </cell>
          <cell r="L2270">
            <v>1</v>
          </cell>
          <cell r="M2270">
            <v>12</v>
          </cell>
        </row>
        <row r="2271">
          <cell r="A2271" t="str">
            <v>2881</v>
          </cell>
          <cell r="B2271" t="str">
            <v>MATA LIMON</v>
          </cell>
          <cell r="C2271" t="str">
            <v>PUNTARENAS</v>
          </cell>
          <cell r="D2271">
            <v>6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1</v>
          </cell>
          <cell r="J2271">
            <v>1</v>
          </cell>
          <cell r="K2271">
            <v>0</v>
          </cell>
          <cell r="L2271">
            <v>0</v>
          </cell>
          <cell r="M2271">
            <v>6</v>
          </cell>
        </row>
        <row r="2272">
          <cell r="A2272" t="str">
            <v>2741</v>
          </cell>
          <cell r="B2272" t="str">
            <v>TIVIVES</v>
          </cell>
          <cell r="C2272" t="str">
            <v>PUNTARENAS</v>
          </cell>
          <cell r="D2272">
            <v>5</v>
          </cell>
          <cell r="E2272">
            <v>1</v>
          </cell>
          <cell r="F2272">
            <v>1</v>
          </cell>
          <cell r="G2272">
            <v>1</v>
          </cell>
          <cell r="H2272">
            <v>0</v>
          </cell>
          <cell r="I2272">
            <v>1</v>
          </cell>
          <cell r="J2272">
            <v>1</v>
          </cell>
          <cell r="K2272">
            <v>0</v>
          </cell>
          <cell r="L2272">
            <v>0</v>
          </cell>
          <cell r="M2272">
            <v>5</v>
          </cell>
        </row>
        <row r="2273">
          <cell r="A2273" t="str">
            <v>2755</v>
          </cell>
          <cell r="B2273" t="str">
            <v>CAMBALACHE</v>
          </cell>
          <cell r="C2273" t="str">
            <v>PUNTARENAS</v>
          </cell>
          <cell r="D2273">
            <v>6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1</v>
          </cell>
          <cell r="J2273">
            <v>1</v>
          </cell>
          <cell r="K2273">
            <v>0</v>
          </cell>
          <cell r="L2273">
            <v>0</v>
          </cell>
          <cell r="M2273">
            <v>6</v>
          </cell>
        </row>
        <row r="2274">
          <cell r="A2274" t="str">
            <v>2764</v>
          </cell>
          <cell r="B2274" t="str">
            <v>I.D.A. EL BARON</v>
          </cell>
          <cell r="C2274" t="str">
            <v>PUNTARENAS</v>
          </cell>
          <cell r="D2274">
            <v>6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1</v>
          </cell>
          <cell r="J2274">
            <v>1</v>
          </cell>
          <cell r="K2274">
            <v>0</v>
          </cell>
          <cell r="L2274">
            <v>0</v>
          </cell>
          <cell r="M2274">
            <v>6</v>
          </cell>
        </row>
        <row r="2275">
          <cell r="A2275" t="str">
            <v>2775</v>
          </cell>
          <cell r="B2275" t="str">
            <v>MESETAS ABAJO</v>
          </cell>
          <cell r="C2275" t="str">
            <v>PUNTARENAS</v>
          </cell>
          <cell r="D2275">
            <v>4</v>
          </cell>
          <cell r="E2275">
            <v>1</v>
          </cell>
          <cell r="F2275">
            <v>0</v>
          </cell>
          <cell r="G2275">
            <v>1</v>
          </cell>
          <cell r="H2275">
            <v>1</v>
          </cell>
          <cell r="I2275">
            <v>1</v>
          </cell>
          <cell r="J2275">
            <v>0</v>
          </cell>
          <cell r="K2275">
            <v>0</v>
          </cell>
          <cell r="L2275">
            <v>0</v>
          </cell>
          <cell r="M2275">
            <v>4</v>
          </cell>
        </row>
        <row r="2276">
          <cell r="A2276" t="str">
            <v>2779</v>
          </cell>
          <cell r="B2276" t="str">
            <v>PEÑAS BLANCAS</v>
          </cell>
          <cell r="C2276" t="str">
            <v>PUNTARENAS</v>
          </cell>
          <cell r="D2276">
            <v>5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1</v>
          </cell>
          <cell r="J2276">
            <v>0</v>
          </cell>
          <cell r="K2276">
            <v>0</v>
          </cell>
          <cell r="L2276">
            <v>0</v>
          </cell>
          <cell r="M2276">
            <v>5</v>
          </cell>
        </row>
        <row r="2277">
          <cell r="A2277" t="str">
            <v>2798</v>
          </cell>
          <cell r="B2277" t="str">
            <v>JUSTO ANTONIO FACIO</v>
          </cell>
          <cell r="C2277" t="str">
            <v>PUNTARENAS</v>
          </cell>
          <cell r="D2277">
            <v>2</v>
          </cell>
          <cell r="E2277">
            <v>0</v>
          </cell>
          <cell r="F2277">
            <v>1</v>
          </cell>
          <cell r="G2277">
            <v>0</v>
          </cell>
          <cell r="H2277">
            <v>0</v>
          </cell>
          <cell r="I2277">
            <v>1</v>
          </cell>
          <cell r="J2277">
            <v>0</v>
          </cell>
          <cell r="K2277">
            <v>0</v>
          </cell>
          <cell r="L2277">
            <v>0</v>
          </cell>
          <cell r="M2277">
            <v>2</v>
          </cell>
        </row>
        <row r="2278">
          <cell r="A2278" t="str">
            <v>2806</v>
          </cell>
          <cell r="B2278" t="str">
            <v>JUAN RAFAEL JIMENEZ GRANADOS</v>
          </cell>
          <cell r="C2278" t="str">
            <v>PUNTARENAS</v>
          </cell>
          <cell r="D2278">
            <v>6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1</v>
          </cell>
          <cell r="J2278">
            <v>1</v>
          </cell>
          <cell r="K2278">
            <v>0</v>
          </cell>
          <cell r="L2278">
            <v>0</v>
          </cell>
          <cell r="M2278">
            <v>6</v>
          </cell>
        </row>
        <row r="2279">
          <cell r="A2279" t="str">
            <v>2833</v>
          </cell>
          <cell r="B2279" t="str">
            <v>MARATON</v>
          </cell>
          <cell r="C2279" t="str">
            <v>PUNTARENAS</v>
          </cell>
          <cell r="D2279">
            <v>6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1</v>
          </cell>
          <cell r="J2279">
            <v>1</v>
          </cell>
          <cell r="K2279">
            <v>0</v>
          </cell>
          <cell r="L2279">
            <v>0</v>
          </cell>
          <cell r="M2279">
            <v>6</v>
          </cell>
        </row>
        <row r="2280">
          <cell r="A2280" t="str">
            <v>2835</v>
          </cell>
          <cell r="B2280" t="str">
            <v>MOJONCITO</v>
          </cell>
          <cell r="C2280" t="str">
            <v>PUNTARENAS</v>
          </cell>
          <cell r="D2280">
            <v>5</v>
          </cell>
          <cell r="E2280">
            <v>1</v>
          </cell>
          <cell r="F2280">
            <v>1</v>
          </cell>
          <cell r="G2280">
            <v>1</v>
          </cell>
          <cell r="H2280">
            <v>0</v>
          </cell>
          <cell r="I2280">
            <v>1</v>
          </cell>
          <cell r="J2280">
            <v>1</v>
          </cell>
          <cell r="K2280">
            <v>0</v>
          </cell>
          <cell r="L2280">
            <v>0</v>
          </cell>
          <cell r="M2280">
            <v>5</v>
          </cell>
        </row>
        <row r="2281">
          <cell r="A2281" t="str">
            <v>2875</v>
          </cell>
          <cell r="B2281" t="str">
            <v>ANTONIO VALLERRIESTRA</v>
          </cell>
          <cell r="C2281" t="str">
            <v>PUNTARENAS</v>
          </cell>
          <cell r="D2281">
            <v>6</v>
          </cell>
          <cell r="E2281">
            <v>1</v>
          </cell>
          <cell r="F2281">
            <v>1</v>
          </cell>
          <cell r="G2281">
            <v>1</v>
          </cell>
          <cell r="H2281">
            <v>1</v>
          </cell>
          <cell r="I2281">
            <v>1</v>
          </cell>
          <cell r="J2281">
            <v>1</v>
          </cell>
          <cell r="K2281">
            <v>0</v>
          </cell>
          <cell r="L2281">
            <v>0</v>
          </cell>
          <cell r="M2281">
            <v>6</v>
          </cell>
        </row>
        <row r="2282">
          <cell r="A2282" t="str">
            <v>2742</v>
          </cell>
          <cell r="B2282" t="str">
            <v>CIRUELAS</v>
          </cell>
          <cell r="C2282" t="str">
            <v>PUNTARENAS</v>
          </cell>
          <cell r="D2282">
            <v>4</v>
          </cell>
          <cell r="E2282">
            <v>0</v>
          </cell>
          <cell r="F2282">
            <v>1</v>
          </cell>
          <cell r="G2282">
            <v>1</v>
          </cell>
          <cell r="H2282">
            <v>1</v>
          </cell>
          <cell r="I2282">
            <v>0</v>
          </cell>
          <cell r="J2282">
            <v>1</v>
          </cell>
          <cell r="K2282">
            <v>0</v>
          </cell>
          <cell r="L2282">
            <v>0</v>
          </cell>
          <cell r="M2282">
            <v>4</v>
          </cell>
        </row>
        <row r="2283">
          <cell r="A2283" t="str">
            <v>2756</v>
          </cell>
          <cell r="B2283" t="str">
            <v>CEDRAL</v>
          </cell>
          <cell r="C2283" t="str">
            <v>PUNTARENAS</v>
          </cell>
          <cell r="D2283">
            <v>6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1</v>
          </cell>
          <cell r="J2283">
            <v>1</v>
          </cell>
          <cell r="K2283">
            <v>0</v>
          </cell>
          <cell r="L2283">
            <v>0</v>
          </cell>
          <cell r="M2283">
            <v>6</v>
          </cell>
        </row>
        <row r="2284">
          <cell r="A2284" t="str">
            <v>2869</v>
          </cell>
          <cell r="B2284" t="str">
            <v>SAN ISIDRO</v>
          </cell>
          <cell r="C2284" t="str">
            <v>PUNTARENAS</v>
          </cell>
          <cell r="D2284">
            <v>6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1</v>
          </cell>
          <cell r="J2284">
            <v>1</v>
          </cell>
          <cell r="K2284">
            <v>0</v>
          </cell>
          <cell r="L2284">
            <v>0</v>
          </cell>
          <cell r="M2284">
            <v>6</v>
          </cell>
        </row>
        <row r="2285">
          <cell r="A2285" t="str">
            <v>2873</v>
          </cell>
          <cell r="B2285" t="str">
            <v>SANTA ROSA</v>
          </cell>
          <cell r="C2285" t="str">
            <v>PUNTARENAS</v>
          </cell>
          <cell r="D2285">
            <v>6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1</v>
          </cell>
          <cell r="J2285">
            <v>1</v>
          </cell>
          <cell r="K2285">
            <v>0</v>
          </cell>
          <cell r="L2285">
            <v>0</v>
          </cell>
          <cell r="M2285">
            <v>6</v>
          </cell>
        </row>
        <row r="2286">
          <cell r="A2286" t="str">
            <v>2804</v>
          </cell>
          <cell r="B2286" t="str">
            <v>JOSE MARIA ZELEDON BRENES</v>
          </cell>
          <cell r="C2286" t="str">
            <v>PUNTARENAS</v>
          </cell>
          <cell r="D2286">
            <v>19</v>
          </cell>
          <cell r="E2286">
            <v>4</v>
          </cell>
          <cell r="F2286">
            <v>3</v>
          </cell>
          <cell r="G2286">
            <v>3</v>
          </cell>
          <cell r="H2286">
            <v>3</v>
          </cell>
          <cell r="I2286">
            <v>3</v>
          </cell>
          <cell r="J2286">
            <v>3</v>
          </cell>
          <cell r="K2286">
            <v>0</v>
          </cell>
          <cell r="L2286">
            <v>0</v>
          </cell>
          <cell r="M2286">
            <v>19</v>
          </cell>
        </row>
        <row r="2287">
          <cell r="A2287" t="str">
            <v>2787</v>
          </cell>
          <cell r="B2287" t="str">
            <v>ZAPOTAL</v>
          </cell>
          <cell r="C2287" t="str">
            <v>OCCIDENTE</v>
          </cell>
          <cell r="D2287">
            <v>4</v>
          </cell>
          <cell r="E2287">
            <v>1</v>
          </cell>
          <cell r="F2287">
            <v>1</v>
          </cell>
          <cell r="G2287">
            <v>1</v>
          </cell>
          <cell r="H2287">
            <v>0</v>
          </cell>
          <cell r="I2287">
            <v>0</v>
          </cell>
          <cell r="J2287">
            <v>1</v>
          </cell>
          <cell r="K2287">
            <v>0</v>
          </cell>
          <cell r="L2287">
            <v>0</v>
          </cell>
          <cell r="M2287">
            <v>4</v>
          </cell>
        </row>
        <row r="2288">
          <cell r="A2288" t="str">
            <v>2801</v>
          </cell>
          <cell r="B2288" t="str">
            <v>GREGORIO PRENDAS MONTERO</v>
          </cell>
          <cell r="C2288" t="str">
            <v>PUNTARENAS</v>
          </cell>
          <cell r="D2288">
            <v>2</v>
          </cell>
          <cell r="E2288">
            <v>0</v>
          </cell>
          <cell r="F2288">
            <v>0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0</v>
          </cell>
          <cell r="L2288">
            <v>0</v>
          </cell>
          <cell r="M2288">
            <v>2</v>
          </cell>
        </row>
        <row r="2289">
          <cell r="A2289" t="str">
            <v>2819</v>
          </cell>
          <cell r="B2289" t="str">
            <v>LA ISLA</v>
          </cell>
          <cell r="C2289" t="str">
            <v>PUNTARENAS</v>
          </cell>
          <cell r="D2289">
            <v>6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1</v>
          </cell>
          <cell r="J2289">
            <v>1</v>
          </cell>
          <cell r="K2289">
            <v>0</v>
          </cell>
          <cell r="L2289">
            <v>0</v>
          </cell>
          <cell r="M2289">
            <v>6</v>
          </cell>
        </row>
        <row r="2290">
          <cell r="A2290" t="str">
            <v>2820</v>
          </cell>
          <cell r="B2290" t="str">
            <v>LAGUNA</v>
          </cell>
          <cell r="C2290" t="str">
            <v>PUNTARENAS</v>
          </cell>
          <cell r="D2290">
            <v>6</v>
          </cell>
          <cell r="E2290">
            <v>1</v>
          </cell>
          <cell r="F2290">
            <v>1</v>
          </cell>
          <cell r="G2290">
            <v>1</v>
          </cell>
          <cell r="H2290">
            <v>1</v>
          </cell>
          <cell r="I2290">
            <v>1</v>
          </cell>
          <cell r="J2290">
            <v>1</v>
          </cell>
          <cell r="K2290">
            <v>0</v>
          </cell>
          <cell r="L2290">
            <v>0</v>
          </cell>
          <cell r="M2290">
            <v>6</v>
          </cell>
        </row>
        <row r="2291">
          <cell r="A2291" t="str">
            <v>0853</v>
          </cell>
          <cell r="B2291" t="str">
            <v>OCOCHOBI</v>
          </cell>
          <cell r="C2291" t="str">
            <v>GRANDE DE TERRABA</v>
          </cell>
          <cell r="D2291">
            <v>3</v>
          </cell>
          <cell r="E2291">
            <v>0</v>
          </cell>
          <cell r="F2291">
            <v>1</v>
          </cell>
          <cell r="G2291">
            <v>1</v>
          </cell>
          <cell r="H2291">
            <v>0</v>
          </cell>
          <cell r="I2291">
            <v>1</v>
          </cell>
          <cell r="J2291">
            <v>0</v>
          </cell>
          <cell r="K2291">
            <v>0</v>
          </cell>
          <cell r="L2291">
            <v>0</v>
          </cell>
          <cell r="M2291">
            <v>3</v>
          </cell>
        </row>
        <row r="2292">
          <cell r="A2292" t="str">
            <v>2827</v>
          </cell>
          <cell r="B2292" t="str">
            <v>LAS VENTANAS</v>
          </cell>
          <cell r="C2292" t="str">
            <v>PUNTARENAS</v>
          </cell>
          <cell r="D2292">
            <v>3</v>
          </cell>
          <cell r="E2292">
            <v>1</v>
          </cell>
          <cell r="F2292">
            <v>1</v>
          </cell>
          <cell r="G2292">
            <v>0</v>
          </cell>
          <cell r="H2292">
            <v>1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3</v>
          </cell>
        </row>
        <row r="2293">
          <cell r="A2293" t="str">
            <v>2855</v>
          </cell>
          <cell r="B2293" t="str">
            <v>SAN FRANCISCO</v>
          </cell>
          <cell r="C2293" t="str">
            <v>PUNTARENAS</v>
          </cell>
          <cell r="D2293">
            <v>4</v>
          </cell>
          <cell r="E2293">
            <v>1</v>
          </cell>
          <cell r="F2293">
            <v>1</v>
          </cell>
          <cell r="G2293">
            <v>0</v>
          </cell>
          <cell r="H2293">
            <v>1</v>
          </cell>
          <cell r="I2293">
            <v>0</v>
          </cell>
          <cell r="J2293">
            <v>1</v>
          </cell>
          <cell r="K2293">
            <v>0</v>
          </cell>
          <cell r="L2293">
            <v>0</v>
          </cell>
          <cell r="M2293">
            <v>4</v>
          </cell>
        </row>
        <row r="2294">
          <cell r="A2294" t="str">
            <v>2858</v>
          </cell>
          <cell r="B2294" t="str">
            <v>SAN BUENAVENTURA</v>
          </cell>
          <cell r="C2294" t="str">
            <v>PUNTARENAS</v>
          </cell>
          <cell r="D2294">
            <v>4</v>
          </cell>
          <cell r="E2294">
            <v>1</v>
          </cell>
          <cell r="F2294">
            <v>1</v>
          </cell>
          <cell r="G2294">
            <v>0</v>
          </cell>
          <cell r="H2294">
            <v>1</v>
          </cell>
          <cell r="I2294">
            <v>1</v>
          </cell>
          <cell r="J2294">
            <v>0</v>
          </cell>
          <cell r="K2294">
            <v>0</v>
          </cell>
          <cell r="L2294">
            <v>0</v>
          </cell>
          <cell r="M2294">
            <v>4</v>
          </cell>
        </row>
        <row r="2295">
          <cell r="A2295" t="str">
            <v>2874</v>
          </cell>
          <cell r="B2295" t="str">
            <v>TAJO ALTO</v>
          </cell>
          <cell r="C2295" t="str">
            <v>PUNTARENAS</v>
          </cell>
          <cell r="D2295">
            <v>6</v>
          </cell>
          <cell r="E2295">
            <v>1</v>
          </cell>
          <cell r="F2295">
            <v>1</v>
          </cell>
          <cell r="G2295">
            <v>1</v>
          </cell>
          <cell r="H2295">
            <v>1</v>
          </cell>
          <cell r="I2295">
            <v>1</v>
          </cell>
          <cell r="J2295">
            <v>1</v>
          </cell>
          <cell r="K2295">
            <v>0</v>
          </cell>
          <cell r="L2295">
            <v>0</v>
          </cell>
          <cell r="M2295">
            <v>6</v>
          </cell>
        </row>
        <row r="2296">
          <cell r="A2296" t="str">
            <v>2876</v>
          </cell>
          <cell r="B2296" t="str">
            <v>ZAGALA VIEJA</v>
          </cell>
          <cell r="C2296" t="str">
            <v>PUNTARENAS</v>
          </cell>
          <cell r="D2296">
            <v>6</v>
          </cell>
          <cell r="E2296">
            <v>1</v>
          </cell>
          <cell r="F2296">
            <v>1</v>
          </cell>
          <cell r="G2296">
            <v>1</v>
          </cell>
          <cell r="H2296">
            <v>1</v>
          </cell>
          <cell r="I2296">
            <v>1</v>
          </cell>
          <cell r="J2296">
            <v>1</v>
          </cell>
          <cell r="K2296">
            <v>0</v>
          </cell>
          <cell r="L2296">
            <v>0</v>
          </cell>
          <cell r="M2296">
            <v>6</v>
          </cell>
        </row>
        <row r="2297">
          <cell r="A2297" t="str">
            <v>2845</v>
          </cell>
          <cell r="B2297" t="str">
            <v>PALMITAL</v>
          </cell>
          <cell r="C2297" t="str">
            <v>PUNTARENAS</v>
          </cell>
          <cell r="D2297">
            <v>6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1</v>
          </cell>
          <cell r="J2297">
            <v>1</v>
          </cell>
          <cell r="K2297">
            <v>0</v>
          </cell>
          <cell r="L2297">
            <v>0</v>
          </cell>
          <cell r="M2297">
            <v>6</v>
          </cell>
        </row>
        <row r="2298">
          <cell r="A2298" t="str">
            <v>3712</v>
          </cell>
          <cell r="B2298" t="str">
            <v>CERROS</v>
          </cell>
          <cell r="C2298" t="str">
            <v>AGUIRRE</v>
          </cell>
          <cell r="D2298">
            <v>6</v>
          </cell>
          <cell r="E2298">
            <v>1</v>
          </cell>
          <cell r="F2298">
            <v>1</v>
          </cell>
          <cell r="G2298">
            <v>1</v>
          </cell>
          <cell r="H2298">
            <v>1</v>
          </cell>
          <cell r="I2298">
            <v>1</v>
          </cell>
          <cell r="J2298">
            <v>1</v>
          </cell>
          <cell r="K2298">
            <v>0</v>
          </cell>
          <cell r="L2298">
            <v>0</v>
          </cell>
          <cell r="M2298">
            <v>6</v>
          </cell>
        </row>
        <row r="2299">
          <cell r="A2299" t="str">
            <v>3751</v>
          </cell>
          <cell r="B2299" t="str">
            <v>MANUEL ANTONIO</v>
          </cell>
          <cell r="C2299" t="str">
            <v>AGUIRRE</v>
          </cell>
          <cell r="D2299">
            <v>7</v>
          </cell>
          <cell r="E2299">
            <v>1</v>
          </cell>
          <cell r="F2299">
            <v>2</v>
          </cell>
          <cell r="G2299">
            <v>1</v>
          </cell>
          <cell r="H2299">
            <v>1</v>
          </cell>
          <cell r="I2299">
            <v>1</v>
          </cell>
          <cell r="J2299">
            <v>1</v>
          </cell>
          <cell r="K2299">
            <v>0</v>
          </cell>
          <cell r="L2299">
            <v>0</v>
          </cell>
          <cell r="M2299">
            <v>7</v>
          </cell>
        </row>
        <row r="2300">
          <cell r="A2300" t="str">
            <v>3752</v>
          </cell>
          <cell r="B2300" t="str">
            <v>FINCA MARITIMA</v>
          </cell>
          <cell r="C2300" t="str">
            <v>AGUIRRE</v>
          </cell>
          <cell r="D2300">
            <v>6</v>
          </cell>
          <cell r="E2300">
            <v>1</v>
          </cell>
          <cell r="F2300">
            <v>1</v>
          </cell>
          <cell r="G2300">
            <v>1</v>
          </cell>
          <cell r="H2300">
            <v>1</v>
          </cell>
          <cell r="I2300">
            <v>1</v>
          </cell>
          <cell r="J2300">
            <v>1</v>
          </cell>
          <cell r="K2300">
            <v>0</v>
          </cell>
          <cell r="L2300">
            <v>0</v>
          </cell>
          <cell r="M2300">
            <v>6</v>
          </cell>
        </row>
        <row r="2301">
          <cell r="A2301" t="str">
            <v>3754</v>
          </cell>
          <cell r="B2301" t="str">
            <v>PAQUITA</v>
          </cell>
          <cell r="C2301" t="str">
            <v>AGUIRRE</v>
          </cell>
          <cell r="D2301">
            <v>6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1</v>
          </cell>
          <cell r="J2301">
            <v>1</v>
          </cell>
          <cell r="K2301">
            <v>0</v>
          </cell>
          <cell r="L2301">
            <v>0</v>
          </cell>
          <cell r="M2301">
            <v>6</v>
          </cell>
        </row>
        <row r="2302">
          <cell r="A2302" t="str">
            <v>3773</v>
          </cell>
          <cell r="B2302" t="str">
            <v>DAMAS</v>
          </cell>
          <cell r="C2302" t="str">
            <v>AGUIRRE</v>
          </cell>
          <cell r="D2302">
            <v>6</v>
          </cell>
          <cell r="E2302">
            <v>1</v>
          </cell>
          <cell r="F2302">
            <v>1</v>
          </cell>
          <cell r="G2302">
            <v>1</v>
          </cell>
          <cell r="H2302">
            <v>1</v>
          </cell>
          <cell r="I2302">
            <v>1</v>
          </cell>
          <cell r="J2302">
            <v>1</v>
          </cell>
          <cell r="K2302">
            <v>0</v>
          </cell>
          <cell r="L2302">
            <v>0</v>
          </cell>
          <cell r="M2302">
            <v>6</v>
          </cell>
        </row>
        <row r="2303">
          <cell r="A2303" t="str">
            <v>3774</v>
          </cell>
          <cell r="B2303" t="str">
            <v>FINCA LLORONA</v>
          </cell>
          <cell r="C2303" t="str">
            <v>AGUIRRE</v>
          </cell>
          <cell r="D2303">
            <v>6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1</v>
          </cell>
          <cell r="J2303">
            <v>1</v>
          </cell>
          <cell r="K2303">
            <v>0</v>
          </cell>
          <cell r="L2303">
            <v>0</v>
          </cell>
          <cell r="M2303">
            <v>6</v>
          </cell>
        </row>
        <row r="2304">
          <cell r="A2304" t="str">
            <v>3777</v>
          </cell>
          <cell r="B2304" t="str">
            <v>RONCADOR</v>
          </cell>
          <cell r="C2304" t="str">
            <v>AGUIRRE</v>
          </cell>
          <cell r="D2304">
            <v>6</v>
          </cell>
          <cell r="E2304">
            <v>1</v>
          </cell>
          <cell r="F2304">
            <v>1</v>
          </cell>
          <cell r="G2304">
            <v>1</v>
          </cell>
          <cell r="H2304">
            <v>1</v>
          </cell>
          <cell r="I2304">
            <v>1</v>
          </cell>
          <cell r="J2304">
            <v>1</v>
          </cell>
          <cell r="K2304">
            <v>0</v>
          </cell>
          <cell r="L2304">
            <v>0</v>
          </cell>
          <cell r="M2304">
            <v>6</v>
          </cell>
        </row>
        <row r="2305">
          <cell r="A2305" t="str">
            <v>3772</v>
          </cell>
          <cell r="B2305" t="str">
            <v>MARIA LUISA DE CASTRO</v>
          </cell>
          <cell r="C2305" t="str">
            <v>AGUIRRE</v>
          </cell>
          <cell r="D2305">
            <v>9</v>
          </cell>
          <cell r="E2305">
            <v>1</v>
          </cell>
          <cell r="F2305">
            <v>1</v>
          </cell>
          <cell r="G2305">
            <v>2</v>
          </cell>
          <cell r="H2305">
            <v>2</v>
          </cell>
          <cell r="I2305">
            <v>2</v>
          </cell>
          <cell r="J2305">
            <v>1</v>
          </cell>
          <cell r="K2305">
            <v>0</v>
          </cell>
          <cell r="L2305">
            <v>0</v>
          </cell>
          <cell r="M2305">
            <v>9</v>
          </cell>
        </row>
        <row r="2306">
          <cell r="A2306" t="str">
            <v>3742</v>
          </cell>
          <cell r="B2306" t="str">
            <v>LA GALLEGA</v>
          </cell>
          <cell r="C2306" t="str">
            <v>AGUIRRE</v>
          </cell>
          <cell r="D2306">
            <v>5</v>
          </cell>
          <cell r="E2306">
            <v>0</v>
          </cell>
          <cell r="F2306">
            <v>1</v>
          </cell>
          <cell r="G2306">
            <v>1</v>
          </cell>
          <cell r="H2306">
            <v>1</v>
          </cell>
          <cell r="I2306">
            <v>1</v>
          </cell>
          <cell r="J2306">
            <v>1</v>
          </cell>
          <cell r="K2306">
            <v>0</v>
          </cell>
          <cell r="L2306">
            <v>0</v>
          </cell>
          <cell r="M2306">
            <v>5</v>
          </cell>
        </row>
        <row r="2307">
          <cell r="A2307" t="str">
            <v>3710</v>
          </cell>
          <cell r="B2307" t="str">
            <v>CERRITOS</v>
          </cell>
          <cell r="C2307" t="str">
            <v>AGUIRRE</v>
          </cell>
          <cell r="D2307">
            <v>6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1</v>
          </cell>
          <cell r="J2307">
            <v>1</v>
          </cell>
          <cell r="K2307">
            <v>0</v>
          </cell>
          <cell r="L2307">
            <v>0</v>
          </cell>
          <cell r="M2307">
            <v>6</v>
          </cell>
        </row>
        <row r="2308">
          <cell r="A2308" t="str">
            <v>3711</v>
          </cell>
          <cell r="B2308" t="str">
            <v>CERROS ARRIBA</v>
          </cell>
          <cell r="C2308" t="str">
            <v>AGUIRRE</v>
          </cell>
          <cell r="D2308">
            <v>6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1</v>
          </cell>
          <cell r="J2308">
            <v>1</v>
          </cell>
          <cell r="K2308">
            <v>0</v>
          </cell>
          <cell r="L2308">
            <v>0</v>
          </cell>
          <cell r="M2308">
            <v>6</v>
          </cell>
        </row>
        <row r="2309">
          <cell r="A2309" t="str">
            <v>3765</v>
          </cell>
          <cell r="B2309" t="str">
            <v>REPUBLICA DE COREA</v>
          </cell>
          <cell r="C2309" t="str">
            <v>AGUIRRE</v>
          </cell>
          <cell r="D2309">
            <v>17</v>
          </cell>
          <cell r="E2309">
            <v>3</v>
          </cell>
          <cell r="F2309">
            <v>4</v>
          </cell>
          <cell r="G2309">
            <v>3</v>
          </cell>
          <cell r="H2309">
            <v>2</v>
          </cell>
          <cell r="I2309">
            <v>3</v>
          </cell>
          <cell r="J2309">
            <v>2</v>
          </cell>
          <cell r="K2309">
            <v>2</v>
          </cell>
          <cell r="L2309">
            <v>0</v>
          </cell>
          <cell r="M2309">
            <v>19</v>
          </cell>
        </row>
        <row r="2310">
          <cell r="A2310" t="str">
            <v>0818</v>
          </cell>
          <cell r="B2310" t="str">
            <v>LA HORTENSIA</v>
          </cell>
          <cell r="C2310" t="str">
            <v>PEREZ ZELEDON</v>
          </cell>
          <cell r="D2310">
            <v>4</v>
          </cell>
          <cell r="E2310">
            <v>1</v>
          </cell>
          <cell r="F2310">
            <v>0</v>
          </cell>
          <cell r="G2310">
            <v>1</v>
          </cell>
          <cell r="H2310">
            <v>1</v>
          </cell>
          <cell r="I2310">
            <v>0</v>
          </cell>
          <cell r="J2310">
            <v>1</v>
          </cell>
          <cell r="K2310">
            <v>0</v>
          </cell>
          <cell r="L2310">
            <v>0</v>
          </cell>
          <cell r="M2310">
            <v>4</v>
          </cell>
        </row>
        <row r="2311">
          <cell r="A2311" t="str">
            <v>3747</v>
          </cell>
          <cell r="B2311" t="str">
            <v>ISLA DAMAS N°2</v>
          </cell>
          <cell r="C2311" t="str">
            <v>AGUIRRE</v>
          </cell>
          <cell r="D2311">
            <v>4</v>
          </cell>
          <cell r="E2311">
            <v>0</v>
          </cell>
          <cell r="F2311">
            <v>1</v>
          </cell>
          <cell r="G2311">
            <v>0</v>
          </cell>
          <cell r="H2311">
            <v>1</v>
          </cell>
          <cell r="I2311">
            <v>1</v>
          </cell>
          <cell r="J2311">
            <v>1</v>
          </cell>
          <cell r="K2311">
            <v>0</v>
          </cell>
          <cell r="L2311">
            <v>0</v>
          </cell>
          <cell r="M2311">
            <v>4</v>
          </cell>
        </row>
        <row r="2312">
          <cell r="A2312" t="str">
            <v>3775</v>
          </cell>
          <cell r="B2312" t="str">
            <v>FINCA MONA</v>
          </cell>
          <cell r="C2312" t="str">
            <v>AGUIRRE</v>
          </cell>
          <cell r="D2312">
            <v>6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1</v>
          </cell>
          <cell r="J2312">
            <v>1</v>
          </cell>
          <cell r="K2312">
            <v>0</v>
          </cell>
          <cell r="L2312">
            <v>0</v>
          </cell>
          <cell r="M2312">
            <v>6</v>
          </cell>
        </row>
        <row r="2313">
          <cell r="A2313" t="str">
            <v>3788</v>
          </cell>
          <cell r="B2313" t="str">
            <v>FINCA ANITA</v>
          </cell>
          <cell r="C2313" t="str">
            <v>AGUIRRE</v>
          </cell>
          <cell r="D2313">
            <v>5</v>
          </cell>
          <cell r="E2313">
            <v>0</v>
          </cell>
          <cell r="F2313">
            <v>1</v>
          </cell>
          <cell r="G2313">
            <v>1</v>
          </cell>
          <cell r="H2313">
            <v>1</v>
          </cell>
          <cell r="I2313">
            <v>1</v>
          </cell>
          <cell r="J2313">
            <v>1</v>
          </cell>
          <cell r="K2313">
            <v>0</v>
          </cell>
          <cell r="L2313">
            <v>0</v>
          </cell>
          <cell r="M2313">
            <v>5</v>
          </cell>
        </row>
        <row r="2314">
          <cell r="A2314" t="str">
            <v>3791</v>
          </cell>
          <cell r="B2314" t="str">
            <v>EL NEGRO</v>
          </cell>
          <cell r="C2314" t="str">
            <v>AGUIRRE</v>
          </cell>
          <cell r="D2314">
            <v>5</v>
          </cell>
          <cell r="E2314">
            <v>1</v>
          </cell>
          <cell r="F2314">
            <v>1</v>
          </cell>
          <cell r="G2314">
            <v>1</v>
          </cell>
          <cell r="H2314">
            <v>1</v>
          </cell>
          <cell r="I2314">
            <v>1</v>
          </cell>
          <cell r="J2314">
            <v>0</v>
          </cell>
          <cell r="K2314">
            <v>0</v>
          </cell>
          <cell r="L2314">
            <v>0</v>
          </cell>
          <cell r="M2314">
            <v>5</v>
          </cell>
        </row>
        <row r="2315">
          <cell r="A2315" t="str">
            <v>3724</v>
          </cell>
          <cell r="B2315" t="str">
            <v>PORTALON</v>
          </cell>
          <cell r="C2315" t="str">
            <v>AGUIRRE</v>
          </cell>
          <cell r="D2315">
            <v>6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1</v>
          </cell>
          <cell r="J2315">
            <v>1</v>
          </cell>
          <cell r="K2315">
            <v>0</v>
          </cell>
          <cell r="L2315">
            <v>0</v>
          </cell>
          <cell r="M2315">
            <v>6</v>
          </cell>
        </row>
        <row r="2316">
          <cell r="A2316" t="str">
            <v>3725</v>
          </cell>
          <cell r="B2316" t="str">
            <v>PORTON DE NARANJO</v>
          </cell>
          <cell r="C2316" t="str">
            <v>AGUIRRE</v>
          </cell>
          <cell r="D2316">
            <v>6</v>
          </cell>
          <cell r="E2316">
            <v>1</v>
          </cell>
          <cell r="F2316">
            <v>1</v>
          </cell>
          <cell r="G2316">
            <v>1</v>
          </cell>
          <cell r="H2316">
            <v>1</v>
          </cell>
          <cell r="I2316">
            <v>1</v>
          </cell>
          <cell r="J2316">
            <v>1</v>
          </cell>
          <cell r="K2316">
            <v>0</v>
          </cell>
          <cell r="L2316">
            <v>0</v>
          </cell>
          <cell r="M2316">
            <v>6</v>
          </cell>
        </row>
        <row r="2317">
          <cell r="A2317" t="str">
            <v>3721</v>
          </cell>
          <cell r="B2317" t="str">
            <v>EL SUKIA</v>
          </cell>
          <cell r="C2317" t="str">
            <v>AGUIRRE</v>
          </cell>
          <cell r="D2317">
            <v>3</v>
          </cell>
          <cell r="E2317">
            <v>2</v>
          </cell>
          <cell r="F2317">
            <v>0</v>
          </cell>
          <cell r="G2317">
            <v>1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</row>
        <row r="2318">
          <cell r="A2318" t="str">
            <v>3726</v>
          </cell>
          <cell r="B2318" t="str">
            <v>SANTA MARTA</v>
          </cell>
          <cell r="C2318" t="str">
            <v>AGUIRRE</v>
          </cell>
          <cell r="D2318">
            <v>6</v>
          </cell>
          <cell r="E2318">
            <v>1</v>
          </cell>
          <cell r="F2318">
            <v>1</v>
          </cell>
          <cell r="G2318">
            <v>1</v>
          </cell>
          <cell r="H2318">
            <v>1</v>
          </cell>
          <cell r="I2318">
            <v>1</v>
          </cell>
          <cell r="J2318">
            <v>1</v>
          </cell>
          <cell r="K2318">
            <v>0</v>
          </cell>
          <cell r="L2318">
            <v>0</v>
          </cell>
          <cell r="M2318">
            <v>6</v>
          </cell>
        </row>
        <row r="2319">
          <cell r="A2319" t="str">
            <v>3749</v>
          </cell>
          <cell r="B2319" t="str">
            <v>LONDRES</v>
          </cell>
          <cell r="C2319" t="str">
            <v>AGUIRRE</v>
          </cell>
          <cell r="D2319">
            <v>6</v>
          </cell>
          <cell r="E2319">
            <v>1</v>
          </cell>
          <cell r="F2319">
            <v>1</v>
          </cell>
          <cell r="G2319">
            <v>1</v>
          </cell>
          <cell r="H2319">
            <v>1</v>
          </cell>
          <cell r="I2319">
            <v>1</v>
          </cell>
          <cell r="J2319">
            <v>1</v>
          </cell>
          <cell r="K2319">
            <v>0</v>
          </cell>
          <cell r="L2319">
            <v>0</v>
          </cell>
          <cell r="M2319">
            <v>6</v>
          </cell>
        </row>
        <row r="2320">
          <cell r="A2320" t="str">
            <v>3728</v>
          </cell>
          <cell r="B2320" t="str">
            <v>DOS BOCAS</v>
          </cell>
          <cell r="C2320" t="str">
            <v>AGUIRRE</v>
          </cell>
          <cell r="D2320">
            <v>5</v>
          </cell>
          <cell r="E2320">
            <v>1</v>
          </cell>
          <cell r="F2320">
            <v>1</v>
          </cell>
          <cell r="G2320">
            <v>1</v>
          </cell>
          <cell r="H2320">
            <v>0</v>
          </cell>
          <cell r="I2320">
            <v>1</v>
          </cell>
          <cell r="J2320">
            <v>1</v>
          </cell>
          <cell r="K2320">
            <v>0</v>
          </cell>
          <cell r="L2320">
            <v>0</v>
          </cell>
          <cell r="M2320">
            <v>5</v>
          </cell>
        </row>
        <row r="2321">
          <cell r="A2321" t="str">
            <v>3786</v>
          </cell>
          <cell r="B2321" t="str">
            <v>QUEBRADA ARROYO</v>
          </cell>
          <cell r="C2321" t="str">
            <v>AGUIRRE</v>
          </cell>
          <cell r="D2321">
            <v>4</v>
          </cell>
          <cell r="E2321">
            <v>1</v>
          </cell>
          <cell r="F2321">
            <v>1</v>
          </cell>
          <cell r="G2321">
            <v>0</v>
          </cell>
          <cell r="H2321">
            <v>0</v>
          </cell>
          <cell r="I2321">
            <v>1</v>
          </cell>
          <cell r="J2321">
            <v>1</v>
          </cell>
          <cell r="K2321">
            <v>0</v>
          </cell>
          <cell r="L2321">
            <v>0</v>
          </cell>
          <cell r="M2321">
            <v>4</v>
          </cell>
        </row>
        <row r="2322">
          <cell r="A2322" t="str">
            <v>3732</v>
          </cell>
          <cell r="B2322" t="str">
            <v>EL SILENCIO</v>
          </cell>
          <cell r="C2322" t="str">
            <v>AGUIRRE</v>
          </cell>
          <cell r="D2322">
            <v>6</v>
          </cell>
          <cell r="E2322">
            <v>1</v>
          </cell>
          <cell r="F2322">
            <v>1</v>
          </cell>
          <cell r="G2322">
            <v>1</v>
          </cell>
          <cell r="H2322">
            <v>1</v>
          </cell>
          <cell r="I2322">
            <v>1</v>
          </cell>
          <cell r="J2322">
            <v>1</v>
          </cell>
          <cell r="K2322">
            <v>0</v>
          </cell>
          <cell r="L2322">
            <v>0</v>
          </cell>
          <cell r="M2322">
            <v>6</v>
          </cell>
        </row>
        <row r="2323">
          <cell r="A2323" t="str">
            <v>3753</v>
          </cell>
          <cell r="B2323" t="str">
            <v>JUAN BAUTISTA SANTAMARIA</v>
          </cell>
          <cell r="C2323" t="str">
            <v>AGUIRRE</v>
          </cell>
          <cell r="D2323">
            <v>6</v>
          </cell>
          <cell r="E2323">
            <v>1</v>
          </cell>
          <cell r="F2323">
            <v>1</v>
          </cell>
          <cell r="G2323">
            <v>1</v>
          </cell>
          <cell r="H2323">
            <v>1</v>
          </cell>
          <cell r="I2323">
            <v>1</v>
          </cell>
          <cell r="J2323">
            <v>1</v>
          </cell>
          <cell r="K2323">
            <v>0</v>
          </cell>
          <cell r="L2323">
            <v>0</v>
          </cell>
          <cell r="M2323">
            <v>6</v>
          </cell>
        </row>
        <row r="2324">
          <cell r="A2324" t="str">
            <v>3703</v>
          </cell>
          <cell r="B2324" t="str">
            <v>SANTO DOMINGO</v>
          </cell>
          <cell r="C2324" t="str">
            <v>AGUIRRE</v>
          </cell>
          <cell r="D2324">
            <v>6</v>
          </cell>
          <cell r="E2324">
            <v>1</v>
          </cell>
          <cell r="F2324">
            <v>1</v>
          </cell>
          <cell r="G2324">
            <v>1</v>
          </cell>
          <cell r="H2324">
            <v>1</v>
          </cell>
          <cell r="I2324">
            <v>1</v>
          </cell>
          <cell r="J2324">
            <v>1</v>
          </cell>
          <cell r="K2324">
            <v>0</v>
          </cell>
          <cell r="L2324">
            <v>0</v>
          </cell>
          <cell r="M2324">
            <v>6</v>
          </cell>
        </row>
        <row r="2325">
          <cell r="A2325" t="str">
            <v>3730</v>
          </cell>
          <cell r="B2325" t="str">
            <v>EL PASITO</v>
          </cell>
          <cell r="C2325" t="str">
            <v>AGUIRRE</v>
          </cell>
          <cell r="D2325">
            <v>6</v>
          </cell>
          <cell r="E2325">
            <v>1</v>
          </cell>
          <cell r="F2325">
            <v>1</v>
          </cell>
          <cell r="G2325">
            <v>1</v>
          </cell>
          <cell r="H2325">
            <v>1</v>
          </cell>
          <cell r="I2325">
            <v>1</v>
          </cell>
          <cell r="J2325">
            <v>1</v>
          </cell>
          <cell r="K2325">
            <v>0</v>
          </cell>
          <cell r="L2325">
            <v>0</v>
          </cell>
          <cell r="M2325">
            <v>6</v>
          </cell>
        </row>
        <row r="2326">
          <cell r="A2326" t="str">
            <v>0761</v>
          </cell>
          <cell r="B2326" t="str">
            <v>JERUSALEN 3M</v>
          </cell>
          <cell r="C2326" t="str">
            <v>PEREZ ZELEDON</v>
          </cell>
          <cell r="D2326">
            <v>6</v>
          </cell>
          <cell r="E2326">
            <v>1</v>
          </cell>
          <cell r="F2326">
            <v>1</v>
          </cell>
          <cell r="G2326">
            <v>1</v>
          </cell>
          <cell r="H2326">
            <v>1</v>
          </cell>
          <cell r="I2326">
            <v>1</v>
          </cell>
          <cell r="J2326">
            <v>1</v>
          </cell>
          <cell r="K2326">
            <v>0</v>
          </cell>
          <cell r="L2326">
            <v>0</v>
          </cell>
          <cell r="M2326">
            <v>6</v>
          </cell>
        </row>
        <row r="2327">
          <cell r="A2327" t="str">
            <v>3766</v>
          </cell>
          <cell r="B2327" t="str">
            <v>SABALO</v>
          </cell>
          <cell r="C2327" t="str">
            <v>AGUIRRE</v>
          </cell>
          <cell r="D2327">
            <v>6</v>
          </cell>
          <cell r="E2327">
            <v>1</v>
          </cell>
          <cell r="F2327">
            <v>1</v>
          </cell>
          <cell r="G2327">
            <v>1</v>
          </cell>
          <cell r="H2327">
            <v>1</v>
          </cell>
          <cell r="I2327">
            <v>1</v>
          </cell>
          <cell r="J2327">
            <v>1</v>
          </cell>
          <cell r="K2327">
            <v>0</v>
          </cell>
          <cell r="L2327">
            <v>0</v>
          </cell>
          <cell r="M2327">
            <v>6</v>
          </cell>
        </row>
        <row r="2328">
          <cell r="A2328" t="str">
            <v>3781</v>
          </cell>
          <cell r="B2328" t="str">
            <v>VILLA NUEVA</v>
          </cell>
          <cell r="C2328" t="str">
            <v>AGUIRRE</v>
          </cell>
          <cell r="D2328">
            <v>6</v>
          </cell>
          <cell r="E2328">
            <v>1</v>
          </cell>
          <cell r="F2328">
            <v>1</v>
          </cell>
          <cell r="G2328">
            <v>1</v>
          </cell>
          <cell r="H2328">
            <v>1</v>
          </cell>
          <cell r="I2328">
            <v>1</v>
          </cell>
          <cell r="J2328">
            <v>1</v>
          </cell>
          <cell r="K2328">
            <v>0</v>
          </cell>
          <cell r="L2328">
            <v>0</v>
          </cell>
          <cell r="M2328">
            <v>6</v>
          </cell>
        </row>
        <row r="2329">
          <cell r="A2329" t="str">
            <v>3789</v>
          </cell>
          <cell r="B2329" t="str">
            <v>SAN CRISTOBAL</v>
          </cell>
          <cell r="C2329" t="str">
            <v>AGUIRRE</v>
          </cell>
          <cell r="D2329">
            <v>2</v>
          </cell>
          <cell r="E2329">
            <v>1</v>
          </cell>
          <cell r="F2329">
            <v>0</v>
          </cell>
          <cell r="G2329">
            <v>1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2</v>
          </cell>
        </row>
        <row r="2330">
          <cell r="A2330" t="str">
            <v>3790</v>
          </cell>
          <cell r="B2330" t="str">
            <v>SAN ANDRES</v>
          </cell>
          <cell r="C2330" t="str">
            <v>AGUIRRE</v>
          </cell>
          <cell r="D2330">
            <v>4</v>
          </cell>
          <cell r="E2330">
            <v>1</v>
          </cell>
          <cell r="F2330">
            <v>1</v>
          </cell>
          <cell r="G2330">
            <v>0</v>
          </cell>
          <cell r="H2330">
            <v>0</v>
          </cell>
          <cell r="I2330">
            <v>1</v>
          </cell>
          <cell r="J2330">
            <v>1</v>
          </cell>
          <cell r="K2330">
            <v>0</v>
          </cell>
          <cell r="L2330">
            <v>0</v>
          </cell>
          <cell r="M2330">
            <v>4</v>
          </cell>
        </row>
        <row r="2331">
          <cell r="A2331" t="str">
            <v>0786</v>
          </cell>
          <cell r="B2331" t="str">
            <v>CORRALILLO</v>
          </cell>
          <cell r="C2331" t="str">
            <v>PEREZ ZELEDON</v>
          </cell>
          <cell r="D2331">
            <v>6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1</v>
          </cell>
          <cell r="J2331">
            <v>1</v>
          </cell>
          <cell r="K2331">
            <v>0</v>
          </cell>
          <cell r="L2331">
            <v>0</v>
          </cell>
          <cell r="M2331">
            <v>6</v>
          </cell>
        </row>
        <row r="2332">
          <cell r="A2332" t="str">
            <v>3699</v>
          </cell>
          <cell r="B2332" t="str">
            <v>EL CARMEN</v>
          </cell>
          <cell r="C2332" t="str">
            <v>AGUIRRE</v>
          </cell>
          <cell r="D2332">
            <v>6</v>
          </cell>
          <cell r="E2332">
            <v>1</v>
          </cell>
          <cell r="F2332">
            <v>1</v>
          </cell>
          <cell r="G2332">
            <v>1</v>
          </cell>
          <cell r="H2332">
            <v>1</v>
          </cell>
          <cell r="I2332">
            <v>1</v>
          </cell>
          <cell r="J2332">
            <v>1</v>
          </cell>
          <cell r="K2332">
            <v>0</v>
          </cell>
          <cell r="L2332">
            <v>0</v>
          </cell>
          <cell r="M2332">
            <v>6</v>
          </cell>
        </row>
        <row r="2333">
          <cell r="A2333" t="str">
            <v>3748</v>
          </cell>
          <cell r="B2333" t="str">
            <v>LAS VUELTAS</v>
          </cell>
          <cell r="C2333" t="str">
            <v>AGUIRRE</v>
          </cell>
          <cell r="D2333">
            <v>5</v>
          </cell>
          <cell r="E2333">
            <v>1</v>
          </cell>
          <cell r="F2333">
            <v>1</v>
          </cell>
          <cell r="G2333">
            <v>1</v>
          </cell>
          <cell r="H2333">
            <v>1</v>
          </cell>
          <cell r="I2333">
            <v>1</v>
          </cell>
          <cell r="J2333">
            <v>0</v>
          </cell>
          <cell r="K2333">
            <v>0</v>
          </cell>
          <cell r="L2333">
            <v>0</v>
          </cell>
          <cell r="M2333">
            <v>5</v>
          </cell>
        </row>
        <row r="2334">
          <cell r="A2334" t="str">
            <v>3776</v>
          </cell>
          <cell r="B2334" t="str">
            <v>FINCA POCARES</v>
          </cell>
          <cell r="C2334" t="str">
            <v>AGUIRRE</v>
          </cell>
          <cell r="D2334">
            <v>6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1</v>
          </cell>
          <cell r="J2334">
            <v>1</v>
          </cell>
          <cell r="K2334">
            <v>0</v>
          </cell>
          <cell r="L2334">
            <v>0</v>
          </cell>
          <cell r="M2334">
            <v>6</v>
          </cell>
        </row>
        <row r="2335">
          <cell r="A2335" t="str">
            <v>3780</v>
          </cell>
          <cell r="B2335" t="str">
            <v>SAN RAFAEL NORTE</v>
          </cell>
          <cell r="C2335" t="str">
            <v>AGUIRRE</v>
          </cell>
          <cell r="D2335">
            <v>6</v>
          </cell>
          <cell r="E2335">
            <v>1</v>
          </cell>
          <cell r="F2335">
            <v>1</v>
          </cell>
          <cell r="G2335">
            <v>1</v>
          </cell>
          <cell r="H2335">
            <v>1</v>
          </cell>
          <cell r="I2335">
            <v>1</v>
          </cell>
          <cell r="J2335">
            <v>1</v>
          </cell>
          <cell r="K2335">
            <v>0</v>
          </cell>
          <cell r="L2335">
            <v>0</v>
          </cell>
          <cell r="M2335">
            <v>6</v>
          </cell>
        </row>
        <row r="2336">
          <cell r="A2336" t="str">
            <v>3755</v>
          </cell>
          <cell r="B2336" t="str">
            <v>PARRITA</v>
          </cell>
          <cell r="C2336" t="str">
            <v>AGUIRRE</v>
          </cell>
          <cell r="D2336">
            <v>7</v>
          </cell>
          <cell r="E2336">
            <v>1</v>
          </cell>
          <cell r="F2336">
            <v>2</v>
          </cell>
          <cell r="G2336">
            <v>1</v>
          </cell>
          <cell r="H2336">
            <v>1</v>
          </cell>
          <cell r="I2336">
            <v>1</v>
          </cell>
          <cell r="J2336">
            <v>1</v>
          </cell>
          <cell r="K2336">
            <v>0</v>
          </cell>
          <cell r="L2336">
            <v>0</v>
          </cell>
          <cell r="M2336">
            <v>7</v>
          </cell>
        </row>
        <row r="2337">
          <cell r="A2337" t="str">
            <v>3705</v>
          </cell>
          <cell r="B2337" t="str">
            <v>BARBUDAL DE PARRITA</v>
          </cell>
          <cell r="C2337" t="str">
            <v>AGUIRRE</v>
          </cell>
          <cell r="D2337">
            <v>5</v>
          </cell>
          <cell r="E2337">
            <v>0</v>
          </cell>
          <cell r="F2337">
            <v>1</v>
          </cell>
          <cell r="G2337">
            <v>1</v>
          </cell>
          <cell r="H2337">
            <v>1</v>
          </cell>
          <cell r="I2337">
            <v>1</v>
          </cell>
          <cell r="J2337">
            <v>1</v>
          </cell>
          <cell r="K2337">
            <v>0</v>
          </cell>
          <cell r="L2337">
            <v>0</v>
          </cell>
          <cell r="M2337">
            <v>5</v>
          </cell>
        </row>
        <row r="2338">
          <cell r="A2338" t="str">
            <v>3706</v>
          </cell>
          <cell r="B2338" t="str">
            <v>BIJAGUAL SUR</v>
          </cell>
          <cell r="C2338" t="str">
            <v>AGUIRRE</v>
          </cell>
          <cell r="D2338">
            <v>6</v>
          </cell>
          <cell r="E2338">
            <v>1</v>
          </cell>
          <cell r="F2338">
            <v>1</v>
          </cell>
          <cell r="G2338">
            <v>1</v>
          </cell>
          <cell r="H2338">
            <v>1</v>
          </cell>
          <cell r="I2338">
            <v>1</v>
          </cell>
          <cell r="J2338">
            <v>1</v>
          </cell>
          <cell r="K2338">
            <v>0</v>
          </cell>
          <cell r="L2338">
            <v>0</v>
          </cell>
          <cell r="M2338">
            <v>6</v>
          </cell>
        </row>
        <row r="2339">
          <cell r="A2339" t="str">
            <v>3769</v>
          </cell>
          <cell r="B2339" t="str">
            <v>SAN JUAN</v>
          </cell>
          <cell r="C2339" t="str">
            <v>AGUIRRE</v>
          </cell>
          <cell r="D2339">
            <v>6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1</v>
          </cell>
          <cell r="J2339">
            <v>1</v>
          </cell>
          <cell r="K2339">
            <v>0</v>
          </cell>
          <cell r="L2339">
            <v>0</v>
          </cell>
          <cell r="M2339">
            <v>6</v>
          </cell>
        </row>
        <row r="2340">
          <cell r="A2340" t="str">
            <v>3778</v>
          </cell>
          <cell r="B2340" t="str">
            <v>SARDINAL</v>
          </cell>
          <cell r="C2340" t="str">
            <v>AGUIRRE</v>
          </cell>
          <cell r="D2340">
            <v>6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1</v>
          </cell>
          <cell r="J2340">
            <v>1</v>
          </cell>
          <cell r="K2340">
            <v>0</v>
          </cell>
          <cell r="L2340">
            <v>0</v>
          </cell>
          <cell r="M2340">
            <v>6</v>
          </cell>
        </row>
        <row r="2341">
          <cell r="A2341" t="str">
            <v>3722</v>
          </cell>
          <cell r="B2341" t="str">
            <v>PALO SECO</v>
          </cell>
          <cell r="C2341" t="str">
            <v>AGUIRRE</v>
          </cell>
          <cell r="D2341">
            <v>6</v>
          </cell>
          <cell r="E2341">
            <v>1</v>
          </cell>
          <cell r="F2341">
            <v>1</v>
          </cell>
          <cell r="G2341">
            <v>1</v>
          </cell>
          <cell r="H2341">
            <v>1</v>
          </cell>
          <cell r="I2341">
            <v>1</v>
          </cell>
          <cell r="J2341">
            <v>1</v>
          </cell>
          <cell r="K2341">
            <v>0</v>
          </cell>
          <cell r="L2341">
            <v>0</v>
          </cell>
          <cell r="M2341">
            <v>6</v>
          </cell>
        </row>
        <row r="2342">
          <cell r="A2342" t="str">
            <v>3779</v>
          </cell>
          <cell r="B2342" t="str">
            <v>SARDINAL SUR</v>
          </cell>
          <cell r="C2342" t="str">
            <v>AGUIRRE</v>
          </cell>
          <cell r="D2342">
            <v>5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1</v>
          </cell>
          <cell r="J2342">
            <v>0</v>
          </cell>
          <cell r="K2342">
            <v>0</v>
          </cell>
          <cell r="L2342">
            <v>0</v>
          </cell>
          <cell r="M2342">
            <v>5</v>
          </cell>
        </row>
        <row r="2343">
          <cell r="A2343" t="str">
            <v>3738</v>
          </cell>
          <cell r="B2343" t="str">
            <v>ISLA PALO SECO</v>
          </cell>
          <cell r="C2343" t="str">
            <v>AGUIRRE</v>
          </cell>
          <cell r="D2343">
            <v>6</v>
          </cell>
          <cell r="E2343">
            <v>1</v>
          </cell>
          <cell r="F2343">
            <v>1</v>
          </cell>
          <cell r="G2343">
            <v>1</v>
          </cell>
          <cell r="H2343">
            <v>1</v>
          </cell>
          <cell r="I2343">
            <v>1</v>
          </cell>
          <cell r="J2343">
            <v>1</v>
          </cell>
          <cell r="K2343">
            <v>0</v>
          </cell>
          <cell r="L2343">
            <v>0</v>
          </cell>
          <cell r="M2343">
            <v>6</v>
          </cell>
        </row>
        <row r="2344">
          <cell r="A2344" t="str">
            <v>3767</v>
          </cell>
          <cell r="B2344" t="str">
            <v>SAN ANTONIO</v>
          </cell>
          <cell r="C2344" t="str">
            <v>AGUIRRE</v>
          </cell>
          <cell r="D2344">
            <v>5</v>
          </cell>
          <cell r="E2344">
            <v>1</v>
          </cell>
          <cell r="F2344">
            <v>1</v>
          </cell>
          <cell r="G2344">
            <v>0</v>
          </cell>
          <cell r="H2344">
            <v>1</v>
          </cell>
          <cell r="I2344">
            <v>1</v>
          </cell>
          <cell r="J2344">
            <v>1</v>
          </cell>
          <cell r="K2344">
            <v>0</v>
          </cell>
          <cell r="L2344">
            <v>0</v>
          </cell>
          <cell r="M2344">
            <v>5</v>
          </cell>
        </row>
        <row r="2345">
          <cell r="A2345" t="str">
            <v>3707</v>
          </cell>
          <cell r="B2345" t="str">
            <v>EL BAMBU</v>
          </cell>
          <cell r="C2345" t="str">
            <v>AGUIRRE</v>
          </cell>
          <cell r="D2345">
            <v>4</v>
          </cell>
          <cell r="E2345">
            <v>0</v>
          </cell>
          <cell r="F2345">
            <v>1</v>
          </cell>
          <cell r="G2345">
            <v>1</v>
          </cell>
          <cell r="H2345">
            <v>1</v>
          </cell>
          <cell r="I2345">
            <v>1</v>
          </cell>
          <cell r="J2345">
            <v>0</v>
          </cell>
          <cell r="K2345">
            <v>0</v>
          </cell>
          <cell r="L2345">
            <v>0</v>
          </cell>
          <cell r="M2345">
            <v>4</v>
          </cell>
        </row>
        <row r="2346">
          <cell r="A2346" t="str">
            <v>3736</v>
          </cell>
          <cell r="B2346" t="str">
            <v>FINCA NICOYA</v>
          </cell>
          <cell r="C2346" t="str">
            <v>AGUIRRE</v>
          </cell>
          <cell r="D2346">
            <v>4</v>
          </cell>
          <cell r="E2346">
            <v>1</v>
          </cell>
          <cell r="F2346">
            <v>1</v>
          </cell>
          <cell r="G2346">
            <v>1</v>
          </cell>
          <cell r="H2346">
            <v>0</v>
          </cell>
          <cell r="I2346">
            <v>0</v>
          </cell>
          <cell r="J2346">
            <v>1</v>
          </cell>
          <cell r="K2346">
            <v>0</v>
          </cell>
          <cell r="L2346">
            <v>0</v>
          </cell>
          <cell r="M2346">
            <v>4</v>
          </cell>
        </row>
        <row r="2347">
          <cell r="A2347" t="str">
            <v>3740</v>
          </cell>
          <cell r="B2347" t="str">
            <v>JUNTA DE CACAO</v>
          </cell>
          <cell r="C2347" t="str">
            <v>AGUIRRE</v>
          </cell>
          <cell r="D2347">
            <v>6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1</v>
          </cell>
          <cell r="J2347">
            <v>1</v>
          </cell>
          <cell r="K2347">
            <v>0</v>
          </cell>
          <cell r="L2347">
            <v>0</v>
          </cell>
          <cell r="M2347">
            <v>6</v>
          </cell>
        </row>
        <row r="2348">
          <cell r="A2348" t="str">
            <v>3633</v>
          </cell>
          <cell r="B2348" t="str">
            <v>LOS LAGOS</v>
          </cell>
          <cell r="C2348" t="str">
            <v>GUAPILES</v>
          </cell>
          <cell r="D2348">
            <v>6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6</v>
          </cell>
        </row>
        <row r="2349">
          <cell r="A2349" t="str">
            <v>3733</v>
          </cell>
          <cell r="B2349" t="str">
            <v>EL TIGRE</v>
          </cell>
          <cell r="C2349" t="str">
            <v>AGUIRRE</v>
          </cell>
          <cell r="D2349">
            <v>11</v>
          </cell>
          <cell r="E2349">
            <v>2</v>
          </cell>
          <cell r="F2349">
            <v>2</v>
          </cell>
          <cell r="G2349">
            <v>2</v>
          </cell>
          <cell r="H2349">
            <v>2</v>
          </cell>
          <cell r="I2349">
            <v>1</v>
          </cell>
          <cell r="J2349">
            <v>2</v>
          </cell>
          <cell r="K2349">
            <v>0</v>
          </cell>
          <cell r="L2349">
            <v>0</v>
          </cell>
          <cell r="M2349">
            <v>11</v>
          </cell>
        </row>
        <row r="2350">
          <cell r="A2350" t="str">
            <v>3735</v>
          </cell>
          <cell r="B2350" t="str">
            <v>ESTERILLOS ANEXA</v>
          </cell>
          <cell r="C2350" t="str">
            <v>AGUIRRE</v>
          </cell>
          <cell r="D2350">
            <v>6</v>
          </cell>
          <cell r="E2350">
            <v>1</v>
          </cell>
          <cell r="F2350">
            <v>1</v>
          </cell>
          <cell r="G2350">
            <v>1</v>
          </cell>
          <cell r="H2350">
            <v>1</v>
          </cell>
          <cell r="I2350">
            <v>1</v>
          </cell>
          <cell r="J2350">
            <v>1</v>
          </cell>
          <cell r="K2350">
            <v>0</v>
          </cell>
          <cell r="L2350">
            <v>0</v>
          </cell>
          <cell r="M2350">
            <v>6</v>
          </cell>
        </row>
        <row r="2351">
          <cell r="A2351" t="str">
            <v>3750</v>
          </cell>
          <cell r="B2351" t="str">
            <v>LOS ANGELES</v>
          </cell>
          <cell r="C2351" t="str">
            <v>AGUIRRE</v>
          </cell>
          <cell r="D2351">
            <v>6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1</v>
          </cell>
          <cell r="J2351">
            <v>1</v>
          </cell>
          <cell r="K2351">
            <v>0</v>
          </cell>
          <cell r="L2351">
            <v>0</v>
          </cell>
          <cell r="M2351">
            <v>6</v>
          </cell>
        </row>
        <row r="2352">
          <cell r="A2352" t="str">
            <v>3762</v>
          </cell>
          <cell r="B2352" t="str">
            <v>PLAYON SUR</v>
          </cell>
          <cell r="C2352" t="str">
            <v>AGUIRRE</v>
          </cell>
          <cell r="D2352">
            <v>6</v>
          </cell>
          <cell r="E2352">
            <v>1</v>
          </cell>
          <cell r="F2352">
            <v>1</v>
          </cell>
          <cell r="G2352">
            <v>1</v>
          </cell>
          <cell r="H2352">
            <v>1</v>
          </cell>
          <cell r="I2352">
            <v>1</v>
          </cell>
          <cell r="J2352">
            <v>1</v>
          </cell>
          <cell r="K2352">
            <v>0</v>
          </cell>
          <cell r="L2352">
            <v>0</v>
          </cell>
          <cell r="M2352">
            <v>6</v>
          </cell>
        </row>
        <row r="2353">
          <cell r="A2353" t="str">
            <v>2964</v>
          </cell>
          <cell r="B2353" t="str">
            <v>CARBONERA</v>
          </cell>
          <cell r="C2353" t="str">
            <v>COTO</v>
          </cell>
          <cell r="D2353">
            <v>6</v>
          </cell>
          <cell r="E2353">
            <v>1</v>
          </cell>
          <cell r="F2353">
            <v>1</v>
          </cell>
          <cell r="G2353">
            <v>1</v>
          </cell>
          <cell r="H2353">
            <v>1</v>
          </cell>
          <cell r="I2353">
            <v>1</v>
          </cell>
          <cell r="J2353">
            <v>1</v>
          </cell>
          <cell r="K2353">
            <v>0</v>
          </cell>
          <cell r="L2353">
            <v>0</v>
          </cell>
          <cell r="M2353">
            <v>6</v>
          </cell>
        </row>
        <row r="2354">
          <cell r="A2354" t="str">
            <v>3782</v>
          </cell>
          <cell r="B2354" t="str">
            <v>VISTA DE MAR</v>
          </cell>
          <cell r="C2354" t="str">
            <v>AGUIRRE</v>
          </cell>
          <cell r="D2354">
            <v>5</v>
          </cell>
          <cell r="E2354">
            <v>0</v>
          </cell>
          <cell r="F2354">
            <v>1</v>
          </cell>
          <cell r="G2354">
            <v>1</v>
          </cell>
          <cell r="H2354">
            <v>1</v>
          </cell>
          <cell r="I2354">
            <v>1</v>
          </cell>
          <cell r="J2354">
            <v>1</v>
          </cell>
          <cell r="K2354">
            <v>0</v>
          </cell>
          <cell r="L2354">
            <v>0</v>
          </cell>
          <cell r="M2354">
            <v>5</v>
          </cell>
        </row>
        <row r="2355">
          <cell r="A2355" t="str">
            <v>3714</v>
          </cell>
          <cell r="B2355" t="str">
            <v>CHIRES</v>
          </cell>
          <cell r="C2355" t="str">
            <v>AGUIRRE</v>
          </cell>
          <cell r="D2355">
            <v>2</v>
          </cell>
          <cell r="E2355">
            <v>0</v>
          </cell>
          <cell r="F2355">
            <v>0</v>
          </cell>
          <cell r="G2355">
            <v>0</v>
          </cell>
          <cell r="H2355">
            <v>1</v>
          </cell>
          <cell r="I2355">
            <v>1</v>
          </cell>
          <cell r="J2355">
            <v>0</v>
          </cell>
          <cell r="K2355">
            <v>0</v>
          </cell>
          <cell r="L2355">
            <v>0</v>
          </cell>
          <cell r="M2355">
            <v>2</v>
          </cell>
        </row>
        <row r="2356">
          <cell r="A2356" t="str">
            <v>3757</v>
          </cell>
          <cell r="B2356" t="str">
            <v>PIRRIS</v>
          </cell>
          <cell r="C2356" t="str">
            <v>AGUIRRE</v>
          </cell>
          <cell r="D2356">
            <v>4</v>
          </cell>
          <cell r="E2356">
            <v>1</v>
          </cell>
          <cell r="F2356">
            <v>1</v>
          </cell>
          <cell r="G2356">
            <v>1</v>
          </cell>
          <cell r="H2356">
            <v>0</v>
          </cell>
          <cell r="I2356">
            <v>0</v>
          </cell>
          <cell r="J2356">
            <v>1</v>
          </cell>
          <cell r="K2356">
            <v>0</v>
          </cell>
          <cell r="L2356">
            <v>0</v>
          </cell>
          <cell r="M2356">
            <v>4</v>
          </cell>
        </row>
        <row r="2357">
          <cell r="A2357" t="str">
            <v>3758</v>
          </cell>
          <cell r="B2357" t="str">
            <v>PLAYA PALMA</v>
          </cell>
          <cell r="C2357" t="str">
            <v>AGUIRRE</v>
          </cell>
          <cell r="D2357">
            <v>6</v>
          </cell>
          <cell r="E2357">
            <v>1</v>
          </cell>
          <cell r="F2357">
            <v>1</v>
          </cell>
          <cell r="G2357">
            <v>1</v>
          </cell>
          <cell r="H2357">
            <v>1</v>
          </cell>
          <cell r="I2357">
            <v>1</v>
          </cell>
          <cell r="J2357">
            <v>1</v>
          </cell>
          <cell r="K2357">
            <v>0</v>
          </cell>
          <cell r="L2357">
            <v>0</v>
          </cell>
          <cell r="M2357">
            <v>6</v>
          </cell>
        </row>
        <row r="2358">
          <cell r="A2358" t="str">
            <v>3731</v>
          </cell>
          <cell r="B2358" t="str">
            <v>EL REY</v>
          </cell>
          <cell r="C2358" t="str">
            <v>AGUIRRE</v>
          </cell>
          <cell r="D2358">
            <v>3</v>
          </cell>
          <cell r="E2358">
            <v>0</v>
          </cell>
          <cell r="F2358">
            <v>1</v>
          </cell>
          <cell r="G2358">
            <v>0</v>
          </cell>
          <cell r="H2358">
            <v>0</v>
          </cell>
          <cell r="I2358">
            <v>1</v>
          </cell>
          <cell r="J2358">
            <v>1</v>
          </cell>
          <cell r="K2358">
            <v>0</v>
          </cell>
          <cell r="L2358">
            <v>0</v>
          </cell>
          <cell r="M2358">
            <v>3</v>
          </cell>
        </row>
        <row r="2359">
          <cell r="A2359" t="str">
            <v>3744</v>
          </cell>
          <cell r="B2359" t="str">
            <v>LA LOMA</v>
          </cell>
          <cell r="C2359" t="str">
            <v>AGUIRRE</v>
          </cell>
          <cell r="D2359">
            <v>6</v>
          </cell>
          <cell r="E2359">
            <v>1</v>
          </cell>
          <cell r="F2359">
            <v>1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0</v>
          </cell>
          <cell r="L2359">
            <v>0</v>
          </cell>
          <cell r="M2359">
            <v>6</v>
          </cell>
        </row>
        <row r="2360">
          <cell r="A2360" t="str">
            <v>3746</v>
          </cell>
          <cell r="B2360" t="str">
            <v>LAS MESAS</v>
          </cell>
          <cell r="C2360" t="str">
            <v>AGUIRRE</v>
          </cell>
          <cell r="D2360">
            <v>2</v>
          </cell>
          <cell r="E2360">
            <v>0</v>
          </cell>
          <cell r="F2360">
            <v>1</v>
          </cell>
          <cell r="G2360">
            <v>0</v>
          </cell>
          <cell r="H2360">
            <v>0</v>
          </cell>
          <cell r="I2360">
            <v>1</v>
          </cell>
          <cell r="J2360">
            <v>0</v>
          </cell>
          <cell r="K2360">
            <v>0</v>
          </cell>
          <cell r="L2360">
            <v>0</v>
          </cell>
          <cell r="M2360">
            <v>2</v>
          </cell>
        </row>
        <row r="2361">
          <cell r="A2361" t="str">
            <v>3729</v>
          </cell>
          <cell r="B2361" t="str">
            <v>EL HIGUITO</v>
          </cell>
          <cell r="C2361" t="str">
            <v>AGUIRRE</v>
          </cell>
          <cell r="D2361">
            <v>4</v>
          </cell>
          <cell r="E2361">
            <v>0</v>
          </cell>
          <cell r="F2361">
            <v>1</v>
          </cell>
          <cell r="G2361">
            <v>1</v>
          </cell>
          <cell r="H2361">
            <v>0</v>
          </cell>
          <cell r="I2361">
            <v>1</v>
          </cell>
          <cell r="J2361">
            <v>1</v>
          </cell>
          <cell r="K2361">
            <v>0</v>
          </cell>
          <cell r="L2361">
            <v>0</v>
          </cell>
          <cell r="M2361">
            <v>4</v>
          </cell>
        </row>
        <row r="2362">
          <cell r="A2362" t="str">
            <v>3741</v>
          </cell>
          <cell r="B2362" t="str">
            <v>LA CHIRRACA</v>
          </cell>
          <cell r="C2362" t="str">
            <v>AGUIRRE</v>
          </cell>
          <cell r="D2362">
            <v>2</v>
          </cell>
          <cell r="E2362">
            <v>0</v>
          </cell>
          <cell r="F2362">
            <v>0</v>
          </cell>
          <cell r="G2362">
            <v>0</v>
          </cell>
          <cell r="H2362">
            <v>1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</v>
          </cell>
        </row>
        <row r="2363">
          <cell r="A2363" t="str">
            <v>3761</v>
          </cell>
          <cell r="B2363" t="str">
            <v>PLAYON SAN ISIDRO</v>
          </cell>
          <cell r="C2363" t="str">
            <v>AGUIRRE</v>
          </cell>
          <cell r="D2363">
            <v>6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1</v>
          </cell>
          <cell r="J2363">
            <v>1</v>
          </cell>
          <cell r="K2363">
            <v>0</v>
          </cell>
          <cell r="L2363">
            <v>0</v>
          </cell>
          <cell r="M2363">
            <v>6</v>
          </cell>
        </row>
        <row r="2364">
          <cell r="A2364" t="str">
            <v>5044</v>
          </cell>
          <cell r="B2364" t="str">
            <v>SAN GERARDO</v>
          </cell>
          <cell r="C2364" t="str">
            <v>AGUIRRE</v>
          </cell>
          <cell r="D2364">
            <v>1</v>
          </cell>
          <cell r="E2364">
            <v>0</v>
          </cell>
          <cell r="F2364">
            <v>1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1</v>
          </cell>
        </row>
        <row r="2365">
          <cell r="A2365" t="str">
            <v>3768</v>
          </cell>
          <cell r="B2365" t="str">
            <v>LA VASCONIA</v>
          </cell>
          <cell r="C2365" t="str">
            <v>AGUIRRE</v>
          </cell>
          <cell r="D2365">
            <v>6</v>
          </cell>
          <cell r="E2365">
            <v>1</v>
          </cell>
          <cell r="F2365">
            <v>1</v>
          </cell>
          <cell r="G2365">
            <v>1</v>
          </cell>
          <cell r="H2365">
            <v>1</v>
          </cell>
          <cell r="I2365">
            <v>1</v>
          </cell>
          <cell r="J2365">
            <v>1</v>
          </cell>
          <cell r="K2365">
            <v>0</v>
          </cell>
          <cell r="L2365">
            <v>0</v>
          </cell>
          <cell r="M2365">
            <v>6</v>
          </cell>
        </row>
        <row r="2366">
          <cell r="A2366" t="str">
            <v>3743</v>
          </cell>
          <cell r="B2366" t="str">
            <v>LA JULIETA</v>
          </cell>
          <cell r="C2366" t="str">
            <v>AGUIRRE</v>
          </cell>
          <cell r="D2366">
            <v>12</v>
          </cell>
          <cell r="E2366">
            <v>2</v>
          </cell>
          <cell r="F2366">
            <v>2</v>
          </cell>
          <cell r="G2366">
            <v>2</v>
          </cell>
          <cell r="H2366">
            <v>2</v>
          </cell>
          <cell r="I2366">
            <v>2</v>
          </cell>
          <cell r="J2366">
            <v>2</v>
          </cell>
          <cell r="K2366">
            <v>0</v>
          </cell>
          <cell r="L2366">
            <v>0</v>
          </cell>
          <cell r="M2366">
            <v>12</v>
          </cell>
        </row>
        <row r="2367">
          <cell r="A2367" t="str">
            <v>3720</v>
          </cell>
          <cell r="B2367" t="str">
            <v>ESTERILLOS OESTE</v>
          </cell>
          <cell r="C2367" t="str">
            <v>AGUIRRE</v>
          </cell>
          <cell r="D2367">
            <v>6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1</v>
          </cell>
          <cell r="J2367">
            <v>1</v>
          </cell>
          <cell r="K2367">
            <v>0</v>
          </cell>
          <cell r="L2367">
            <v>0</v>
          </cell>
          <cell r="M2367">
            <v>6</v>
          </cell>
        </row>
        <row r="2368">
          <cell r="A2368" t="str">
            <v>3114</v>
          </cell>
          <cell r="B2368" t="str">
            <v>OJO DE AGUA</v>
          </cell>
          <cell r="C2368" t="str">
            <v>GRANDE DE TERRABA</v>
          </cell>
          <cell r="D2368">
            <v>6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1</v>
          </cell>
          <cell r="J2368">
            <v>1</v>
          </cell>
          <cell r="K2368">
            <v>0</v>
          </cell>
          <cell r="L2368">
            <v>0</v>
          </cell>
          <cell r="M2368">
            <v>6</v>
          </cell>
        </row>
        <row r="2369">
          <cell r="A2369" t="str">
            <v>3021</v>
          </cell>
          <cell r="B2369" t="str">
            <v>CORONADO</v>
          </cell>
          <cell r="C2369" t="str">
            <v>GRANDE DE TERRABA</v>
          </cell>
          <cell r="D2369">
            <v>6</v>
          </cell>
          <cell r="E2369">
            <v>1</v>
          </cell>
          <cell r="F2369">
            <v>1</v>
          </cell>
          <cell r="G2369">
            <v>1</v>
          </cell>
          <cell r="H2369">
            <v>1</v>
          </cell>
          <cell r="I2369">
            <v>1</v>
          </cell>
          <cell r="J2369">
            <v>1</v>
          </cell>
          <cell r="K2369">
            <v>0</v>
          </cell>
          <cell r="L2369">
            <v>0</v>
          </cell>
          <cell r="M2369">
            <v>6</v>
          </cell>
        </row>
        <row r="2370">
          <cell r="A2370" t="str">
            <v>3038</v>
          </cell>
          <cell r="B2370" t="str">
            <v>VISTA DE TÉRRABA</v>
          </cell>
          <cell r="C2370" t="str">
            <v>GRANDE DE TERRABA</v>
          </cell>
          <cell r="D2370">
            <v>4</v>
          </cell>
          <cell r="E2370">
            <v>1</v>
          </cell>
          <cell r="F2370">
            <v>0</v>
          </cell>
          <cell r="G2370">
            <v>0</v>
          </cell>
          <cell r="H2370">
            <v>1</v>
          </cell>
          <cell r="I2370">
            <v>1</v>
          </cell>
          <cell r="J2370">
            <v>1</v>
          </cell>
          <cell r="K2370">
            <v>0</v>
          </cell>
          <cell r="L2370">
            <v>0</v>
          </cell>
          <cell r="M2370">
            <v>4</v>
          </cell>
        </row>
        <row r="2371">
          <cell r="A2371" t="str">
            <v>3263</v>
          </cell>
          <cell r="B2371" t="str">
            <v>NIEBOROWSKY</v>
          </cell>
          <cell r="C2371" t="str">
            <v>GRANDE DE TERRABA</v>
          </cell>
          <cell r="D2371">
            <v>11</v>
          </cell>
          <cell r="E2371">
            <v>2</v>
          </cell>
          <cell r="F2371">
            <v>1</v>
          </cell>
          <cell r="G2371">
            <v>2</v>
          </cell>
          <cell r="H2371">
            <v>2</v>
          </cell>
          <cell r="I2371">
            <v>2</v>
          </cell>
          <cell r="J2371">
            <v>2</v>
          </cell>
          <cell r="K2371">
            <v>0</v>
          </cell>
          <cell r="L2371">
            <v>0</v>
          </cell>
          <cell r="M2371">
            <v>11</v>
          </cell>
        </row>
        <row r="2372">
          <cell r="A2372" t="str">
            <v>2946</v>
          </cell>
          <cell r="B2372" t="str">
            <v>BALSAR</v>
          </cell>
          <cell r="C2372" t="str">
            <v>GRANDE DE TERRABA</v>
          </cell>
          <cell r="D2372">
            <v>4</v>
          </cell>
          <cell r="E2372">
            <v>0</v>
          </cell>
          <cell r="F2372">
            <v>1</v>
          </cell>
          <cell r="G2372">
            <v>1</v>
          </cell>
          <cell r="H2372">
            <v>1</v>
          </cell>
          <cell r="I2372">
            <v>0</v>
          </cell>
          <cell r="J2372">
            <v>1</v>
          </cell>
          <cell r="K2372">
            <v>0</v>
          </cell>
          <cell r="L2372">
            <v>0</v>
          </cell>
          <cell r="M2372">
            <v>4</v>
          </cell>
        </row>
        <row r="2373">
          <cell r="A2373" t="str">
            <v>5016</v>
          </cell>
          <cell r="B2373" t="str">
            <v>BALLENA</v>
          </cell>
          <cell r="C2373" t="str">
            <v>GRANDE DE TERRABA</v>
          </cell>
          <cell r="D2373">
            <v>2</v>
          </cell>
          <cell r="E2373">
            <v>0</v>
          </cell>
          <cell r="F2373">
            <v>0</v>
          </cell>
          <cell r="G2373">
            <v>0</v>
          </cell>
          <cell r="H2373">
            <v>1</v>
          </cell>
          <cell r="I2373">
            <v>0</v>
          </cell>
          <cell r="J2373">
            <v>1</v>
          </cell>
          <cell r="K2373">
            <v>0</v>
          </cell>
          <cell r="L2373">
            <v>0</v>
          </cell>
          <cell r="M2373">
            <v>2</v>
          </cell>
        </row>
        <row r="2374">
          <cell r="A2374" t="str">
            <v>2938</v>
          </cell>
          <cell r="B2374" t="str">
            <v>VALLE DE EL DIQUIS</v>
          </cell>
          <cell r="C2374" t="str">
            <v>GRANDE DE TERRABA</v>
          </cell>
          <cell r="D2374">
            <v>14</v>
          </cell>
          <cell r="E2374">
            <v>2</v>
          </cell>
          <cell r="F2374">
            <v>3</v>
          </cell>
          <cell r="G2374">
            <v>3</v>
          </cell>
          <cell r="H2374">
            <v>2</v>
          </cell>
          <cell r="I2374">
            <v>2</v>
          </cell>
          <cell r="J2374">
            <v>2</v>
          </cell>
          <cell r="K2374">
            <v>0</v>
          </cell>
          <cell r="L2374">
            <v>0</v>
          </cell>
          <cell r="M2374">
            <v>14</v>
          </cell>
        </row>
        <row r="2375">
          <cell r="A2375" t="str">
            <v>3130</v>
          </cell>
          <cell r="B2375" t="str">
            <v>PUNTA MALA</v>
          </cell>
          <cell r="C2375" t="str">
            <v>GRANDE DE TERRABA</v>
          </cell>
          <cell r="D2375">
            <v>6</v>
          </cell>
          <cell r="E2375">
            <v>1</v>
          </cell>
          <cell r="F2375">
            <v>1</v>
          </cell>
          <cell r="G2375">
            <v>1</v>
          </cell>
          <cell r="H2375">
            <v>1</v>
          </cell>
          <cell r="I2375">
            <v>1</v>
          </cell>
          <cell r="J2375">
            <v>1</v>
          </cell>
          <cell r="K2375">
            <v>0</v>
          </cell>
          <cell r="L2375">
            <v>0</v>
          </cell>
          <cell r="M2375">
            <v>6</v>
          </cell>
        </row>
        <row r="2376">
          <cell r="A2376" t="str">
            <v>3156</v>
          </cell>
          <cell r="B2376" t="str">
            <v>SAN BUENAVENTURA</v>
          </cell>
          <cell r="C2376" t="str">
            <v>GRANDE DE TERRABA</v>
          </cell>
          <cell r="D2376">
            <v>6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1</v>
          </cell>
          <cell r="J2376">
            <v>1</v>
          </cell>
          <cell r="K2376">
            <v>0</v>
          </cell>
          <cell r="L2376">
            <v>0</v>
          </cell>
          <cell r="M2376">
            <v>6</v>
          </cell>
        </row>
        <row r="2377">
          <cell r="A2377" t="str">
            <v>3158</v>
          </cell>
          <cell r="B2377" t="str">
            <v>SAN CARLOS</v>
          </cell>
          <cell r="C2377" t="str">
            <v>GRANDE DE TERRABA</v>
          </cell>
          <cell r="D2377">
            <v>3</v>
          </cell>
          <cell r="E2377">
            <v>1</v>
          </cell>
          <cell r="F2377">
            <v>0</v>
          </cell>
          <cell r="G2377">
            <v>0</v>
          </cell>
          <cell r="H2377">
            <v>0</v>
          </cell>
          <cell r="I2377">
            <v>1</v>
          </cell>
          <cell r="J2377">
            <v>1</v>
          </cell>
          <cell r="K2377">
            <v>0</v>
          </cell>
          <cell r="L2377">
            <v>0</v>
          </cell>
          <cell r="M2377">
            <v>3</v>
          </cell>
        </row>
        <row r="2378">
          <cell r="A2378" t="str">
            <v>3191</v>
          </cell>
          <cell r="B2378" t="str">
            <v>SAN MARCOS</v>
          </cell>
          <cell r="C2378" t="str">
            <v>GRANDE DE TERRABA</v>
          </cell>
          <cell r="D2378">
            <v>5</v>
          </cell>
          <cell r="E2378">
            <v>1</v>
          </cell>
          <cell r="F2378">
            <v>1</v>
          </cell>
          <cell r="G2378">
            <v>0</v>
          </cell>
          <cell r="H2378">
            <v>1</v>
          </cell>
          <cell r="I2378">
            <v>1</v>
          </cell>
          <cell r="J2378">
            <v>1</v>
          </cell>
          <cell r="K2378">
            <v>0</v>
          </cell>
          <cell r="L2378">
            <v>0</v>
          </cell>
          <cell r="M2378">
            <v>5</v>
          </cell>
        </row>
        <row r="2379">
          <cell r="A2379" t="str">
            <v>3211</v>
          </cell>
          <cell r="B2379" t="str">
            <v>TRES RÍOS</v>
          </cell>
          <cell r="C2379" t="str">
            <v>GRANDE DE TERRABA</v>
          </cell>
          <cell r="D2379">
            <v>5</v>
          </cell>
          <cell r="E2379">
            <v>0</v>
          </cell>
          <cell r="F2379">
            <v>1</v>
          </cell>
          <cell r="G2379">
            <v>1</v>
          </cell>
          <cell r="H2379">
            <v>1</v>
          </cell>
          <cell r="I2379">
            <v>1</v>
          </cell>
          <cell r="J2379">
            <v>1</v>
          </cell>
          <cell r="K2379">
            <v>0</v>
          </cell>
          <cell r="L2379">
            <v>0</v>
          </cell>
          <cell r="M2379">
            <v>5</v>
          </cell>
        </row>
        <row r="2380">
          <cell r="A2380" t="str">
            <v>3212</v>
          </cell>
          <cell r="B2380" t="str">
            <v>TORTUGA</v>
          </cell>
          <cell r="C2380" t="str">
            <v>GRANDE DE TERRABA</v>
          </cell>
          <cell r="D2380">
            <v>6</v>
          </cell>
          <cell r="E2380">
            <v>1</v>
          </cell>
          <cell r="F2380">
            <v>1</v>
          </cell>
          <cell r="G2380">
            <v>1</v>
          </cell>
          <cell r="H2380">
            <v>1</v>
          </cell>
          <cell r="I2380">
            <v>1</v>
          </cell>
          <cell r="J2380">
            <v>1</v>
          </cell>
          <cell r="K2380">
            <v>0</v>
          </cell>
          <cell r="L2380">
            <v>0</v>
          </cell>
          <cell r="M2380">
            <v>6</v>
          </cell>
        </row>
        <row r="2381">
          <cell r="A2381" t="str">
            <v>3553</v>
          </cell>
          <cell r="B2381" t="str">
            <v>EL CARMEN</v>
          </cell>
          <cell r="C2381" t="str">
            <v>GUAPILES</v>
          </cell>
          <cell r="D2381">
            <v>7</v>
          </cell>
          <cell r="E2381">
            <v>1</v>
          </cell>
          <cell r="F2381">
            <v>2</v>
          </cell>
          <cell r="G2381">
            <v>1</v>
          </cell>
          <cell r="H2381">
            <v>1</v>
          </cell>
          <cell r="I2381">
            <v>1</v>
          </cell>
          <cell r="J2381">
            <v>1</v>
          </cell>
          <cell r="K2381">
            <v>0</v>
          </cell>
          <cell r="L2381">
            <v>0</v>
          </cell>
          <cell r="M2381">
            <v>7</v>
          </cell>
        </row>
        <row r="2382">
          <cell r="A2382" t="str">
            <v>3019</v>
          </cell>
          <cell r="B2382" t="str">
            <v>BARRIO CANADA</v>
          </cell>
          <cell r="C2382" t="str">
            <v>COTO</v>
          </cell>
          <cell r="D2382">
            <v>10</v>
          </cell>
          <cell r="E2382">
            <v>2</v>
          </cell>
          <cell r="F2382">
            <v>1</v>
          </cell>
          <cell r="G2382">
            <v>2</v>
          </cell>
          <cell r="H2382">
            <v>1</v>
          </cell>
          <cell r="I2382">
            <v>2</v>
          </cell>
          <cell r="J2382">
            <v>2</v>
          </cell>
          <cell r="K2382">
            <v>0</v>
          </cell>
          <cell r="L2382">
            <v>0</v>
          </cell>
          <cell r="M2382">
            <v>10</v>
          </cell>
        </row>
        <row r="2383">
          <cell r="A2383" t="str">
            <v>2988</v>
          </cell>
          <cell r="B2383" t="str">
            <v>LA NAVIDAD</v>
          </cell>
          <cell r="C2383" t="str">
            <v>GRANDE DE TERRABA</v>
          </cell>
          <cell r="D2383">
            <v>6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1</v>
          </cell>
          <cell r="J2383">
            <v>1</v>
          </cell>
          <cell r="K2383">
            <v>0</v>
          </cell>
          <cell r="L2383">
            <v>0</v>
          </cell>
          <cell r="M2383">
            <v>6</v>
          </cell>
        </row>
        <row r="2384">
          <cell r="A2384" t="str">
            <v>3106</v>
          </cell>
          <cell r="B2384" t="str">
            <v>LEONOR CHINCHILLA DE FIGUEROA</v>
          </cell>
          <cell r="C2384" t="str">
            <v>GRANDE DE TERRABA</v>
          </cell>
          <cell r="D2384">
            <v>6</v>
          </cell>
          <cell r="E2384">
            <v>1</v>
          </cell>
          <cell r="F2384">
            <v>1</v>
          </cell>
          <cell r="G2384">
            <v>1</v>
          </cell>
          <cell r="H2384">
            <v>1</v>
          </cell>
          <cell r="I2384">
            <v>1</v>
          </cell>
          <cell r="J2384">
            <v>1</v>
          </cell>
          <cell r="K2384">
            <v>0</v>
          </cell>
          <cell r="L2384">
            <v>0</v>
          </cell>
          <cell r="M2384">
            <v>6</v>
          </cell>
        </row>
        <row r="2385">
          <cell r="A2385" t="str">
            <v>3117</v>
          </cell>
          <cell r="B2385" t="str">
            <v>MARÍA ROSA GÁMEZ SOLANO</v>
          </cell>
          <cell r="C2385" t="str">
            <v>GRANDE DE TERRABA</v>
          </cell>
          <cell r="D2385">
            <v>7</v>
          </cell>
          <cell r="E2385">
            <v>1</v>
          </cell>
          <cell r="F2385">
            <v>1</v>
          </cell>
          <cell r="G2385">
            <v>2</v>
          </cell>
          <cell r="H2385">
            <v>1</v>
          </cell>
          <cell r="I2385">
            <v>1</v>
          </cell>
          <cell r="J2385">
            <v>1</v>
          </cell>
          <cell r="K2385">
            <v>0</v>
          </cell>
          <cell r="L2385">
            <v>0</v>
          </cell>
          <cell r="M2385">
            <v>7</v>
          </cell>
        </row>
        <row r="2386">
          <cell r="A2386" t="str">
            <v>3140</v>
          </cell>
          <cell r="B2386" t="str">
            <v>LA CHACARITA</v>
          </cell>
          <cell r="C2386" t="str">
            <v>GRANDE DE TERRABA</v>
          </cell>
          <cell r="D2386">
            <v>6</v>
          </cell>
          <cell r="E2386">
            <v>1</v>
          </cell>
          <cell r="F2386">
            <v>1</v>
          </cell>
          <cell r="G2386">
            <v>1</v>
          </cell>
          <cell r="H2386">
            <v>1</v>
          </cell>
          <cell r="I2386">
            <v>1</v>
          </cell>
          <cell r="J2386">
            <v>1</v>
          </cell>
          <cell r="K2386">
            <v>0</v>
          </cell>
          <cell r="L2386">
            <v>0</v>
          </cell>
          <cell r="M2386">
            <v>6</v>
          </cell>
        </row>
        <row r="2387">
          <cell r="A2387" t="str">
            <v>3203</v>
          </cell>
          <cell r="B2387" t="str">
            <v>SINAI</v>
          </cell>
          <cell r="C2387" t="str">
            <v>GRANDE DE TERRABA</v>
          </cell>
          <cell r="D2387">
            <v>6</v>
          </cell>
          <cell r="E2387">
            <v>1</v>
          </cell>
          <cell r="F2387">
            <v>1</v>
          </cell>
          <cell r="G2387">
            <v>1</v>
          </cell>
          <cell r="H2387">
            <v>1</v>
          </cell>
          <cell r="I2387">
            <v>1</v>
          </cell>
          <cell r="J2387">
            <v>1</v>
          </cell>
          <cell r="K2387">
            <v>0</v>
          </cell>
          <cell r="L2387">
            <v>0</v>
          </cell>
          <cell r="M2387">
            <v>6</v>
          </cell>
        </row>
        <row r="2388">
          <cell r="A2388" t="str">
            <v>3217</v>
          </cell>
          <cell r="B2388" t="str">
            <v>VENECIA</v>
          </cell>
          <cell r="C2388" t="str">
            <v>GRANDE DE TERRABA</v>
          </cell>
          <cell r="D2388">
            <v>6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1</v>
          </cell>
          <cell r="J2388">
            <v>1</v>
          </cell>
          <cell r="K2388">
            <v>0</v>
          </cell>
          <cell r="L2388">
            <v>0</v>
          </cell>
          <cell r="M2388">
            <v>6</v>
          </cell>
        </row>
        <row r="2389">
          <cell r="A2389" t="str">
            <v>3218</v>
          </cell>
          <cell r="B2389" t="str">
            <v>VILLA COLÓN</v>
          </cell>
          <cell r="C2389" t="str">
            <v>GRANDE DE TERRABA</v>
          </cell>
          <cell r="D2389">
            <v>6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1</v>
          </cell>
          <cell r="J2389">
            <v>1</v>
          </cell>
          <cell r="K2389">
            <v>0</v>
          </cell>
          <cell r="L2389">
            <v>0</v>
          </cell>
          <cell r="M2389">
            <v>6</v>
          </cell>
        </row>
        <row r="2390">
          <cell r="A2390" t="str">
            <v>2968</v>
          </cell>
          <cell r="B2390" t="str">
            <v>ALTO MONTERREY</v>
          </cell>
          <cell r="C2390" t="str">
            <v>COTO</v>
          </cell>
          <cell r="D2390">
            <v>4</v>
          </cell>
          <cell r="E2390">
            <v>0</v>
          </cell>
          <cell r="F2390">
            <v>1</v>
          </cell>
          <cell r="G2390">
            <v>1</v>
          </cell>
          <cell r="H2390">
            <v>0</v>
          </cell>
          <cell r="I2390">
            <v>1</v>
          </cell>
          <cell r="J2390">
            <v>1</v>
          </cell>
          <cell r="K2390">
            <v>0</v>
          </cell>
          <cell r="L2390">
            <v>0</v>
          </cell>
          <cell r="M2390">
            <v>4</v>
          </cell>
        </row>
        <row r="2391">
          <cell r="A2391" t="str">
            <v>2887</v>
          </cell>
          <cell r="B2391" t="str">
            <v>VILLA BONITA</v>
          </cell>
          <cell r="C2391" t="str">
            <v>GRANDE DE TERRABA</v>
          </cell>
          <cell r="D2391">
            <v>4</v>
          </cell>
          <cell r="E2391">
            <v>0</v>
          </cell>
          <cell r="F2391">
            <v>1</v>
          </cell>
          <cell r="G2391">
            <v>1</v>
          </cell>
          <cell r="H2391">
            <v>1</v>
          </cell>
          <cell r="I2391">
            <v>0</v>
          </cell>
          <cell r="J2391">
            <v>1</v>
          </cell>
          <cell r="K2391">
            <v>0</v>
          </cell>
          <cell r="L2391">
            <v>0</v>
          </cell>
          <cell r="M2391">
            <v>4</v>
          </cell>
        </row>
        <row r="2392">
          <cell r="A2392" t="str">
            <v>2890</v>
          </cell>
          <cell r="B2392" t="str">
            <v>ALTOS DE KM. 83</v>
          </cell>
          <cell r="C2392" t="str">
            <v>GRANDE DE TERRABA</v>
          </cell>
          <cell r="D2392">
            <v>3</v>
          </cell>
          <cell r="E2392">
            <v>0</v>
          </cell>
          <cell r="F2392">
            <v>1</v>
          </cell>
          <cell r="G2392">
            <v>1</v>
          </cell>
          <cell r="H2392">
            <v>0</v>
          </cell>
          <cell r="I2392">
            <v>1</v>
          </cell>
          <cell r="J2392">
            <v>0</v>
          </cell>
          <cell r="K2392">
            <v>0</v>
          </cell>
          <cell r="L2392">
            <v>0</v>
          </cell>
          <cell r="M2392">
            <v>3</v>
          </cell>
        </row>
        <row r="2393">
          <cell r="A2393" t="str">
            <v>3119</v>
          </cell>
          <cell r="B2393" t="str">
            <v>FINCA JALACA</v>
          </cell>
          <cell r="C2393" t="str">
            <v>GRANDE DE TERRABA</v>
          </cell>
          <cell r="D2393">
            <v>6</v>
          </cell>
          <cell r="E2393">
            <v>1</v>
          </cell>
          <cell r="F2393">
            <v>1</v>
          </cell>
          <cell r="G2393">
            <v>1</v>
          </cell>
          <cell r="H2393">
            <v>1</v>
          </cell>
          <cell r="I2393">
            <v>1</v>
          </cell>
          <cell r="J2393">
            <v>1</v>
          </cell>
          <cell r="K2393">
            <v>0</v>
          </cell>
          <cell r="L2393">
            <v>0</v>
          </cell>
          <cell r="M2393">
            <v>6</v>
          </cell>
        </row>
        <row r="2394">
          <cell r="A2394" t="str">
            <v>2910</v>
          </cell>
          <cell r="B2394" t="str">
            <v>LOS ÁNGELES</v>
          </cell>
          <cell r="C2394" t="str">
            <v>GRANDE DE TERRABA</v>
          </cell>
          <cell r="D2394">
            <v>6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1</v>
          </cell>
          <cell r="J2394">
            <v>1</v>
          </cell>
          <cell r="K2394">
            <v>0</v>
          </cell>
          <cell r="L2394">
            <v>0</v>
          </cell>
          <cell r="M2394">
            <v>6</v>
          </cell>
        </row>
        <row r="2395">
          <cell r="A2395" t="str">
            <v>2986</v>
          </cell>
          <cell r="B2395" t="str">
            <v>SALAMÁ</v>
          </cell>
          <cell r="C2395" t="str">
            <v>GRANDE DE TERRABA</v>
          </cell>
          <cell r="D2395">
            <v>6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1</v>
          </cell>
          <cell r="J2395">
            <v>1</v>
          </cell>
          <cell r="K2395">
            <v>0</v>
          </cell>
          <cell r="L2395">
            <v>0</v>
          </cell>
          <cell r="M2395">
            <v>6</v>
          </cell>
        </row>
        <row r="2396">
          <cell r="A2396" t="str">
            <v>3080</v>
          </cell>
          <cell r="B2396" t="str">
            <v>LA GUARIA</v>
          </cell>
          <cell r="C2396" t="str">
            <v>GRANDE DE TERRABA</v>
          </cell>
          <cell r="D2396">
            <v>6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1</v>
          </cell>
          <cell r="J2396">
            <v>1</v>
          </cell>
          <cell r="K2396">
            <v>0</v>
          </cell>
          <cell r="L2396">
            <v>0</v>
          </cell>
          <cell r="M2396">
            <v>6</v>
          </cell>
        </row>
        <row r="2397">
          <cell r="A2397" t="str">
            <v>2977</v>
          </cell>
          <cell r="B2397" t="str">
            <v>MIRAMAR</v>
          </cell>
          <cell r="C2397" t="str">
            <v>GRANDE DE TERRABA</v>
          </cell>
          <cell r="D2397">
            <v>4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4</v>
          </cell>
        </row>
        <row r="2398">
          <cell r="A2398" t="str">
            <v>3005</v>
          </cell>
          <cell r="B2398" t="str">
            <v>LAS NUBES</v>
          </cell>
          <cell r="C2398" t="str">
            <v>GRANDE DE TERRABA</v>
          </cell>
          <cell r="D2398">
            <v>4</v>
          </cell>
          <cell r="E2398">
            <v>1</v>
          </cell>
          <cell r="F2398">
            <v>0</v>
          </cell>
          <cell r="G2398">
            <v>0</v>
          </cell>
          <cell r="H2398">
            <v>1</v>
          </cell>
          <cell r="I2398">
            <v>1</v>
          </cell>
          <cell r="J2398">
            <v>1</v>
          </cell>
          <cell r="K2398">
            <v>0</v>
          </cell>
          <cell r="L2398">
            <v>0</v>
          </cell>
          <cell r="M2398">
            <v>4</v>
          </cell>
        </row>
        <row r="2399">
          <cell r="A2399" t="str">
            <v>3200</v>
          </cell>
          <cell r="B2399" t="str">
            <v>SANTA ROSA</v>
          </cell>
          <cell r="C2399" t="str">
            <v>GRANDE DE TERRABA</v>
          </cell>
          <cell r="D2399">
            <v>6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1</v>
          </cell>
          <cell r="J2399">
            <v>1</v>
          </cell>
          <cell r="K2399">
            <v>0</v>
          </cell>
          <cell r="L2399">
            <v>0</v>
          </cell>
          <cell r="M2399">
            <v>6</v>
          </cell>
        </row>
        <row r="2400">
          <cell r="A2400" t="str">
            <v>3202</v>
          </cell>
          <cell r="B2400" t="str">
            <v>FINCA GUANACASTE</v>
          </cell>
          <cell r="C2400" t="str">
            <v>GRANDE DE TERRABA</v>
          </cell>
          <cell r="D2400">
            <v>6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1</v>
          </cell>
          <cell r="J2400">
            <v>1</v>
          </cell>
          <cell r="K2400">
            <v>0</v>
          </cell>
          <cell r="L2400">
            <v>0</v>
          </cell>
          <cell r="M2400">
            <v>6</v>
          </cell>
        </row>
        <row r="2401">
          <cell r="A2401" t="str">
            <v>3231</v>
          </cell>
          <cell r="B2401" t="str">
            <v>SAN ISIDRO</v>
          </cell>
          <cell r="C2401" t="str">
            <v>GRANDE DE TERRABA</v>
          </cell>
          <cell r="D2401">
            <v>2</v>
          </cell>
          <cell r="E2401">
            <v>0</v>
          </cell>
          <cell r="F2401">
            <v>0</v>
          </cell>
          <cell r="G2401">
            <v>1</v>
          </cell>
          <cell r="H2401">
            <v>1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2</v>
          </cell>
        </row>
        <row r="2402">
          <cell r="A2402" t="str">
            <v>3233</v>
          </cell>
          <cell r="B2402" t="str">
            <v>3LA FLORIDA</v>
          </cell>
          <cell r="C2402" t="str">
            <v>GRANDE DE TERRABA</v>
          </cell>
          <cell r="D2402">
            <v>6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1</v>
          </cell>
          <cell r="J2402">
            <v>1</v>
          </cell>
          <cell r="K2402">
            <v>0</v>
          </cell>
          <cell r="L2402">
            <v>0</v>
          </cell>
          <cell r="M2402">
            <v>6</v>
          </cell>
        </row>
        <row r="2403">
          <cell r="A2403" t="str">
            <v>5457</v>
          </cell>
          <cell r="B2403" t="str">
            <v>SAN RAFAEL</v>
          </cell>
          <cell r="C2403" t="str">
            <v>GRANDE DE TERRABA</v>
          </cell>
          <cell r="D2403">
            <v>2</v>
          </cell>
          <cell r="E2403">
            <v>0</v>
          </cell>
          <cell r="F2403">
            <v>0</v>
          </cell>
          <cell r="G2403">
            <v>0</v>
          </cell>
          <cell r="H2403">
            <v>1</v>
          </cell>
          <cell r="I2403">
            <v>1</v>
          </cell>
          <cell r="J2403">
            <v>0</v>
          </cell>
          <cell r="K2403">
            <v>0</v>
          </cell>
          <cell r="L2403">
            <v>0</v>
          </cell>
          <cell r="M2403">
            <v>2</v>
          </cell>
        </row>
        <row r="2404">
          <cell r="A2404" t="str">
            <v>3244</v>
          </cell>
          <cell r="B2404" t="str">
            <v>ONCE DE ABRIL</v>
          </cell>
          <cell r="C2404" t="str">
            <v>GRANDE DE TERRABA</v>
          </cell>
          <cell r="D2404">
            <v>6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1</v>
          </cell>
          <cell r="J2404">
            <v>1</v>
          </cell>
          <cell r="K2404">
            <v>0</v>
          </cell>
          <cell r="L2404">
            <v>0</v>
          </cell>
          <cell r="M2404">
            <v>6</v>
          </cell>
        </row>
        <row r="2405">
          <cell r="A2405" t="str">
            <v>3174</v>
          </cell>
          <cell r="B2405" t="str">
            <v>FINCA SIETE</v>
          </cell>
          <cell r="C2405" t="str">
            <v>GRANDE DE TERRABA</v>
          </cell>
          <cell r="D2405">
            <v>4</v>
          </cell>
          <cell r="E2405">
            <v>0</v>
          </cell>
          <cell r="F2405">
            <v>1</v>
          </cell>
          <cell r="G2405">
            <v>1</v>
          </cell>
          <cell r="H2405">
            <v>1</v>
          </cell>
          <cell r="I2405">
            <v>0</v>
          </cell>
          <cell r="J2405">
            <v>1</v>
          </cell>
          <cell r="K2405">
            <v>0</v>
          </cell>
          <cell r="L2405">
            <v>0</v>
          </cell>
          <cell r="M2405">
            <v>4</v>
          </cell>
        </row>
        <row r="2406">
          <cell r="A2406" t="str">
            <v>3176</v>
          </cell>
          <cell r="B2406" t="str">
            <v>FINCA OCHO</v>
          </cell>
          <cell r="C2406" t="str">
            <v>GRANDE DE TERRABA</v>
          </cell>
          <cell r="D2406">
            <v>3</v>
          </cell>
          <cell r="E2406">
            <v>0</v>
          </cell>
          <cell r="F2406">
            <v>1</v>
          </cell>
          <cell r="G2406">
            <v>1</v>
          </cell>
          <cell r="H2406">
            <v>1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3</v>
          </cell>
        </row>
        <row r="2407">
          <cell r="A2407" t="str">
            <v>3168</v>
          </cell>
          <cell r="B2407" t="str">
            <v>FINCA DOCE</v>
          </cell>
          <cell r="C2407" t="str">
            <v>GRANDE DE TERRABA</v>
          </cell>
          <cell r="D2407">
            <v>6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1</v>
          </cell>
          <cell r="J2407">
            <v>1</v>
          </cell>
          <cell r="K2407">
            <v>0</v>
          </cell>
          <cell r="L2407">
            <v>0</v>
          </cell>
          <cell r="M2407">
            <v>6</v>
          </cell>
        </row>
        <row r="2408">
          <cell r="A2408" t="str">
            <v>3177</v>
          </cell>
          <cell r="B2408" t="str">
            <v>FINCA NUEVE</v>
          </cell>
          <cell r="C2408" t="str">
            <v>GRANDE DE TERRABA</v>
          </cell>
          <cell r="D2408">
            <v>6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1</v>
          </cell>
          <cell r="J2408">
            <v>1</v>
          </cell>
          <cell r="K2408">
            <v>0</v>
          </cell>
          <cell r="L2408">
            <v>0</v>
          </cell>
          <cell r="M2408">
            <v>6</v>
          </cell>
        </row>
        <row r="2409">
          <cell r="A2409" t="str">
            <v>3171</v>
          </cell>
          <cell r="B2409" t="str">
            <v>FINCA 2-4</v>
          </cell>
          <cell r="C2409" t="str">
            <v>GRANDE DE TERRABA</v>
          </cell>
          <cell r="D2409">
            <v>6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1</v>
          </cell>
          <cell r="J2409">
            <v>1</v>
          </cell>
          <cell r="K2409">
            <v>0</v>
          </cell>
          <cell r="L2409">
            <v>0</v>
          </cell>
          <cell r="M2409">
            <v>6</v>
          </cell>
        </row>
        <row r="2410">
          <cell r="A2410" t="str">
            <v>3240</v>
          </cell>
          <cell r="B2410" t="str">
            <v>LA PALMA</v>
          </cell>
          <cell r="C2410" t="str">
            <v>GRANDE DE TERRABA</v>
          </cell>
          <cell r="D2410">
            <v>4</v>
          </cell>
          <cell r="E2410">
            <v>1</v>
          </cell>
          <cell r="F2410">
            <v>0</v>
          </cell>
          <cell r="G2410">
            <v>0</v>
          </cell>
          <cell r="H2410">
            <v>1</v>
          </cell>
          <cell r="I2410">
            <v>1</v>
          </cell>
          <cell r="J2410">
            <v>1</v>
          </cell>
          <cell r="K2410">
            <v>0</v>
          </cell>
          <cell r="L2410">
            <v>0</v>
          </cell>
          <cell r="M2410">
            <v>4</v>
          </cell>
        </row>
        <row r="2411">
          <cell r="A2411" t="str">
            <v>3052</v>
          </cell>
          <cell r="B2411" t="str">
            <v>EDUARDO GARNIER UGALDE</v>
          </cell>
          <cell r="C2411" t="str">
            <v>GRANDE DE TERRABA</v>
          </cell>
          <cell r="D2411">
            <v>12</v>
          </cell>
          <cell r="E2411">
            <v>2</v>
          </cell>
          <cell r="F2411">
            <v>2</v>
          </cell>
          <cell r="G2411">
            <v>2</v>
          </cell>
          <cell r="H2411">
            <v>2</v>
          </cell>
          <cell r="I2411">
            <v>2</v>
          </cell>
          <cell r="J2411">
            <v>2</v>
          </cell>
          <cell r="K2411">
            <v>2</v>
          </cell>
          <cell r="L2411">
            <v>0</v>
          </cell>
          <cell r="M2411">
            <v>14</v>
          </cell>
        </row>
        <row r="2412">
          <cell r="A2412" t="str">
            <v>3565</v>
          </cell>
          <cell r="B2412" t="str">
            <v>LOS LIRIOS</v>
          </cell>
          <cell r="C2412" t="str">
            <v>GUAPILES</v>
          </cell>
          <cell r="D2412">
            <v>4</v>
          </cell>
          <cell r="E2412">
            <v>0</v>
          </cell>
          <cell r="F2412">
            <v>1</v>
          </cell>
          <cell r="G2412">
            <v>0</v>
          </cell>
          <cell r="H2412">
            <v>1</v>
          </cell>
          <cell r="I2412">
            <v>1</v>
          </cell>
          <cell r="J2412">
            <v>1</v>
          </cell>
          <cell r="K2412">
            <v>0</v>
          </cell>
          <cell r="L2412">
            <v>0</v>
          </cell>
          <cell r="M2412">
            <v>4</v>
          </cell>
        </row>
        <row r="2413">
          <cell r="A2413" t="str">
            <v>3059</v>
          </cell>
          <cell r="B2413" t="str">
            <v>COQUITO</v>
          </cell>
          <cell r="C2413" t="str">
            <v>GRANDE DE TERRABA</v>
          </cell>
          <cell r="D2413">
            <v>3</v>
          </cell>
          <cell r="E2413">
            <v>1</v>
          </cell>
          <cell r="F2413">
            <v>0</v>
          </cell>
          <cell r="G2413">
            <v>0</v>
          </cell>
          <cell r="H2413">
            <v>1</v>
          </cell>
          <cell r="I2413">
            <v>1</v>
          </cell>
          <cell r="J2413">
            <v>0</v>
          </cell>
          <cell r="K2413">
            <v>0</v>
          </cell>
          <cell r="L2413">
            <v>0</v>
          </cell>
          <cell r="M2413">
            <v>3</v>
          </cell>
        </row>
        <row r="2414">
          <cell r="A2414" t="str">
            <v>3163</v>
          </cell>
          <cell r="B2414" t="str">
            <v>SAN GABRIEL</v>
          </cell>
          <cell r="C2414" t="str">
            <v>GRANDE DE TERRABA</v>
          </cell>
          <cell r="D2414">
            <v>3</v>
          </cell>
          <cell r="E2414">
            <v>0</v>
          </cell>
          <cell r="F2414">
            <v>1</v>
          </cell>
          <cell r="G2414">
            <v>1</v>
          </cell>
          <cell r="H2414">
            <v>0</v>
          </cell>
          <cell r="I2414">
            <v>0</v>
          </cell>
          <cell r="J2414">
            <v>1</v>
          </cell>
          <cell r="K2414">
            <v>0</v>
          </cell>
          <cell r="L2414">
            <v>0</v>
          </cell>
          <cell r="M2414">
            <v>3</v>
          </cell>
        </row>
        <row r="2415">
          <cell r="A2415" t="str">
            <v>3167</v>
          </cell>
          <cell r="B2415" t="str">
            <v>FINCA DIEZ</v>
          </cell>
          <cell r="C2415" t="str">
            <v>GRANDE DE TERRABA</v>
          </cell>
          <cell r="D2415">
            <v>2</v>
          </cell>
          <cell r="E2415">
            <v>0</v>
          </cell>
          <cell r="F2415">
            <v>1</v>
          </cell>
          <cell r="G2415">
            <v>1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2</v>
          </cell>
        </row>
        <row r="2416">
          <cell r="A2416" t="str">
            <v>3169</v>
          </cell>
          <cell r="B2416" t="str">
            <v>FINCA SEIS-ONCE</v>
          </cell>
          <cell r="C2416" t="str">
            <v>GRANDE DE TERRABA</v>
          </cell>
          <cell r="D2416">
            <v>6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1</v>
          </cell>
          <cell r="J2416">
            <v>1</v>
          </cell>
          <cell r="K2416">
            <v>0</v>
          </cell>
          <cell r="L2416">
            <v>0</v>
          </cell>
          <cell r="M2416">
            <v>6</v>
          </cell>
        </row>
        <row r="2417">
          <cell r="A2417" t="str">
            <v>3173</v>
          </cell>
          <cell r="B2417" t="str">
            <v>FINCA CINCO</v>
          </cell>
          <cell r="C2417" t="str">
            <v>GRANDE DE TERRABA</v>
          </cell>
          <cell r="D2417">
            <v>6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1</v>
          </cell>
          <cell r="J2417">
            <v>1</v>
          </cell>
          <cell r="K2417">
            <v>0</v>
          </cell>
          <cell r="L2417">
            <v>0</v>
          </cell>
          <cell r="M2417">
            <v>6</v>
          </cell>
        </row>
        <row r="2418">
          <cell r="A2418" t="str">
            <v>2966</v>
          </cell>
          <cell r="B2418" t="str">
            <v>CAÑA BLANCA</v>
          </cell>
          <cell r="C2418" t="str">
            <v>GRANDE DE TERRABA</v>
          </cell>
          <cell r="D2418">
            <v>6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1</v>
          </cell>
          <cell r="J2418">
            <v>1</v>
          </cell>
          <cell r="K2418">
            <v>0</v>
          </cell>
          <cell r="L2418">
            <v>0</v>
          </cell>
          <cell r="M2418">
            <v>6</v>
          </cell>
        </row>
        <row r="2419">
          <cell r="A2419" t="str">
            <v>3170</v>
          </cell>
          <cell r="B2419" t="str">
            <v>PALMAR SUR</v>
          </cell>
          <cell r="C2419" t="str">
            <v>GRANDE DE TERRABA</v>
          </cell>
          <cell r="D2419">
            <v>6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1</v>
          </cell>
          <cell r="J2419">
            <v>1</v>
          </cell>
          <cell r="K2419">
            <v>0</v>
          </cell>
          <cell r="L2419">
            <v>0</v>
          </cell>
          <cell r="M2419">
            <v>6</v>
          </cell>
        </row>
        <row r="2420">
          <cell r="A2420" t="str">
            <v>3196</v>
          </cell>
          <cell r="B2420" t="str">
            <v>SANTA EDUVIGES</v>
          </cell>
          <cell r="C2420" t="str">
            <v>GRANDE DE TERRABA</v>
          </cell>
          <cell r="D2420">
            <v>6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1</v>
          </cell>
          <cell r="J2420">
            <v>1</v>
          </cell>
          <cell r="K2420">
            <v>0</v>
          </cell>
          <cell r="L2420">
            <v>0</v>
          </cell>
          <cell r="M2420">
            <v>6</v>
          </cell>
        </row>
        <row r="2421">
          <cell r="A2421" t="str">
            <v>3031</v>
          </cell>
          <cell r="B2421" t="str">
            <v>CHOCUACO</v>
          </cell>
          <cell r="C2421" t="str">
            <v>GRANDE DE TERRABA</v>
          </cell>
          <cell r="D2421">
            <v>6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1</v>
          </cell>
          <cell r="J2421">
            <v>1</v>
          </cell>
          <cell r="K2421">
            <v>0</v>
          </cell>
          <cell r="L2421">
            <v>0</v>
          </cell>
          <cell r="M2421">
            <v>6</v>
          </cell>
        </row>
        <row r="2422">
          <cell r="A2422" t="str">
            <v>3046</v>
          </cell>
          <cell r="B2422" t="str">
            <v>SIERPE</v>
          </cell>
          <cell r="C2422" t="str">
            <v>GRANDE DE TERRABA</v>
          </cell>
          <cell r="D2422">
            <v>6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1</v>
          </cell>
          <cell r="J2422">
            <v>1</v>
          </cell>
          <cell r="K2422">
            <v>0</v>
          </cell>
          <cell r="L2422">
            <v>0</v>
          </cell>
          <cell r="M2422">
            <v>6</v>
          </cell>
        </row>
        <row r="2423">
          <cell r="A2423" t="str">
            <v>3094</v>
          </cell>
          <cell r="B2423" t="str">
            <v>BAHíA CHAL</v>
          </cell>
          <cell r="C2423" t="str">
            <v>GRANDE DE TERRABA</v>
          </cell>
          <cell r="D2423">
            <v>4</v>
          </cell>
          <cell r="E2423">
            <v>1</v>
          </cell>
          <cell r="F2423">
            <v>1</v>
          </cell>
          <cell r="G2423">
            <v>0</v>
          </cell>
          <cell r="H2423">
            <v>1</v>
          </cell>
          <cell r="I2423">
            <v>1</v>
          </cell>
          <cell r="J2423">
            <v>0</v>
          </cell>
          <cell r="K2423">
            <v>0</v>
          </cell>
          <cell r="L2423">
            <v>0</v>
          </cell>
          <cell r="M2423">
            <v>4</v>
          </cell>
        </row>
        <row r="2424">
          <cell r="A2424" t="str">
            <v>3157</v>
          </cell>
          <cell r="B2424" t="str">
            <v>RANCHO QUEMADO</v>
          </cell>
          <cell r="C2424" t="str">
            <v>GRANDE DE TERRABA</v>
          </cell>
          <cell r="D2424">
            <v>6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1</v>
          </cell>
          <cell r="J2424">
            <v>1</v>
          </cell>
          <cell r="K2424">
            <v>0</v>
          </cell>
          <cell r="L2424">
            <v>0</v>
          </cell>
          <cell r="M2424">
            <v>6</v>
          </cell>
        </row>
        <row r="2425">
          <cell r="A2425" t="str">
            <v>3223</v>
          </cell>
          <cell r="B2425" t="str">
            <v>ALMIRANTE</v>
          </cell>
          <cell r="C2425" t="str">
            <v>GRANDE DE TERRABA</v>
          </cell>
          <cell r="D2425">
            <v>6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1</v>
          </cell>
          <cell r="J2425">
            <v>1</v>
          </cell>
          <cell r="K2425">
            <v>0</v>
          </cell>
          <cell r="L2425">
            <v>0</v>
          </cell>
          <cell r="M2425">
            <v>6</v>
          </cell>
        </row>
        <row r="2426">
          <cell r="A2426" t="str">
            <v>3617</v>
          </cell>
          <cell r="B2426" t="str">
            <v>LOS GERANIOS</v>
          </cell>
          <cell r="C2426" t="str">
            <v>GUAPILES</v>
          </cell>
          <cell r="D2426">
            <v>18</v>
          </cell>
          <cell r="E2426">
            <v>3</v>
          </cell>
          <cell r="F2426">
            <v>3</v>
          </cell>
          <cell r="G2426">
            <v>3</v>
          </cell>
          <cell r="H2426">
            <v>3</v>
          </cell>
          <cell r="I2426">
            <v>3</v>
          </cell>
          <cell r="J2426">
            <v>3</v>
          </cell>
          <cell r="K2426">
            <v>0</v>
          </cell>
          <cell r="L2426">
            <v>0</v>
          </cell>
          <cell r="M2426">
            <v>18</v>
          </cell>
        </row>
        <row r="2427">
          <cell r="A2427" t="str">
            <v>2903</v>
          </cell>
          <cell r="B2427" t="str">
            <v>ALTO LOS MOGOS</v>
          </cell>
          <cell r="C2427" t="str">
            <v>GRANDE DE TERRABA</v>
          </cell>
          <cell r="D2427">
            <v>5</v>
          </cell>
          <cell r="E2427">
            <v>1</v>
          </cell>
          <cell r="F2427">
            <v>0</v>
          </cell>
          <cell r="G2427">
            <v>1</v>
          </cell>
          <cell r="H2427">
            <v>1</v>
          </cell>
          <cell r="I2427">
            <v>1</v>
          </cell>
          <cell r="J2427">
            <v>1</v>
          </cell>
          <cell r="K2427">
            <v>0</v>
          </cell>
          <cell r="L2427">
            <v>0</v>
          </cell>
          <cell r="M2427">
            <v>5</v>
          </cell>
        </row>
        <row r="2428">
          <cell r="A2428" t="str">
            <v>2923</v>
          </cell>
          <cell r="B2428" t="str">
            <v>AJUNTADERAS</v>
          </cell>
          <cell r="C2428" t="str">
            <v>GRANDE DE TERRABA</v>
          </cell>
          <cell r="D2428">
            <v>5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1</v>
          </cell>
          <cell r="J2428">
            <v>0</v>
          </cell>
          <cell r="K2428">
            <v>0</v>
          </cell>
          <cell r="L2428">
            <v>0</v>
          </cell>
          <cell r="M2428">
            <v>5</v>
          </cell>
        </row>
        <row r="2429">
          <cell r="A2429" t="str">
            <v>2928</v>
          </cell>
          <cell r="B2429" t="str">
            <v>LA HACIENDA</v>
          </cell>
          <cell r="C2429" t="str">
            <v>GRANDE DE TERRABA</v>
          </cell>
          <cell r="D2429">
            <v>3</v>
          </cell>
          <cell r="E2429">
            <v>0</v>
          </cell>
          <cell r="F2429">
            <v>1</v>
          </cell>
          <cell r="G2429">
            <v>0</v>
          </cell>
          <cell r="H2429">
            <v>1</v>
          </cell>
          <cell r="I2429">
            <v>0</v>
          </cell>
          <cell r="J2429">
            <v>1</v>
          </cell>
          <cell r="K2429">
            <v>0</v>
          </cell>
          <cell r="L2429">
            <v>0</v>
          </cell>
          <cell r="M2429">
            <v>3</v>
          </cell>
        </row>
        <row r="2430">
          <cell r="A2430" t="str">
            <v>2992</v>
          </cell>
          <cell r="B2430" t="str">
            <v>CIUDADELA GONZALEZ</v>
          </cell>
          <cell r="C2430" t="str">
            <v>COTO</v>
          </cell>
          <cell r="D2430">
            <v>6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1</v>
          </cell>
          <cell r="J2430">
            <v>1</v>
          </cell>
          <cell r="K2430">
            <v>0</v>
          </cell>
          <cell r="L2430">
            <v>0</v>
          </cell>
          <cell r="M2430">
            <v>6</v>
          </cell>
        </row>
        <row r="2431">
          <cell r="A2431" t="str">
            <v>2971</v>
          </cell>
          <cell r="B2431" t="str">
            <v>LA JUANITA</v>
          </cell>
          <cell r="C2431" t="str">
            <v>GRANDE DE TERRABA</v>
          </cell>
          <cell r="D2431">
            <v>1</v>
          </cell>
          <cell r="E2431">
            <v>1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1</v>
          </cell>
        </row>
        <row r="2432">
          <cell r="A2432" t="str">
            <v>3097</v>
          </cell>
          <cell r="B2432" t="str">
            <v>LOS ANGELES DE DRAKE</v>
          </cell>
          <cell r="C2432" t="str">
            <v>GRANDE DE TERRABA</v>
          </cell>
          <cell r="D2432">
            <v>5</v>
          </cell>
          <cell r="E2432">
            <v>1</v>
          </cell>
          <cell r="F2432">
            <v>0</v>
          </cell>
          <cell r="G2432">
            <v>1</v>
          </cell>
          <cell r="H2432">
            <v>1</v>
          </cell>
          <cell r="I2432">
            <v>1</v>
          </cell>
          <cell r="J2432">
            <v>1</v>
          </cell>
          <cell r="K2432">
            <v>0</v>
          </cell>
          <cell r="L2432">
            <v>0</v>
          </cell>
          <cell r="M2432">
            <v>5</v>
          </cell>
        </row>
        <row r="2433">
          <cell r="A2433" t="str">
            <v>2996</v>
          </cell>
          <cell r="B2433" t="str">
            <v>MIRAMAR</v>
          </cell>
          <cell r="C2433" t="str">
            <v>GRANDE DE TERRABA</v>
          </cell>
          <cell r="D2433">
            <v>4</v>
          </cell>
          <cell r="E2433">
            <v>1</v>
          </cell>
          <cell r="F2433">
            <v>1</v>
          </cell>
          <cell r="G2433">
            <v>0</v>
          </cell>
          <cell r="H2433">
            <v>0</v>
          </cell>
          <cell r="I2433">
            <v>1</v>
          </cell>
          <cell r="J2433">
            <v>1</v>
          </cell>
          <cell r="K2433">
            <v>0</v>
          </cell>
          <cell r="L2433">
            <v>0</v>
          </cell>
          <cell r="M2433">
            <v>4</v>
          </cell>
        </row>
        <row r="2434">
          <cell r="A2434" t="str">
            <v>3099</v>
          </cell>
          <cell r="B2434" t="str">
            <v>RIYITO</v>
          </cell>
          <cell r="C2434" t="str">
            <v>GRANDE DE TERRABA</v>
          </cell>
          <cell r="D2434">
            <v>3</v>
          </cell>
          <cell r="E2434">
            <v>1</v>
          </cell>
          <cell r="F2434">
            <v>0</v>
          </cell>
          <cell r="G2434">
            <v>1</v>
          </cell>
          <cell r="H2434">
            <v>0</v>
          </cell>
          <cell r="I2434">
            <v>0</v>
          </cell>
          <cell r="J2434">
            <v>1</v>
          </cell>
          <cell r="K2434">
            <v>0</v>
          </cell>
          <cell r="L2434">
            <v>0</v>
          </cell>
          <cell r="M2434">
            <v>3</v>
          </cell>
        </row>
        <row r="2435">
          <cell r="A2435" t="str">
            <v>3033</v>
          </cell>
          <cell r="B2435" t="str">
            <v>SAN JOSECITO</v>
          </cell>
          <cell r="C2435" t="str">
            <v>GRANDE DE TERRABA</v>
          </cell>
          <cell r="D2435">
            <v>4</v>
          </cell>
          <cell r="E2435">
            <v>0</v>
          </cell>
          <cell r="F2435">
            <v>1</v>
          </cell>
          <cell r="G2435">
            <v>1</v>
          </cell>
          <cell r="H2435">
            <v>1</v>
          </cell>
          <cell r="I2435">
            <v>1</v>
          </cell>
          <cell r="J2435">
            <v>0</v>
          </cell>
          <cell r="K2435">
            <v>0</v>
          </cell>
          <cell r="L2435">
            <v>0</v>
          </cell>
          <cell r="M2435">
            <v>4</v>
          </cell>
        </row>
        <row r="2436">
          <cell r="A2436" t="str">
            <v>3045</v>
          </cell>
          <cell r="B2436" t="str">
            <v>SANTA CECILIA</v>
          </cell>
          <cell r="C2436" t="str">
            <v>GRANDE DE TERRABA</v>
          </cell>
          <cell r="D2436">
            <v>5</v>
          </cell>
          <cell r="E2436">
            <v>0</v>
          </cell>
          <cell r="F2436">
            <v>1</v>
          </cell>
          <cell r="G2436">
            <v>1</v>
          </cell>
          <cell r="H2436">
            <v>1</v>
          </cell>
          <cell r="I2436">
            <v>1</v>
          </cell>
          <cell r="J2436">
            <v>1</v>
          </cell>
          <cell r="K2436">
            <v>0</v>
          </cell>
          <cell r="L2436">
            <v>0</v>
          </cell>
          <cell r="M2436">
            <v>5</v>
          </cell>
        </row>
        <row r="2437">
          <cell r="A2437" t="str">
            <v>3049</v>
          </cell>
          <cell r="B2437" t="str">
            <v>DRAKE</v>
          </cell>
          <cell r="C2437" t="str">
            <v>GRANDE DE TERRABA</v>
          </cell>
          <cell r="D2437">
            <v>6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1</v>
          </cell>
          <cell r="J2437">
            <v>1</v>
          </cell>
          <cell r="K2437">
            <v>0</v>
          </cell>
          <cell r="L2437">
            <v>0</v>
          </cell>
          <cell r="M2437">
            <v>6</v>
          </cell>
        </row>
        <row r="2438">
          <cell r="A2438" t="str">
            <v>3552</v>
          </cell>
          <cell r="B2438" t="str">
            <v>LAS BRISAS</v>
          </cell>
          <cell r="C2438" t="str">
            <v>GUAPILES</v>
          </cell>
          <cell r="D2438">
            <v>6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1</v>
          </cell>
          <cell r="J2438">
            <v>1</v>
          </cell>
          <cell r="K2438">
            <v>0</v>
          </cell>
          <cell r="L2438">
            <v>0</v>
          </cell>
          <cell r="M2438">
            <v>6</v>
          </cell>
        </row>
        <row r="2439">
          <cell r="A2439" t="str">
            <v>3042</v>
          </cell>
          <cell r="B2439" t="str">
            <v>CURIME</v>
          </cell>
          <cell r="C2439" t="str">
            <v>GRANDE DE TERRABA</v>
          </cell>
          <cell r="D2439">
            <v>6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1</v>
          </cell>
          <cell r="J2439">
            <v>1</v>
          </cell>
          <cell r="K2439">
            <v>0</v>
          </cell>
          <cell r="L2439">
            <v>0</v>
          </cell>
          <cell r="M2439">
            <v>6</v>
          </cell>
        </row>
        <row r="2440">
          <cell r="A2440" t="str">
            <v>3123</v>
          </cell>
          <cell r="B2440" t="str">
            <v>POTREROS DE SIERPE</v>
          </cell>
          <cell r="C2440" t="str">
            <v>GRANDE DE TERRABA</v>
          </cell>
          <cell r="D2440">
            <v>3</v>
          </cell>
          <cell r="E2440">
            <v>1</v>
          </cell>
          <cell r="F2440">
            <v>0</v>
          </cell>
          <cell r="G2440">
            <v>1</v>
          </cell>
          <cell r="H2440">
            <v>1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</row>
        <row r="2441">
          <cell r="A2441" t="str">
            <v>3152</v>
          </cell>
          <cell r="B2441" t="str">
            <v>SÁBALO DE SIERPE</v>
          </cell>
          <cell r="C2441" t="str">
            <v>GRANDE DE TERRABA</v>
          </cell>
          <cell r="D2441">
            <v>4</v>
          </cell>
          <cell r="E2441">
            <v>1</v>
          </cell>
          <cell r="F2441">
            <v>1</v>
          </cell>
          <cell r="G2441">
            <v>1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4</v>
          </cell>
        </row>
        <row r="2442">
          <cell r="A2442" t="str">
            <v>3234</v>
          </cell>
          <cell r="B2442" t="str">
            <v>EL CAMPO</v>
          </cell>
          <cell r="C2442" t="str">
            <v>GRANDE DE TERRABA</v>
          </cell>
          <cell r="D2442">
            <v>4</v>
          </cell>
          <cell r="E2442">
            <v>1</v>
          </cell>
          <cell r="F2442">
            <v>1</v>
          </cell>
          <cell r="G2442">
            <v>1</v>
          </cell>
          <cell r="H2442">
            <v>0</v>
          </cell>
          <cell r="I2442">
            <v>1</v>
          </cell>
          <cell r="J2442">
            <v>0</v>
          </cell>
          <cell r="K2442">
            <v>0</v>
          </cell>
          <cell r="L2442">
            <v>0</v>
          </cell>
          <cell r="M2442">
            <v>4</v>
          </cell>
        </row>
        <row r="2443">
          <cell r="A2443" t="str">
            <v>3258</v>
          </cell>
          <cell r="B2443" t="str">
            <v>RINCON DE OSA</v>
          </cell>
          <cell r="C2443" t="str">
            <v>GRANDE DE TERRABA</v>
          </cell>
          <cell r="D2443">
            <v>5</v>
          </cell>
          <cell r="E2443">
            <v>0</v>
          </cell>
          <cell r="F2443">
            <v>1</v>
          </cell>
          <cell r="G2443">
            <v>1</v>
          </cell>
          <cell r="H2443">
            <v>1</v>
          </cell>
          <cell r="I2443">
            <v>1</v>
          </cell>
          <cell r="J2443">
            <v>1</v>
          </cell>
          <cell r="K2443">
            <v>0</v>
          </cell>
          <cell r="L2443">
            <v>0</v>
          </cell>
          <cell r="M2443">
            <v>5</v>
          </cell>
        </row>
        <row r="2444">
          <cell r="A2444" t="str">
            <v>1993</v>
          </cell>
          <cell r="B2444" t="str">
            <v>JOKBATA</v>
          </cell>
          <cell r="C2444" t="str">
            <v>TURRIALBA</v>
          </cell>
          <cell r="D2444">
            <v>6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1</v>
          </cell>
          <cell r="J2444">
            <v>1</v>
          </cell>
          <cell r="K2444">
            <v>0</v>
          </cell>
          <cell r="L2444">
            <v>0</v>
          </cell>
          <cell r="M2444">
            <v>6</v>
          </cell>
        </row>
        <row r="2445">
          <cell r="A2445" t="str">
            <v>3178</v>
          </cell>
          <cell r="B2445" t="str">
            <v>CENTRAL SAN JOSE</v>
          </cell>
          <cell r="C2445" t="str">
            <v>COTO</v>
          </cell>
          <cell r="D2445">
            <v>12</v>
          </cell>
          <cell r="E2445">
            <v>2</v>
          </cell>
          <cell r="F2445">
            <v>2</v>
          </cell>
          <cell r="G2445">
            <v>2</v>
          </cell>
          <cell r="H2445">
            <v>2</v>
          </cell>
          <cell r="I2445">
            <v>2</v>
          </cell>
          <cell r="J2445">
            <v>2</v>
          </cell>
          <cell r="K2445">
            <v>2</v>
          </cell>
          <cell r="L2445">
            <v>0</v>
          </cell>
          <cell r="M2445">
            <v>14</v>
          </cell>
        </row>
        <row r="2446">
          <cell r="A2446" t="str">
            <v>3128</v>
          </cell>
          <cell r="B2446" t="str">
            <v>PUEBLO NUEVO</v>
          </cell>
          <cell r="C2446" t="str">
            <v>COTO</v>
          </cell>
          <cell r="D2446">
            <v>6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1</v>
          </cell>
          <cell r="J2446">
            <v>1</v>
          </cell>
          <cell r="K2446">
            <v>0</v>
          </cell>
          <cell r="L2446">
            <v>0</v>
          </cell>
          <cell r="M2446">
            <v>6</v>
          </cell>
        </row>
        <row r="2447">
          <cell r="A2447" t="str">
            <v>1970</v>
          </cell>
          <cell r="B2447" t="str">
            <v>LA ORIETTA</v>
          </cell>
          <cell r="C2447" t="str">
            <v>TURRIALBA</v>
          </cell>
          <cell r="D2447">
            <v>5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0</v>
          </cell>
          <cell r="J2447">
            <v>1</v>
          </cell>
          <cell r="K2447">
            <v>0</v>
          </cell>
          <cell r="L2447">
            <v>0</v>
          </cell>
          <cell r="M2447">
            <v>5</v>
          </cell>
        </row>
        <row r="2448">
          <cell r="A2448" t="str">
            <v>3179</v>
          </cell>
          <cell r="B2448" t="str">
            <v>KILOMETRO UNO</v>
          </cell>
          <cell r="C2448" t="str">
            <v>COTO</v>
          </cell>
          <cell r="D2448">
            <v>6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1</v>
          </cell>
          <cell r="J2448">
            <v>1</v>
          </cell>
          <cell r="K2448">
            <v>0</v>
          </cell>
          <cell r="L2448">
            <v>0</v>
          </cell>
          <cell r="M2448">
            <v>6</v>
          </cell>
        </row>
        <row r="2449">
          <cell r="A2449" t="str">
            <v>3068</v>
          </cell>
          <cell r="B2449" t="str">
            <v>ANA MARIA GUARDIA MORA</v>
          </cell>
          <cell r="C2449" t="str">
            <v>COTO</v>
          </cell>
          <cell r="D2449">
            <v>6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1</v>
          </cell>
          <cell r="J2449">
            <v>1</v>
          </cell>
          <cell r="K2449">
            <v>0</v>
          </cell>
          <cell r="L2449">
            <v>0</v>
          </cell>
          <cell r="M2449">
            <v>6</v>
          </cell>
        </row>
        <row r="2450">
          <cell r="A2450" t="str">
            <v>3076</v>
          </cell>
          <cell r="B2450" t="str">
            <v>KILOMETRO SIETE</v>
          </cell>
          <cell r="C2450" t="str">
            <v>COTO</v>
          </cell>
          <cell r="D2450">
            <v>6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1</v>
          </cell>
          <cell r="J2450">
            <v>1</v>
          </cell>
          <cell r="K2450">
            <v>0</v>
          </cell>
          <cell r="L2450">
            <v>0</v>
          </cell>
          <cell r="M2450">
            <v>6</v>
          </cell>
        </row>
        <row r="2451">
          <cell r="A2451" t="str">
            <v>3131</v>
          </cell>
          <cell r="B2451" t="str">
            <v>PUNTA ZANCUDO</v>
          </cell>
          <cell r="C2451" t="str">
            <v>COTO</v>
          </cell>
          <cell r="D2451">
            <v>6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1</v>
          </cell>
          <cell r="J2451">
            <v>1</v>
          </cell>
          <cell r="K2451">
            <v>0</v>
          </cell>
          <cell r="L2451">
            <v>0</v>
          </cell>
          <cell r="M2451">
            <v>6</v>
          </cell>
        </row>
        <row r="2452">
          <cell r="A2452" t="str">
            <v>2911</v>
          </cell>
          <cell r="B2452" t="str">
            <v>ALVARO PARIS STEFFENS</v>
          </cell>
          <cell r="C2452" t="str">
            <v>COTO</v>
          </cell>
          <cell r="D2452">
            <v>6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1</v>
          </cell>
          <cell r="J2452">
            <v>1</v>
          </cell>
          <cell r="K2452">
            <v>0</v>
          </cell>
          <cell r="L2452">
            <v>0</v>
          </cell>
          <cell r="M2452">
            <v>6</v>
          </cell>
        </row>
        <row r="2453">
          <cell r="A2453" t="str">
            <v>2013</v>
          </cell>
          <cell r="B2453" t="str">
            <v>EL CAS</v>
          </cell>
          <cell r="C2453" t="str">
            <v>TURRIALBA</v>
          </cell>
          <cell r="D2453">
            <v>6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1</v>
          </cell>
          <cell r="J2453">
            <v>1</v>
          </cell>
          <cell r="K2453">
            <v>0</v>
          </cell>
          <cell r="L2453">
            <v>0</v>
          </cell>
          <cell r="M2453">
            <v>6</v>
          </cell>
        </row>
        <row r="2454">
          <cell r="A2454" t="str">
            <v>3064</v>
          </cell>
          <cell r="B2454" t="str">
            <v>LA FLORIDA</v>
          </cell>
          <cell r="C2454" t="str">
            <v>COTO</v>
          </cell>
          <cell r="D2454">
            <v>4</v>
          </cell>
          <cell r="E2454">
            <v>1</v>
          </cell>
          <cell r="F2454">
            <v>1</v>
          </cell>
          <cell r="G2454">
            <v>1</v>
          </cell>
          <cell r="H2454">
            <v>0</v>
          </cell>
          <cell r="I2454">
            <v>0</v>
          </cell>
          <cell r="J2454">
            <v>1</v>
          </cell>
          <cell r="K2454">
            <v>0</v>
          </cell>
          <cell r="L2454">
            <v>0</v>
          </cell>
          <cell r="M2454">
            <v>4</v>
          </cell>
        </row>
        <row r="2455">
          <cell r="A2455" t="str">
            <v>3072</v>
          </cell>
          <cell r="B2455" t="str">
            <v>KILOMETRO 16</v>
          </cell>
          <cell r="C2455" t="str">
            <v>COTO</v>
          </cell>
          <cell r="D2455">
            <v>6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1</v>
          </cell>
          <cell r="J2455">
            <v>1</v>
          </cell>
          <cell r="K2455">
            <v>0</v>
          </cell>
          <cell r="L2455">
            <v>0</v>
          </cell>
          <cell r="M2455">
            <v>6</v>
          </cell>
        </row>
        <row r="2456">
          <cell r="A2456" t="str">
            <v>3073</v>
          </cell>
          <cell r="B2456" t="str">
            <v>KILOMETRO 20</v>
          </cell>
          <cell r="C2456" t="str">
            <v>COTO</v>
          </cell>
          <cell r="D2456">
            <v>6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1</v>
          </cell>
          <cell r="J2456">
            <v>1</v>
          </cell>
          <cell r="K2456">
            <v>0</v>
          </cell>
          <cell r="L2456">
            <v>0</v>
          </cell>
          <cell r="M2456">
            <v>6</v>
          </cell>
        </row>
        <row r="2457">
          <cell r="A2457" t="str">
            <v>3090</v>
          </cell>
          <cell r="B2457" t="str">
            <v>LA MONA</v>
          </cell>
          <cell r="C2457" t="str">
            <v>COTO</v>
          </cell>
          <cell r="D2457">
            <v>9</v>
          </cell>
          <cell r="E2457">
            <v>2</v>
          </cell>
          <cell r="F2457">
            <v>1</v>
          </cell>
          <cell r="G2457">
            <v>1</v>
          </cell>
          <cell r="H2457">
            <v>2</v>
          </cell>
          <cell r="I2457">
            <v>1</v>
          </cell>
          <cell r="J2457">
            <v>2</v>
          </cell>
          <cell r="K2457">
            <v>0</v>
          </cell>
          <cell r="L2457">
            <v>0</v>
          </cell>
          <cell r="M2457">
            <v>9</v>
          </cell>
        </row>
        <row r="2458">
          <cell r="A2458" t="str">
            <v>3103</v>
          </cell>
          <cell r="B2458" t="str">
            <v>LAS TRENZAS</v>
          </cell>
          <cell r="C2458" t="str">
            <v>COTO</v>
          </cell>
          <cell r="D2458">
            <v>6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1</v>
          </cell>
          <cell r="J2458">
            <v>1</v>
          </cell>
          <cell r="K2458">
            <v>0</v>
          </cell>
          <cell r="L2458">
            <v>0</v>
          </cell>
          <cell r="M2458">
            <v>6</v>
          </cell>
        </row>
        <row r="2459">
          <cell r="A2459" t="str">
            <v>3138</v>
          </cell>
          <cell r="B2459" t="str">
            <v>RIO ESQUINAS</v>
          </cell>
          <cell r="C2459" t="str">
            <v>COTO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1</v>
          </cell>
        </row>
        <row r="2460">
          <cell r="A2460" t="str">
            <v>3220</v>
          </cell>
          <cell r="B2460" t="str">
            <v>LA ESPERANZA</v>
          </cell>
          <cell r="C2460" t="str">
            <v>COTO</v>
          </cell>
          <cell r="D2460">
            <v>2</v>
          </cell>
          <cell r="E2460">
            <v>0</v>
          </cell>
          <cell r="F2460">
            <v>1</v>
          </cell>
          <cell r="G2460">
            <v>0</v>
          </cell>
          <cell r="H2460">
            <v>1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2</v>
          </cell>
        </row>
        <row r="2461">
          <cell r="A2461" t="str">
            <v>3222</v>
          </cell>
          <cell r="B2461" t="str">
            <v>I.D.A. AGROINDUSTRIAL</v>
          </cell>
          <cell r="C2461" t="str">
            <v>COTO</v>
          </cell>
          <cell r="D2461">
            <v>3</v>
          </cell>
          <cell r="E2461">
            <v>1</v>
          </cell>
          <cell r="F2461">
            <v>0</v>
          </cell>
          <cell r="G2461">
            <v>1</v>
          </cell>
          <cell r="H2461">
            <v>1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3</v>
          </cell>
        </row>
        <row r="2462">
          <cell r="A2462" t="str">
            <v>3227</v>
          </cell>
          <cell r="B2462" t="str">
            <v>PLAYA CACAO</v>
          </cell>
          <cell r="C2462" t="str">
            <v>COTO</v>
          </cell>
          <cell r="D2462">
            <v>6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1</v>
          </cell>
          <cell r="J2462">
            <v>1</v>
          </cell>
          <cell r="K2462">
            <v>0</v>
          </cell>
          <cell r="L2462">
            <v>0</v>
          </cell>
          <cell r="M2462">
            <v>6</v>
          </cell>
        </row>
        <row r="2463">
          <cell r="A2463" t="str">
            <v>2951</v>
          </cell>
          <cell r="B2463" t="str">
            <v>LA VIRGEN</v>
          </cell>
          <cell r="C2463" t="str">
            <v>COTO</v>
          </cell>
          <cell r="D2463">
            <v>6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1</v>
          </cell>
          <cell r="J2463">
            <v>1</v>
          </cell>
          <cell r="K2463">
            <v>0</v>
          </cell>
          <cell r="L2463">
            <v>0</v>
          </cell>
          <cell r="M2463">
            <v>6</v>
          </cell>
        </row>
        <row r="2464">
          <cell r="A2464" t="str">
            <v>2954</v>
          </cell>
          <cell r="B2464" t="str">
            <v>CUERVITO</v>
          </cell>
          <cell r="C2464" t="str">
            <v>COTO</v>
          </cell>
          <cell r="D2464">
            <v>3</v>
          </cell>
          <cell r="E2464">
            <v>1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3</v>
          </cell>
        </row>
        <row r="2465">
          <cell r="A2465" t="str">
            <v>3007</v>
          </cell>
          <cell r="B2465" t="str">
            <v>LA ESCUADRA</v>
          </cell>
          <cell r="C2465" t="str">
            <v>COTO</v>
          </cell>
          <cell r="D2465">
            <v>5</v>
          </cell>
          <cell r="E2465">
            <v>1</v>
          </cell>
          <cell r="F2465">
            <v>1</v>
          </cell>
          <cell r="G2465">
            <v>1</v>
          </cell>
          <cell r="H2465">
            <v>0</v>
          </cell>
          <cell r="I2465">
            <v>1</v>
          </cell>
          <cell r="J2465">
            <v>1</v>
          </cell>
          <cell r="K2465">
            <v>0</v>
          </cell>
          <cell r="L2465">
            <v>0</v>
          </cell>
          <cell r="M2465">
            <v>5</v>
          </cell>
        </row>
        <row r="2466">
          <cell r="A2466" t="str">
            <v>3014</v>
          </cell>
          <cell r="B2466" t="str">
            <v>LIDER COMTE</v>
          </cell>
          <cell r="C2466" t="str">
            <v>COTO</v>
          </cell>
          <cell r="D2466">
            <v>6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1</v>
          </cell>
          <cell r="J2466">
            <v>1</v>
          </cell>
          <cell r="K2466">
            <v>0</v>
          </cell>
          <cell r="L2466">
            <v>0</v>
          </cell>
          <cell r="M2466">
            <v>6</v>
          </cell>
        </row>
        <row r="2467">
          <cell r="A2467" t="str">
            <v>3070</v>
          </cell>
          <cell r="B2467" t="str">
            <v>EL PROGRESO</v>
          </cell>
          <cell r="C2467" t="str">
            <v>COTO</v>
          </cell>
          <cell r="D2467">
            <v>6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1</v>
          </cell>
          <cell r="J2467">
            <v>1</v>
          </cell>
          <cell r="K2467">
            <v>0</v>
          </cell>
          <cell r="L2467">
            <v>0</v>
          </cell>
          <cell r="M2467">
            <v>6</v>
          </cell>
        </row>
        <row r="2468">
          <cell r="A2468" t="str">
            <v>3105</v>
          </cell>
          <cell r="B2468" t="str">
            <v>ALTO DE COMTE</v>
          </cell>
          <cell r="C2468" t="str">
            <v>COTO</v>
          </cell>
          <cell r="D2468">
            <v>6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1</v>
          </cell>
          <cell r="J2468">
            <v>1</v>
          </cell>
          <cell r="K2468">
            <v>0</v>
          </cell>
          <cell r="L2468">
            <v>0</v>
          </cell>
          <cell r="M2468">
            <v>6</v>
          </cell>
        </row>
        <row r="2469">
          <cell r="A2469" t="str">
            <v>3126</v>
          </cell>
          <cell r="B2469" t="str">
            <v>EL MANZANO</v>
          </cell>
          <cell r="C2469" t="str">
            <v>COTO</v>
          </cell>
          <cell r="D2469">
            <v>6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1</v>
          </cell>
          <cell r="J2469">
            <v>1</v>
          </cell>
          <cell r="K2469">
            <v>0</v>
          </cell>
          <cell r="L2469">
            <v>0</v>
          </cell>
          <cell r="M2469">
            <v>6</v>
          </cell>
        </row>
        <row r="2470">
          <cell r="A2470" t="str">
            <v>2912</v>
          </cell>
          <cell r="B2470" t="str">
            <v>SANTA CLARA</v>
          </cell>
          <cell r="C2470" t="str">
            <v>COTO</v>
          </cell>
          <cell r="D2470">
            <v>5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1</v>
          </cell>
          <cell r="J2470">
            <v>0</v>
          </cell>
          <cell r="K2470">
            <v>0</v>
          </cell>
          <cell r="L2470">
            <v>0</v>
          </cell>
          <cell r="M2470">
            <v>5</v>
          </cell>
        </row>
        <row r="2471">
          <cell r="A2471" t="str">
            <v>2917</v>
          </cell>
          <cell r="B2471" t="str">
            <v>EL PILON</v>
          </cell>
          <cell r="C2471" t="str">
            <v>COTO</v>
          </cell>
          <cell r="D2471">
            <v>2</v>
          </cell>
          <cell r="E2471">
            <v>0</v>
          </cell>
          <cell r="F2471">
            <v>0</v>
          </cell>
          <cell r="G2471">
            <v>0</v>
          </cell>
          <cell r="H2471">
            <v>1</v>
          </cell>
          <cell r="I2471">
            <v>1</v>
          </cell>
          <cell r="J2471">
            <v>0</v>
          </cell>
          <cell r="K2471">
            <v>0</v>
          </cell>
          <cell r="L2471">
            <v>0</v>
          </cell>
          <cell r="M2471">
            <v>2</v>
          </cell>
        </row>
        <row r="2472">
          <cell r="A2472" t="str">
            <v>3206</v>
          </cell>
          <cell r="B2472" t="str">
            <v>LA UNION DEL SUR</v>
          </cell>
          <cell r="C2472" t="str">
            <v>COTO</v>
          </cell>
          <cell r="D2472">
            <v>5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5</v>
          </cell>
        </row>
        <row r="2473">
          <cell r="A2473" t="str">
            <v>1948</v>
          </cell>
          <cell r="B2473" t="str">
            <v>CARMEN LYRA</v>
          </cell>
          <cell r="C2473" t="str">
            <v>TURRIALBA</v>
          </cell>
          <cell r="D2473">
            <v>8</v>
          </cell>
          <cell r="E2473">
            <v>1</v>
          </cell>
          <cell r="F2473">
            <v>2</v>
          </cell>
          <cell r="G2473">
            <v>1</v>
          </cell>
          <cell r="H2473">
            <v>1</v>
          </cell>
          <cell r="I2473">
            <v>1</v>
          </cell>
          <cell r="J2473">
            <v>2</v>
          </cell>
          <cell r="K2473">
            <v>0</v>
          </cell>
          <cell r="L2473">
            <v>0</v>
          </cell>
          <cell r="M2473">
            <v>8</v>
          </cell>
        </row>
        <row r="2474">
          <cell r="A2474" t="str">
            <v>2939</v>
          </cell>
          <cell r="B2474" t="str">
            <v>LINDA MAR</v>
          </cell>
          <cell r="C2474" t="str">
            <v>COTO</v>
          </cell>
          <cell r="D2474">
            <v>6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1</v>
          </cell>
          <cell r="J2474">
            <v>1</v>
          </cell>
          <cell r="K2474">
            <v>0</v>
          </cell>
          <cell r="L2474">
            <v>0</v>
          </cell>
          <cell r="M2474">
            <v>6</v>
          </cell>
        </row>
        <row r="2475">
          <cell r="A2475" t="str">
            <v>3219</v>
          </cell>
          <cell r="B2475" t="str">
            <v>EL JARDIN</v>
          </cell>
          <cell r="C2475" t="str">
            <v>COTO</v>
          </cell>
          <cell r="D2475">
            <v>5</v>
          </cell>
          <cell r="E2475">
            <v>0</v>
          </cell>
          <cell r="F2475">
            <v>1</v>
          </cell>
          <cell r="G2475">
            <v>1</v>
          </cell>
          <cell r="H2475">
            <v>1</v>
          </cell>
          <cell r="I2475">
            <v>1</v>
          </cell>
          <cell r="J2475">
            <v>1</v>
          </cell>
          <cell r="K2475">
            <v>0</v>
          </cell>
          <cell r="L2475">
            <v>0</v>
          </cell>
          <cell r="M2475">
            <v>5</v>
          </cell>
        </row>
        <row r="2476">
          <cell r="A2476" t="str">
            <v>2949</v>
          </cell>
          <cell r="B2476" t="str">
            <v>LAS GEMELAS</v>
          </cell>
          <cell r="C2476" t="str">
            <v>COTO</v>
          </cell>
          <cell r="D2476">
            <v>6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1</v>
          </cell>
          <cell r="J2476">
            <v>1</v>
          </cell>
          <cell r="K2476">
            <v>0</v>
          </cell>
          <cell r="L2476">
            <v>0</v>
          </cell>
          <cell r="M2476">
            <v>6</v>
          </cell>
        </row>
        <row r="2477">
          <cell r="A2477" t="str">
            <v>3149</v>
          </cell>
          <cell r="B2477" t="str">
            <v>VISTA DEL MAR</v>
          </cell>
          <cell r="C2477" t="str">
            <v>COTO</v>
          </cell>
          <cell r="D2477">
            <v>5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1</v>
          </cell>
          <cell r="J2477">
            <v>0</v>
          </cell>
          <cell r="K2477">
            <v>0</v>
          </cell>
          <cell r="L2477">
            <v>0</v>
          </cell>
          <cell r="M2477">
            <v>5</v>
          </cell>
        </row>
        <row r="2478">
          <cell r="A2478" t="str">
            <v>2936</v>
          </cell>
          <cell r="B2478" t="str">
            <v>BAHIA DE PAVON</v>
          </cell>
          <cell r="C2478" t="str">
            <v>COTO</v>
          </cell>
          <cell r="D2478">
            <v>6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1</v>
          </cell>
          <cell r="J2478">
            <v>1</v>
          </cell>
          <cell r="K2478">
            <v>0</v>
          </cell>
          <cell r="L2478">
            <v>0</v>
          </cell>
          <cell r="M2478">
            <v>6</v>
          </cell>
        </row>
        <row r="2479">
          <cell r="A2479" t="str">
            <v>2942</v>
          </cell>
          <cell r="B2479" t="str">
            <v>LA HIERBA</v>
          </cell>
          <cell r="C2479" t="str">
            <v>COTO</v>
          </cell>
          <cell r="D2479">
            <v>4</v>
          </cell>
          <cell r="E2479">
            <v>0</v>
          </cell>
          <cell r="F2479">
            <v>1</v>
          </cell>
          <cell r="G2479">
            <v>1</v>
          </cell>
          <cell r="H2479">
            <v>1</v>
          </cell>
          <cell r="I2479">
            <v>1</v>
          </cell>
          <cell r="J2479">
            <v>0</v>
          </cell>
          <cell r="K2479">
            <v>0</v>
          </cell>
          <cell r="L2479">
            <v>0</v>
          </cell>
          <cell r="M2479">
            <v>4</v>
          </cell>
        </row>
        <row r="2480">
          <cell r="A2480" t="str">
            <v>3037</v>
          </cell>
          <cell r="B2480" t="str">
            <v>PUNTA BANCO</v>
          </cell>
          <cell r="C2480" t="str">
            <v>COTO</v>
          </cell>
          <cell r="D2480">
            <v>6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1</v>
          </cell>
          <cell r="J2480">
            <v>1</v>
          </cell>
          <cell r="K2480">
            <v>0</v>
          </cell>
          <cell r="L2480">
            <v>0</v>
          </cell>
          <cell r="M2480">
            <v>6</v>
          </cell>
        </row>
        <row r="2481">
          <cell r="A2481" t="str">
            <v>3238</v>
          </cell>
          <cell r="B2481" t="str">
            <v>LA FORTUNA</v>
          </cell>
          <cell r="C2481" t="str">
            <v>COTO</v>
          </cell>
          <cell r="D2481">
            <v>3</v>
          </cell>
          <cell r="E2481">
            <v>0</v>
          </cell>
          <cell r="F2481">
            <v>1</v>
          </cell>
          <cell r="G2481">
            <v>1</v>
          </cell>
          <cell r="H2481">
            <v>1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3</v>
          </cell>
        </row>
        <row r="2482">
          <cell r="A2482" t="str">
            <v>2972</v>
          </cell>
          <cell r="B2482" t="str">
            <v>CAÑAZA</v>
          </cell>
          <cell r="C2482" t="str">
            <v>COTO</v>
          </cell>
          <cell r="D2482">
            <v>9</v>
          </cell>
          <cell r="E2482">
            <v>1</v>
          </cell>
          <cell r="F2482">
            <v>2</v>
          </cell>
          <cell r="G2482">
            <v>2</v>
          </cell>
          <cell r="H2482">
            <v>2</v>
          </cell>
          <cell r="I2482">
            <v>1</v>
          </cell>
          <cell r="J2482">
            <v>1</v>
          </cell>
          <cell r="K2482">
            <v>0</v>
          </cell>
          <cell r="L2482">
            <v>0</v>
          </cell>
          <cell r="M2482">
            <v>9</v>
          </cell>
        </row>
        <row r="2483">
          <cell r="A2483" t="str">
            <v>3129</v>
          </cell>
          <cell r="B2483" t="str">
            <v>PUERTO ESCONDIDO</v>
          </cell>
          <cell r="C2483" t="str">
            <v>COTO</v>
          </cell>
          <cell r="D2483">
            <v>6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1</v>
          </cell>
          <cell r="J2483">
            <v>1</v>
          </cell>
          <cell r="K2483">
            <v>0</v>
          </cell>
          <cell r="L2483">
            <v>0</v>
          </cell>
          <cell r="M2483">
            <v>6</v>
          </cell>
        </row>
        <row r="2484">
          <cell r="A2484" t="str">
            <v>3193</v>
          </cell>
          <cell r="B2484" t="str">
            <v>EL SANDALO</v>
          </cell>
          <cell r="C2484" t="str">
            <v>COTO</v>
          </cell>
          <cell r="D2484">
            <v>6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1</v>
          </cell>
          <cell r="J2484">
            <v>1</v>
          </cell>
          <cell r="K2484">
            <v>0</v>
          </cell>
          <cell r="L2484">
            <v>0</v>
          </cell>
          <cell r="M2484">
            <v>6</v>
          </cell>
        </row>
        <row r="2485">
          <cell r="A2485" t="str">
            <v>3000</v>
          </cell>
          <cell r="B2485" t="str">
            <v>LA INDEPENDENCIA</v>
          </cell>
          <cell r="C2485" t="str">
            <v>COTO</v>
          </cell>
          <cell r="D2485">
            <v>12</v>
          </cell>
          <cell r="E2485">
            <v>2</v>
          </cell>
          <cell r="F2485">
            <v>2</v>
          </cell>
          <cell r="G2485">
            <v>2</v>
          </cell>
          <cell r="H2485">
            <v>2</v>
          </cell>
          <cell r="I2485">
            <v>2</v>
          </cell>
          <cell r="J2485">
            <v>2</v>
          </cell>
          <cell r="K2485">
            <v>0</v>
          </cell>
          <cell r="L2485">
            <v>0</v>
          </cell>
          <cell r="M2485">
            <v>12</v>
          </cell>
        </row>
        <row r="2486">
          <cell r="A2486" t="str">
            <v>3201</v>
          </cell>
          <cell r="B2486" t="str">
            <v>SATURNINO CEDEÑO CEDEÑO</v>
          </cell>
          <cell r="C2486" t="str">
            <v>COTO</v>
          </cell>
          <cell r="D2486">
            <v>12</v>
          </cell>
          <cell r="E2486">
            <v>2</v>
          </cell>
          <cell r="F2486">
            <v>2</v>
          </cell>
          <cell r="G2486">
            <v>2</v>
          </cell>
          <cell r="H2486">
            <v>2</v>
          </cell>
          <cell r="I2486">
            <v>2</v>
          </cell>
          <cell r="J2486">
            <v>2</v>
          </cell>
          <cell r="K2486">
            <v>0</v>
          </cell>
          <cell r="L2486">
            <v>0</v>
          </cell>
          <cell r="M2486">
            <v>12</v>
          </cell>
        </row>
        <row r="2487">
          <cell r="A2487" t="str">
            <v>3575</v>
          </cell>
          <cell r="B2487" t="str">
            <v>PALERMO</v>
          </cell>
          <cell r="C2487" t="str">
            <v>GUAPILES</v>
          </cell>
          <cell r="D2487">
            <v>22</v>
          </cell>
          <cell r="E2487">
            <v>3</v>
          </cell>
          <cell r="F2487">
            <v>3</v>
          </cell>
          <cell r="G2487">
            <v>4</v>
          </cell>
          <cell r="H2487">
            <v>4</v>
          </cell>
          <cell r="I2487">
            <v>4</v>
          </cell>
          <cell r="J2487">
            <v>4</v>
          </cell>
          <cell r="K2487">
            <v>0</v>
          </cell>
          <cell r="L2487">
            <v>0</v>
          </cell>
          <cell r="M2487">
            <v>22</v>
          </cell>
        </row>
        <row r="2488">
          <cell r="A2488" t="str">
            <v>2895</v>
          </cell>
          <cell r="B2488" t="str">
            <v>LA ORQUIDEA</v>
          </cell>
          <cell r="C2488" t="str">
            <v>COTO</v>
          </cell>
          <cell r="D2488">
            <v>6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1</v>
          </cell>
          <cell r="J2488">
            <v>1</v>
          </cell>
          <cell r="K2488">
            <v>0</v>
          </cell>
          <cell r="L2488">
            <v>0</v>
          </cell>
          <cell r="M2488">
            <v>6</v>
          </cell>
        </row>
        <row r="2489">
          <cell r="A2489" t="str">
            <v>2958</v>
          </cell>
          <cell r="B2489" t="str">
            <v>LA BALSA</v>
          </cell>
          <cell r="C2489" t="str">
            <v>COTO</v>
          </cell>
          <cell r="D2489">
            <v>1</v>
          </cell>
          <cell r="E2489">
            <v>0</v>
          </cell>
          <cell r="F2489">
            <v>1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1</v>
          </cell>
        </row>
        <row r="2490">
          <cell r="A2490" t="str">
            <v>2961</v>
          </cell>
          <cell r="B2490" t="str">
            <v>BOCA GALLARDO</v>
          </cell>
          <cell r="C2490" t="str">
            <v>COTO</v>
          </cell>
          <cell r="D2490">
            <v>6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1</v>
          </cell>
          <cell r="J2490">
            <v>1</v>
          </cell>
          <cell r="K2490">
            <v>0</v>
          </cell>
          <cell r="L2490">
            <v>0</v>
          </cell>
          <cell r="M2490">
            <v>6</v>
          </cell>
        </row>
        <row r="2491">
          <cell r="A2491" t="str">
            <v>3004</v>
          </cell>
          <cell r="B2491" t="str">
            <v>LA AMAPOLA</v>
          </cell>
          <cell r="C2491" t="str">
            <v>COTO</v>
          </cell>
          <cell r="D2491">
            <v>6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1</v>
          </cell>
          <cell r="J2491">
            <v>1</v>
          </cell>
          <cell r="K2491">
            <v>0</v>
          </cell>
          <cell r="L2491">
            <v>0</v>
          </cell>
          <cell r="M2491">
            <v>6</v>
          </cell>
        </row>
        <row r="2492">
          <cell r="A2492" t="str">
            <v>3048</v>
          </cell>
          <cell r="B2492" t="str">
            <v>DOS BRAZOS DE RIO TIGRE</v>
          </cell>
          <cell r="C2492" t="str">
            <v>COTO</v>
          </cell>
          <cell r="D2492">
            <v>6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1</v>
          </cell>
          <cell r="J2492">
            <v>1</v>
          </cell>
          <cell r="K2492">
            <v>0</v>
          </cell>
          <cell r="L2492">
            <v>0</v>
          </cell>
          <cell r="M2492">
            <v>6</v>
          </cell>
        </row>
        <row r="2493">
          <cell r="A2493" t="str">
            <v>3125</v>
          </cell>
          <cell r="B2493" t="str">
            <v>SAN MIGUEL</v>
          </cell>
          <cell r="C2493" t="str">
            <v>COTO</v>
          </cell>
          <cell r="D2493">
            <v>6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1</v>
          </cell>
          <cell r="J2493">
            <v>1</v>
          </cell>
          <cell r="K2493">
            <v>0</v>
          </cell>
          <cell r="L2493">
            <v>0</v>
          </cell>
          <cell r="M2493">
            <v>6</v>
          </cell>
        </row>
        <row r="2494">
          <cell r="A2494" t="str">
            <v>3137</v>
          </cell>
          <cell r="B2494" t="str">
            <v>RIO ORO</v>
          </cell>
          <cell r="C2494" t="str">
            <v>COTO</v>
          </cell>
          <cell r="D2494">
            <v>5</v>
          </cell>
          <cell r="E2494">
            <v>1</v>
          </cell>
          <cell r="F2494">
            <v>1</v>
          </cell>
          <cell r="G2494">
            <v>1</v>
          </cell>
          <cell r="H2494">
            <v>1</v>
          </cell>
          <cell r="I2494">
            <v>0</v>
          </cell>
          <cell r="J2494">
            <v>1</v>
          </cell>
          <cell r="K2494">
            <v>0</v>
          </cell>
          <cell r="L2494">
            <v>0</v>
          </cell>
          <cell r="M2494">
            <v>5</v>
          </cell>
        </row>
        <row r="2495">
          <cell r="A2495" t="str">
            <v>3172</v>
          </cell>
          <cell r="B2495" t="str">
            <v>FINCA TRES</v>
          </cell>
          <cell r="C2495" t="str">
            <v>GRANDE DE TERRABA</v>
          </cell>
          <cell r="D2495">
            <v>6</v>
          </cell>
          <cell r="E2495">
            <v>1</v>
          </cell>
          <cell r="F2495">
            <v>1</v>
          </cell>
          <cell r="G2495">
            <v>1</v>
          </cell>
          <cell r="H2495">
            <v>1</v>
          </cell>
          <cell r="I2495">
            <v>1</v>
          </cell>
          <cell r="J2495">
            <v>1</v>
          </cell>
          <cell r="K2495">
            <v>0</v>
          </cell>
          <cell r="L2495">
            <v>0</v>
          </cell>
          <cell r="M2495">
            <v>6</v>
          </cell>
        </row>
        <row r="2496">
          <cell r="A2496" t="str">
            <v>2893</v>
          </cell>
          <cell r="B2496" t="str">
            <v>VIQUILLA DOS</v>
          </cell>
          <cell r="C2496" t="str">
            <v>COTO</v>
          </cell>
          <cell r="D2496">
            <v>6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1</v>
          </cell>
          <cell r="J2496">
            <v>1</v>
          </cell>
          <cell r="K2496">
            <v>0</v>
          </cell>
          <cell r="L2496">
            <v>0</v>
          </cell>
          <cell r="M2496">
            <v>6</v>
          </cell>
        </row>
        <row r="2497">
          <cell r="A2497" t="str">
            <v>3112</v>
          </cell>
          <cell r="B2497" t="str">
            <v>MOISES VINCENZI PACHECO</v>
          </cell>
          <cell r="C2497" t="str">
            <v>COTO</v>
          </cell>
          <cell r="D2497">
            <v>4</v>
          </cell>
          <cell r="E2497">
            <v>1</v>
          </cell>
          <cell r="F2497">
            <v>1</v>
          </cell>
          <cell r="G2497">
            <v>1</v>
          </cell>
          <cell r="H2497">
            <v>0</v>
          </cell>
          <cell r="I2497">
            <v>1</v>
          </cell>
          <cell r="J2497">
            <v>0</v>
          </cell>
          <cell r="K2497">
            <v>0</v>
          </cell>
          <cell r="L2497">
            <v>0</v>
          </cell>
          <cell r="M2497">
            <v>4</v>
          </cell>
        </row>
        <row r="2498">
          <cell r="A2498" t="str">
            <v>3124</v>
          </cell>
          <cell r="B2498" t="str">
            <v>VILLA NUEVA</v>
          </cell>
          <cell r="C2498" t="str">
            <v>COTO</v>
          </cell>
          <cell r="D2498">
            <v>4</v>
          </cell>
          <cell r="E2498">
            <v>1</v>
          </cell>
          <cell r="F2498">
            <v>0</v>
          </cell>
          <cell r="G2498">
            <v>1</v>
          </cell>
          <cell r="H2498">
            <v>0</v>
          </cell>
          <cell r="I2498">
            <v>1</v>
          </cell>
          <cell r="J2498">
            <v>1</v>
          </cell>
          <cell r="K2498">
            <v>0</v>
          </cell>
          <cell r="L2498">
            <v>0</v>
          </cell>
          <cell r="M2498">
            <v>4</v>
          </cell>
        </row>
        <row r="2499">
          <cell r="A2499" t="str">
            <v>2981</v>
          </cell>
          <cell r="B2499" t="str">
            <v>SAN RAMON DE RIO CLARO</v>
          </cell>
          <cell r="C2499" t="str">
            <v>COTO</v>
          </cell>
          <cell r="D2499">
            <v>7</v>
          </cell>
          <cell r="E2499">
            <v>1</v>
          </cell>
          <cell r="F2499">
            <v>1</v>
          </cell>
          <cell r="G2499">
            <v>2</v>
          </cell>
          <cell r="H2499">
            <v>1</v>
          </cell>
          <cell r="I2499">
            <v>1</v>
          </cell>
          <cell r="J2499">
            <v>1</v>
          </cell>
          <cell r="K2499">
            <v>0</v>
          </cell>
          <cell r="L2499">
            <v>0</v>
          </cell>
          <cell r="M2499">
            <v>7</v>
          </cell>
        </row>
        <row r="2500">
          <cell r="A2500" t="str">
            <v>3182</v>
          </cell>
          <cell r="B2500" t="str">
            <v>COTO 58-59</v>
          </cell>
          <cell r="C2500" t="str">
            <v>COTO</v>
          </cell>
          <cell r="D2500">
            <v>6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1</v>
          </cell>
          <cell r="J2500">
            <v>1</v>
          </cell>
          <cell r="K2500">
            <v>0</v>
          </cell>
          <cell r="L2500">
            <v>0</v>
          </cell>
          <cell r="M2500">
            <v>6</v>
          </cell>
        </row>
        <row r="2501">
          <cell r="A2501" t="str">
            <v>3075</v>
          </cell>
          <cell r="B2501" t="str">
            <v>KILOMETRO 29</v>
          </cell>
          <cell r="C2501" t="str">
            <v>COTO</v>
          </cell>
          <cell r="D2501">
            <v>6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1</v>
          </cell>
          <cell r="J2501">
            <v>1</v>
          </cell>
          <cell r="K2501">
            <v>0</v>
          </cell>
          <cell r="L2501">
            <v>0</v>
          </cell>
          <cell r="M2501">
            <v>6</v>
          </cell>
        </row>
        <row r="2502">
          <cell r="A2502" t="str">
            <v>2896</v>
          </cell>
          <cell r="B2502" t="str">
            <v>BRUNCA</v>
          </cell>
          <cell r="C2502" t="str">
            <v>COTO</v>
          </cell>
          <cell r="D2502">
            <v>8</v>
          </cell>
          <cell r="E2502">
            <v>1</v>
          </cell>
          <cell r="F2502">
            <v>2</v>
          </cell>
          <cell r="G2502">
            <v>1</v>
          </cell>
          <cell r="H2502">
            <v>2</v>
          </cell>
          <cell r="I2502">
            <v>1</v>
          </cell>
          <cell r="J2502">
            <v>1</v>
          </cell>
          <cell r="K2502">
            <v>0</v>
          </cell>
          <cell r="L2502">
            <v>0</v>
          </cell>
          <cell r="M2502">
            <v>8</v>
          </cell>
        </row>
        <row r="2503">
          <cell r="A2503" t="str">
            <v>3056</v>
          </cell>
          <cell r="B2503" t="str">
            <v>ELOY MORUA CARRILLO</v>
          </cell>
          <cell r="C2503" t="str">
            <v>COTO</v>
          </cell>
          <cell r="D2503">
            <v>6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1</v>
          </cell>
          <cell r="J2503">
            <v>1</v>
          </cell>
          <cell r="K2503">
            <v>0</v>
          </cell>
          <cell r="L2503">
            <v>0</v>
          </cell>
          <cell r="M2503">
            <v>6</v>
          </cell>
        </row>
        <row r="2504">
          <cell r="A2504" t="str">
            <v>3079</v>
          </cell>
          <cell r="B2504" t="str">
            <v>LA GAMBA</v>
          </cell>
          <cell r="C2504" t="str">
            <v>COTO</v>
          </cell>
          <cell r="D2504">
            <v>6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1</v>
          </cell>
          <cell r="J2504">
            <v>1</v>
          </cell>
          <cell r="K2504">
            <v>0</v>
          </cell>
          <cell r="L2504">
            <v>0</v>
          </cell>
          <cell r="M2504">
            <v>6</v>
          </cell>
        </row>
        <row r="2505">
          <cell r="A2505" t="str">
            <v>3183</v>
          </cell>
          <cell r="B2505" t="str">
            <v>COTO 56-57</v>
          </cell>
          <cell r="C2505" t="str">
            <v>COTO</v>
          </cell>
          <cell r="D2505">
            <v>6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1</v>
          </cell>
          <cell r="J2505">
            <v>1</v>
          </cell>
          <cell r="K2505">
            <v>0</v>
          </cell>
          <cell r="L2505">
            <v>0</v>
          </cell>
          <cell r="M2505">
            <v>6</v>
          </cell>
        </row>
        <row r="2506">
          <cell r="A2506" t="str">
            <v>3185</v>
          </cell>
          <cell r="B2506" t="str">
            <v>COTO 54-55</v>
          </cell>
          <cell r="C2506" t="str">
            <v>COTO</v>
          </cell>
          <cell r="D2506">
            <v>6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1</v>
          </cell>
          <cell r="J2506">
            <v>1</v>
          </cell>
          <cell r="K2506">
            <v>0</v>
          </cell>
          <cell r="L2506">
            <v>0</v>
          </cell>
          <cell r="M2506">
            <v>6</v>
          </cell>
        </row>
        <row r="2507">
          <cell r="A2507" t="str">
            <v>3190</v>
          </cell>
          <cell r="B2507" t="str">
            <v>COTO 62-63</v>
          </cell>
          <cell r="C2507" t="str">
            <v>COTO</v>
          </cell>
          <cell r="D2507">
            <v>6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1</v>
          </cell>
          <cell r="J2507">
            <v>1</v>
          </cell>
          <cell r="K2507">
            <v>0</v>
          </cell>
          <cell r="L2507">
            <v>0</v>
          </cell>
          <cell r="M2507">
            <v>6</v>
          </cell>
        </row>
        <row r="2508">
          <cell r="A2508" t="str">
            <v>3236</v>
          </cell>
          <cell r="B2508" t="str">
            <v>LOS ANGELES</v>
          </cell>
          <cell r="C2508" t="str">
            <v>COTO</v>
          </cell>
          <cell r="D2508">
            <v>6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1</v>
          </cell>
          <cell r="J2508">
            <v>1</v>
          </cell>
          <cell r="K2508">
            <v>0</v>
          </cell>
          <cell r="L2508">
            <v>0</v>
          </cell>
          <cell r="M2508">
            <v>6</v>
          </cell>
        </row>
        <row r="2509">
          <cell r="A2509" t="str">
            <v>3257</v>
          </cell>
          <cell r="B2509" t="str">
            <v>LA ESPERANZA</v>
          </cell>
          <cell r="C2509" t="str">
            <v>COTO</v>
          </cell>
          <cell r="D2509">
            <v>6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1</v>
          </cell>
          <cell r="J2509">
            <v>1</v>
          </cell>
          <cell r="K2509">
            <v>0</v>
          </cell>
          <cell r="L2509">
            <v>0</v>
          </cell>
          <cell r="M2509">
            <v>6</v>
          </cell>
        </row>
        <row r="2510">
          <cell r="A2510" t="str">
            <v>3135</v>
          </cell>
          <cell r="B2510" t="str">
            <v>CENTRAL RIO CLARO</v>
          </cell>
          <cell r="C2510" t="str">
            <v>COTO</v>
          </cell>
          <cell r="D2510">
            <v>12</v>
          </cell>
          <cell r="E2510">
            <v>2</v>
          </cell>
          <cell r="F2510">
            <v>2</v>
          </cell>
          <cell r="G2510">
            <v>2</v>
          </cell>
          <cell r="H2510">
            <v>2</v>
          </cell>
          <cell r="I2510">
            <v>2</v>
          </cell>
          <cell r="J2510">
            <v>2</v>
          </cell>
          <cell r="K2510">
            <v>0</v>
          </cell>
          <cell r="L2510">
            <v>0</v>
          </cell>
          <cell r="M2510">
            <v>12</v>
          </cell>
        </row>
        <row r="2511">
          <cell r="A2511" t="str">
            <v>3002</v>
          </cell>
          <cell r="B2511" t="str">
            <v>ESTERO GUERRA</v>
          </cell>
          <cell r="C2511" t="str">
            <v>GRANDE DE TERRABA</v>
          </cell>
          <cell r="D2511">
            <v>4</v>
          </cell>
          <cell r="E2511">
            <v>1</v>
          </cell>
          <cell r="F2511">
            <v>1</v>
          </cell>
          <cell r="G2511">
            <v>0</v>
          </cell>
          <cell r="H2511">
            <v>1</v>
          </cell>
          <cell r="I2511">
            <v>0</v>
          </cell>
          <cell r="J2511">
            <v>1</v>
          </cell>
          <cell r="K2511">
            <v>0</v>
          </cell>
          <cell r="L2511">
            <v>0</v>
          </cell>
          <cell r="M2511">
            <v>4</v>
          </cell>
        </row>
        <row r="2512">
          <cell r="A2512" t="str">
            <v>3127</v>
          </cell>
          <cell r="B2512" t="str">
            <v>LINDA VISTA</v>
          </cell>
          <cell r="C2512" t="str">
            <v>COTO</v>
          </cell>
          <cell r="D2512">
            <v>3</v>
          </cell>
          <cell r="E2512">
            <v>1</v>
          </cell>
          <cell r="F2512">
            <v>0</v>
          </cell>
          <cell r="G2512">
            <v>0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3</v>
          </cell>
        </row>
        <row r="2513">
          <cell r="A2513" t="str">
            <v>2919</v>
          </cell>
          <cell r="B2513" t="str">
            <v>VALLE LOS CEDROS</v>
          </cell>
          <cell r="C2513" t="str">
            <v>COTO</v>
          </cell>
          <cell r="D2513">
            <v>6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1</v>
          </cell>
          <cell r="J2513">
            <v>1</v>
          </cell>
          <cell r="K2513">
            <v>0</v>
          </cell>
          <cell r="L2513">
            <v>0</v>
          </cell>
          <cell r="M2513">
            <v>6</v>
          </cell>
        </row>
        <row r="2514">
          <cell r="A2514" t="str">
            <v>3074</v>
          </cell>
          <cell r="B2514" t="str">
            <v>KILOMETRO 24</v>
          </cell>
          <cell r="C2514" t="str">
            <v>COTO</v>
          </cell>
          <cell r="D2514">
            <v>6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1</v>
          </cell>
          <cell r="J2514">
            <v>1</v>
          </cell>
          <cell r="K2514">
            <v>0</v>
          </cell>
          <cell r="L2514">
            <v>0</v>
          </cell>
          <cell r="M2514">
            <v>6</v>
          </cell>
        </row>
        <row r="2515">
          <cell r="A2515" t="str">
            <v>2962</v>
          </cell>
          <cell r="B2515" t="str">
            <v>LLANO BONITO</v>
          </cell>
          <cell r="C2515" t="str">
            <v>COTO</v>
          </cell>
          <cell r="D2515">
            <v>6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1</v>
          </cell>
          <cell r="J2515">
            <v>1</v>
          </cell>
          <cell r="K2515">
            <v>0</v>
          </cell>
          <cell r="L2515">
            <v>0</v>
          </cell>
          <cell r="M2515">
            <v>6</v>
          </cell>
        </row>
        <row r="2516">
          <cell r="A2516" t="str">
            <v>3134</v>
          </cell>
          <cell r="B2516" t="str">
            <v>NUEVA ZELANDIA</v>
          </cell>
          <cell r="C2516" t="str">
            <v>COTO</v>
          </cell>
          <cell r="D2516">
            <v>5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1</v>
          </cell>
          <cell r="J2516">
            <v>0</v>
          </cell>
          <cell r="K2516">
            <v>0</v>
          </cell>
          <cell r="L2516">
            <v>0</v>
          </cell>
          <cell r="M2516">
            <v>5</v>
          </cell>
        </row>
        <row r="2517">
          <cell r="A2517" t="str">
            <v>3145</v>
          </cell>
          <cell r="B2517" t="str">
            <v>SAN JORGE</v>
          </cell>
          <cell r="C2517" t="str">
            <v>COTO</v>
          </cell>
          <cell r="D2517">
            <v>3</v>
          </cell>
          <cell r="E2517">
            <v>1</v>
          </cell>
          <cell r="F2517">
            <v>1</v>
          </cell>
          <cell r="G2517">
            <v>0</v>
          </cell>
          <cell r="H2517">
            <v>0</v>
          </cell>
          <cell r="I2517">
            <v>1</v>
          </cell>
          <cell r="J2517">
            <v>0</v>
          </cell>
          <cell r="K2517">
            <v>0</v>
          </cell>
          <cell r="L2517">
            <v>0</v>
          </cell>
          <cell r="M2517">
            <v>3</v>
          </cell>
        </row>
        <row r="2518">
          <cell r="A2518" t="str">
            <v>3551</v>
          </cell>
          <cell r="B2518" t="str">
            <v>LA VICTORIA</v>
          </cell>
          <cell r="C2518" t="str">
            <v>GUAPILES</v>
          </cell>
          <cell r="D2518">
            <v>6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1</v>
          </cell>
          <cell r="J2518">
            <v>1</v>
          </cell>
          <cell r="K2518">
            <v>0</v>
          </cell>
          <cell r="L2518">
            <v>0</v>
          </cell>
          <cell r="M2518">
            <v>6</v>
          </cell>
        </row>
        <row r="2519">
          <cell r="A2519" t="str">
            <v>3255</v>
          </cell>
          <cell r="B2519" t="str">
            <v>LA UNION</v>
          </cell>
          <cell r="C2519" t="str">
            <v>COTO</v>
          </cell>
          <cell r="D2519">
            <v>2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0</v>
          </cell>
          <cell r="J2519">
            <v>1</v>
          </cell>
          <cell r="K2519">
            <v>0</v>
          </cell>
          <cell r="L2519">
            <v>0</v>
          </cell>
          <cell r="M2519">
            <v>2</v>
          </cell>
        </row>
        <row r="2520">
          <cell r="A2520" t="str">
            <v>2941</v>
          </cell>
          <cell r="B2520" t="str">
            <v>BAJO DE REYES</v>
          </cell>
          <cell r="C2520" t="str">
            <v>COTO</v>
          </cell>
          <cell r="D2520">
            <v>6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1</v>
          </cell>
          <cell r="J2520">
            <v>1</v>
          </cell>
          <cell r="K2520">
            <v>0</v>
          </cell>
          <cell r="L2520">
            <v>0</v>
          </cell>
          <cell r="M2520">
            <v>6</v>
          </cell>
        </row>
        <row r="2521">
          <cell r="A2521" t="str">
            <v>3061</v>
          </cell>
          <cell r="B2521" t="str">
            <v>FILA GUINEA</v>
          </cell>
          <cell r="C2521" t="str">
            <v>COTO</v>
          </cell>
          <cell r="D2521">
            <v>6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1</v>
          </cell>
          <cell r="J2521">
            <v>1</v>
          </cell>
          <cell r="K2521">
            <v>0</v>
          </cell>
          <cell r="L2521">
            <v>0</v>
          </cell>
          <cell r="M2521">
            <v>6</v>
          </cell>
        </row>
        <row r="2522">
          <cell r="A2522" t="str">
            <v>3062</v>
          </cell>
          <cell r="B2522" t="str">
            <v>FILA DE MENDEZ</v>
          </cell>
          <cell r="C2522" t="str">
            <v>COTO</v>
          </cell>
          <cell r="D2522">
            <v>6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1</v>
          </cell>
          <cell r="J2522">
            <v>1</v>
          </cell>
          <cell r="K2522">
            <v>0</v>
          </cell>
          <cell r="L2522">
            <v>0</v>
          </cell>
          <cell r="M2522">
            <v>6</v>
          </cell>
        </row>
        <row r="2523">
          <cell r="A2523" t="str">
            <v>2950</v>
          </cell>
          <cell r="B2523" t="str">
            <v>TRES RIOS</v>
          </cell>
          <cell r="C2523" t="str">
            <v>COTO</v>
          </cell>
          <cell r="D2523">
            <v>6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1</v>
          </cell>
          <cell r="J2523">
            <v>1</v>
          </cell>
          <cell r="K2523">
            <v>0</v>
          </cell>
          <cell r="L2523">
            <v>0</v>
          </cell>
          <cell r="M2523">
            <v>6</v>
          </cell>
        </row>
        <row r="2524">
          <cell r="A2524" t="str">
            <v>3063</v>
          </cell>
          <cell r="B2524" t="str">
            <v>FILA DE TRUCHO</v>
          </cell>
          <cell r="C2524" t="str">
            <v>COTO</v>
          </cell>
          <cell r="D2524">
            <v>6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1</v>
          </cell>
          <cell r="J2524">
            <v>1</v>
          </cell>
          <cell r="K2524">
            <v>0</v>
          </cell>
          <cell r="L2524">
            <v>0</v>
          </cell>
          <cell r="M2524">
            <v>6</v>
          </cell>
        </row>
        <row r="2525">
          <cell r="A2525" t="str">
            <v>2990</v>
          </cell>
          <cell r="B2525" t="str">
            <v>SANTA ELENA</v>
          </cell>
          <cell r="C2525" t="str">
            <v>COTO</v>
          </cell>
          <cell r="D2525">
            <v>6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1</v>
          </cell>
          <cell r="J2525">
            <v>1</v>
          </cell>
          <cell r="K2525">
            <v>0</v>
          </cell>
          <cell r="L2525">
            <v>0</v>
          </cell>
          <cell r="M2525">
            <v>6</v>
          </cell>
        </row>
        <row r="2526">
          <cell r="A2526" t="str">
            <v>3053</v>
          </cell>
          <cell r="B2526" t="str">
            <v>EL DANTO</v>
          </cell>
          <cell r="C2526" t="str">
            <v>COTO</v>
          </cell>
          <cell r="D2526">
            <v>6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1</v>
          </cell>
          <cell r="J2526">
            <v>1</v>
          </cell>
          <cell r="K2526">
            <v>0</v>
          </cell>
          <cell r="L2526">
            <v>0</v>
          </cell>
          <cell r="M2526">
            <v>6</v>
          </cell>
        </row>
        <row r="2527">
          <cell r="A2527" t="str">
            <v>2943</v>
          </cell>
          <cell r="B2527" t="str">
            <v>SIETE COLINAS</v>
          </cell>
          <cell r="C2527" t="str">
            <v>COTO</v>
          </cell>
          <cell r="D2527">
            <v>6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1</v>
          </cell>
          <cell r="J2527">
            <v>1</v>
          </cell>
          <cell r="K2527">
            <v>0</v>
          </cell>
          <cell r="L2527">
            <v>0</v>
          </cell>
          <cell r="M2527">
            <v>6</v>
          </cell>
        </row>
        <row r="2528">
          <cell r="A2528" t="str">
            <v>2963</v>
          </cell>
          <cell r="B2528" t="str">
            <v>BELLA VISTA</v>
          </cell>
          <cell r="C2528" t="str">
            <v>COTO</v>
          </cell>
          <cell r="D2528">
            <v>6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1</v>
          </cell>
          <cell r="J2528">
            <v>1</v>
          </cell>
          <cell r="K2528">
            <v>0</v>
          </cell>
          <cell r="L2528">
            <v>0</v>
          </cell>
          <cell r="M2528">
            <v>6</v>
          </cell>
        </row>
        <row r="2529">
          <cell r="A2529" t="str">
            <v>3006</v>
          </cell>
          <cell r="B2529" t="str">
            <v>JAIME GUTIERREZ BROWN</v>
          </cell>
          <cell r="C2529" t="str">
            <v>COTO</v>
          </cell>
          <cell r="D2529">
            <v>6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1</v>
          </cell>
          <cell r="J2529">
            <v>1</v>
          </cell>
          <cell r="K2529">
            <v>0</v>
          </cell>
          <cell r="L2529">
            <v>0</v>
          </cell>
          <cell r="M2529">
            <v>6</v>
          </cell>
        </row>
        <row r="2530">
          <cell r="A2530" t="str">
            <v>3084</v>
          </cell>
          <cell r="B2530" t="str">
            <v>LA ISLA</v>
          </cell>
          <cell r="C2530" t="str">
            <v>COTO</v>
          </cell>
          <cell r="D2530">
            <v>6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1</v>
          </cell>
          <cell r="J2530">
            <v>1</v>
          </cell>
          <cell r="K2530">
            <v>0</v>
          </cell>
          <cell r="L2530">
            <v>0</v>
          </cell>
          <cell r="M2530">
            <v>6</v>
          </cell>
        </row>
        <row r="2531">
          <cell r="A2531" t="str">
            <v>3087</v>
          </cell>
          <cell r="B2531" t="str">
            <v>LA MARAVILLA</v>
          </cell>
          <cell r="C2531" t="str">
            <v>COTO</v>
          </cell>
          <cell r="D2531">
            <v>5</v>
          </cell>
          <cell r="E2531">
            <v>0</v>
          </cell>
          <cell r="F2531">
            <v>1</v>
          </cell>
          <cell r="G2531">
            <v>1</v>
          </cell>
          <cell r="H2531">
            <v>1</v>
          </cell>
          <cell r="I2531">
            <v>1</v>
          </cell>
          <cell r="J2531">
            <v>1</v>
          </cell>
          <cell r="K2531">
            <v>0</v>
          </cell>
          <cell r="L2531">
            <v>0</v>
          </cell>
          <cell r="M2531">
            <v>5</v>
          </cell>
        </row>
        <row r="2532">
          <cell r="A2532" t="str">
            <v>3093</v>
          </cell>
          <cell r="B2532" t="str">
            <v>ADELE CLARINI</v>
          </cell>
          <cell r="C2532" t="str">
            <v>COTO</v>
          </cell>
          <cell r="D2532">
            <v>6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1</v>
          </cell>
          <cell r="J2532">
            <v>1</v>
          </cell>
          <cell r="K2532">
            <v>0</v>
          </cell>
          <cell r="L2532">
            <v>0</v>
          </cell>
          <cell r="M2532">
            <v>6</v>
          </cell>
        </row>
        <row r="2533">
          <cell r="A2533" t="str">
            <v>3100</v>
          </cell>
          <cell r="B2533" t="str">
            <v>LAS BRISAS</v>
          </cell>
          <cell r="C2533" t="str">
            <v>COTO</v>
          </cell>
          <cell r="D2533">
            <v>6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1</v>
          </cell>
          <cell r="J2533">
            <v>1</v>
          </cell>
          <cell r="K2533">
            <v>0</v>
          </cell>
          <cell r="L2533">
            <v>0</v>
          </cell>
          <cell r="M2533">
            <v>6</v>
          </cell>
        </row>
        <row r="2534">
          <cell r="A2534" t="str">
            <v>3111</v>
          </cell>
          <cell r="B2534" t="str">
            <v>LOURDES</v>
          </cell>
          <cell r="C2534" t="str">
            <v>COTO</v>
          </cell>
          <cell r="D2534">
            <v>6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1</v>
          </cell>
          <cell r="J2534">
            <v>1</v>
          </cell>
          <cell r="K2534">
            <v>0</v>
          </cell>
          <cell r="L2534">
            <v>0</v>
          </cell>
          <cell r="M2534">
            <v>6</v>
          </cell>
        </row>
        <row r="2535">
          <cell r="A2535" t="str">
            <v>3162</v>
          </cell>
          <cell r="B2535" t="str">
            <v>SAN JOAQUIN</v>
          </cell>
          <cell r="C2535" t="str">
            <v>COTO</v>
          </cell>
          <cell r="D2535">
            <v>6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1</v>
          </cell>
          <cell r="J2535">
            <v>1</v>
          </cell>
          <cell r="K2535">
            <v>0</v>
          </cell>
          <cell r="L2535">
            <v>0</v>
          </cell>
          <cell r="M2535">
            <v>6</v>
          </cell>
        </row>
        <row r="2536">
          <cell r="A2536" t="str">
            <v>3221</v>
          </cell>
          <cell r="B2536" t="str">
            <v>SANTA FE</v>
          </cell>
          <cell r="C2536" t="str">
            <v>COTO</v>
          </cell>
          <cell r="D2536">
            <v>1</v>
          </cell>
          <cell r="E2536">
            <v>0</v>
          </cell>
          <cell r="F2536">
            <v>0</v>
          </cell>
          <cell r="G2536">
            <v>0</v>
          </cell>
          <cell r="H2536">
            <v>1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1</v>
          </cell>
        </row>
        <row r="2537">
          <cell r="A2537" t="str">
            <v>3195</v>
          </cell>
          <cell r="B2537" t="str">
            <v>SANTA CONSTANZA</v>
          </cell>
          <cell r="C2537" t="str">
            <v>COTO</v>
          </cell>
          <cell r="D2537">
            <v>6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1</v>
          </cell>
          <cell r="J2537">
            <v>1</v>
          </cell>
          <cell r="K2537">
            <v>0</v>
          </cell>
          <cell r="L2537">
            <v>0</v>
          </cell>
          <cell r="M2537">
            <v>6</v>
          </cell>
        </row>
        <row r="2538">
          <cell r="A2538" t="str">
            <v>3225</v>
          </cell>
          <cell r="B2538" t="str">
            <v>LA LIBERTAD</v>
          </cell>
          <cell r="C2538" t="str">
            <v>COTO</v>
          </cell>
          <cell r="D2538">
            <v>6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1</v>
          </cell>
          <cell r="J2538">
            <v>1</v>
          </cell>
          <cell r="K2538">
            <v>0</v>
          </cell>
          <cell r="L2538">
            <v>0</v>
          </cell>
          <cell r="M2538">
            <v>6</v>
          </cell>
        </row>
        <row r="2539">
          <cell r="A2539" t="str">
            <v>3041</v>
          </cell>
          <cell r="B2539" t="str">
            <v>MARIA AUXILIADORA</v>
          </cell>
          <cell r="C2539" t="str">
            <v>COTO</v>
          </cell>
          <cell r="D2539">
            <v>12</v>
          </cell>
          <cell r="E2539">
            <v>2</v>
          </cell>
          <cell r="F2539">
            <v>2</v>
          </cell>
          <cell r="G2539">
            <v>2</v>
          </cell>
          <cell r="H2539">
            <v>2</v>
          </cell>
          <cell r="I2539">
            <v>2</v>
          </cell>
          <cell r="J2539">
            <v>2</v>
          </cell>
          <cell r="K2539">
            <v>2</v>
          </cell>
          <cell r="L2539">
            <v>0</v>
          </cell>
          <cell r="M2539">
            <v>14</v>
          </cell>
        </row>
        <row r="2540">
          <cell r="A2540" t="str">
            <v>3116</v>
          </cell>
          <cell r="B2540" t="str">
            <v>SANTA MARIA DE PITTIER</v>
          </cell>
          <cell r="C2540" t="str">
            <v>COTO</v>
          </cell>
          <cell r="D2540">
            <v>4</v>
          </cell>
          <cell r="E2540">
            <v>1</v>
          </cell>
          <cell r="F2540">
            <v>0</v>
          </cell>
          <cell r="G2540">
            <v>1</v>
          </cell>
          <cell r="H2540">
            <v>1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4</v>
          </cell>
        </row>
        <row r="2541">
          <cell r="A2541" t="str">
            <v>3192</v>
          </cell>
          <cell r="B2541" t="str">
            <v>LAS JUNTAS</v>
          </cell>
          <cell r="C2541" t="str">
            <v>COTO</v>
          </cell>
          <cell r="D2541">
            <v>6</v>
          </cell>
          <cell r="E2541">
            <v>1</v>
          </cell>
          <cell r="F2541">
            <v>1</v>
          </cell>
          <cell r="G2541">
            <v>1</v>
          </cell>
          <cell r="H2541">
            <v>1</v>
          </cell>
          <cell r="I2541">
            <v>1</v>
          </cell>
          <cell r="J2541">
            <v>1</v>
          </cell>
          <cell r="K2541">
            <v>0</v>
          </cell>
          <cell r="L2541">
            <v>0</v>
          </cell>
          <cell r="M2541">
            <v>6</v>
          </cell>
        </row>
        <row r="2542">
          <cell r="A2542" t="str">
            <v>3241</v>
          </cell>
          <cell r="B2542" t="str">
            <v>EL CEIBO</v>
          </cell>
          <cell r="C2542" t="str">
            <v>COTO</v>
          </cell>
          <cell r="D2542">
            <v>6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1</v>
          </cell>
          <cell r="J2542">
            <v>1</v>
          </cell>
          <cell r="K2542">
            <v>0</v>
          </cell>
          <cell r="L2542">
            <v>0</v>
          </cell>
          <cell r="M2542">
            <v>6</v>
          </cell>
        </row>
        <row r="2543">
          <cell r="A2543" t="str">
            <v>2929</v>
          </cell>
          <cell r="B2543" t="str">
            <v>ALPHA</v>
          </cell>
          <cell r="C2543" t="str">
            <v>COTO</v>
          </cell>
          <cell r="D2543">
            <v>6</v>
          </cell>
          <cell r="E2543">
            <v>1</v>
          </cell>
          <cell r="F2543">
            <v>1</v>
          </cell>
          <cell r="G2543">
            <v>1</v>
          </cell>
          <cell r="H2543">
            <v>1</v>
          </cell>
          <cell r="I2543">
            <v>1</v>
          </cell>
          <cell r="J2543">
            <v>1</v>
          </cell>
          <cell r="K2543">
            <v>0</v>
          </cell>
          <cell r="L2543">
            <v>0</v>
          </cell>
          <cell r="M2543">
            <v>6</v>
          </cell>
        </row>
        <row r="2544">
          <cell r="A2544" t="str">
            <v>3245</v>
          </cell>
          <cell r="B2544" t="str">
            <v>FILA NARANJO</v>
          </cell>
          <cell r="C2544" t="str">
            <v>COTO</v>
          </cell>
          <cell r="D2544">
            <v>5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1</v>
          </cell>
          <cell r="J2544">
            <v>0</v>
          </cell>
          <cell r="K2544">
            <v>0</v>
          </cell>
          <cell r="L2544">
            <v>0</v>
          </cell>
          <cell r="M2544">
            <v>5</v>
          </cell>
        </row>
        <row r="2545">
          <cell r="A2545" t="str">
            <v>3248</v>
          </cell>
          <cell r="B2545" t="str">
            <v>LAS MARIAS</v>
          </cell>
          <cell r="C2545" t="str">
            <v>COTO</v>
          </cell>
          <cell r="D2545">
            <v>6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1</v>
          </cell>
          <cell r="J2545">
            <v>1</v>
          </cell>
          <cell r="K2545">
            <v>0</v>
          </cell>
          <cell r="L2545">
            <v>0</v>
          </cell>
          <cell r="M2545">
            <v>6</v>
          </cell>
        </row>
        <row r="2546">
          <cell r="A2546" t="str">
            <v>2901</v>
          </cell>
          <cell r="B2546" t="str">
            <v>EL ROBLE</v>
          </cell>
          <cell r="C2546" t="str">
            <v>COTO</v>
          </cell>
          <cell r="D2546">
            <v>6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1</v>
          </cell>
          <cell r="J2546">
            <v>1</v>
          </cell>
          <cell r="K2546">
            <v>0</v>
          </cell>
          <cell r="L2546">
            <v>0</v>
          </cell>
          <cell r="M2546">
            <v>6</v>
          </cell>
        </row>
        <row r="2547">
          <cell r="A2547" t="str">
            <v>2915</v>
          </cell>
          <cell r="B2547" t="str">
            <v>PALMIRA</v>
          </cell>
          <cell r="C2547" t="str">
            <v>COTO</v>
          </cell>
          <cell r="D2547">
            <v>6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1</v>
          </cell>
          <cell r="J2547">
            <v>1</v>
          </cell>
          <cell r="K2547">
            <v>0</v>
          </cell>
          <cell r="L2547">
            <v>0</v>
          </cell>
          <cell r="M2547">
            <v>6</v>
          </cell>
        </row>
        <row r="2548">
          <cell r="A2548" t="str">
            <v>2970</v>
          </cell>
          <cell r="B2548" t="str">
            <v>RIO MARZO</v>
          </cell>
          <cell r="C2548" t="str">
            <v>COTO</v>
          </cell>
          <cell r="D2548">
            <v>6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1</v>
          </cell>
          <cell r="J2548">
            <v>1</v>
          </cell>
          <cell r="K2548">
            <v>0</v>
          </cell>
          <cell r="L2548">
            <v>0</v>
          </cell>
          <cell r="M2548">
            <v>6</v>
          </cell>
        </row>
        <row r="2549">
          <cell r="A2549" t="str">
            <v>3164</v>
          </cell>
          <cell r="B2549" t="str">
            <v>LUIS WACHONG LEE</v>
          </cell>
          <cell r="C2549" t="str">
            <v>COTO</v>
          </cell>
          <cell r="D2549">
            <v>6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1</v>
          </cell>
          <cell r="J2549">
            <v>1</v>
          </cell>
          <cell r="K2549">
            <v>0</v>
          </cell>
          <cell r="L2549">
            <v>0</v>
          </cell>
          <cell r="M2549">
            <v>6</v>
          </cell>
        </row>
        <row r="2550">
          <cell r="A2550" t="str">
            <v>3166</v>
          </cell>
          <cell r="B2550" t="str">
            <v>SAN MIGUEL</v>
          </cell>
          <cell r="C2550" t="str">
            <v>COTO</v>
          </cell>
          <cell r="D2550">
            <v>6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1</v>
          </cell>
          <cell r="J2550">
            <v>1</v>
          </cell>
          <cell r="K2550">
            <v>0</v>
          </cell>
          <cell r="L2550">
            <v>0</v>
          </cell>
          <cell r="M2550">
            <v>6</v>
          </cell>
        </row>
        <row r="2551">
          <cell r="A2551" t="str">
            <v>3026</v>
          </cell>
          <cell r="B2551" t="str">
            <v>AGUAS CALIENTES</v>
          </cell>
          <cell r="C2551" t="str">
            <v>COTO</v>
          </cell>
          <cell r="D2551">
            <v>6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1</v>
          </cell>
          <cell r="J2551">
            <v>1</v>
          </cell>
          <cell r="K2551">
            <v>0</v>
          </cell>
          <cell r="L2551">
            <v>0</v>
          </cell>
          <cell r="M2551">
            <v>6</v>
          </cell>
        </row>
        <row r="2552">
          <cell r="A2552" t="str">
            <v>3204</v>
          </cell>
          <cell r="B2552" t="str">
            <v>SAN MARCOS</v>
          </cell>
          <cell r="C2552" t="str">
            <v>COTO</v>
          </cell>
          <cell r="D2552">
            <v>6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1</v>
          </cell>
          <cell r="J2552">
            <v>1</v>
          </cell>
          <cell r="K2552">
            <v>0</v>
          </cell>
          <cell r="L2552">
            <v>0</v>
          </cell>
          <cell r="M2552">
            <v>6</v>
          </cell>
        </row>
        <row r="2553">
          <cell r="A2553" t="str">
            <v>3096</v>
          </cell>
          <cell r="B2553" t="str">
            <v>LA UNION</v>
          </cell>
          <cell r="C2553" t="str">
            <v>COTO</v>
          </cell>
          <cell r="D2553">
            <v>6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1</v>
          </cell>
          <cell r="J2553">
            <v>1</v>
          </cell>
          <cell r="K2553">
            <v>0</v>
          </cell>
          <cell r="L2553">
            <v>0</v>
          </cell>
          <cell r="M2553">
            <v>6</v>
          </cell>
        </row>
        <row r="2554">
          <cell r="A2554" t="str">
            <v>3113</v>
          </cell>
          <cell r="B2554" t="str">
            <v>FILA TIGRE</v>
          </cell>
          <cell r="C2554" t="str">
            <v>COTO</v>
          </cell>
          <cell r="D2554">
            <v>6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1</v>
          </cell>
          <cell r="J2554">
            <v>1</v>
          </cell>
          <cell r="K2554">
            <v>0</v>
          </cell>
          <cell r="L2554">
            <v>0</v>
          </cell>
          <cell r="M2554">
            <v>6</v>
          </cell>
        </row>
        <row r="2555">
          <cell r="A2555" t="str">
            <v>2995</v>
          </cell>
          <cell r="B2555" t="str">
            <v>LA PRIMAVERA</v>
          </cell>
          <cell r="C2555" t="str">
            <v>COTO</v>
          </cell>
          <cell r="D2555">
            <v>6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1</v>
          </cell>
          <cell r="J2555">
            <v>1</v>
          </cell>
          <cell r="K2555">
            <v>0</v>
          </cell>
          <cell r="L2555">
            <v>0</v>
          </cell>
          <cell r="M2555">
            <v>6</v>
          </cell>
        </row>
        <row r="2556">
          <cell r="A2556" t="str">
            <v>3085</v>
          </cell>
          <cell r="B2556" t="str">
            <v>LA LUCHA</v>
          </cell>
          <cell r="C2556" t="str">
            <v>COTO</v>
          </cell>
          <cell r="D2556">
            <v>6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1</v>
          </cell>
          <cell r="J2556">
            <v>1</v>
          </cell>
          <cell r="K2556">
            <v>0</v>
          </cell>
          <cell r="L2556">
            <v>0</v>
          </cell>
          <cell r="M2556">
            <v>6</v>
          </cell>
        </row>
        <row r="2557">
          <cell r="A2557" t="str">
            <v>3101</v>
          </cell>
          <cell r="B2557" t="str">
            <v>LAS MELLIZAS</v>
          </cell>
          <cell r="C2557" t="str">
            <v>COTO</v>
          </cell>
          <cell r="D2557">
            <v>6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1</v>
          </cell>
          <cell r="J2557">
            <v>1</v>
          </cell>
          <cell r="K2557">
            <v>0</v>
          </cell>
          <cell r="L2557">
            <v>0</v>
          </cell>
          <cell r="M2557">
            <v>6</v>
          </cell>
        </row>
        <row r="2558">
          <cell r="A2558" t="str">
            <v>3210</v>
          </cell>
          <cell r="B2558" t="str">
            <v>SANTA TERESITA</v>
          </cell>
          <cell r="C2558" t="str">
            <v>COTO</v>
          </cell>
          <cell r="D2558">
            <v>6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1</v>
          </cell>
          <cell r="J2558">
            <v>1</v>
          </cell>
          <cell r="K2558">
            <v>0</v>
          </cell>
          <cell r="L2558">
            <v>0</v>
          </cell>
          <cell r="M2558">
            <v>6</v>
          </cell>
        </row>
        <row r="2559">
          <cell r="A2559" t="str">
            <v>3252</v>
          </cell>
          <cell r="B2559" t="str">
            <v>SAN FRANCISCO</v>
          </cell>
          <cell r="C2559" t="str">
            <v>COTO</v>
          </cell>
          <cell r="D2559">
            <v>6</v>
          </cell>
          <cell r="E2559">
            <v>1</v>
          </cell>
          <cell r="F2559">
            <v>1</v>
          </cell>
          <cell r="G2559">
            <v>1</v>
          </cell>
          <cell r="H2559">
            <v>1</v>
          </cell>
          <cell r="I2559">
            <v>1</v>
          </cell>
          <cell r="J2559">
            <v>1</v>
          </cell>
          <cell r="K2559">
            <v>0</v>
          </cell>
          <cell r="L2559">
            <v>0</v>
          </cell>
          <cell r="M2559">
            <v>6</v>
          </cell>
        </row>
        <row r="2560">
          <cell r="A2560" t="str">
            <v>3065</v>
          </cell>
          <cell r="B2560" t="str">
            <v>JOSE GONZALO ACUÑA HERNANDEZ</v>
          </cell>
          <cell r="C2560" t="str">
            <v>COTO</v>
          </cell>
          <cell r="D2560">
            <v>13</v>
          </cell>
          <cell r="E2560">
            <v>2</v>
          </cell>
          <cell r="F2560">
            <v>3</v>
          </cell>
          <cell r="G2560">
            <v>2</v>
          </cell>
          <cell r="H2560">
            <v>2</v>
          </cell>
          <cell r="I2560">
            <v>2</v>
          </cell>
          <cell r="J2560">
            <v>2</v>
          </cell>
          <cell r="K2560">
            <v>0</v>
          </cell>
          <cell r="L2560">
            <v>0</v>
          </cell>
          <cell r="M2560">
            <v>13</v>
          </cell>
        </row>
        <row r="2561">
          <cell r="A2561" t="str">
            <v>2918</v>
          </cell>
          <cell r="B2561" t="str">
            <v>VALLE HERMOSO</v>
          </cell>
          <cell r="C2561" t="str">
            <v>COTO</v>
          </cell>
          <cell r="D2561">
            <v>6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1</v>
          </cell>
          <cell r="J2561">
            <v>1</v>
          </cell>
          <cell r="K2561">
            <v>0</v>
          </cell>
          <cell r="L2561">
            <v>0</v>
          </cell>
          <cell r="M2561">
            <v>6</v>
          </cell>
        </row>
        <row r="2562">
          <cell r="A2562" t="str">
            <v>2931</v>
          </cell>
          <cell r="B2562" t="str">
            <v>BRASILIA</v>
          </cell>
          <cell r="C2562" t="str">
            <v>COTO</v>
          </cell>
          <cell r="D2562">
            <v>6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1</v>
          </cell>
          <cell r="J2562">
            <v>1</v>
          </cell>
          <cell r="K2562">
            <v>0</v>
          </cell>
          <cell r="L2562">
            <v>0</v>
          </cell>
          <cell r="M2562">
            <v>6</v>
          </cell>
        </row>
        <row r="2563">
          <cell r="A2563" t="str">
            <v>2957</v>
          </cell>
          <cell r="B2563" t="str">
            <v>MIRAFLORES</v>
          </cell>
          <cell r="C2563" t="str">
            <v>COTO</v>
          </cell>
          <cell r="D2563">
            <v>6</v>
          </cell>
          <cell r="E2563">
            <v>1</v>
          </cell>
          <cell r="F2563">
            <v>1</v>
          </cell>
          <cell r="G2563">
            <v>1</v>
          </cell>
          <cell r="H2563">
            <v>1</v>
          </cell>
          <cell r="I2563">
            <v>1</v>
          </cell>
          <cell r="J2563">
            <v>1</v>
          </cell>
          <cell r="K2563">
            <v>0</v>
          </cell>
          <cell r="L2563">
            <v>0</v>
          </cell>
          <cell r="M2563">
            <v>6</v>
          </cell>
        </row>
        <row r="2564">
          <cell r="A2564" t="str">
            <v>3043</v>
          </cell>
          <cell r="B2564" t="str">
            <v>LA FLOR DEL ROBLE</v>
          </cell>
          <cell r="C2564" t="str">
            <v>COTO</v>
          </cell>
          <cell r="D2564">
            <v>6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1</v>
          </cell>
          <cell r="J2564">
            <v>1</v>
          </cell>
          <cell r="K2564">
            <v>0</v>
          </cell>
          <cell r="L2564">
            <v>0</v>
          </cell>
          <cell r="M2564">
            <v>6</v>
          </cell>
        </row>
        <row r="2565">
          <cell r="A2565" t="str">
            <v>3066</v>
          </cell>
          <cell r="B2565" t="str">
            <v>EL PROGRESO</v>
          </cell>
          <cell r="C2565" t="str">
            <v>COTO</v>
          </cell>
          <cell r="D2565">
            <v>5</v>
          </cell>
          <cell r="E2565">
            <v>1</v>
          </cell>
          <cell r="F2565">
            <v>1</v>
          </cell>
          <cell r="G2565">
            <v>0</v>
          </cell>
          <cell r="H2565">
            <v>1</v>
          </cell>
          <cell r="I2565">
            <v>1</v>
          </cell>
          <cell r="J2565">
            <v>1</v>
          </cell>
          <cell r="K2565">
            <v>0</v>
          </cell>
          <cell r="L2565">
            <v>0</v>
          </cell>
          <cell r="M2565">
            <v>5</v>
          </cell>
        </row>
        <row r="2566">
          <cell r="A2566" t="str">
            <v>3187</v>
          </cell>
          <cell r="B2566" t="str">
            <v>SAN RAMON</v>
          </cell>
          <cell r="C2566" t="str">
            <v>COTO</v>
          </cell>
          <cell r="D2566">
            <v>6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1</v>
          </cell>
          <cell r="J2566">
            <v>1</v>
          </cell>
          <cell r="K2566">
            <v>0</v>
          </cell>
          <cell r="L2566">
            <v>0</v>
          </cell>
          <cell r="M2566">
            <v>6</v>
          </cell>
        </row>
        <row r="2567">
          <cell r="A2567" t="str">
            <v>3198</v>
          </cell>
          <cell r="B2567" t="str">
            <v>SANTA ROSA</v>
          </cell>
          <cell r="C2567" t="str">
            <v>COTO</v>
          </cell>
          <cell r="D2567">
            <v>6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1</v>
          </cell>
          <cell r="J2567">
            <v>1</v>
          </cell>
          <cell r="K2567">
            <v>0</v>
          </cell>
          <cell r="L2567">
            <v>0</v>
          </cell>
          <cell r="M2567">
            <v>6</v>
          </cell>
        </row>
        <row r="2568">
          <cell r="A2568" t="str">
            <v>3237</v>
          </cell>
          <cell r="B2568" t="str">
            <v>PUEBLO NUEVO</v>
          </cell>
          <cell r="C2568" t="str">
            <v>COTO</v>
          </cell>
          <cell r="D2568">
            <v>6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1</v>
          </cell>
          <cell r="J2568">
            <v>1</v>
          </cell>
          <cell r="K2568">
            <v>0</v>
          </cell>
          <cell r="L2568">
            <v>0</v>
          </cell>
          <cell r="M2568">
            <v>6</v>
          </cell>
        </row>
        <row r="2569">
          <cell r="A2569" t="str">
            <v>2892</v>
          </cell>
          <cell r="B2569" t="str">
            <v>FEDERICO GUTIERREZ BRAUN</v>
          </cell>
          <cell r="C2569" t="str">
            <v>COTO</v>
          </cell>
          <cell r="D2569">
            <v>6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1</v>
          </cell>
          <cell r="J2569">
            <v>1</v>
          </cell>
          <cell r="K2569">
            <v>0</v>
          </cell>
          <cell r="L2569">
            <v>0</v>
          </cell>
          <cell r="M2569">
            <v>6</v>
          </cell>
        </row>
        <row r="2570">
          <cell r="A2570" t="str">
            <v>2904</v>
          </cell>
          <cell r="B2570" t="str">
            <v>BELLO ORIENTE</v>
          </cell>
          <cell r="C2570" t="str">
            <v>COTO</v>
          </cell>
          <cell r="D2570">
            <v>5</v>
          </cell>
          <cell r="E2570">
            <v>1</v>
          </cell>
          <cell r="F2570">
            <v>1</v>
          </cell>
          <cell r="G2570">
            <v>1</v>
          </cell>
          <cell r="H2570">
            <v>0</v>
          </cell>
          <cell r="I2570">
            <v>1</v>
          </cell>
          <cell r="J2570">
            <v>1</v>
          </cell>
          <cell r="K2570">
            <v>0</v>
          </cell>
          <cell r="L2570">
            <v>0</v>
          </cell>
          <cell r="M2570">
            <v>5</v>
          </cell>
        </row>
        <row r="2571">
          <cell r="A2571" t="str">
            <v>2922</v>
          </cell>
          <cell r="B2571" t="str">
            <v>PUEBLO NUEVO</v>
          </cell>
          <cell r="C2571" t="str">
            <v>COTO</v>
          </cell>
          <cell r="D2571">
            <v>4</v>
          </cell>
          <cell r="E2571">
            <v>0</v>
          </cell>
          <cell r="F2571">
            <v>1</v>
          </cell>
          <cell r="G2571">
            <v>1</v>
          </cell>
          <cell r="H2571">
            <v>0</v>
          </cell>
          <cell r="I2571">
            <v>1</v>
          </cell>
          <cell r="J2571">
            <v>1</v>
          </cell>
          <cell r="K2571">
            <v>0</v>
          </cell>
          <cell r="L2571">
            <v>0</v>
          </cell>
          <cell r="M2571">
            <v>4</v>
          </cell>
        </row>
        <row r="2572">
          <cell r="A2572" t="str">
            <v>2948</v>
          </cell>
          <cell r="B2572" t="str">
            <v>VALLE AZUL</v>
          </cell>
          <cell r="C2572" t="str">
            <v>COTO</v>
          </cell>
          <cell r="D2572">
            <v>6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1</v>
          </cell>
          <cell r="J2572">
            <v>1</v>
          </cell>
          <cell r="K2572">
            <v>0</v>
          </cell>
          <cell r="L2572">
            <v>0</v>
          </cell>
          <cell r="M2572">
            <v>6</v>
          </cell>
        </row>
        <row r="2573">
          <cell r="A2573" t="str">
            <v>2969</v>
          </cell>
          <cell r="B2573" t="str">
            <v>CAÑAS GORDAS</v>
          </cell>
          <cell r="C2573" t="str">
            <v>COTO</v>
          </cell>
          <cell r="D2573">
            <v>6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1</v>
          </cell>
          <cell r="J2573">
            <v>1</v>
          </cell>
          <cell r="K2573">
            <v>0</v>
          </cell>
          <cell r="L2573">
            <v>0</v>
          </cell>
          <cell r="M2573">
            <v>6</v>
          </cell>
        </row>
        <row r="2574">
          <cell r="A2574" t="str">
            <v>2985</v>
          </cell>
          <cell r="B2574" t="str">
            <v>CAMPO TRES</v>
          </cell>
          <cell r="C2574" t="str">
            <v>COTO</v>
          </cell>
          <cell r="D2574">
            <v>6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1</v>
          </cell>
          <cell r="J2574">
            <v>1</v>
          </cell>
          <cell r="K2574">
            <v>0</v>
          </cell>
          <cell r="L2574">
            <v>0</v>
          </cell>
          <cell r="M2574">
            <v>6</v>
          </cell>
        </row>
        <row r="2575">
          <cell r="A2575" t="str">
            <v>3016</v>
          </cell>
          <cell r="B2575" t="str">
            <v>COPAL</v>
          </cell>
          <cell r="C2575" t="str">
            <v>COTO</v>
          </cell>
          <cell r="D2575">
            <v>6</v>
          </cell>
          <cell r="E2575">
            <v>1</v>
          </cell>
          <cell r="F2575">
            <v>1</v>
          </cell>
          <cell r="G2575">
            <v>1</v>
          </cell>
          <cell r="H2575">
            <v>1</v>
          </cell>
          <cell r="I2575">
            <v>1</v>
          </cell>
          <cell r="J2575">
            <v>1</v>
          </cell>
          <cell r="K2575">
            <v>0</v>
          </cell>
          <cell r="L2575">
            <v>0</v>
          </cell>
          <cell r="M2575">
            <v>6</v>
          </cell>
        </row>
        <row r="2576">
          <cell r="A2576" t="str">
            <v>3027</v>
          </cell>
          <cell r="B2576" t="str">
            <v>RIO SALTO</v>
          </cell>
          <cell r="C2576" t="str">
            <v>COTO</v>
          </cell>
          <cell r="D2576">
            <v>6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1</v>
          </cell>
          <cell r="J2576">
            <v>1</v>
          </cell>
          <cell r="K2576">
            <v>0</v>
          </cell>
          <cell r="L2576">
            <v>0</v>
          </cell>
          <cell r="M2576">
            <v>6</v>
          </cell>
        </row>
        <row r="2577">
          <cell r="A2577" t="str">
            <v>3194</v>
          </cell>
          <cell r="B2577" t="str">
            <v>SANTA CECILIA</v>
          </cell>
          <cell r="C2577" t="str">
            <v>COTO</v>
          </cell>
          <cell r="D2577">
            <v>6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1</v>
          </cell>
          <cell r="J2577">
            <v>1</v>
          </cell>
          <cell r="K2577">
            <v>0</v>
          </cell>
          <cell r="L2577">
            <v>0</v>
          </cell>
          <cell r="M2577">
            <v>6</v>
          </cell>
        </row>
        <row r="2578">
          <cell r="A2578" t="str">
            <v>3250</v>
          </cell>
          <cell r="B2578" t="str">
            <v>LOS PILARES</v>
          </cell>
          <cell r="C2578" t="str">
            <v>COTO</v>
          </cell>
          <cell r="D2578">
            <v>6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1</v>
          </cell>
          <cell r="J2578">
            <v>1</v>
          </cell>
          <cell r="K2578">
            <v>0</v>
          </cell>
          <cell r="L2578">
            <v>0</v>
          </cell>
          <cell r="M2578">
            <v>6</v>
          </cell>
        </row>
        <row r="2579">
          <cell r="A2579" t="str">
            <v>3067</v>
          </cell>
          <cell r="B2579" t="str">
            <v>LINDA VISTA</v>
          </cell>
          <cell r="C2579" t="str">
            <v>COTO</v>
          </cell>
          <cell r="D2579">
            <v>6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1</v>
          </cell>
          <cell r="J2579">
            <v>1</v>
          </cell>
          <cell r="K2579">
            <v>0</v>
          </cell>
          <cell r="L2579">
            <v>0</v>
          </cell>
          <cell r="M2579">
            <v>6</v>
          </cell>
        </row>
        <row r="2580">
          <cell r="A2580" t="str">
            <v>3259</v>
          </cell>
          <cell r="B2580" t="str">
            <v>FRAY CASIANO DE MADRID</v>
          </cell>
          <cell r="C2580" t="str">
            <v>COTO</v>
          </cell>
          <cell r="D2580">
            <v>6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1</v>
          </cell>
          <cell r="J2580">
            <v>1</v>
          </cell>
          <cell r="K2580">
            <v>0</v>
          </cell>
          <cell r="L2580">
            <v>0</v>
          </cell>
          <cell r="M2580">
            <v>6</v>
          </cell>
        </row>
        <row r="2581">
          <cell r="A2581" t="str">
            <v>3109</v>
          </cell>
          <cell r="B2581" t="str">
            <v>LOS ANGELES</v>
          </cell>
          <cell r="C2581" t="str">
            <v>COTO</v>
          </cell>
          <cell r="D2581">
            <v>6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1</v>
          </cell>
          <cell r="J2581">
            <v>1</v>
          </cell>
          <cell r="K2581">
            <v>0</v>
          </cell>
          <cell r="L2581">
            <v>0</v>
          </cell>
          <cell r="M2581">
            <v>6</v>
          </cell>
        </row>
        <row r="2582">
          <cell r="A2582" t="str">
            <v>3159</v>
          </cell>
          <cell r="B2582" t="str">
            <v>SAN FRANCISCO</v>
          </cell>
          <cell r="C2582" t="str">
            <v>COTO</v>
          </cell>
          <cell r="D2582">
            <v>6</v>
          </cell>
          <cell r="E2582">
            <v>1</v>
          </cell>
          <cell r="F2582">
            <v>1</v>
          </cell>
          <cell r="G2582">
            <v>1</v>
          </cell>
          <cell r="H2582">
            <v>1</v>
          </cell>
          <cell r="I2582">
            <v>1</v>
          </cell>
          <cell r="J2582">
            <v>1</v>
          </cell>
          <cell r="K2582">
            <v>0</v>
          </cell>
          <cell r="L2582">
            <v>0</v>
          </cell>
          <cell r="M2582">
            <v>6</v>
          </cell>
        </row>
        <row r="2583">
          <cell r="A2583" t="str">
            <v>3051</v>
          </cell>
          <cell r="B2583" t="str">
            <v>CONCEPCION</v>
          </cell>
          <cell r="C2583" t="str">
            <v>COTO</v>
          </cell>
          <cell r="D2583">
            <v>5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0</v>
          </cell>
          <cell r="J2583">
            <v>1</v>
          </cell>
          <cell r="K2583">
            <v>0</v>
          </cell>
          <cell r="L2583">
            <v>0</v>
          </cell>
          <cell r="M2583">
            <v>5</v>
          </cell>
        </row>
        <row r="2584">
          <cell r="A2584" t="str">
            <v>3083</v>
          </cell>
          <cell r="B2584" t="str">
            <v>META PONTO</v>
          </cell>
          <cell r="C2584" t="str">
            <v>COTO</v>
          </cell>
          <cell r="D2584">
            <v>6</v>
          </cell>
          <cell r="E2584">
            <v>1</v>
          </cell>
          <cell r="F2584">
            <v>1</v>
          </cell>
          <cell r="G2584">
            <v>1</v>
          </cell>
          <cell r="H2584">
            <v>1</v>
          </cell>
          <cell r="I2584">
            <v>1</v>
          </cell>
          <cell r="J2584">
            <v>1</v>
          </cell>
          <cell r="K2584">
            <v>0</v>
          </cell>
          <cell r="L2584">
            <v>0</v>
          </cell>
          <cell r="M2584">
            <v>6</v>
          </cell>
        </row>
        <row r="2585">
          <cell r="A2585" t="str">
            <v>3155</v>
          </cell>
          <cell r="B2585" t="str">
            <v>SAN ANTONIO DE SABALITO</v>
          </cell>
          <cell r="C2585" t="str">
            <v>COTO</v>
          </cell>
          <cell r="D2585">
            <v>8</v>
          </cell>
          <cell r="E2585">
            <v>1</v>
          </cell>
          <cell r="F2585">
            <v>2</v>
          </cell>
          <cell r="G2585">
            <v>2</v>
          </cell>
          <cell r="H2585">
            <v>1</v>
          </cell>
          <cell r="I2585">
            <v>1</v>
          </cell>
          <cell r="J2585">
            <v>1</v>
          </cell>
          <cell r="K2585">
            <v>0</v>
          </cell>
          <cell r="L2585">
            <v>0</v>
          </cell>
          <cell r="M2585">
            <v>8</v>
          </cell>
        </row>
        <row r="2586">
          <cell r="A2586" t="str">
            <v>3209</v>
          </cell>
          <cell r="B2586" t="str">
            <v>COOPA BUENA</v>
          </cell>
          <cell r="C2586" t="str">
            <v>COTO</v>
          </cell>
          <cell r="D2586">
            <v>9</v>
          </cell>
          <cell r="E2586">
            <v>2</v>
          </cell>
          <cell r="F2586">
            <v>1</v>
          </cell>
          <cell r="G2586">
            <v>2</v>
          </cell>
          <cell r="H2586">
            <v>1</v>
          </cell>
          <cell r="I2586">
            <v>1</v>
          </cell>
          <cell r="J2586">
            <v>2</v>
          </cell>
          <cell r="K2586">
            <v>0</v>
          </cell>
          <cell r="L2586">
            <v>0</v>
          </cell>
          <cell r="M2586">
            <v>9</v>
          </cell>
        </row>
        <row r="2587">
          <cell r="A2587" t="str">
            <v>2907</v>
          </cell>
          <cell r="B2587" t="str">
            <v>VILLA ROMA</v>
          </cell>
          <cell r="C2587" t="str">
            <v>COTO</v>
          </cell>
          <cell r="D2587">
            <v>5</v>
          </cell>
          <cell r="E2587">
            <v>1</v>
          </cell>
          <cell r="F2587">
            <v>0</v>
          </cell>
          <cell r="G2587">
            <v>1</v>
          </cell>
          <cell r="H2587">
            <v>1</v>
          </cell>
          <cell r="I2587">
            <v>1</v>
          </cell>
          <cell r="J2587">
            <v>1</v>
          </cell>
          <cell r="K2587">
            <v>0</v>
          </cell>
          <cell r="L2587">
            <v>0</v>
          </cell>
          <cell r="M2587">
            <v>5</v>
          </cell>
        </row>
        <row r="2588">
          <cell r="A2588" t="str">
            <v>2983</v>
          </cell>
          <cell r="B2588" t="str">
            <v>SAN ISIDRO</v>
          </cell>
          <cell r="C2588" t="str">
            <v>COTO</v>
          </cell>
          <cell r="D2588">
            <v>2</v>
          </cell>
          <cell r="E2588">
            <v>0</v>
          </cell>
          <cell r="F2588">
            <v>0</v>
          </cell>
          <cell r="G2588">
            <v>1</v>
          </cell>
          <cell r="H2588">
            <v>1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2</v>
          </cell>
        </row>
        <row r="2589">
          <cell r="A2589" t="str">
            <v>2921</v>
          </cell>
          <cell r="B2589" t="str">
            <v>BAJOS DE LIMONCITO</v>
          </cell>
          <cell r="C2589" t="str">
            <v>COTO</v>
          </cell>
          <cell r="D2589">
            <v>3</v>
          </cell>
          <cell r="E2589">
            <v>0</v>
          </cell>
          <cell r="F2589">
            <v>1</v>
          </cell>
          <cell r="G2589">
            <v>1</v>
          </cell>
          <cell r="H2589">
            <v>0</v>
          </cell>
          <cell r="I2589">
            <v>0</v>
          </cell>
          <cell r="J2589">
            <v>1</v>
          </cell>
          <cell r="K2589">
            <v>0</v>
          </cell>
          <cell r="L2589">
            <v>0</v>
          </cell>
          <cell r="M2589">
            <v>3</v>
          </cell>
        </row>
        <row r="2590">
          <cell r="A2590" t="str">
            <v>2947</v>
          </cell>
          <cell r="B2590" t="str">
            <v>BAJO DE LOS INDIOS</v>
          </cell>
          <cell r="C2590" t="str">
            <v>COTO</v>
          </cell>
          <cell r="D2590">
            <v>6</v>
          </cell>
          <cell r="E2590">
            <v>1</v>
          </cell>
          <cell r="F2590">
            <v>1</v>
          </cell>
          <cell r="G2590">
            <v>1</v>
          </cell>
          <cell r="H2590">
            <v>1</v>
          </cell>
          <cell r="I2590">
            <v>1</v>
          </cell>
          <cell r="J2590">
            <v>1</v>
          </cell>
          <cell r="K2590">
            <v>0</v>
          </cell>
          <cell r="L2590">
            <v>0</v>
          </cell>
          <cell r="M2590">
            <v>6</v>
          </cell>
        </row>
        <row r="2591">
          <cell r="A2591" t="str">
            <v>3110</v>
          </cell>
          <cell r="B2591" t="str">
            <v>LOS PLANES</v>
          </cell>
          <cell r="C2591" t="str">
            <v>COTO</v>
          </cell>
          <cell r="D2591">
            <v>6</v>
          </cell>
          <cell r="E2591">
            <v>1</v>
          </cell>
          <cell r="F2591">
            <v>1</v>
          </cell>
          <cell r="G2591">
            <v>1</v>
          </cell>
          <cell r="H2591">
            <v>1</v>
          </cell>
          <cell r="I2591">
            <v>1</v>
          </cell>
          <cell r="J2591">
            <v>1</v>
          </cell>
          <cell r="K2591">
            <v>0</v>
          </cell>
          <cell r="L2591">
            <v>0</v>
          </cell>
          <cell r="M2591">
            <v>6</v>
          </cell>
        </row>
        <row r="2592">
          <cell r="A2592" t="str">
            <v>3147</v>
          </cell>
          <cell r="B2592" t="str">
            <v>SANTA MARTA</v>
          </cell>
          <cell r="C2592" t="str">
            <v>COTO</v>
          </cell>
          <cell r="D2592">
            <v>3</v>
          </cell>
          <cell r="E2592">
            <v>0</v>
          </cell>
          <cell r="F2592">
            <v>0</v>
          </cell>
          <cell r="G2592">
            <v>0</v>
          </cell>
          <cell r="H2592">
            <v>1</v>
          </cell>
          <cell r="I2592">
            <v>1</v>
          </cell>
          <cell r="J2592">
            <v>1</v>
          </cell>
          <cell r="K2592">
            <v>0</v>
          </cell>
          <cell r="L2592">
            <v>0</v>
          </cell>
          <cell r="M2592">
            <v>3</v>
          </cell>
        </row>
        <row r="2593">
          <cell r="A2593" t="str">
            <v>2891</v>
          </cell>
          <cell r="B2593" t="str">
            <v>LA CHIVA</v>
          </cell>
          <cell r="C2593" t="str">
            <v>COTO</v>
          </cell>
          <cell r="D2593">
            <v>6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1</v>
          </cell>
          <cell r="J2593">
            <v>1</v>
          </cell>
          <cell r="K2593">
            <v>0</v>
          </cell>
          <cell r="L2593">
            <v>0</v>
          </cell>
          <cell r="M2593">
            <v>6</v>
          </cell>
        </row>
        <row r="2594">
          <cell r="A2594" t="str">
            <v>2894</v>
          </cell>
          <cell r="B2594" t="str">
            <v>PARAISO</v>
          </cell>
          <cell r="C2594" t="str">
            <v>COTO</v>
          </cell>
          <cell r="D2594">
            <v>6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1</v>
          </cell>
          <cell r="J2594">
            <v>1</v>
          </cell>
          <cell r="K2594">
            <v>0</v>
          </cell>
          <cell r="L2594">
            <v>0</v>
          </cell>
          <cell r="M2594">
            <v>6</v>
          </cell>
        </row>
        <row r="2595">
          <cell r="A2595" t="str">
            <v>2956</v>
          </cell>
          <cell r="B2595" t="str">
            <v>SANTA MARTA</v>
          </cell>
          <cell r="C2595" t="str">
            <v>COTO</v>
          </cell>
          <cell r="D2595">
            <v>6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1</v>
          </cell>
          <cell r="J2595">
            <v>1</v>
          </cell>
          <cell r="K2595">
            <v>0</v>
          </cell>
          <cell r="L2595">
            <v>0</v>
          </cell>
          <cell r="M2595">
            <v>6</v>
          </cell>
        </row>
        <row r="2596">
          <cell r="A2596" t="str">
            <v>2959</v>
          </cell>
          <cell r="B2596" t="str">
            <v>BRUS MALIS</v>
          </cell>
          <cell r="C2596" t="str">
            <v>COTO</v>
          </cell>
          <cell r="D2596">
            <v>6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1</v>
          </cell>
          <cell r="J2596">
            <v>1</v>
          </cell>
          <cell r="K2596">
            <v>0</v>
          </cell>
          <cell r="L2596">
            <v>0</v>
          </cell>
          <cell r="M2596">
            <v>6</v>
          </cell>
        </row>
        <row r="2597">
          <cell r="A2597" t="str">
            <v>3003</v>
          </cell>
          <cell r="B2597" t="str">
            <v>SAN LUIS</v>
          </cell>
          <cell r="C2597" t="str">
            <v>COTO</v>
          </cell>
          <cell r="D2597">
            <v>4</v>
          </cell>
          <cell r="E2597">
            <v>0</v>
          </cell>
          <cell r="F2597">
            <v>1</v>
          </cell>
          <cell r="G2597">
            <v>1</v>
          </cell>
          <cell r="H2597">
            <v>1</v>
          </cell>
          <cell r="I2597">
            <v>1</v>
          </cell>
          <cell r="J2597">
            <v>0</v>
          </cell>
          <cell r="K2597">
            <v>0</v>
          </cell>
          <cell r="L2597">
            <v>0</v>
          </cell>
          <cell r="M2597">
            <v>4</v>
          </cell>
        </row>
        <row r="2598">
          <cell r="A2598" t="str">
            <v>3039</v>
          </cell>
          <cell r="B2598" t="str">
            <v>JABILLO</v>
          </cell>
          <cell r="C2598" t="str">
            <v>GRANDE DE TERRABA</v>
          </cell>
          <cell r="D2598">
            <v>6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1</v>
          </cell>
          <cell r="J2598">
            <v>1</v>
          </cell>
          <cell r="K2598">
            <v>0</v>
          </cell>
          <cell r="L2598">
            <v>0</v>
          </cell>
          <cell r="M2598">
            <v>6</v>
          </cell>
        </row>
        <row r="2599">
          <cell r="A2599" t="str">
            <v>3095</v>
          </cell>
          <cell r="B2599" t="str">
            <v>LA UNION</v>
          </cell>
          <cell r="C2599" t="str">
            <v>COTO</v>
          </cell>
          <cell r="D2599">
            <v>6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1</v>
          </cell>
          <cell r="J2599">
            <v>1</v>
          </cell>
          <cell r="K2599">
            <v>0</v>
          </cell>
          <cell r="L2599">
            <v>0</v>
          </cell>
          <cell r="M2599">
            <v>6</v>
          </cell>
        </row>
        <row r="2600">
          <cell r="A2600" t="str">
            <v>3154</v>
          </cell>
          <cell r="B2600" t="str">
            <v>SABANILLAS</v>
          </cell>
          <cell r="C2600" t="str">
            <v>COTO</v>
          </cell>
          <cell r="D2600">
            <v>6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1</v>
          </cell>
          <cell r="J2600">
            <v>1</v>
          </cell>
          <cell r="K2600">
            <v>0</v>
          </cell>
          <cell r="L2600">
            <v>0</v>
          </cell>
          <cell r="M2600">
            <v>6</v>
          </cell>
        </row>
        <row r="2601">
          <cell r="A2601" t="str">
            <v>3160</v>
          </cell>
          <cell r="B2601" t="str">
            <v>SAN GERARDO</v>
          </cell>
          <cell r="C2601" t="str">
            <v>COTO</v>
          </cell>
          <cell r="D2601">
            <v>6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1</v>
          </cell>
          <cell r="J2601">
            <v>1</v>
          </cell>
          <cell r="K2601">
            <v>0</v>
          </cell>
          <cell r="L2601">
            <v>0</v>
          </cell>
          <cell r="M2601">
            <v>6</v>
          </cell>
        </row>
        <row r="2602">
          <cell r="A2602" t="str">
            <v>3224</v>
          </cell>
          <cell r="B2602" t="str">
            <v>SANTA RITA</v>
          </cell>
          <cell r="C2602" t="str">
            <v>COTO</v>
          </cell>
          <cell r="D2602">
            <v>6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1</v>
          </cell>
          <cell r="J2602">
            <v>1</v>
          </cell>
          <cell r="K2602">
            <v>0</v>
          </cell>
          <cell r="L2602">
            <v>0</v>
          </cell>
          <cell r="M2602">
            <v>6</v>
          </cell>
        </row>
        <row r="2603">
          <cell r="A2603" t="str">
            <v>2974</v>
          </cell>
          <cell r="B2603" t="str">
            <v>KAMAKIRI</v>
          </cell>
          <cell r="C2603" t="str">
            <v>COTO</v>
          </cell>
          <cell r="D2603">
            <v>6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1</v>
          </cell>
          <cell r="J2603">
            <v>1</v>
          </cell>
          <cell r="K2603">
            <v>0</v>
          </cell>
          <cell r="L2603">
            <v>0</v>
          </cell>
          <cell r="M2603">
            <v>6</v>
          </cell>
        </row>
        <row r="2604">
          <cell r="A2604" t="str">
            <v>3023</v>
          </cell>
          <cell r="B2604" t="str">
            <v>VILLA PALACIOS</v>
          </cell>
          <cell r="C2604" t="str">
            <v>COTO</v>
          </cell>
          <cell r="D2604">
            <v>6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1</v>
          </cell>
          <cell r="J2604">
            <v>1</v>
          </cell>
          <cell r="K2604">
            <v>0</v>
          </cell>
          <cell r="L2604">
            <v>0</v>
          </cell>
          <cell r="M2604">
            <v>6</v>
          </cell>
        </row>
        <row r="2605">
          <cell r="A2605" t="str">
            <v>3579</v>
          </cell>
          <cell r="B2605" t="str">
            <v>CALLE UNO</v>
          </cell>
          <cell r="C2605" t="str">
            <v>GUAPILES</v>
          </cell>
          <cell r="D2605">
            <v>6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1</v>
          </cell>
          <cell r="J2605">
            <v>1</v>
          </cell>
          <cell r="K2605">
            <v>0</v>
          </cell>
          <cell r="L2605">
            <v>0</v>
          </cell>
          <cell r="M2605">
            <v>6</v>
          </cell>
        </row>
        <row r="2606">
          <cell r="A2606" t="str">
            <v>3025</v>
          </cell>
          <cell r="B2606" t="str">
            <v>COCORI</v>
          </cell>
          <cell r="C2606" t="str">
            <v>COTO</v>
          </cell>
          <cell r="D2606">
            <v>5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1</v>
          </cell>
          <cell r="J2606">
            <v>0</v>
          </cell>
          <cell r="K2606">
            <v>0</v>
          </cell>
          <cell r="L2606">
            <v>0</v>
          </cell>
          <cell r="M2606">
            <v>5</v>
          </cell>
        </row>
        <row r="2607">
          <cell r="A2607" t="str">
            <v>3175</v>
          </cell>
          <cell r="B2607" t="str">
            <v>23 DE MAYO</v>
          </cell>
          <cell r="C2607" t="str">
            <v>COTO</v>
          </cell>
          <cell r="D2607">
            <v>5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0</v>
          </cell>
          <cell r="J2607">
            <v>1</v>
          </cell>
          <cell r="K2607">
            <v>0</v>
          </cell>
          <cell r="L2607">
            <v>0</v>
          </cell>
          <cell r="M2607">
            <v>5</v>
          </cell>
        </row>
        <row r="2608">
          <cell r="A2608" t="str">
            <v>3086</v>
          </cell>
          <cell r="B2608" t="str">
            <v>LA MANCHURIA</v>
          </cell>
          <cell r="C2608" t="str">
            <v>COTO</v>
          </cell>
          <cell r="D2608">
            <v>5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1</v>
          </cell>
          <cell r="J2608">
            <v>0</v>
          </cell>
          <cell r="K2608">
            <v>0</v>
          </cell>
          <cell r="L2608">
            <v>0</v>
          </cell>
          <cell r="M2608">
            <v>5</v>
          </cell>
        </row>
        <row r="2609">
          <cell r="A2609" t="str">
            <v>0986</v>
          </cell>
          <cell r="B2609" t="str">
            <v>BAJO LAS BRISAS</v>
          </cell>
          <cell r="C2609" t="str">
            <v>PEREZ ZELEDON</v>
          </cell>
          <cell r="D2609">
            <v>5</v>
          </cell>
          <cell r="E2609">
            <v>1</v>
          </cell>
          <cell r="F2609">
            <v>1</v>
          </cell>
          <cell r="G2609">
            <v>1</v>
          </cell>
          <cell r="H2609">
            <v>0</v>
          </cell>
          <cell r="I2609">
            <v>1</v>
          </cell>
          <cell r="J2609">
            <v>1</v>
          </cell>
          <cell r="K2609">
            <v>0</v>
          </cell>
          <cell r="L2609">
            <v>0</v>
          </cell>
          <cell r="M2609">
            <v>5</v>
          </cell>
        </row>
        <row r="2610">
          <cell r="A2610" t="str">
            <v>3161</v>
          </cell>
          <cell r="B2610" t="str">
            <v>SAN ANTONIO</v>
          </cell>
          <cell r="C2610" t="str">
            <v>GRANDE DE TERRABA</v>
          </cell>
          <cell r="D2610">
            <v>4</v>
          </cell>
          <cell r="E2610">
            <v>0</v>
          </cell>
          <cell r="F2610">
            <v>1</v>
          </cell>
          <cell r="G2610">
            <v>1</v>
          </cell>
          <cell r="H2610">
            <v>0</v>
          </cell>
          <cell r="I2610">
            <v>1</v>
          </cell>
          <cell r="J2610">
            <v>1</v>
          </cell>
          <cell r="K2610">
            <v>0</v>
          </cell>
          <cell r="L2610">
            <v>0</v>
          </cell>
          <cell r="M2610">
            <v>4</v>
          </cell>
        </row>
        <row r="2611">
          <cell r="A2611" t="str">
            <v>3081</v>
          </cell>
          <cell r="B2611" t="str">
            <v>QUIABDO</v>
          </cell>
          <cell r="C2611" t="str">
            <v>COTO</v>
          </cell>
          <cell r="D2611">
            <v>6</v>
          </cell>
          <cell r="E2611">
            <v>1</v>
          </cell>
          <cell r="F2611">
            <v>1</v>
          </cell>
          <cell r="G2611">
            <v>1</v>
          </cell>
          <cell r="H2611">
            <v>1</v>
          </cell>
          <cell r="I2611">
            <v>1</v>
          </cell>
          <cell r="J2611">
            <v>1</v>
          </cell>
          <cell r="K2611">
            <v>0</v>
          </cell>
          <cell r="L2611">
            <v>0</v>
          </cell>
          <cell r="M2611">
            <v>6</v>
          </cell>
        </row>
        <row r="2612">
          <cell r="A2612" t="str">
            <v>3107</v>
          </cell>
          <cell r="B2612" t="str">
            <v>LIMONCITO</v>
          </cell>
          <cell r="C2612" t="str">
            <v>COTO</v>
          </cell>
          <cell r="D2612">
            <v>5</v>
          </cell>
          <cell r="E2612">
            <v>1</v>
          </cell>
          <cell r="F2612">
            <v>1</v>
          </cell>
          <cell r="G2612">
            <v>1</v>
          </cell>
          <cell r="H2612">
            <v>0</v>
          </cell>
          <cell r="I2612">
            <v>1</v>
          </cell>
          <cell r="J2612">
            <v>1</v>
          </cell>
          <cell r="K2612">
            <v>0</v>
          </cell>
          <cell r="L2612">
            <v>0</v>
          </cell>
          <cell r="M2612">
            <v>5</v>
          </cell>
        </row>
        <row r="2613">
          <cell r="A2613" t="str">
            <v>3208</v>
          </cell>
          <cell r="B2613" t="str">
            <v>SANTA CLARA</v>
          </cell>
          <cell r="C2613" t="str">
            <v>COTO</v>
          </cell>
          <cell r="D2613">
            <v>1</v>
          </cell>
          <cell r="E2613">
            <v>0</v>
          </cell>
          <cell r="F2613">
            <v>1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1</v>
          </cell>
        </row>
        <row r="2614">
          <cell r="A2614" t="str">
            <v>3213</v>
          </cell>
          <cell r="B2614" t="str">
            <v>TORRE ALTA</v>
          </cell>
          <cell r="C2614" t="str">
            <v>COTO</v>
          </cell>
          <cell r="D2614">
            <v>1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1</v>
          </cell>
          <cell r="J2614">
            <v>0</v>
          </cell>
          <cell r="K2614">
            <v>0</v>
          </cell>
          <cell r="L2614">
            <v>0</v>
          </cell>
          <cell r="M2614">
            <v>1</v>
          </cell>
        </row>
        <row r="2615">
          <cell r="A2615" t="str">
            <v>3214</v>
          </cell>
          <cell r="B2615" t="str">
            <v>ROBERTO SANDI AZOFEIFA</v>
          </cell>
          <cell r="C2615" t="str">
            <v>COTO</v>
          </cell>
          <cell r="D2615">
            <v>4</v>
          </cell>
          <cell r="E2615">
            <v>0</v>
          </cell>
          <cell r="F2615">
            <v>1</v>
          </cell>
          <cell r="G2615">
            <v>1</v>
          </cell>
          <cell r="H2615">
            <v>0</v>
          </cell>
          <cell r="I2615">
            <v>1</v>
          </cell>
          <cell r="J2615">
            <v>1</v>
          </cell>
          <cell r="K2615">
            <v>0</v>
          </cell>
          <cell r="L2615">
            <v>0</v>
          </cell>
          <cell r="M2615">
            <v>4</v>
          </cell>
        </row>
        <row r="2616">
          <cell r="A2616" t="str">
            <v>3230</v>
          </cell>
          <cell r="B2616" t="str">
            <v>SANTA CECILIA</v>
          </cell>
          <cell r="C2616" t="str">
            <v>COTO</v>
          </cell>
          <cell r="D2616">
            <v>6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1</v>
          </cell>
          <cell r="J2616">
            <v>1</v>
          </cell>
          <cell r="K2616">
            <v>0</v>
          </cell>
          <cell r="L2616">
            <v>0</v>
          </cell>
          <cell r="M2616">
            <v>6</v>
          </cell>
        </row>
        <row r="2617">
          <cell r="A2617" t="str">
            <v>0904</v>
          </cell>
          <cell r="B2617" t="str">
            <v>LA LIRA</v>
          </cell>
          <cell r="C2617" t="str">
            <v>PEREZ ZELEDON</v>
          </cell>
          <cell r="D2617">
            <v>3</v>
          </cell>
          <cell r="E2617">
            <v>0</v>
          </cell>
          <cell r="F2617">
            <v>0</v>
          </cell>
          <cell r="G2617">
            <v>0</v>
          </cell>
          <cell r="H2617">
            <v>1</v>
          </cell>
          <cell r="I2617">
            <v>1</v>
          </cell>
          <cell r="J2617">
            <v>1</v>
          </cell>
          <cell r="K2617">
            <v>0</v>
          </cell>
          <cell r="L2617">
            <v>0</v>
          </cell>
          <cell r="M2617">
            <v>3</v>
          </cell>
        </row>
        <row r="2618">
          <cell r="A2618" t="str">
            <v>3349</v>
          </cell>
          <cell r="B2618" t="str">
            <v>SAN VICENTE</v>
          </cell>
          <cell r="C2618" t="str">
            <v>SULA</v>
          </cell>
          <cell r="D2618">
            <v>6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1</v>
          </cell>
          <cell r="J2618">
            <v>1</v>
          </cell>
          <cell r="K2618">
            <v>0</v>
          </cell>
          <cell r="L2618">
            <v>0</v>
          </cell>
          <cell r="M2618">
            <v>6</v>
          </cell>
        </row>
        <row r="2619">
          <cell r="A2619" t="str">
            <v>3017</v>
          </cell>
          <cell r="B2619" t="str">
            <v>LOS CASTAÑOS</v>
          </cell>
          <cell r="C2619" t="str">
            <v>COTO</v>
          </cell>
          <cell r="D2619">
            <v>4</v>
          </cell>
          <cell r="E2619">
            <v>1</v>
          </cell>
          <cell r="F2619">
            <v>0</v>
          </cell>
          <cell r="G2619">
            <v>1</v>
          </cell>
          <cell r="H2619">
            <v>1</v>
          </cell>
          <cell r="I2619">
            <v>1</v>
          </cell>
          <cell r="J2619">
            <v>0</v>
          </cell>
          <cell r="K2619">
            <v>0</v>
          </cell>
          <cell r="L2619">
            <v>0</v>
          </cell>
          <cell r="M2619">
            <v>4</v>
          </cell>
        </row>
        <row r="2620">
          <cell r="A2620" t="str">
            <v>2900</v>
          </cell>
          <cell r="B2620" t="str">
            <v>LA FORTUNA</v>
          </cell>
          <cell r="C2620" t="str">
            <v>COTO</v>
          </cell>
          <cell r="D2620">
            <v>6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1</v>
          </cell>
          <cell r="J2620">
            <v>1</v>
          </cell>
          <cell r="K2620">
            <v>0</v>
          </cell>
          <cell r="L2620">
            <v>0</v>
          </cell>
          <cell r="M2620">
            <v>6</v>
          </cell>
        </row>
        <row r="2621">
          <cell r="A2621" t="str">
            <v>3018</v>
          </cell>
          <cell r="B2621" t="str">
            <v>EL LABRADOR</v>
          </cell>
          <cell r="C2621" t="str">
            <v>COTO</v>
          </cell>
          <cell r="D2621">
            <v>6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1</v>
          </cell>
          <cell r="J2621">
            <v>1</v>
          </cell>
          <cell r="K2621">
            <v>0</v>
          </cell>
          <cell r="L2621">
            <v>0</v>
          </cell>
          <cell r="M2621">
            <v>6</v>
          </cell>
        </row>
        <row r="2622">
          <cell r="A2622" t="str">
            <v>3013</v>
          </cell>
          <cell r="B2622" t="str">
            <v>LA CAMPIÑA</v>
          </cell>
          <cell r="C2622" t="str">
            <v>COTO</v>
          </cell>
          <cell r="D2622">
            <v>6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1</v>
          </cell>
          <cell r="J2622">
            <v>1</v>
          </cell>
          <cell r="K2622">
            <v>0</v>
          </cell>
          <cell r="L2622">
            <v>0</v>
          </cell>
          <cell r="M2622">
            <v>6</v>
          </cell>
        </row>
        <row r="2623">
          <cell r="A2623" t="str">
            <v>3139</v>
          </cell>
          <cell r="B2623" t="str">
            <v>SANTA CECILIA</v>
          </cell>
          <cell r="C2623" t="str">
            <v>COTO</v>
          </cell>
          <cell r="D2623">
            <v>4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4</v>
          </cell>
        </row>
        <row r="2624">
          <cell r="A2624" t="str">
            <v>3181</v>
          </cell>
          <cell r="B2624" t="str">
            <v>CENTRAL COTO 47</v>
          </cell>
          <cell r="C2624" t="str">
            <v>COTO</v>
          </cell>
          <cell r="D2624">
            <v>6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1</v>
          </cell>
          <cell r="J2624">
            <v>1</v>
          </cell>
          <cell r="K2624">
            <v>0</v>
          </cell>
          <cell r="L2624">
            <v>0</v>
          </cell>
          <cell r="M2624">
            <v>6</v>
          </cell>
        </row>
        <row r="2625">
          <cell r="A2625" t="str">
            <v>3347</v>
          </cell>
          <cell r="B2625" t="str">
            <v>CHINA KICHÁ</v>
          </cell>
          <cell r="C2625" t="str">
            <v>SULA</v>
          </cell>
          <cell r="D2625">
            <v>6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1</v>
          </cell>
          <cell r="J2625">
            <v>1</v>
          </cell>
          <cell r="K2625">
            <v>0</v>
          </cell>
          <cell r="L2625">
            <v>0</v>
          </cell>
          <cell r="M2625">
            <v>6</v>
          </cell>
        </row>
        <row r="2626">
          <cell r="A2626" t="str">
            <v>3189</v>
          </cell>
          <cell r="B2626" t="str">
            <v>COTO 42</v>
          </cell>
          <cell r="C2626" t="str">
            <v>COTO</v>
          </cell>
          <cell r="D2626">
            <v>6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1</v>
          </cell>
          <cell r="J2626">
            <v>1</v>
          </cell>
          <cell r="K2626">
            <v>0</v>
          </cell>
          <cell r="L2626">
            <v>0</v>
          </cell>
          <cell r="M2626">
            <v>6</v>
          </cell>
        </row>
        <row r="2627">
          <cell r="A2627" t="str">
            <v>3144</v>
          </cell>
          <cell r="B2627" t="str">
            <v>ESTRELLA DEL SUR</v>
          </cell>
          <cell r="C2627" t="str">
            <v>COTO</v>
          </cell>
          <cell r="D2627">
            <v>4</v>
          </cell>
          <cell r="E2627">
            <v>1</v>
          </cell>
          <cell r="F2627">
            <v>0</v>
          </cell>
          <cell r="G2627">
            <v>1</v>
          </cell>
          <cell r="H2627">
            <v>1</v>
          </cell>
          <cell r="I2627">
            <v>1</v>
          </cell>
          <cell r="J2627">
            <v>0</v>
          </cell>
          <cell r="K2627">
            <v>0</v>
          </cell>
          <cell r="L2627">
            <v>0</v>
          </cell>
          <cell r="M2627">
            <v>4</v>
          </cell>
        </row>
        <row r="2628">
          <cell r="A2628" t="str">
            <v>3262</v>
          </cell>
          <cell r="B2628" t="str">
            <v>COTO 49</v>
          </cell>
          <cell r="C2628" t="str">
            <v>COTO</v>
          </cell>
          <cell r="D2628">
            <v>6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1</v>
          </cell>
          <cell r="J2628">
            <v>1</v>
          </cell>
          <cell r="K2628">
            <v>0</v>
          </cell>
          <cell r="L2628">
            <v>0</v>
          </cell>
          <cell r="M2628">
            <v>6</v>
          </cell>
        </row>
        <row r="2629">
          <cell r="A2629" t="str">
            <v>3148</v>
          </cell>
          <cell r="B2629" t="str">
            <v>CANGREJO VERDE</v>
          </cell>
          <cell r="C2629" t="str">
            <v>COTO</v>
          </cell>
          <cell r="D2629">
            <v>6</v>
          </cell>
          <cell r="E2629">
            <v>1</v>
          </cell>
          <cell r="F2629">
            <v>1</v>
          </cell>
          <cell r="G2629">
            <v>1</v>
          </cell>
          <cell r="H2629">
            <v>1</v>
          </cell>
          <cell r="I2629">
            <v>1</v>
          </cell>
          <cell r="J2629">
            <v>1</v>
          </cell>
          <cell r="K2629">
            <v>0</v>
          </cell>
          <cell r="L2629">
            <v>0</v>
          </cell>
          <cell r="M2629">
            <v>6</v>
          </cell>
        </row>
        <row r="2630">
          <cell r="A2630" t="str">
            <v>2973</v>
          </cell>
          <cell r="B2630" t="str">
            <v>LA NUBIA</v>
          </cell>
          <cell r="C2630" t="str">
            <v>COTO</v>
          </cell>
          <cell r="D2630">
            <v>6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1</v>
          </cell>
          <cell r="J2630">
            <v>1</v>
          </cell>
          <cell r="K2630">
            <v>0</v>
          </cell>
          <cell r="L2630">
            <v>0</v>
          </cell>
          <cell r="M2630">
            <v>6</v>
          </cell>
        </row>
        <row r="2631">
          <cell r="A2631" t="str">
            <v>3151</v>
          </cell>
          <cell r="B2631" t="str">
            <v>LA CONCORDIA</v>
          </cell>
          <cell r="C2631" t="str">
            <v>COTO</v>
          </cell>
          <cell r="D2631">
            <v>5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1</v>
          </cell>
          <cell r="J2631">
            <v>0</v>
          </cell>
          <cell r="K2631">
            <v>0</v>
          </cell>
          <cell r="L2631">
            <v>0</v>
          </cell>
          <cell r="M2631">
            <v>5</v>
          </cell>
        </row>
        <row r="2632">
          <cell r="A2632" t="str">
            <v>2989</v>
          </cell>
          <cell r="B2632" t="str">
            <v>CARACOL NORTE</v>
          </cell>
          <cell r="C2632" t="str">
            <v>COTO</v>
          </cell>
          <cell r="D2632">
            <v>6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1</v>
          </cell>
          <cell r="J2632">
            <v>1</v>
          </cell>
          <cell r="K2632">
            <v>0</v>
          </cell>
          <cell r="L2632">
            <v>0</v>
          </cell>
          <cell r="M2632">
            <v>6</v>
          </cell>
        </row>
        <row r="2633">
          <cell r="A2633" t="str">
            <v>3180</v>
          </cell>
          <cell r="B2633" t="str">
            <v>COTO 45</v>
          </cell>
          <cell r="C2633" t="str">
            <v>COTO</v>
          </cell>
          <cell r="D2633">
            <v>6</v>
          </cell>
          <cell r="E2633">
            <v>1</v>
          </cell>
          <cell r="F2633">
            <v>1</v>
          </cell>
          <cell r="G2633">
            <v>1</v>
          </cell>
          <cell r="H2633">
            <v>1</v>
          </cell>
          <cell r="I2633">
            <v>1</v>
          </cell>
          <cell r="J2633">
            <v>1</v>
          </cell>
          <cell r="K2633">
            <v>0</v>
          </cell>
          <cell r="L2633">
            <v>0</v>
          </cell>
          <cell r="M2633">
            <v>6</v>
          </cell>
        </row>
        <row r="2634">
          <cell r="A2634" t="str">
            <v>3188</v>
          </cell>
          <cell r="B2634" t="str">
            <v>COTO 50-51</v>
          </cell>
          <cell r="C2634" t="str">
            <v>COTO</v>
          </cell>
          <cell r="D2634">
            <v>6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1</v>
          </cell>
          <cell r="J2634">
            <v>1</v>
          </cell>
          <cell r="K2634">
            <v>0</v>
          </cell>
          <cell r="L2634">
            <v>0</v>
          </cell>
          <cell r="M2634">
            <v>6</v>
          </cell>
        </row>
        <row r="2635">
          <cell r="A2635" t="str">
            <v>2898</v>
          </cell>
          <cell r="B2635" t="str">
            <v>ALBERTO ECHANDI MONTERO</v>
          </cell>
          <cell r="C2635" t="str">
            <v>COTO</v>
          </cell>
          <cell r="D2635">
            <v>15</v>
          </cell>
          <cell r="E2635">
            <v>2</v>
          </cell>
          <cell r="F2635">
            <v>2</v>
          </cell>
          <cell r="G2635">
            <v>2</v>
          </cell>
          <cell r="H2635">
            <v>3</v>
          </cell>
          <cell r="I2635">
            <v>3</v>
          </cell>
          <cell r="J2635">
            <v>3</v>
          </cell>
          <cell r="K2635">
            <v>2</v>
          </cell>
          <cell r="L2635">
            <v>0</v>
          </cell>
          <cell r="M2635">
            <v>17</v>
          </cell>
        </row>
        <row r="2636">
          <cell r="A2636" t="str">
            <v>3346</v>
          </cell>
          <cell r="B2636" t="str">
            <v>SIBÖDI</v>
          </cell>
          <cell r="C2636" t="str">
            <v>SULA</v>
          </cell>
          <cell r="D2636">
            <v>6</v>
          </cell>
          <cell r="E2636">
            <v>1</v>
          </cell>
          <cell r="F2636">
            <v>1</v>
          </cell>
          <cell r="G2636">
            <v>1</v>
          </cell>
          <cell r="H2636">
            <v>1</v>
          </cell>
          <cell r="I2636">
            <v>1</v>
          </cell>
          <cell r="J2636">
            <v>1</v>
          </cell>
          <cell r="K2636">
            <v>0</v>
          </cell>
          <cell r="L2636">
            <v>0</v>
          </cell>
          <cell r="M2636">
            <v>6</v>
          </cell>
        </row>
        <row r="2637">
          <cell r="A2637" t="str">
            <v>3078</v>
          </cell>
          <cell r="B2637" t="str">
            <v>LA FUENTE</v>
          </cell>
          <cell r="C2637" t="str">
            <v>COTO</v>
          </cell>
          <cell r="D2637">
            <v>12</v>
          </cell>
          <cell r="E2637">
            <v>2</v>
          </cell>
          <cell r="F2637">
            <v>2</v>
          </cell>
          <cell r="G2637">
            <v>2</v>
          </cell>
          <cell r="H2637">
            <v>2</v>
          </cell>
          <cell r="I2637">
            <v>2</v>
          </cell>
          <cell r="J2637">
            <v>2</v>
          </cell>
          <cell r="K2637">
            <v>0</v>
          </cell>
          <cell r="L2637">
            <v>0</v>
          </cell>
          <cell r="M2637">
            <v>12</v>
          </cell>
        </row>
        <row r="2638">
          <cell r="A2638" t="str">
            <v>3235</v>
          </cell>
          <cell r="B2638" t="str">
            <v>RIO BONITO</v>
          </cell>
          <cell r="C2638" t="str">
            <v>COTO</v>
          </cell>
          <cell r="D2638">
            <v>6</v>
          </cell>
          <cell r="E2638">
            <v>1</v>
          </cell>
          <cell r="F2638">
            <v>1</v>
          </cell>
          <cell r="G2638">
            <v>1</v>
          </cell>
          <cell r="H2638">
            <v>1</v>
          </cell>
          <cell r="I2638">
            <v>1</v>
          </cell>
          <cell r="J2638">
            <v>1</v>
          </cell>
          <cell r="K2638">
            <v>0</v>
          </cell>
          <cell r="L2638">
            <v>0</v>
          </cell>
          <cell r="M2638">
            <v>6</v>
          </cell>
        </row>
        <row r="2639">
          <cell r="A2639" t="str">
            <v>3184</v>
          </cell>
          <cell r="B2639" t="str">
            <v>COTO 52</v>
          </cell>
          <cell r="C2639" t="str">
            <v>COTO</v>
          </cell>
          <cell r="D2639">
            <v>6</v>
          </cell>
          <cell r="E2639">
            <v>1</v>
          </cell>
          <cell r="F2639">
            <v>1</v>
          </cell>
          <cell r="G2639">
            <v>1</v>
          </cell>
          <cell r="H2639">
            <v>1</v>
          </cell>
          <cell r="I2639">
            <v>1</v>
          </cell>
          <cell r="J2639">
            <v>1</v>
          </cell>
          <cell r="K2639">
            <v>0</v>
          </cell>
          <cell r="L2639">
            <v>0</v>
          </cell>
          <cell r="M2639">
            <v>6</v>
          </cell>
        </row>
        <row r="2640">
          <cell r="A2640" t="str">
            <v>3186</v>
          </cell>
          <cell r="B2640" t="str">
            <v>COTO 44</v>
          </cell>
          <cell r="C2640" t="str">
            <v>COTO</v>
          </cell>
          <cell r="D2640">
            <v>1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1</v>
          </cell>
          <cell r="J2640">
            <v>0</v>
          </cell>
          <cell r="K2640">
            <v>0</v>
          </cell>
          <cell r="L2640">
            <v>0</v>
          </cell>
          <cell r="M2640">
            <v>1</v>
          </cell>
        </row>
        <row r="2641">
          <cell r="A2641" t="str">
            <v>3199</v>
          </cell>
          <cell r="B2641" t="str">
            <v>SANTIAGO DE CARACOL</v>
          </cell>
          <cell r="C2641" t="str">
            <v>COTO</v>
          </cell>
          <cell r="D2641">
            <v>6</v>
          </cell>
          <cell r="E2641">
            <v>1</v>
          </cell>
          <cell r="F2641">
            <v>1</v>
          </cell>
          <cell r="G2641">
            <v>1</v>
          </cell>
          <cell r="H2641">
            <v>1</v>
          </cell>
          <cell r="I2641">
            <v>1</v>
          </cell>
          <cell r="J2641">
            <v>1</v>
          </cell>
          <cell r="K2641">
            <v>0</v>
          </cell>
          <cell r="L2641">
            <v>0</v>
          </cell>
          <cell r="M2641">
            <v>6</v>
          </cell>
        </row>
        <row r="2642">
          <cell r="A2642" t="str">
            <v>2927</v>
          </cell>
          <cell r="B2642" t="str">
            <v>SAN MARTIN</v>
          </cell>
          <cell r="C2642" t="str">
            <v>COTO</v>
          </cell>
          <cell r="D2642">
            <v>6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1</v>
          </cell>
          <cell r="J2642">
            <v>1</v>
          </cell>
          <cell r="K2642">
            <v>0</v>
          </cell>
          <cell r="L2642">
            <v>0</v>
          </cell>
          <cell r="M2642">
            <v>6</v>
          </cell>
        </row>
        <row r="2643">
          <cell r="A2643" t="str">
            <v>3047</v>
          </cell>
          <cell r="B2643" t="str">
            <v>ABROJO GUAYMI</v>
          </cell>
          <cell r="C2643" t="str">
            <v>COTO</v>
          </cell>
          <cell r="D2643">
            <v>6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1</v>
          </cell>
          <cell r="J2643">
            <v>1</v>
          </cell>
          <cell r="K2643">
            <v>0</v>
          </cell>
          <cell r="L2643">
            <v>0</v>
          </cell>
          <cell r="M2643">
            <v>6</v>
          </cell>
        </row>
        <row r="2644">
          <cell r="A2644" t="str">
            <v>3348</v>
          </cell>
          <cell r="B2644" t="str">
            <v>MELERUK</v>
          </cell>
          <cell r="C2644" t="str">
            <v>SULA</v>
          </cell>
          <cell r="D2644">
            <v>6</v>
          </cell>
          <cell r="E2644">
            <v>1</v>
          </cell>
          <cell r="F2644">
            <v>1</v>
          </cell>
          <cell r="G2644">
            <v>1</v>
          </cell>
          <cell r="H2644">
            <v>1</v>
          </cell>
          <cell r="I2644">
            <v>1</v>
          </cell>
          <cell r="J2644">
            <v>1</v>
          </cell>
          <cell r="K2644">
            <v>0</v>
          </cell>
          <cell r="L2644">
            <v>0</v>
          </cell>
          <cell r="M2644">
            <v>6</v>
          </cell>
        </row>
        <row r="2645">
          <cell r="A2645" t="str">
            <v>3104</v>
          </cell>
          <cell r="B2645" t="str">
            <v>LAS VEGAS DE RIO ABROJO</v>
          </cell>
          <cell r="C2645" t="str">
            <v>COTO</v>
          </cell>
          <cell r="D2645">
            <v>6</v>
          </cell>
          <cell r="E2645">
            <v>1</v>
          </cell>
          <cell r="F2645">
            <v>1</v>
          </cell>
          <cell r="G2645">
            <v>1</v>
          </cell>
          <cell r="H2645">
            <v>1</v>
          </cell>
          <cell r="I2645">
            <v>1</v>
          </cell>
          <cell r="J2645">
            <v>1</v>
          </cell>
          <cell r="K2645">
            <v>0</v>
          </cell>
          <cell r="L2645">
            <v>0</v>
          </cell>
          <cell r="M2645">
            <v>6</v>
          </cell>
        </row>
        <row r="2646">
          <cell r="A2646" t="str">
            <v>3088</v>
          </cell>
          <cell r="B2646" t="str">
            <v>LA MARIPOSA</v>
          </cell>
          <cell r="C2646" t="str">
            <v>COTO</v>
          </cell>
          <cell r="D2646">
            <v>6</v>
          </cell>
          <cell r="E2646">
            <v>1</v>
          </cell>
          <cell r="F2646">
            <v>1</v>
          </cell>
          <cell r="G2646">
            <v>1</v>
          </cell>
          <cell r="H2646">
            <v>1</v>
          </cell>
          <cell r="I2646">
            <v>1</v>
          </cell>
          <cell r="J2646">
            <v>1</v>
          </cell>
          <cell r="K2646">
            <v>0</v>
          </cell>
          <cell r="L2646">
            <v>0</v>
          </cell>
          <cell r="M2646">
            <v>6</v>
          </cell>
        </row>
        <row r="2647">
          <cell r="A2647" t="str">
            <v>3229</v>
          </cell>
          <cell r="B2647" t="str">
            <v>SAN RAFAEL NORTE</v>
          </cell>
          <cell r="C2647" t="str">
            <v>COTO</v>
          </cell>
          <cell r="D2647">
            <v>6</v>
          </cell>
          <cell r="E2647">
            <v>1</v>
          </cell>
          <cell r="F2647">
            <v>1</v>
          </cell>
          <cell r="G2647">
            <v>1</v>
          </cell>
          <cell r="H2647">
            <v>1</v>
          </cell>
          <cell r="I2647">
            <v>1</v>
          </cell>
          <cell r="J2647">
            <v>1</v>
          </cell>
          <cell r="K2647">
            <v>0</v>
          </cell>
          <cell r="L2647">
            <v>0</v>
          </cell>
          <cell r="M2647">
            <v>6</v>
          </cell>
        </row>
        <row r="2648">
          <cell r="A2648" t="str">
            <v>3215</v>
          </cell>
          <cell r="B2648" t="str">
            <v>SAN ANTONIO</v>
          </cell>
          <cell r="C2648" t="str">
            <v>COTO</v>
          </cell>
          <cell r="D2648">
            <v>3</v>
          </cell>
          <cell r="E2648">
            <v>0</v>
          </cell>
          <cell r="F2648">
            <v>1</v>
          </cell>
          <cell r="G2648">
            <v>1</v>
          </cell>
          <cell r="H2648">
            <v>0</v>
          </cell>
          <cell r="I2648">
            <v>0</v>
          </cell>
          <cell r="J2648">
            <v>1</v>
          </cell>
          <cell r="K2648">
            <v>0</v>
          </cell>
          <cell r="L2648">
            <v>0</v>
          </cell>
          <cell r="M2648">
            <v>3</v>
          </cell>
        </row>
        <row r="2649">
          <cell r="A2649" t="str">
            <v>3077</v>
          </cell>
          <cell r="B2649" t="str">
            <v>CONFRATERNIDAD</v>
          </cell>
          <cell r="C2649" t="str">
            <v>COTO</v>
          </cell>
          <cell r="D2649">
            <v>14</v>
          </cell>
          <cell r="E2649">
            <v>2</v>
          </cell>
          <cell r="F2649">
            <v>3</v>
          </cell>
          <cell r="G2649">
            <v>2</v>
          </cell>
          <cell r="H2649">
            <v>2</v>
          </cell>
          <cell r="I2649">
            <v>2</v>
          </cell>
          <cell r="J2649">
            <v>3</v>
          </cell>
          <cell r="K2649">
            <v>0</v>
          </cell>
          <cell r="L2649">
            <v>0</v>
          </cell>
          <cell r="M2649">
            <v>14</v>
          </cell>
        </row>
        <row r="2650">
          <cell r="A2650" t="str">
            <v>3216</v>
          </cell>
          <cell r="B2650" t="str">
            <v>LAS VEGAS DE ABROJO NORTE</v>
          </cell>
          <cell r="C2650" t="str">
            <v>COTO</v>
          </cell>
          <cell r="D2650">
            <v>6</v>
          </cell>
          <cell r="E2650">
            <v>1</v>
          </cell>
          <cell r="F2650">
            <v>1</v>
          </cell>
          <cell r="G2650">
            <v>1</v>
          </cell>
          <cell r="H2650">
            <v>1</v>
          </cell>
          <cell r="I2650">
            <v>1</v>
          </cell>
          <cell r="J2650">
            <v>1</v>
          </cell>
          <cell r="K2650">
            <v>0</v>
          </cell>
          <cell r="L2650">
            <v>0</v>
          </cell>
          <cell r="M2650">
            <v>6</v>
          </cell>
        </row>
        <row r="2651">
          <cell r="A2651" t="str">
            <v>3115</v>
          </cell>
          <cell r="B2651" t="str">
            <v>PASO CANOAS</v>
          </cell>
          <cell r="C2651" t="str">
            <v>COTO</v>
          </cell>
          <cell r="D2651">
            <v>19</v>
          </cell>
          <cell r="E2651">
            <v>3</v>
          </cell>
          <cell r="F2651">
            <v>3</v>
          </cell>
          <cell r="G2651">
            <v>4</v>
          </cell>
          <cell r="H2651">
            <v>3</v>
          </cell>
          <cell r="I2651">
            <v>3</v>
          </cell>
          <cell r="J2651">
            <v>3</v>
          </cell>
          <cell r="K2651">
            <v>2</v>
          </cell>
          <cell r="L2651">
            <v>0</v>
          </cell>
          <cell r="M2651">
            <v>21</v>
          </cell>
        </row>
        <row r="2652">
          <cell r="A2652" t="str">
            <v>3228</v>
          </cell>
          <cell r="B2652" t="str">
            <v>MIRAMAR</v>
          </cell>
          <cell r="C2652" t="str">
            <v>COTO</v>
          </cell>
          <cell r="D2652">
            <v>4</v>
          </cell>
          <cell r="E2652">
            <v>0</v>
          </cell>
          <cell r="F2652">
            <v>0</v>
          </cell>
          <cell r="G2652">
            <v>1</v>
          </cell>
          <cell r="H2652">
            <v>1</v>
          </cell>
          <cell r="I2652">
            <v>1</v>
          </cell>
          <cell r="J2652">
            <v>1</v>
          </cell>
          <cell r="K2652">
            <v>0</v>
          </cell>
          <cell r="L2652">
            <v>0</v>
          </cell>
          <cell r="M2652">
            <v>4</v>
          </cell>
        </row>
        <row r="2653">
          <cell r="A2653" t="str">
            <v>2902</v>
          </cell>
          <cell r="B2653" t="str">
            <v>BARRIO NUEVO</v>
          </cell>
          <cell r="C2653" t="str">
            <v>COTO</v>
          </cell>
          <cell r="D2653">
            <v>6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1</v>
          </cell>
          <cell r="J2653">
            <v>1</v>
          </cell>
          <cell r="K2653">
            <v>0</v>
          </cell>
          <cell r="L2653">
            <v>0</v>
          </cell>
          <cell r="M2653">
            <v>6</v>
          </cell>
        </row>
        <row r="2654">
          <cell r="A2654" t="str">
            <v>2984</v>
          </cell>
          <cell r="B2654" t="str">
            <v>CAMPO DOS Y MEDIO</v>
          </cell>
          <cell r="C2654" t="str">
            <v>COTO</v>
          </cell>
          <cell r="D2654">
            <v>6</v>
          </cell>
          <cell r="E2654">
            <v>1</v>
          </cell>
          <cell r="F2654">
            <v>1</v>
          </cell>
          <cell r="G2654">
            <v>1</v>
          </cell>
          <cell r="H2654">
            <v>1</v>
          </cell>
          <cell r="I2654">
            <v>1</v>
          </cell>
          <cell r="J2654">
            <v>1</v>
          </cell>
          <cell r="K2654">
            <v>0</v>
          </cell>
          <cell r="L2654">
            <v>0</v>
          </cell>
          <cell r="M2654">
            <v>6</v>
          </cell>
        </row>
        <row r="2655">
          <cell r="A2655" t="str">
            <v>3253</v>
          </cell>
          <cell r="B2655" t="str">
            <v>LAS VEGUITAS</v>
          </cell>
          <cell r="C2655" t="str">
            <v>COTO</v>
          </cell>
          <cell r="D2655">
            <v>2</v>
          </cell>
          <cell r="E2655">
            <v>0</v>
          </cell>
          <cell r="F2655">
            <v>1</v>
          </cell>
          <cell r="G2655">
            <v>0</v>
          </cell>
          <cell r="H2655">
            <v>0</v>
          </cell>
          <cell r="I2655">
            <v>1</v>
          </cell>
          <cell r="J2655">
            <v>0</v>
          </cell>
          <cell r="K2655">
            <v>0</v>
          </cell>
          <cell r="L2655">
            <v>0</v>
          </cell>
          <cell r="M2655">
            <v>2</v>
          </cell>
        </row>
        <row r="2656">
          <cell r="A2656" t="str">
            <v>2998</v>
          </cell>
          <cell r="B2656" t="str">
            <v>CACORAGUA</v>
          </cell>
          <cell r="C2656" t="str">
            <v>COTO</v>
          </cell>
          <cell r="D2656">
            <v>5</v>
          </cell>
          <cell r="E2656">
            <v>1</v>
          </cell>
          <cell r="F2656">
            <v>1</v>
          </cell>
          <cell r="G2656">
            <v>0</v>
          </cell>
          <cell r="H2656">
            <v>1</v>
          </cell>
          <cell r="I2656">
            <v>1</v>
          </cell>
          <cell r="J2656">
            <v>1</v>
          </cell>
          <cell r="K2656">
            <v>0</v>
          </cell>
          <cell r="L2656">
            <v>0</v>
          </cell>
          <cell r="M2656">
            <v>5</v>
          </cell>
        </row>
        <row r="2657">
          <cell r="A2657" t="str">
            <v>3254</v>
          </cell>
          <cell r="B2657" t="str">
            <v>SAN MIGUEL</v>
          </cell>
          <cell r="C2657" t="str">
            <v>COTO</v>
          </cell>
          <cell r="D2657">
            <v>6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1</v>
          </cell>
          <cell r="J2657">
            <v>1</v>
          </cell>
          <cell r="K2657">
            <v>0</v>
          </cell>
          <cell r="L2657">
            <v>0</v>
          </cell>
          <cell r="M2657">
            <v>6</v>
          </cell>
        </row>
        <row r="2658">
          <cell r="A2658" t="str">
            <v>3242</v>
          </cell>
          <cell r="B2658" t="str">
            <v>SAN RAFAEL</v>
          </cell>
          <cell r="C2658" t="str">
            <v>COTO</v>
          </cell>
          <cell r="D2658">
            <v>6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1</v>
          </cell>
          <cell r="J2658">
            <v>1</v>
          </cell>
          <cell r="K2658">
            <v>0</v>
          </cell>
          <cell r="L2658">
            <v>0</v>
          </cell>
          <cell r="M2658">
            <v>6</v>
          </cell>
        </row>
        <row r="2659">
          <cell r="A2659" t="str">
            <v>3261</v>
          </cell>
          <cell r="B2659" t="str">
            <v>ALTOS DE SAN ANTONIO</v>
          </cell>
          <cell r="C2659" t="str">
            <v>COTO</v>
          </cell>
          <cell r="D2659">
            <v>6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1</v>
          </cell>
          <cell r="J2659">
            <v>1</v>
          </cell>
          <cell r="K2659">
            <v>0</v>
          </cell>
          <cell r="L2659">
            <v>0</v>
          </cell>
          <cell r="M2659">
            <v>6</v>
          </cell>
        </row>
        <row r="2660">
          <cell r="A2660" t="str">
            <v>2888</v>
          </cell>
          <cell r="B2660" t="str">
            <v>ALTOS DEL BRUJO</v>
          </cell>
          <cell r="C2660" t="str">
            <v>COTO</v>
          </cell>
          <cell r="D2660">
            <v>4</v>
          </cell>
          <cell r="E2660">
            <v>1</v>
          </cell>
          <cell r="F2660">
            <v>0</v>
          </cell>
          <cell r="G2660">
            <v>0</v>
          </cell>
          <cell r="H2660">
            <v>1</v>
          </cell>
          <cell r="I2660">
            <v>1</v>
          </cell>
          <cell r="J2660">
            <v>1</v>
          </cell>
          <cell r="K2660">
            <v>0</v>
          </cell>
          <cell r="L2660">
            <v>0</v>
          </cell>
          <cell r="M2660">
            <v>4</v>
          </cell>
        </row>
        <row r="2661">
          <cell r="A2661" t="str">
            <v>2991</v>
          </cell>
          <cell r="B2661" t="str">
            <v>GUAYABI</v>
          </cell>
          <cell r="C2661" t="str">
            <v>COTO</v>
          </cell>
          <cell r="D2661">
            <v>4</v>
          </cell>
          <cell r="E2661">
            <v>0</v>
          </cell>
          <cell r="F2661">
            <v>1</v>
          </cell>
          <cell r="G2661">
            <v>1</v>
          </cell>
          <cell r="H2661">
            <v>0</v>
          </cell>
          <cell r="I2661">
            <v>1</v>
          </cell>
          <cell r="J2661">
            <v>1</v>
          </cell>
          <cell r="K2661">
            <v>0</v>
          </cell>
          <cell r="L2661">
            <v>0</v>
          </cell>
          <cell r="M2661">
            <v>4</v>
          </cell>
        </row>
        <row r="2662">
          <cell r="A2662" t="str">
            <v>3120</v>
          </cell>
          <cell r="B2662" t="str">
            <v>DARIZARA</v>
          </cell>
          <cell r="C2662" t="str">
            <v>COTO</v>
          </cell>
          <cell r="D2662">
            <v>6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1</v>
          </cell>
          <cell r="J2662">
            <v>1</v>
          </cell>
          <cell r="K2662">
            <v>0</v>
          </cell>
          <cell r="L2662">
            <v>0</v>
          </cell>
          <cell r="M2662">
            <v>6</v>
          </cell>
        </row>
        <row r="2663">
          <cell r="A2663" t="str">
            <v>3197</v>
          </cell>
          <cell r="B2663" t="str">
            <v>SANTA MARTA</v>
          </cell>
          <cell r="C2663" t="str">
            <v>COTO</v>
          </cell>
          <cell r="D2663">
            <v>11</v>
          </cell>
          <cell r="E2663">
            <v>1</v>
          </cell>
          <cell r="F2663">
            <v>2</v>
          </cell>
          <cell r="G2663">
            <v>2</v>
          </cell>
          <cell r="H2663">
            <v>2</v>
          </cell>
          <cell r="I2663">
            <v>2</v>
          </cell>
          <cell r="J2663">
            <v>2</v>
          </cell>
          <cell r="K2663">
            <v>0</v>
          </cell>
          <cell r="L2663">
            <v>0</v>
          </cell>
          <cell r="M2663">
            <v>11</v>
          </cell>
        </row>
        <row r="2664">
          <cell r="A2664" t="str">
            <v>2916</v>
          </cell>
          <cell r="B2664" t="str">
            <v>SAN ISIDRO</v>
          </cell>
          <cell r="C2664" t="str">
            <v>COTO</v>
          </cell>
          <cell r="D2664">
            <v>6</v>
          </cell>
          <cell r="E2664">
            <v>1</v>
          </cell>
          <cell r="F2664">
            <v>1</v>
          </cell>
          <cell r="G2664">
            <v>1</v>
          </cell>
          <cell r="H2664">
            <v>1</v>
          </cell>
          <cell r="I2664">
            <v>1</v>
          </cell>
          <cell r="J2664">
            <v>1</v>
          </cell>
          <cell r="K2664">
            <v>0</v>
          </cell>
          <cell r="L2664">
            <v>0</v>
          </cell>
          <cell r="M2664">
            <v>6</v>
          </cell>
        </row>
        <row r="2665">
          <cell r="A2665" t="str">
            <v>2955</v>
          </cell>
          <cell r="B2665" t="str">
            <v>GUAYACAN</v>
          </cell>
          <cell r="C2665" t="str">
            <v>COTO</v>
          </cell>
          <cell r="D2665">
            <v>6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1</v>
          </cell>
          <cell r="J2665">
            <v>1</v>
          </cell>
          <cell r="K2665">
            <v>0</v>
          </cell>
          <cell r="L2665">
            <v>0</v>
          </cell>
          <cell r="M2665">
            <v>6</v>
          </cell>
        </row>
        <row r="2666">
          <cell r="A2666" t="str">
            <v>2993</v>
          </cell>
          <cell r="B2666" t="str">
            <v>FINCA NARANJO</v>
          </cell>
          <cell r="C2666" t="str">
            <v>COTO</v>
          </cell>
          <cell r="D2666">
            <v>9</v>
          </cell>
          <cell r="E2666">
            <v>2</v>
          </cell>
          <cell r="F2666">
            <v>2</v>
          </cell>
          <cell r="G2666">
            <v>1</v>
          </cell>
          <cell r="H2666">
            <v>1</v>
          </cell>
          <cell r="I2666">
            <v>2</v>
          </cell>
          <cell r="J2666">
            <v>1</v>
          </cell>
          <cell r="K2666">
            <v>0</v>
          </cell>
          <cell r="L2666">
            <v>0</v>
          </cell>
          <cell r="M2666">
            <v>9</v>
          </cell>
        </row>
        <row r="2667">
          <cell r="A2667" t="str">
            <v>3008</v>
          </cell>
          <cell r="B2667" t="str">
            <v>LAUREL</v>
          </cell>
          <cell r="C2667" t="str">
            <v>COTO</v>
          </cell>
          <cell r="D2667">
            <v>11</v>
          </cell>
          <cell r="E2667">
            <v>2</v>
          </cell>
          <cell r="F2667">
            <v>2</v>
          </cell>
          <cell r="G2667">
            <v>2</v>
          </cell>
          <cell r="H2667">
            <v>1</v>
          </cell>
          <cell r="I2667">
            <v>2</v>
          </cell>
          <cell r="J2667">
            <v>2</v>
          </cell>
          <cell r="K2667">
            <v>0</v>
          </cell>
          <cell r="L2667">
            <v>0</v>
          </cell>
          <cell r="M2667">
            <v>11</v>
          </cell>
        </row>
        <row r="2668">
          <cell r="A2668" t="str">
            <v>3009</v>
          </cell>
          <cell r="B2668" t="str">
            <v>FINCA CAUCHO</v>
          </cell>
          <cell r="C2668" t="str">
            <v>COTO</v>
          </cell>
          <cell r="D2668">
            <v>6</v>
          </cell>
          <cell r="E2668">
            <v>1</v>
          </cell>
          <cell r="F2668">
            <v>1</v>
          </cell>
          <cell r="G2668">
            <v>1</v>
          </cell>
          <cell r="H2668">
            <v>1</v>
          </cell>
          <cell r="I2668">
            <v>1</v>
          </cell>
          <cell r="J2668">
            <v>1</v>
          </cell>
          <cell r="K2668">
            <v>0</v>
          </cell>
          <cell r="L2668">
            <v>0</v>
          </cell>
          <cell r="M2668">
            <v>6</v>
          </cell>
        </row>
        <row r="2669">
          <cell r="A2669" t="str">
            <v>3010</v>
          </cell>
          <cell r="B2669" t="str">
            <v>FINCA CAIMITO</v>
          </cell>
          <cell r="C2669" t="str">
            <v>COTO</v>
          </cell>
          <cell r="D2669">
            <v>6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>
            <v>1</v>
          </cell>
          <cell r="K2669">
            <v>0</v>
          </cell>
          <cell r="L2669">
            <v>0</v>
          </cell>
          <cell r="M2669">
            <v>6</v>
          </cell>
        </row>
        <row r="2670">
          <cell r="A2670" t="str">
            <v>3011</v>
          </cell>
          <cell r="B2670" t="str">
            <v>FINCA TAMARINDO</v>
          </cell>
          <cell r="C2670" t="str">
            <v>COTO</v>
          </cell>
          <cell r="D2670">
            <v>6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1</v>
          </cell>
          <cell r="J2670">
            <v>1</v>
          </cell>
          <cell r="K2670">
            <v>0</v>
          </cell>
          <cell r="L2670">
            <v>0</v>
          </cell>
          <cell r="M2670">
            <v>6</v>
          </cell>
        </row>
        <row r="2671">
          <cell r="A2671" t="str">
            <v>2937</v>
          </cell>
          <cell r="B2671" t="str">
            <v>GUAYMI</v>
          </cell>
          <cell r="C2671" t="str">
            <v>COTO</v>
          </cell>
          <cell r="D2671">
            <v>6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1</v>
          </cell>
          <cell r="J2671">
            <v>1</v>
          </cell>
          <cell r="K2671">
            <v>0</v>
          </cell>
          <cell r="L2671">
            <v>0</v>
          </cell>
          <cell r="M2671">
            <v>6</v>
          </cell>
        </row>
        <row r="2672">
          <cell r="A2672" t="str">
            <v>3012</v>
          </cell>
          <cell r="B2672" t="str">
            <v>FINCA BAMBITO</v>
          </cell>
          <cell r="C2672" t="str">
            <v>COTO</v>
          </cell>
          <cell r="D2672">
            <v>6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1</v>
          </cell>
          <cell r="J2672">
            <v>1</v>
          </cell>
          <cell r="K2672">
            <v>0</v>
          </cell>
          <cell r="L2672">
            <v>0</v>
          </cell>
          <cell r="M2672">
            <v>6</v>
          </cell>
        </row>
        <row r="2673">
          <cell r="A2673" t="str">
            <v>2953</v>
          </cell>
          <cell r="B2673" t="str">
            <v>PUNTA VANEGAS</v>
          </cell>
          <cell r="C2673" t="str">
            <v>COTO</v>
          </cell>
          <cell r="D2673">
            <v>4</v>
          </cell>
          <cell r="E2673">
            <v>1</v>
          </cell>
          <cell r="F2673">
            <v>1</v>
          </cell>
          <cell r="G2673">
            <v>0</v>
          </cell>
          <cell r="H2673">
            <v>1</v>
          </cell>
          <cell r="I2673">
            <v>0</v>
          </cell>
          <cell r="J2673">
            <v>1</v>
          </cell>
          <cell r="K2673">
            <v>0</v>
          </cell>
          <cell r="L2673">
            <v>0</v>
          </cell>
          <cell r="M2673">
            <v>4</v>
          </cell>
        </row>
        <row r="2674">
          <cell r="A2674" t="str">
            <v>3028</v>
          </cell>
          <cell r="B2674" t="str">
            <v>VEREH</v>
          </cell>
          <cell r="C2674" t="str">
            <v>COTO</v>
          </cell>
          <cell r="D2674">
            <v>6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1</v>
          </cell>
          <cell r="J2674">
            <v>1</v>
          </cell>
          <cell r="K2674">
            <v>0</v>
          </cell>
          <cell r="L2674">
            <v>0</v>
          </cell>
          <cell r="M2674">
            <v>6</v>
          </cell>
        </row>
        <row r="2675">
          <cell r="A2675" t="str">
            <v>2975</v>
          </cell>
          <cell r="B2675" t="str">
            <v>COTO SUR</v>
          </cell>
          <cell r="C2675" t="str">
            <v>COTO</v>
          </cell>
          <cell r="D2675">
            <v>6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1</v>
          </cell>
          <cell r="J2675">
            <v>1</v>
          </cell>
          <cell r="K2675">
            <v>0</v>
          </cell>
          <cell r="L2675">
            <v>0</v>
          </cell>
          <cell r="M2675">
            <v>6</v>
          </cell>
        </row>
        <row r="2676">
          <cell r="A2676" t="str">
            <v>3044</v>
          </cell>
          <cell r="B2676" t="str">
            <v>RIO INCENDIO</v>
          </cell>
          <cell r="C2676" t="str">
            <v>COTO</v>
          </cell>
          <cell r="D2676">
            <v>6</v>
          </cell>
          <cell r="E2676">
            <v>1</v>
          </cell>
          <cell r="F2676">
            <v>1</v>
          </cell>
          <cell r="G2676">
            <v>1</v>
          </cell>
          <cell r="H2676">
            <v>1</v>
          </cell>
          <cell r="I2676">
            <v>1</v>
          </cell>
          <cell r="J2676">
            <v>1</v>
          </cell>
          <cell r="K2676">
            <v>0</v>
          </cell>
          <cell r="L2676">
            <v>0</v>
          </cell>
          <cell r="M2676">
            <v>6</v>
          </cell>
        </row>
        <row r="2677">
          <cell r="A2677" t="str">
            <v>2976</v>
          </cell>
          <cell r="B2677" t="str">
            <v>SURIK</v>
          </cell>
          <cell r="C2677" t="str">
            <v>COTO</v>
          </cell>
          <cell r="D2677">
            <v>5</v>
          </cell>
          <cell r="E2677">
            <v>0</v>
          </cell>
          <cell r="F2677">
            <v>1</v>
          </cell>
          <cell r="G2677">
            <v>1</v>
          </cell>
          <cell r="H2677">
            <v>1</v>
          </cell>
          <cell r="I2677">
            <v>1</v>
          </cell>
          <cell r="J2677">
            <v>1</v>
          </cell>
          <cell r="K2677">
            <v>0</v>
          </cell>
          <cell r="L2677">
            <v>0</v>
          </cell>
          <cell r="M2677">
            <v>5</v>
          </cell>
        </row>
        <row r="2678">
          <cell r="A2678" t="str">
            <v>3141</v>
          </cell>
          <cell r="B2678" t="str">
            <v>COYOCHE</v>
          </cell>
          <cell r="C2678" t="str">
            <v>COTO</v>
          </cell>
          <cell r="D2678">
            <v>1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1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</row>
        <row r="2679">
          <cell r="A2679" t="str">
            <v>2999</v>
          </cell>
          <cell r="B2679" t="str">
            <v>CARIARE</v>
          </cell>
          <cell r="C2679" t="str">
            <v>COTO</v>
          </cell>
          <cell r="D2679">
            <v>4</v>
          </cell>
          <cell r="E2679">
            <v>1</v>
          </cell>
          <cell r="F2679">
            <v>1</v>
          </cell>
          <cell r="G2679">
            <v>0</v>
          </cell>
          <cell r="H2679">
            <v>0</v>
          </cell>
          <cell r="I2679">
            <v>1</v>
          </cell>
          <cell r="J2679">
            <v>1</v>
          </cell>
          <cell r="K2679">
            <v>0</v>
          </cell>
          <cell r="L2679">
            <v>0</v>
          </cell>
          <cell r="M2679">
            <v>4</v>
          </cell>
        </row>
        <row r="2680">
          <cell r="A2680" t="str">
            <v>3249</v>
          </cell>
          <cell r="B2680" t="str">
            <v>CARACOL DE LA VACA</v>
          </cell>
          <cell r="C2680" t="str">
            <v>COTO</v>
          </cell>
          <cell r="D2680">
            <v>6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1</v>
          </cell>
          <cell r="J2680">
            <v>1</v>
          </cell>
          <cell r="K2680">
            <v>0</v>
          </cell>
          <cell r="L2680">
            <v>0</v>
          </cell>
          <cell r="M2680">
            <v>6</v>
          </cell>
        </row>
        <row r="2681">
          <cell r="A2681" t="str">
            <v>3001</v>
          </cell>
          <cell r="B2681" t="str">
            <v>LA LIBERTAD</v>
          </cell>
          <cell r="C2681" t="str">
            <v>COTO</v>
          </cell>
          <cell r="D2681">
            <v>4</v>
          </cell>
          <cell r="E2681">
            <v>1</v>
          </cell>
          <cell r="F2681">
            <v>1</v>
          </cell>
          <cell r="G2681">
            <v>0</v>
          </cell>
          <cell r="H2681">
            <v>0</v>
          </cell>
          <cell r="I2681">
            <v>1</v>
          </cell>
          <cell r="J2681">
            <v>1</v>
          </cell>
          <cell r="K2681">
            <v>0</v>
          </cell>
          <cell r="L2681">
            <v>0</v>
          </cell>
          <cell r="M2681">
            <v>4</v>
          </cell>
        </row>
        <row r="2682">
          <cell r="A2682" t="str">
            <v>2889</v>
          </cell>
          <cell r="B2682" t="str">
            <v>LA BOTA</v>
          </cell>
          <cell r="C2682" t="str">
            <v>COTO</v>
          </cell>
          <cell r="D2682">
            <v>6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1</v>
          </cell>
          <cell r="J2682">
            <v>1</v>
          </cell>
          <cell r="K2682">
            <v>0</v>
          </cell>
          <cell r="L2682">
            <v>0</v>
          </cell>
          <cell r="M2682">
            <v>6</v>
          </cell>
        </row>
        <row r="2683">
          <cell r="A2683" t="str">
            <v>2925</v>
          </cell>
          <cell r="B2683" t="str">
            <v>PUEBLO DE DIOS</v>
          </cell>
          <cell r="C2683" t="str">
            <v>COTO</v>
          </cell>
          <cell r="D2683">
            <v>2</v>
          </cell>
          <cell r="E2683">
            <v>0</v>
          </cell>
          <cell r="F2683">
            <v>0</v>
          </cell>
          <cell r="G2683">
            <v>1</v>
          </cell>
          <cell r="H2683">
            <v>0</v>
          </cell>
          <cell r="I2683">
            <v>0</v>
          </cell>
          <cell r="J2683">
            <v>1</v>
          </cell>
          <cell r="K2683">
            <v>0</v>
          </cell>
          <cell r="L2683">
            <v>0</v>
          </cell>
          <cell r="M2683">
            <v>2</v>
          </cell>
        </row>
        <row r="2684">
          <cell r="A2684" t="str">
            <v>3036</v>
          </cell>
          <cell r="B2684" t="str">
            <v>LA ESTRELLA</v>
          </cell>
          <cell r="C2684" t="str">
            <v>COTO</v>
          </cell>
          <cell r="D2684">
            <v>6</v>
          </cell>
          <cell r="E2684">
            <v>1</v>
          </cell>
          <cell r="F2684">
            <v>1</v>
          </cell>
          <cell r="G2684">
            <v>1</v>
          </cell>
          <cell r="H2684">
            <v>1</v>
          </cell>
          <cell r="I2684">
            <v>1</v>
          </cell>
          <cell r="J2684">
            <v>1</v>
          </cell>
          <cell r="K2684">
            <v>0</v>
          </cell>
          <cell r="L2684">
            <v>0</v>
          </cell>
          <cell r="M2684">
            <v>6</v>
          </cell>
        </row>
        <row r="2685">
          <cell r="A2685" t="str">
            <v>3032</v>
          </cell>
          <cell r="B2685" t="str">
            <v>COLORADO</v>
          </cell>
          <cell r="C2685" t="str">
            <v>COTO</v>
          </cell>
          <cell r="D2685">
            <v>6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1</v>
          </cell>
          <cell r="J2685">
            <v>1</v>
          </cell>
          <cell r="K2685">
            <v>0</v>
          </cell>
          <cell r="L2685">
            <v>0</v>
          </cell>
          <cell r="M2685">
            <v>6</v>
          </cell>
        </row>
        <row r="2686">
          <cell r="A2686" t="str">
            <v>3057</v>
          </cell>
          <cell r="B2686" t="str">
            <v>SANTA LUCIA</v>
          </cell>
          <cell r="C2686" t="str">
            <v>COTO</v>
          </cell>
          <cell r="D2686">
            <v>6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1</v>
          </cell>
          <cell r="J2686">
            <v>1</v>
          </cell>
          <cell r="K2686">
            <v>0</v>
          </cell>
          <cell r="L2686">
            <v>0</v>
          </cell>
          <cell r="M2686">
            <v>6</v>
          </cell>
        </row>
        <row r="2687">
          <cell r="A2687" t="str">
            <v>3246</v>
          </cell>
          <cell r="B2687" t="str">
            <v>EL VALLE</v>
          </cell>
          <cell r="C2687" t="str">
            <v>COTO</v>
          </cell>
          <cell r="D2687">
            <v>5</v>
          </cell>
          <cell r="E2687">
            <v>1</v>
          </cell>
          <cell r="F2687">
            <v>1</v>
          </cell>
          <cell r="G2687">
            <v>0</v>
          </cell>
          <cell r="H2687">
            <v>1</v>
          </cell>
          <cell r="I2687">
            <v>1</v>
          </cell>
          <cell r="J2687">
            <v>1</v>
          </cell>
          <cell r="K2687">
            <v>0</v>
          </cell>
          <cell r="L2687">
            <v>0</v>
          </cell>
          <cell r="M2687">
            <v>5</v>
          </cell>
        </row>
        <row r="2688">
          <cell r="A2688" t="str">
            <v>2908</v>
          </cell>
          <cell r="B2688" t="str">
            <v>SANTA ROSA</v>
          </cell>
          <cell r="C2688" t="str">
            <v>COTO</v>
          </cell>
          <cell r="D2688">
            <v>6</v>
          </cell>
          <cell r="E2688">
            <v>1</v>
          </cell>
          <cell r="F2688">
            <v>1</v>
          </cell>
          <cell r="G2688">
            <v>1</v>
          </cell>
          <cell r="H2688">
            <v>1</v>
          </cell>
          <cell r="I2688">
            <v>1</v>
          </cell>
          <cell r="J2688">
            <v>1</v>
          </cell>
          <cell r="K2688">
            <v>0</v>
          </cell>
          <cell r="L2688">
            <v>0</v>
          </cell>
          <cell r="M2688">
            <v>6</v>
          </cell>
        </row>
        <row r="2689">
          <cell r="A2689" t="str">
            <v>3015</v>
          </cell>
          <cell r="B2689" t="str">
            <v>BELLA LUZ</v>
          </cell>
          <cell r="C2689" t="str">
            <v>COTO</v>
          </cell>
          <cell r="D2689">
            <v>6</v>
          </cell>
          <cell r="E2689">
            <v>1</v>
          </cell>
          <cell r="F2689">
            <v>1</v>
          </cell>
          <cell r="G2689">
            <v>1</v>
          </cell>
          <cell r="H2689">
            <v>1</v>
          </cell>
          <cell r="I2689">
            <v>1</v>
          </cell>
          <cell r="J2689">
            <v>1</v>
          </cell>
          <cell r="K2689">
            <v>0</v>
          </cell>
          <cell r="L2689">
            <v>0</v>
          </cell>
          <cell r="M2689">
            <v>6</v>
          </cell>
        </row>
        <row r="2690">
          <cell r="A2690" t="str">
            <v>3091</v>
          </cell>
          <cell r="B2690" t="str">
            <v>LA PALMA</v>
          </cell>
          <cell r="C2690" t="str">
            <v>COTO</v>
          </cell>
          <cell r="D2690">
            <v>6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1</v>
          </cell>
          <cell r="J2690">
            <v>1</v>
          </cell>
          <cell r="K2690">
            <v>0</v>
          </cell>
          <cell r="L2690">
            <v>0</v>
          </cell>
          <cell r="M2690">
            <v>6</v>
          </cell>
        </row>
        <row r="2691">
          <cell r="A2691" t="str">
            <v>3069</v>
          </cell>
          <cell r="B2691" t="str">
            <v>JUAN LARA ALFARO</v>
          </cell>
          <cell r="C2691" t="str">
            <v>COTO</v>
          </cell>
          <cell r="D2691">
            <v>14</v>
          </cell>
          <cell r="E2691">
            <v>3</v>
          </cell>
          <cell r="F2691">
            <v>3</v>
          </cell>
          <cell r="G2691">
            <v>2</v>
          </cell>
          <cell r="H2691">
            <v>2</v>
          </cell>
          <cell r="I2691">
            <v>2</v>
          </cell>
          <cell r="J2691">
            <v>2</v>
          </cell>
          <cell r="K2691">
            <v>0</v>
          </cell>
          <cell r="L2691">
            <v>1</v>
          </cell>
          <cell r="M2691">
            <v>14</v>
          </cell>
        </row>
        <row r="2692">
          <cell r="A2692" t="str">
            <v>3058</v>
          </cell>
          <cell r="B2692" t="str">
            <v>JOBO CIVIL</v>
          </cell>
          <cell r="C2692" t="str">
            <v>COTO</v>
          </cell>
          <cell r="D2692">
            <v>6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1</v>
          </cell>
          <cell r="J2692">
            <v>1</v>
          </cell>
          <cell r="K2692">
            <v>0</v>
          </cell>
          <cell r="L2692">
            <v>0</v>
          </cell>
          <cell r="M2692">
            <v>6</v>
          </cell>
        </row>
        <row r="2693">
          <cell r="A2693" t="str">
            <v>3092</v>
          </cell>
          <cell r="B2693" t="str">
            <v>LA PEÑA</v>
          </cell>
          <cell r="C2693" t="str">
            <v>COTO</v>
          </cell>
          <cell r="D2693">
            <v>3</v>
          </cell>
          <cell r="E2693">
            <v>0</v>
          </cell>
          <cell r="F2693">
            <v>0</v>
          </cell>
          <cell r="G2693">
            <v>1</v>
          </cell>
          <cell r="H2693">
            <v>1</v>
          </cell>
          <cell r="I2693">
            <v>1</v>
          </cell>
          <cell r="J2693">
            <v>0</v>
          </cell>
          <cell r="K2693">
            <v>0</v>
          </cell>
          <cell r="L2693">
            <v>0</v>
          </cell>
          <cell r="M2693">
            <v>3</v>
          </cell>
        </row>
        <row r="2694">
          <cell r="A2694" t="str">
            <v>3142</v>
          </cell>
          <cell r="B2694" t="str">
            <v>FINCA MANGO</v>
          </cell>
          <cell r="C2694" t="str">
            <v>COTO</v>
          </cell>
          <cell r="D2694">
            <v>6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1</v>
          </cell>
          <cell r="J2694">
            <v>1</v>
          </cell>
          <cell r="K2694">
            <v>0</v>
          </cell>
          <cell r="L2694">
            <v>0</v>
          </cell>
          <cell r="M2694">
            <v>6</v>
          </cell>
        </row>
        <row r="2695">
          <cell r="A2695" t="str">
            <v>3146</v>
          </cell>
          <cell r="B2695" t="str">
            <v>TIGRITO</v>
          </cell>
          <cell r="C2695" t="str">
            <v>COTO</v>
          </cell>
          <cell r="D2695">
            <v>5</v>
          </cell>
          <cell r="E2695">
            <v>0</v>
          </cell>
          <cell r="F2695">
            <v>1</v>
          </cell>
          <cell r="G2695">
            <v>1</v>
          </cell>
          <cell r="H2695">
            <v>1</v>
          </cell>
          <cell r="I2695">
            <v>1</v>
          </cell>
          <cell r="J2695">
            <v>1</v>
          </cell>
          <cell r="K2695">
            <v>0</v>
          </cell>
          <cell r="L2695">
            <v>0</v>
          </cell>
          <cell r="M2695">
            <v>5</v>
          </cell>
        </row>
        <row r="2696">
          <cell r="A2696" t="str">
            <v>3150</v>
          </cell>
          <cell r="B2696" t="str">
            <v>MONTE VERDE</v>
          </cell>
          <cell r="C2696" t="str">
            <v>COTO</v>
          </cell>
          <cell r="D2696">
            <v>2</v>
          </cell>
          <cell r="E2696">
            <v>0</v>
          </cell>
          <cell r="F2696">
            <v>0</v>
          </cell>
          <cell r="G2696">
            <v>0</v>
          </cell>
          <cell r="H2696">
            <v>1</v>
          </cell>
          <cell r="I2696">
            <v>0</v>
          </cell>
          <cell r="J2696">
            <v>1</v>
          </cell>
          <cell r="K2696">
            <v>0</v>
          </cell>
          <cell r="L2696">
            <v>0</v>
          </cell>
          <cell r="M2696">
            <v>2</v>
          </cell>
        </row>
        <row r="2697">
          <cell r="A2697" t="str">
            <v>3260</v>
          </cell>
          <cell r="B2697" t="str">
            <v>PUESTO LA PLAYA</v>
          </cell>
          <cell r="C2697" t="str">
            <v>COTO</v>
          </cell>
          <cell r="D2697">
            <v>4</v>
          </cell>
          <cell r="E2697">
            <v>1</v>
          </cell>
          <cell r="F2697">
            <v>0</v>
          </cell>
          <cell r="G2697">
            <v>1</v>
          </cell>
          <cell r="H2697">
            <v>0</v>
          </cell>
          <cell r="I2697">
            <v>1</v>
          </cell>
          <cell r="J2697">
            <v>1</v>
          </cell>
          <cell r="K2697">
            <v>0</v>
          </cell>
          <cell r="L2697">
            <v>0</v>
          </cell>
          <cell r="M2697">
            <v>4</v>
          </cell>
        </row>
        <row r="2698">
          <cell r="A2698" t="str">
            <v>3446</v>
          </cell>
          <cell r="B2698" t="str">
            <v>UNION RIO PEJE</v>
          </cell>
          <cell r="C2698" t="str">
            <v>LIMON</v>
          </cell>
          <cell r="D2698">
            <v>6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1</v>
          </cell>
          <cell r="J2698">
            <v>1</v>
          </cell>
          <cell r="K2698">
            <v>0</v>
          </cell>
          <cell r="L2698">
            <v>0</v>
          </cell>
          <cell r="M2698">
            <v>6</v>
          </cell>
        </row>
        <row r="2699">
          <cell r="A2699" t="str">
            <v>3556</v>
          </cell>
          <cell r="B2699" t="str">
            <v>BARRA DEL COLORADO SUR</v>
          </cell>
          <cell r="C2699" t="str">
            <v>GUAPILES</v>
          </cell>
          <cell r="D2699">
            <v>6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1</v>
          </cell>
          <cell r="J2699">
            <v>1</v>
          </cell>
          <cell r="K2699">
            <v>0</v>
          </cell>
          <cell r="L2699">
            <v>0</v>
          </cell>
          <cell r="M2699">
            <v>6</v>
          </cell>
        </row>
        <row r="2700">
          <cell r="A2700" t="str">
            <v>3472</v>
          </cell>
          <cell r="B2700" t="str">
            <v>SANTA RITA</v>
          </cell>
          <cell r="C2700" t="str">
            <v>LIMON</v>
          </cell>
          <cell r="D2700">
            <v>6</v>
          </cell>
          <cell r="E2700">
            <v>1</v>
          </cell>
          <cell r="F2700">
            <v>1</v>
          </cell>
          <cell r="G2700">
            <v>1</v>
          </cell>
          <cell r="H2700">
            <v>1</v>
          </cell>
          <cell r="I2700">
            <v>1</v>
          </cell>
          <cell r="J2700">
            <v>1</v>
          </cell>
          <cell r="K2700">
            <v>0</v>
          </cell>
          <cell r="L2700">
            <v>0</v>
          </cell>
          <cell r="M2700">
            <v>6</v>
          </cell>
        </row>
        <row r="2701">
          <cell r="A2701" t="str">
            <v>3306</v>
          </cell>
          <cell r="B2701" t="str">
            <v>BARRA DE PARISMINA</v>
          </cell>
          <cell r="C2701" t="str">
            <v>LIMON</v>
          </cell>
          <cell r="D2701">
            <v>6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1</v>
          </cell>
          <cell r="J2701">
            <v>1</v>
          </cell>
          <cell r="K2701">
            <v>0</v>
          </cell>
          <cell r="L2701">
            <v>0</v>
          </cell>
          <cell r="M2701">
            <v>6</v>
          </cell>
        </row>
        <row r="2702">
          <cell r="A2702" t="str">
            <v>3484</v>
          </cell>
          <cell r="B2702" t="str">
            <v>VALLE LA AURORA</v>
          </cell>
          <cell r="C2702" t="str">
            <v>LIMON</v>
          </cell>
          <cell r="D2702">
            <v>6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1</v>
          </cell>
          <cell r="J2702">
            <v>1</v>
          </cell>
          <cell r="K2702">
            <v>0</v>
          </cell>
          <cell r="L2702">
            <v>0</v>
          </cell>
          <cell r="M2702">
            <v>6</v>
          </cell>
        </row>
        <row r="2703">
          <cell r="A2703" t="str">
            <v>3375</v>
          </cell>
          <cell r="B2703" t="str">
            <v>LIVERPOOL</v>
          </cell>
          <cell r="C2703" t="str">
            <v>LIMON</v>
          </cell>
          <cell r="D2703">
            <v>12</v>
          </cell>
          <cell r="E2703">
            <v>2</v>
          </cell>
          <cell r="F2703">
            <v>2</v>
          </cell>
          <cell r="G2703">
            <v>2</v>
          </cell>
          <cell r="H2703">
            <v>2</v>
          </cell>
          <cell r="I2703">
            <v>2</v>
          </cell>
          <cell r="J2703">
            <v>2</v>
          </cell>
          <cell r="K2703">
            <v>0</v>
          </cell>
          <cell r="L2703">
            <v>0</v>
          </cell>
          <cell r="M2703">
            <v>12</v>
          </cell>
        </row>
        <row r="2704">
          <cell r="A2704" t="str">
            <v>3493</v>
          </cell>
          <cell r="B2704" t="str">
            <v>SANTA ROSA</v>
          </cell>
          <cell r="C2704" t="str">
            <v>LIMON</v>
          </cell>
          <cell r="D2704">
            <v>5</v>
          </cell>
          <cell r="E2704">
            <v>0</v>
          </cell>
          <cell r="F2704">
            <v>1</v>
          </cell>
          <cell r="G2704">
            <v>1</v>
          </cell>
          <cell r="H2704">
            <v>1</v>
          </cell>
          <cell r="I2704">
            <v>1</v>
          </cell>
          <cell r="J2704">
            <v>1</v>
          </cell>
          <cell r="K2704">
            <v>0</v>
          </cell>
          <cell r="L2704">
            <v>0</v>
          </cell>
          <cell r="M2704">
            <v>5</v>
          </cell>
        </row>
        <row r="2705">
          <cell r="A2705" t="str">
            <v>0752</v>
          </cell>
          <cell r="B2705" t="str">
            <v>I.D.A. SAN MARTÍN</v>
          </cell>
          <cell r="C2705" t="str">
            <v>GRANDE DE TERRABA</v>
          </cell>
          <cell r="D2705">
            <v>6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1</v>
          </cell>
          <cell r="J2705">
            <v>1</v>
          </cell>
          <cell r="K2705">
            <v>0</v>
          </cell>
          <cell r="L2705">
            <v>0</v>
          </cell>
          <cell r="M2705">
            <v>6</v>
          </cell>
        </row>
        <row r="2706">
          <cell r="A2706" t="str">
            <v>3501</v>
          </cell>
          <cell r="B2706" t="str">
            <v>MIRAVALLES</v>
          </cell>
          <cell r="C2706" t="str">
            <v>LIMON</v>
          </cell>
          <cell r="D2706">
            <v>5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1</v>
          </cell>
          <cell r="J2706">
            <v>0</v>
          </cell>
          <cell r="K2706">
            <v>0</v>
          </cell>
          <cell r="L2706">
            <v>0</v>
          </cell>
          <cell r="M2706">
            <v>5</v>
          </cell>
        </row>
        <row r="2707">
          <cell r="A2707" t="str">
            <v>3408</v>
          </cell>
          <cell r="B2707" t="str">
            <v>VILLA DEL MAR # 1</v>
          </cell>
          <cell r="C2707" t="str">
            <v>LIMON</v>
          </cell>
          <cell r="D2707">
            <v>12</v>
          </cell>
          <cell r="E2707">
            <v>2</v>
          </cell>
          <cell r="F2707">
            <v>2</v>
          </cell>
          <cell r="G2707">
            <v>2</v>
          </cell>
          <cell r="H2707">
            <v>2</v>
          </cell>
          <cell r="I2707">
            <v>2</v>
          </cell>
          <cell r="J2707">
            <v>2</v>
          </cell>
          <cell r="K2707">
            <v>0</v>
          </cell>
          <cell r="L2707">
            <v>0</v>
          </cell>
          <cell r="M2707">
            <v>12</v>
          </cell>
        </row>
        <row r="2708">
          <cell r="A2708" t="str">
            <v>3465</v>
          </cell>
          <cell r="B2708" t="str">
            <v>PORTETE</v>
          </cell>
          <cell r="C2708" t="str">
            <v>LIMON</v>
          </cell>
          <cell r="D2708">
            <v>6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1</v>
          </cell>
          <cell r="J2708">
            <v>1</v>
          </cell>
          <cell r="K2708">
            <v>0</v>
          </cell>
          <cell r="L2708">
            <v>0</v>
          </cell>
          <cell r="M2708">
            <v>6</v>
          </cell>
        </row>
        <row r="2709">
          <cell r="A2709" t="str">
            <v>3466</v>
          </cell>
          <cell r="B2709" t="str">
            <v>MARGARITA ROJAS ZUÑIGA</v>
          </cell>
          <cell r="C2709" t="str">
            <v>LIMON</v>
          </cell>
          <cell r="D2709">
            <v>27</v>
          </cell>
          <cell r="E2709">
            <v>4</v>
          </cell>
          <cell r="F2709">
            <v>6</v>
          </cell>
          <cell r="G2709">
            <v>5</v>
          </cell>
          <cell r="H2709">
            <v>4</v>
          </cell>
          <cell r="I2709">
            <v>4</v>
          </cell>
          <cell r="J2709">
            <v>4</v>
          </cell>
          <cell r="K2709">
            <v>0</v>
          </cell>
          <cell r="L2709">
            <v>0</v>
          </cell>
          <cell r="M2709">
            <v>27</v>
          </cell>
        </row>
        <row r="2710">
          <cell r="A2710" t="str">
            <v>3301</v>
          </cell>
          <cell r="B2710" t="str">
            <v>BARRA DE PACUARE</v>
          </cell>
          <cell r="C2710" t="str">
            <v>LIMON</v>
          </cell>
          <cell r="D2710">
            <v>6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1</v>
          </cell>
          <cell r="J2710">
            <v>1</v>
          </cell>
          <cell r="K2710">
            <v>0</v>
          </cell>
          <cell r="L2710">
            <v>0</v>
          </cell>
          <cell r="M2710">
            <v>6</v>
          </cell>
        </row>
        <row r="2711">
          <cell r="A2711" t="str">
            <v>3486</v>
          </cell>
          <cell r="B2711" t="str">
            <v>SANTA EDUVIGES</v>
          </cell>
          <cell r="C2711" t="str">
            <v>LIMON</v>
          </cell>
          <cell r="D2711">
            <v>9</v>
          </cell>
          <cell r="E2711">
            <v>1</v>
          </cell>
          <cell r="F2711">
            <v>2</v>
          </cell>
          <cell r="G2711">
            <v>2</v>
          </cell>
          <cell r="H2711">
            <v>2</v>
          </cell>
          <cell r="I2711">
            <v>1</v>
          </cell>
          <cell r="J2711">
            <v>1</v>
          </cell>
          <cell r="K2711">
            <v>0</v>
          </cell>
          <cell r="L2711">
            <v>0</v>
          </cell>
          <cell r="M2711">
            <v>9</v>
          </cell>
        </row>
        <row r="2712">
          <cell r="A2712" t="str">
            <v>3411</v>
          </cell>
          <cell r="B2712" t="str">
            <v>RIO QUITO</v>
          </cell>
          <cell r="C2712" t="str">
            <v>LIMON</v>
          </cell>
          <cell r="D2712">
            <v>6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1</v>
          </cell>
          <cell r="J2712">
            <v>1</v>
          </cell>
          <cell r="K2712">
            <v>0</v>
          </cell>
          <cell r="L2712">
            <v>0</v>
          </cell>
          <cell r="M2712">
            <v>6</v>
          </cell>
        </row>
        <row r="2713">
          <cell r="A2713" t="str">
            <v>3469</v>
          </cell>
          <cell r="B2713" t="str">
            <v>RAFAEL YGLESIAS CASTRO</v>
          </cell>
          <cell r="C2713" t="str">
            <v>LIMON</v>
          </cell>
          <cell r="D2713">
            <v>23</v>
          </cell>
          <cell r="E2713">
            <v>4</v>
          </cell>
          <cell r="F2713">
            <v>4</v>
          </cell>
          <cell r="G2713">
            <v>4</v>
          </cell>
          <cell r="H2713">
            <v>3</v>
          </cell>
          <cell r="I2713">
            <v>4</v>
          </cell>
          <cell r="J2713">
            <v>4</v>
          </cell>
          <cell r="K2713">
            <v>2</v>
          </cell>
          <cell r="L2713">
            <v>0</v>
          </cell>
          <cell r="M2713">
            <v>25</v>
          </cell>
        </row>
        <row r="2714">
          <cell r="A2714" t="str">
            <v>3554</v>
          </cell>
          <cell r="B2714" t="str">
            <v>BARRA DEL COLORADO NORTE</v>
          </cell>
          <cell r="C2714" t="str">
            <v>GUAPILES</v>
          </cell>
          <cell r="D2714">
            <v>6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1</v>
          </cell>
          <cell r="J2714">
            <v>1</v>
          </cell>
          <cell r="K2714">
            <v>0</v>
          </cell>
          <cell r="L2714">
            <v>0</v>
          </cell>
          <cell r="M2714">
            <v>6</v>
          </cell>
        </row>
        <row r="2715">
          <cell r="A2715" t="str">
            <v>3557</v>
          </cell>
          <cell r="B2715" t="str">
            <v>BARRA DE TORTUGUERO</v>
          </cell>
          <cell r="C2715" t="str">
            <v>GUAPILES</v>
          </cell>
          <cell r="D2715">
            <v>7</v>
          </cell>
          <cell r="E2715">
            <v>2</v>
          </cell>
          <cell r="F2715">
            <v>1</v>
          </cell>
          <cell r="G2715">
            <v>1</v>
          </cell>
          <cell r="H2715">
            <v>1</v>
          </cell>
          <cell r="I2715">
            <v>1</v>
          </cell>
          <cell r="J2715">
            <v>1</v>
          </cell>
          <cell r="K2715">
            <v>0</v>
          </cell>
          <cell r="L2715">
            <v>0</v>
          </cell>
          <cell r="M2715">
            <v>7</v>
          </cell>
        </row>
        <row r="2716">
          <cell r="A2716" t="str">
            <v>3407</v>
          </cell>
          <cell r="B2716" t="str">
            <v>LOS CORALES</v>
          </cell>
          <cell r="C2716" t="str">
            <v>LIMON</v>
          </cell>
          <cell r="D2716">
            <v>24</v>
          </cell>
          <cell r="E2716">
            <v>4</v>
          </cell>
          <cell r="F2716">
            <v>4</v>
          </cell>
          <cell r="G2716">
            <v>4</v>
          </cell>
          <cell r="H2716">
            <v>4</v>
          </cell>
          <cell r="I2716">
            <v>4</v>
          </cell>
          <cell r="J2716">
            <v>4</v>
          </cell>
          <cell r="K2716">
            <v>2</v>
          </cell>
          <cell r="L2716">
            <v>0</v>
          </cell>
          <cell r="M2716">
            <v>26</v>
          </cell>
        </row>
        <row r="2717">
          <cell r="A2717" t="str">
            <v>3350</v>
          </cell>
          <cell r="B2717" t="str">
            <v>LA ESPERANZA</v>
          </cell>
          <cell r="C2717" t="str">
            <v>LIMON</v>
          </cell>
          <cell r="D2717">
            <v>6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1</v>
          </cell>
          <cell r="J2717">
            <v>1</v>
          </cell>
          <cell r="K2717">
            <v>0</v>
          </cell>
          <cell r="L2717">
            <v>0</v>
          </cell>
          <cell r="M2717">
            <v>6</v>
          </cell>
        </row>
        <row r="2718">
          <cell r="A2718" t="str">
            <v>3414</v>
          </cell>
          <cell r="B2718" t="str">
            <v>GENERAL TOMAS GUARDIA GUTIERREZ</v>
          </cell>
          <cell r="C2718" t="str">
            <v>LIMON</v>
          </cell>
          <cell r="D2718">
            <v>24</v>
          </cell>
          <cell r="E2718">
            <v>4</v>
          </cell>
          <cell r="F2718">
            <v>4</v>
          </cell>
          <cell r="G2718">
            <v>4</v>
          </cell>
          <cell r="H2718">
            <v>4</v>
          </cell>
          <cell r="I2718">
            <v>4</v>
          </cell>
          <cell r="J2718">
            <v>4</v>
          </cell>
          <cell r="K2718">
            <v>2</v>
          </cell>
          <cell r="L2718">
            <v>0</v>
          </cell>
          <cell r="M2718">
            <v>26</v>
          </cell>
        </row>
        <row r="2719">
          <cell r="A2719" t="str">
            <v>3454</v>
          </cell>
          <cell r="B2719" t="str">
            <v>OLYMPIA TREJOS LOPEZ</v>
          </cell>
          <cell r="C2719" t="str">
            <v>LIMON</v>
          </cell>
          <cell r="D2719">
            <v>12</v>
          </cell>
          <cell r="E2719">
            <v>2</v>
          </cell>
          <cell r="F2719">
            <v>2</v>
          </cell>
          <cell r="G2719">
            <v>2</v>
          </cell>
          <cell r="H2719">
            <v>2</v>
          </cell>
          <cell r="I2719">
            <v>2</v>
          </cell>
          <cell r="J2719">
            <v>2</v>
          </cell>
          <cell r="K2719">
            <v>0</v>
          </cell>
          <cell r="L2719">
            <v>0</v>
          </cell>
          <cell r="M2719">
            <v>12</v>
          </cell>
        </row>
        <row r="2720">
          <cell r="A2720" t="str">
            <v>3320</v>
          </cell>
          <cell r="B2720" t="str">
            <v>BUFALO</v>
          </cell>
          <cell r="C2720" t="str">
            <v>LIMON</v>
          </cell>
          <cell r="D2720">
            <v>6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1</v>
          </cell>
          <cell r="J2720">
            <v>1</v>
          </cell>
          <cell r="K2720">
            <v>0</v>
          </cell>
          <cell r="L2720">
            <v>0</v>
          </cell>
          <cell r="M2720">
            <v>6</v>
          </cell>
        </row>
        <row r="2721">
          <cell r="A2721" t="str">
            <v>3380</v>
          </cell>
          <cell r="B2721" t="str">
            <v>MOIN</v>
          </cell>
          <cell r="C2721" t="str">
            <v>LIMON</v>
          </cell>
          <cell r="D2721">
            <v>6</v>
          </cell>
          <cell r="E2721">
            <v>1</v>
          </cell>
          <cell r="F2721">
            <v>1</v>
          </cell>
          <cell r="G2721">
            <v>1</v>
          </cell>
          <cell r="H2721">
            <v>1</v>
          </cell>
          <cell r="I2721">
            <v>1</v>
          </cell>
          <cell r="J2721">
            <v>1</v>
          </cell>
          <cell r="K2721">
            <v>0</v>
          </cell>
          <cell r="L2721">
            <v>0</v>
          </cell>
          <cell r="M2721">
            <v>6</v>
          </cell>
        </row>
        <row r="2722">
          <cell r="A2722" t="str">
            <v>3406</v>
          </cell>
          <cell r="B2722" t="str">
            <v>VILLA DEL MAR # 2</v>
          </cell>
          <cell r="C2722" t="str">
            <v>LIMON</v>
          </cell>
          <cell r="D2722">
            <v>11</v>
          </cell>
          <cell r="E2722">
            <v>2</v>
          </cell>
          <cell r="F2722">
            <v>2</v>
          </cell>
          <cell r="G2722">
            <v>2</v>
          </cell>
          <cell r="H2722">
            <v>2</v>
          </cell>
          <cell r="I2722">
            <v>1</v>
          </cell>
          <cell r="J2722">
            <v>2</v>
          </cell>
          <cell r="K2722">
            <v>0</v>
          </cell>
          <cell r="L2722">
            <v>0</v>
          </cell>
          <cell r="M2722">
            <v>11</v>
          </cell>
        </row>
        <row r="2723">
          <cell r="A2723" t="str">
            <v>3457</v>
          </cell>
          <cell r="B2723" t="str">
            <v>LAS BRISAS</v>
          </cell>
          <cell r="C2723" t="str">
            <v>LIMON</v>
          </cell>
          <cell r="D2723">
            <v>5</v>
          </cell>
          <cell r="E2723">
            <v>1</v>
          </cell>
          <cell r="F2723">
            <v>1</v>
          </cell>
          <cell r="G2723">
            <v>1</v>
          </cell>
          <cell r="H2723">
            <v>0</v>
          </cell>
          <cell r="I2723">
            <v>1</v>
          </cell>
          <cell r="J2723">
            <v>1</v>
          </cell>
          <cell r="K2723">
            <v>0</v>
          </cell>
          <cell r="L2723">
            <v>0</v>
          </cell>
          <cell r="M2723">
            <v>5</v>
          </cell>
        </row>
        <row r="2724">
          <cell r="A2724" t="str">
            <v>3470</v>
          </cell>
          <cell r="B2724" t="str">
            <v>RIO BLANCO</v>
          </cell>
          <cell r="C2724" t="str">
            <v>LIMON</v>
          </cell>
          <cell r="D2724">
            <v>6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1</v>
          </cell>
          <cell r="J2724">
            <v>1</v>
          </cell>
          <cell r="K2724">
            <v>0</v>
          </cell>
          <cell r="L2724">
            <v>0</v>
          </cell>
          <cell r="M2724">
            <v>6</v>
          </cell>
        </row>
        <row r="2725">
          <cell r="A2725" t="str">
            <v>3305</v>
          </cell>
          <cell r="B2725" t="str">
            <v>BANANITO NORTE</v>
          </cell>
          <cell r="C2725" t="str">
            <v>LIMON</v>
          </cell>
          <cell r="D2725">
            <v>6</v>
          </cell>
          <cell r="E2725">
            <v>1</v>
          </cell>
          <cell r="F2725">
            <v>1</v>
          </cell>
          <cell r="G2725">
            <v>1</v>
          </cell>
          <cell r="H2725">
            <v>1</v>
          </cell>
          <cell r="I2725">
            <v>1</v>
          </cell>
          <cell r="J2725">
            <v>1</v>
          </cell>
          <cell r="K2725">
            <v>0</v>
          </cell>
          <cell r="L2725">
            <v>0</v>
          </cell>
          <cell r="M2725">
            <v>6</v>
          </cell>
        </row>
        <row r="2726">
          <cell r="A2726" t="str">
            <v>3307</v>
          </cell>
          <cell r="B2726" t="str">
            <v>ATILIA MATA FRESES</v>
          </cell>
          <cell r="C2726" t="str">
            <v>LIMON</v>
          </cell>
          <cell r="D2726">
            <v>28</v>
          </cell>
          <cell r="E2726">
            <v>4</v>
          </cell>
          <cell r="F2726">
            <v>6</v>
          </cell>
          <cell r="G2726">
            <v>6</v>
          </cell>
          <cell r="H2726">
            <v>4</v>
          </cell>
          <cell r="I2726">
            <v>4</v>
          </cell>
          <cell r="J2726">
            <v>4</v>
          </cell>
          <cell r="K2726">
            <v>0</v>
          </cell>
          <cell r="L2726">
            <v>2</v>
          </cell>
          <cell r="M2726">
            <v>28</v>
          </cell>
        </row>
        <row r="2727">
          <cell r="A2727" t="str">
            <v>3326</v>
          </cell>
          <cell r="B2727" t="str">
            <v>DONDONIA 1</v>
          </cell>
          <cell r="C2727" t="str">
            <v>LIMON</v>
          </cell>
          <cell r="D2727">
            <v>6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1</v>
          </cell>
          <cell r="J2727">
            <v>1</v>
          </cell>
          <cell r="K2727">
            <v>0</v>
          </cell>
          <cell r="L2727">
            <v>0</v>
          </cell>
          <cell r="M2727">
            <v>6</v>
          </cell>
        </row>
        <row r="2728">
          <cell r="A2728" t="str">
            <v>3458</v>
          </cell>
          <cell r="B2728" t="str">
            <v>LA COLINA</v>
          </cell>
          <cell r="C2728" t="str">
            <v>LIMON</v>
          </cell>
          <cell r="D2728">
            <v>22</v>
          </cell>
          <cell r="E2728">
            <v>4</v>
          </cell>
          <cell r="F2728">
            <v>4</v>
          </cell>
          <cell r="G2728">
            <v>4</v>
          </cell>
          <cell r="H2728">
            <v>3</v>
          </cell>
          <cell r="I2728">
            <v>4</v>
          </cell>
          <cell r="J2728">
            <v>3</v>
          </cell>
          <cell r="K2728">
            <v>0</v>
          </cell>
          <cell r="L2728">
            <v>1</v>
          </cell>
          <cell r="M2728">
            <v>22</v>
          </cell>
        </row>
        <row r="2729">
          <cell r="A2729" t="str">
            <v>3357</v>
          </cell>
          <cell r="B2729" t="str">
            <v>RIO BANANO</v>
          </cell>
          <cell r="C2729" t="str">
            <v>LIMON</v>
          </cell>
          <cell r="D2729">
            <v>10</v>
          </cell>
          <cell r="E2729">
            <v>2</v>
          </cell>
          <cell r="F2729">
            <v>2</v>
          </cell>
          <cell r="G2729">
            <v>2</v>
          </cell>
          <cell r="H2729">
            <v>1</v>
          </cell>
          <cell r="I2729">
            <v>1</v>
          </cell>
          <cell r="J2729">
            <v>2</v>
          </cell>
          <cell r="K2729">
            <v>0</v>
          </cell>
          <cell r="L2729">
            <v>0</v>
          </cell>
          <cell r="M2729">
            <v>10</v>
          </cell>
        </row>
        <row r="2730">
          <cell r="A2730" t="str">
            <v>3345</v>
          </cell>
          <cell r="B2730" t="str">
            <v>BARRIO LIMONCITO</v>
          </cell>
          <cell r="C2730" t="str">
            <v>LIMON</v>
          </cell>
          <cell r="D2730">
            <v>27</v>
          </cell>
          <cell r="E2730">
            <v>4</v>
          </cell>
          <cell r="F2730">
            <v>4</v>
          </cell>
          <cell r="G2730">
            <v>5</v>
          </cell>
          <cell r="H2730">
            <v>5</v>
          </cell>
          <cell r="I2730">
            <v>5</v>
          </cell>
          <cell r="J2730">
            <v>4</v>
          </cell>
          <cell r="K2730">
            <v>0</v>
          </cell>
          <cell r="L2730">
            <v>0</v>
          </cell>
          <cell r="M2730">
            <v>27</v>
          </cell>
        </row>
        <row r="2731">
          <cell r="A2731" t="str">
            <v>3423</v>
          </cell>
          <cell r="B2731" t="str">
            <v>LA BOMBA</v>
          </cell>
          <cell r="C2731" t="str">
            <v>LIMON</v>
          </cell>
          <cell r="D2731">
            <v>6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1</v>
          </cell>
          <cell r="J2731">
            <v>1</v>
          </cell>
          <cell r="K2731">
            <v>0</v>
          </cell>
          <cell r="L2731">
            <v>0</v>
          </cell>
          <cell r="M2731">
            <v>6</v>
          </cell>
        </row>
        <row r="2732">
          <cell r="A2732" t="str">
            <v>3303</v>
          </cell>
          <cell r="B2732" t="str">
            <v>BALVANERO VARGAS MOLINA</v>
          </cell>
          <cell r="C2732" t="str">
            <v>LIMON</v>
          </cell>
          <cell r="D2732">
            <v>22</v>
          </cell>
          <cell r="E2732">
            <v>4</v>
          </cell>
          <cell r="F2732">
            <v>4</v>
          </cell>
          <cell r="G2732">
            <v>4</v>
          </cell>
          <cell r="H2732">
            <v>4</v>
          </cell>
          <cell r="I2732">
            <v>3</v>
          </cell>
          <cell r="J2732">
            <v>3</v>
          </cell>
          <cell r="K2732">
            <v>0</v>
          </cell>
          <cell r="L2732">
            <v>0</v>
          </cell>
          <cell r="M2732">
            <v>22</v>
          </cell>
        </row>
        <row r="2733">
          <cell r="A2733" t="str">
            <v>3479</v>
          </cell>
          <cell r="B2733" t="str">
            <v>SAN ANDRES</v>
          </cell>
          <cell r="C2733" t="str">
            <v>LIMON</v>
          </cell>
          <cell r="D2733">
            <v>6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1</v>
          </cell>
          <cell r="J2733">
            <v>1</v>
          </cell>
          <cell r="K2733">
            <v>0</v>
          </cell>
          <cell r="L2733">
            <v>0</v>
          </cell>
          <cell r="M2733">
            <v>6</v>
          </cell>
        </row>
        <row r="2734">
          <cell r="A2734" t="str">
            <v>3321</v>
          </cell>
          <cell r="B2734" t="str">
            <v>BURRICO</v>
          </cell>
          <cell r="C2734" t="str">
            <v>LIMON</v>
          </cell>
          <cell r="D2734">
            <v>6</v>
          </cell>
          <cell r="E2734">
            <v>1</v>
          </cell>
          <cell r="F2734">
            <v>1</v>
          </cell>
          <cell r="G2734">
            <v>1</v>
          </cell>
          <cell r="H2734">
            <v>1</v>
          </cell>
          <cell r="I2734">
            <v>1</v>
          </cell>
          <cell r="J2734">
            <v>1</v>
          </cell>
          <cell r="K2734">
            <v>0</v>
          </cell>
          <cell r="L2734">
            <v>0</v>
          </cell>
          <cell r="M2734">
            <v>6</v>
          </cell>
        </row>
        <row r="2735">
          <cell r="A2735" t="str">
            <v>3308</v>
          </cell>
          <cell r="B2735" t="str">
            <v>BEVERLY</v>
          </cell>
          <cell r="C2735" t="str">
            <v>LIMON</v>
          </cell>
          <cell r="D2735">
            <v>13</v>
          </cell>
          <cell r="E2735">
            <v>2</v>
          </cell>
          <cell r="F2735">
            <v>3</v>
          </cell>
          <cell r="G2735">
            <v>2</v>
          </cell>
          <cell r="H2735">
            <v>2</v>
          </cell>
          <cell r="I2735">
            <v>2</v>
          </cell>
          <cell r="J2735">
            <v>2</v>
          </cell>
          <cell r="K2735">
            <v>0</v>
          </cell>
          <cell r="L2735">
            <v>0</v>
          </cell>
          <cell r="M2735">
            <v>13</v>
          </cell>
        </row>
        <row r="2736">
          <cell r="A2736" t="str">
            <v>3383</v>
          </cell>
          <cell r="B2736" t="str">
            <v>PENSHURT</v>
          </cell>
          <cell r="C2736" t="str">
            <v>LIMON</v>
          </cell>
          <cell r="D2736">
            <v>8</v>
          </cell>
          <cell r="E2736">
            <v>1</v>
          </cell>
          <cell r="F2736">
            <v>2</v>
          </cell>
          <cell r="G2736">
            <v>1</v>
          </cell>
          <cell r="H2736">
            <v>1</v>
          </cell>
          <cell r="I2736">
            <v>2</v>
          </cell>
          <cell r="J2736">
            <v>1</v>
          </cell>
          <cell r="K2736">
            <v>0</v>
          </cell>
          <cell r="L2736">
            <v>0</v>
          </cell>
          <cell r="M2736">
            <v>8</v>
          </cell>
        </row>
        <row r="2737">
          <cell r="A2737" t="str">
            <v>3443</v>
          </cell>
          <cell r="B2737" t="str">
            <v>MARIA LUISA</v>
          </cell>
          <cell r="C2737" t="str">
            <v>LIMON</v>
          </cell>
          <cell r="D2737">
            <v>6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1</v>
          </cell>
          <cell r="J2737">
            <v>1</v>
          </cell>
          <cell r="K2737">
            <v>0</v>
          </cell>
          <cell r="L2737">
            <v>0</v>
          </cell>
          <cell r="M2737">
            <v>6</v>
          </cell>
        </row>
        <row r="2738">
          <cell r="A2738" t="str">
            <v>3480</v>
          </cell>
          <cell r="B2738" t="str">
            <v>AGUAS ZARCAS</v>
          </cell>
          <cell r="C2738" t="str">
            <v>LIMON</v>
          </cell>
          <cell r="D2738">
            <v>6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1</v>
          </cell>
          <cell r="J2738">
            <v>1</v>
          </cell>
          <cell r="K2738">
            <v>0</v>
          </cell>
          <cell r="L2738">
            <v>0</v>
          </cell>
          <cell r="M2738">
            <v>6</v>
          </cell>
        </row>
        <row r="2739">
          <cell r="A2739" t="str">
            <v>3353</v>
          </cell>
          <cell r="B2739" t="str">
            <v>BONIFACIO</v>
          </cell>
          <cell r="C2739" t="str">
            <v>LIMON</v>
          </cell>
          <cell r="D2739">
            <v>6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1</v>
          </cell>
          <cell r="J2739">
            <v>1</v>
          </cell>
          <cell r="K2739">
            <v>0</v>
          </cell>
          <cell r="L2739">
            <v>0</v>
          </cell>
          <cell r="M2739">
            <v>6</v>
          </cell>
        </row>
        <row r="2740">
          <cell r="A2740" t="str">
            <v>3329</v>
          </cell>
          <cell r="B2740" t="str">
            <v>BUENA VISTA</v>
          </cell>
          <cell r="C2740" t="str">
            <v>LIMON</v>
          </cell>
          <cell r="D2740">
            <v>6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1</v>
          </cell>
          <cell r="J2740">
            <v>1</v>
          </cell>
          <cell r="K2740">
            <v>0</v>
          </cell>
          <cell r="L2740">
            <v>0</v>
          </cell>
          <cell r="M2740">
            <v>6</v>
          </cell>
        </row>
        <row r="2741">
          <cell r="A2741" t="str">
            <v>3386</v>
          </cell>
          <cell r="B2741" t="str">
            <v>SAN CLEMENTE</v>
          </cell>
          <cell r="C2741" t="str">
            <v>LIMON</v>
          </cell>
          <cell r="D2741">
            <v>6</v>
          </cell>
          <cell r="E2741">
            <v>1</v>
          </cell>
          <cell r="F2741">
            <v>1</v>
          </cell>
          <cell r="G2741">
            <v>1</v>
          </cell>
          <cell r="H2741">
            <v>1</v>
          </cell>
          <cell r="I2741">
            <v>1</v>
          </cell>
          <cell r="J2741">
            <v>1</v>
          </cell>
          <cell r="K2741">
            <v>0</v>
          </cell>
          <cell r="L2741">
            <v>0</v>
          </cell>
          <cell r="M2741">
            <v>6</v>
          </cell>
        </row>
        <row r="2742">
          <cell r="A2742" t="str">
            <v>3449</v>
          </cell>
          <cell r="B2742" t="str">
            <v>CASTILLO NUEVO</v>
          </cell>
          <cell r="C2742" t="str">
            <v>LIMON</v>
          </cell>
          <cell r="D2742">
            <v>6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1</v>
          </cell>
          <cell r="J2742">
            <v>1</v>
          </cell>
          <cell r="K2742">
            <v>0</v>
          </cell>
          <cell r="L2742">
            <v>0</v>
          </cell>
          <cell r="M2742">
            <v>6</v>
          </cell>
        </row>
        <row r="2743">
          <cell r="A2743" t="str">
            <v>3450</v>
          </cell>
          <cell r="B2743" t="str">
            <v>KENT DE BANANITO NORTE</v>
          </cell>
          <cell r="C2743" t="str">
            <v>LIMON</v>
          </cell>
          <cell r="D2743">
            <v>6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1</v>
          </cell>
          <cell r="J2743">
            <v>1</v>
          </cell>
          <cell r="K2743">
            <v>0</v>
          </cell>
          <cell r="L2743">
            <v>0</v>
          </cell>
          <cell r="M2743">
            <v>6</v>
          </cell>
        </row>
        <row r="2744">
          <cell r="A2744" t="str">
            <v>3451</v>
          </cell>
          <cell r="B2744" t="str">
            <v>SAN CECILIO</v>
          </cell>
          <cell r="C2744" t="str">
            <v>LIMON</v>
          </cell>
          <cell r="D2744">
            <v>5</v>
          </cell>
          <cell r="E2744">
            <v>1</v>
          </cell>
          <cell r="F2744">
            <v>1</v>
          </cell>
          <cell r="G2744">
            <v>1</v>
          </cell>
          <cell r="H2744">
            <v>0</v>
          </cell>
          <cell r="I2744">
            <v>1</v>
          </cell>
          <cell r="J2744">
            <v>1</v>
          </cell>
          <cell r="K2744">
            <v>0</v>
          </cell>
          <cell r="L2744">
            <v>0</v>
          </cell>
          <cell r="M2744">
            <v>5</v>
          </cell>
        </row>
        <row r="2745">
          <cell r="A2745" t="str">
            <v>3499</v>
          </cell>
          <cell r="B2745" t="str">
            <v>LIDER WESTFALIA</v>
          </cell>
          <cell r="C2745" t="str">
            <v>LIMON</v>
          </cell>
          <cell r="D2745">
            <v>5</v>
          </cell>
          <cell r="E2745">
            <v>1</v>
          </cell>
          <cell r="F2745">
            <v>1</v>
          </cell>
          <cell r="G2745">
            <v>1</v>
          </cell>
          <cell r="H2745">
            <v>0</v>
          </cell>
          <cell r="I2745">
            <v>1</v>
          </cell>
          <cell r="J2745">
            <v>1</v>
          </cell>
          <cell r="K2745">
            <v>0</v>
          </cell>
          <cell r="L2745">
            <v>0</v>
          </cell>
          <cell r="M2745">
            <v>5</v>
          </cell>
        </row>
        <row r="2746">
          <cell r="A2746" t="str">
            <v>3517</v>
          </cell>
          <cell r="B2746" t="str">
            <v>LA GUARIA</v>
          </cell>
          <cell r="C2746" t="str">
            <v>LIMON</v>
          </cell>
          <cell r="D2746">
            <v>12</v>
          </cell>
          <cell r="E2746">
            <v>2</v>
          </cell>
          <cell r="F2746">
            <v>2</v>
          </cell>
          <cell r="G2746">
            <v>2</v>
          </cell>
          <cell r="H2746">
            <v>2</v>
          </cell>
          <cell r="I2746">
            <v>2</v>
          </cell>
          <cell r="J2746">
            <v>2</v>
          </cell>
          <cell r="K2746">
            <v>0</v>
          </cell>
          <cell r="L2746">
            <v>0</v>
          </cell>
          <cell r="M2746">
            <v>12</v>
          </cell>
        </row>
        <row r="2747">
          <cell r="A2747" t="str">
            <v>2015</v>
          </cell>
          <cell r="B2747" t="str">
            <v>MATA DE GUINEO</v>
          </cell>
          <cell r="C2747" t="str">
            <v>TURRIALBA</v>
          </cell>
          <cell r="D2747">
            <v>3</v>
          </cell>
          <cell r="E2747">
            <v>1</v>
          </cell>
          <cell r="F2747">
            <v>1</v>
          </cell>
          <cell r="G2747">
            <v>0</v>
          </cell>
          <cell r="H2747">
            <v>0</v>
          </cell>
          <cell r="I2747">
            <v>0</v>
          </cell>
          <cell r="J2747">
            <v>1</v>
          </cell>
          <cell r="K2747">
            <v>0</v>
          </cell>
          <cell r="L2747">
            <v>0</v>
          </cell>
          <cell r="M2747">
            <v>3</v>
          </cell>
        </row>
        <row r="2748">
          <cell r="A2748" t="str">
            <v>3331</v>
          </cell>
          <cell r="B2748" t="str">
            <v>CAÑO NEGRO</v>
          </cell>
          <cell r="C2748" t="str">
            <v>LIMON</v>
          </cell>
          <cell r="D2748">
            <v>5</v>
          </cell>
          <cell r="E2748">
            <v>1</v>
          </cell>
          <cell r="F2748">
            <v>1</v>
          </cell>
          <cell r="G2748">
            <v>0</v>
          </cell>
          <cell r="H2748">
            <v>1</v>
          </cell>
          <cell r="I2748">
            <v>1</v>
          </cell>
          <cell r="J2748">
            <v>1</v>
          </cell>
          <cell r="K2748">
            <v>0</v>
          </cell>
          <cell r="L2748">
            <v>0</v>
          </cell>
          <cell r="M2748">
            <v>5</v>
          </cell>
        </row>
        <row r="2749">
          <cell r="A2749" t="str">
            <v>3351</v>
          </cell>
          <cell r="B2749" t="str">
            <v>CONCEPCION</v>
          </cell>
          <cell r="C2749" t="str">
            <v>LIMON</v>
          </cell>
          <cell r="D2749">
            <v>6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1</v>
          </cell>
          <cell r="J2749">
            <v>1</v>
          </cell>
          <cell r="K2749">
            <v>0</v>
          </cell>
          <cell r="L2749">
            <v>0</v>
          </cell>
          <cell r="M2749">
            <v>6</v>
          </cell>
        </row>
        <row r="2750">
          <cell r="A2750" t="str">
            <v>3335</v>
          </cell>
          <cell r="B2750" t="str">
            <v>RIO DURUY</v>
          </cell>
          <cell r="C2750" t="str">
            <v>LIMON</v>
          </cell>
          <cell r="D2750">
            <v>6</v>
          </cell>
          <cell r="E2750">
            <v>1</v>
          </cell>
          <cell r="F2750">
            <v>1</v>
          </cell>
          <cell r="G2750">
            <v>1</v>
          </cell>
          <cell r="H2750">
            <v>1</v>
          </cell>
          <cell r="I2750">
            <v>1</v>
          </cell>
          <cell r="J2750">
            <v>1</v>
          </cell>
          <cell r="K2750">
            <v>0</v>
          </cell>
          <cell r="L2750">
            <v>0</v>
          </cell>
          <cell r="M2750">
            <v>6</v>
          </cell>
        </row>
        <row r="2751">
          <cell r="A2751" t="str">
            <v>3361</v>
          </cell>
          <cell r="B2751" t="str">
            <v>CALVERI</v>
          </cell>
          <cell r="C2751" t="str">
            <v>SULA</v>
          </cell>
          <cell r="D2751">
            <v>6</v>
          </cell>
          <cell r="E2751">
            <v>1</v>
          </cell>
          <cell r="F2751">
            <v>1</v>
          </cell>
          <cell r="G2751">
            <v>1</v>
          </cell>
          <cell r="H2751">
            <v>1</v>
          </cell>
          <cell r="I2751">
            <v>1</v>
          </cell>
          <cell r="J2751">
            <v>1</v>
          </cell>
          <cell r="K2751">
            <v>0</v>
          </cell>
          <cell r="L2751">
            <v>0</v>
          </cell>
          <cell r="M2751">
            <v>6</v>
          </cell>
        </row>
        <row r="2752">
          <cell r="A2752" t="str">
            <v>3474</v>
          </cell>
          <cell r="B2752" t="str">
            <v>EL PROGRESO</v>
          </cell>
          <cell r="C2752" t="str">
            <v>LIMON</v>
          </cell>
          <cell r="D2752">
            <v>6</v>
          </cell>
          <cell r="E2752">
            <v>1</v>
          </cell>
          <cell r="F2752">
            <v>1</v>
          </cell>
          <cell r="G2752">
            <v>1</v>
          </cell>
          <cell r="H2752">
            <v>1</v>
          </cell>
          <cell r="I2752">
            <v>1</v>
          </cell>
          <cell r="J2752">
            <v>1</v>
          </cell>
          <cell r="K2752">
            <v>0</v>
          </cell>
          <cell r="L2752">
            <v>0</v>
          </cell>
          <cell r="M2752">
            <v>6</v>
          </cell>
        </row>
        <row r="2753">
          <cell r="A2753" t="str">
            <v>3456</v>
          </cell>
          <cell r="B2753" t="str">
            <v>SAN MIGUEL</v>
          </cell>
          <cell r="C2753" t="str">
            <v>SULA</v>
          </cell>
          <cell r="D2753">
            <v>5</v>
          </cell>
          <cell r="E2753">
            <v>1</v>
          </cell>
          <cell r="F2753">
            <v>1</v>
          </cell>
          <cell r="G2753">
            <v>0</v>
          </cell>
          <cell r="H2753">
            <v>1</v>
          </cell>
          <cell r="I2753">
            <v>1</v>
          </cell>
          <cell r="J2753">
            <v>1</v>
          </cell>
          <cell r="K2753">
            <v>0</v>
          </cell>
          <cell r="L2753">
            <v>0</v>
          </cell>
          <cell r="M2753">
            <v>5</v>
          </cell>
        </row>
        <row r="2754">
          <cell r="A2754" t="str">
            <v>3496</v>
          </cell>
          <cell r="B2754" t="str">
            <v>VESTA</v>
          </cell>
          <cell r="C2754" t="str">
            <v>SULA</v>
          </cell>
          <cell r="D2754">
            <v>6</v>
          </cell>
          <cell r="E2754">
            <v>1</v>
          </cell>
          <cell r="F2754">
            <v>1</v>
          </cell>
          <cell r="G2754">
            <v>1</v>
          </cell>
          <cell r="H2754">
            <v>1</v>
          </cell>
          <cell r="I2754">
            <v>1</v>
          </cell>
          <cell r="J2754">
            <v>1</v>
          </cell>
          <cell r="K2754">
            <v>0</v>
          </cell>
          <cell r="L2754">
            <v>0</v>
          </cell>
          <cell r="M2754">
            <v>6</v>
          </cell>
        </row>
        <row r="2755">
          <cell r="A2755" t="str">
            <v>3485</v>
          </cell>
          <cell r="B2755" t="str">
            <v>CERERE</v>
          </cell>
          <cell r="C2755" t="str">
            <v>SULA</v>
          </cell>
          <cell r="D2755">
            <v>6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1</v>
          </cell>
          <cell r="J2755">
            <v>1</v>
          </cell>
          <cell r="K2755">
            <v>0</v>
          </cell>
          <cell r="L2755">
            <v>0</v>
          </cell>
          <cell r="M2755">
            <v>6</v>
          </cell>
        </row>
        <row r="2756">
          <cell r="A2756" t="str">
            <v>3285</v>
          </cell>
          <cell r="B2756" t="str">
            <v>ARMENIA</v>
          </cell>
          <cell r="C2756" t="str">
            <v>LIMON</v>
          </cell>
          <cell r="D2756">
            <v>5</v>
          </cell>
          <cell r="E2756">
            <v>1</v>
          </cell>
          <cell r="F2756">
            <v>1</v>
          </cell>
          <cell r="G2756">
            <v>1</v>
          </cell>
          <cell r="H2756">
            <v>1</v>
          </cell>
          <cell r="I2756">
            <v>0</v>
          </cell>
          <cell r="J2756">
            <v>1</v>
          </cell>
          <cell r="K2756">
            <v>0</v>
          </cell>
          <cell r="L2756">
            <v>0</v>
          </cell>
          <cell r="M2756">
            <v>5</v>
          </cell>
        </row>
        <row r="2757">
          <cell r="A2757" t="str">
            <v>3511</v>
          </cell>
          <cell r="B2757" t="str">
            <v>BOCUARE</v>
          </cell>
          <cell r="C2757" t="str">
            <v>LIMON</v>
          </cell>
          <cell r="D2757">
            <v>5</v>
          </cell>
          <cell r="E2757">
            <v>1</v>
          </cell>
          <cell r="F2757">
            <v>1</v>
          </cell>
          <cell r="G2757">
            <v>0</v>
          </cell>
          <cell r="H2757">
            <v>1</v>
          </cell>
          <cell r="I2757">
            <v>1</v>
          </cell>
          <cell r="J2757">
            <v>1</v>
          </cell>
          <cell r="K2757">
            <v>0</v>
          </cell>
          <cell r="L2757">
            <v>0</v>
          </cell>
          <cell r="M2757">
            <v>5</v>
          </cell>
        </row>
        <row r="2758">
          <cell r="A2758" t="str">
            <v>3267</v>
          </cell>
          <cell r="B2758" t="str">
            <v>SAN RAFAEL</v>
          </cell>
          <cell r="C2758" t="str">
            <v>LIMON</v>
          </cell>
          <cell r="D2758">
            <v>6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1</v>
          </cell>
          <cell r="J2758">
            <v>1</v>
          </cell>
          <cell r="K2758">
            <v>0</v>
          </cell>
          <cell r="L2758">
            <v>0</v>
          </cell>
          <cell r="M2758">
            <v>6</v>
          </cell>
        </row>
        <row r="2759">
          <cell r="A2759" t="str">
            <v>3330</v>
          </cell>
          <cell r="B2759" t="str">
            <v>FINCA OCHO</v>
          </cell>
          <cell r="C2759" t="str">
            <v>LIMON</v>
          </cell>
          <cell r="D2759">
            <v>6</v>
          </cell>
          <cell r="E2759">
            <v>1</v>
          </cell>
          <cell r="F2759">
            <v>1</v>
          </cell>
          <cell r="G2759">
            <v>1</v>
          </cell>
          <cell r="H2759">
            <v>1</v>
          </cell>
          <cell r="I2759">
            <v>1</v>
          </cell>
          <cell r="J2759">
            <v>1</v>
          </cell>
          <cell r="K2759">
            <v>0</v>
          </cell>
          <cell r="L2759">
            <v>0</v>
          </cell>
          <cell r="M2759">
            <v>6</v>
          </cell>
        </row>
        <row r="2760">
          <cell r="A2760" t="str">
            <v>3460</v>
          </cell>
          <cell r="B2760" t="str">
            <v>PANDORA OESTE</v>
          </cell>
          <cell r="C2760" t="str">
            <v>LIMON</v>
          </cell>
          <cell r="D2760">
            <v>6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1</v>
          </cell>
          <cell r="J2760">
            <v>1</v>
          </cell>
          <cell r="K2760">
            <v>0</v>
          </cell>
          <cell r="L2760">
            <v>0</v>
          </cell>
          <cell r="M2760">
            <v>6</v>
          </cell>
        </row>
        <row r="2761">
          <cell r="A2761" t="str">
            <v>3513</v>
          </cell>
          <cell r="B2761" t="str">
            <v>VALLE DE LAS ROSAS</v>
          </cell>
          <cell r="C2761" t="str">
            <v>LIMON</v>
          </cell>
          <cell r="D2761">
            <v>6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1</v>
          </cell>
          <cell r="J2761">
            <v>1</v>
          </cell>
          <cell r="K2761">
            <v>0</v>
          </cell>
          <cell r="L2761">
            <v>0</v>
          </cell>
          <cell r="M2761">
            <v>6</v>
          </cell>
        </row>
        <row r="2762">
          <cell r="A2762" t="str">
            <v>3521</v>
          </cell>
          <cell r="B2762" t="str">
            <v>SAN CARLOS</v>
          </cell>
          <cell r="C2762" t="str">
            <v>LIMON</v>
          </cell>
          <cell r="D2762">
            <v>6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1</v>
          </cell>
          <cell r="J2762">
            <v>1</v>
          </cell>
          <cell r="K2762">
            <v>0</v>
          </cell>
          <cell r="L2762">
            <v>0</v>
          </cell>
          <cell r="M2762">
            <v>6</v>
          </cell>
        </row>
        <row r="2763">
          <cell r="A2763" t="str">
            <v>3323</v>
          </cell>
          <cell r="B2763" t="str">
            <v>CIUDADELA FLORES</v>
          </cell>
          <cell r="C2763" t="str">
            <v>LIMON</v>
          </cell>
          <cell r="D2763">
            <v>5</v>
          </cell>
          <cell r="E2763">
            <v>1</v>
          </cell>
          <cell r="F2763">
            <v>1</v>
          </cell>
          <cell r="G2763">
            <v>1</v>
          </cell>
          <cell r="H2763">
            <v>0</v>
          </cell>
          <cell r="I2763">
            <v>1</v>
          </cell>
          <cell r="J2763">
            <v>1</v>
          </cell>
          <cell r="K2763">
            <v>0</v>
          </cell>
          <cell r="L2763">
            <v>0</v>
          </cell>
          <cell r="M2763">
            <v>5</v>
          </cell>
        </row>
        <row r="2764">
          <cell r="A2764" t="str">
            <v>3328</v>
          </cell>
          <cell r="B2764" t="str">
            <v>SEIS AMIGOS</v>
          </cell>
          <cell r="C2764" t="str">
            <v>LIMON</v>
          </cell>
          <cell r="D2764">
            <v>6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1</v>
          </cell>
          <cell r="J2764">
            <v>1</v>
          </cell>
          <cell r="K2764">
            <v>0</v>
          </cell>
          <cell r="L2764">
            <v>0</v>
          </cell>
          <cell r="M2764">
            <v>6</v>
          </cell>
        </row>
        <row r="2765">
          <cell r="A2765" t="str">
            <v>3371</v>
          </cell>
          <cell r="B2765" t="str">
            <v>MONTECRISTO</v>
          </cell>
          <cell r="C2765" t="str">
            <v>LIMON</v>
          </cell>
          <cell r="D2765">
            <v>6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1</v>
          </cell>
          <cell r="J2765">
            <v>1</v>
          </cell>
          <cell r="K2765">
            <v>0</v>
          </cell>
          <cell r="L2765">
            <v>0</v>
          </cell>
          <cell r="M2765">
            <v>6</v>
          </cell>
        </row>
        <row r="2766">
          <cell r="A2766" t="str">
            <v>3397</v>
          </cell>
          <cell r="B2766" t="str">
            <v>LA LUCHA</v>
          </cell>
          <cell r="C2766" t="str">
            <v>LIMON</v>
          </cell>
          <cell r="D2766">
            <v>6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1</v>
          </cell>
          <cell r="J2766">
            <v>1</v>
          </cell>
          <cell r="K2766">
            <v>0</v>
          </cell>
          <cell r="L2766">
            <v>0</v>
          </cell>
          <cell r="M2766">
            <v>6</v>
          </cell>
        </row>
        <row r="2767">
          <cell r="A2767" t="str">
            <v>3516</v>
          </cell>
          <cell r="B2767" t="str">
            <v>SAN JOAQUIN</v>
          </cell>
          <cell r="C2767" t="str">
            <v>LIMON</v>
          </cell>
          <cell r="D2767">
            <v>6</v>
          </cell>
          <cell r="E2767">
            <v>1</v>
          </cell>
          <cell r="F2767">
            <v>1</v>
          </cell>
          <cell r="G2767">
            <v>1</v>
          </cell>
          <cell r="H2767">
            <v>1</v>
          </cell>
          <cell r="I2767">
            <v>1</v>
          </cell>
          <cell r="J2767">
            <v>1</v>
          </cell>
          <cell r="K2767">
            <v>0</v>
          </cell>
          <cell r="L2767">
            <v>0</v>
          </cell>
          <cell r="M2767">
            <v>6</v>
          </cell>
        </row>
        <row r="2768">
          <cell r="A2768" t="str">
            <v>3436</v>
          </cell>
          <cell r="B2768" t="str">
            <v>LINDA VISTA</v>
          </cell>
          <cell r="C2768" t="str">
            <v>LIMON</v>
          </cell>
          <cell r="D2768">
            <v>6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1</v>
          </cell>
          <cell r="J2768">
            <v>1</v>
          </cell>
          <cell r="K2768">
            <v>0</v>
          </cell>
          <cell r="L2768">
            <v>0</v>
          </cell>
          <cell r="M2768">
            <v>6</v>
          </cell>
        </row>
        <row r="2769">
          <cell r="A2769" t="str">
            <v>3333</v>
          </cell>
          <cell r="B2769" t="str">
            <v>CASORLA</v>
          </cell>
          <cell r="C2769" t="str">
            <v>LIMON</v>
          </cell>
          <cell r="D2769">
            <v>6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1</v>
          </cell>
          <cell r="J2769">
            <v>1</v>
          </cell>
          <cell r="K2769">
            <v>0</v>
          </cell>
          <cell r="L2769">
            <v>0</v>
          </cell>
          <cell r="M2769">
            <v>6</v>
          </cell>
        </row>
        <row r="2770">
          <cell r="A2770" t="str">
            <v>3596</v>
          </cell>
          <cell r="B2770" t="str">
            <v>BOCA DEL RÍO SILENCIO</v>
          </cell>
          <cell r="C2770" t="str">
            <v>GUAPILES</v>
          </cell>
          <cell r="D2770">
            <v>2</v>
          </cell>
          <cell r="E2770">
            <v>1</v>
          </cell>
          <cell r="F2770">
            <v>0</v>
          </cell>
          <cell r="G2770">
            <v>0</v>
          </cell>
          <cell r="H2770">
            <v>0</v>
          </cell>
          <cell r="I2770">
            <v>1</v>
          </cell>
          <cell r="J2770">
            <v>0</v>
          </cell>
          <cell r="K2770">
            <v>0</v>
          </cell>
          <cell r="L2770">
            <v>0</v>
          </cell>
          <cell r="M2770">
            <v>2</v>
          </cell>
        </row>
        <row r="2771">
          <cell r="A2771" t="str">
            <v>3504</v>
          </cell>
          <cell r="B2771" t="str">
            <v>EL COCAL</v>
          </cell>
          <cell r="C2771" t="str">
            <v>LIMON</v>
          </cell>
          <cell r="D2771">
            <v>8</v>
          </cell>
          <cell r="E2771">
            <v>1</v>
          </cell>
          <cell r="F2771">
            <v>2</v>
          </cell>
          <cell r="G2771">
            <v>2</v>
          </cell>
          <cell r="H2771">
            <v>1</v>
          </cell>
          <cell r="I2771">
            <v>1</v>
          </cell>
          <cell r="J2771">
            <v>1</v>
          </cell>
          <cell r="K2771">
            <v>0</v>
          </cell>
          <cell r="L2771">
            <v>0</v>
          </cell>
          <cell r="M2771">
            <v>8</v>
          </cell>
        </row>
        <row r="2772">
          <cell r="A2772" t="str">
            <v>3317</v>
          </cell>
          <cell r="B2772" t="str">
            <v>SECTOR NORTE</v>
          </cell>
          <cell r="C2772" t="str">
            <v>LIMON</v>
          </cell>
          <cell r="D2772">
            <v>20</v>
          </cell>
          <cell r="E2772">
            <v>4</v>
          </cell>
          <cell r="F2772">
            <v>4</v>
          </cell>
          <cell r="G2772">
            <v>3</v>
          </cell>
          <cell r="H2772">
            <v>3</v>
          </cell>
          <cell r="I2772">
            <v>3</v>
          </cell>
          <cell r="J2772">
            <v>3</v>
          </cell>
          <cell r="K2772">
            <v>0</v>
          </cell>
          <cell r="L2772">
            <v>0</v>
          </cell>
          <cell r="M2772">
            <v>20</v>
          </cell>
        </row>
        <row r="2773">
          <cell r="A2773" t="str">
            <v>3310</v>
          </cell>
          <cell r="B2773" t="str">
            <v>LAS BRISAS</v>
          </cell>
          <cell r="C2773" t="str">
            <v>LIMON</v>
          </cell>
          <cell r="D2773">
            <v>6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1</v>
          </cell>
          <cell r="J2773">
            <v>1</v>
          </cell>
          <cell r="K2773">
            <v>0</v>
          </cell>
          <cell r="L2773">
            <v>0</v>
          </cell>
          <cell r="M2773">
            <v>6</v>
          </cell>
        </row>
        <row r="2774">
          <cell r="A2774" t="str">
            <v>3487</v>
          </cell>
          <cell r="B2774" t="str">
            <v>EL COCO</v>
          </cell>
          <cell r="C2774" t="str">
            <v>LIMON</v>
          </cell>
          <cell r="D2774">
            <v>6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1</v>
          </cell>
          <cell r="J2774">
            <v>1</v>
          </cell>
          <cell r="K2774">
            <v>0</v>
          </cell>
          <cell r="L2774">
            <v>0</v>
          </cell>
          <cell r="M2774">
            <v>6</v>
          </cell>
        </row>
        <row r="2775">
          <cell r="A2775" t="str">
            <v>3522</v>
          </cell>
          <cell r="B2775" t="str">
            <v>IMPERIO</v>
          </cell>
          <cell r="C2775" t="str">
            <v>LIMON</v>
          </cell>
          <cell r="D2775">
            <v>6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1</v>
          </cell>
          <cell r="J2775">
            <v>1</v>
          </cell>
          <cell r="K2775">
            <v>0</v>
          </cell>
          <cell r="L2775">
            <v>0</v>
          </cell>
          <cell r="M2775">
            <v>6</v>
          </cell>
        </row>
        <row r="2776">
          <cell r="A2776" t="str">
            <v>3415</v>
          </cell>
          <cell r="B2776" t="str">
            <v>GUAYACAN</v>
          </cell>
          <cell r="C2776" t="str">
            <v>LIMON</v>
          </cell>
          <cell r="D2776">
            <v>6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1</v>
          </cell>
          <cell r="J2776">
            <v>1</v>
          </cell>
          <cell r="K2776">
            <v>0</v>
          </cell>
          <cell r="L2776">
            <v>0</v>
          </cell>
          <cell r="M2776">
            <v>6</v>
          </cell>
        </row>
        <row r="2777">
          <cell r="A2777" t="str">
            <v>3438</v>
          </cell>
          <cell r="B2777" t="str">
            <v>LOS ANGELES</v>
          </cell>
          <cell r="C2777" t="str">
            <v>LIMON</v>
          </cell>
          <cell r="D2777">
            <v>4</v>
          </cell>
          <cell r="E2777">
            <v>1</v>
          </cell>
          <cell r="F2777">
            <v>1</v>
          </cell>
          <cell r="G2777">
            <v>1</v>
          </cell>
          <cell r="H2777">
            <v>0</v>
          </cell>
          <cell r="I2777">
            <v>0</v>
          </cell>
          <cell r="J2777">
            <v>1</v>
          </cell>
          <cell r="K2777">
            <v>0</v>
          </cell>
          <cell r="L2777">
            <v>0</v>
          </cell>
          <cell r="M2777">
            <v>4</v>
          </cell>
        </row>
        <row r="2778">
          <cell r="A2778" t="str">
            <v>3492</v>
          </cell>
          <cell r="B2778" t="str">
            <v>SANTA MARTA</v>
          </cell>
          <cell r="C2778" t="str">
            <v>LIMON</v>
          </cell>
          <cell r="D2778">
            <v>6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1</v>
          </cell>
          <cell r="J2778">
            <v>1</v>
          </cell>
          <cell r="K2778">
            <v>0</v>
          </cell>
          <cell r="L2778">
            <v>0</v>
          </cell>
          <cell r="M2778">
            <v>6</v>
          </cell>
        </row>
        <row r="2779">
          <cell r="A2779" t="str">
            <v>3453</v>
          </cell>
          <cell r="B2779" t="str">
            <v>LAS PALMIRAS</v>
          </cell>
          <cell r="C2779" t="str">
            <v>LIMON</v>
          </cell>
          <cell r="D2779">
            <v>7</v>
          </cell>
          <cell r="E2779">
            <v>1</v>
          </cell>
          <cell r="F2779">
            <v>2</v>
          </cell>
          <cell r="G2779">
            <v>1</v>
          </cell>
          <cell r="H2779">
            <v>1</v>
          </cell>
          <cell r="I2779">
            <v>1</v>
          </cell>
          <cell r="J2779">
            <v>1</v>
          </cell>
          <cell r="K2779">
            <v>0</v>
          </cell>
          <cell r="L2779">
            <v>0</v>
          </cell>
          <cell r="M2779">
            <v>7</v>
          </cell>
        </row>
        <row r="2780">
          <cell r="A2780" t="str">
            <v>3365</v>
          </cell>
          <cell r="B2780" t="str">
            <v>MONTEVERDE</v>
          </cell>
          <cell r="C2780" t="str">
            <v>LIMON</v>
          </cell>
          <cell r="D2780">
            <v>6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1</v>
          </cell>
          <cell r="J2780">
            <v>1</v>
          </cell>
          <cell r="K2780">
            <v>0</v>
          </cell>
          <cell r="L2780">
            <v>0</v>
          </cell>
          <cell r="M2780">
            <v>6</v>
          </cell>
        </row>
        <row r="2781">
          <cell r="A2781" t="str">
            <v>3382</v>
          </cell>
          <cell r="B2781" t="str">
            <v>PACUARITO</v>
          </cell>
          <cell r="C2781" t="str">
            <v>LIMON</v>
          </cell>
          <cell r="D2781">
            <v>6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1</v>
          </cell>
          <cell r="J2781">
            <v>1</v>
          </cell>
          <cell r="K2781">
            <v>0</v>
          </cell>
          <cell r="L2781">
            <v>0</v>
          </cell>
          <cell r="M2781">
            <v>6</v>
          </cell>
        </row>
        <row r="2782">
          <cell r="A2782" t="str">
            <v>3318</v>
          </cell>
          <cell r="B2782" t="str">
            <v>PUEBLO CIVIL</v>
          </cell>
          <cell r="C2782" t="str">
            <v>LIMON</v>
          </cell>
          <cell r="D2782">
            <v>6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1</v>
          </cell>
          <cell r="J2782">
            <v>1</v>
          </cell>
          <cell r="K2782">
            <v>0</v>
          </cell>
          <cell r="L2782">
            <v>0</v>
          </cell>
          <cell r="M2782">
            <v>6</v>
          </cell>
        </row>
        <row r="2783">
          <cell r="A2783" t="str">
            <v>3344</v>
          </cell>
          <cell r="B2783" t="str">
            <v>MARYLAND</v>
          </cell>
          <cell r="C2783" t="str">
            <v>LIMON</v>
          </cell>
          <cell r="D2783">
            <v>6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1</v>
          </cell>
          <cell r="J2783">
            <v>1</v>
          </cell>
          <cell r="K2783">
            <v>0</v>
          </cell>
          <cell r="L2783">
            <v>0</v>
          </cell>
          <cell r="M2783">
            <v>6</v>
          </cell>
        </row>
        <row r="2784">
          <cell r="A2784" t="str">
            <v>3355</v>
          </cell>
          <cell r="B2784" t="str">
            <v>PUEBLO NUEVO</v>
          </cell>
          <cell r="C2784" t="str">
            <v>LIMON</v>
          </cell>
          <cell r="D2784">
            <v>6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1</v>
          </cell>
          <cell r="J2784">
            <v>1</v>
          </cell>
          <cell r="K2784">
            <v>0</v>
          </cell>
          <cell r="L2784">
            <v>0</v>
          </cell>
          <cell r="M2784">
            <v>6</v>
          </cell>
        </row>
        <row r="2785">
          <cell r="A2785" t="str">
            <v>3309</v>
          </cell>
          <cell r="B2785" t="str">
            <v>BETANIA</v>
          </cell>
          <cell r="C2785" t="str">
            <v>LIMON</v>
          </cell>
          <cell r="D2785">
            <v>12</v>
          </cell>
          <cell r="E2785">
            <v>2</v>
          </cell>
          <cell r="F2785">
            <v>2</v>
          </cell>
          <cell r="G2785">
            <v>2</v>
          </cell>
          <cell r="H2785">
            <v>2</v>
          </cell>
          <cell r="I2785">
            <v>2</v>
          </cell>
          <cell r="J2785">
            <v>2</v>
          </cell>
          <cell r="K2785">
            <v>0</v>
          </cell>
          <cell r="L2785">
            <v>0</v>
          </cell>
          <cell r="M2785">
            <v>12</v>
          </cell>
        </row>
        <row r="2786">
          <cell r="A2786" t="str">
            <v>3319</v>
          </cell>
          <cell r="B2786" t="str">
            <v>INDIANA DOS</v>
          </cell>
          <cell r="C2786" t="str">
            <v>LIMON</v>
          </cell>
          <cell r="D2786">
            <v>6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1</v>
          </cell>
          <cell r="J2786">
            <v>1</v>
          </cell>
          <cell r="K2786">
            <v>0</v>
          </cell>
          <cell r="L2786">
            <v>0</v>
          </cell>
          <cell r="M2786">
            <v>6</v>
          </cell>
        </row>
        <row r="2787">
          <cell r="A2787" t="str">
            <v>3399</v>
          </cell>
          <cell r="B2787" t="str">
            <v>NUEVA ESPERANZA</v>
          </cell>
          <cell r="C2787" t="str">
            <v>LIMON</v>
          </cell>
          <cell r="D2787">
            <v>6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1</v>
          </cell>
          <cell r="J2787">
            <v>1</v>
          </cell>
          <cell r="K2787">
            <v>0</v>
          </cell>
          <cell r="L2787">
            <v>0</v>
          </cell>
          <cell r="M2787">
            <v>6</v>
          </cell>
        </row>
        <row r="2788">
          <cell r="A2788" t="str">
            <v>3400</v>
          </cell>
          <cell r="B2788" t="str">
            <v>NUEVA VIRGINIA</v>
          </cell>
          <cell r="C2788" t="str">
            <v>LIMON</v>
          </cell>
          <cell r="D2788">
            <v>6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1</v>
          </cell>
          <cell r="J2788">
            <v>1</v>
          </cell>
          <cell r="K2788">
            <v>0</v>
          </cell>
          <cell r="L2788">
            <v>0</v>
          </cell>
          <cell r="M2788">
            <v>6</v>
          </cell>
        </row>
        <row r="2789">
          <cell r="A2789" t="str">
            <v>3478</v>
          </cell>
          <cell r="B2789" t="str">
            <v>SAN ALBERTO</v>
          </cell>
          <cell r="C2789" t="str">
            <v>LIMON</v>
          </cell>
          <cell r="D2789">
            <v>6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1</v>
          </cell>
          <cell r="J2789">
            <v>1</v>
          </cell>
          <cell r="K2789">
            <v>0</v>
          </cell>
          <cell r="L2789">
            <v>0</v>
          </cell>
          <cell r="M2789">
            <v>6</v>
          </cell>
        </row>
        <row r="2790">
          <cell r="A2790" t="str">
            <v>3482</v>
          </cell>
          <cell r="B2790" t="str">
            <v>LA PERLITA</v>
          </cell>
          <cell r="C2790" t="str">
            <v>LIMON</v>
          </cell>
          <cell r="D2790">
            <v>6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1</v>
          </cell>
          <cell r="J2790">
            <v>1</v>
          </cell>
          <cell r="K2790">
            <v>0</v>
          </cell>
          <cell r="L2790">
            <v>0</v>
          </cell>
          <cell r="M2790">
            <v>6</v>
          </cell>
        </row>
        <row r="2791">
          <cell r="A2791" t="str">
            <v>3507</v>
          </cell>
          <cell r="B2791" t="str">
            <v>FAUSTO HERRERA CORDERO</v>
          </cell>
          <cell r="C2791" t="str">
            <v>LIMON</v>
          </cell>
          <cell r="D2791">
            <v>6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1</v>
          </cell>
          <cell r="J2791">
            <v>1</v>
          </cell>
          <cell r="K2791">
            <v>0</v>
          </cell>
          <cell r="L2791">
            <v>0</v>
          </cell>
          <cell r="M2791">
            <v>6</v>
          </cell>
        </row>
        <row r="2792">
          <cell r="A2792" t="str">
            <v>3520</v>
          </cell>
          <cell r="B2792" t="str">
            <v>LA PERLA</v>
          </cell>
          <cell r="C2792" t="str">
            <v>LIMON</v>
          </cell>
          <cell r="D2792">
            <v>6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1</v>
          </cell>
          <cell r="J2792">
            <v>1</v>
          </cell>
          <cell r="K2792">
            <v>0</v>
          </cell>
          <cell r="L2792">
            <v>0</v>
          </cell>
          <cell r="M2792">
            <v>6</v>
          </cell>
        </row>
        <row r="2793">
          <cell r="A2793" t="str">
            <v>3515</v>
          </cell>
          <cell r="B2793" t="str">
            <v>VEGAS DE MADRE DE DIOS</v>
          </cell>
          <cell r="C2793" t="str">
            <v>LIMON</v>
          </cell>
          <cell r="D2793">
            <v>6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1</v>
          </cell>
          <cell r="J2793">
            <v>1</v>
          </cell>
          <cell r="K2793">
            <v>0</v>
          </cell>
          <cell r="L2793">
            <v>0</v>
          </cell>
          <cell r="M2793">
            <v>6</v>
          </cell>
        </row>
        <row r="2794">
          <cell r="A2794" t="str">
            <v>3525</v>
          </cell>
          <cell r="B2794" t="str">
            <v>FREEMAN</v>
          </cell>
          <cell r="C2794" t="str">
            <v>LIMON</v>
          </cell>
          <cell r="D2794">
            <v>6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1</v>
          </cell>
          <cell r="J2794">
            <v>1</v>
          </cell>
          <cell r="K2794">
            <v>0</v>
          </cell>
          <cell r="L2794">
            <v>0</v>
          </cell>
          <cell r="M2794">
            <v>6</v>
          </cell>
        </row>
        <row r="2795">
          <cell r="A2795" t="str">
            <v>3416</v>
          </cell>
          <cell r="B2795" t="str">
            <v>INDIANA TRES</v>
          </cell>
          <cell r="C2795" t="str">
            <v>LIMON</v>
          </cell>
          <cell r="D2795">
            <v>6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1</v>
          </cell>
          <cell r="J2795">
            <v>1</v>
          </cell>
          <cell r="K2795">
            <v>0</v>
          </cell>
          <cell r="L2795">
            <v>0</v>
          </cell>
          <cell r="M2795">
            <v>6</v>
          </cell>
        </row>
        <row r="2796">
          <cell r="A2796" t="str">
            <v>3417</v>
          </cell>
          <cell r="B2796" t="str">
            <v>JUSTO ANTONIO FACIO</v>
          </cell>
          <cell r="C2796" t="str">
            <v>LIMON</v>
          </cell>
          <cell r="D2796">
            <v>24</v>
          </cell>
          <cell r="E2796">
            <v>4</v>
          </cell>
          <cell r="F2796">
            <v>5</v>
          </cell>
          <cell r="G2796">
            <v>4</v>
          </cell>
          <cell r="H2796">
            <v>3</v>
          </cell>
          <cell r="I2796">
            <v>4</v>
          </cell>
          <cell r="J2796">
            <v>4</v>
          </cell>
          <cell r="K2796">
            <v>2</v>
          </cell>
          <cell r="L2796">
            <v>0</v>
          </cell>
          <cell r="M2796">
            <v>26</v>
          </cell>
        </row>
        <row r="2797">
          <cell r="A2797" t="str">
            <v>3339</v>
          </cell>
          <cell r="B2797" t="str">
            <v>CELINA</v>
          </cell>
          <cell r="C2797" t="str">
            <v>LIMON</v>
          </cell>
          <cell r="D2797">
            <v>5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0</v>
          </cell>
          <cell r="J2797">
            <v>1</v>
          </cell>
          <cell r="K2797">
            <v>0</v>
          </cell>
          <cell r="L2797">
            <v>0</v>
          </cell>
          <cell r="M2797">
            <v>5</v>
          </cell>
        </row>
        <row r="2798">
          <cell r="A2798" t="str">
            <v>3363</v>
          </cell>
          <cell r="B2798" t="str">
            <v>CULTIVEZ</v>
          </cell>
          <cell r="C2798" t="str">
            <v>LIMON</v>
          </cell>
          <cell r="D2798">
            <v>6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1</v>
          </cell>
          <cell r="J2798">
            <v>1</v>
          </cell>
          <cell r="K2798">
            <v>0</v>
          </cell>
          <cell r="L2798">
            <v>0</v>
          </cell>
          <cell r="M2798">
            <v>6</v>
          </cell>
        </row>
        <row r="2799">
          <cell r="A2799" t="str">
            <v>3396</v>
          </cell>
          <cell r="B2799" t="str">
            <v>EL CARMEN</v>
          </cell>
          <cell r="C2799" t="str">
            <v>LIMON</v>
          </cell>
          <cell r="D2799">
            <v>6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1</v>
          </cell>
          <cell r="J2799">
            <v>1</v>
          </cell>
          <cell r="K2799">
            <v>0</v>
          </cell>
          <cell r="L2799">
            <v>0</v>
          </cell>
          <cell r="M2799">
            <v>6</v>
          </cell>
        </row>
        <row r="2800">
          <cell r="A2800" t="str">
            <v>2035</v>
          </cell>
          <cell r="B2800" t="str">
            <v>SAN AGUSTIN</v>
          </cell>
          <cell r="C2800" t="str">
            <v>TURRIALBA</v>
          </cell>
          <cell r="D2800">
            <v>4</v>
          </cell>
          <cell r="E2800">
            <v>0</v>
          </cell>
          <cell r="F2800">
            <v>1</v>
          </cell>
          <cell r="G2800">
            <v>1</v>
          </cell>
          <cell r="H2800">
            <v>0</v>
          </cell>
          <cell r="I2800">
            <v>1</v>
          </cell>
          <cell r="J2800">
            <v>1</v>
          </cell>
          <cell r="K2800">
            <v>0</v>
          </cell>
          <cell r="L2800">
            <v>0</v>
          </cell>
          <cell r="M2800">
            <v>4</v>
          </cell>
        </row>
        <row r="2801">
          <cell r="A2801" t="str">
            <v>3433</v>
          </cell>
          <cell r="B2801" t="str">
            <v>CAÑO BLANCO</v>
          </cell>
          <cell r="C2801" t="str">
            <v>LIMON</v>
          </cell>
          <cell r="D2801">
            <v>5</v>
          </cell>
          <cell r="E2801">
            <v>1</v>
          </cell>
          <cell r="F2801">
            <v>1</v>
          </cell>
          <cell r="G2801">
            <v>1</v>
          </cell>
          <cell r="H2801">
            <v>0</v>
          </cell>
          <cell r="I2801">
            <v>1</v>
          </cell>
          <cell r="J2801">
            <v>1</v>
          </cell>
          <cell r="K2801">
            <v>0</v>
          </cell>
          <cell r="L2801">
            <v>0</v>
          </cell>
          <cell r="M2801">
            <v>5</v>
          </cell>
        </row>
        <row r="2802">
          <cell r="A2802" t="str">
            <v>3441</v>
          </cell>
          <cell r="B2802" t="str">
            <v>ZEPHANIAH FARGUHARSON VASSELL</v>
          </cell>
          <cell r="C2802" t="str">
            <v>LIMON</v>
          </cell>
          <cell r="D2802">
            <v>6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1</v>
          </cell>
          <cell r="J2802">
            <v>1</v>
          </cell>
          <cell r="K2802">
            <v>0</v>
          </cell>
          <cell r="L2802">
            <v>0</v>
          </cell>
          <cell r="M2802">
            <v>6</v>
          </cell>
        </row>
        <row r="2803">
          <cell r="A2803" t="str">
            <v>3463</v>
          </cell>
          <cell r="B2803" t="str">
            <v>EL BOSQUE</v>
          </cell>
          <cell r="C2803" t="str">
            <v>LIMON</v>
          </cell>
          <cell r="D2803">
            <v>6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1</v>
          </cell>
          <cell r="J2803">
            <v>1</v>
          </cell>
          <cell r="K2803">
            <v>0</v>
          </cell>
          <cell r="L2803">
            <v>0</v>
          </cell>
          <cell r="M2803">
            <v>6</v>
          </cell>
        </row>
        <row r="2804">
          <cell r="A2804" t="str">
            <v>3483</v>
          </cell>
          <cell r="B2804" t="str">
            <v>EL ENCANTO</v>
          </cell>
          <cell r="C2804" t="str">
            <v>LIMON</v>
          </cell>
          <cell r="D2804">
            <v>6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1</v>
          </cell>
          <cell r="J2804">
            <v>1</v>
          </cell>
          <cell r="K2804">
            <v>0</v>
          </cell>
          <cell r="L2804">
            <v>0</v>
          </cell>
          <cell r="M2804">
            <v>6</v>
          </cell>
        </row>
        <row r="2805">
          <cell r="A2805" t="str">
            <v>3342</v>
          </cell>
          <cell r="B2805" t="str">
            <v>CIMARRONES</v>
          </cell>
          <cell r="C2805" t="str">
            <v>LIMON</v>
          </cell>
          <cell r="D2805">
            <v>6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1</v>
          </cell>
          <cell r="J2805">
            <v>1</v>
          </cell>
          <cell r="K2805">
            <v>0</v>
          </cell>
          <cell r="L2805">
            <v>0</v>
          </cell>
          <cell r="M2805">
            <v>6</v>
          </cell>
        </row>
        <row r="2806">
          <cell r="A2806" t="str">
            <v>3393</v>
          </cell>
          <cell r="B2806" t="str">
            <v>SILVESTRE GRANT GRIFFITH</v>
          </cell>
          <cell r="C2806" t="str">
            <v>LIMON</v>
          </cell>
          <cell r="D2806">
            <v>21</v>
          </cell>
          <cell r="E2806">
            <v>3</v>
          </cell>
          <cell r="F2806">
            <v>5</v>
          </cell>
          <cell r="G2806">
            <v>3</v>
          </cell>
          <cell r="H2806">
            <v>3</v>
          </cell>
          <cell r="I2806">
            <v>4</v>
          </cell>
          <cell r="J2806">
            <v>3</v>
          </cell>
          <cell r="K2806">
            <v>1</v>
          </cell>
          <cell r="L2806">
            <v>1</v>
          </cell>
          <cell r="M2806">
            <v>22</v>
          </cell>
        </row>
        <row r="2807">
          <cell r="A2807" t="str">
            <v>3448</v>
          </cell>
          <cell r="B2807" t="str">
            <v>EL PEJE</v>
          </cell>
          <cell r="C2807" t="str">
            <v>LIMON</v>
          </cell>
          <cell r="D2807">
            <v>6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1</v>
          </cell>
          <cell r="J2807">
            <v>1</v>
          </cell>
          <cell r="K2807">
            <v>0</v>
          </cell>
          <cell r="L2807">
            <v>0</v>
          </cell>
          <cell r="M2807">
            <v>6</v>
          </cell>
        </row>
        <row r="2808">
          <cell r="A2808" t="str">
            <v>3471</v>
          </cell>
          <cell r="B2808" t="str">
            <v>EL MILANO</v>
          </cell>
          <cell r="C2808" t="str">
            <v>LIMON</v>
          </cell>
          <cell r="D2808">
            <v>6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1</v>
          </cell>
          <cell r="J2808">
            <v>1</v>
          </cell>
          <cell r="K2808">
            <v>0</v>
          </cell>
          <cell r="L2808">
            <v>0</v>
          </cell>
          <cell r="M2808">
            <v>6</v>
          </cell>
        </row>
        <row r="2809">
          <cell r="A2809" t="str">
            <v>3418</v>
          </cell>
          <cell r="B2809" t="str">
            <v>ANTONIO FERNANDEZ GAMBOA</v>
          </cell>
          <cell r="C2809" t="str">
            <v>LIMON</v>
          </cell>
          <cell r="D2809">
            <v>6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1</v>
          </cell>
          <cell r="J2809">
            <v>1</v>
          </cell>
          <cell r="K2809">
            <v>0</v>
          </cell>
          <cell r="L2809">
            <v>0</v>
          </cell>
          <cell r="M2809">
            <v>6</v>
          </cell>
        </row>
        <row r="2810">
          <cell r="A2810" t="str">
            <v>3427</v>
          </cell>
          <cell r="B2810" t="str">
            <v>LA HEREDIANA</v>
          </cell>
          <cell r="C2810" t="str">
            <v>LIMON</v>
          </cell>
          <cell r="D2810">
            <v>7</v>
          </cell>
          <cell r="E2810">
            <v>1</v>
          </cell>
          <cell r="F2810">
            <v>2</v>
          </cell>
          <cell r="G2810">
            <v>1</v>
          </cell>
          <cell r="H2810">
            <v>1</v>
          </cell>
          <cell r="I2810">
            <v>1</v>
          </cell>
          <cell r="J2810">
            <v>1</v>
          </cell>
          <cell r="K2810">
            <v>0</v>
          </cell>
          <cell r="L2810">
            <v>0</v>
          </cell>
          <cell r="M2810">
            <v>7</v>
          </cell>
        </row>
        <row r="2811">
          <cell r="A2811" t="str">
            <v>3439</v>
          </cell>
          <cell r="B2811" t="str">
            <v>BELLA VISTA</v>
          </cell>
          <cell r="C2811" t="str">
            <v>LIMON</v>
          </cell>
          <cell r="D2811">
            <v>6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1</v>
          </cell>
          <cell r="J2811">
            <v>1</v>
          </cell>
          <cell r="K2811">
            <v>0</v>
          </cell>
          <cell r="L2811">
            <v>0</v>
          </cell>
          <cell r="M2811">
            <v>6</v>
          </cell>
        </row>
        <row r="2812">
          <cell r="A2812" t="str">
            <v>3412</v>
          </cell>
          <cell r="B2812" t="str">
            <v>GERMANIA</v>
          </cell>
          <cell r="C2812" t="str">
            <v>LIMON</v>
          </cell>
          <cell r="D2812">
            <v>6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>
            <v>1</v>
          </cell>
          <cell r="K2812">
            <v>0</v>
          </cell>
          <cell r="L2812">
            <v>0</v>
          </cell>
          <cell r="M2812">
            <v>6</v>
          </cell>
        </row>
        <row r="2813">
          <cell r="A2813" t="str">
            <v>3425</v>
          </cell>
          <cell r="B2813" t="str">
            <v>FLORIDA</v>
          </cell>
          <cell r="C2813" t="str">
            <v>LIMON</v>
          </cell>
          <cell r="D2813">
            <v>7</v>
          </cell>
          <cell r="E2813">
            <v>1</v>
          </cell>
          <cell r="F2813">
            <v>2</v>
          </cell>
          <cell r="G2813">
            <v>1</v>
          </cell>
          <cell r="H2813">
            <v>1</v>
          </cell>
          <cell r="I2813">
            <v>1</v>
          </cell>
          <cell r="J2813">
            <v>1</v>
          </cell>
          <cell r="K2813">
            <v>0</v>
          </cell>
          <cell r="L2813">
            <v>0</v>
          </cell>
          <cell r="M2813">
            <v>7</v>
          </cell>
        </row>
        <row r="2814">
          <cell r="A2814" t="str">
            <v>3481</v>
          </cell>
          <cell r="B2814" t="str">
            <v>SAN ISIDRO</v>
          </cell>
          <cell r="C2814" t="str">
            <v>LIMON</v>
          </cell>
          <cell r="D2814">
            <v>6</v>
          </cell>
          <cell r="E2814">
            <v>1</v>
          </cell>
          <cell r="F2814">
            <v>1</v>
          </cell>
          <cell r="G2814">
            <v>1</v>
          </cell>
          <cell r="H2814">
            <v>1</v>
          </cell>
          <cell r="I2814">
            <v>1</v>
          </cell>
          <cell r="J2814">
            <v>1</v>
          </cell>
          <cell r="K2814">
            <v>0</v>
          </cell>
          <cell r="L2814">
            <v>0</v>
          </cell>
          <cell r="M2814">
            <v>6</v>
          </cell>
        </row>
        <row r="2815">
          <cell r="A2815" t="str">
            <v>3491</v>
          </cell>
          <cell r="B2815" t="str">
            <v>SAN ANTONIO</v>
          </cell>
          <cell r="C2815" t="str">
            <v>LIMON</v>
          </cell>
          <cell r="D2815">
            <v>6</v>
          </cell>
          <cell r="E2815">
            <v>1</v>
          </cell>
          <cell r="F2815">
            <v>1</v>
          </cell>
          <cell r="G2815">
            <v>1</v>
          </cell>
          <cell r="H2815">
            <v>1</v>
          </cell>
          <cell r="I2815">
            <v>1</v>
          </cell>
          <cell r="J2815">
            <v>1</v>
          </cell>
          <cell r="K2815">
            <v>0</v>
          </cell>
          <cell r="L2815">
            <v>0</v>
          </cell>
          <cell r="M2815">
            <v>6</v>
          </cell>
        </row>
        <row r="2816">
          <cell r="A2816" t="str">
            <v>3502</v>
          </cell>
          <cell r="B2816" t="str">
            <v>LA IBERIA</v>
          </cell>
          <cell r="C2816" t="str">
            <v>LIMON</v>
          </cell>
          <cell r="D2816">
            <v>6</v>
          </cell>
          <cell r="E2816">
            <v>1</v>
          </cell>
          <cell r="F2816">
            <v>1</v>
          </cell>
          <cell r="G2816">
            <v>1</v>
          </cell>
          <cell r="H2816">
            <v>1</v>
          </cell>
          <cell r="I2816">
            <v>1</v>
          </cell>
          <cell r="J2816">
            <v>1</v>
          </cell>
          <cell r="K2816">
            <v>0</v>
          </cell>
          <cell r="L2816">
            <v>0</v>
          </cell>
          <cell r="M2816">
            <v>6</v>
          </cell>
        </row>
        <row r="2817">
          <cell r="A2817" t="str">
            <v>3273</v>
          </cell>
          <cell r="B2817" t="str">
            <v>TROCHA LOS CEIBOS</v>
          </cell>
          <cell r="C2817" t="str">
            <v>LIMON</v>
          </cell>
          <cell r="D2817">
            <v>3</v>
          </cell>
          <cell r="E2817">
            <v>0</v>
          </cell>
          <cell r="F2817">
            <v>1</v>
          </cell>
          <cell r="G2817">
            <v>1</v>
          </cell>
          <cell r="H2817">
            <v>1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3</v>
          </cell>
        </row>
        <row r="2818">
          <cell r="A2818" t="str">
            <v>3311</v>
          </cell>
          <cell r="B2818" t="str">
            <v>CUATRO MILLAS</v>
          </cell>
          <cell r="C2818" t="str">
            <v>LIMON</v>
          </cell>
          <cell r="D2818">
            <v>4</v>
          </cell>
          <cell r="E2818">
            <v>1</v>
          </cell>
          <cell r="F2818">
            <v>1</v>
          </cell>
          <cell r="G2818">
            <v>0</v>
          </cell>
          <cell r="H2818">
            <v>1</v>
          </cell>
          <cell r="I2818">
            <v>1</v>
          </cell>
          <cell r="J2818">
            <v>0</v>
          </cell>
          <cell r="K2818">
            <v>0</v>
          </cell>
          <cell r="L2818">
            <v>0</v>
          </cell>
          <cell r="M2818">
            <v>4</v>
          </cell>
        </row>
        <row r="2819">
          <cell r="A2819" t="str">
            <v>3426</v>
          </cell>
          <cell r="B2819" t="str">
            <v>LA FRANCIA</v>
          </cell>
          <cell r="C2819" t="str">
            <v>LIMON</v>
          </cell>
          <cell r="D2819">
            <v>6</v>
          </cell>
          <cell r="E2819">
            <v>1</v>
          </cell>
          <cell r="F2819">
            <v>1</v>
          </cell>
          <cell r="G2819">
            <v>1</v>
          </cell>
          <cell r="H2819">
            <v>1</v>
          </cell>
          <cell r="I2819">
            <v>1</v>
          </cell>
          <cell r="J2819">
            <v>1</v>
          </cell>
          <cell r="K2819">
            <v>0</v>
          </cell>
          <cell r="L2819">
            <v>0</v>
          </cell>
          <cell r="M2819">
            <v>6</v>
          </cell>
        </row>
        <row r="2820">
          <cell r="A2820" t="str">
            <v>3440</v>
          </cell>
          <cell r="B2820" t="str">
            <v>EL SILENCIO</v>
          </cell>
          <cell r="C2820" t="str">
            <v>LIMON</v>
          </cell>
          <cell r="D2820">
            <v>5</v>
          </cell>
          <cell r="E2820">
            <v>1</v>
          </cell>
          <cell r="F2820">
            <v>0</v>
          </cell>
          <cell r="G2820">
            <v>1</v>
          </cell>
          <cell r="H2820">
            <v>1</v>
          </cell>
          <cell r="I2820">
            <v>1</v>
          </cell>
          <cell r="J2820">
            <v>1</v>
          </cell>
          <cell r="K2820">
            <v>0</v>
          </cell>
          <cell r="L2820">
            <v>0</v>
          </cell>
          <cell r="M2820">
            <v>5</v>
          </cell>
        </row>
        <row r="2821">
          <cell r="A2821" t="str">
            <v>3462</v>
          </cell>
          <cell r="B2821" t="str">
            <v>LA PASCUA</v>
          </cell>
          <cell r="C2821" t="str">
            <v>LIMON</v>
          </cell>
          <cell r="D2821">
            <v>4</v>
          </cell>
          <cell r="E2821">
            <v>0</v>
          </cell>
          <cell r="F2821">
            <v>1</v>
          </cell>
          <cell r="G2821">
            <v>1</v>
          </cell>
          <cell r="H2821">
            <v>0</v>
          </cell>
          <cell r="I2821">
            <v>1</v>
          </cell>
          <cell r="J2821">
            <v>1</v>
          </cell>
          <cell r="K2821">
            <v>0</v>
          </cell>
          <cell r="L2821">
            <v>0</v>
          </cell>
          <cell r="M2821">
            <v>4</v>
          </cell>
        </row>
        <row r="2822">
          <cell r="A2822" t="str">
            <v>3475</v>
          </cell>
          <cell r="B2822" t="str">
            <v>SAN ISIDRO DE FLORIDA</v>
          </cell>
          <cell r="C2822" t="str">
            <v>LIMON</v>
          </cell>
          <cell r="D2822">
            <v>5</v>
          </cell>
          <cell r="E2822">
            <v>1</v>
          </cell>
          <cell r="F2822">
            <v>1</v>
          </cell>
          <cell r="G2822">
            <v>1</v>
          </cell>
          <cell r="H2822">
            <v>0</v>
          </cell>
          <cell r="I2822">
            <v>1</v>
          </cell>
          <cell r="J2822">
            <v>1</v>
          </cell>
          <cell r="K2822">
            <v>0</v>
          </cell>
          <cell r="L2822">
            <v>0</v>
          </cell>
          <cell r="M2822">
            <v>5</v>
          </cell>
        </row>
        <row r="2823">
          <cell r="A2823" t="str">
            <v>3514</v>
          </cell>
          <cell r="B2823" t="str">
            <v>LA UNION RIO PERLA</v>
          </cell>
          <cell r="C2823" t="str">
            <v>LIMON</v>
          </cell>
          <cell r="D2823">
            <v>5</v>
          </cell>
          <cell r="E2823">
            <v>1</v>
          </cell>
          <cell r="F2823">
            <v>1</v>
          </cell>
          <cell r="G2823">
            <v>1</v>
          </cell>
          <cell r="H2823">
            <v>1</v>
          </cell>
          <cell r="I2823">
            <v>1</v>
          </cell>
          <cell r="J2823">
            <v>0</v>
          </cell>
          <cell r="K2823">
            <v>0</v>
          </cell>
          <cell r="L2823">
            <v>0</v>
          </cell>
          <cell r="M2823">
            <v>5</v>
          </cell>
        </row>
        <row r="2824">
          <cell r="A2824" t="str">
            <v>3336</v>
          </cell>
          <cell r="B2824" t="str">
            <v>KATSI</v>
          </cell>
          <cell r="C2824" t="str">
            <v>SULA</v>
          </cell>
          <cell r="D2824">
            <v>6</v>
          </cell>
          <cell r="E2824">
            <v>1</v>
          </cell>
          <cell r="F2824">
            <v>1</v>
          </cell>
          <cell r="G2824">
            <v>1</v>
          </cell>
          <cell r="H2824">
            <v>1</v>
          </cell>
          <cell r="I2824">
            <v>1</v>
          </cell>
          <cell r="J2824">
            <v>1</v>
          </cell>
          <cell r="K2824">
            <v>0</v>
          </cell>
          <cell r="L2824">
            <v>0</v>
          </cell>
          <cell r="M2824">
            <v>6</v>
          </cell>
        </row>
        <row r="2825">
          <cell r="A2825" t="str">
            <v>3343</v>
          </cell>
          <cell r="B2825" t="str">
            <v>SURETKA</v>
          </cell>
          <cell r="C2825" t="str">
            <v>SULA</v>
          </cell>
          <cell r="D2825">
            <v>8</v>
          </cell>
          <cell r="E2825">
            <v>1</v>
          </cell>
          <cell r="F2825">
            <v>2</v>
          </cell>
          <cell r="G2825">
            <v>1</v>
          </cell>
          <cell r="H2825">
            <v>2</v>
          </cell>
          <cell r="I2825">
            <v>1</v>
          </cell>
          <cell r="J2825">
            <v>1</v>
          </cell>
          <cell r="K2825">
            <v>0</v>
          </cell>
          <cell r="L2825">
            <v>0</v>
          </cell>
          <cell r="M2825">
            <v>8</v>
          </cell>
        </row>
        <row r="2826">
          <cell r="A2826" t="str">
            <v>3447</v>
          </cell>
          <cell r="B2826" t="str">
            <v>SOKI</v>
          </cell>
          <cell r="C2826" t="str">
            <v>SULA</v>
          </cell>
          <cell r="D2826">
            <v>6</v>
          </cell>
          <cell r="E2826">
            <v>1</v>
          </cell>
          <cell r="F2826">
            <v>1</v>
          </cell>
          <cell r="G2826">
            <v>1</v>
          </cell>
          <cell r="H2826">
            <v>1</v>
          </cell>
          <cell r="I2826">
            <v>1</v>
          </cell>
          <cell r="J2826">
            <v>1</v>
          </cell>
          <cell r="K2826">
            <v>0</v>
          </cell>
          <cell r="L2826">
            <v>0</v>
          </cell>
          <cell r="M2826">
            <v>6</v>
          </cell>
        </row>
        <row r="2827">
          <cell r="A2827" t="str">
            <v>3489</v>
          </cell>
          <cell r="B2827" t="str">
            <v>SEPECUE</v>
          </cell>
          <cell r="C2827" t="str">
            <v>SULA</v>
          </cell>
          <cell r="D2827">
            <v>6</v>
          </cell>
          <cell r="E2827">
            <v>1</v>
          </cell>
          <cell r="F2827">
            <v>1</v>
          </cell>
          <cell r="G2827">
            <v>1</v>
          </cell>
          <cell r="H2827">
            <v>1</v>
          </cell>
          <cell r="I2827">
            <v>1</v>
          </cell>
          <cell r="J2827">
            <v>1</v>
          </cell>
          <cell r="K2827">
            <v>0</v>
          </cell>
          <cell r="L2827">
            <v>0</v>
          </cell>
          <cell r="M2827">
            <v>6</v>
          </cell>
        </row>
        <row r="2828">
          <cell r="A2828" t="str">
            <v>3490</v>
          </cell>
          <cell r="B2828" t="str">
            <v>SHIROLES</v>
          </cell>
          <cell r="C2828" t="str">
            <v>SULA</v>
          </cell>
          <cell r="D2828">
            <v>7</v>
          </cell>
          <cell r="E2828">
            <v>1</v>
          </cell>
          <cell r="F2828">
            <v>2</v>
          </cell>
          <cell r="G2828">
            <v>1</v>
          </cell>
          <cell r="H2828">
            <v>1</v>
          </cell>
          <cell r="I2828">
            <v>1</v>
          </cell>
          <cell r="J2828">
            <v>1</v>
          </cell>
          <cell r="K2828">
            <v>0</v>
          </cell>
          <cell r="L2828">
            <v>0</v>
          </cell>
          <cell r="M2828">
            <v>7</v>
          </cell>
        </row>
        <row r="2829">
          <cell r="A2829" t="str">
            <v>3497</v>
          </cell>
          <cell r="B2829" t="str">
            <v>WATSI - VOLIO</v>
          </cell>
          <cell r="C2829" t="str">
            <v>SULA</v>
          </cell>
          <cell r="D2829">
            <v>6</v>
          </cell>
          <cell r="E2829">
            <v>1</v>
          </cell>
          <cell r="F2829">
            <v>1</v>
          </cell>
          <cell r="G2829">
            <v>1</v>
          </cell>
          <cell r="H2829">
            <v>1</v>
          </cell>
          <cell r="I2829">
            <v>1</v>
          </cell>
          <cell r="J2829">
            <v>1</v>
          </cell>
          <cell r="K2829">
            <v>0</v>
          </cell>
          <cell r="L2829">
            <v>0</v>
          </cell>
          <cell r="M2829">
            <v>6</v>
          </cell>
        </row>
        <row r="2830">
          <cell r="A2830" t="str">
            <v>3275</v>
          </cell>
          <cell r="B2830" t="str">
            <v>BERNARDO DRÜG INGERMAN</v>
          </cell>
          <cell r="C2830" t="str">
            <v>SULA</v>
          </cell>
          <cell r="D2830">
            <v>8</v>
          </cell>
          <cell r="E2830">
            <v>1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>
            <v>1</v>
          </cell>
          <cell r="K2830">
            <v>0</v>
          </cell>
          <cell r="L2830">
            <v>0</v>
          </cell>
          <cell r="M2830">
            <v>8</v>
          </cell>
        </row>
        <row r="2831">
          <cell r="A2831" t="str">
            <v>3403</v>
          </cell>
          <cell r="B2831" t="str">
            <v>BRIBRÍ</v>
          </cell>
          <cell r="C2831" t="str">
            <v>SULA</v>
          </cell>
          <cell r="D2831">
            <v>12</v>
          </cell>
          <cell r="E2831">
            <v>2</v>
          </cell>
          <cell r="F2831">
            <v>2</v>
          </cell>
          <cell r="G2831">
            <v>2</v>
          </cell>
          <cell r="H2831">
            <v>2</v>
          </cell>
          <cell r="I2831">
            <v>2</v>
          </cell>
          <cell r="J2831">
            <v>2</v>
          </cell>
          <cell r="K2831">
            <v>0</v>
          </cell>
          <cell r="L2831">
            <v>0</v>
          </cell>
          <cell r="M2831">
            <v>12</v>
          </cell>
        </row>
        <row r="2832">
          <cell r="A2832" t="str">
            <v>3266</v>
          </cell>
          <cell r="B2832" t="str">
            <v>GAVILÁN CANTA</v>
          </cell>
          <cell r="C2832" t="str">
            <v>SULA</v>
          </cell>
          <cell r="D2832">
            <v>6</v>
          </cell>
          <cell r="E2832">
            <v>1</v>
          </cell>
          <cell r="F2832">
            <v>1</v>
          </cell>
          <cell r="G2832">
            <v>1</v>
          </cell>
          <cell r="H2832">
            <v>1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6</v>
          </cell>
        </row>
        <row r="2833">
          <cell r="A2833" t="str">
            <v>3362</v>
          </cell>
          <cell r="B2833" t="str">
            <v>DURURPE</v>
          </cell>
          <cell r="C2833" t="str">
            <v>SULA</v>
          </cell>
          <cell r="D2833">
            <v>6</v>
          </cell>
          <cell r="E2833">
            <v>1</v>
          </cell>
          <cell r="F2833">
            <v>1</v>
          </cell>
          <cell r="G2833">
            <v>1</v>
          </cell>
          <cell r="H2833">
            <v>1</v>
          </cell>
          <cell r="I2833">
            <v>1</v>
          </cell>
          <cell r="J2833">
            <v>1</v>
          </cell>
          <cell r="K2833">
            <v>0</v>
          </cell>
          <cell r="L2833">
            <v>0</v>
          </cell>
          <cell r="M2833">
            <v>6</v>
          </cell>
        </row>
        <row r="2834">
          <cell r="A2834" t="str">
            <v>3304</v>
          </cell>
          <cell r="B2834" t="str">
            <v>BAMBÚ</v>
          </cell>
          <cell r="C2834" t="str">
            <v>SULA</v>
          </cell>
          <cell r="D2834">
            <v>6</v>
          </cell>
          <cell r="E2834">
            <v>1</v>
          </cell>
          <cell r="F2834">
            <v>1</v>
          </cell>
          <cell r="G2834">
            <v>1</v>
          </cell>
          <cell r="H2834">
            <v>1</v>
          </cell>
          <cell r="I2834">
            <v>1</v>
          </cell>
          <cell r="J2834">
            <v>1</v>
          </cell>
          <cell r="K2834">
            <v>0</v>
          </cell>
          <cell r="L2834">
            <v>0</v>
          </cell>
          <cell r="M2834">
            <v>6</v>
          </cell>
        </row>
        <row r="2835">
          <cell r="A2835" t="str">
            <v>3388</v>
          </cell>
          <cell r="B2835" t="str">
            <v>BOCA URÉN</v>
          </cell>
          <cell r="C2835" t="str">
            <v>SULA</v>
          </cell>
          <cell r="D2835">
            <v>6</v>
          </cell>
          <cell r="E2835">
            <v>1</v>
          </cell>
          <cell r="F2835">
            <v>1</v>
          </cell>
          <cell r="G2835">
            <v>1</v>
          </cell>
          <cell r="H2835">
            <v>1</v>
          </cell>
          <cell r="I2835">
            <v>1</v>
          </cell>
          <cell r="J2835">
            <v>1</v>
          </cell>
          <cell r="K2835">
            <v>0</v>
          </cell>
          <cell r="L2835">
            <v>0</v>
          </cell>
          <cell r="M2835">
            <v>6</v>
          </cell>
        </row>
        <row r="2836">
          <cell r="A2836" t="str">
            <v>3337</v>
          </cell>
          <cell r="B2836" t="str">
            <v>SIBUJÚ</v>
          </cell>
          <cell r="C2836" t="str">
            <v>SULA</v>
          </cell>
          <cell r="D2836">
            <v>6</v>
          </cell>
          <cell r="E2836">
            <v>1</v>
          </cell>
          <cell r="F2836">
            <v>1</v>
          </cell>
          <cell r="G2836">
            <v>1</v>
          </cell>
          <cell r="H2836">
            <v>1</v>
          </cell>
          <cell r="I2836">
            <v>1</v>
          </cell>
          <cell r="J2836">
            <v>1</v>
          </cell>
          <cell r="K2836">
            <v>0</v>
          </cell>
          <cell r="L2836">
            <v>0</v>
          </cell>
          <cell r="M2836">
            <v>6</v>
          </cell>
        </row>
        <row r="2837">
          <cell r="A2837" t="str">
            <v>3358</v>
          </cell>
          <cell r="B2837" t="str">
            <v>COROMA</v>
          </cell>
          <cell r="C2837" t="str">
            <v>SULA</v>
          </cell>
          <cell r="D2837">
            <v>6</v>
          </cell>
          <cell r="E2837">
            <v>1</v>
          </cell>
          <cell r="F2837">
            <v>1</v>
          </cell>
          <cell r="G2837">
            <v>1</v>
          </cell>
          <cell r="H2837">
            <v>1</v>
          </cell>
          <cell r="I2837">
            <v>1</v>
          </cell>
          <cell r="J2837">
            <v>1</v>
          </cell>
          <cell r="K2837">
            <v>0</v>
          </cell>
          <cell r="L2837">
            <v>0</v>
          </cell>
          <cell r="M2837">
            <v>6</v>
          </cell>
        </row>
        <row r="2838">
          <cell r="A2838" t="str">
            <v>3359</v>
          </cell>
          <cell r="B2838" t="str">
            <v>BAJO COÉN</v>
          </cell>
          <cell r="C2838" t="str">
            <v>SULA</v>
          </cell>
          <cell r="D2838">
            <v>6</v>
          </cell>
          <cell r="E2838">
            <v>1</v>
          </cell>
          <cell r="F2838">
            <v>1</v>
          </cell>
          <cell r="G2838">
            <v>1</v>
          </cell>
          <cell r="H2838">
            <v>1</v>
          </cell>
          <cell r="I2838">
            <v>1</v>
          </cell>
          <cell r="J2838">
            <v>1</v>
          </cell>
          <cell r="K2838">
            <v>0</v>
          </cell>
          <cell r="L2838">
            <v>0</v>
          </cell>
          <cell r="M2838">
            <v>6</v>
          </cell>
        </row>
        <row r="2839">
          <cell r="A2839" t="str">
            <v>3316</v>
          </cell>
          <cell r="B2839" t="str">
            <v>SUIRI</v>
          </cell>
          <cell r="C2839" t="str">
            <v>SULA</v>
          </cell>
          <cell r="D2839">
            <v>6</v>
          </cell>
          <cell r="E2839">
            <v>1</v>
          </cell>
          <cell r="F2839">
            <v>1</v>
          </cell>
          <cell r="G2839">
            <v>1</v>
          </cell>
          <cell r="H2839">
            <v>1</v>
          </cell>
          <cell r="I2839">
            <v>1</v>
          </cell>
          <cell r="J2839">
            <v>1</v>
          </cell>
          <cell r="K2839">
            <v>0</v>
          </cell>
          <cell r="L2839">
            <v>0</v>
          </cell>
          <cell r="M2839">
            <v>6</v>
          </cell>
        </row>
        <row r="2840">
          <cell r="A2840" t="str">
            <v>3341</v>
          </cell>
          <cell r="B2840" t="str">
            <v>CHASE</v>
          </cell>
          <cell r="C2840" t="str">
            <v>SULA</v>
          </cell>
          <cell r="D2840">
            <v>6</v>
          </cell>
          <cell r="E2840">
            <v>1</v>
          </cell>
          <cell r="F2840">
            <v>1</v>
          </cell>
          <cell r="G2840">
            <v>1</v>
          </cell>
          <cell r="H2840">
            <v>1</v>
          </cell>
          <cell r="I2840">
            <v>1</v>
          </cell>
          <cell r="J2840">
            <v>1</v>
          </cell>
          <cell r="K2840">
            <v>0</v>
          </cell>
          <cell r="L2840">
            <v>0</v>
          </cell>
          <cell r="M2840">
            <v>6</v>
          </cell>
        </row>
        <row r="2841">
          <cell r="A2841" t="str">
            <v>2982</v>
          </cell>
          <cell r="B2841" t="str">
            <v>QUEBRADA LA TARDE</v>
          </cell>
          <cell r="C2841" t="str">
            <v>COTO</v>
          </cell>
          <cell r="D2841">
            <v>2</v>
          </cell>
          <cell r="E2841">
            <v>1</v>
          </cell>
          <cell r="F2841">
            <v>0</v>
          </cell>
          <cell r="G2841">
            <v>0</v>
          </cell>
          <cell r="H2841">
            <v>0</v>
          </cell>
          <cell r="I2841">
            <v>1</v>
          </cell>
          <cell r="J2841">
            <v>0</v>
          </cell>
          <cell r="K2841">
            <v>0</v>
          </cell>
          <cell r="L2841">
            <v>0</v>
          </cell>
          <cell r="M2841">
            <v>2</v>
          </cell>
        </row>
        <row r="2842">
          <cell r="A2842" t="str">
            <v>3459</v>
          </cell>
          <cell r="B2842" t="str">
            <v>MOJONCITO</v>
          </cell>
          <cell r="C2842" t="str">
            <v>SULA</v>
          </cell>
          <cell r="D2842">
            <v>6</v>
          </cell>
          <cell r="E2842">
            <v>1</v>
          </cell>
          <cell r="F2842">
            <v>1</v>
          </cell>
          <cell r="G2842">
            <v>1</v>
          </cell>
          <cell r="H2842">
            <v>1</v>
          </cell>
          <cell r="I2842">
            <v>1</v>
          </cell>
          <cell r="J2842">
            <v>1</v>
          </cell>
          <cell r="K2842">
            <v>0</v>
          </cell>
          <cell r="L2842">
            <v>0</v>
          </cell>
          <cell r="M2842">
            <v>6</v>
          </cell>
        </row>
        <row r="2843">
          <cell r="A2843" t="str">
            <v>3500</v>
          </cell>
          <cell r="B2843" t="str">
            <v>YORKIN</v>
          </cell>
          <cell r="C2843" t="str">
            <v>SULA</v>
          </cell>
          <cell r="D2843">
            <v>6</v>
          </cell>
          <cell r="E2843">
            <v>1</v>
          </cell>
          <cell r="F2843">
            <v>1</v>
          </cell>
          <cell r="G2843">
            <v>1</v>
          </cell>
          <cell r="H2843">
            <v>1</v>
          </cell>
          <cell r="I2843">
            <v>1</v>
          </cell>
          <cell r="J2843">
            <v>1</v>
          </cell>
          <cell r="K2843">
            <v>0</v>
          </cell>
          <cell r="L2843">
            <v>0</v>
          </cell>
          <cell r="M2843">
            <v>6</v>
          </cell>
        </row>
        <row r="2844">
          <cell r="A2844" t="str">
            <v>3518</v>
          </cell>
          <cell r="B2844" t="str">
            <v>SHUABB</v>
          </cell>
          <cell r="C2844" t="str">
            <v>SULA</v>
          </cell>
          <cell r="D2844">
            <v>6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1</v>
          </cell>
          <cell r="J2844">
            <v>1</v>
          </cell>
          <cell r="K2844">
            <v>0</v>
          </cell>
          <cell r="L2844">
            <v>0</v>
          </cell>
          <cell r="M2844">
            <v>6</v>
          </cell>
        </row>
        <row r="2845">
          <cell r="A2845" t="str">
            <v>3283</v>
          </cell>
          <cell r="B2845" t="str">
            <v>GANDOCA</v>
          </cell>
          <cell r="C2845" t="str">
            <v>LIMON</v>
          </cell>
          <cell r="D2845">
            <v>6</v>
          </cell>
          <cell r="E2845">
            <v>1</v>
          </cell>
          <cell r="F2845">
            <v>1</v>
          </cell>
          <cell r="G2845">
            <v>1</v>
          </cell>
          <cell r="H2845">
            <v>1</v>
          </cell>
          <cell r="I2845">
            <v>1</v>
          </cell>
          <cell r="J2845">
            <v>1</v>
          </cell>
          <cell r="K2845">
            <v>0</v>
          </cell>
          <cell r="L2845">
            <v>0</v>
          </cell>
          <cell r="M2845">
            <v>6</v>
          </cell>
        </row>
        <row r="2846">
          <cell r="A2846" t="str">
            <v>3288</v>
          </cell>
          <cell r="B2846" t="str">
            <v>CATARINA</v>
          </cell>
          <cell r="C2846" t="str">
            <v>LIMON</v>
          </cell>
          <cell r="D2846">
            <v>12</v>
          </cell>
          <cell r="E2846">
            <v>2</v>
          </cell>
          <cell r="F2846">
            <v>2</v>
          </cell>
          <cell r="G2846">
            <v>2</v>
          </cell>
          <cell r="H2846">
            <v>2</v>
          </cell>
          <cell r="I2846">
            <v>2</v>
          </cell>
          <cell r="J2846">
            <v>2</v>
          </cell>
          <cell r="K2846">
            <v>0</v>
          </cell>
          <cell r="L2846">
            <v>0</v>
          </cell>
          <cell r="M2846">
            <v>12</v>
          </cell>
        </row>
        <row r="2847">
          <cell r="A2847" t="str">
            <v>3391</v>
          </cell>
          <cell r="B2847" t="str">
            <v>TUBA CREEK #1</v>
          </cell>
          <cell r="C2847" t="str">
            <v>LIMON</v>
          </cell>
          <cell r="D2847">
            <v>5</v>
          </cell>
          <cell r="E2847">
            <v>1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>
            <v>1</v>
          </cell>
          <cell r="K2847">
            <v>0</v>
          </cell>
          <cell r="L2847">
            <v>0</v>
          </cell>
          <cell r="M2847">
            <v>5</v>
          </cell>
        </row>
        <row r="2848">
          <cell r="A2848" t="str">
            <v>3314</v>
          </cell>
          <cell r="B2848" t="str">
            <v>BORDON LILAN</v>
          </cell>
          <cell r="C2848" t="str">
            <v>LIMON</v>
          </cell>
          <cell r="D2848">
            <v>6</v>
          </cell>
          <cell r="E2848">
            <v>1</v>
          </cell>
          <cell r="F2848">
            <v>1</v>
          </cell>
          <cell r="G2848">
            <v>1</v>
          </cell>
          <cell r="H2848">
            <v>1</v>
          </cell>
          <cell r="I2848">
            <v>1</v>
          </cell>
          <cell r="J2848">
            <v>1</v>
          </cell>
          <cell r="K2848">
            <v>0</v>
          </cell>
          <cell r="L2848">
            <v>0</v>
          </cell>
          <cell r="M2848">
            <v>6</v>
          </cell>
        </row>
        <row r="2849">
          <cell r="A2849" t="str">
            <v>3392</v>
          </cell>
          <cell r="B2849" t="str">
            <v>RIO NEGRO</v>
          </cell>
          <cell r="C2849" t="str">
            <v>LIMON</v>
          </cell>
          <cell r="D2849">
            <v>6</v>
          </cell>
          <cell r="E2849">
            <v>1</v>
          </cell>
          <cell r="F2849">
            <v>1</v>
          </cell>
          <cell r="G2849">
            <v>1</v>
          </cell>
          <cell r="H2849">
            <v>1</v>
          </cell>
          <cell r="I2849">
            <v>1</v>
          </cell>
          <cell r="J2849">
            <v>1</v>
          </cell>
          <cell r="K2849">
            <v>0</v>
          </cell>
          <cell r="L2849">
            <v>0</v>
          </cell>
          <cell r="M2849">
            <v>6</v>
          </cell>
        </row>
        <row r="2850">
          <cell r="A2850" t="str">
            <v>3373</v>
          </cell>
          <cell r="B2850" t="str">
            <v>HONE CREEK</v>
          </cell>
          <cell r="C2850" t="str">
            <v>LIMON</v>
          </cell>
          <cell r="D2850">
            <v>25</v>
          </cell>
          <cell r="E2850">
            <v>4</v>
          </cell>
          <cell r="F2850">
            <v>4</v>
          </cell>
          <cell r="G2850">
            <v>4</v>
          </cell>
          <cell r="H2850">
            <v>4</v>
          </cell>
          <cell r="I2850">
            <v>5</v>
          </cell>
          <cell r="J2850">
            <v>4</v>
          </cell>
          <cell r="K2850">
            <v>0</v>
          </cell>
          <cell r="L2850">
            <v>0</v>
          </cell>
          <cell r="M2850">
            <v>25</v>
          </cell>
        </row>
        <row r="2851">
          <cell r="A2851" t="str">
            <v>3442</v>
          </cell>
          <cell r="B2851" t="str">
            <v>MANZANILLO</v>
          </cell>
          <cell r="C2851" t="str">
            <v>LIMON</v>
          </cell>
          <cell r="D2851">
            <v>6</v>
          </cell>
          <cell r="E2851">
            <v>1</v>
          </cell>
          <cell r="F2851">
            <v>1</v>
          </cell>
          <cell r="G2851">
            <v>1</v>
          </cell>
          <cell r="H2851">
            <v>1</v>
          </cell>
          <cell r="I2851">
            <v>1</v>
          </cell>
          <cell r="J2851">
            <v>1</v>
          </cell>
          <cell r="K2851">
            <v>0</v>
          </cell>
          <cell r="L2851">
            <v>0</v>
          </cell>
          <cell r="M2851">
            <v>6</v>
          </cell>
        </row>
        <row r="2852">
          <cell r="A2852" t="str">
            <v>3455</v>
          </cell>
          <cell r="B2852" t="str">
            <v>OLIVIA</v>
          </cell>
          <cell r="C2852" t="str">
            <v>LIMON</v>
          </cell>
          <cell r="D2852">
            <v>6</v>
          </cell>
          <cell r="E2852">
            <v>1</v>
          </cell>
          <cell r="F2852">
            <v>1</v>
          </cell>
          <cell r="G2852">
            <v>1</v>
          </cell>
          <cell r="H2852">
            <v>1</v>
          </cell>
          <cell r="I2852">
            <v>1</v>
          </cell>
          <cell r="J2852">
            <v>1</v>
          </cell>
          <cell r="K2852">
            <v>0</v>
          </cell>
          <cell r="L2852">
            <v>0</v>
          </cell>
          <cell r="M2852">
            <v>6</v>
          </cell>
        </row>
        <row r="2853">
          <cell r="A2853" t="str">
            <v>3444</v>
          </cell>
          <cell r="B2853" t="str">
            <v>MATA DE LIMON</v>
          </cell>
          <cell r="C2853" t="str">
            <v>LIMON</v>
          </cell>
          <cell r="D2853">
            <v>6</v>
          </cell>
          <cell r="E2853">
            <v>1</v>
          </cell>
          <cell r="F2853">
            <v>1</v>
          </cell>
          <cell r="G2853">
            <v>1</v>
          </cell>
          <cell r="H2853">
            <v>1</v>
          </cell>
          <cell r="I2853">
            <v>1</v>
          </cell>
          <cell r="J2853">
            <v>1</v>
          </cell>
          <cell r="K2853">
            <v>0</v>
          </cell>
          <cell r="L2853">
            <v>0</v>
          </cell>
          <cell r="M2853">
            <v>6</v>
          </cell>
        </row>
        <row r="2854">
          <cell r="A2854" t="str">
            <v>3324</v>
          </cell>
          <cell r="B2854" t="str">
            <v>CAHUITA</v>
          </cell>
          <cell r="C2854" t="str">
            <v>LIMON</v>
          </cell>
          <cell r="D2854">
            <v>7</v>
          </cell>
          <cell r="E2854">
            <v>1</v>
          </cell>
          <cell r="F2854">
            <v>2</v>
          </cell>
          <cell r="G2854">
            <v>1</v>
          </cell>
          <cell r="H2854">
            <v>1</v>
          </cell>
          <cell r="I2854">
            <v>1</v>
          </cell>
          <cell r="J2854">
            <v>1</v>
          </cell>
          <cell r="K2854">
            <v>0</v>
          </cell>
          <cell r="L2854">
            <v>0</v>
          </cell>
          <cell r="M2854">
            <v>7</v>
          </cell>
        </row>
        <row r="2855">
          <cell r="A2855" t="str">
            <v>3364</v>
          </cell>
          <cell r="B2855" t="str">
            <v>DAYTONIA</v>
          </cell>
          <cell r="C2855" t="str">
            <v>LIMON</v>
          </cell>
          <cell r="D2855">
            <v>12</v>
          </cell>
          <cell r="E2855">
            <v>2</v>
          </cell>
          <cell r="F2855">
            <v>3</v>
          </cell>
          <cell r="G2855">
            <v>2</v>
          </cell>
          <cell r="H2855">
            <v>2</v>
          </cell>
          <cell r="I2855">
            <v>2</v>
          </cell>
          <cell r="J2855">
            <v>1</v>
          </cell>
          <cell r="K2855">
            <v>0</v>
          </cell>
          <cell r="L2855">
            <v>0</v>
          </cell>
          <cell r="M2855">
            <v>12</v>
          </cell>
        </row>
        <row r="2856">
          <cell r="A2856" t="str">
            <v>3404</v>
          </cell>
          <cell r="B2856" t="str">
            <v>FINCA COSTA RICA</v>
          </cell>
          <cell r="C2856" t="str">
            <v>LIMON</v>
          </cell>
          <cell r="D2856">
            <v>12</v>
          </cell>
          <cell r="E2856">
            <v>2</v>
          </cell>
          <cell r="F2856">
            <v>2</v>
          </cell>
          <cell r="G2856">
            <v>2</v>
          </cell>
          <cell r="H2856">
            <v>2</v>
          </cell>
          <cell r="I2856">
            <v>2</v>
          </cell>
          <cell r="J2856">
            <v>2</v>
          </cell>
          <cell r="K2856">
            <v>0</v>
          </cell>
          <cell r="L2856">
            <v>0</v>
          </cell>
          <cell r="M2856">
            <v>12</v>
          </cell>
        </row>
        <row r="2857">
          <cell r="A2857" t="str">
            <v>3284</v>
          </cell>
          <cell r="B2857" t="str">
            <v>SAN MIGUEL</v>
          </cell>
          <cell r="C2857" t="str">
            <v>LIMON</v>
          </cell>
          <cell r="D2857">
            <v>4</v>
          </cell>
          <cell r="E2857">
            <v>0</v>
          </cell>
          <cell r="F2857">
            <v>1</v>
          </cell>
          <cell r="G2857">
            <v>1</v>
          </cell>
          <cell r="H2857">
            <v>0</v>
          </cell>
          <cell r="I2857">
            <v>1</v>
          </cell>
          <cell r="J2857">
            <v>1</v>
          </cell>
          <cell r="K2857">
            <v>0</v>
          </cell>
          <cell r="L2857">
            <v>0</v>
          </cell>
          <cell r="M2857">
            <v>4</v>
          </cell>
        </row>
        <row r="2858">
          <cell r="A2858" t="str">
            <v>3327</v>
          </cell>
          <cell r="B2858" t="str">
            <v>CARBON 1</v>
          </cell>
          <cell r="C2858" t="str">
            <v>LIMON</v>
          </cell>
          <cell r="D2858">
            <v>6</v>
          </cell>
          <cell r="E2858">
            <v>1</v>
          </cell>
          <cell r="F2858">
            <v>1</v>
          </cell>
          <cell r="G2858">
            <v>1</v>
          </cell>
          <cell r="H2858">
            <v>1</v>
          </cell>
          <cell r="I2858">
            <v>1</v>
          </cell>
          <cell r="J2858">
            <v>1</v>
          </cell>
          <cell r="K2858">
            <v>0</v>
          </cell>
          <cell r="L2858">
            <v>0</v>
          </cell>
          <cell r="M2858">
            <v>6</v>
          </cell>
        </row>
        <row r="2859">
          <cell r="A2859" t="str">
            <v>3372</v>
          </cell>
          <cell r="B2859" t="str">
            <v>MONTEVERDE</v>
          </cell>
          <cell r="C2859" t="str">
            <v>LIMON</v>
          </cell>
          <cell r="D2859">
            <v>6</v>
          </cell>
          <cell r="E2859">
            <v>1</v>
          </cell>
          <cell r="F2859">
            <v>1</v>
          </cell>
          <cell r="G2859">
            <v>1</v>
          </cell>
          <cell r="H2859">
            <v>1</v>
          </cell>
          <cell r="I2859">
            <v>1</v>
          </cell>
          <cell r="J2859">
            <v>1</v>
          </cell>
          <cell r="K2859">
            <v>0</v>
          </cell>
          <cell r="L2859">
            <v>0</v>
          </cell>
          <cell r="M2859">
            <v>6</v>
          </cell>
        </row>
        <row r="2860">
          <cell r="A2860" t="str">
            <v>3366</v>
          </cell>
          <cell r="B2860" t="str">
            <v>DINDIRI</v>
          </cell>
          <cell r="C2860" t="str">
            <v>LIMON</v>
          </cell>
          <cell r="D2860">
            <v>6</v>
          </cell>
          <cell r="E2860">
            <v>1</v>
          </cell>
          <cell r="F2860">
            <v>1</v>
          </cell>
          <cell r="G2860">
            <v>1</v>
          </cell>
          <cell r="H2860">
            <v>1</v>
          </cell>
          <cell r="I2860">
            <v>1</v>
          </cell>
          <cell r="J2860">
            <v>1</v>
          </cell>
          <cell r="K2860">
            <v>0</v>
          </cell>
          <cell r="L2860">
            <v>0</v>
          </cell>
          <cell r="M2860">
            <v>6</v>
          </cell>
        </row>
        <row r="2861">
          <cell r="A2861" t="str">
            <v>3384</v>
          </cell>
          <cell r="B2861" t="str">
            <v>PUERTO VIEJO</v>
          </cell>
          <cell r="C2861" t="str">
            <v>LIMON</v>
          </cell>
          <cell r="D2861">
            <v>6</v>
          </cell>
          <cell r="E2861">
            <v>1</v>
          </cell>
          <cell r="F2861">
            <v>1</v>
          </cell>
          <cell r="G2861">
            <v>1</v>
          </cell>
          <cell r="H2861">
            <v>1</v>
          </cell>
          <cell r="I2861">
            <v>1</v>
          </cell>
          <cell r="J2861">
            <v>1</v>
          </cell>
          <cell r="K2861">
            <v>0</v>
          </cell>
          <cell r="L2861">
            <v>0</v>
          </cell>
          <cell r="M2861">
            <v>6</v>
          </cell>
        </row>
        <row r="2862">
          <cell r="A2862" t="str">
            <v>3461</v>
          </cell>
          <cell r="B2862" t="str">
            <v>PARAISO</v>
          </cell>
          <cell r="C2862" t="str">
            <v>LIMON</v>
          </cell>
          <cell r="D2862">
            <v>8</v>
          </cell>
          <cell r="E2862">
            <v>1</v>
          </cell>
          <cell r="F2862">
            <v>1</v>
          </cell>
          <cell r="G2862">
            <v>1</v>
          </cell>
          <cell r="H2862">
            <v>2</v>
          </cell>
          <cell r="I2862">
            <v>1</v>
          </cell>
          <cell r="J2862">
            <v>2</v>
          </cell>
          <cell r="K2862">
            <v>0</v>
          </cell>
          <cell r="L2862">
            <v>0</v>
          </cell>
          <cell r="M2862">
            <v>8</v>
          </cell>
        </row>
        <row r="2863">
          <cell r="A2863" t="str">
            <v>3432</v>
          </cell>
          <cell r="B2863" t="str">
            <v>FINCA MARGARITA</v>
          </cell>
          <cell r="C2863" t="str">
            <v>LIMON</v>
          </cell>
          <cell r="D2863">
            <v>6</v>
          </cell>
          <cell r="E2863">
            <v>1</v>
          </cell>
          <cell r="F2863">
            <v>1</v>
          </cell>
          <cell r="G2863">
            <v>1</v>
          </cell>
          <cell r="H2863">
            <v>1</v>
          </cell>
          <cell r="I2863">
            <v>1</v>
          </cell>
          <cell r="J2863">
            <v>1</v>
          </cell>
          <cell r="K2863">
            <v>0</v>
          </cell>
          <cell r="L2863">
            <v>0</v>
          </cell>
          <cell r="M2863">
            <v>6</v>
          </cell>
        </row>
        <row r="2864">
          <cell r="A2864" t="str">
            <v>3268</v>
          </cell>
          <cell r="B2864" t="str">
            <v>DAVAO</v>
          </cell>
          <cell r="C2864" t="str">
            <v>LIMON</v>
          </cell>
          <cell r="D2864">
            <v>6</v>
          </cell>
          <cell r="E2864">
            <v>1</v>
          </cell>
          <cell r="F2864">
            <v>1</v>
          </cell>
          <cell r="G2864">
            <v>1</v>
          </cell>
          <cell r="H2864">
            <v>1</v>
          </cell>
          <cell r="I2864">
            <v>1</v>
          </cell>
          <cell r="J2864">
            <v>1</v>
          </cell>
          <cell r="K2864">
            <v>0</v>
          </cell>
          <cell r="L2864">
            <v>0</v>
          </cell>
          <cell r="M2864">
            <v>6</v>
          </cell>
        </row>
        <row r="2865">
          <cell r="A2865" t="str">
            <v>3272</v>
          </cell>
          <cell r="B2865" t="str">
            <v>LAS BRISAS DE ZENT</v>
          </cell>
          <cell r="C2865" t="str">
            <v>LIMON</v>
          </cell>
          <cell r="D2865">
            <v>6</v>
          </cell>
          <cell r="E2865">
            <v>1</v>
          </cell>
          <cell r="F2865">
            <v>1</v>
          </cell>
          <cell r="G2865">
            <v>1</v>
          </cell>
          <cell r="H2865">
            <v>1</v>
          </cell>
          <cell r="I2865">
            <v>1</v>
          </cell>
          <cell r="J2865">
            <v>1</v>
          </cell>
          <cell r="K2865">
            <v>0</v>
          </cell>
          <cell r="L2865">
            <v>0</v>
          </cell>
          <cell r="M2865">
            <v>6</v>
          </cell>
        </row>
        <row r="2866">
          <cell r="A2866" t="str">
            <v>3312</v>
          </cell>
          <cell r="B2866" t="str">
            <v>LINEA B</v>
          </cell>
          <cell r="C2866" t="str">
            <v>LIMON</v>
          </cell>
          <cell r="D2866">
            <v>12</v>
          </cell>
          <cell r="E2866">
            <v>2</v>
          </cell>
          <cell r="F2866">
            <v>2</v>
          </cell>
          <cell r="G2866">
            <v>3</v>
          </cell>
          <cell r="H2866">
            <v>2</v>
          </cell>
          <cell r="I2866">
            <v>2</v>
          </cell>
          <cell r="J2866">
            <v>1</v>
          </cell>
          <cell r="K2866">
            <v>0</v>
          </cell>
          <cell r="L2866">
            <v>0</v>
          </cell>
          <cell r="M2866">
            <v>12</v>
          </cell>
        </row>
        <row r="2867">
          <cell r="A2867" t="str">
            <v>3315</v>
          </cell>
          <cell r="B2867" t="str">
            <v>BOSTON</v>
          </cell>
          <cell r="C2867" t="str">
            <v>LIMON</v>
          </cell>
          <cell r="D2867">
            <v>7</v>
          </cell>
          <cell r="E2867">
            <v>1</v>
          </cell>
          <cell r="F2867">
            <v>2</v>
          </cell>
          <cell r="G2867">
            <v>1</v>
          </cell>
          <cell r="H2867">
            <v>1</v>
          </cell>
          <cell r="I2867">
            <v>1</v>
          </cell>
          <cell r="J2867">
            <v>1</v>
          </cell>
          <cell r="K2867">
            <v>0</v>
          </cell>
          <cell r="L2867">
            <v>0</v>
          </cell>
          <cell r="M2867">
            <v>7</v>
          </cell>
        </row>
        <row r="2868">
          <cell r="A2868" t="str">
            <v>3356</v>
          </cell>
          <cell r="B2868" t="str">
            <v>CORINA</v>
          </cell>
          <cell r="C2868" t="str">
            <v>LIMON</v>
          </cell>
          <cell r="D2868">
            <v>6</v>
          </cell>
          <cell r="E2868">
            <v>1</v>
          </cell>
          <cell r="F2868">
            <v>1</v>
          </cell>
          <cell r="G2868">
            <v>1</v>
          </cell>
          <cell r="H2868">
            <v>1</v>
          </cell>
          <cell r="I2868">
            <v>1</v>
          </cell>
          <cell r="J2868">
            <v>1</v>
          </cell>
          <cell r="K2868">
            <v>0</v>
          </cell>
          <cell r="L2868">
            <v>0</v>
          </cell>
          <cell r="M2868">
            <v>6</v>
          </cell>
        </row>
        <row r="2869">
          <cell r="A2869" t="str">
            <v>3360</v>
          </cell>
          <cell r="B2869" t="str">
            <v>RIO CUBA</v>
          </cell>
          <cell r="C2869" t="str">
            <v>LIMON</v>
          </cell>
          <cell r="D2869">
            <v>12</v>
          </cell>
          <cell r="E2869">
            <v>2</v>
          </cell>
          <cell r="F2869">
            <v>2</v>
          </cell>
          <cell r="G2869">
            <v>2</v>
          </cell>
          <cell r="H2869">
            <v>2</v>
          </cell>
          <cell r="I2869">
            <v>2</v>
          </cell>
          <cell r="J2869">
            <v>2</v>
          </cell>
          <cell r="K2869">
            <v>0</v>
          </cell>
          <cell r="L2869">
            <v>0</v>
          </cell>
          <cell r="M2869">
            <v>12</v>
          </cell>
        </row>
        <row r="2870">
          <cell r="A2870" t="str">
            <v>3370</v>
          </cell>
          <cell r="B2870" t="str">
            <v>BRISTOL</v>
          </cell>
          <cell r="C2870" t="str">
            <v>LIMON</v>
          </cell>
          <cell r="D2870">
            <v>6</v>
          </cell>
          <cell r="E2870">
            <v>1</v>
          </cell>
          <cell r="F2870">
            <v>1</v>
          </cell>
          <cell r="G2870">
            <v>1</v>
          </cell>
          <cell r="H2870">
            <v>1</v>
          </cell>
          <cell r="I2870">
            <v>1</v>
          </cell>
          <cell r="J2870">
            <v>1</v>
          </cell>
          <cell r="K2870">
            <v>0</v>
          </cell>
          <cell r="L2870">
            <v>0</v>
          </cell>
          <cell r="M2870">
            <v>6</v>
          </cell>
        </row>
        <row r="2871">
          <cell r="A2871" t="str">
            <v>3376</v>
          </cell>
          <cell r="B2871" t="str">
            <v>LUZON</v>
          </cell>
          <cell r="C2871" t="str">
            <v>LIMON</v>
          </cell>
          <cell r="D2871">
            <v>6</v>
          </cell>
          <cell r="E2871">
            <v>1</v>
          </cell>
          <cell r="F2871">
            <v>1</v>
          </cell>
          <cell r="G2871">
            <v>1</v>
          </cell>
          <cell r="H2871">
            <v>1</v>
          </cell>
          <cell r="I2871">
            <v>1</v>
          </cell>
          <cell r="J2871">
            <v>1</v>
          </cell>
          <cell r="K2871">
            <v>0</v>
          </cell>
          <cell r="L2871">
            <v>0</v>
          </cell>
          <cell r="M2871">
            <v>6</v>
          </cell>
        </row>
        <row r="2872">
          <cell r="A2872" t="str">
            <v>3387</v>
          </cell>
          <cell r="B2872" t="str">
            <v>SANTA MARIA</v>
          </cell>
          <cell r="C2872" t="str">
            <v>LIMON</v>
          </cell>
          <cell r="D2872">
            <v>6</v>
          </cell>
          <cell r="E2872">
            <v>1</v>
          </cell>
          <cell r="F2872">
            <v>1</v>
          </cell>
          <cell r="G2872">
            <v>1</v>
          </cell>
          <cell r="H2872">
            <v>1</v>
          </cell>
          <cell r="I2872">
            <v>1</v>
          </cell>
          <cell r="J2872">
            <v>1</v>
          </cell>
          <cell r="K2872">
            <v>0</v>
          </cell>
          <cell r="L2872">
            <v>0</v>
          </cell>
          <cell r="M2872">
            <v>6</v>
          </cell>
        </row>
        <row r="2873">
          <cell r="A2873" t="str">
            <v>3389</v>
          </cell>
          <cell r="B2873" t="str">
            <v>ZENT</v>
          </cell>
          <cell r="C2873" t="str">
            <v>LIMON</v>
          </cell>
          <cell r="D2873">
            <v>12</v>
          </cell>
          <cell r="E2873">
            <v>2</v>
          </cell>
          <cell r="F2873">
            <v>2</v>
          </cell>
          <cell r="G2873">
            <v>2</v>
          </cell>
          <cell r="H2873">
            <v>2</v>
          </cell>
          <cell r="I2873">
            <v>2</v>
          </cell>
          <cell r="J2873">
            <v>2</v>
          </cell>
          <cell r="K2873">
            <v>0</v>
          </cell>
          <cell r="L2873">
            <v>0</v>
          </cell>
          <cell r="M2873">
            <v>12</v>
          </cell>
        </row>
        <row r="2874">
          <cell r="A2874" t="str">
            <v>3390</v>
          </cell>
          <cell r="B2874" t="str">
            <v>BARBILLA</v>
          </cell>
          <cell r="C2874" t="str">
            <v>LIMON</v>
          </cell>
          <cell r="D2874">
            <v>6</v>
          </cell>
          <cell r="E2874">
            <v>1</v>
          </cell>
          <cell r="F2874">
            <v>1</v>
          </cell>
          <cell r="G2874">
            <v>1</v>
          </cell>
          <cell r="H2874">
            <v>1</v>
          </cell>
          <cell r="I2874">
            <v>1</v>
          </cell>
          <cell r="J2874">
            <v>1</v>
          </cell>
          <cell r="K2874">
            <v>0</v>
          </cell>
          <cell r="L2874">
            <v>0</v>
          </cell>
          <cell r="M2874">
            <v>6</v>
          </cell>
        </row>
        <row r="2875">
          <cell r="A2875" t="str">
            <v>3334</v>
          </cell>
          <cell r="B2875" t="str">
            <v>PALESTINA DE ZENT</v>
          </cell>
          <cell r="C2875" t="str">
            <v>LIMON</v>
          </cell>
          <cell r="D2875">
            <v>6</v>
          </cell>
          <cell r="E2875">
            <v>1</v>
          </cell>
          <cell r="F2875">
            <v>1</v>
          </cell>
          <cell r="G2875">
            <v>1</v>
          </cell>
          <cell r="H2875">
            <v>1</v>
          </cell>
          <cell r="I2875">
            <v>1</v>
          </cell>
          <cell r="J2875">
            <v>1</v>
          </cell>
          <cell r="K2875">
            <v>0</v>
          </cell>
          <cell r="L2875">
            <v>0</v>
          </cell>
          <cell r="M2875">
            <v>6</v>
          </cell>
        </row>
        <row r="2876">
          <cell r="A2876" t="str">
            <v>3402</v>
          </cell>
          <cell r="B2876" t="str">
            <v>ESTRADA</v>
          </cell>
          <cell r="C2876" t="str">
            <v>LIMON</v>
          </cell>
          <cell r="D2876">
            <v>18</v>
          </cell>
          <cell r="E2876">
            <v>3</v>
          </cell>
          <cell r="F2876">
            <v>4</v>
          </cell>
          <cell r="G2876">
            <v>3</v>
          </cell>
          <cell r="H2876">
            <v>3</v>
          </cell>
          <cell r="I2876">
            <v>3</v>
          </cell>
          <cell r="J2876">
            <v>2</v>
          </cell>
          <cell r="K2876">
            <v>0</v>
          </cell>
          <cell r="L2876">
            <v>0</v>
          </cell>
          <cell r="M2876">
            <v>18</v>
          </cell>
        </row>
        <row r="2877">
          <cell r="A2877" t="str">
            <v>3405</v>
          </cell>
          <cell r="B2877" t="str">
            <v>SAN JUAN</v>
          </cell>
          <cell r="C2877" t="str">
            <v>LIMON</v>
          </cell>
          <cell r="D2877">
            <v>6</v>
          </cell>
          <cell r="E2877">
            <v>1</v>
          </cell>
          <cell r="F2877">
            <v>1</v>
          </cell>
          <cell r="G2877">
            <v>1</v>
          </cell>
          <cell r="H2877">
            <v>1</v>
          </cell>
          <cell r="I2877">
            <v>1</v>
          </cell>
          <cell r="J2877">
            <v>1</v>
          </cell>
          <cell r="K2877">
            <v>0</v>
          </cell>
          <cell r="L2877">
            <v>0</v>
          </cell>
          <cell r="M2877">
            <v>6</v>
          </cell>
        </row>
        <row r="2878">
          <cell r="A2878" t="str">
            <v>3437</v>
          </cell>
          <cell r="B2878" t="str">
            <v>LARGA DISTANCIA</v>
          </cell>
          <cell r="C2878" t="str">
            <v>LIMON</v>
          </cell>
          <cell r="D2878">
            <v>6</v>
          </cell>
          <cell r="E2878">
            <v>1</v>
          </cell>
          <cell r="F2878">
            <v>1</v>
          </cell>
          <cell r="G2878">
            <v>1</v>
          </cell>
          <cell r="H2878">
            <v>1</v>
          </cell>
          <cell r="I2878">
            <v>1</v>
          </cell>
          <cell r="J2878">
            <v>1</v>
          </cell>
          <cell r="K2878">
            <v>0</v>
          </cell>
          <cell r="L2878">
            <v>0</v>
          </cell>
          <cell r="M2878">
            <v>6</v>
          </cell>
        </row>
        <row r="2879">
          <cell r="A2879" t="str">
            <v>3495</v>
          </cell>
          <cell r="B2879" t="str">
            <v>VENECIA</v>
          </cell>
          <cell r="C2879" t="str">
            <v>LIMON</v>
          </cell>
          <cell r="D2879">
            <v>10</v>
          </cell>
          <cell r="E2879">
            <v>1</v>
          </cell>
          <cell r="F2879">
            <v>2</v>
          </cell>
          <cell r="G2879">
            <v>2</v>
          </cell>
          <cell r="H2879">
            <v>1</v>
          </cell>
          <cell r="I2879">
            <v>2</v>
          </cell>
          <cell r="J2879">
            <v>2</v>
          </cell>
          <cell r="K2879">
            <v>0</v>
          </cell>
          <cell r="L2879">
            <v>0</v>
          </cell>
          <cell r="M2879">
            <v>10</v>
          </cell>
        </row>
        <row r="2880">
          <cell r="A2880" t="str">
            <v>3488</v>
          </cell>
          <cell r="B2880" t="str">
            <v>SANTA MARTA</v>
          </cell>
          <cell r="C2880" t="str">
            <v>LIMON</v>
          </cell>
          <cell r="D2880">
            <v>6</v>
          </cell>
          <cell r="E2880">
            <v>1</v>
          </cell>
          <cell r="F2880">
            <v>1</v>
          </cell>
          <cell r="G2880">
            <v>1</v>
          </cell>
          <cell r="H2880">
            <v>1</v>
          </cell>
          <cell r="I2880">
            <v>1</v>
          </cell>
          <cell r="J2880">
            <v>1</v>
          </cell>
          <cell r="K2880">
            <v>0</v>
          </cell>
          <cell r="L2880">
            <v>0</v>
          </cell>
          <cell r="M2880">
            <v>6</v>
          </cell>
        </row>
        <row r="2881">
          <cell r="A2881" t="str">
            <v>3508</v>
          </cell>
          <cell r="B2881" t="str">
            <v>LA MARAVILLA</v>
          </cell>
          <cell r="C2881" t="str">
            <v>LIMON</v>
          </cell>
          <cell r="D2881">
            <v>6</v>
          </cell>
          <cell r="E2881">
            <v>1</v>
          </cell>
          <cell r="F2881">
            <v>1</v>
          </cell>
          <cell r="G2881">
            <v>1</v>
          </cell>
          <cell r="H2881">
            <v>1</v>
          </cell>
          <cell r="I2881">
            <v>1</v>
          </cell>
          <cell r="J2881">
            <v>1</v>
          </cell>
          <cell r="K2881">
            <v>0</v>
          </cell>
          <cell r="L2881">
            <v>0</v>
          </cell>
          <cell r="M2881">
            <v>6</v>
          </cell>
        </row>
        <row r="2882">
          <cell r="A2882" t="str">
            <v>3505</v>
          </cell>
          <cell r="B2882" t="str">
            <v>VEINTIOCHO MILLAS</v>
          </cell>
          <cell r="C2882" t="str">
            <v>LIMON</v>
          </cell>
          <cell r="D2882">
            <v>9</v>
          </cell>
          <cell r="E2882">
            <v>1</v>
          </cell>
          <cell r="F2882">
            <v>1</v>
          </cell>
          <cell r="G2882">
            <v>2</v>
          </cell>
          <cell r="H2882">
            <v>2</v>
          </cell>
          <cell r="I2882">
            <v>2</v>
          </cell>
          <cell r="J2882">
            <v>1</v>
          </cell>
          <cell r="K2882">
            <v>0</v>
          </cell>
          <cell r="L2882">
            <v>0</v>
          </cell>
          <cell r="M2882">
            <v>9</v>
          </cell>
        </row>
        <row r="2883">
          <cell r="A2883" t="str">
            <v>3509</v>
          </cell>
          <cell r="B2883" t="str">
            <v>LOMAS DEL TORO</v>
          </cell>
          <cell r="C2883" t="str">
            <v>LIMON</v>
          </cell>
          <cell r="D2883">
            <v>6</v>
          </cell>
          <cell r="E2883">
            <v>1</v>
          </cell>
          <cell r="F2883">
            <v>1</v>
          </cell>
          <cell r="G2883">
            <v>1</v>
          </cell>
          <cell r="H2883">
            <v>1</v>
          </cell>
          <cell r="I2883">
            <v>1</v>
          </cell>
          <cell r="J2883">
            <v>1</v>
          </cell>
          <cell r="K2883">
            <v>0</v>
          </cell>
          <cell r="L2883">
            <v>0</v>
          </cell>
          <cell r="M2883">
            <v>6</v>
          </cell>
        </row>
        <row r="2884">
          <cell r="A2884" t="str">
            <v>3519</v>
          </cell>
          <cell r="B2884" t="str">
            <v>LA ESPERANZA</v>
          </cell>
          <cell r="C2884" t="str">
            <v>LIMON</v>
          </cell>
          <cell r="D2884">
            <v>6</v>
          </cell>
          <cell r="E2884">
            <v>1</v>
          </cell>
          <cell r="F2884">
            <v>1</v>
          </cell>
          <cell r="G2884">
            <v>1</v>
          </cell>
          <cell r="H2884">
            <v>1</v>
          </cell>
          <cell r="I2884">
            <v>1</v>
          </cell>
          <cell r="J2884">
            <v>1</v>
          </cell>
          <cell r="K2884">
            <v>0</v>
          </cell>
          <cell r="L2884">
            <v>0</v>
          </cell>
          <cell r="M2884">
            <v>6</v>
          </cell>
        </row>
        <row r="2885">
          <cell r="A2885" t="str">
            <v>3379</v>
          </cell>
          <cell r="B2885" t="str">
            <v>MATINA</v>
          </cell>
          <cell r="C2885" t="str">
            <v>LIMON</v>
          </cell>
          <cell r="D2885">
            <v>15</v>
          </cell>
          <cell r="E2885">
            <v>2</v>
          </cell>
          <cell r="F2885">
            <v>3</v>
          </cell>
          <cell r="G2885">
            <v>3</v>
          </cell>
          <cell r="H2885">
            <v>2</v>
          </cell>
          <cell r="I2885">
            <v>3</v>
          </cell>
          <cell r="J2885">
            <v>2</v>
          </cell>
          <cell r="K2885">
            <v>2</v>
          </cell>
          <cell r="L2885">
            <v>0</v>
          </cell>
          <cell r="M2885">
            <v>17</v>
          </cell>
        </row>
        <row r="2886">
          <cell r="A2886" t="str">
            <v>3367</v>
          </cell>
          <cell r="B2886" t="str">
            <v>BATAAN</v>
          </cell>
          <cell r="C2886" t="str">
            <v>LIMON</v>
          </cell>
          <cell r="D2886">
            <v>37</v>
          </cell>
          <cell r="E2886">
            <v>5</v>
          </cell>
          <cell r="F2886">
            <v>6</v>
          </cell>
          <cell r="G2886">
            <v>6</v>
          </cell>
          <cell r="H2886">
            <v>6</v>
          </cell>
          <cell r="I2886">
            <v>7</v>
          </cell>
          <cell r="J2886">
            <v>7</v>
          </cell>
          <cell r="K2886">
            <v>2</v>
          </cell>
          <cell r="L2886">
            <v>0</v>
          </cell>
          <cell r="M2886">
            <v>39</v>
          </cell>
        </row>
        <row r="2887">
          <cell r="A2887" t="str">
            <v>3332</v>
          </cell>
          <cell r="B2887" t="str">
            <v>COLONIA PURISCALEÑA</v>
          </cell>
          <cell r="C2887" t="str">
            <v>LIMON</v>
          </cell>
          <cell r="D2887">
            <v>2</v>
          </cell>
          <cell r="E2887">
            <v>1</v>
          </cell>
          <cell r="F2887">
            <v>0</v>
          </cell>
          <cell r="G2887">
            <v>1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2</v>
          </cell>
        </row>
        <row r="2888">
          <cell r="A2888" t="str">
            <v>3429</v>
          </cell>
          <cell r="B2888" t="str">
            <v>LA MARGARITA</v>
          </cell>
          <cell r="C2888" t="str">
            <v>LIMON</v>
          </cell>
          <cell r="D2888">
            <v>6</v>
          </cell>
          <cell r="E2888">
            <v>1</v>
          </cell>
          <cell r="F2888">
            <v>1</v>
          </cell>
          <cell r="G2888">
            <v>1</v>
          </cell>
          <cell r="H2888">
            <v>1</v>
          </cell>
          <cell r="I2888">
            <v>1</v>
          </cell>
          <cell r="J2888">
            <v>1</v>
          </cell>
          <cell r="K2888">
            <v>0</v>
          </cell>
          <cell r="L2888">
            <v>0</v>
          </cell>
          <cell r="M2888">
            <v>6</v>
          </cell>
        </row>
        <row r="2889">
          <cell r="A2889" t="str">
            <v>3477</v>
          </cell>
          <cell r="B2889" t="str">
            <v>SAHARA</v>
          </cell>
          <cell r="C2889" t="str">
            <v>LIMON</v>
          </cell>
          <cell r="D2889">
            <v>6</v>
          </cell>
          <cell r="E2889">
            <v>1</v>
          </cell>
          <cell r="F2889">
            <v>1</v>
          </cell>
          <cell r="G2889">
            <v>1</v>
          </cell>
          <cell r="H2889">
            <v>1</v>
          </cell>
          <cell r="I2889">
            <v>1</v>
          </cell>
          <cell r="J2889">
            <v>1</v>
          </cell>
          <cell r="K2889">
            <v>0</v>
          </cell>
          <cell r="L2889">
            <v>0</v>
          </cell>
          <cell r="M2889">
            <v>6</v>
          </cell>
        </row>
        <row r="2890">
          <cell r="A2890" t="str">
            <v>3503</v>
          </cell>
          <cell r="B2890" t="str">
            <v>SAN MIGUEL</v>
          </cell>
          <cell r="C2890" t="str">
            <v>LIMON</v>
          </cell>
          <cell r="D2890">
            <v>6</v>
          </cell>
          <cell r="E2890">
            <v>1</v>
          </cell>
          <cell r="F2890">
            <v>1</v>
          </cell>
          <cell r="G2890">
            <v>1</v>
          </cell>
          <cell r="H2890">
            <v>1</v>
          </cell>
          <cell r="I2890">
            <v>1</v>
          </cell>
          <cell r="J2890">
            <v>1</v>
          </cell>
          <cell r="K2890">
            <v>0</v>
          </cell>
          <cell r="L2890">
            <v>0</v>
          </cell>
          <cell r="M2890">
            <v>6</v>
          </cell>
        </row>
        <row r="2891">
          <cell r="A2891" t="str">
            <v>3506</v>
          </cell>
          <cell r="B2891" t="str">
            <v>CUATRO MILLAS</v>
          </cell>
          <cell r="C2891" t="str">
            <v>LIMON</v>
          </cell>
          <cell r="D2891">
            <v>6</v>
          </cell>
          <cell r="E2891">
            <v>1</v>
          </cell>
          <cell r="F2891">
            <v>1</v>
          </cell>
          <cell r="G2891">
            <v>1</v>
          </cell>
          <cell r="H2891">
            <v>1</v>
          </cell>
          <cell r="I2891">
            <v>1</v>
          </cell>
          <cell r="J2891">
            <v>1</v>
          </cell>
          <cell r="K2891">
            <v>0</v>
          </cell>
          <cell r="L2891">
            <v>0</v>
          </cell>
          <cell r="M2891">
            <v>6</v>
          </cell>
        </row>
        <row r="2892">
          <cell r="A2892" t="str">
            <v>3527</v>
          </cell>
          <cell r="B2892" t="str">
            <v>LA MARINA</v>
          </cell>
          <cell r="C2892" t="str">
            <v>GUAPILES</v>
          </cell>
          <cell r="D2892">
            <v>6</v>
          </cell>
          <cell r="E2892">
            <v>1</v>
          </cell>
          <cell r="F2892">
            <v>1</v>
          </cell>
          <cell r="G2892">
            <v>1</v>
          </cell>
          <cell r="H2892">
            <v>1</v>
          </cell>
          <cell r="I2892">
            <v>1</v>
          </cell>
          <cell r="J2892">
            <v>1</v>
          </cell>
          <cell r="K2892">
            <v>0</v>
          </cell>
          <cell r="L2892">
            <v>0</v>
          </cell>
          <cell r="M2892">
            <v>6</v>
          </cell>
        </row>
        <row r="2893">
          <cell r="A2893" t="str">
            <v>3541</v>
          </cell>
          <cell r="B2893" t="str">
            <v>ANITA GRANDE</v>
          </cell>
          <cell r="C2893" t="str">
            <v>GUAPILES</v>
          </cell>
          <cell r="D2893">
            <v>6</v>
          </cell>
          <cell r="E2893">
            <v>1</v>
          </cell>
          <cell r="F2893">
            <v>1</v>
          </cell>
          <cell r="G2893">
            <v>1</v>
          </cell>
          <cell r="H2893">
            <v>1</v>
          </cell>
          <cell r="I2893">
            <v>1</v>
          </cell>
          <cell r="J2893">
            <v>1</v>
          </cell>
          <cell r="K2893">
            <v>0</v>
          </cell>
          <cell r="L2893">
            <v>0</v>
          </cell>
          <cell r="M2893">
            <v>6</v>
          </cell>
        </row>
        <row r="2894">
          <cell r="A2894" t="str">
            <v>3555</v>
          </cell>
          <cell r="B2894" t="str">
            <v>LA GUARIA</v>
          </cell>
          <cell r="C2894" t="str">
            <v>GUAPILES</v>
          </cell>
          <cell r="D2894">
            <v>6</v>
          </cell>
          <cell r="E2894">
            <v>1</v>
          </cell>
          <cell r="F2894">
            <v>1</v>
          </cell>
          <cell r="G2894">
            <v>1</v>
          </cell>
          <cell r="H2894">
            <v>1</v>
          </cell>
          <cell r="I2894">
            <v>1</v>
          </cell>
          <cell r="J2894">
            <v>1</v>
          </cell>
          <cell r="K2894">
            <v>0</v>
          </cell>
          <cell r="L2894">
            <v>0</v>
          </cell>
          <cell r="M2894">
            <v>6</v>
          </cell>
        </row>
        <row r="2895">
          <cell r="A2895" t="str">
            <v>3612</v>
          </cell>
          <cell r="B2895" t="str">
            <v>EL MOLINO</v>
          </cell>
          <cell r="C2895" t="str">
            <v>GUAPILES</v>
          </cell>
          <cell r="D2895">
            <v>12</v>
          </cell>
          <cell r="E2895">
            <v>2</v>
          </cell>
          <cell r="F2895">
            <v>2</v>
          </cell>
          <cell r="G2895">
            <v>2</v>
          </cell>
          <cell r="H2895">
            <v>2</v>
          </cell>
          <cell r="I2895">
            <v>2</v>
          </cell>
          <cell r="J2895">
            <v>2</v>
          </cell>
          <cell r="K2895">
            <v>0</v>
          </cell>
          <cell r="L2895">
            <v>0</v>
          </cell>
          <cell r="M2895">
            <v>12</v>
          </cell>
        </row>
        <row r="2896">
          <cell r="A2896" t="str">
            <v>3630</v>
          </cell>
          <cell r="B2896" t="str">
            <v>LA UNIÓN</v>
          </cell>
          <cell r="C2896" t="str">
            <v>GUAPILES</v>
          </cell>
          <cell r="D2896">
            <v>6</v>
          </cell>
          <cell r="E2896">
            <v>1</v>
          </cell>
          <cell r="F2896">
            <v>1</v>
          </cell>
          <cell r="G2896">
            <v>1</v>
          </cell>
          <cell r="H2896">
            <v>1</v>
          </cell>
          <cell r="I2896">
            <v>1</v>
          </cell>
          <cell r="J2896">
            <v>1</v>
          </cell>
          <cell r="K2896">
            <v>0</v>
          </cell>
          <cell r="L2896">
            <v>0</v>
          </cell>
          <cell r="M2896">
            <v>6</v>
          </cell>
        </row>
        <row r="2897">
          <cell r="A2897" t="str">
            <v>3643</v>
          </cell>
          <cell r="B2897" t="str">
            <v>SAN BOSCO</v>
          </cell>
          <cell r="C2897" t="str">
            <v>GUAPILES</v>
          </cell>
          <cell r="D2897">
            <v>6</v>
          </cell>
          <cell r="E2897">
            <v>1</v>
          </cell>
          <cell r="F2897">
            <v>1</v>
          </cell>
          <cell r="G2897">
            <v>1</v>
          </cell>
          <cell r="H2897">
            <v>1</v>
          </cell>
          <cell r="I2897">
            <v>1</v>
          </cell>
          <cell r="J2897">
            <v>1</v>
          </cell>
          <cell r="K2897">
            <v>0</v>
          </cell>
          <cell r="L2897">
            <v>0</v>
          </cell>
          <cell r="M2897">
            <v>6</v>
          </cell>
        </row>
        <row r="2898">
          <cell r="A2898" t="str">
            <v>3662</v>
          </cell>
          <cell r="B2898" t="str">
            <v>SAN RAFAEL</v>
          </cell>
          <cell r="C2898" t="str">
            <v>GUAPILES</v>
          </cell>
          <cell r="D2898">
            <v>24</v>
          </cell>
          <cell r="E2898">
            <v>4</v>
          </cell>
          <cell r="F2898">
            <v>4</v>
          </cell>
          <cell r="G2898">
            <v>4</v>
          </cell>
          <cell r="H2898">
            <v>4</v>
          </cell>
          <cell r="I2898">
            <v>4</v>
          </cell>
          <cell r="J2898">
            <v>4</v>
          </cell>
          <cell r="K2898">
            <v>0</v>
          </cell>
          <cell r="L2898">
            <v>0</v>
          </cell>
          <cell r="M2898">
            <v>24</v>
          </cell>
        </row>
        <row r="2899">
          <cell r="A2899" t="str">
            <v>3669</v>
          </cell>
          <cell r="B2899" t="str">
            <v>TORO AMARILLO</v>
          </cell>
          <cell r="C2899" t="str">
            <v>GUAPILES</v>
          </cell>
          <cell r="D2899">
            <v>16</v>
          </cell>
          <cell r="E2899">
            <v>2</v>
          </cell>
          <cell r="F2899">
            <v>3</v>
          </cell>
          <cell r="G2899">
            <v>3</v>
          </cell>
          <cell r="H2899">
            <v>2</v>
          </cell>
          <cell r="I2899">
            <v>3</v>
          </cell>
          <cell r="J2899">
            <v>3</v>
          </cell>
          <cell r="K2899">
            <v>0</v>
          </cell>
          <cell r="L2899">
            <v>0</v>
          </cell>
          <cell r="M2899">
            <v>16</v>
          </cell>
        </row>
        <row r="2900">
          <cell r="A2900" t="str">
            <v>3687</v>
          </cell>
          <cell r="B2900" t="str">
            <v>EL PRADO</v>
          </cell>
          <cell r="C2900" t="str">
            <v>GUAPILES</v>
          </cell>
          <cell r="D2900">
            <v>8</v>
          </cell>
          <cell r="E2900">
            <v>1</v>
          </cell>
          <cell r="F2900">
            <v>1</v>
          </cell>
          <cell r="G2900">
            <v>2</v>
          </cell>
          <cell r="H2900">
            <v>1</v>
          </cell>
          <cell r="I2900">
            <v>2</v>
          </cell>
          <cell r="J2900">
            <v>1</v>
          </cell>
          <cell r="K2900">
            <v>0</v>
          </cell>
          <cell r="L2900">
            <v>0</v>
          </cell>
          <cell r="M2900">
            <v>8</v>
          </cell>
        </row>
        <row r="2901">
          <cell r="A2901" t="str">
            <v>3619</v>
          </cell>
          <cell r="B2901" t="str">
            <v>JIMÉNEZ</v>
          </cell>
          <cell r="C2901" t="str">
            <v>GUAPILES</v>
          </cell>
          <cell r="D2901">
            <v>18</v>
          </cell>
          <cell r="E2901">
            <v>3</v>
          </cell>
          <cell r="F2901">
            <v>3</v>
          </cell>
          <cell r="G2901">
            <v>3</v>
          </cell>
          <cell r="H2901">
            <v>3</v>
          </cell>
          <cell r="I2901">
            <v>3</v>
          </cell>
          <cell r="J2901">
            <v>3</v>
          </cell>
          <cell r="K2901">
            <v>0</v>
          </cell>
          <cell r="L2901">
            <v>0</v>
          </cell>
          <cell r="M2901">
            <v>18</v>
          </cell>
        </row>
        <row r="2902">
          <cell r="A2902" t="str">
            <v>3636</v>
          </cell>
          <cell r="B2902" t="str">
            <v>LOS DIAMANTES</v>
          </cell>
          <cell r="C2902" t="str">
            <v>GUAPILES</v>
          </cell>
          <cell r="D2902">
            <v>20</v>
          </cell>
          <cell r="E2902">
            <v>3</v>
          </cell>
          <cell r="F2902">
            <v>3</v>
          </cell>
          <cell r="G2902">
            <v>4</v>
          </cell>
          <cell r="H2902">
            <v>4</v>
          </cell>
          <cell r="I2902">
            <v>3</v>
          </cell>
          <cell r="J2902">
            <v>3</v>
          </cell>
          <cell r="K2902">
            <v>0</v>
          </cell>
          <cell r="L2902">
            <v>0</v>
          </cell>
          <cell r="M2902">
            <v>20</v>
          </cell>
        </row>
        <row r="2903">
          <cell r="A2903" t="str">
            <v>3663</v>
          </cell>
          <cell r="B2903" t="str">
            <v>BARRIO LOS ANGELES</v>
          </cell>
          <cell r="C2903" t="str">
            <v>GUAPILES</v>
          </cell>
          <cell r="D2903">
            <v>24</v>
          </cell>
          <cell r="E2903">
            <v>3</v>
          </cell>
          <cell r="F2903">
            <v>5</v>
          </cell>
          <cell r="G2903">
            <v>4</v>
          </cell>
          <cell r="H2903">
            <v>4</v>
          </cell>
          <cell r="I2903">
            <v>4</v>
          </cell>
          <cell r="J2903">
            <v>4</v>
          </cell>
          <cell r="K2903">
            <v>0</v>
          </cell>
          <cell r="L2903">
            <v>0</v>
          </cell>
          <cell r="M2903">
            <v>24</v>
          </cell>
        </row>
        <row r="2904">
          <cell r="A2904" t="str">
            <v>3601</v>
          </cell>
          <cell r="B2904" t="str">
            <v>CENTRAL DE GUÁPILES</v>
          </cell>
          <cell r="C2904" t="str">
            <v>GUAPILES</v>
          </cell>
          <cell r="D2904">
            <v>33</v>
          </cell>
          <cell r="E2904">
            <v>4</v>
          </cell>
          <cell r="F2904">
            <v>6</v>
          </cell>
          <cell r="G2904">
            <v>6</v>
          </cell>
          <cell r="H2904">
            <v>6</v>
          </cell>
          <cell r="I2904">
            <v>6</v>
          </cell>
          <cell r="J2904">
            <v>5</v>
          </cell>
          <cell r="K2904">
            <v>2</v>
          </cell>
          <cell r="L2904">
            <v>0</v>
          </cell>
          <cell r="M2904">
            <v>35</v>
          </cell>
        </row>
        <row r="2905">
          <cell r="A2905" t="str">
            <v>3395</v>
          </cell>
          <cell r="B2905" t="str">
            <v>BOCA COHEN</v>
          </cell>
          <cell r="C2905" t="str">
            <v>SULA</v>
          </cell>
          <cell r="D2905">
            <v>6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>
            <v>1</v>
          </cell>
          <cell r="K2905">
            <v>0</v>
          </cell>
          <cell r="L2905">
            <v>0</v>
          </cell>
          <cell r="M2905">
            <v>6</v>
          </cell>
        </row>
        <row r="2906">
          <cell r="A2906" t="str">
            <v>3660</v>
          </cell>
          <cell r="B2906" t="str">
            <v>SAN LUIS</v>
          </cell>
          <cell r="C2906" t="str">
            <v>GUAPILES</v>
          </cell>
          <cell r="D2906">
            <v>6</v>
          </cell>
          <cell r="E2906">
            <v>1</v>
          </cell>
          <cell r="F2906">
            <v>1</v>
          </cell>
          <cell r="G2906">
            <v>1</v>
          </cell>
          <cell r="H2906">
            <v>1</v>
          </cell>
          <cell r="I2906">
            <v>1</v>
          </cell>
          <cell r="J2906">
            <v>1</v>
          </cell>
          <cell r="K2906">
            <v>0</v>
          </cell>
          <cell r="L2906">
            <v>0</v>
          </cell>
          <cell r="M2906">
            <v>6</v>
          </cell>
        </row>
        <row r="2907">
          <cell r="A2907" t="str">
            <v>3668</v>
          </cell>
          <cell r="B2907" t="str">
            <v>SUERRE</v>
          </cell>
          <cell r="C2907" t="str">
            <v>GUAPILES</v>
          </cell>
          <cell r="D2907">
            <v>7</v>
          </cell>
          <cell r="E2907">
            <v>1</v>
          </cell>
          <cell r="F2907">
            <v>2</v>
          </cell>
          <cell r="G2907">
            <v>1</v>
          </cell>
          <cell r="H2907">
            <v>1</v>
          </cell>
          <cell r="I2907">
            <v>1</v>
          </cell>
          <cell r="J2907">
            <v>1</v>
          </cell>
          <cell r="K2907">
            <v>0</v>
          </cell>
          <cell r="L2907">
            <v>0</v>
          </cell>
          <cell r="M2907">
            <v>7</v>
          </cell>
        </row>
        <row r="2908">
          <cell r="A2908" t="str">
            <v>3550</v>
          </cell>
          <cell r="B2908" t="str">
            <v>PATIO SAN CRISTÓBAL</v>
          </cell>
          <cell r="C2908" t="str">
            <v>GUAPILES</v>
          </cell>
          <cell r="D2908">
            <v>6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1</v>
          </cell>
          <cell r="J2908">
            <v>1</v>
          </cell>
          <cell r="K2908">
            <v>0</v>
          </cell>
          <cell r="L2908">
            <v>0</v>
          </cell>
          <cell r="M2908">
            <v>6</v>
          </cell>
        </row>
        <row r="2909">
          <cell r="A2909" t="str">
            <v>3560</v>
          </cell>
          <cell r="B2909" t="str">
            <v>LA TERESA</v>
          </cell>
          <cell r="C2909" t="str">
            <v>GUAPILES</v>
          </cell>
          <cell r="D2909">
            <v>6</v>
          </cell>
          <cell r="E2909">
            <v>1</v>
          </cell>
          <cell r="F2909">
            <v>1</v>
          </cell>
          <cell r="G2909">
            <v>1</v>
          </cell>
          <cell r="H2909">
            <v>1</v>
          </cell>
          <cell r="I2909">
            <v>1</v>
          </cell>
          <cell r="J2909">
            <v>1</v>
          </cell>
          <cell r="K2909">
            <v>0</v>
          </cell>
          <cell r="L2909">
            <v>0</v>
          </cell>
          <cell r="M2909">
            <v>6</v>
          </cell>
        </row>
        <row r="2910">
          <cell r="A2910" t="str">
            <v>3585</v>
          </cell>
          <cell r="B2910" t="str">
            <v>EL PORVENIR</v>
          </cell>
          <cell r="C2910" t="str">
            <v>GUAPILES</v>
          </cell>
          <cell r="D2910">
            <v>6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1</v>
          </cell>
          <cell r="J2910">
            <v>1</v>
          </cell>
          <cell r="K2910">
            <v>0</v>
          </cell>
          <cell r="L2910">
            <v>0</v>
          </cell>
          <cell r="M2910">
            <v>6</v>
          </cell>
        </row>
        <row r="2911">
          <cell r="A2911" t="str">
            <v>3587</v>
          </cell>
          <cell r="B2911" t="str">
            <v>POCOCÍ</v>
          </cell>
          <cell r="C2911" t="str">
            <v>GUAPILES</v>
          </cell>
          <cell r="D2911">
            <v>5</v>
          </cell>
          <cell r="E2911">
            <v>1</v>
          </cell>
          <cell r="F2911">
            <v>0</v>
          </cell>
          <cell r="G2911">
            <v>1</v>
          </cell>
          <cell r="H2911">
            <v>1</v>
          </cell>
          <cell r="I2911">
            <v>1</v>
          </cell>
          <cell r="J2911">
            <v>1</v>
          </cell>
          <cell r="K2911">
            <v>0</v>
          </cell>
          <cell r="L2911">
            <v>0</v>
          </cell>
          <cell r="M2911">
            <v>5</v>
          </cell>
        </row>
        <row r="2912">
          <cell r="A2912" t="str">
            <v>3588</v>
          </cell>
          <cell r="B2912" t="str">
            <v>GUARANI</v>
          </cell>
          <cell r="C2912" t="str">
            <v>GUAPILES</v>
          </cell>
          <cell r="D2912">
            <v>6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1</v>
          </cell>
          <cell r="J2912">
            <v>1</v>
          </cell>
          <cell r="K2912">
            <v>0</v>
          </cell>
          <cell r="L2912">
            <v>0</v>
          </cell>
          <cell r="M2912">
            <v>6</v>
          </cell>
        </row>
        <row r="2913">
          <cell r="A2913" t="str">
            <v>3593</v>
          </cell>
          <cell r="B2913" t="str">
            <v>LA PRIMAVERA</v>
          </cell>
          <cell r="C2913" t="str">
            <v>GUAPILES</v>
          </cell>
          <cell r="D2913">
            <v>6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1</v>
          </cell>
          <cell r="J2913">
            <v>1</v>
          </cell>
          <cell r="K2913">
            <v>0</v>
          </cell>
          <cell r="L2913">
            <v>0</v>
          </cell>
          <cell r="M2913">
            <v>6</v>
          </cell>
        </row>
        <row r="2914">
          <cell r="A2914" t="str">
            <v>3597</v>
          </cell>
          <cell r="B2914" t="str">
            <v>FINCA DOS</v>
          </cell>
          <cell r="C2914" t="str">
            <v>GUAPILES</v>
          </cell>
          <cell r="D2914">
            <v>6</v>
          </cell>
          <cell r="E2914">
            <v>1</v>
          </cell>
          <cell r="F2914">
            <v>1</v>
          </cell>
          <cell r="G2914">
            <v>1</v>
          </cell>
          <cell r="H2914">
            <v>1</v>
          </cell>
          <cell r="I2914">
            <v>1</v>
          </cell>
          <cell r="J2914">
            <v>1</v>
          </cell>
          <cell r="K2914">
            <v>0</v>
          </cell>
          <cell r="L2914">
            <v>0</v>
          </cell>
          <cell r="M2914">
            <v>6</v>
          </cell>
        </row>
        <row r="2915">
          <cell r="A2915" t="str">
            <v>3615</v>
          </cell>
          <cell r="B2915" t="str">
            <v>EL BALASTRE</v>
          </cell>
          <cell r="C2915" t="str">
            <v>GUAPILES</v>
          </cell>
          <cell r="D2915">
            <v>6</v>
          </cell>
          <cell r="E2915">
            <v>1</v>
          </cell>
          <cell r="F2915">
            <v>1</v>
          </cell>
          <cell r="G2915">
            <v>1</v>
          </cell>
          <cell r="H2915">
            <v>1</v>
          </cell>
          <cell r="I2915">
            <v>1</v>
          </cell>
          <cell r="J2915">
            <v>1</v>
          </cell>
          <cell r="K2915">
            <v>0</v>
          </cell>
          <cell r="L2915">
            <v>0</v>
          </cell>
          <cell r="M2915">
            <v>6</v>
          </cell>
        </row>
        <row r="2916">
          <cell r="A2916" t="str">
            <v>3632</v>
          </cell>
          <cell r="B2916" t="str">
            <v>EL JARDÍN</v>
          </cell>
          <cell r="C2916" t="str">
            <v>GUAPILES</v>
          </cell>
          <cell r="D2916">
            <v>6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>
            <v>1</v>
          </cell>
          <cell r="K2916">
            <v>0</v>
          </cell>
          <cell r="L2916">
            <v>0</v>
          </cell>
          <cell r="M2916">
            <v>6</v>
          </cell>
        </row>
        <row r="2917">
          <cell r="A2917" t="str">
            <v>3685</v>
          </cell>
          <cell r="B2917" t="str">
            <v>SAN PEDRO</v>
          </cell>
          <cell r="C2917" t="str">
            <v>GUAPILES</v>
          </cell>
          <cell r="D2917">
            <v>3</v>
          </cell>
          <cell r="E2917">
            <v>1</v>
          </cell>
          <cell r="F2917">
            <v>1</v>
          </cell>
          <cell r="G2917">
            <v>0</v>
          </cell>
          <cell r="H2917">
            <v>1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3</v>
          </cell>
        </row>
        <row r="2918">
          <cell r="A2918" t="str">
            <v>3639</v>
          </cell>
          <cell r="B2918" t="str">
            <v>SECTOR NUEVE</v>
          </cell>
          <cell r="C2918" t="str">
            <v>GUAPILES</v>
          </cell>
          <cell r="D2918">
            <v>6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1</v>
          </cell>
          <cell r="J2918">
            <v>1</v>
          </cell>
          <cell r="K2918">
            <v>0</v>
          </cell>
          <cell r="L2918">
            <v>0</v>
          </cell>
          <cell r="M2918">
            <v>6</v>
          </cell>
        </row>
        <row r="2919">
          <cell r="A2919" t="str">
            <v>3686</v>
          </cell>
          <cell r="B2919" t="str">
            <v>COCORÍ</v>
          </cell>
          <cell r="C2919" t="str">
            <v>GUAPILES</v>
          </cell>
          <cell r="D2919">
            <v>6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1</v>
          </cell>
          <cell r="J2919">
            <v>1</v>
          </cell>
          <cell r="K2919">
            <v>0</v>
          </cell>
          <cell r="L2919">
            <v>0</v>
          </cell>
          <cell r="M2919">
            <v>6</v>
          </cell>
        </row>
        <row r="2920">
          <cell r="A2920" t="str">
            <v>3666</v>
          </cell>
          <cell r="B2920" t="str">
            <v>SANTA ROSA</v>
          </cell>
          <cell r="C2920" t="str">
            <v>GUAPILES</v>
          </cell>
          <cell r="D2920">
            <v>6</v>
          </cell>
          <cell r="E2920">
            <v>1</v>
          </cell>
          <cell r="F2920">
            <v>1</v>
          </cell>
          <cell r="G2920">
            <v>1</v>
          </cell>
          <cell r="H2920">
            <v>1</v>
          </cell>
          <cell r="I2920">
            <v>1</v>
          </cell>
          <cell r="J2920">
            <v>1</v>
          </cell>
          <cell r="K2920">
            <v>0</v>
          </cell>
          <cell r="L2920">
            <v>0</v>
          </cell>
          <cell r="M2920">
            <v>6</v>
          </cell>
        </row>
        <row r="2921">
          <cell r="A2921" t="str">
            <v>3681</v>
          </cell>
          <cell r="B2921" t="str">
            <v>TICABÁN</v>
          </cell>
          <cell r="C2921" t="str">
            <v>GUAPILES</v>
          </cell>
          <cell r="D2921">
            <v>7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1</v>
          </cell>
          <cell r="J2921">
            <v>2</v>
          </cell>
          <cell r="K2921">
            <v>0</v>
          </cell>
          <cell r="L2921">
            <v>0</v>
          </cell>
          <cell r="M2921">
            <v>7</v>
          </cell>
        </row>
        <row r="2922">
          <cell r="A2922" t="str">
            <v>3683</v>
          </cell>
          <cell r="B2922" t="str">
            <v>BANAMOLA</v>
          </cell>
          <cell r="C2922" t="str">
            <v>GUAPILES</v>
          </cell>
          <cell r="D2922">
            <v>5</v>
          </cell>
          <cell r="E2922">
            <v>1</v>
          </cell>
          <cell r="F2922">
            <v>1</v>
          </cell>
          <cell r="G2922">
            <v>1</v>
          </cell>
          <cell r="H2922">
            <v>0</v>
          </cell>
          <cell r="I2922">
            <v>1</v>
          </cell>
          <cell r="J2922">
            <v>1</v>
          </cell>
          <cell r="K2922">
            <v>0</v>
          </cell>
          <cell r="L2922">
            <v>0</v>
          </cell>
          <cell r="M2922">
            <v>5</v>
          </cell>
        </row>
        <row r="2923">
          <cell r="A2923" t="str">
            <v>3644</v>
          </cell>
          <cell r="B2923" t="str">
            <v>SAN GERARDO</v>
          </cell>
          <cell r="C2923" t="str">
            <v>GUAPILES</v>
          </cell>
          <cell r="D2923">
            <v>9</v>
          </cell>
          <cell r="E2923">
            <v>1</v>
          </cell>
          <cell r="F2923">
            <v>2</v>
          </cell>
          <cell r="G2923">
            <v>1</v>
          </cell>
          <cell r="H2923">
            <v>2</v>
          </cell>
          <cell r="I2923">
            <v>2</v>
          </cell>
          <cell r="J2923">
            <v>1</v>
          </cell>
          <cell r="K2923">
            <v>0</v>
          </cell>
          <cell r="L2923">
            <v>0</v>
          </cell>
          <cell r="M2923">
            <v>9</v>
          </cell>
        </row>
        <row r="2924">
          <cell r="A2924" t="str">
            <v>3678</v>
          </cell>
          <cell r="B2924" t="str">
            <v>LA SUERTE</v>
          </cell>
          <cell r="C2924" t="str">
            <v>GUAPILES</v>
          </cell>
          <cell r="D2924">
            <v>6</v>
          </cell>
          <cell r="E2924">
            <v>1</v>
          </cell>
          <cell r="F2924">
            <v>1</v>
          </cell>
          <cell r="G2924">
            <v>1</v>
          </cell>
          <cell r="H2924">
            <v>1</v>
          </cell>
          <cell r="I2924">
            <v>1</v>
          </cell>
          <cell r="J2924">
            <v>1</v>
          </cell>
          <cell r="K2924">
            <v>0</v>
          </cell>
          <cell r="L2924">
            <v>0</v>
          </cell>
          <cell r="M2924">
            <v>6</v>
          </cell>
        </row>
        <row r="2925">
          <cell r="A2925" t="str">
            <v>3690</v>
          </cell>
          <cell r="B2925" t="str">
            <v>IZTARÚ</v>
          </cell>
          <cell r="C2925" t="str">
            <v>GUAPILES</v>
          </cell>
          <cell r="D2925">
            <v>6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>
            <v>1</v>
          </cell>
          <cell r="K2925">
            <v>0</v>
          </cell>
          <cell r="L2925">
            <v>0</v>
          </cell>
          <cell r="M2925">
            <v>6</v>
          </cell>
        </row>
        <row r="2926">
          <cell r="A2926" t="str">
            <v>3682</v>
          </cell>
          <cell r="B2926" t="str">
            <v>LAS MERCEDES</v>
          </cell>
          <cell r="C2926" t="str">
            <v>GUAPILES</v>
          </cell>
          <cell r="D2926">
            <v>6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1</v>
          </cell>
          <cell r="J2926">
            <v>1</v>
          </cell>
          <cell r="K2926">
            <v>0</v>
          </cell>
          <cell r="L2926">
            <v>0</v>
          </cell>
          <cell r="M2926">
            <v>6</v>
          </cell>
        </row>
        <row r="2927">
          <cell r="A2927" t="str">
            <v>3628</v>
          </cell>
          <cell r="B2927" t="str">
            <v>LA RITA</v>
          </cell>
          <cell r="C2927" t="str">
            <v>GUAPILES</v>
          </cell>
          <cell r="D2927">
            <v>31</v>
          </cell>
          <cell r="E2927">
            <v>5</v>
          </cell>
          <cell r="F2927">
            <v>5</v>
          </cell>
          <cell r="G2927">
            <v>5</v>
          </cell>
          <cell r="H2927">
            <v>5</v>
          </cell>
          <cell r="I2927">
            <v>5</v>
          </cell>
          <cell r="J2927">
            <v>6</v>
          </cell>
          <cell r="K2927">
            <v>0</v>
          </cell>
          <cell r="L2927">
            <v>1</v>
          </cell>
          <cell r="M2927">
            <v>31</v>
          </cell>
        </row>
        <row r="2928">
          <cell r="A2928" t="str">
            <v>3530</v>
          </cell>
          <cell r="B2928" t="str">
            <v>TÁMARA</v>
          </cell>
          <cell r="C2928" t="str">
            <v>GUAPILES</v>
          </cell>
          <cell r="D2928">
            <v>3</v>
          </cell>
          <cell r="E2928">
            <v>0</v>
          </cell>
          <cell r="F2928">
            <v>0</v>
          </cell>
          <cell r="G2928">
            <v>0</v>
          </cell>
          <cell r="H2928">
            <v>1</v>
          </cell>
          <cell r="I2928">
            <v>1</v>
          </cell>
          <cell r="J2928">
            <v>1</v>
          </cell>
          <cell r="K2928">
            <v>0</v>
          </cell>
          <cell r="L2928">
            <v>0</v>
          </cell>
          <cell r="M2928">
            <v>3</v>
          </cell>
        </row>
        <row r="2929">
          <cell r="A2929" t="str">
            <v>3535</v>
          </cell>
          <cell r="B2929" t="str">
            <v>TARIRE</v>
          </cell>
          <cell r="C2929" t="str">
            <v>GUAPILES</v>
          </cell>
          <cell r="D2929">
            <v>6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1</v>
          </cell>
          <cell r="J2929">
            <v>1</v>
          </cell>
          <cell r="K2929">
            <v>0</v>
          </cell>
          <cell r="L2929">
            <v>0</v>
          </cell>
          <cell r="M2929">
            <v>6</v>
          </cell>
        </row>
        <row r="2930">
          <cell r="A2930" t="str">
            <v>3537</v>
          </cell>
          <cell r="B2930" t="str">
            <v>I.D.A. NAYURIBE</v>
          </cell>
          <cell r="C2930" t="str">
            <v>GUAPILES</v>
          </cell>
          <cell r="D2930">
            <v>6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1</v>
          </cell>
          <cell r="J2930">
            <v>1</v>
          </cell>
          <cell r="K2930">
            <v>0</v>
          </cell>
          <cell r="L2930">
            <v>0</v>
          </cell>
          <cell r="M2930">
            <v>6</v>
          </cell>
        </row>
        <row r="2931">
          <cell r="A2931" t="str">
            <v>3675</v>
          </cell>
          <cell r="B2931" t="str">
            <v>SAN JULIAN</v>
          </cell>
          <cell r="C2931" t="str">
            <v>SARAPIQUI</v>
          </cell>
          <cell r="D2931">
            <v>6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>
            <v>1</v>
          </cell>
          <cell r="K2931">
            <v>0</v>
          </cell>
          <cell r="L2931">
            <v>0</v>
          </cell>
          <cell r="M2931">
            <v>6</v>
          </cell>
        </row>
        <row r="2932">
          <cell r="A2932" t="str">
            <v>3576</v>
          </cell>
          <cell r="B2932" t="str">
            <v>HUETAR</v>
          </cell>
          <cell r="C2932" t="str">
            <v>GUAPILES</v>
          </cell>
          <cell r="D2932">
            <v>18</v>
          </cell>
          <cell r="E2932">
            <v>3</v>
          </cell>
          <cell r="F2932">
            <v>3</v>
          </cell>
          <cell r="G2932">
            <v>3</v>
          </cell>
          <cell r="H2932">
            <v>3</v>
          </cell>
          <cell r="I2932">
            <v>3</v>
          </cell>
          <cell r="J2932">
            <v>3</v>
          </cell>
          <cell r="K2932">
            <v>0</v>
          </cell>
          <cell r="L2932">
            <v>0</v>
          </cell>
          <cell r="M2932">
            <v>18</v>
          </cell>
        </row>
        <row r="2933">
          <cell r="A2933" t="str">
            <v>3637</v>
          </cell>
          <cell r="B2933" t="str">
            <v>EL SOTA</v>
          </cell>
          <cell r="C2933" t="str">
            <v>GUAPILES</v>
          </cell>
          <cell r="D2933">
            <v>2</v>
          </cell>
          <cell r="E2933">
            <v>0</v>
          </cell>
          <cell r="F2933">
            <v>0</v>
          </cell>
          <cell r="G2933">
            <v>0</v>
          </cell>
          <cell r="H2933">
            <v>1</v>
          </cell>
          <cell r="I2933">
            <v>1</v>
          </cell>
          <cell r="J2933">
            <v>0</v>
          </cell>
          <cell r="K2933">
            <v>0</v>
          </cell>
          <cell r="L2933">
            <v>0</v>
          </cell>
          <cell r="M2933">
            <v>2</v>
          </cell>
        </row>
        <row r="2934">
          <cell r="A2934" t="str">
            <v>3653</v>
          </cell>
          <cell r="B2934" t="str">
            <v>CARTAGENA</v>
          </cell>
          <cell r="C2934" t="str">
            <v>GUAPILES</v>
          </cell>
          <cell r="D2934">
            <v>5</v>
          </cell>
          <cell r="E2934">
            <v>1</v>
          </cell>
          <cell r="F2934">
            <v>1</v>
          </cell>
          <cell r="G2934">
            <v>1</v>
          </cell>
          <cell r="H2934">
            <v>0</v>
          </cell>
          <cell r="I2934">
            <v>1</v>
          </cell>
          <cell r="J2934">
            <v>1</v>
          </cell>
          <cell r="K2934">
            <v>0</v>
          </cell>
          <cell r="L2934">
            <v>0</v>
          </cell>
          <cell r="M2934">
            <v>5</v>
          </cell>
        </row>
        <row r="2935">
          <cell r="A2935" t="str">
            <v>3674</v>
          </cell>
          <cell r="B2935" t="str">
            <v>CERRO NEGRO</v>
          </cell>
          <cell r="C2935" t="str">
            <v>GUAPILES</v>
          </cell>
          <cell r="D2935">
            <v>6</v>
          </cell>
          <cell r="E2935">
            <v>1</v>
          </cell>
          <cell r="F2935">
            <v>1</v>
          </cell>
          <cell r="G2935">
            <v>1</v>
          </cell>
          <cell r="H2935">
            <v>1</v>
          </cell>
          <cell r="I2935">
            <v>1</v>
          </cell>
          <cell r="J2935">
            <v>1</v>
          </cell>
          <cell r="K2935">
            <v>0</v>
          </cell>
          <cell r="L2935">
            <v>0</v>
          </cell>
          <cell r="M2935">
            <v>6</v>
          </cell>
        </row>
        <row r="2936">
          <cell r="A2936" t="str">
            <v>3568</v>
          </cell>
          <cell r="B2936" t="str">
            <v>CAMPO DE ATERRIZAJE</v>
          </cell>
          <cell r="C2936" t="str">
            <v>GUAPILES</v>
          </cell>
          <cell r="D2936">
            <v>11</v>
          </cell>
          <cell r="E2936">
            <v>1</v>
          </cell>
          <cell r="F2936">
            <v>2</v>
          </cell>
          <cell r="G2936">
            <v>2</v>
          </cell>
          <cell r="H2936">
            <v>2</v>
          </cell>
          <cell r="I2936">
            <v>2</v>
          </cell>
          <cell r="J2936">
            <v>2</v>
          </cell>
          <cell r="K2936">
            <v>0</v>
          </cell>
          <cell r="L2936">
            <v>0</v>
          </cell>
          <cell r="M2936">
            <v>11</v>
          </cell>
        </row>
        <row r="2937">
          <cell r="A2937" t="str">
            <v>3581</v>
          </cell>
          <cell r="B2937" t="str">
            <v>LAS PALMITAS</v>
          </cell>
          <cell r="C2937" t="str">
            <v>GUAPILES</v>
          </cell>
          <cell r="D2937">
            <v>6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1</v>
          </cell>
          <cell r="J2937">
            <v>1</v>
          </cell>
          <cell r="K2937">
            <v>0</v>
          </cell>
          <cell r="L2937">
            <v>0</v>
          </cell>
          <cell r="M2937">
            <v>6</v>
          </cell>
        </row>
        <row r="2938">
          <cell r="A2938" t="str">
            <v>3583</v>
          </cell>
          <cell r="B2938" t="str">
            <v>CAROLINA</v>
          </cell>
          <cell r="C2938" t="str">
            <v>GUAPILES</v>
          </cell>
          <cell r="D2938">
            <v>6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1</v>
          </cell>
          <cell r="J2938">
            <v>1</v>
          </cell>
          <cell r="K2938">
            <v>0</v>
          </cell>
          <cell r="L2938">
            <v>0</v>
          </cell>
          <cell r="M2938">
            <v>6</v>
          </cell>
        </row>
        <row r="2939">
          <cell r="A2939" t="str">
            <v>3584</v>
          </cell>
          <cell r="B2939" t="str">
            <v>SANTA LUCÍA</v>
          </cell>
          <cell r="C2939" t="str">
            <v>GUAPILES</v>
          </cell>
          <cell r="D2939">
            <v>6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1</v>
          </cell>
          <cell r="J2939">
            <v>1</v>
          </cell>
          <cell r="K2939">
            <v>0</v>
          </cell>
          <cell r="L2939">
            <v>0</v>
          </cell>
          <cell r="M2939">
            <v>6</v>
          </cell>
        </row>
        <row r="2940">
          <cell r="A2940" t="str">
            <v>3586</v>
          </cell>
          <cell r="B2940" t="str">
            <v>EL CEIBO</v>
          </cell>
          <cell r="C2940" t="str">
            <v>GUAPILES</v>
          </cell>
          <cell r="D2940">
            <v>6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1</v>
          </cell>
          <cell r="J2940">
            <v>1</v>
          </cell>
          <cell r="K2940">
            <v>0</v>
          </cell>
          <cell r="L2940">
            <v>0</v>
          </cell>
          <cell r="M2940">
            <v>6</v>
          </cell>
        </row>
        <row r="2941">
          <cell r="A2941" t="str">
            <v>3591</v>
          </cell>
          <cell r="B2941" t="str">
            <v>LA VICTORIA</v>
          </cell>
          <cell r="C2941" t="str">
            <v>GUAPILES</v>
          </cell>
          <cell r="D2941">
            <v>6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1</v>
          </cell>
          <cell r="J2941">
            <v>1</v>
          </cell>
          <cell r="K2941">
            <v>0</v>
          </cell>
          <cell r="L2941">
            <v>0</v>
          </cell>
          <cell r="M2941">
            <v>6</v>
          </cell>
        </row>
        <row r="2942">
          <cell r="A2942" t="str">
            <v>3620</v>
          </cell>
          <cell r="B2942" t="str">
            <v>EL TRIÁNGULO</v>
          </cell>
          <cell r="C2942" t="str">
            <v>GUAPILES</v>
          </cell>
          <cell r="D2942">
            <v>6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1</v>
          </cell>
          <cell r="J2942">
            <v>1</v>
          </cell>
          <cell r="K2942">
            <v>0</v>
          </cell>
          <cell r="L2942">
            <v>0</v>
          </cell>
          <cell r="M2942">
            <v>6</v>
          </cell>
        </row>
        <row r="2943">
          <cell r="A2943" t="str">
            <v>3574</v>
          </cell>
          <cell r="B2943" t="str">
            <v>CAMPO CINCO</v>
          </cell>
          <cell r="C2943" t="str">
            <v>GUAPILES</v>
          </cell>
          <cell r="D2943">
            <v>12</v>
          </cell>
          <cell r="E2943">
            <v>2</v>
          </cell>
          <cell r="F2943">
            <v>2</v>
          </cell>
          <cell r="G2943">
            <v>2</v>
          </cell>
          <cell r="H2943">
            <v>2</v>
          </cell>
          <cell r="I2943">
            <v>2</v>
          </cell>
          <cell r="J2943">
            <v>2</v>
          </cell>
          <cell r="K2943">
            <v>0</v>
          </cell>
          <cell r="L2943">
            <v>0</v>
          </cell>
          <cell r="M2943">
            <v>12</v>
          </cell>
        </row>
        <row r="2944">
          <cell r="A2944" t="str">
            <v>3631</v>
          </cell>
          <cell r="B2944" t="str">
            <v>CUATRO ESQUINAS</v>
          </cell>
          <cell r="C2944" t="str">
            <v>GUAPILES</v>
          </cell>
          <cell r="D2944">
            <v>6</v>
          </cell>
          <cell r="E2944">
            <v>1</v>
          </cell>
          <cell r="F2944">
            <v>1</v>
          </cell>
          <cell r="G2944">
            <v>1</v>
          </cell>
          <cell r="H2944">
            <v>1</v>
          </cell>
          <cell r="I2944">
            <v>1</v>
          </cell>
          <cell r="J2944">
            <v>1</v>
          </cell>
          <cell r="K2944">
            <v>0</v>
          </cell>
          <cell r="L2944">
            <v>0</v>
          </cell>
          <cell r="M2944">
            <v>6</v>
          </cell>
        </row>
        <row r="2945">
          <cell r="A2945" t="str">
            <v>3679</v>
          </cell>
          <cell r="B2945" t="str">
            <v>EL PROGRESO</v>
          </cell>
          <cell r="C2945" t="str">
            <v>GUAPILES</v>
          </cell>
          <cell r="D2945">
            <v>12</v>
          </cell>
          <cell r="E2945">
            <v>2</v>
          </cell>
          <cell r="F2945">
            <v>2</v>
          </cell>
          <cell r="G2945">
            <v>2</v>
          </cell>
          <cell r="H2945">
            <v>2</v>
          </cell>
          <cell r="I2945">
            <v>2</v>
          </cell>
          <cell r="J2945">
            <v>2</v>
          </cell>
          <cell r="K2945">
            <v>0</v>
          </cell>
          <cell r="L2945">
            <v>1</v>
          </cell>
          <cell r="M2945">
            <v>12</v>
          </cell>
        </row>
        <row r="2946">
          <cell r="A2946" t="str">
            <v>3658</v>
          </cell>
          <cell r="B2946" t="str">
            <v>SAGRADA FAMILIA</v>
          </cell>
          <cell r="C2946" t="str">
            <v>GUAPILES</v>
          </cell>
          <cell r="D2946">
            <v>8</v>
          </cell>
          <cell r="E2946">
            <v>1</v>
          </cell>
          <cell r="F2946">
            <v>1</v>
          </cell>
          <cell r="G2946">
            <v>2</v>
          </cell>
          <cell r="H2946">
            <v>1</v>
          </cell>
          <cell r="I2946">
            <v>2</v>
          </cell>
          <cell r="J2946">
            <v>1</v>
          </cell>
          <cell r="K2946">
            <v>0</v>
          </cell>
          <cell r="L2946">
            <v>0</v>
          </cell>
          <cell r="M2946">
            <v>8</v>
          </cell>
        </row>
        <row r="2947">
          <cell r="A2947" t="str">
            <v>3684</v>
          </cell>
          <cell r="B2947" t="str">
            <v>CAMPO DOS</v>
          </cell>
          <cell r="C2947" t="str">
            <v>GUAPILES</v>
          </cell>
          <cell r="D2947">
            <v>8</v>
          </cell>
          <cell r="E2947">
            <v>2</v>
          </cell>
          <cell r="F2947">
            <v>2</v>
          </cell>
          <cell r="G2947">
            <v>1</v>
          </cell>
          <cell r="H2947">
            <v>1</v>
          </cell>
          <cell r="I2947">
            <v>1</v>
          </cell>
          <cell r="J2947">
            <v>1</v>
          </cell>
          <cell r="K2947">
            <v>0</v>
          </cell>
          <cell r="L2947">
            <v>0</v>
          </cell>
          <cell r="M2947">
            <v>8</v>
          </cell>
        </row>
        <row r="2948">
          <cell r="A2948" t="str">
            <v>3688</v>
          </cell>
          <cell r="B2948" t="str">
            <v>CAMPO CUATRO</v>
          </cell>
          <cell r="C2948" t="str">
            <v>GUAPILES</v>
          </cell>
          <cell r="D2948">
            <v>6</v>
          </cell>
          <cell r="E2948">
            <v>1</v>
          </cell>
          <cell r="F2948">
            <v>1</v>
          </cell>
          <cell r="G2948">
            <v>1</v>
          </cell>
          <cell r="H2948">
            <v>1</v>
          </cell>
          <cell r="I2948">
            <v>1</v>
          </cell>
          <cell r="J2948">
            <v>1</v>
          </cell>
          <cell r="K2948">
            <v>0</v>
          </cell>
          <cell r="L2948">
            <v>0</v>
          </cell>
          <cell r="M2948">
            <v>6</v>
          </cell>
        </row>
        <row r="2949">
          <cell r="A2949" t="str">
            <v>3635</v>
          </cell>
          <cell r="B2949" t="str">
            <v>LOS ÁNGELES</v>
          </cell>
          <cell r="C2949" t="str">
            <v>GUAPILES</v>
          </cell>
          <cell r="D2949">
            <v>8</v>
          </cell>
          <cell r="E2949">
            <v>1</v>
          </cell>
          <cell r="F2949">
            <v>2</v>
          </cell>
          <cell r="G2949">
            <v>2</v>
          </cell>
          <cell r="H2949">
            <v>1</v>
          </cell>
          <cell r="I2949">
            <v>1</v>
          </cell>
          <cell r="J2949">
            <v>1</v>
          </cell>
          <cell r="K2949">
            <v>0</v>
          </cell>
          <cell r="L2949">
            <v>0</v>
          </cell>
          <cell r="M2949">
            <v>8</v>
          </cell>
        </row>
        <row r="2950">
          <cell r="A2950" t="str">
            <v>3543</v>
          </cell>
          <cell r="B2950" t="str">
            <v>ASTÚA PIRIE</v>
          </cell>
          <cell r="C2950" t="str">
            <v>GUAPILES</v>
          </cell>
          <cell r="D2950">
            <v>24</v>
          </cell>
          <cell r="E2950">
            <v>4</v>
          </cell>
          <cell r="F2950">
            <v>5</v>
          </cell>
          <cell r="G2950">
            <v>4</v>
          </cell>
          <cell r="H2950">
            <v>3</v>
          </cell>
          <cell r="I2950">
            <v>4</v>
          </cell>
          <cell r="J2950">
            <v>4</v>
          </cell>
          <cell r="K2950">
            <v>0</v>
          </cell>
          <cell r="L2950">
            <v>0</v>
          </cell>
          <cell r="M2950">
            <v>24</v>
          </cell>
        </row>
        <row r="2951">
          <cell r="A2951" t="str">
            <v>3573</v>
          </cell>
          <cell r="B2951" t="str">
            <v>CAMPO KENNEDY</v>
          </cell>
          <cell r="C2951" t="str">
            <v>GUAPILES</v>
          </cell>
          <cell r="D2951">
            <v>20</v>
          </cell>
          <cell r="E2951">
            <v>3</v>
          </cell>
          <cell r="F2951">
            <v>4</v>
          </cell>
          <cell r="G2951">
            <v>3</v>
          </cell>
          <cell r="H2951">
            <v>3</v>
          </cell>
          <cell r="I2951">
            <v>4</v>
          </cell>
          <cell r="J2951">
            <v>3</v>
          </cell>
          <cell r="K2951">
            <v>2</v>
          </cell>
          <cell r="L2951">
            <v>0</v>
          </cell>
          <cell r="M2951">
            <v>22</v>
          </cell>
        </row>
        <row r="2952">
          <cell r="A2952" t="str">
            <v>3542</v>
          </cell>
          <cell r="B2952" t="str">
            <v>EL CEDRAL</v>
          </cell>
          <cell r="C2952" t="str">
            <v>GUAPILES</v>
          </cell>
          <cell r="D2952">
            <v>6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>
            <v>1</v>
          </cell>
          <cell r="K2952">
            <v>0</v>
          </cell>
          <cell r="L2952">
            <v>0</v>
          </cell>
          <cell r="M2952">
            <v>6</v>
          </cell>
        </row>
        <row r="2953">
          <cell r="A2953" t="str">
            <v>3563</v>
          </cell>
          <cell r="B2953" t="str">
            <v>HOJANCHA</v>
          </cell>
          <cell r="C2953" t="str">
            <v>GUAPILES</v>
          </cell>
          <cell r="D2953">
            <v>6</v>
          </cell>
          <cell r="E2953">
            <v>1</v>
          </cell>
          <cell r="F2953">
            <v>1</v>
          </cell>
          <cell r="G2953">
            <v>1</v>
          </cell>
          <cell r="H2953">
            <v>1</v>
          </cell>
          <cell r="I2953">
            <v>1</v>
          </cell>
          <cell r="J2953">
            <v>1</v>
          </cell>
          <cell r="K2953">
            <v>0</v>
          </cell>
          <cell r="L2953">
            <v>0</v>
          </cell>
          <cell r="M2953">
            <v>6</v>
          </cell>
        </row>
        <row r="2954">
          <cell r="A2954" t="str">
            <v>3572</v>
          </cell>
          <cell r="B2954" t="str">
            <v>COROBICÍ</v>
          </cell>
          <cell r="C2954" t="str">
            <v>GUAPILES</v>
          </cell>
          <cell r="D2954">
            <v>6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1</v>
          </cell>
          <cell r="J2954">
            <v>1</v>
          </cell>
          <cell r="K2954">
            <v>0</v>
          </cell>
          <cell r="L2954">
            <v>0</v>
          </cell>
          <cell r="M2954">
            <v>6</v>
          </cell>
        </row>
        <row r="2955">
          <cell r="A2955" t="str">
            <v>3622</v>
          </cell>
          <cell r="B2955" t="str">
            <v>VEGA</v>
          </cell>
          <cell r="C2955" t="str">
            <v>GUAPILES</v>
          </cell>
          <cell r="D2955">
            <v>6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1</v>
          </cell>
          <cell r="J2955">
            <v>1</v>
          </cell>
          <cell r="K2955">
            <v>0</v>
          </cell>
          <cell r="L2955">
            <v>0</v>
          </cell>
          <cell r="M2955">
            <v>6</v>
          </cell>
        </row>
        <row r="2956">
          <cell r="A2956" t="str">
            <v>3627</v>
          </cell>
          <cell r="B2956" t="str">
            <v>CAÑO ZAPOTA</v>
          </cell>
          <cell r="C2956" t="str">
            <v>GUAPILES</v>
          </cell>
          <cell r="D2956">
            <v>5</v>
          </cell>
          <cell r="E2956">
            <v>1</v>
          </cell>
          <cell r="F2956">
            <v>1</v>
          </cell>
          <cell r="G2956">
            <v>1</v>
          </cell>
          <cell r="H2956">
            <v>0</v>
          </cell>
          <cell r="I2956">
            <v>1</v>
          </cell>
          <cell r="J2956">
            <v>1</v>
          </cell>
          <cell r="K2956">
            <v>0</v>
          </cell>
          <cell r="L2956">
            <v>0</v>
          </cell>
          <cell r="M2956">
            <v>5</v>
          </cell>
        </row>
        <row r="2957">
          <cell r="A2957" t="str">
            <v>3650</v>
          </cell>
          <cell r="B2957" t="str">
            <v>CAMPO TRES ESTE</v>
          </cell>
          <cell r="C2957" t="str">
            <v>GUAPILES</v>
          </cell>
          <cell r="D2957">
            <v>6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1</v>
          </cell>
          <cell r="J2957">
            <v>1</v>
          </cell>
          <cell r="K2957">
            <v>0</v>
          </cell>
          <cell r="L2957">
            <v>0</v>
          </cell>
          <cell r="M2957">
            <v>6</v>
          </cell>
        </row>
        <row r="2958">
          <cell r="A2958" t="str">
            <v>3652</v>
          </cell>
          <cell r="B2958" t="str">
            <v>SAN ISIDRO</v>
          </cell>
          <cell r="C2958" t="str">
            <v>GUAPILES</v>
          </cell>
          <cell r="D2958">
            <v>6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1</v>
          </cell>
          <cell r="J2958">
            <v>1</v>
          </cell>
          <cell r="K2958">
            <v>0</v>
          </cell>
          <cell r="L2958">
            <v>0</v>
          </cell>
          <cell r="M2958">
            <v>6</v>
          </cell>
        </row>
        <row r="2959">
          <cell r="A2959" t="str">
            <v>3676</v>
          </cell>
          <cell r="B2959" t="str">
            <v>SAN IGNACIO</v>
          </cell>
          <cell r="C2959" t="str">
            <v>GUAPILES</v>
          </cell>
          <cell r="D2959">
            <v>5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0</v>
          </cell>
          <cell r="J2959">
            <v>1</v>
          </cell>
          <cell r="K2959">
            <v>0</v>
          </cell>
          <cell r="L2959">
            <v>0</v>
          </cell>
          <cell r="M2959">
            <v>5</v>
          </cell>
        </row>
        <row r="2960">
          <cell r="A2960" t="str">
            <v>3531</v>
          </cell>
          <cell r="B2960" t="str">
            <v>DÚRIKA</v>
          </cell>
          <cell r="C2960" t="str">
            <v>GUAPILES</v>
          </cell>
          <cell r="D2960">
            <v>6</v>
          </cell>
          <cell r="E2960">
            <v>1</v>
          </cell>
          <cell r="F2960">
            <v>1</v>
          </cell>
          <cell r="G2960">
            <v>1</v>
          </cell>
          <cell r="H2960">
            <v>1</v>
          </cell>
          <cell r="I2960">
            <v>1</v>
          </cell>
          <cell r="J2960">
            <v>1</v>
          </cell>
          <cell r="K2960">
            <v>0</v>
          </cell>
          <cell r="L2960">
            <v>0</v>
          </cell>
          <cell r="M2960">
            <v>6</v>
          </cell>
        </row>
        <row r="2961">
          <cell r="A2961" t="str">
            <v>3532</v>
          </cell>
          <cell r="B2961" t="str">
            <v>AFRICA</v>
          </cell>
          <cell r="C2961" t="str">
            <v>GUAPILES</v>
          </cell>
          <cell r="D2961">
            <v>6</v>
          </cell>
          <cell r="E2961">
            <v>1</v>
          </cell>
          <cell r="F2961">
            <v>1</v>
          </cell>
          <cell r="G2961">
            <v>1</v>
          </cell>
          <cell r="H2961">
            <v>1</v>
          </cell>
          <cell r="I2961">
            <v>1</v>
          </cell>
          <cell r="J2961">
            <v>1</v>
          </cell>
          <cell r="K2961">
            <v>0</v>
          </cell>
          <cell r="L2961">
            <v>0</v>
          </cell>
          <cell r="M2961">
            <v>6</v>
          </cell>
        </row>
        <row r="2962">
          <cell r="A2962" t="str">
            <v>3533</v>
          </cell>
          <cell r="B2962" t="str">
            <v>POCORA SUR</v>
          </cell>
          <cell r="C2962" t="str">
            <v>GUAPILES</v>
          </cell>
          <cell r="D2962">
            <v>6</v>
          </cell>
          <cell r="E2962">
            <v>1</v>
          </cell>
          <cell r="F2962">
            <v>1</v>
          </cell>
          <cell r="G2962">
            <v>1</v>
          </cell>
          <cell r="H2962">
            <v>1</v>
          </cell>
          <cell r="I2962">
            <v>1</v>
          </cell>
          <cell r="J2962">
            <v>1</v>
          </cell>
          <cell r="K2962">
            <v>0</v>
          </cell>
          <cell r="L2962">
            <v>0</v>
          </cell>
          <cell r="M2962">
            <v>6</v>
          </cell>
        </row>
        <row r="2963">
          <cell r="A2963" t="str">
            <v>3580</v>
          </cell>
          <cell r="B2963" t="str">
            <v>CARTAGENA</v>
          </cell>
          <cell r="C2963" t="str">
            <v>GUAPILES</v>
          </cell>
          <cell r="D2963">
            <v>6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1</v>
          </cell>
          <cell r="J2963">
            <v>1</v>
          </cell>
          <cell r="K2963">
            <v>0</v>
          </cell>
          <cell r="L2963">
            <v>0</v>
          </cell>
          <cell r="M2963">
            <v>6</v>
          </cell>
        </row>
        <row r="2964">
          <cell r="A2964" t="str">
            <v>3598</v>
          </cell>
          <cell r="B2964" t="str">
            <v>EL AGUACATE</v>
          </cell>
          <cell r="C2964" t="str">
            <v>GUAPILES</v>
          </cell>
          <cell r="D2964">
            <v>6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1</v>
          </cell>
          <cell r="J2964">
            <v>1</v>
          </cell>
          <cell r="K2964">
            <v>0</v>
          </cell>
          <cell r="L2964">
            <v>0</v>
          </cell>
          <cell r="M2964">
            <v>6</v>
          </cell>
        </row>
        <row r="2965">
          <cell r="A2965" t="str">
            <v>3618</v>
          </cell>
          <cell r="B2965" t="str">
            <v>IROQUOIS</v>
          </cell>
          <cell r="C2965" t="str">
            <v>GUAPILES</v>
          </cell>
          <cell r="D2965">
            <v>6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1</v>
          </cell>
          <cell r="J2965">
            <v>1</v>
          </cell>
          <cell r="K2965">
            <v>0</v>
          </cell>
          <cell r="L2965">
            <v>0</v>
          </cell>
          <cell r="M2965">
            <v>6</v>
          </cell>
        </row>
        <row r="2966">
          <cell r="A2966" t="str">
            <v>3626</v>
          </cell>
          <cell r="B2966" t="str">
            <v>EL CAMARÓN</v>
          </cell>
          <cell r="C2966" t="str">
            <v>GUAPILES</v>
          </cell>
          <cell r="D2966">
            <v>6</v>
          </cell>
          <cell r="E2966">
            <v>1</v>
          </cell>
          <cell r="F2966">
            <v>1</v>
          </cell>
          <cell r="G2966">
            <v>1</v>
          </cell>
          <cell r="H2966">
            <v>1</v>
          </cell>
          <cell r="I2966">
            <v>1</v>
          </cell>
          <cell r="J2966">
            <v>1</v>
          </cell>
          <cell r="K2966">
            <v>0</v>
          </cell>
          <cell r="L2966">
            <v>0</v>
          </cell>
          <cell r="M2966">
            <v>6</v>
          </cell>
        </row>
        <row r="2967">
          <cell r="A2967" t="str">
            <v>3629</v>
          </cell>
          <cell r="B2967" t="str">
            <v>MARÍA HIDALGO HIDALGO</v>
          </cell>
          <cell r="C2967" t="str">
            <v>GUAPILES</v>
          </cell>
          <cell r="D2967">
            <v>12</v>
          </cell>
          <cell r="E2967">
            <v>2</v>
          </cell>
          <cell r="F2967">
            <v>2</v>
          </cell>
          <cell r="G2967">
            <v>2</v>
          </cell>
          <cell r="H2967">
            <v>2</v>
          </cell>
          <cell r="I2967">
            <v>2</v>
          </cell>
          <cell r="J2967">
            <v>2</v>
          </cell>
          <cell r="K2967">
            <v>0</v>
          </cell>
          <cell r="L2967">
            <v>0</v>
          </cell>
          <cell r="M2967">
            <v>12</v>
          </cell>
        </row>
        <row r="2968">
          <cell r="A2968" t="str">
            <v>3640</v>
          </cell>
          <cell r="B2968" t="str">
            <v>LA LUCHA</v>
          </cell>
          <cell r="C2968" t="str">
            <v>GUAPILES</v>
          </cell>
          <cell r="D2968">
            <v>6</v>
          </cell>
          <cell r="E2968">
            <v>1</v>
          </cell>
          <cell r="F2968">
            <v>1</v>
          </cell>
          <cell r="G2968">
            <v>1</v>
          </cell>
          <cell r="H2968">
            <v>1</v>
          </cell>
          <cell r="I2968">
            <v>1</v>
          </cell>
          <cell r="J2968">
            <v>1</v>
          </cell>
          <cell r="K2968">
            <v>0</v>
          </cell>
          <cell r="L2968">
            <v>0</v>
          </cell>
          <cell r="M2968">
            <v>6</v>
          </cell>
        </row>
        <row r="2969">
          <cell r="A2969" t="str">
            <v>3642</v>
          </cell>
          <cell r="B2969" t="str">
            <v>PARISMINA</v>
          </cell>
          <cell r="C2969" t="str">
            <v>GUAPILES</v>
          </cell>
          <cell r="D2969">
            <v>6</v>
          </cell>
          <cell r="E2969">
            <v>1</v>
          </cell>
          <cell r="F2969">
            <v>1</v>
          </cell>
          <cell r="G2969">
            <v>1</v>
          </cell>
          <cell r="H2969">
            <v>1</v>
          </cell>
          <cell r="I2969">
            <v>1</v>
          </cell>
          <cell r="J2969">
            <v>1</v>
          </cell>
          <cell r="K2969">
            <v>0</v>
          </cell>
          <cell r="L2969">
            <v>0</v>
          </cell>
          <cell r="M2969">
            <v>6</v>
          </cell>
        </row>
        <row r="2970">
          <cell r="A2970" t="str">
            <v>3645</v>
          </cell>
          <cell r="B2970" t="str">
            <v>POCORA</v>
          </cell>
          <cell r="C2970" t="str">
            <v>GUAPILES</v>
          </cell>
          <cell r="D2970">
            <v>12</v>
          </cell>
          <cell r="E2970">
            <v>2</v>
          </cell>
          <cell r="F2970">
            <v>2</v>
          </cell>
          <cell r="G2970">
            <v>2</v>
          </cell>
          <cell r="H2970">
            <v>2</v>
          </cell>
          <cell r="I2970">
            <v>2</v>
          </cell>
          <cell r="J2970">
            <v>2</v>
          </cell>
          <cell r="K2970">
            <v>2</v>
          </cell>
          <cell r="L2970">
            <v>0</v>
          </cell>
          <cell r="M2970">
            <v>14</v>
          </cell>
        </row>
        <row r="2971">
          <cell r="A2971" t="str">
            <v>3647</v>
          </cell>
          <cell r="B2971" t="str">
            <v>DR. LUIS SHAPIRO</v>
          </cell>
          <cell r="C2971" t="str">
            <v>GUAPILES</v>
          </cell>
          <cell r="D2971">
            <v>8</v>
          </cell>
          <cell r="E2971">
            <v>1</v>
          </cell>
          <cell r="F2971">
            <v>1</v>
          </cell>
          <cell r="G2971">
            <v>2</v>
          </cell>
          <cell r="H2971">
            <v>1</v>
          </cell>
          <cell r="I2971">
            <v>1</v>
          </cell>
          <cell r="J2971">
            <v>2</v>
          </cell>
          <cell r="K2971">
            <v>0</v>
          </cell>
          <cell r="L2971">
            <v>0</v>
          </cell>
          <cell r="M2971">
            <v>8</v>
          </cell>
        </row>
        <row r="2972">
          <cell r="A2972" t="str">
            <v>3648</v>
          </cell>
          <cell r="B2972" t="str">
            <v>BALSAVILLE</v>
          </cell>
          <cell r="C2972" t="str">
            <v>GUAPILES</v>
          </cell>
          <cell r="D2972">
            <v>21</v>
          </cell>
          <cell r="E2972">
            <v>3</v>
          </cell>
          <cell r="F2972">
            <v>4</v>
          </cell>
          <cell r="G2972">
            <v>4</v>
          </cell>
          <cell r="H2972">
            <v>4</v>
          </cell>
          <cell r="I2972">
            <v>3</v>
          </cell>
          <cell r="J2972">
            <v>3</v>
          </cell>
          <cell r="K2972">
            <v>0</v>
          </cell>
          <cell r="L2972">
            <v>0</v>
          </cell>
          <cell r="M2972">
            <v>21</v>
          </cell>
        </row>
        <row r="2973">
          <cell r="A2973" t="str">
            <v>3665</v>
          </cell>
          <cell r="B2973" t="str">
            <v>SANTA MARÍA</v>
          </cell>
          <cell r="C2973" t="str">
            <v>GUAPILES</v>
          </cell>
          <cell r="D2973">
            <v>6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>
            <v>1</v>
          </cell>
          <cell r="K2973">
            <v>0</v>
          </cell>
          <cell r="L2973">
            <v>0</v>
          </cell>
          <cell r="M2973">
            <v>6</v>
          </cell>
        </row>
        <row r="2974">
          <cell r="A2974" t="str">
            <v>3691</v>
          </cell>
          <cell r="B2974" t="str">
            <v>LOS ÁNGELES</v>
          </cell>
          <cell r="C2974" t="str">
            <v>GUAPILES</v>
          </cell>
          <cell r="D2974">
            <v>6</v>
          </cell>
          <cell r="E2974">
            <v>1</v>
          </cell>
          <cell r="F2974">
            <v>1</v>
          </cell>
          <cell r="G2974">
            <v>1</v>
          </cell>
          <cell r="H2974">
            <v>1</v>
          </cell>
          <cell r="I2974">
            <v>1</v>
          </cell>
          <cell r="J2974">
            <v>1</v>
          </cell>
          <cell r="K2974">
            <v>0</v>
          </cell>
          <cell r="L2974">
            <v>0</v>
          </cell>
          <cell r="M2974">
            <v>6</v>
          </cell>
        </row>
        <row r="2975">
          <cell r="A2975" t="str">
            <v>3638</v>
          </cell>
          <cell r="B2975" t="str">
            <v>MANUEL MARIA GUTIERREZ ZAMORA</v>
          </cell>
          <cell r="C2975" t="str">
            <v>GUAPILES</v>
          </cell>
          <cell r="D2975">
            <v>21</v>
          </cell>
          <cell r="E2975">
            <v>3</v>
          </cell>
          <cell r="F2975">
            <v>4</v>
          </cell>
          <cell r="G2975">
            <v>4</v>
          </cell>
          <cell r="H2975">
            <v>4</v>
          </cell>
          <cell r="I2975">
            <v>3</v>
          </cell>
          <cell r="J2975">
            <v>3</v>
          </cell>
          <cell r="K2975">
            <v>2</v>
          </cell>
          <cell r="L2975">
            <v>0</v>
          </cell>
          <cell r="M2975">
            <v>23</v>
          </cell>
        </row>
        <row r="2976">
          <cell r="A2976" t="str">
            <v>3661</v>
          </cell>
          <cell r="B2976" t="str">
            <v>SAN LUIS</v>
          </cell>
          <cell r="C2976" t="str">
            <v>GUAPILES</v>
          </cell>
          <cell r="D2976">
            <v>11</v>
          </cell>
          <cell r="E2976">
            <v>2</v>
          </cell>
          <cell r="F2976">
            <v>2</v>
          </cell>
          <cell r="G2976">
            <v>1</v>
          </cell>
          <cell r="H2976">
            <v>2</v>
          </cell>
          <cell r="I2976">
            <v>2</v>
          </cell>
          <cell r="J2976">
            <v>2</v>
          </cell>
          <cell r="K2976">
            <v>0</v>
          </cell>
          <cell r="L2976">
            <v>0</v>
          </cell>
          <cell r="M2976">
            <v>11</v>
          </cell>
        </row>
        <row r="2977">
          <cell r="A2977" t="str">
            <v>3677</v>
          </cell>
          <cell r="B2977" t="str">
            <v>CARAMBOLA</v>
          </cell>
          <cell r="C2977" t="str">
            <v>GUAPILES</v>
          </cell>
          <cell r="D2977">
            <v>8</v>
          </cell>
          <cell r="E2977">
            <v>1</v>
          </cell>
          <cell r="F2977">
            <v>2</v>
          </cell>
          <cell r="G2977">
            <v>1</v>
          </cell>
          <cell r="H2977">
            <v>1</v>
          </cell>
          <cell r="I2977">
            <v>1</v>
          </cell>
          <cell r="J2977">
            <v>2</v>
          </cell>
          <cell r="K2977">
            <v>0</v>
          </cell>
          <cell r="L2977">
            <v>0</v>
          </cell>
          <cell r="M2977">
            <v>8</v>
          </cell>
        </row>
        <row r="2978">
          <cell r="A2978" t="str">
            <v>3529</v>
          </cell>
          <cell r="B2978" t="str">
            <v>ZURQUÍ</v>
          </cell>
          <cell r="C2978" t="str">
            <v>GUAPILES</v>
          </cell>
          <cell r="D2978">
            <v>5</v>
          </cell>
          <cell r="E2978">
            <v>1</v>
          </cell>
          <cell r="F2978">
            <v>1</v>
          </cell>
          <cell r="G2978">
            <v>1</v>
          </cell>
          <cell r="H2978">
            <v>0</v>
          </cell>
          <cell r="I2978">
            <v>1</v>
          </cell>
          <cell r="J2978">
            <v>1</v>
          </cell>
          <cell r="K2978">
            <v>0</v>
          </cell>
          <cell r="L2978">
            <v>0</v>
          </cell>
          <cell r="M2978">
            <v>5</v>
          </cell>
        </row>
        <row r="2979">
          <cell r="A2979" t="str">
            <v>3547</v>
          </cell>
          <cell r="B2979" t="str">
            <v>SAN BOSCO</v>
          </cell>
          <cell r="C2979" t="str">
            <v>LIMON</v>
          </cell>
          <cell r="D2979">
            <v>5</v>
          </cell>
          <cell r="E2979">
            <v>1</v>
          </cell>
          <cell r="F2979">
            <v>1</v>
          </cell>
          <cell r="G2979">
            <v>1</v>
          </cell>
          <cell r="H2979">
            <v>1</v>
          </cell>
          <cell r="I2979">
            <v>1</v>
          </cell>
          <cell r="J2979">
            <v>0</v>
          </cell>
          <cell r="K2979">
            <v>0</v>
          </cell>
          <cell r="L2979">
            <v>0</v>
          </cell>
          <cell r="M2979">
            <v>5</v>
          </cell>
        </row>
        <row r="2980">
          <cell r="A2980" t="str">
            <v>3548</v>
          </cell>
          <cell r="B2980" t="str">
            <v>IRLANDA</v>
          </cell>
          <cell r="C2980" t="str">
            <v>GUAPILES</v>
          </cell>
          <cell r="D2980">
            <v>6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>
            <v>1</v>
          </cell>
          <cell r="K2980">
            <v>0</v>
          </cell>
          <cell r="L2980">
            <v>0</v>
          </cell>
          <cell r="M2980">
            <v>6</v>
          </cell>
        </row>
        <row r="2981">
          <cell r="A2981" t="str">
            <v>3564</v>
          </cell>
          <cell r="B2981" t="str">
            <v>OJO DE AGUA</v>
          </cell>
          <cell r="C2981" t="str">
            <v>LIMON</v>
          </cell>
          <cell r="D2981">
            <v>5</v>
          </cell>
          <cell r="E2981">
            <v>1</v>
          </cell>
          <cell r="F2981">
            <v>0</v>
          </cell>
          <cell r="G2981">
            <v>1</v>
          </cell>
          <cell r="H2981">
            <v>1</v>
          </cell>
          <cell r="I2981">
            <v>1</v>
          </cell>
          <cell r="J2981">
            <v>1</v>
          </cell>
          <cell r="K2981">
            <v>0</v>
          </cell>
          <cell r="L2981">
            <v>0</v>
          </cell>
          <cell r="M2981">
            <v>5</v>
          </cell>
        </row>
        <row r="2982">
          <cell r="A2982" t="str">
            <v>3421</v>
          </cell>
          <cell r="B2982" t="str">
            <v>JABUY KEKOLDY</v>
          </cell>
          <cell r="C2982" t="str">
            <v>SULA</v>
          </cell>
          <cell r="D2982">
            <v>6</v>
          </cell>
          <cell r="E2982">
            <v>1</v>
          </cell>
          <cell r="F2982">
            <v>1</v>
          </cell>
          <cell r="G2982">
            <v>1</v>
          </cell>
          <cell r="H2982">
            <v>1</v>
          </cell>
          <cell r="I2982">
            <v>1</v>
          </cell>
          <cell r="J2982">
            <v>1</v>
          </cell>
          <cell r="K2982">
            <v>0</v>
          </cell>
          <cell r="L2982">
            <v>0</v>
          </cell>
          <cell r="M2982">
            <v>6</v>
          </cell>
        </row>
        <row r="2983">
          <cell r="A2983" t="str">
            <v>3589</v>
          </cell>
          <cell r="B2983" t="str">
            <v>LA GUAIRA</v>
          </cell>
          <cell r="C2983" t="str">
            <v>GUAPILES</v>
          </cell>
          <cell r="D2983">
            <v>6</v>
          </cell>
          <cell r="E2983">
            <v>1</v>
          </cell>
          <cell r="F2983">
            <v>1</v>
          </cell>
          <cell r="G2983">
            <v>1</v>
          </cell>
          <cell r="H2983">
            <v>1</v>
          </cell>
          <cell r="I2983">
            <v>1</v>
          </cell>
          <cell r="J2983">
            <v>1</v>
          </cell>
          <cell r="K2983">
            <v>0</v>
          </cell>
          <cell r="L2983">
            <v>0</v>
          </cell>
          <cell r="M2983">
            <v>6</v>
          </cell>
        </row>
        <row r="2984">
          <cell r="A2984" t="str">
            <v>3605</v>
          </cell>
          <cell r="B2984" t="str">
            <v>EL BOSQUE</v>
          </cell>
          <cell r="C2984" t="str">
            <v>GUAPILES</v>
          </cell>
          <cell r="D2984">
            <v>6</v>
          </cell>
          <cell r="E2984">
            <v>1</v>
          </cell>
          <cell r="F2984">
            <v>1</v>
          </cell>
          <cell r="G2984">
            <v>1</v>
          </cell>
          <cell r="H2984">
            <v>1</v>
          </cell>
          <cell r="I2984">
            <v>1</v>
          </cell>
          <cell r="J2984">
            <v>1</v>
          </cell>
          <cell r="K2984">
            <v>0</v>
          </cell>
          <cell r="L2984">
            <v>0</v>
          </cell>
          <cell r="M2984">
            <v>6</v>
          </cell>
        </row>
        <row r="2985">
          <cell r="A2985" t="str">
            <v>3608</v>
          </cell>
          <cell r="B2985" t="str">
            <v>EL EDÉN</v>
          </cell>
          <cell r="C2985" t="str">
            <v>GUAPILES</v>
          </cell>
          <cell r="D2985">
            <v>6</v>
          </cell>
          <cell r="E2985">
            <v>1</v>
          </cell>
          <cell r="F2985">
            <v>1</v>
          </cell>
          <cell r="G2985">
            <v>1</v>
          </cell>
          <cell r="H2985">
            <v>1</v>
          </cell>
          <cell r="I2985">
            <v>1</v>
          </cell>
          <cell r="J2985">
            <v>1</v>
          </cell>
          <cell r="K2985">
            <v>0</v>
          </cell>
          <cell r="L2985">
            <v>0</v>
          </cell>
          <cell r="M2985">
            <v>6</v>
          </cell>
        </row>
        <row r="2986">
          <cell r="A2986" t="str">
            <v>3611</v>
          </cell>
          <cell r="B2986" t="str">
            <v>EL HOGAR</v>
          </cell>
          <cell r="C2986" t="str">
            <v>GUAPILES</v>
          </cell>
          <cell r="D2986">
            <v>6</v>
          </cell>
          <cell r="E2986">
            <v>1</v>
          </cell>
          <cell r="F2986">
            <v>1</v>
          </cell>
          <cell r="G2986">
            <v>1</v>
          </cell>
          <cell r="H2986">
            <v>1</v>
          </cell>
          <cell r="I2986">
            <v>1</v>
          </cell>
          <cell r="J2986">
            <v>1</v>
          </cell>
          <cell r="K2986">
            <v>0</v>
          </cell>
          <cell r="L2986">
            <v>0</v>
          </cell>
          <cell r="M2986">
            <v>6</v>
          </cell>
        </row>
        <row r="2987">
          <cell r="A2987" t="str">
            <v>3671</v>
          </cell>
          <cell r="B2987" t="str">
            <v>LA PERLA</v>
          </cell>
          <cell r="C2987" t="str">
            <v>GUAPILES</v>
          </cell>
          <cell r="D2987">
            <v>6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1</v>
          </cell>
          <cell r="J2987">
            <v>1</v>
          </cell>
          <cell r="K2987">
            <v>0</v>
          </cell>
          <cell r="L2987">
            <v>0</v>
          </cell>
          <cell r="M2987">
            <v>6</v>
          </cell>
        </row>
        <row r="2988">
          <cell r="A2988" t="str">
            <v>3528</v>
          </cell>
          <cell r="B2988" t="str">
            <v>DUACARÍ</v>
          </cell>
          <cell r="C2988" t="str">
            <v>GUAPILES</v>
          </cell>
          <cell r="D2988">
            <v>6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1</v>
          </cell>
          <cell r="J2988">
            <v>1</v>
          </cell>
          <cell r="K2988">
            <v>0</v>
          </cell>
          <cell r="L2988">
            <v>0</v>
          </cell>
          <cell r="M2988">
            <v>6</v>
          </cell>
        </row>
        <row r="2989">
          <cell r="A2989" t="str">
            <v>3594</v>
          </cell>
          <cell r="B2989" t="str">
            <v>EL CRUCE</v>
          </cell>
          <cell r="C2989" t="str">
            <v>GUAPILES</v>
          </cell>
          <cell r="D2989">
            <v>6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>
            <v>1</v>
          </cell>
          <cell r="K2989">
            <v>0</v>
          </cell>
          <cell r="L2989">
            <v>0</v>
          </cell>
          <cell r="M2989">
            <v>6</v>
          </cell>
        </row>
        <row r="2990">
          <cell r="A2990" t="str">
            <v>3602</v>
          </cell>
          <cell r="B2990" t="str">
            <v>LLANO BONITO</v>
          </cell>
          <cell r="C2990" t="str">
            <v>GUAPILES</v>
          </cell>
          <cell r="D2990">
            <v>7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1</v>
          </cell>
          <cell r="J2990">
            <v>2</v>
          </cell>
          <cell r="K2990">
            <v>0</v>
          </cell>
          <cell r="L2990">
            <v>0</v>
          </cell>
          <cell r="M2990">
            <v>7</v>
          </cell>
        </row>
        <row r="2991">
          <cell r="A2991" t="str">
            <v>3623</v>
          </cell>
          <cell r="B2991" t="str">
            <v>SANTA CLARA</v>
          </cell>
          <cell r="C2991" t="str">
            <v>GUAPILES</v>
          </cell>
          <cell r="D2991">
            <v>6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>
            <v>1</v>
          </cell>
          <cell r="K2991">
            <v>0</v>
          </cell>
          <cell r="L2991">
            <v>0</v>
          </cell>
          <cell r="M2991">
            <v>6</v>
          </cell>
        </row>
        <row r="2992">
          <cell r="A2992" t="str">
            <v>3673</v>
          </cell>
          <cell r="B2992" t="str">
            <v>EL LIMBO</v>
          </cell>
          <cell r="C2992" t="str">
            <v>GUAPILES</v>
          </cell>
          <cell r="D2992">
            <v>12</v>
          </cell>
          <cell r="E2992">
            <v>2</v>
          </cell>
          <cell r="F2992">
            <v>2</v>
          </cell>
          <cell r="G2992">
            <v>2</v>
          </cell>
          <cell r="H2992">
            <v>2</v>
          </cell>
          <cell r="I2992">
            <v>2</v>
          </cell>
          <cell r="J2992">
            <v>2</v>
          </cell>
          <cell r="K2992">
            <v>0</v>
          </cell>
          <cell r="L2992">
            <v>0</v>
          </cell>
          <cell r="M2992">
            <v>12</v>
          </cell>
        </row>
        <row r="2993">
          <cell r="A2993" t="str">
            <v>3689</v>
          </cell>
          <cell r="B2993" t="str">
            <v>PUEBLO NUEVO</v>
          </cell>
          <cell r="C2993" t="str">
            <v>GUAPILES</v>
          </cell>
          <cell r="D2993">
            <v>7</v>
          </cell>
          <cell r="E2993">
            <v>1</v>
          </cell>
          <cell r="F2993">
            <v>1</v>
          </cell>
          <cell r="G2993">
            <v>2</v>
          </cell>
          <cell r="H2993">
            <v>1</v>
          </cell>
          <cell r="I2993">
            <v>1</v>
          </cell>
          <cell r="J2993">
            <v>1</v>
          </cell>
          <cell r="K2993">
            <v>0</v>
          </cell>
          <cell r="L2993">
            <v>0</v>
          </cell>
          <cell r="M2993">
            <v>7</v>
          </cell>
        </row>
        <row r="2994">
          <cell r="A2994" t="str">
            <v>3659</v>
          </cell>
          <cell r="B2994" t="str">
            <v>SAN ANTONIO</v>
          </cell>
          <cell r="C2994" t="str">
            <v>GUAPILES</v>
          </cell>
          <cell r="D2994">
            <v>16</v>
          </cell>
          <cell r="E2994">
            <v>3</v>
          </cell>
          <cell r="F2994">
            <v>2</v>
          </cell>
          <cell r="G2994">
            <v>3</v>
          </cell>
          <cell r="H2994">
            <v>3</v>
          </cell>
          <cell r="I2994">
            <v>3</v>
          </cell>
          <cell r="J2994">
            <v>2</v>
          </cell>
          <cell r="K2994">
            <v>0</v>
          </cell>
          <cell r="L2994">
            <v>0</v>
          </cell>
          <cell r="M2994">
            <v>16</v>
          </cell>
        </row>
        <row r="2995">
          <cell r="A2995" t="str">
            <v>3656</v>
          </cell>
          <cell r="B2995" t="str">
            <v>ROXANA</v>
          </cell>
          <cell r="C2995" t="str">
            <v>GUAPILES</v>
          </cell>
          <cell r="D2995">
            <v>12</v>
          </cell>
          <cell r="E2995">
            <v>2</v>
          </cell>
          <cell r="F2995">
            <v>2</v>
          </cell>
          <cell r="G2995">
            <v>2</v>
          </cell>
          <cell r="H2995">
            <v>2</v>
          </cell>
          <cell r="I2995">
            <v>2</v>
          </cell>
          <cell r="J2995">
            <v>2</v>
          </cell>
          <cell r="K2995">
            <v>2</v>
          </cell>
          <cell r="L2995">
            <v>0</v>
          </cell>
          <cell r="M2995">
            <v>14</v>
          </cell>
        </row>
        <row r="2996">
          <cell r="A2996" t="str">
            <v>3546</v>
          </cell>
          <cell r="B2996" t="str">
            <v>LA AURORA</v>
          </cell>
          <cell r="C2996" t="str">
            <v>GUAPILES</v>
          </cell>
          <cell r="D2996">
            <v>6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1</v>
          </cell>
          <cell r="J2996">
            <v>1</v>
          </cell>
          <cell r="K2996">
            <v>0</v>
          </cell>
          <cell r="L2996">
            <v>0</v>
          </cell>
          <cell r="M2996">
            <v>6</v>
          </cell>
        </row>
        <row r="2997">
          <cell r="A2997" t="str">
            <v>2501</v>
          </cell>
          <cell r="B2997" t="str">
            <v>LOS RANCHOS</v>
          </cell>
          <cell r="C2997" t="str">
            <v>SANTA CRUZ</v>
          </cell>
          <cell r="D2997">
            <v>5</v>
          </cell>
          <cell r="E2997">
            <v>1</v>
          </cell>
          <cell r="F2997">
            <v>0</v>
          </cell>
          <cell r="G2997">
            <v>1</v>
          </cell>
          <cell r="H2997">
            <v>1</v>
          </cell>
          <cell r="I2997">
            <v>1</v>
          </cell>
          <cell r="J2997">
            <v>1</v>
          </cell>
          <cell r="K2997">
            <v>0</v>
          </cell>
          <cell r="L2997">
            <v>0</v>
          </cell>
          <cell r="M2997">
            <v>5</v>
          </cell>
        </row>
        <row r="2998">
          <cell r="A2998" t="str">
            <v>3606</v>
          </cell>
          <cell r="B2998" t="str">
            <v>MATA DE LIMÓN</v>
          </cell>
          <cell r="C2998" t="str">
            <v>GUAPILES</v>
          </cell>
          <cell r="D2998">
            <v>6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1</v>
          </cell>
          <cell r="J2998">
            <v>1</v>
          </cell>
          <cell r="K2998">
            <v>0</v>
          </cell>
          <cell r="L2998">
            <v>0</v>
          </cell>
          <cell r="M2998">
            <v>6</v>
          </cell>
        </row>
        <row r="2999">
          <cell r="A2999" t="str">
            <v>3464</v>
          </cell>
          <cell r="B2999" t="str">
            <v>BANANITO SUR</v>
          </cell>
          <cell r="C2999" t="str">
            <v>LIMON</v>
          </cell>
          <cell r="D2999">
            <v>11</v>
          </cell>
          <cell r="E2999">
            <v>2</v>
          </cell>
          <cell r="F2999">
            <v>2</v>
          </cell>
          <cell r="G2999">
            <v>2</v>
          </cell>
          <cell r="H2999">
            <v>2</v>
          </cell>
          <cell r="I2999">
            <v>1</v>
          </cell>
          <cell r="J2999">
            <v>2</v>
          </cell>
          <cell r="K2999">
            <v>0</v>
          </cell>
          <cell r="L2999">
            <v>0</v>
          </cell>
          <cell r="M2999">
            <v>11</v>
          </cell>
        </row>
        <row r="3000">
          <cell r="A3000" t="str">
            <v>2356</v>
          </cell>
          <cell r="B3000" t="str">
            <v>LOS ANGELES</v>
          </cell>
          <cell r="C3000" t="str">
            <v>NICOYA</v>
          </cell>
          <cell r="D3000">
            <v>6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1</v>
          </cell>
          <cell r="J3000">
            <v>1</v>
          </cell>
          <cell r="K3000">
            <v>0</v>
          </cell>
          <cell r="L3000">
            <v>0</v>
          </cell>
          <cell r="M3000">
            <v>6</v>
          </cell>
        </row>
        <row r="3001">
          <cell r="A3001" t="str">
            <v>3578</v>
          </cell>
          <cell r="B3001" t="str">
            <v>SAN CRISTÓBAL</v>
          </cell>
          <cell r="C3001" t="str">
            <v>GUAPILES</v>
          </cell>
          <cell r="D3001">
            <v>6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>
            <v>1</v>
          </cell>
          <cell r="K3001">
            <v>0</v>
          </cell>
          <cell r="L3001">
            <v>0</v>
          </cell>
          <cell r="M3001">
            <v>6</v>
          </cell>
        </row>
        <row r="3002">
          <cell r="A3002" t="str">
            <v>3592</v>
          </cell>
          <cell r="B3002" t="str">
            <v>SAN GERARDO</v>
          </cell>
          <cell r="C3002" t="str">
            <v>GUAPILES</v>
          </cell>
          <cell r="D3002">
            <v>4</v>
          </cell>
          <cell r="E3002">
            <v>1</v>
          </cell>
          <cell r="F3002">
            <v>1</v>
          </cell>
          <cell r="G3002">
            <v>0</v>
          </cell>
          <cell r="H3002">
            <v>1</v>
          </cell>
          <cell r="I3002">
            <v>0</v>
          </cell>
          <cell r="J3002">
            <v>1</v>
          </cell>
          <cell r="K3002">
            <v>0</v>
          </cell>
          <cell r="L3002">
            <v>0</v>
          </cell>
          <cell r="M3002">
            <v>4</v>
          </cell>
        </row>
        <row r="3003">
          <cell r="A3003" t="str">
            <v>3561</v>
          </cell>
          <cell r="B3003" t="str">
            <v>JESÚS JIMÉNEZ ZAMORA</v>
          </cell>
          <cell r="C3003" t="str">
            <v>GUAPILES</v>
          </cell>
          <cell r="D3003">
            <v>6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>
            <v>1</v>
          </cell>
          <cell r="K3003">
            <v>0</v>
          </cell>
          <cell r="L3003">
            <v>0</v>
          </cell>
          <cell r="M3003">
            <v>6</v>
          </cell>
        </row>
        <row r="3004">
          <cell r="A3004" t="str">
            <v>3577</v>
          </cell>
          <cell r="B3004" t="str">
            <v>LA MARAVILLA</v>
          </cell>
          <cell r="C3004" t="str">
            <v>GUAPILES</v>
          </cell>
          <cell r="D3004">
            <v>6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1</v>
          </cell>
          <cell r="J3004">
            <v>1</v>
          </cell>
          <cell r="K3004">
            <v>0</v>
          </cell>
          <cell r="L3004">
            <v>0</v>
          </cell>
          <cell r="M3004">
            <v>6</v>
          </cell>
        </row>
        <row r="3005">
          <cell r="A3005" t="str">
            <v>3590</v>
          </cell>
          <cell r="B3005" t="str">
            <v>LAS VEGAS</v>
          </cell>
          <cell r="C3005" t="str">
            <v>GUAPILES</v>
          </cell>
          <cell r="D3005">
            <v>6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1</v>
          </cell>
          <cell r="J3005">
            <v>1</v>
          </cell>
          <cell r="K3005">
            <v>0</v>
          </cell>
          <cell r="L3005">
            <v>0</v>
          </cell>
          <cell r="M3005">
            <v>6</v>
          </cell>
        </row>
        <row r="3006">
          <cell r="A3006" t="str">
            <v>3624</v>
          </cell>
          <cell r="B3006" t="str">
            <v>LA ESPERANZA</v>
          </cell>
          <cell r="C3006" t="str">
            <v>GUAPILES</v>
          </cell>
          <cell r="D3006">
            <v>1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1</v>
          </cell>
          <cell r="J3006">
            <v>0</v>
          </cell>
          <cell r="K3006">
            <v>0</v>
          </cell>
          <cell r="L3006">
            <v>0</v>
          </cell>
          <cell r="M3006">
            <v>1</v>
          </cell>
        </row>
        <row r="3007">
          <cell r="A3007" t="str">
            <v>3655</v>
          </cell>
          <cell r="B3007" t="str">
            <v>MATA DE LIMÓN ESTE</v>
          </cell>
          <cell r="C3007" t="str">
            <v>GUAPILES</v>
          </cell>
          <cell r="D3007">
            <v>6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>
            <v>1</v>
          </cell>
          <cell r="K3007">
            <v>0</v>
          </cell>
          <cell r="L3007">
            <v>0</v>
          </cell>
          <cell r="M3007">
            <v>6</v>
          </cell>
        </row>
        <row r="3008">
          <cell r="A3008" t="str">
            <v>3667</v>
          </cell>
          <cell r="B3008" t="str">
            <v>RÍO CASCADAS</v>
          </cell>
          <cell r="C3008" t="str">
            <v>GUAPILES</v>
          </cell>
          <cell r="D3008">
            <v>6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1</v>
          </cell>
          <cell r="J3008">
            <v>1</v>
          </cell>
          <cell r="K3008">
            <v>0</v>
          </cell>
          <cell r="L3008">
            <v>0</v>
          </cell>
          <cell r="M3008">
            <v>6</v>
          </cell>
        </row>
        <row r="3009">
          <cell r="A3009" t="str">
            <v>3670</v>
          </cell>
          <cell r="B3009" t="str">
            <v>COOPEMALANGA</v>
          </cell>
          <cell r="C3009" t="str">
            <v>GUAPILES</v>
          </cell>
          <cell r="D3009">
            <v>1</v>
          </cell>
          <cell r="E3009">
            <v>0</v>
          </cell>
          <cell r="F3009">
            <v>0</v>
          </cell>
          <cell r="G3009">
            <v>1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1</v>
          </cell>
        </row>
        <row r="3010">
          <cell r="A3010" t="str">
            <v>2244</v>
          </cell>
          <cell r="B3010" t="str">
            <v>FINCA SIETE</v>
          </cell>
          <cell r="C3010" t="str">
            <v>SARAPIQUI</v>
          </cell>
          <cell r="D3010">
            <v>5</v>
          </cell>
          <cell r="E3010">
            <v>1</v>
          </cell>
          <cell r="F3010">
            <v>1</v>
          </cell>
          <cell r="G3010">
            <v>1</v>
          </cell>
          <cell r="H3010">
            <v>0</v>
          </cell>
          <cell r="I3010">
            <v>1</v>
          </cell>
          <cell r="J3010">
            <v>1</v>
          </cell>
          <cell r="K3010">
            <v>0</v>
          </cell>
          <cell r="L3010">
            <v>0</v>
          </cell>
          <cell r="M3010">
            <v>5</v>
          </cell>
        </row>
        <row r="3011">
          <cell r="A3011" t="str">
            <v>0317</v>
          </cell>
          <cell r="B3011" t="str">
            <v>EL ROSARIO</v>
          </cell>
          <cell r="C3011" t="str">
            <v>SAN JOSE CENTRAL</v>
          </cell>
          <cell r="D3011">
            <v>12</v>
          </cell>
          <cell r="E3011">
            <v>2</v>
          </cell>
          <cell r="F3011">
            <v>2</v>
          </cell>
          <cell r="G3011">
            <v>2</v>
          </cell>
          <cell r="H3011">
            <v>2</v>
          </cell>
          <cell r="I3011">
            <v>2</v>
          </cell>
          <cell r="J3011">
            <v>2</v>
          </cell>
          <cell r="K3011">
            <v>0</v>
          </cell>
          <cell r="L3011">
            <v>0</v>
          </cell>
          <cell r="M3011">
            <v>12</v>
          </cell>
        </row>
        <row r="3012">
          <cell r="A3012" t="str">
            <v>0458</v>
          </cell>
          <cell r="B3012" t="str">
            <v>CUATRO REINAS</v>
          </cell>
          <cell r="C3012" t="str">
            <v>SAN JOSE OESTE</v>
          </cell>
          <cell r="D3012">
            <v>7</v>
          </cell>
          <cell r="E3012">
            <v>1</v>
          </cell>
          <cell r="F3012">
            <v>2</v>
          </cell>
          <cell r="G3012">
            <v>1</v>
          </cell>
          <cell r="H3012">
            <v>1</v>
          </cell>
          <cell r="I3012">
            <v>1</v>
          </cell>
          <cell r="J3012">
            <v>1</v>
          </cell>
          <cell r="K3012">
            <v>0</v>
          </cell>
          <cell r="L3012">
            <v>0</v>
          </cell>
          <cell r="M3012">
            <v>7</v>
          </cell>
        </row>
        <row r="3013">
          <cell r="A3013" t="str">
            <v>2349</v>
          </cell>
          <cell r="B3013" t="str">
            <v>SAN GERARDO</v>
          </cell>
          <cell r="C3013" t="str">
            <v>NICOYA</v>
          </cell>
          <cell r="D3013">
            <v>3</v>
          </cell>
          <cell r="E3013">
            <v>0</v>
          </cell>
          <cell r="F3013">
            <v>1</v>
          </cell>
          <cell r="G3013">
            <v>1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3</v>
          </cell>
        </row>
        <row r="3014">
          <cell r="A3014" t="str">
            <v>2346</v>
          </cell>
          <cell r="B3014" t="str">
            <v>MOROTE</v>
          </cell>
          <cell r="C3014" t="str">
            <v>NICOYA</v>
          </cell>
          <cell r="D3014">
            <v>2</v>
          </cell>
          <cell r="E3014">
            <v>0</v>
          </cell>
          <cell r="F3014">
            <v>0</v>
          </cell>
          <cell r="G3014">
            <v>0</v>
          </cell>
          <cell r="H3014">
            <v>1</v>
          </cell>
          <cell r="I3014">
            <v>0</v>
          </cell>
          <cell r="J3014">
            <v>1</v>
          </cell>
          <cell r="K3014">
            <v>0</v>
          </cell>
          <cell r="L3014">
            <v>0</v>
          </cell>
          <cell r="M3014">
            <v>2</v>
          </cell>
        </row>
        <row r="3015">
          <cell r="A3015" t="str">
            <v>1420</v>
          </cell>
          <cell r="B3015" t="str">
            <v>CAIMITOS</v>
          </cell>
          <cell r="C3015" t="str">
            <v>SAN CARLOS</v>
          </cell>
          <cell r="D3015">
            <v>6</v>
          </cell>
          <cell r="E3015">
            <v>1</v>
          </cell>
          <cell r="F3015">
            <v>1</v>
          </cell>
          <cell r="G3015">
            <v>1</v>
          </cell>
          <cell r="H3015">
            <v>1</v>
          </cell>
          <cell r="I3015">
            <v>1</v>
          </cell>
          <cell r="J3015">
            <v>1</v>
          </cell>
          <cell r="K3015">
            <v>0</v>
          </cell>
          <cell r="L3015">
            <v>0</v>
          </cell>
          <cell r="M3015">
            <v>6</v>
          </cell>
        </row>
        <row r="3016">
          <cell r="A3016" t="str">
            <v>1389</v>
          </cell>
          <cell r="B3016" t="str">
            <v>BARRIO LOS ANGELES</v>
          </cell>
          <cell r="C3016" t="str">
            <v>SAN CARLOS</v>
          </cell>
          <cell r="D3016">
            <v>10</v>
          </cell>
          <cell r="E3016">
            <v>2</v>
          </cell>
          <cell r="F3016">
            <v>2</v>
          </cell>
          <cell r="G3016">
            <v>1</v>
          </cell>
          <cell r="H3016">
            <v>2</v>
          </cell>
          <cell r="I3016">
            <v>2</v>
          </cell>
          <cell r="J3016">
            <v>1</v>
          </cell>
          <cell r="K3016">
            <v>0</v>
          </cell>
          <cell r="L3016">
            <v>0</v>
          </cell>
          <cell r="M3016">
            <v>10</v>
          </cell>
        </row>
        <row r="3017">
          <cell r="A3017" t="str">
            <v>1415</v>
          </cell>
          <cell r="B3017" t="str">
            <v>I.D.A. GARABITO</v>
          </cell>
          <cell r="C3017" t="str">
            <v>SAN CARLOS</v>
          </cell>
          <cell r="D3017">
            <v>12</v>
          </cell>
          <cell r="E3017">
            <v>2</v>
          </cell>
          <cell r="F3017">
            <v>2</v>
          </cell>
          <cell r="G3017">
            <v>2</v>
          </cell>
          <cell r="H3017">
            <v>2</v>
          </cell>
          <cell r="I3017">
            <v>2</v>
          </cell>
          <cell r="J3017">
            <v>2</v>
          </cell>
          <cell r="K3017">
            <v>0</v>
          </cell>
          <cell r="L3017">
            <v>0</v>
          </cell>
          <cell r="M3017">
            <v>12</v>
          </cell>
        </row>
        <row r="3018">
          <cell r="A3018" t="str">
            <v>1711</v>
          </cell>
          <cell r="B3018" t="str">
            <v>LAS NIEVES</v>
          </cell>
          <cell r="C3018" t="str">
            <v>SAN CARLOS</v>
          </cell>
          <cell r="D3018">
            <v>6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>
            <v>1</v>
          </cell>
          <cell r="K3018">
            <v>0</v>
          </cell>
          <cell r="L3018">
            <v>0</v>
          </cell>
          <cell r="M3018">
            <v>6</v>
          </cell>
        </row>
        <row r="3019">
          <cell r="A3019" t="str">
            <v>1707</v>
          </cell>
          <cell r="B3019" t="str">
            <v>PASO REAL</v>
          </cell>
          <cell r="C3019" t="str">
            <v>SAN CARLOS</v>
          </cell>
          <cell r="D3019">
            <v>6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1</v>
          </cell>
          <cell r="J3019">
            <v>1</v>
          </cell>
          <cell r="K3019">
            <v>0</v>
          </cell>
          <cell r="L3019">
            <v>0</v>
          </cell>
          <cell r="M3019">
            <v>6</v>
          </cell>
        </row>
        <row r="3020">
          <cell r="A3020" t="str">
            <v>3807</v>
          </cell>
          <cell r="B3020" t="str">
            <v>TUJANKIR # 2</v>
          </cell>
          <cell r="C3020" t="str">
            <v>ZONA NORTE-NORTE</v>
          </cell>
          <cell r="D3020">
            <v>2</v>
          </cell>
          <cell r="E3020">
            <v>1</v>
          </cell>
          <cell r="F3020">
            <v>0</v>
          </cell>
          <cell r="G3020">
            <v>0</v>
          </cell>
          <cell r="H3020">
            <v>1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2</v>
          </cell>
        </row>
        <row r="3021">
          <cell r="A3021" t="str">
            <v>3885</v>
          </cell>
          <cell r="B3021" t="str">
            <v>LOS CEIBOS</v>
          </cell>
          <cell r="C3021" t="str">
            <v>ZONA NORTE-NORTE</v>
          </cell>
          <cell r="D3021">
            <v>6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>
            <v>1</v>
          </cell>
          <cell r="K3021">
            <v>0</v>
          </cell>
          <cell r="L3021">
            <v>0</v>
          </cell>
          <cell r="M3021">
            <v>6</v>
          </cell>
        </row>
        <row r="3022">
          <cell r="A3022" t="str">
            <v>1622</v>
          </cell>
          <cell r="B3022" t="str">
            <v>MORAVIA VERDE</v>
          </cell>
          <cell r="C3022" t="str">
            <v>ZONA NORTE-NORTE</v>
          </cell>
          <cell r="D3022">
            <v>6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>
            <v>1</v>
          </cell>
          <cell r="K3022">
            <v>0</v>
          </cell>
          <cell r="L3022">
            <v>0</v>
          </cell>
          <cell r="M3022">
            <v>6</v>
          </cell>
        </row>
        <row r="3023">
          <cell r="A3023" t="str">
            <v>3886</v>
          </cell>
          <cell r="B3023" t="str">
            <v>LA FLORIDA</v>
          </cell>
          <cell r="C3023" t="str">
            <v>ZONA NORTE-NORTE</v>
          </cell>
          <cell r="D3023">
            <v>6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1</v>
          </cell>
          <cell r="J3023">
            <v>1</v>
          </cell>
          <cell r="K3023">
            <v>0</v>
          </cell>
          <cell r="L3023">
            <v>0</v>
          </cell>
          <cell r="M3023">
            <v>6</v>
          </cell>
        </row>
        <row r="3024">
          <cell r="A3024" t="str">
            <v>3808</v>
          </cell>
          <cell r="B3024" t="str">
            <v>EL PARAISO</v>
          </cell>
          <cell r="C3024" t="str">
            <v>ZONA NORTE-NORTE</v>
          </cell>
          <cell r="D3024">
            <v>6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>
            <v>1</v>
          </cell>
          <cell r="K3024">
            <v>0</v>
          </cell>
          <cell r="L3024">
            <v>0</v>
          </cell>
          <cell r="M3024">
            <v>6</v>
          </cell>
        </row>
        <row r="3025">
          <cell r="A3025" t="str">
            <v>2312</v>
          </cell>
          <cell r="B3025" t="str">
            <v>SAN FERNANDO</v>
          </cell>
          <cell r="C3025" t="str">
            <v>LIBERIA</v>
          </cell>
          <cell r="D3025">
            <v>6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1</v>
          </cell>
          <cell r="J3025">
            <v>1</v>
          </cell>
          <cell r="K3025">
            <v>0</v>
          </cell>
          <cell r="L3025">
            <v>0</v>
          </cell>
          <cell r="M3025">
            <v>6</v>
          </cell>
        </row>
        <row r="3026">
          <cell r="A3026" t="str">
            <v>1070</v>
          </cell>
          <cell r="B3026" t="str">
            <v>TIERRA PROMETIDA</v>
          </cell>
          <cell r="C3026" t="str">
            <v>PEREZ ZELEDON</v>
          </cell>
          <cell r="D3026">
            <v>11</v>
          </cell>
          <cell r="E3026">
            <v>2</v>
          </cell>
          <cell r="F3026">
            <v>2</v>
          </cell>
          <cell r="G3026">
            <v>1</v>
          </cell>
          <cell r="H3026">
            <v>2</v>
          </cell>
          <cell r="I3026">
            <v>2</v>
          </cell>
          <cell r="J3026">
            <v>2</v>
          </cell>
          <cell r="K3026">
            <v>0</v>
          </cell>
          <cell r="L3026">
            <v>0</v>
          </cell>
          <cell r="M3026">
            <v>11</v>
          </cell>
        </row>
        <row r="3027">
          <cell r="A3027" t="str">
            <v>1062</v>
          </cell>
          <cell r="B3027" t="str">
            <v>EL PARAMO</v>
          </cell>
          <cell r="C3027" t="str">
            <v>PEREZ ZELEDON</v>
          </cell>
          <cell r="D3027">
            <v>6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>
            <v>1</v>
          </cell>
          <cell r="K3027">
            <v>0</v>
          </cell>
          <cell r="L3027">
            <v>0</v>
          </cell>
          <cell r="M3027">
            <v>6</v>
          </cell>
        </row>
        <row r="3028">
          <cell r="A3028" t="str">
            <v>0757</v>
          </cell>
          <cell r="B3028" t="str">
            <v>PLAYA HERMOSA</v>
          </cell>
          <cell r="C3028" t="str">
            <v>PEREZ ZELEDON</v>
          </cell>
          <cell r="D3028">
            <v>6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>
            <v>1</v>
          </cell>
          <cell r="K3028">
            <v>0</v>
          </cell>
          <cell r="L3028">
            <v>0</v>
          </cell>
          <cell r="M3028">
            <v>6</v>
          </cell>
        </row>
        <row r="3029">
          <cell r="A3029" t="str">
            <v>1867</v>
          </cell>
          <cell r="B3029" t="str">
            <v>RIO BLANCO</v>
          </cell>
          <cell r="C3029" t="str">
            <v>LOS SANTOS</v>
          </cell>
          <cell r="D3029">
            <v>1</v>
          </cell>
          <cell r="E3029">
            <v>0</v>
          </cell>
          <cell r="F3029">
            <v>1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1</v>
          </cell>
        </row>
        <row r="3030">
          <cell r="A3030" t="str">
            <v>1746</v>
          </cell>
          <cell r="B3030" t="str">
            <v>SAN GABRIEL</v>
          </cell>
          <cell r="C3030" t="str">
            <v>LOS SANTOS</v>
          </cell>
          <cell r="D3030">
            <v>6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>
            <v>1</v>
          </cell>
          <cell r="K3030">
            <v>0</v>
          </cell>
          <cell r="L3030">
            <v>0</v>
          </cell>
          <cell r="M3030">
            <v>6</v>
          </cell>
        </row>
        <row r="3031">
          <cell r="A3031" t="str">
            <v>2354</v>
          </cell>
          <cell r="B3031" t="str">
            <v>CAMARONAL</v>
          </cell>
          <cell r="C3031" t="str">
            <v>NICOYA</v>
          </cell>
          <cell r="D3031">
            <v>6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>
            <v>1</v>
          </cell>
          <cell r="K3031">
            <v>0</v>
          </cell>
          <cell r="L3031">
            <v>0</v>
          </cell>
          <cell r="M3031">
            <v>6</v>
          </cell>
        </row>
        <row r="3032">
          <cell r="A3032" t="str">
            <v>1760</v>
          </cell>
          <cell r="B3032" t="str">
            <v>CACIQUE GUARCO</v>
          </cell>
          <cell r="C3032" t="str">
            <v>CARTAGO</v>
          </cell>
          <cell r="D3032">
            <v>10</v>
          </cell>
          <cell r="E3032">
            <v>1</v>
          </cell>
          <cell r="F3032">
            <v>2</v>
          </cell>
          <cell r="G3032">
            <v>2</v>
          </cell>
          <cell r="H3032">
            <v>2</v>
          </cell>
          <cell r="I3032">
            <v>1</v>
          </cell>
          <cell r="J3032">
            <v>2</v>
          </cell>
          <cell r="K3032">
            <v>0</v>
          </cell>
          <cell r="L3032">
            <v>0</v>
          </cell>
          <cell r="M3032">
            <v>10</v>
          </cell>
        </row>
        <row r="3033">
          <cell r="A3033" t="str">
            <v>3022</v>
          </cell>
          <cell r="B3033" t="str">
            <v>AGUAS FRESCAS</v>
          </cell>
          <cell r="C3033" t="str">
            <v>GRANDE DE TERRABA</v>
          </cell>
          <cell r="D3033">
            <v>6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1</v>
          </cell>
          <cell r="J3033">
            <v>1</v>
          </cell>
          <cell r="K3033">
            <v>0</v>
          </cell>
          <cell r="L3033">
            <v>0</v>
          </cell>
          <cell r="M3033">
            <v>6</v>
          </cell>
        </row>
        <row r="3034">
          <cell r="A3034" t="str">
            <v>1774</v>
          </cell>
          <cell r="B3034" t="str">
            <v>ORATORIO</v>
          </cell>
          <cell r="C3034" t="str">
            <v>CARTAGO</v>
          </cell>
          <cell r="D3034">
            <v>6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1</v>
          </cell>
          <cell r="J3034">
            <v>1</v>
          </cell>
          <cell r="K3034">
            <v>0</v>
          </cell>
          <cell r="L3034">
            <v>0</v>
          </cell>
          <cell r="M3034">
            <v>6</v>
          </cell>
        </row>
        <row r="3035">
          <cell r="A3035" t="str">
            <v>2930</v>
          </cell>
          <cell r="B3035" t="str">
            <v>LA RIVIERA</v>
          </cell>
          <cell r="C3035" t="str">
            <v>COTO</v>
          </cell>
          <cell r="D3035">
            <v>3</v>
          </cell>
          <cell r="E3035">
            <v>1</v>
          </cell>
          <cell r="F3035">
            <v>0</v>
          </cell>
          <cell r="G3035">
            <v>1</v>
          </cell>
          <cell r="H3035">
            <v>0</v>
          </cell>
          <cell r="I3035">
            <v>1</v>
          </cell>
          <cell r="J3035">
            <v>0</v>
          </cell>
          <cell r="K3035">
            <v>0</v>
          </cell>
          <cell r="L3035">
            <v>0</v>
          </cell>
          <cell r="M3035">
            <v>3</v>
          </cell>
        </row>
        <row r="3036">
          <cell r="A3036" t="str">
            <v>1027</v>
          </cell>
          <cell r="B3036" t="str">
            <v>LA ARENILLA</v>
          </cell>
          <cell r="C3036" t="str">
            <v>PEREZ ZELEDON</v>
          </cell>
          <cell r="D3036">
            <v>6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>
            <v>1</v>
          </cell>
          <cell r="K3036">
            <v>0</v>
          </cell>
          <cell r="L3036">
            <v>0</v>
          </cell>
          <cell r="M3036">
            <v>6</v>
          </cell>
        </row>
        <row r="3037">
          <cell r="A3037" t="str">
            <v>1069</v>
          </cell>
          <cell r="B3037" t="str">
            <v>BELLA VISTA</v>
          </cell>
          <cell r="C3037" t="str">
            <v>PEREZ ZELEDON</v>
          </cell>
          <cell r="D3037">
            <v>3</v>
          </cell>
          <cell r="E3037">
            <v>0</v>
          </cell>
          <cell r="F3037">
            <v>1</v>
          </cell>
          <cell r="G3037">
            <v>1</v>
          </cell>
          <cell r="H3037">
            <v>1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3</v>
          </cell>
        </row>
        <row r="3038">
          <cell r="A3038" t="str">
            <v>2920</v>
          </cell>
          <cell r="B3038" t="str">
            <v>ALTAMIRA</v>
          </cell>
          <cell r="C3038" t="str">
            <v>COTO</v>
          </cell>
          <cell r="D3038">
            <v>6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1</v>
          </cell>
          <cell r="J3038">
            <v>1</v>
          </cell>
          <cell r="K3038">
            <v>0</v>
          </cell>
          <cell r="L3038">
            <v>0</v>
          </cell>
          <cell r="M3038">
            <v>6</v>
          </cell>
        </row>
        <row r="3039">
          <cell r="A3039" t="str">
            <v>3024</v>
          </cell>
          <cell r="B3039" t="str">
            <v>NIBIRIBOTDA</v>
          </cell>
          <cell r="C3039" t="str">
            <v>COTO</v>
          </cell>
          <cell r="D3039">
            <v>6</v>
          </cell>
          <cell r="E3039">
            <v>1</v>
          </cell>
          <cell r="F3039">
            <v>1</v>
          </cell>
          <cell r="G3039">
            <v>1</v>
          </cell>
          <cell r="H3039">
            <v>1</v>
          </cell>
          <cell r="I3039">
            <v>1</v>
          </cell>
          <cell r="J3039">
            <v>1</v>
          </cell>
          <cell r="K3039">
            <v>0</v>
          </cell>
          <cell r="L3039">
            <v>0</v>
          </cell>
          <cell r="M3039">
            <v>6</v>
          </cell>
        </row>
        <row r="3040">
          <cell r="A3040" t="str">
            <v>3071</v>
          </cell>
          <cell r="B3040" t="str">
            <v>I.D.A. AGUJAS</v>
          </cell>
          <cell r="C3040" t="str">
            <v>COTO</v>
          </cell>
          <cell r="D3040">
            <v>6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1</v>
          </cell>
          <cell r="J3040">
            <v>1</v>
          </cell>
          <cell r="K3040">
            <v>0</v>
          </cell>
          <cell r="L3040">
            <v>0</v>
          </cell>
          <cell r="M3040">
            <v>6</v>
          </cell>
        </row>
        <row r="3041">
          <cell r="A3041" t="str">
            <v>2261</v>
          </cell>
          <cell r="B3041" t="str">
            <v>SAN VICENTE</v>
          </cell>
          <cell r="C3041" t="str">
            <v>LIBERIA</v>
          </cell>
          <cell r="D3041">
            <v>6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1</v>
          </cell>
          <cell r="J3041">
            <v>1</v>
          </cell>
          <cell r="K3041">
            <v>0</v>
          </cell>
          <cell r="L3041">
            <v>0</v>
          </cell>
          <cell r="M3041">
            <v>6</v>
          </cell>
        </row>
        <row r="3042">
          <cell r="A3042" t="str">
            <v>0760</v>
          </cell>
          <cell r="B3042" t="str">
            <v>SANTA MARÍA</v>
          </cell>
          <cell r="C3042" t="str">
            <v>GRANDE DE TERRABA</v>
          </cell>
          <cell r="D3042">
            <v>4</v>
          </cell>
          <cell r="E3042">
            <v>1</v>
          </cell>
          <cell r="F3042">
            <v>1</v>
          </cell>
          <cell r="G3042">
            <v>0</v>
          </cell>
          <cell r="H3042">
            <v>0</v>
          </cell>
          <cell r="I3042">
            <v>1</v>
          </cell>
          <cell r="J3042">
            <v>1</v>
          </cell>
          <cell r="K3042">
            <v>0</v>
          </cell>
          <cell r="L3042">
            <v>0</v>
          </cell>
          <cell r="M3042">
            <v>4</v>
          </cell>
        </row>
        <row r="3043">
          <cell r="A3043" t="str">
            <v>3795</v>
          </cell>
          <cell r="B3043" t="str">
            <v>LOS JAZMINES</v>
          </cell>
          <cell r="C3043" t="str">
            <v>ZONA NORTE-NORTE</v>
          </cell>
          <cell r="D3043">
            <v>6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>
            <v>1</v>
          </cell>
          <cell r="K3043">
            <v>0</v>
          </cell>
          <cell r="L3043">
            <v>0</v>
          </cell>
          <cell r="M3043">
            <v>6</v>
          </cell>
        </row>
        <row r="3044">
          <cell r="A3044" t="str">
            <v>1063</v>
          </cell>
          <cell r="B3044" t="str">
            <v>SIKÉBATA</v>
          </cell>
          <cell r="C3044" t="str">
            <v>GRANDE DE TERRABA</v>
          </cell>
          <cell r="D3044">
            <v>2</v>
          </cell>
          <cell r="E3044">
            <v>1</v>
          </cell>
          <cell r="F3044">
            <v>0</v>
          </cell>
          <cell r="G3044">
            <v>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2</v>
          </cell>
        </row>
        <row r="3045">
          <cell r="A3045" t="str">
            <v>3549</v>
          </cell>
          <cell r="B3045" t="str">
            <v>RÍO SARDINAS</v>
          </cell>
          <cell r="C3045" t="str">
            <v>GUAPILES</v>
          </cell>
          <cell r="D3045">
            <v>1</v>
          </cell>
          <cell r="E3045">
            <v>0</v>
          </cell>
          <cell r="F3045">
            <v>0</v>
          </cell>
          <cell r="G3045">
            <v>0</v>
          </cell>
          <cell r="H3045">
            <v>1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1</v>
          </cell>
        </row>
        <row r="3046">
          <cell r="A3046" t="str">
            <v>2952</v>
          </cell>
          <cell r="B3046" t="str">
            <v>I.D.A. PORTO LLANO</v>
          </cell>
          <cell r="C3046" t="str">
            <v>COTO</v>
          </cell>
          <cell r="D3046">
            <v>6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1</v>
          </cell>
          <cell r="J3046">
            <v>1</v>
          </cell>
          <cell r="K3046">
            <v>0</v>
          </cell>
          <cell r="L3046">
            <v>0</v>
          </cell>
          <cell r="M3046">
            <v>6</v>
          </cell>
        </row>
        <row r="3047">
          <cell r="A3047" t="str">
            <v>3526</v>
          </cell>
          <cell r="B3047" t="str">
            <v>ASUNCION</v>
          </cell>
          <cell r="C3047" t="str">
            <v>LIMON</v>
          </cell>
          <cell r="D3047">
            <v>2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1</v>
          </cell>
          <cell r="J3047">
            <v>1</v>
          </cell>
          <cell r="K3047">
            <v>0</v>
          </cell>
          <cell r="L3047">
            <v>0</v>
          </cell>
          <cell r="M3047">
            <v>2</v>
          </cell>
        </row>
        <row r="3048">
          <cell r="A3048" t="str">
            <v>2194</v>
          </cell>
          <cell r="B3048" t="str">
            <v>I.D.A. LA CHIRIPA</v>
          </cell>
          <cell r="C3048" t="str">
            <v>SARAPIQUI</v>
          </cell>
          <cell r="D3048">
            <v>6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1</v>
          </cell>
          <cell r="J3048">
            <v>1</v>
          </cell>
          <cell r="K3048">
            <v>0</v>
          </cell>
          <cell r="L3048">
            <v>0</v>
          </cell>
          <cell r="M3048">
            <v>6</v>
          </cell>
        </row>
        <row r="3049">
          <cell r="A3049" t="str">
            <v>2500</v>
          </cell>
          <cell r="B3049" t="str">
            <v>BEJUCO</v>
          </cell>
          <cell r="C3049" t="str">
            <v>SANTA CRUZ</v>
          </cell>
          <cell r="D3049">
            <v>5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1</v>
          </cell>
          <cell r="J3049">
            <v>0</v>
          </cell>
          <cell r="K3049">
            <v>0</v>
          </cell>
          <cell r="L3049">
            <v>0</v>
          </cell>
          <cell r="M3049">
            <v>5</v>
          </cell>
        </row>
        <row r="3050">
          <cell r="A3050" t="str">
            <v>2499</v>
          </cell>
          <cell r="B3050" t="str">
            <v>PLAYA HERMOSA</v>
          </cell>
          <cell r="C3050" t="str">
            <v>SANTA CRUZ</v>
          </cell>
          <cell r="D3050">
            <v>6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1</v>
          </cell>
          <cell r="J3050">
            <v>1</v>
          </cell>
          <cell r="K3050">
            <v>0</v>
          </cell>
          <cell r="L3050">
            <v>0</v>
          </cell>
          <cell r="M3050">
            <v>6</v>
          </cell>
        </row>
        <row r="3051">
          <cell r="A3051" t="str">
            <v>2503</v>
          </cell>
          <cell r="B3051" t="str">
            <v>ALTOS DEL ROBLE</v>
          </cell>
          <cell r="C3051" t="str">
            <v>SANTA CRUZ</v>
          </cell>
          <cell r="D3051">
            <v>6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1</v>
          </cell>
          <cell r="J3051">
            <v>1</v>
          </cell>
          <cell r="K3051">
            <v>0</v>
          </cell>
          <cell r="L3051">
            <v>0</v>
          </cell>
          <cell r="M3051">
            <v>6</v>
          </cell>
        </row>
        <row r="3052">
          <cell r="A3052" t="str">
            <v>1145</v>
          </cell>
          <cell r="B3052" t="str">
            <v>SAN GERARDO</v>
          </cell>
          <cell r="C3052" t="str">
            <v>ALAJUELA</v>
          </cell>
          <cell r="D3052">
            <v>14</v>
          </cell>
          <cell r="E3052">
            <v>2</v>
          </cell>
          <cell r="F3052">
            <v>3</v>
          </cell>
          <cell r="G3052">
            <v>2</v>
          </cell>
          <cell r="H3052">
            <v>2</v>
          </cell>
          <cell r="I3052">
            <v>3</v>
          </cell>
          <cell r="J3052">
            <v>2</v>
          </cell>
          <cell r="K3052">
            <v>0</v>
          </cell>
          <cell r="L3052">
            <v>0</v>
          </cell>
          <cell r="M3052">
            <v>14</v>
          </cell>
        </row>
        <row r="3053">
          <cell r="A3053" t="str">
            <v>1240</v>
          </cell>
          <cell r="B3053" t="str">
            <v>RINCON CHIQUITO</v>
          </cell>
          <cell r="C3053" t="str">
            <v>ALAJUELA</v>
          </cell>
          <cell r="D3053">
            <v>9</v>
          </cell>
          <cell r="E3053">
            <v>1</v>
          </cell>
          <cell r="F3053">
            <v>2</v>
          </cell>
          <cell r="G3053">
            <v>2</v>
          </cell>
          <cell r="H3053">
            <v>1</v>
          </cell>
          <cell r="I3053">
            <v>1</v>
          </cell>
          <cell r="J3053">
            <v>2</v>
          </cell>
          <cell r="K3053">
            <v>0</v>
          </cell>
          <cell r="L3053">
            <v>0</v>
          </cell>
          <cell r="M3053">
            <v>9</v>
          </cell>
        </row>
        <row r="3054">
          <cell r="A3054" t="str">
            <v>1239</v>
          </cell>
          <cell r="B3054" t="str">
            <v>TUETAL SUR</v>
          </cell>
          <cell r="C3054" t="str">
            <v>ALAJUELA</v>
          </cell>
          <cell r="D3054">
            <v>14</v>
          </cell>
          <cell r="E3054">
            <v>2</v>
          </cell>
          <cell r="F3054">
            <v>3</v>
          </cell>
          <cell r="G3054">
            <v>2</v>
          </cell>
          <cell r="H3054">
            <v>3</v>
          </cell>
          <cell r="I3054">
            <v>2</v>
          </cell>
          <cell r="J3054">
            <v>2</v>
          </cell>
          <cell r="K3054">
            <v>0</v>
          </cell>
          <cell r="L3054">
            <v>0</v>
          </cell>
          <cell r="M3054">
            <v>14</v>
          </cell>
        </row>
        <row r="3055">
          <cell r="A3055" t="str">
            <v>3322</v>
          </cell>
          <cell r="B3055" t="str">
            <v>I.D.A. LOS ANGELES</v>
          </cell>
          <cell r="C3055" t="str">
            <v>LIMON</v>
          </cell>
          <cell r="D3055">
            <v>6</v>
          </cell>
          <cell r="E3055">
            <v>1</v>
          </cell>
          <cell r="F3055">
            <v>1</v>
          </cell>
          <cell r="G3055">
            <v>1</v>
          </cell>
          <cell r="H3055">
            <v>1</v>
          </cell>
          <cell r="I3055">
            <v>1</v>
          </cell>
          <cell r="J3055">
            <v>1</v>
          </cell>
          <cell r="K3055">
            <v>0</v>
          </cell>
          <cell r="L3055">
            <v>0</v>
          </cell>
          <cell r="M3055">
            <v>6</v>
          </cell>
        </row>
        <row r="3056">
          <cell r="A3056" t="str">
            <v>3302</v>
          </cell>
          <cell r="B3056" t="str">
            <v>KATUIR</v>
          </cell>
          <cell r="C3056" t="str">
            <v>SULA</v>
          </cell>
          <cell r="D3056">
            <v>6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>
            <v>1</v>
          </cell>
          <cell r="K3056">
            <v>0</v>
          </cell>
          <cell r="L3056">
            <v>0</v>
          </cell>
          <cell r="M3056">
            <v>6</v>
          </cell>
        </row>
        <row r="3057">
          <cell r="A3057" t="str">
            <v>2708</v>
          </cell>
          <cell r="B3057" t="str">
            <v>DIEGO DE ARTIEDA CHIRINO</v>
          </cell>
          <cell r="C3057" t="str">
            <v>PUNTARENAS</v>
          </cell>
          <cell r="D3057">
            <v>3</v>
          </cell>
          <cell r="E3057">
            <v>0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3</v>
          </cell>
        </row>
        <row r="3058">
          <cell r="A3058" t="str">
            <v>1727</v>
          </cell>
          <cell r="B3058" t="str">
            <v>PIEDRA AZUL</v>
          </cell>
          <cell r="C3058" t="str">
            <v>CARTAGO</v>
          </cell>
          <cell r="D3058">
            <v>6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1</v>
          </cell>
          <cell r="J3058">
            <v>1</v>
          </cell>
          <cell r="K3058">
            <v>0</v>
          </cell>
          <cell r="L3058">
            <v>0</v>
          </cell>
          <cell r="M3058">
            <v>6</v>
          </cell>
        </row>
        <row r="3059">
          <cell r="A3059" t="str">
            <v>5053</v>
          </cell>
          <cell r="B3059" t="str">
            <v>LABORATORIO TURRIALBA</v>
          </cell>
          <cell r="C3059" t="str">
            <v>TURRIALBA</v>
          </cell>
          <cell r="D3059">
            <v>6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1</v>
          </cell>
          <cell r="J3059">
            <v>1</v>
          </cell>
          <cell r="K3059">
            <v>0</v>
          </cell>
          <cell r="L3059">
            <v>0</v>
          </cell>
          <cell r="M3059">
            <v>6</v>
          </cell>
        </row>
        <row r="3060">
          <cell r="A3060" t="str">
            <v>1878</v>
          </cell>
          <cell r="B3060" t="str">
            <v>SAN JOAQUIN</v>
          </cell>
          <cell r="C3060" t="str">
            <v>LOS SANTOS</v>
          </cell>
          <cell r="D3060">
            <v>4</v>
          </cell>
          <cell r="E3060">
            <v>1</v>
          </cell>
          <cell r="F3060">
            <v>0</v>
          </cell>
          <cell r="G3060">
            <v>0</v>
          </cell>
          <cell r="H3060">
            <v>1</v>
          </cell>
          <cell r="I3060">
            <v>1</v>
          </cell>
          <cell r="J3060">
            <v>1</v>
          </cell>
          <cell r="K3060">
            <v>0</v>
          </cell>
          <cell r="L3060">
            <v>0</v>
          </cell>
          <cell r="M3060">
            <v>4</v>
          </cell>
        </row>
        <row r="3061">
          <cell r="A3061" t="str">
            <v>1794</v>
          </cell>
          <cell r="B3061" t="str">
            <v>SAN LUIS</v>
          </cell>
          <cell r="C3061" t="str">
            <v>LOS SANTOS</v>
          </cell>
          <cell r="D3061">
            <v>4</v>
          </cell>
          <cell r="E3061">
            <v>1</v>
          </cell>
          <cell r="F3061">
            <v>1</v>
          </cell>
          <cell r="G3061">
            <v>1</v>
          </cell>
          <cell r="H3061">
            <v>0</v>
          </cell>
          <cell r="I3061">
            <v>1</v>
          </cell>
          <cell r="J3061">
            <v>0</v>
          </cell>
          <cell r="K3061">
            <v>0</v>
          </cell>
          <cell r="L3061">
            <v>0</v>
          </cell>
          <cell r="M3061">
            <v>4</v>
          </cell>
        </row>
        <row r="3062">
          <cell r="A3062" t="str">
            <v>1373</v>
          </cell>
          <cell r="B3062" t="str">
            <v>EL SOCORRO</v>
          </cell>
          <cell r="C3062" t="str">
            <v>OCCIDENTE</v>
          </cell>
          <cell r="D3062">
            <v>3</v>
          </cell>
          <cell r="E3062">
            <v>1</v>
          </cell>
          <cell r="F3062">
            <v>0</v>
          </cell>
          <cell r="G3062">
            <v>1</v>
          </cell>
          <cell r="H3062">
            <v>0</v>
          </cell>
          <cell r="I3062">
            <v>0</v>
          </cell>
          <cell r="J3062">
            <v>1</v>
          </cell>
          <cell r="K3062">
            <v>0</v>
          </cell>
          <cell r="L3062">
            <v>0</v>
          </cell>
          <cell r="M3062">
            <v>3</v>
          </cell>
        </row>
        <row r="3063">
          <cell r="A3063" t="str">
            <v>1374</v>
          </cell>
          <cell r="B3063" t="str">
            <v>POTRERILLOS</v>
          </cell>
          <cell r="C3063" t="str">
            <v>OCCIDENTE</v>
          </cell>
          <cell r="D3063">
            <v>6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>
            <v>1</v>
          </cell>
          <cell r="K3063">
            <v>0</v>
          </cell>
          <cell r="L3063">
            <v>0</v>
          </cell>
          <cell r="M3063">
            <v>6</v>
          </cell>
        </row>
        <row r="3064">
          <cell r="A3064" t="str">
            <v>3878</v>
          </cell>
          <cell r="B3064" t="str">
            <v>EL RECREO</v>
          </cell>
          <cell r="C3064" t="str">
            <v>ZONA NORTE-NORTE</v>
          </cell>
          <cell r="D3064">
            <v>6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1</v>
          </cell>
          <cell r="J3064">
            <v>1</v>
          </cell>
          <cell r="K3064">
            <v>0</v>
          </cell>
          <cell r="L3064">
            <v>0</v>
          </cell>
          <cell r="M3064">
            <v>6</v>
          </cell>
        </row>
        <row r="3065">
          <cell r="A3065" t="str">
            <v>3571</v>
          </cell>
          <cell r="B3065" t="str">
            <v>BELLA VISTA</v>
          </cell>
          <cell r="C3065" t="str">
            <v>GUAPILES</v>
          </cell>
          <cell r="D3065">
            <v>6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1</v>
          </cell>
          <cell r="J3065">
            <v>1</v>
          </cell>
          <cell r="K3065">
            <v>0</v>
          </cell>
          <cell r="L3065">
            <v>0</v>
          </cell>
          <cell r="M3065">
            <v>6</v>
          </cell>
        </row>
        <row r="3066">
          <cell r="A3066" t="str">
            <v>3610</v>
          </cell>
          <cell r="B3066" t="str">
            <v>BUENOS AIRES SUR</v>
          </cell>
          <cell r="C3066" t="str">
            <v>GUAPILES</v>
          </cell>
          <cell r="D3066">
            <v>6</v>
          </cell>
          <cell r="E3066">
            <v>1</v>
          </cell>
          <cell r="F3066">
            <v>1</v>
          </cell>
          <cell r="G3066">
            <v>1</v>
          </cell>
          <cell r="H3066">
            <v>1</v>
          </cell>
          <cell r="I3066">
            <v>1</v>
          </cell>
          <cell r="J3066">
            <v>1</v>
          </cell>
          <cell r="K3066">
            <v>0</v>
          </cell>
          <cell r="L3066">
            <v>0</v>
          </cell>
          <cell r="M3066">
            <v>6</v>
          </cell>
        </row>
        <row r="3067">
          <cell r="A3067" t="str">
            <v>3603</v>
          </cell>
          <cell r="B3067" t="str">
            <v>LAGUNILLA</v>
          </cell>
          <cell r="C3067" t="str">
            <v>SARAPIQUI</v>
          </cell>
          <cell r="D3067">
            <v>6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1</v>
          </cell>
          <cell r="J3067">
            <v>1</v>
          </cell>
          <cell r="K3067">
            <v>0</v>
          </cell>
          <cell r="L3067">
            <v>0</v>
          </cell>
          <cell r="M3067">
            <v>6</v>
          </cell>
        </row>
        <row r="3068">
          <cell r="A3068" t="str">
            <v>3641</v>
          </cell>
          <cell r="B3068" t="str">
            <v>EL RÓTULO</v>
          </cell>
          <cell r="C3068" t="str">
            <v>GUAPILES</v>
          </cell>
          <cell r="D3068">
            <v>8</v>
          </cell>
          <cell r="E3068">
            <v>1</v>
          </cell>
          <cell r="F3068">
            <v>2</v>
          </cell>
          <cell r="G3068">
            <v>1</v>
          </cell>
          <cell r="H3068">
            <v>1</v>
          </cell>
          <cell r="I3068">
            <v>1</v>
          </cell>
          <cell r="J3068">
            <v>2</v>
          </cell>
          <cell r="K3068">
            <v>0</v>
          </cell>
          <cell r="L3068">
            <v>0</v>
          </cell>
          <cell r="M3068">
            <v>8</v>
          </cell>
        </row>
        <row r="3069">
          <cell r="A3069" t="str">
            <v>3570</v>
          </cell>
          <cell r="B3069" t="str">
            <v>AGRIMAGA</v>
          </cell>
          <cell r="C3069" t="str">
            <v>GUAPILES</v>
          </cell>
          <cell r="D3069">
            <v>6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>
            <v>1</v>
          </cell>
          <cell r="K3069">
            <v>0</v>
          </cell>
          <cell r="L3069">
            <v>0</v>
          </cell>
          <cell r="M3069">
            <v>6</v>
          </cell>
        </row>
        <row r="3070">
          <cell r="A3070" t="str">
            <v>3625</v>
          </cell>
          <cell r="B3070" t="str">
            <v>LAS LOMAS DEL CAMARONCITO</v>
          </cell>
          <cell r="C3070" t="str">
            <v>GUAPILES</v>
          </cell>
          <cell r="D3070">
            <v>6</v>
          </cell>
          <cell r="E3070">
            <v>1</v>
          </cell>
          <cell r="F3070">
            <v>1</v>
          </cell>
          <cell r="G3070">
            <v>1</v>
          </cell>
          <cell r="H3070">
            <v>1</v>
          </cell>
          <cell r="I3070">
            <v>1</v>
          </cell>
          <cell r="J3070">
            <v>1</v>
          </cell>
          <cell r="K3070">
            <v>0</v>
          </cell>
          <cell r="L3070">
            <v>0</v>
          </cell>
          <cell r="M3070">
            <v>6</v>
          </cell>
        </row>
        <row r="3071">
          <cell r="A3071" t="str">
            <v>0600</v>
          </cell>
          <cell r="B3071" t="str">
            <v>LA VALENCIA</v>
          </cell>
          <cell r="C3071" t="str">
            <v>DESAMPARADOS</v>
          </cell>
          <cell r="D3071">
            <v>27</v>
          </cell>
          <cell r="E3071">
            <v>5</v>
          </cell>
          <cell r="F3071">
            <v>4</v>
          </cell>
          <cell r="G3071">
            <v>5</v>
          </cell>
          <cell r="H3071">
            <v>5</v>
          </cell>
          <cell r="I3071">
            <v>4</v>
          </cell>
          <cell r="J3071">
            <v>4</v>
          </cell>
          <cell r="K3071">
            <v>0</v>
          </cell>
          <cell r="L3071">
            <v>0</v>
          </cell>
          <cell r="M3071">
            <v>27</v>
          </cell>
        </row>
        <row r="3072">
          <cell r="A3072" t="str">
            <v>2913</v>
          </cell>
          <cell r="B3072" t="str">
            <v>LINDA VISTA</v>
          </cell>
          <cell r="C3072" t="str">
            <v>GRANDE DE TERRABA</v>
          </cell>
          <cell r="D3072">
            <v>2</v>
          </cell>
          <cell r="E3072">
            <v>0</v>
          </cell>
          <cell r="F3072">
            <v>0</v>
          </cell>
          <cell r="G3072">
            <v>1</v>
          </cell>
          <cell r="H3072">
            <v>0</v>
          </cell>
          <cell r="I3072">
            <v>0</v>
          </cell>
          <cell r="J3072">
            <v>1</v>
          </cell>
          <cell r="K3072">
            <v>0</v>
          </cell>
          <cell r="L3072">
            <v>0</v>
          </cell>
          <cell r="M3072">
            <v>2</v>
          </cell>
        </row>
        <row r="3073">
          <cell r="A3073" t="str">
            <v>3133</v>
          </cell>
          <cell r="B3073" t="str">
            <v>I.D.A. ALTO DE SAN JUAN</v>
          </cell>
          <cell r="C3073" t="str">
            <v>GRANDE DE TERRABA</v>
          </cell>
          <cell r="D3073">
            <v>3</v>
          </cell>
          <cell r="E3073">
            <v>1</v>
          </cell>
          <cell r="F3073">
            <v>1</v>
          </cell>
          <cell r="G3073">
            <v>0</v>
          </cell>
          <cell r="H3073">
            <v>0</v>
          </cell>
          <cell r="I3073">
            <v>0</v>
          </cell>
          <cell r="J3073">
            <v>1</v>
          </cell>
          <cell r="K3073">
            <v>0</v>
          </cell>
          <cell r="L3073">
            <v>0</v>
          </cell>
          <cell r="M3073">
            <v>3</v>
          </cell>
        </row>
        <row r="3074">
          <cell r="A3074" t="str">
            <v>3153</v>
          </cell>
          <cell r="B3074" t="str">
            <v>EL PROGRESO</v>
          </cell>
          <cell r="C3074" t="str">
            <v>GRANDE DE TERRABA</v>
          </cell>
          <cell r="D3074">
            <v>6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1</v>
          </cell>
          <cell r="J3074">
            <v>1</v>
          </cell>
          <cell r="K3074">
            <v>0</v>
          </cell>
          <cell r="L3074">
            <v>0</v>
          </cell>
          <cell r="M3074">
            <v>6</v>
          </cell>
        </row>
        <row r="3075">
          <cell r="A3075" t="str">
            <v>3165</v>
          </cell>
          <cell r="B3075" t="str">
            <v>I.D.A. GUADALUPE</v>
          </cell>
          <cell r="C3075" t="str">
            <v>COTO</v>
          </cell>
          <cell r="D3075">
            <v>6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1</v>
          </cell>
          <cell r="J3075">
            <v>1</v>
          </cell>
          <cell r="K3075">
            <v>0</v>
          </cell>
          <cell r="L3075">
            <v>0</v>
          </cell>
          <cell r="M3075">
            <v>6</v>
          </cell>
        </row>
        <row r="3076">
          <cell r="A3076" t="str">
            <v>3082</v>
          </cell>
          <cell r="B3076" t="str">
            <v>FILA SAN RAFAEL</v>
          </cell>
          <cell r="C3076" t="str">
            <v>COTO</v>
          </cell>
          <cell r="D3076">
            <v>6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1</v>
          </cell>
          <cell r="J3076">
            <v>1</v>
          </cell>
          <cell r="K3076">
            <v>0</v>
          </cell>
          <cell r="L3076">
            <v>0</v>
          </cell>
          <cell r="M3076">
            <v>6</v>
          </cell>
        </row>
        <row r="3077">
          <cell r="A3077" t="str">
            <v>3118</v>
          </cell>
          <cell r="B3077" t="str">
            <v>EL ROBLE ARRIBA</v>
          </cell>
          <cell r="C3077" t="str">
            <v>COTO</v>
          </cell>
          <cell r="D3077">
            <v>5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0</v>
          </cell>
          <cell r="J3077">
            <v>1</v>
          </cell>
          <cell r="K3077">
            <v>0</v>
          </cell>
          <cell r="L3077">
            <v>0</v>
          </cell>
          <cell r="M3077">
            <v>5</v>
          </cell>
        </row>
        <row r="3078">
          <cell r="A3078" t="str">
            <v>3098</v>
          </cell>
          <cell r="B3078" t="str">
            <v>LOS ANGELES</v>
          </cell>
          <cell r="C3078" t="str">
            <v>COTO</v>
          </cell>
          <cell r="D3078">
            <v>2</v>
          </cell>
          <cell r="E3078">
            <v>0</v>
          </cell>
          <cell r="F3078">
            <v>1</v>
          </cell>
          <cell r="G3078">
            <v>1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2</v>
          </cell>
        </row>
        <row r="3079">
          <cell r="A3079" t="str">
            <v>2557</v>
          </cell>
          <cell r="B3079" t="str">
            <v>RIO CAÑAS VIEJO</v>
          </cell>
          <cell r="C3079" t="str">
            <v>SANTA CRUZ</v>
          </cell>
          <cell r="D3079">
            <v>5</v>
          </cell>
          <cell r="E3079">
            <v>1</v>
          </cell>
          <cell r="F3079">
            <v>0</v>
          </cell>
          <cell r="G3079">
            <v>1</v>
          </cell>
          <cell r="H3079">
            <v>1</v>
          </cell>
          <cell r="I3079">
            <v>1</v>
          </cell>
          <cell r="J3079">
            <v>1</v>
          </cell>
          <cell r="K3079">
            <v>0</v>
          </cell>
          <cell r="L3079">
            <v>0</v>
          </cell>
          <cell r="M3079">
            <v>5</v>
          </cell>
        </row>
        <row r="3080">
          <cell r="A3080" t="str">
            <v>0526</v>
          </cell>
          <cell r="B3080" t="str">
            <v>CHIROGRES</v>
          </cell>
          <cell r="C3080" t="str">
            <v>DESAMPARADOS</v>
          </cell>
          <cell r="D3080">
            <v>6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>
            <v>1</v>
          </cell>
          <cell r="K3080">
            <v>0</v>
          </cell>
          <cell r="L3080">
            <v>0</v>
          </cell>
          <cell r="M3080">
            <v>6</v>
          </cell>
        </row>
        <row r="3081">
          <cell r="A3081" t="str">
            <v>1067</v>
          </cell>
          <cell r="B3081" t="str">
            <v>LOS VEGA</v>
          </cell>
          <cell r="C3081" t="str">
            <v>PEREZ ZELEDON</v>
          </cell>
          <cell r="D3081">
            <v>5</v>
          </cell>
          <cell r="E3081">
            <v>1</v>
          </cell>
          <cell r="F3081">
            <v>0</v>
          </cell>
          <cell r="G3081">
            <v>1</v>
          </cell>
          <cell r="H3081">
            <v>1</v>
          </cell>
          <cell r="I3081">
            <v>1</v>
          </cell>
          <cell r="J3081">
            <v>1</v>
          </cell>
          <cell r="K3081">
            <v>0</v>
          </cell>
          <cell r="L3081">
            <v>0</v>
          </cell>
          <cell r="M3081">
            <v>5</v>
          </cell>
        </row>
        <row r="3082">
          <cell r="A3082" t="str">
            <v>1068</v>
          </cell>
          <cell r="B3082" t="str">
            <v>LA GUARIA</v>
          </cell>
          <cell r="C3082" t="str">
            <v>PEREZ ZELEDON</v>
          </cell>
          <cell r="D3082">
            <v>6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>
            <v>1</v>
          </cell>
          <cell r="K3082">
            <v>0</v>
          </cell>
          <cell r="L3082">
            <v>0</v>
          </cell>
          <cell r="M3082">
            <v>6</v>
          </cell>
        </row>
        <row r="3083">
          <cell r="A3083" t="str">
            <v>3523</v>
          </cell>
          <cell r="B3083" t="str">
            <v>LA CELIA</v>
          </cell>
          <cell r="C3083" t="str">
            <v>LIMON</v>
          </cell>
          <cell r="D3083">
            <v>6</v>
          </cell>
          <cell r="E3083">
            <v>1</v>
          </cell>
          <cell r="F3083">
            <v>1</v>
          </cell>
          <cell r="G3083">
            <v>1</v>
          </cell>
          <cell r="H3083">
            <v>1</v>
          </cell>
          <cell r="I3083">
            <v>1</v>
          </cell>
          <cell r="J3083">
            <v>1</v>
          </cell>
          <cell r="K3083">
            <v>0</v>
          </cell>
          <cell r="L3083">
            <v>0</v>
          </cell>
          <cell r="M3083">
            <v>6</v>
          </cell>
        </row>
        <row r="3084">
          <cell r="A3084" t="str">
            <v>2085</v>
          </cell>
          <cell r="B3084" t="str">
            <v>I.D.A. CAÑO NEGRO</v>
          </cell>
          <cell r="C3084" t="str">
            <v>SARAPIQUI</v>
          </cell>
          <cell r="D3084">
            <v>6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1</v>
          </cell>
          <cell r="J3084">
            <v>1</v>
          </cell>
          <cell r="K3084">
            <v>0</v>
          </cell>
          <cell r="L3084">
            <v>0</v>
          </cell>
          <cell r="M3084">
            <v>6</v>
          </cell>
        </row>
        <row r="3085">
          <cell r="A3085" t="str">
            <v>0505</v>
          </cell>
          <cell r="B3085" t="str">
            <v>CORAZON DE JESUS</v>
          </cell>
          <cell r="C3085" t="str">
            <v>DESAMPARADOS</v>
          </cell>
          <cell r="D3085">
            <v>14</v>
          </cell>
          <cell r="E3085">
            <v>3</v>
          </cell>
          <cell r="F3085">
            <v>3</v>
          </cell>
          <cell r="G3085">
            <v>2</v>
          </cell>
          <cell r="H3085">
            <v>2</v>
          </cell>
          <cell r="I3085">
            <v>2</v>
          </cell>
          <cell r="J3085">
            <v>2</v>
          </cell>
          <cell r="K3085">
            <v>1</v>
          </cell>
          <cell r="L3085">
            <v>0</v>
          </cell>
          <cell r="M3085">
            <v>15</v>
          </cell>
        </row>
        <row r="3086">
          <cell r="A3086" t="str">
            <v>0593</v>
          </cell>
          <cell r="B3086" t="str">
            <v>DOS CERCAS</v>
          </cell>
          <cell r="C3086" t="str">
            <v>DESAMPARADOS</v>
          </cell>
          <cell r="D3086">
            <v>14</v>
          </cell>
          <cell r="E3086">
            <v>2</v>
          </cell>
          <cell r="F3086">
            <v>3</v>
          </cell>
          <cell r="G3086">
            <v>2</v>
          </cell>
          <cell r="H3086">
            <v>3</v>
          </cell>
          <cell r="I3086">
            <v>2</v>
          </cell>
          <cell r="J3086">
            <v>2</v>
          </cell>
          <cell r="K3086">
            <v>2</v>
          </cell>
          <cell r="L3086">
            <v>0</v>
          </cell>
          <cell r="M3086">
            <v>16</v>
          </cell>
        </row>
        <row r="3087">
          <cell r="A3087" t="str">
            <v>2814</v>
          </cell>
          <cell r="B3087" t="str">
            <v>PLAYA TORRES</v>
          </cell>
          <cell r="C3087" t="str">
            <v>PUNTARENAS</v>
          </cell>
          <cell r="D3087">
            <v>6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1</v>
          </cell>
          <cell r="J3087">
            <v>1</v>
          </cell>
          <cell r="K3087">
            <v>0</v>
          </cell>
          <cell r="L3087">
            <v>0</v>
          </cell>
          <cell r="M3087">
            <v>6</v>
          </cell>
        </row>
        <row r="3088">
          <cell r="A3088" t="str">
            <v>2212</v>
          </cell>
          <cell r="B3088" t="str">
            <v>CALLE QUIROS</v>
          </cell>
          <cell r="C3088" t="str">
            <v>HEREDIA</v>
          </cell>
          <cell r="D3088">
            <v>6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1</v>
          </cell>
          <cell r="J3088">
            <v>1</v>
          </cell>
          <cell r="K3088">
            <v>0</v>
          </cell>
          <cell r="L3088">
            <v>0</v>
          </cell>
          <cell r="M3088">
            <v>6</v>
          </cell>
        </row>
        <row r="3089">
          <cell r="A3089" t="str">
            <v>0665</v>
          </cell>
          <cell r="B3089" t="str">
            <v>LANAS</v>
          </cell>
          <cell r="C3089" t="str">
            <v>PURISCAL</v>
          </cell>
          <cell r="D3089">
            <v>5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0</v>
          </cell>
          <cell r="J3089">
            <v>1</v>
          </cell>
          <cell r="K3089">
            <v>0</v>
          </cell>
          <cell r="L3089">
            <v>0</v>
          </cell>
          <cell r="M3089">
            <v>5</v>
          </cell>
        </row>
        <row r="3090">
          <cell r="A3090" t="str">
            <v>0686</v>
          </cell>
          <cell r="B3090" t="str">
            <v>QUEBRADA AZUL</v>
          </cell>
          <cell r="C3090" t="str">
            <v>PURISCAL</v>
          </cell>
          <cell r="D3090">
            <v>3</v>
          </cell>
          <cell r="E3090">
            <v>0</v>
          </cell>
          <cell r="F3090">
            <v>1</v>
          </cell>
          <cell r="G3090">
            <v>0</v>
          </cell>
          <cell r="H3090">
            <v>1</v>
          </cell>
          <cell r="I3090">
            <v>1</v>
          </cell>
          <cell r="J3090">
            <v>0</v>
          </cell>
          <cell r="K3090">
            <v>0</v>
          </cell>
          <cell r="L3090">
            <v>0</v>
          </cell>
          <cell r="M3090">
            <v>3</v>
          </cell>
        </row>
        <row r="3091">
          <cell r="A3091" t="str">
            <v>0700</v>
          </cell>
          <cell r="B3091" t="str">
            <v>SAN RAFAEL</v>
          </cell>
          <cell r="C3091" t="str">
            <v>PURISCAL</v>
          </cell>
          <cell r="D3091">
            <v>2</v>
          </cell>
          <cell r="E3091">
            <v>0</v>
          </cell>
          <cell r="F3091">
            <v>1</v>
          </cell>
          <cell r="G3091">
            <v>0</v>
          </cell>
          <cell r="H3091">
            <v>0</v>
          </cell>
          <cell r="I3091">
            <v>1</v>
          </cell>
          <cell r="J3091">
            <v>0</v>
          </cell>
          <cell r="K3091">
            <v>0</v>
          </cell>
          <cell r="L3091">
            <v>0</v>
          </cell>
          <cell r="M3091">
            <v>2</v>
          </cell>
        </row>
        <row r="3092">
          <cell r="A3092" t="str">
            <v>2294</v>
          </cell>
          <cell r="B3092" t="str">
            <v>RINCON DE LA VIEJA</v>
          </cell>
          <cell r="C3092" t="str">
            <v>LIBERIA</v>
          </cell>
          <cell r="D3092">
            <v>6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1</v>
          </cell>
          <cell r="J3092">
            <v>1</v>
          </cell>
          <cell r="K3092">
            <v>0</v>
          </cell>
          <cell r="L3092">
            <v>0</v>
          </cell>
          <cell r="M3092">
            <v>6</v>
          </cell>
        </row>
        <row r="3093">
          <cell r="A3093" t="str">
            <v>2295</v>
          </cell>
          <cell r="B3093" t="str">
            <v>FALCONIANA</v>
          </cell>
          <cell r="C3093" t="str">
            <v>LIBERIA</v>
          </cell>
          <cell r="D3093">
            <v>6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1</v>
          </cell>
          <cell r="J3093">
            <v>1</v>
          </cell>
          <cell r="K3093">
            <v>0</v>
          </cell>
          <cell r="L3093">
            <v>0</v>
          </cell>
          <cell r="M3093">
            <v>6</v>
          </cell>
        </row>
        <row r="3094">
          <cell r="A3094" t="str">
            <v>2302</v>
          </cell>
          <cell r="B3094" t="str">
            <v>LIMONAL</v>
          </cell>
          <cell r="C3094" t="str">
            <v>LIBERIA</v>
          </cell>
          <cell r="D3094">
            <v>6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1</v>
          </cell>
          <cell r="J3094">
            <v>1</v>
          </cell>
          <cell r="K3094">
            <v>0</v>
          </cell>
          <cell r="L3094">
            <v>0</v>
          </cell>
          <cell r="M3094">
            <v>6</v>
          </cell>
        </row>
        <row r="3095">
          <cell r="A3095" t="str">
            <v>1061</v>
          </cell>
          <cell r="B3095" t="str">
            <v>EL CACAO</v>
          </cell>
          <cell r="C3095" t="str">
            <v>GRANDE DE TERRABA</v>
          </cell>
          <cell r="D3095">
            <v>6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1</v>
          </cell>
          <cell r="J3095">
            <v>1</v>
          </cell>
          <cell r="K3095">
            <v>0</v>
          </cell>
          <cell r="L3095">
            <v>0</v>
          </cell>
          <cell r="M3095">
            <v>6</v>
          </cell>
        </row>
        <row r="3096">
          <cell r="A3096" t="str">
            <v>1023</v>
          </cell>
          <cell r="B3096" t="str">
            <v>EL JORON</v>
          </cell>
          <cell r="C3096" t="str">
            <v>GRANDE DE TERRABA</v>
          </cell>
          <cell r="D3096">
            <v>5</v>
          </cell>
          <cell r="E3096">
            <v>0</v>
          </cell>
          <cell r="F3096">
            <v>1</v>
          </cell>
          <cell r="G3096">
            <v>1</v>
          </cell>
          <cell r="H3096">
            <v>1</v>
          </cell>
          <cell r="I3096">
            <v>1</v>
          </cell>
          <cell r="J3096">
            <v>1</v>
          </cell>
          <cell r="K3096">
            <v>0</v>
          </cell>
          <cell r="L3096">
            <v>0</v>
          </cell>
          <cell r="M3096">
            <v>5</v>
          </cell>
        </row>
        <row r="3097">
          <cell r="A3097" t="str">
            <v>1524</v>
          </cell>
          <cell r="B3097" t="str">
            <v>LOS ALPES</v>
          </cell>
          <cell r="C3097" t="str">
            <v>SAN CARLOS</v>
          </cell>
          <cell r="D3097">
            <v>6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1</v>
          </cell>
          <cell r="J3097">
            <v>1</v>
          </cell>
          <cell r="K3097">
            <v>0</v>
          </cell>
          <cell r="L3097">
            <v>0</v>
          </cell>
          <cell r="M3097">
            <v>6</v>
          </cell>
        </row>
        <row r="3098">
          <cell r="A3098" t="str">
            <v>1515</v>
          </cell>
          <cell r="B3098" t="str">
            <v>SAN JOSE DE LA MONTAÑA</v>
          </cell>
          <cell r="C3098" t="str">
            <v>SAN CARLOS</v>
          </cell>
          <cell r="D3098">
            <v>6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1</v>
          </cell>
          <cell r="J3098">
            <v>1</v>
          </cell>
          <cell r="K3098">
            <v>0</v>
          </cell>
          <cell r="L3098">
            <v>0</v>
          </cell>
          <cell r="M3098">
            <v>6</v>
          </cell>
        </row>
        <row r="3099">
          <cell r="A3099" t="str">
            <v>1621</v>
          </cell>
          <cell r="B3099" t="str">
            <v>LINDA VISTA</v>
          </cell>
          <cell r="C3099" t="str">
            <v>OCCIDENTE</v>
          </cell>
          <cell r="D3099">
            <v>6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1</v>
          </cell>
          <cell r="J3099">
            <v>1</v>
          </cell>
          <cell r="K3099">
            <v>0</v>
          </cell>
          <cell r="L3099">
            <v>0</v>
          </cell>
          <cell r="M3099">
            <v>6</v>
          </cell>
        </row>
        <row r="3100">
          <cell r="A3100" t="str">
            <v>1534</v>
          </cell>
          <cell r="B3100" t="str">
            <v>IDA LAS MARIAS</v>
          </cell>
          <cell r="C3100" t="str">
            <v>ZONA NORTE-NORTE</v>
          </cell>
          <cell r="D3100">
            <v>5</v>
          </cell>
          <cell r="E3100">
            <v>1</v>
          </cell>
          <cell r="F3100">
            <v>1</v>
          </cell>
          <cell r="G3100">
            <v>0</v>
          </cell>
          <cell r="H3100">
            <v>1</v>
          </cell>
          <cell r="I3100">
            <v>1</v>
          </cell>
          <cell r="J3100">
            <v>1</v>
          </cell>
          <cell r="K3100">
            <v>0</v>
          </cell>
          <cell r="L3100">
            <v>0</v>
          </cell>
          <cell r="M3100">
            <v>5</v>
          </cell>
        </row>
        <row r="3101">
          <cell r="A3101" t="str">
            <v>1446</v>
          </cell>
          <cell r="B3101" t="str">
            <v>BUENOS AIRES</v>
          </cell>
          <cell r="C3101" t="str">
            <v>ZONA NORTE-NORTE</v>
          </cell>
          <cell r="D3101">
            <v>6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>
            <v>1</v>
          </cell>
          <cell r="K3101">
            <v>0</v>
          </cell>
          <cell r="L3101">
            <v>0</v>
          </cell>
          <cell r="M3101">
            <v>6</v>
          </cell>
        </row>
        <row r="3102">
          <cell r="A3102" t="str">
            <v>2339</v>
          </cell>
          <cell r="B3102" t="str">
            <v>PUERTO MORENO</v>
          </cell>
          <cell r="C3102" t="str">
            <v>NICOYA</v>
          </cell>
          <cell r="D3102">
            <v>4</v>
          </cell>
          <cell r="E3102">
            <v>1</v>
          </cell>
          <cell r="F3102">
            <v>0</v>
          </cell>
          <cell r="G3102">
            <v>1</v>
          </cell>
          <cell r="H3102">
            <v>1</v>
          </cell>
          <cell r="I3102">
            <v>0</v>
          </cell>
          <cell r="J3102">
            <v>1</v>
          </cell>
          <cell r="K3102">
            <v>0</v>
          </cell>
          <cell r="L3102">
            <v>0</v>
          </cell>
          <cell r="M3102">
            <v>4</v>
          </cell>
        </row>
        <row r="3103">
          <cell r="A3103" t="str">
            <v>0745</v>
          </cell>
          <cell r="B3103" t="str">
            <v>CEIBÓN</v>
          </cell>
          <cell r="C3103" t="str">
            <v>GRANDE DE TERRABA</v>
          </cell>
          <cell r="D3103">
            <v>6</v>
          </cell>
          <cell r="E3103">
            <v>1</v>
          </cell>
          <cell r="F3103">
            <v>1</v>
          </cell>
          <cell r="G3103">
            <v>1</v>
          </cell>
          <cell r="H3103">
            <v>1</v>
          </cell>
          <cell r="I3103">
            <v>1</v>
          </cell>
          <cell r="J3103">
            <v>1</v>
          </cell>
          <cell r="K3103">
            <v>0</v>
          </cell>
          <cell r="L3103">
            <v>0</v>
          </cell>
          <cell r="M3103">
            <v>6</v>
          </cell>
        </row>
        <row r="3104">
          <cell r="A3104" t="str">
            <v>0734</v>
          </cell>
          <cell r="B3104" t="str">
            <v>BIDYAN</v>
          </cell>
          <cell r="C3104" t="str">
            <v>GRANDE DE TERRABA</v>
          </cell>
          <cell r="D3104">
            <v>1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1</v>
          </cell>
          <cell r="K3104">
            <v>0</v>
          </cell>
          <cell r="L3104">
            <v>0</v>
          </cell>
          <cell r="M3104">
            <v>1</v>
          </cell>
        </row>
        <row r="3105">
          <cell r="A3105" t="str">
            <v>0736</v>
          </cell>
          <cell r="B3105" t="str">
            <v>BÖKÖ BATA</v>
          </cell>
          <cell r="C3105" t="str">
            <v>GRANDE DE TERRABA</v>
          </cell>
          <cell r="D3105">
            <v>6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1</v>
          </cell>
          <cell r="J3105">
            <v>1</v>
          </cell>
          <cell r="K3105">
            <v>0</v>
          </cell>
          <cell r="L3105">
            <v>0</v>
          </cell>
          <cell r="M3105">
            <v>6</v>
          </cell>
        </row>
        <row r="3106">
          <cell r="A3106" t="str">
            <v>0729</v>
          </cell>
          <cell r="B3106" t="str">
            <v>LA NUEVA HORTENSIA</v>
          </cell>
          <cell r="C3106" t="str">
            <v>PEREZ ZELEDON</v>
          </cell>
          <cell r="D3106">
            <v>6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1</v>
          </cell>
          <cell r="J3106">
            <v>1</v>
          </cell>
          <cell r="K3106">
            <v>0</v>
          </cell>
          <cell r="L3106">
            <v>0</v>
          </cell>
          <cell r="M3106">
            <v>6</v>
          </cell>
        </row>
        <row r="3107">
          <cell r="A3107" t="str">
            <v>0792</v>
          </cell>
          <cell r="B3107" t="str">
            <v>CALLE MORA ARRIBA</v>
          </cell>
          <cell r="C3107" t="str">
            <v>PEREZ ZELEDON</v>
          </cell>
          <cell r="D3107">
            <v>6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1</v>
          </cell>
          <cell r="J3107">
            <v>1</v>
          </cell>
          <cell r="K3107">
            <v>0</v>
          </cell>
          <cell r="L3107">
            <v>0</v>
          </cell>
          <cell r="M3107">
            <v>6</v>
          </cell>
        </row>
        <row r="3108">
          <cell r="A3108" t="str">
            <v>3797</v>
          </cell>
          <cell r="B3108" t="str">
            <v>EL CRUCE</v>
          </cell>
          <cell r="C3108" t="str">
            <v>ZONA NORTE-NORTE</v>
          </cell>
          <cell r="D3108">
            <v>6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1</v>
          </cell>
          <cell r="J3108">
            <v>1</v>
          </cell>
          <cell r="K3108">
            <v>0</v>
          </cell>
          <cell r="L3108">
            <v>0</v>
          </cell>
          <cell r="M3108">
            <v>6</v>
          </cell>
        </row>
        <row r="3109">
          <cell r="A3109" t="str">
            <v>3811</v>
          </cell>
          <cell r="B3109" t="str">
            <v>COSTA ANA</v>
          </cell>
          <cell r="C3109" t="str">
            <v>ZONA NORTE-NORTE</v>
          </cell>
          <cell r="D3109">
            <v>6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>
            <v>1</v>
          </cell>
          <cell r="K3109">
            <v>0</v>
          </cell>
          <cell r="L3109">
            <v>0</v>
          </cell>
          <cell r="M3109">
            <v>6</v>
          </cell>
        </row>
        <row r="3110">
          <cell r="A3110" t="str">
            <v>3859</v>
          </cell>
          <cell r="B3110" t="str">
            <v>MONSEÑOR BERNARDO AUGUSTO THIEL</v>
          </cell>
          <cell r="C3110" t="str">
            <v>ZONA NORTE-NORTE</v>
          </cell>
          <cell r="D3110">
            <v>6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1</v>
          </cell>
          <cell r="J3110">
            <v>1</v>
          </cell>
          <cell r="K3110">
            <v>0</v>
          </cell>
          <cell r="L3110">
            <v>0</v>
          </cell>
          <cell r="M3110">
            <v>6</v>
          </cell>
        </row>
        <row r="3111">
          <cell r="A3111" t="str">
            <v>1407</v>
          </cell>
          <cell r="B3111" t="str">
            <v>TRES AMIGOS</v>
          </cell>
          <cell r="C3111" t="str">
            <v>SAN CARLOS</v>
          </cell>
          <cell r="D3111">
            <v>7</v>
          </cell>
          <cell r="E3111">
            <v>1</v>
          </cell>
          <cell r="F3111">
            <v>1</v>
          </cell>
          <cell r="G3111">
            <v>2</v>
          </cell>
          <cell r="H3111">
            <v>1</v>
          </cell>
          <cell r="I3111">
            <v>1</v>
          </cell>
          <cell r="J3111">
            <v>1</v>
          </cell>
          <cell r="K3111">
            <v>0</v>
          </cell>
          <cell r="L3111">
            <v>0</v>
          </cell>
          <cell r="M3111">
            <v>7</v>
          </cell>
        </row>
        <row r="3112">
          <cell r="A3112" t="str">
            <v>1436</v>
          </cell>
          <cell r="B3112" t="str">
            <v>I.D.A. EL RUBI</v>
          </cell>
          <cell r="C3112" t="str">
            <v>SAN CARLOS</v>
          </cell>
          <cell r="D3112">
            <v>4</v>
          </cell>
          <cell r="E3112">
            <v>0</v>
          </cell>
          <cell r="F3112">
            <v>1</v>
          </cell>
          <cell r="G3112">
            <v>1</v>
          </cell>
          <cell r="H3112">
            <v>1</v>
          </cell>
          <cell r="I3112">
            <v>1</v>
          </cell>
          <cell r="J3112">
            <v>0</v>
          </cell>
          <cell r="K3112">
            <v>0</v>
          </cell>
          <cell r="L3112">
            <v>0</v>
          </cell>
          <cell r="M3112">
            <v>4</v>
          </cell>
        </row>
        <row r="3113">
          <cell r="A3113" t="str">
            <v>1516</v>
          </cell>
          <cell r="B3113" t="str">
            <v>LA VICTORIA</v>
          </cell>
          <cell r="C3113" t="str">
            <v>SAN CARLOS</v>
          </cell>
          <cell r="D3113">
            <v>6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1</v>
          </cell>
          <cell r="J3113">
            <v>1</v>
          </cell>
          <cell r="K3113">
            <v>0</v>
          </cell>
          <cell r="L3113">
            <v>0</v>
          </cell>
          <cell r="M3113">
            <v>6</v>
          </cell>
        </row>
        <row r="3114">
          <cell r="A3114" t="str">
            <v>0477</v>
          </cell>
          <cell r="B3114" t="str">
            <v>FINCA CAPRI</v>
          </cell>
          <cell r="C3114" t="str">
            <v>DESAMPARADOS</v>
          </cell>
          <cell r="D3114">
            <v>24</v>
          </cell>
          <cell r="E3114">
            <v>4</v>
          </cell>
          <cell r="F3114">
            <v>4</v>
          </cell>
          <cell r="G3114">
            <v>4</v>
          </cell>
          <cell r="H3114">
            <v>4</v>
          </cell>
          <cell r="I3114">
            <v>4</v>
          </cell>
          <cell r="J3114">
            <v>4</v>
          </cell>
          <cell r="K3114">
            <v>2</v>
          </cell>
          <cell r="L3114">
            <v>0</v>
          </cell>
          <cell r="M3114">
            <v>26</v>
          </cell>
        </row>
        <row r="3115">
          <cell r="A3115" t="str">
            <v>0393</v>
          </cell>
          <cell r="B3115" t="str">
            <v>CALLE EL ALTO</v>
          </cell>
          <cell r="C3115" t="str">
            <v>SAN JOSE CENTRAL</v>
          </cell>
          <cell r="D3115">
            <v>6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1</v>
          </cell>
          <cell r="J3115">
            <v>1</v>
          </cell>
          <cell r="K3115">
            <v>0</v>
          </cell>
          <cell r="L3115">
            <v>0</v>
          </cell>
          <cell r="M3115">
            <v>6</v>
          </cell>
        </row>
        <row r="3116">
          <cell r="A3116" t="str">
            <v>2253</v>
          </cell>
          <cell r="B3116" t="str">
            <v>PUEBLO NUEVO</v>
          </cell>
          <cell r="C3116" t="str">
            <v>LIBERIA</v>
          </cell>
          <cell r="D3116">
            <v>12</v>
          </cell>
          <cell r="E3116">
            <v>2</v>
          </cell>
          <cell r="F3116">
            <v>2</v>
          </cell>
          <cell r="G3116">
            <v>2</v>
          </cell>
          <cell r="H3116">
            <v>2</v>
          </cell>
          <cell r="I3116">
            <v>2</v>
          </cell>
          <cell r="J3116">
            <v>2</v>
          </cell>
          <cell r="K3116">
            <v>0</v>
          </cell>
          <cell r="L3116">
            <v>0</v>
          </cell>
          <cell r="M3116">
            <v>12</v>
          </cell>
        </row>
        <row r="3117">
          <cell r="A3117" t="str">
            <v>2287</v>
          </cell>
          <cell r="B3117" t="str">
            <v>CORAZÓN DE JESÚS</v>
          </cell>
          <cell r="C3117" t="str">
            <v>LIBERIA</v>
          </cell>
          <cell r="D3117">
            <v>32</v>
          </cell>
          <cell r="E3117">
            <v>6</v>
          </cell>
          <cell r="F3117">
            <v>5</v>
          </cell>
          <cell r="G3117">
            <v>6</v>
          </cell>
          <cell r="H3117">
            <v>5</v>
          </cell>
          <cell r="I3117">
            <v>5</v>
          </cell>
          <cell r="J3117">
            <v>5</v>
          </cell>
          <cell r="K3117">
            <v>1</v>
          </cell>
          <cell r="L3117">
            <v>0</v>
          </cell>
          <cell r="M3117">
            <v>33</v>
          </cell>
        </row>
        <row r="3118">
          <cell r="A3118" t="str">
            <v>2252</v>
          </cell>
          <cell r="B3118" t="str">
            <v>TEMPATAL</v>
          </cell>
          <cell r="C3118" t="str">
            <v>LIBERIA</v>
          </cell>
          <cell r="D3118">
            <v>6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1</v>
          </cell>
          <cell r="J3118">
            <v>1</v>
          </cell>
          <cell r="K3118">
            <v>0</v>
          </cell>
          <cell r="L3118">
            <v>0</v>
          </cell>
          <cell r="M3118">
            <v>6</v>
          </cell>
        </row>
        <row r="3119">
          <cell r="A3119" t="str">
            <v>0608</v>
          </cell>
          <cell r="B3119" t="str">
            <v>BAJO LOS MURILLO</v>
          </cell>
          <cell r="C3119" t="str">
            <v>PURISCAL</v>
          </cell>
          <cell r="D3119">
            <v>5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>
            <v>0</v>
          </cell>
          <cell r="K3119">
            <v>0</v>
          </cell>
          <cell r="L3119">
            <v>0</v>
          </cell>
          <cell r="M3119">
            <v>5</v>
          </cell>
        </row>
        <row r="3120">
          <cell r="A3120" t="str">
            <v>0333</v>
          </cell>
          <cell r="B3120" t="str">
            <v>PLATANARES</v>
          </cell>
          <cell r="C3120" t="str">
            <v>SAN JOSE NORTE</v>
          </cell>
          <cell r="D3120">
            <v>12</v>
          </cell>
          <cell r="E3120">
            <v>2</v>
          </cell>
          <cell r="F3120">
            <v>2</v>
          </cell>
          <cell r="G3120">
            <v>2</v>
          </cell>
          <cell r="H3120">
            <v>2</v>
          </cell>
          <cell r="I3120">
            <v>2</v>
          </cell>
          <cell r="J3120">
            <v>2</v>
          </cell>
          <cell r="K3120">
            <v>0</v>
          </cell>
          <cell r="L3120">
            <v>0</v>
          </cell>
          <cell r="M3120">
            <v>12</v>
          </cell>
        </row>
        <row r="3121">
          <cell r="A3121" t="str">
            <v>2723</v>
          </cell>
          <cell r="B3121" t="str">
            <v>JUANITO MORA PORRAS</v>
          </cell>
          <cell r="C3121" t="str">
            <v>PUNTARENAS</v>
          </cell>
          <cell r="D3121">
            <v>22</v>
          </cell>
          <cell r="E3121">
            <v>4</v>
          </cell>
          <cell r="F3121">
            <v>4</v>
          </cell>
          <cell r="G3121">
            <v>4</v>
          </cell>
          <cell r="H3121">
            <v>3</v>
          </cell>
          <cell r="I3121">
            <v>4</v>
          </cell>
          <cell r="J3121">
            <v>3</v>
          </cell>
          <cell r="K3121">
            <v>0</v>
          </cell>
          <cell r="L3121">
            <v>0</v>
          </cell>
          <cell r="M3121">
            <v>22</v>
          </cell>
        </row>
        <row r="3122">
          <cell r="A3122" t="str">
            <v>2710</v>
          </cell>
          <cell r="B3122" t="str">
            <v>LA COLINA</v>
          </cell>
          <cell r="C3122" t="str">
            <v>PUNTARENAS</v>
          </cell>
          <cell r="D3122">
            <v>6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1</v>
          </cell>
          <cell r="J3122">
            <v>1</v>
          </cell>
          <cell r="K3122">
            <v>0</v>
          </cell>
          <cell r="L3122">
            <v>0</v>
          </cell>
          <cell r="M3122">
            <v>6</v>
          </cell>
        </row>
        <row r="3123">
          <cell r="A3123" t="str">
            <v>2783</v>
          </cell>
          <cell r="B3123" t="str">
            <v>SANTA CLEMENCIA</v>
          </cell>
          <cell r="C3123" t="str">
            <v>PENINSULAR</v>
          </cell>
          <cell r="D3123">
            <v>3</v>
          </cell>
          <cell r="E3123">
            <v>1</v>
          </cell>
          <cell r="F3123">
            <v>0</v>
          </cell>
          <cell r="G3123">
            <v>0</v>
          </cell>
          <cell r="H3123">
            <v>1</v>
          </cell>
          <cell r="I3123">
            <v>0</v>
          </cell>
          <cell r="J3123">
            <v>1</v>
          </cell>
          <cell r="K3123">
            <v>0</v>
          </cell>
          <cell r="L3123">
            <v>0</v>
          </cell>
          <cell r="M3123">
            <v>3</v>
          </cell>
        </row>
        <row r="3124">
          <cell r="A3124" t="str">
            <v>3700</v>
          </cell>
          <cell r="B3124" t="str">
            <v>LA INMACULADA</v>
          </cell>
          <cell r="C3124" t="str">
            <v>AGUIRRE</v>
          </cell>
          <cell r="D3124">
            <v>18</v>
          </cell>
          <cell r="E3124">
            <v>3</v>
          </cell>
          <cell r="F3124">
            <v>3</v>
          </cell>
          <cell r="G3124">
            <v>3</v>
          </cell>
          <cell r="H3124">
            <v>3</v>
          </cell>
          <cell r="I3124">
            <v>3</v>
          </cell>
          <cell r="J3124">
            <v>3</v>
          </cell>
          <cell r="K3124">
            <v>0</v>
          </cell>
          <cell r="L3124">
            <v>0</v>
          </cell>
          <cell r="M3124">
            <v>18</v>
          </cell>
        </row>
        <row r="3125">
          <cell r="A3125" t="str">
            <v>3698</v>
          </cell>
          <cell r="B3125" t="str">
            <v>GUAPINOL NORTE</v>
          </cell>
          <cell r="C3125" t="str">
            <v>AGUIRRE</v>
          </cell>
          <cell r="D3125">
            <v>6</v>
          </cell>
          <cell r="E3125">
            <v>1</v>
          </cell>
          <cell r="F3125">
            <v>1</v>
          </cell>
          <cell r="G3125">
            <v>1</v>
          </cell>
          <cell r="H3125">
            <v>1</v>
          </cell>
          <cell r="I3125">
            <v>1</v>
          </cell>
          <cell r="J3125">
            <v>1</v>
          </cell>
          <cell r="K3125">
            <v>0</v>
          </cell>
          <cell r="L3125">
            <v>0</v>
          </cell>
          <cell r="M3125">
            <v>6</v>
          </cell>
        </row>
        <row r="3126">
          <cell r="A3126" t="str">
            <v>3029</v>
          </cell>
          <cell r="B3126" t="str">
            <v>BARRIO ALEMANIA</v>
          </cell>
          <cell r="C3126" t="str">
            <v>GRANDE DE TERRABA</v>
          </cell>
          <cell r="D3126">
            <v>8</v>
          </cell>
          <cell r="E3126">
            <v>1</v>
          </cell>
          <cell r="F3126">
            <v>1</v>
          </cell>
          <cell r="G3126">
            <v>2</v>
          </cell>
          <cell r="H3126">
            <v>1</v>
          </cell>
          <cell r="I3126">
            <v>2</v>
          </cell>
          <cell r="J3126">
            <v>1</v>
          </cell>
          <cell r="K3126">
            <v>0</v>
          </cell>
          <cell r="L3126">
            <v>0</v>
          </cell>
          <cell r="M3126">
            <v>8</v>
          </cell>
        </row>
        <row r="3127">
          <cell r="A3127" t="str">
            <v>3207</v>
          </cell>
          <cell r="B3127" t="str">
            <v>QUEBRADA BONITA</v>
          </cell>
          <cell r="C3127" t="str">
            <v>COTO</v>
          </cell>
          <cell r="D3127">
            <v>3</v>
          </cell>
          <cell r="E3127">
            <v>0</v>
          </cell>
          <cell r="F3127">
            <v>0</v>
          </cell>
          <cell r="G3127">
            <v>1</v>
          </cell>
          <cell r="H3127">
            <v>0</v>
          </cell>
          <cell r="I3127">
            <v>1</v>
          </cell>
          <cell r="J3127">
            <v>1</v>
          </cell>
          <cell r="K3127">
            <v>0</v>
          </cell>
          <cell r="L3127">
            <v>0</v>
          </cell>
          <cell r="M3127">
            <v>3</v>
          </cell>
        </row>
        <row r="3128">
          <cell r="A3128" t="str">
            <v>3132</v>
          </cell>
          <cell r="B3128" t="str">
            <v>MONTELIMAR</v>
          </cell>
          <cell r="C3128" t="str">
            <v>GRANDE DE TERRABA</v>
          </cell>
          <cell r="D3128">
            <v>2</v>
          </cell>
          <cell r="E3128">
            <v>0</v>
          </cell>
          <cell r="F3128">
            <v>1</v>
          </cell>
          <cell r="G3128">
            <v>0</v>
          </cell>
          <cell r="H3128">
            <v>0</v>
          </cell>
          <cell r="I3128">
            <v>1</v>
          </cell>
          <cell r="J3128">
            <v>0</v>
          </cell>
          <cell r="K3128">
            <v>0</v>
          </cell>
          <cell r="L3128">
            <v>0</v>
          </cell>
          <cell r="M3128">
            <v>2</v>
          </cell>
        </row>
        <row r="3129">
          <cell r="A3129" t="str">
            <v>3476</v>
          </cell>
          <cell r="B3129" t="str">
            <v>SABORIO</v>
          </cell>
          <cell r="C3129" t="str">
            <v>LIMON</v>
          </cell>
          <cell r="D3129">
            <v>6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1</v>
          </cell>
          <cell r="J3129">
            <v>1</v>
          </cell>
          <cell r="K3129">
            <v>0</v>
          </cell>
          <cell r="L3129">
            <v>0</v>
          </cell>
          <cell r="M3129">
            <v>6</v>
          </cell>
        </row>
        <row r="3130">
          <cell r="A3130" t="str">
            <v>3280</v>
          </cell>
          <cell r="B3130" t="str">
            <v>UNION CAMPESINA</v>
          </cell>
          <cell r="C3130" t="str">
            <v>LIMON</v>
          </cell>
          <cell r="D3130">
            <v>5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1</v>
          </cell>
          <cell r="J3130">
            <v>0</v>
          </cell>
          <cell r="K3130">
            <v>0</v>
          </cell>
          <cell r="L3130">
            <v>0</v>
          </cell>
          <cell r="M3130">
            <v>5</v>
          </cell>
        </row>
        <row r="3131">
          <cell r="A3131" t="str">
            <v>3271</v>
          </cell>
          <cell r="B3131" t="str">
            <v>ALTOS DE BONILLA</v>
          </cell>
          <cell r="C3131" t="str">
            <v>LIMON</v>
          </cell>
          <cell r="D3131">
            <v>3</v>
          </cell>
          <cell r="E3131">
            <v>1</v>
          </cell>
          <cell r="F3131">
            <v>0</v>
          </cell>
          <cell r="G3131">
            <v>1</v>
          </cell>
          <cell r="H3131">
            <v>1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3</v>
          </cell>
        </row>
        <row r="3132">
          <cell r="A3132" t="str">
            <v>3274</v>
          </cell>
          <cell r="B3132" t="str">
            <v>LA JOSEFINA</v>
          </cell>
          <cell r="C3132" t="str">
            <v>LIMON</v>
          </cell>
          <cell r="D3132">
            <v>6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1</v>
          </cell>
          <cell r="J3132">
            <v>1</v>
          </cell>
          <cell r="K3132">
            <v>0</v>
          </cell>
          <cell r="L3132">
            <v>0</v>
          </cell>
          <cell r="M3132">
            <v>6</v>
          </cell>
        </row>
        <row r="3133">
          <cell r="A3133" t="str">
            <v>3282</v>
          </cell>
          <cell r="B3133" t="str">
            <v>I.D.A. LOUISIANA</v>
          </cell>
          <cell r="C3133" t="str">
            <v>LIMON</v>
          </cell>
          <cell r="D3133">
            <v>6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1</v>
          </cell>
          <cell r="J3133">
            <v>1</v>
          </cell>
          <cell r="K3133">
            <v>0</v>
          </cell>
          <cell r="L3133">
            <v>0</v>
          </cell>
          <cell r="M3133">
            <v>6</v>
          </cell>
        </row>
        <row r="3134">
          <cell r="A3134" t="str">
            <v>3385</v>
          </cell>
          <cell r="B3134" t="str">
            <v>LIMON 2000</v>
          </cell>
          <cell r="C3134" t="str">
            <v>LIMON</v>
          </cell>
          <cell r="D3134">
            <v>20</v>
          </cell>
          <cell r="E3134">
            <v>4</v>
          </cell>
          <cell r="F3134">
            <v>3</v>
          </cell>
          <cell r="G3134">
            <v>3</v>
          </cell>
          <cell r="H3134">
            <v>3</v>
          </cell>
          <cell r="I3134">
            <v>4</v>
          </cell>
          <cell r="J3134">
            <v>3</v>
          </cell>
          <cell r="K3134">
            <v>1</v>
          </cell>
          <cell r="L3134">
            <v>0</v>
          </cell>
          <cell r="M3134">
            <v>21</v>
          </cell>
        </row>
        <row r="3135">
          <cell r="A3135" t="str">
            <v>3467</v>
          </cell>
          <cell r="B3135" t="str">
            <v>OJO DE AGUA</v>
          </cell>
          <cell r="C3135" t="str">
            <v>LIMON</v>
          </cell>
          <cell r="D3135">
            <v>6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1</v>
          </cell>
          <cell r="J3135">
            <v>1</v>
          </cell>
          <cell r="K3135">
            <v>0</v>
          </cell>
          <cell r="L3135">
            <v>0</v>
          </cell>
          <cell r="M3135">
            <v>6</v>
          </cell>
        </row>
        <row r="3136">
          <cell r="A3136" t="str">
            <v>3401</v>
          </cell>
          <cell r="B3136" t="str">
            <v>EL TREBOL</v>
          </cell>
          <cell r="C3136" t="str">
            <v>LIMON</v>
          </cell>
          <cell r="D3136">
            <v>2</v>
          </cell>
          <cell r="E3136">
            <v>0</v>
          </cell>
          <cell r="F3136">
            <v>0</v>
          </cell>
          <cell r="G3136">
            <v>1</v>
          </cell>
          <cell r="H3136">
            <v>0</v>
          </cell>
          <cell r="I3136">
            <v>0</v>
          </cell>
          <cell r="J3136">
            <v>1</v>
          </cell>
          <cell r="K3136">
            <v>0</v>
          </cell>
          <cell r="L3136">
            <v>0</v>
          </cell>
          <cell r="M3136">
            <v>2</v>
          </cell>
        </row>
        <row r="3137">
          <cell r="A3137" t="str">
            <v>2333</v>
          </cell>
          <cell r="B3137" t="str">
            <v>MATAMBAS</v>
          </cell>
          <cell r="C3137" t="str">
            <v>NICOYA</v>
          </cell>
          <cell r="D3137">
            <v>4</v>
          </cell>
          <cell r="E3137">
            <v>0</v>
          </cell>
          <cell r="F3137">
            <v>1</v>
          </cell>
          <cell r="G3137">
            <v>1</v>
          </cell>
          <cell r="H3137">
            <v>1</v>
          </cell>
          <cell r="I3137">
            <v>1</v>
          </cell>
          <cell r="J3137">
            <v>0</v>
          </cell>
          <cell r="K3137">
            <v>0</v>
          </cell>
          <cell r="L3137">
            <v>0</v>
          </cell>
          <cell r="M3137">
            <v>4</v>
          </cell>
        </row>
        <row r="3138">
          <cell r="A3138" t="str">
            <v>2724</v>
          </cell>
          <cell r="B3138" t="str">
            <v>ACAPULCO</v>
          </cell>
          <cell r="C3138" t="str">
            <v>PUNTARENAS</v>
          </cell>
          <cell r="D3138">
            <v>2</v>
          </cell>
          <cell r="E3138">
            <v>0</v>
          </cell>
          <cell r="F3138">
            <v>1</v>
          </cell>
          <cell r="G3138">
            <v>0</v>
          </cell>
          <cell r="H3138">
            <v>0</v>
          </cell>
          <cell r="I3138">
            <v>1</v>
          </cell>
          <cell r="J3138">
            <v>0</v>
          </cell>
          <cell r="K3138">
            <v>0</v>
          </cell>
          <cell r="L3138">
            <v>0</v>
          </cell>
          <cell r="M3138">
            <v>2</v>
          </cell>
        </row>
        <row r="3139">
          <cell r="A3139" t="str">
            <v>2335</v>
          </cell>
          <cell r="B3139" t="str">
            <v>SAN FERNANDO</v>
          </cell>
          <cell r="C3139" t="str">
            <v>NICOYA</v>
          </cell>
          <cell r="D3139">
            <v>6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1</v>
          </cell>
          <cell r="J3139">
            <v>1</v>
          </cell>
          <cell r="K3139">
            <v>0</v>
          </cell>
          <cell r="L3139">
            <v>0</v>
          </cell>
          <cell r="M3139">
            <v>6</v>
          </cell>
        </row>
        <row r="3140">
          <cell r="A3140" t="str">
            <v>2449</v>
          </cell>
          <cell r="B3140" t="str">
            <v>CANJELITO</v>
          </cell>
          <cell r="C3140" t="str">
            <v>NICOYA</v>
          </cell>
          <cell r="D3140">
            <v>2</v>
          </cell>
          <cell r="E3140">
            <v>0</v>
          </cell>
          <cell r="F3140">
            <v>0</v>
          </cell>
          <cell r="G3140">
            <v>1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0</v>
          </cell>
          <cell r="M3140">
            <v>2</v>
          </cell>
        </row>
        <row r="3141">
          <cell r="A3141" t="str">
            <v>3540</v>
          </cell>
          <cell r="B3141" t="str">
            <v>LAS BRISAS TORO AMARILLO</v>
          </cell>
          <cell r="C3141" t="str">
            <v>GUAPILES</v>
          </cell>
          <cell r="D3141">
            <v>5</v>
          </cell>
          <cell r="E3141">
            <v>1</v>
          </cell>
          <cell r="F3141">
            <v>1</v>
          </cell>
          <cell r="G3141">
            <v>1</v>
          </cell>
          <cell r="H3141">
            <v>1</v>
          </cell>
          <cell r="I3141">
            <v>1</v>
          </cell>
          <cell r="J3141">
            <v>0</v>
          </cell>
          <cell r="K3141">
            <v>0</v>
          </cell>
          <cell r="L3141">
            <v>0</v>
          </cell>
          <cell r="M3141">
            <v>5</v>
          </cell>
        </row>
        <row r="3142">
          <cell r="A3142" t="str">
            <v>3539</v>
          </cell>
          <cell r="B3142" t="str">
            <v>I.D.A. LA TRINIDAD</v>
          </cell>
          <cell r="C3142" t="str">
            <v>GUAPILES</v>
          </cell>
          <cell r="D3142">
            <v>6</v>
          </cell>
          <cell r="E3142">
            <v>1</v>
          </cell>
          <cell r="F3142">
            <v>1</v>
          </cell>
          <cell r="G3142">
            <v>1</v>
          </cell>
          <cell r="H3142">
            <v>1</v>
          </cell>
          <cell r="I3142">
            <v>1</v>
          </cell>
          <cell r="J3142">
            <v>1</v>
          </cell>
          <cell r="K3142">
            <v>0</v>
          </cell>
          <cell r="L3142">
            <v>0</v>
          </cell>
          <cell r="M3142">
            <v>6</v>
          </cell>
        </row>
        <row r="3143">
          <cell r="A3143" t="str">
            <v>1733</v>
          </cell>
          <cell r="B3143" t="str">
            <v>LA SABANA</v>
          </cell>
          <cell r="C3143" t="str">
            <v>LOS SANTOS</v>
          </cell>
          <cell r="D3143">
            <v>10</v>
          </cell>
          <cell r="E3143">
            <v>1</v>
          </cell>
          <cell r="F3143">
            <v>2</v>
          </cell>
          <cell r="G3143">
            <v>2</v>
          </cell>
          <cell r="H3143">
            <v>1</v>
          </cell>
          <cell r="I3143">
            <v>2</v>
          </cell>
          <cell r="J3143">
            <v>2</v>
          </cell>
          <cell r="K3143">
            <v>0</v>
          </cell>
          <cell r="L3143">
            <v>0</v>
          </cell>
          <cell r="M3143">
            <v>10</v>
          </cell>
        </row>
        <row r="3144">
          <cell r="A3144" t="str">
            <v>1933</v>
          </cell>
          <cell r="B3144" t="str">
            <v>COCORI</v>
          </cell>
          <cell r="C3144" t="str">
            <v>CARTAGO</v>
          </cell>
          <cell r="D3144">
            <v>18</v>
          </cell>
          <cell r="E3144">
            <v>3</v>
          </cell>
          <cell r="F3144">
            <v>3</v>
          </cell>
          <cell r="G3144">
            <v>3</v>
          </cell>
          <cell r="H3144">
            <v>3</v>
          </cell>
          <cell r="I3144">
            <v>3</v>
          </cell>
          <cell r="J3144">
            <v>3</v>
          </cell>
          <cell r="K3144">
            <v>0</v>
          </cell>
          <cell r="L3144">
            <v>0</v>
          </cell>
          <cell r="M3144">
            <v>18</v>
          </cell>
        </row>
        <row r="3145">
          <cell r="A3145" t="str">
            <v>1732</v>
          </cell>
          <cell r="B3145" t="str">
            <v>SAN JOSE OBRERO</v>
          </cell>
          <cell r="C3145" t="str">
            <v>CARTAGO</v>
          </cell>
          <cell r="D3145">
            <v>6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>
            <v>1</v>
          </cell>
          <cell r="K3145">
            <v>0</v>
          </cell>
          <cell r="L3145">
            <v>0</v>
          </cell>
          <cell r="M3145">
            <v>6</v>
          </cell>
        </row>
        <row r="3146">
          <cell r="A3146" t="str">
            <v>1728</v>
          </cell>
          <cell r="B3146" t="str">
            <v>VILLAS DE AYARCO</v>
          </cell>
          <cell r="C3146" t="str">
            <v>CARTAGO</v>
          </cell>
          <cell r="D3146">
            <v>16</v>
          </cell>
          <cell r="E3146">
            <v>3</v>
          </cell>
          <cell r="F3146">
            <v>3</v>
          </cell>
          <cell r="G3146">
            <v>3</v>
          </cell>
          <cell r="H3146">
            <v>2</v>
          </cell>
          <cell r="I3146">
            <v>2</v>
          </cell>
          <cell r="J3146">
            <v>3</v>
          </cell>
          <cell r="K3146">
            <v>1</v>
          </cell>
          <cell r="L3146">
            <v>0</v>
          </cell>
          <cell r="M3146">
            <v>17</v>
          </cell>
        </row>
        <row r="3147">
          <cell r="A3147" t="str">
            <v>1243</v>
          </cell>
          <cell r="B3147" t="str">
            <v>PUEBLO NUEVO</v>
          </cell>
          <cell r="C3147" t="str">
            <v>OCCIDENTE</v>
          </cell>
          <cell r="D3147">
            <v>6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1</v>
          </cell>
          <cell r="J3147">
            <v>1</v>
          </cell>
          <cell r="K3147">
            <v>0</v>
          </cell>
          <cell r="L3147">
            <v>0</v>
          </cell>
          <cell r="M3147">
            <v>6</v>
          </cell>
        </row>
        <row r="3148">
          <cell r="A3148" t="str">
            <v>1242</v>
          </cell>
          <cell r="B3148" t="str">
            <v>ALBERTO MANUEL BRENES MORA</v>
          </cell>
          <cell r="C3148" t="str">
            <v>OCCIDENTE</v>
          </cell>
          <cell r="D3148">
            <v>17</v>
          </cell>
          <cell r="E3148">
            <v>3</v>
          </cell>
          <cell r="F3148">
            <v>3</v>
          </cell>
          <cell r="G3148">
            <v>3</v>
          </cell>
          <cell r="H3148">
            <v>2</v>
          </cell>
          <cell r="I3148">
            <v>3</v>
          </cell>
          <cell r="J3148">
            <v>3</v>
          </cell>
          <cell r="K3148">
            <v>0</v>
          </cell>
          <cell r="L3148">
            <v>0</v>
          </cell>
          <cell r="M3148">
            <v>17</v>
          </cell>
        </row>
        <row r="3149">
          <cell r="A3149" t="str">
            <v>3799</v>
          </cell>
          <cell r="B3149" t="str">
            <v>LA RESERVA</v>
          </cell>
          <cell r="C3149" t="str">
            <v>ZONA NORTE-NORTE</v>
          </cell>
          <cell r="D3149">
            <v>3</v>
          </cell>
          <cell r="E3149">
            <v>1</v>
          </cell>
          <cell r="F3149">
            <v>0</v>
          </cell>
          <cell r="G3149">
            <v>0</v>
          </cell>
          <cell r="H3149">
            <v>1</v>
          </cell>
          <cell r="I3149">
            <v>1</v>
          </cell>
          <cell r="J3149">
            <v>0</v>
          </cell>
          <cell r="K3149">
            <v>0</v>
          </cell>
          <cell r="L3149">
            <v>0</v>
          </cell>
          <cell r="M3149">
            <v>3</v>
          </cell>
        </row>
        <row r="3150">
          <cell r="A3150" t="str">
            <v>3798</v>
          </cell>
          <cell r="B3150" t="str">
            <v>PORFIRIO CAMPOS MUÑOZ</v>
          </cell>
          <cell r="C3150" t="str">
            <v>ZONA NORTE-NORTE</v>
          </cell>
          <cell r="D3150">
            <v>6</v>
          </cell>
          <cell r="E3150">
            <v>1</v>
          </cell>
          <cell r="F3150">
            <v>1</v>
          </cell>
          <cell r="G3150">
            <v>1</v>
          </cell>
          <cell r="H3150">
            <v>1</v>
          </cell>
          <cell r="I3150">
            <v>1</v>
          </cell>
          <cell r="J3150">
            <v>1</v>
          </cell>
          <cell r="K3150">
            <v>0</v>
          </cell>
          <cell r="L3150">
            <v>0</v>
          </cell>
          <cell r="M3150">
            <v>6</v>
          </cell>
        </row>
        <row r="3151">
          <cell r="A3151" t="str">
            <v>2859</v>
          </cell>
          <cell r="B3151" t="str">
            <v>SABANA BONITA</v>
          </cell>
          <cell r="C3151" t="str">
            <v>PUNTARENAS</v>
          </cell>
          <cell r="D3151">
            <v>4</v>
          </cell>
          <cell r="E3151">
            <v>1</v>
          </cell>
          <cell r="F3151">
            <v>1</v>
          </cell>
          <cell r="G3151">
            <v>1</v>
          </cell>
          <cell r="H3151">
            <v>0</v>
          </cell>
          <cell r="I3151">
            <v>0</v>
          </cell>
          <cell r="J3151">
            <v>1</v>
          </cell>
          <cell r="K3151">
            <v>0</v>
          </cell>
          <cell r="L3151">
            <v>0</v>
          </cell>
          <cell r="M3151">
            <v>4</v>
          </cell>
        </row>
        <row r="3152">
          <cell r="A3152" t="str">
            <v>2072</v>
          </cell>
          <cell r="B3152" t="str">
            <v>BELLA VISTA</v>
          </cell>
          <cell r="C3152" t="str">
            <v>SARAPIQUI</v>
          </cell>
          <cell r="D3152">
            <v>6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>
            <v>1</v>
          </cell>
          <cell r="K3152">
            <v>0</v>
          </cell>
          <cell r="L3152">
            <v>0</v>
          </cell>
          <cell r="M3152">
            <v>6</v>
          </cell>
        </row>
        <row r="3153">
          <cell r="A3153" t="str">
            <v>2960</v>
          </cell>
          <cell r="B3153" t="str">
            <v>KOGORIBTDA</v>
          </cell>
          <cell r="C3153" t="str">
            <v>COTO</v>
          </cell>
          <cell r="D3153">
            <v>5</v>
          </cell>
          <cell r="E3153">
            <v>0</v>
          </cell>
          <cell r="F3153">
            <v>1</v>
          </cell>
          <cell r="G3153">
            <v>1</v>
          </cell>
          <cell r="H3153">
            <v>1</v>
          </cell>
          <cell r="I3153">
            <v>1</v>
          </cell>
          <cell r="J3153">
            <v>1</v>
          </cell>
          <cell r="K3153">
            <v>0</v>
          </cell>
          <cell r="L3153">
            <v>0</v>
          </cell>
          <cell r="M3153">
            <v>5</v>
          </cell>
        </row>
        <row r="3154">
          <cell r="A3154" t="str">
            <v>2071</v>
          </cell>
          <cell r="B3154" t="str">
            <v>LAS DELICIAS</v>
          </cell>
          <cell r="C3154" t="str">
            <v>SARAPIQUI</v>
          </cell>
          <cell r="D3154">
            <v>5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>
            <v>0</v>
          </cell>
          <cell r="K3154">
            <v>0</v>
          </cell>
          <cell r="L3154">
            <v>0</v>
          </cell>
          <cell r="M3154">
            <v>5</v>
          </cell>
        </row>
        <row r="3155">
          <cell r="A3155" t="str">
            <v>2074</v>
          </cell>
          <cell r="B3155" t="str">
            <v>FATIMA</v>
          </cell>
          <cell r="C3155" t="str">
            <v>SARAPIQUI</v>
          </cell>
          <cell r="D3155">
            <v>6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>
            <v>1</v>
          </cell>
          <cell r="K3155">
            <v>0</v>
          </cell>
          <cell r="L3155">
            <v>0</v>
          </cell>
          <cell r="M3155">
            <v>6</v>
          </cell>
        </row>
        <row r="3156">
          <cell r="A3156" t="str">
            <v>2150</v>
          </cell>
          <cell r="B3156" t="str">
            <v>BOCA DEL TORO</v>
          </cell>
          <cell r="C3156" t="str">
            <v>SARAPIQUI</v>
          </cell>
          <cell r="D3156">
            <v>2</v>
          </cell>
          <cell r="E3156">
            <v>0</v>
          </cell>
          <cell r="F3156">
            <v>0</v>
          </cell>
          <cell r="G3156">
            <v>1</v>
          </cell>
          <cell r="H3156">
            <v>0</v>
          </cell>
          <cell r="I3156">
            <v>0</v>
          </cell>
          <cell r="J3156">
            <v>1</v>
          </cell>
          <cell r="K3156">
            <v>0</v>
          </cell>
          <cell r="L3156">
            <v>0</v>
          </cell>
          <cell r="M3156">
            <v>2</v>
          </cell>
        </row>
        <row r="3157">
          <cell r="A3157" t="str">
            <v>2073</v>
          </cell>
          <cell r="B3157" t="str">
            <v>SAN ISIDRO</v>
          </cell>
          <cell r="C3157" t="str">
            <v>SARAPIQUI</v>
          </cell>
          <cell r="D3157">
            <v>6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1</v>
          </cell>
          <cell r="J3157">
            <v>1</v>
          </cell>
          <cell r="K3157">
            <v>0</v>
          </cell>
          <cell r="L3157">
            <v>0</v>
          </cell>
          <cell r="M3157">
            <v>6</v>
          </cell>
        </row>
        <row r="3158">
          <cell r="A3158" t="str">
            <v>2945</v>
          </cell>
          <cell r="B3158" t="str">
            <v>LA AMISTAD</v>
          </cell>
          <cell r="C3158" t="str">
            <v>COTO</v>
          </cell>
          <cell r="D3158">
            <v>6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>
            <v>1</v>
          </cell>
          <cell r="K3158">
            <v>0</v>
          </cell>
          <cell r="L3158">
            <v>0</v>
          </cell>
          <cell r="M3158">
            <v>6</v>
          </cell>
        </row>
        <row r="3159">
          <cell r="A3159" t="str">
            <v>2241</v>
          </cell>
          <cell r="B3159" t="str">
            <v>LA CONQUISTA</v>
          </cell>
          <cell r="C3159" t="str">
            <v>SARAPIQUI</v>
          </cell>
          <cell r="D3159">
            <v>6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1</v>
          </cell>
          <cell r="J3159">
            <v>1</v>
          </cell>
          <cell r="K3159">
            <v>0</v>
          </cell>
          <cell r="L3159">
            <v>0</v>
          </cell>
          <cell r="M3159">
            <v>6</v>
          </cell>
        </row>
        <row r="3160">
          <cell r="A3160" t="str">
            <v>2136</v>
          </cell>
          <cell r="B3160" t="str">
            <v>NUEVO HORIZONTE</v>
          </cell>
          <cell r="C3160" t="str">
            <v>HEREDIA</v>
          </cell>
          <cell r="D3160">
            <v>32</v>
          </cell>
          <cell r="E3160">
            <v>5</v>
          </cell>
          <cell r="F3160">
            <v>7</v>
          </cell>
          <cell r="G3160">
            <v>6</v>
          </cell>
          <cell r="H3160">
            <v>5</v>
          </cell>
          <cell r="I3160">
            <v>4</v>
          </cell>
          <cell r="J3160">
            <v>5</v>
          </cell>
          <cell r="K3160">
            <v>2</v>
          </cell>
          <cell r="L3160">
            <v>1</v>
          </cell>
          <cell r="M3160">
            <v>34</v>
          </cell>
        </row>
        <row r="3161">
          <cell r="A3161" t="str">
            <v>2637</v>
          </cell>
          <cell r="B3161" t="str">
            <v>MONTE LOS OLIVOS</v>
          </cell>
          <cell r="C3161" t="str">
            <v>CAÑAS</v>
          </cell>
          <cell r="D3161">
            <v>4</v>
          </cell>
          <cell r="E3161">
            <v>0</v>
          </cell>
          <cell r="F3161">
            <v>1</v>
          </cell>
          <cell r="G3161">
            <v>1</v>
          </cell>
          <cell r="H3161">
            <v>1</v>
          </cell>
          <cell r="I3161">
            <v>1</v>
          </cell>
          <cell r="J3161">
            <v>0</v>
          </cell>
          <cell r="K3161">
            <v>0</v>
          </cell>
          <cell r="L3161">
            <v>0</v>
          </cell>
          <cell r="M3161">
            <v>4</v>
          </cell>
        </row>
        <row r="3162">
          <cell r="A3162" t="str">
            <v>1219</v>
          </cell>
          <cell r="B3162" t="str">
            <v>RAUL ROJAS RODRIGUEZ</v>
          </cell>
          <cell r="C3162" t="str">
            <v>ALAJUELA</v>
          </cell>
          <cell r="D3162">
            <v>6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>
            <v>1</v>
          </cell>
          <cell r="K3162">
            <v>0</v>
          </cell>
          <cell r="L3162">
            <v>0</v>
          </cell>
          <cell r="M3162">
            <v>6</v>
          </cell>
        </row>
        <row r="3163">
          <cell r="A3163" t="str">
            <v>1087</v>
          </cell>
          <cell r="B3163" t="str">
            <v>RAFAEL ANGEL CALDERON GUARDIA</v>
          </cell>
          <cell r="C3163" t="str">
            <v>ALAJUELA</v>
          </cell>
          <cell r="D3163">
            <v>6</v>
          </cell>
          <cell r="E3163">
            <v>1</v>
          </cell>
          <cell r="F3163">
            <v>1</v>
          </cell>
          <cell r="G3163">
            <v>1</v>
          </cell>
          <cell r="H3163">
            <v>1</v>
          </cell>
          <cell r="I3163">
            <v>1</v>
          </cell>
          <cell r="J3163">
            <v>1</v>
          </cell>
          <cell r="K3163">
            <v>0</v>
          </cell>
          <cell r="L3163">
            <v>0</v>
          </cell>
          <cell r="M3163">
            <v>6</v>
          </cell>
        </row>
        <row r="3164">
          <cell r="A3164" t="str">
            <v>0360</v>
          </cell>
          <cell r="B3164" t="str">
            <v>LUIS DEMETRIO TINOCO CASTRO</v>
          </cell>
          <cell r="C3164" t="str">
            <v>SAN JOSE NORTE</v>
          </cell>
          <cell r="D3164">
            <v>20</v>
          </cell>
          <cell r="E3164">
            <v>4</v>
          </cell>
          <cell r="F3164">
            <v>4</v>
          </cell>
          <cell r="G3164">
            <v>3</v>
          </cell>
          <cell r="H3164">
            <v>4</v>
          </cell>
          <cell r="I3164">
            <v>2</v>
          </cell>
          <cell r="J3164">
            <v>3</v>
          </cell>
          <cell r="K3164">
            <v>1</v>
          </cell>
          <cell r="L3164">
            <v>2</v>
          </cell>
          <cell r="M3164">
            <v>21</v>
          </cell>
        </row>
        <row r="3165">
          <cell r="A3165" t="str">
            <v>0560</v>
          </cell>
          <cell r="B3165" t="str">
            <v>SAN JERONIMO</v>
          </cell>
          <cell r="C3165" t="str">
            <v>DESAMPARADOS</v>
          </cell>
          <cell r="D3165">
            <v>4</v>
          </cell>
          <cell r="E3165">
            <v>0</v>
          </cell>
          <cell r="F3165">
            <v>1</v>
          </cell>
          <cell r="G3165">
            <v>1</v>
          </cell>
          <cell r="H3165">
            <v>0</v>
          </cell>
          <cell r="I3165">
            <v>1</v>
          </cell>
          <cell r="J3165">
            <v>1</v>
          </cell>
          <cell r="K3165">
            <v>0</v>
          </cell>
          <cell r="L3165">
            <v>0</v>
          </cell>
          <cell r="M3165">
            <v>4</v>
          </cell>
        </row>
        <row r="3166">
          <cell r="A3166" t="str">
            <v>3247</v>
          </cell>
          <cell r="B3166" t="str">
            <v>ESTERO REAL</v>
          </cell>
          <cell r="C3166" t="str">
            <v>GRANDE DE TERRABA</v>
          </cell>
          <cell r="D3166">
            <v>6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>
            <v>1</v>
          </cell>
          <cell r="K3166">
            <v>0</v>
          </cell>
          <cell r="L3166">
            <v>0</v>
          </cell>
          <cell r="M3166">
            <v>6</v>
          </cell>
        </row>
        <row r="3167">
          <cell r="A3167" t="str">
            <v>2114</v>
          </cell>
          <cell r="B3167" t="str">
            <v>LOS ANGELES</v>
          </cell>
          <cell r="C3167" t="str">
            <v>SARAPIQUI</v>
          </cell>
          <cell r="D3167">
            <v>6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>
            <v>1</v>
          </cell>
          <cell r="K3167">
            <v>0</v>
          </cell>
          <cell r="L3167">
            <v>0</v>
          </cell>
          <cell r="M3167">
            <v>6</v>
          </cell>
        </row>
        <row r="3168">
          <cell r="A3168" t="str">
            <v>2211</v>
          </cell>
          <cell r="B3168" t="str">
            <v>SAN ANTONIO</v>
          </cell>
          <cell r="C3168" t="str">
            <v>SARAPIQUI</v>
          </cell>
          <cell r="D3168">
            <v>6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1</v>
          </cell>
          <cell r="J3168">
            <v>1</v>
          </cell>
          <cell r="K3168">
            <v>0</v>
          </cell>
          <cell r="L3168">
            <v>0</v>
          </cell>
          <cell r="M3168">
            <v>6</v>
          </cell>
        </row>
        <row r="3169">
          <cell r="A3169" t="str">
            <v>2260</v>
          </cell>
          <cell r="B3169" t="str">
            <v>CORAZÓN DE JESÚS</v>
          </cell>
          <cell r="C3169" t="str">
            <v>LIBERIA</v>
          </cell>
          <cell r="D3169">
            <v>8</v>
          </cell>
          <cell r="E3169">
            <v>1</v>
          </cell>
          <cell r="F3169">
            <v>1</v>
          </cell>
          <cell r="G3169">
            <v>2</v>
          </cell>
          <cell r="H3169">
            <v>1</v>
          </cell>
          <cell r="I3169">
            <v>2</v>
          </cell>
          <cell r="J3169">
            <v>1</v>
          </cell>
          <cell r="K3169">
            <v>0</v>
          </cell>
          <cell r="L3169">
            <v>0</v>
          </cell>
          <cell r="M3169">
            <v>8</v>
          </cell>
        </row>
        <row r="3170">
          <cell r="A3170" t="str">
            <v>2897</v>
          </cell>
          <cell r="B3170" t="str">
            <v>BOCA GUARUMAL</v>
          </cell>
          <cell r="C3170" t="str">
            <v>GRANDE DE TERRABA</v>
          </cell>
          <cell r="D3170">
            <v>2</v>
          </cell>
          <cell r="E3170">
            <v>0</v>
          </cell>
          <cell r="F3170">
            <v>0</v>
          </cell>
          <cell r="G3170">
            <v>1</v>
          </cell>
          <cell r="H3170">
            <v>0</v>
          </cell>
          <cell r="I3170">
            <v>0</v>
          </cell>
          <cell r="J3170">
            <v>1</v>
          </cell>
          <cell r="K3170">
            <v>0</v>
          </cell>
          <cell r="L3170">
            <v>0</v>
          </cell>
          <cell r="M3170">
            <v>2</v>
          </cell>
        </row>
        <row r="3171">
          <cell r="A3171" t="str">
            <v>1250</v>
          </cell>
          <cell r="B3171" t="str">
            <v>BARRIO EL CARMEN</v>
          </cell>
          <cell r="C3171" t="str">
            <v>OCCIDENTE</v>
          </cell>
          <cell r="D3171">
            <v>6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1</v>
          </cell>
          <cell r="J3171">
            <v>1</v>
          </cell>
          <cell r="K3171">
            <v>0</v>
          </cell>
          <cell r="L3171">
            <v>0</v>
          </cell>
          <cell r="M3171">
            <v>6</v>
          </cell>
        </row>
        <row r="3172">
          <cell r="A3172" t="str">
            <v>0443</v>
          </cell>
          <cell r="B3172" t="str">
            <v>LA CARPIO</v>
          </cell>
          <cell r="C3172" t="str">
            <v>SAN JOSE OESTE</v>
          </cell>
          <cell r="D3172">
            <v>61</v>
          </cell>
          <cell r="E3172">
            <v>11</v>
          </cell>
          <cell r="F3172">
            <v>15</v>
          </cell>
          <cell r="G3172">
            <v>10</v>
          </cell>
          <cell r="H3172">
            <v>10</v>
          </cell>
          <cell r="I3172">
            <v>8</v>
          </cell>
          <cell r="J3172">
            <v>7</v>
          </cell>
          <cell r="K3172">
            <v>2</v>
          </cell>
          <cell r="L3172">
            <v>3</v>
          </cell>
          <cell r="M3172">
            <v>63</v>
          </cell>
        </row>
        <row r="3173">
          <cell r="A3173" t="str">
            <v>1251</v>
          </cell>
          <cell r="B3173" t="str">
            <v>SAN RAFAEL</v>
          </cell>
          <cell r="C3173" t="str">
            <v>OCCIDENTE</v>
          </cell>
          <cell r="D3173">
            <v>6</v>
          </cell>
          <cell r="E3173">
            <v>1</v>
          </cell>
          <cell r="F3173">
            <v>1</v>
          </cell>
          <cell r="G3173">
            <v>1</v>
          </cell>
          <cell r="H3173">
            <v>1</v>
          </cell>
          <cell r="I3173">
            <v>1</v>
          </cell>
          <cell r="J3173">
            <v>1</v>
          </cell>
          <cell r="K3173">
            <v>0</v>
          </cell>
          <cell r="L3173">
            <v>0</v>
          </cell>
          <cell r="M3173">
            <v>6</v>
          </cell>
        </row>
        <row r="3174">
          <cell r="A3174" t="str">
            <v>3281</v>
          </cell>
          <cell r="B3174" t="str">
            <v>PATIÑO</v>
          </cell>
          <cell r="C3174" t="str">
            <v>SULA</v>
          </cell>
          <cell r="D3174">
            <v>6</v>
          </cell>
          <cell r="E3174">
            <v>1</v>
          </cell>
          <cell r="F3174">
            <v>1</v>
          </cell>
          <cell r="G3174">
            <v>1</v>
          </cell>
          <cell r="H3174">
            <v>1</v>
          </cell>
          <cell r="I3174">
            <v>1</v>
          </cell>
          <cell r="J3174">
            <v>1</v>
          </cell>
          <cell r="K3174">
            <v>0</v>
          </cell>
          <cell r="L3174">
            <v>0</v>
          </cell>
          <cell r="M3174">
            <v>6</v>
          </cell>
        </row>
        <row r="3175">
          <cell r="A3175" t="str">
            <v>2550</v>
          </cell>
          <cell r="B3175" t="str">
            <v>GARITA VIEJA</v>
          </cell>
          <cell r="C3175" t="str">
            <v>SANTA CRUZ</v>
          </cell>
          <cell r="D3175">
            <v>6</v>
          </cell>
          <cell r="E3175">
            <v>1</v>
          </cell>
          <cell r="F3175">
            <v>1</v>
          </cell>
          <cell r="G3175">
            <v>1</v>
          </cell>
          <cell r="H3175">
            <v>1</v>
          </cell>
          <cell r="I3175">
            <v>1</v>
          </cell>
          <cell r="J3175">
            <v>1</v>
          </cell>
          <cell r="K3175">
            <v>0</v>
          </cell>
          <cell r="L3175">
            <v>0</v>
          </cell>
          <cell r="M3175">
            <v>6</v>
          </cell>
        </row>
        <row r="3176">
          <cell r="A3176" t="str">
            <v>0471</v>
          </cell>
          <cell r="B3176" t="str">
            <v>JOSE MARIA ZELEDON BRENES</v>
          </cell>
          <cell r="C3176" t="str">
            <v>SAN JOSE CENTRAL</v>
          </cell>
          <cell r="D3176">
            <v>6</v>
          </cell>
          <cell r="E3176">
            <v>1</v>
          </cell>
          <cell r="F3176">
            <v>1</v>
          </cell>
          <cell r="G3176">
            <v>1</v>
          </cell>
          <cell r="H3176">
            <v>1</v>
          </cell>
          <cell r="I3176">
            <v>1</v>
          </cell>
          <cell r="J3176">
            <v>1</v>
          </cell>
          <cell r="K3176">
            <v>0</v>
          </cell>
          <cell r="L3176">
            <v>0</v>
          </cell>
          <cell r="M3176">
            <v>6</v>
          </cell>
        </row>
        <row r="3177">
          <cell r="A3177" t="str">
            <v>0466</v>
          </cell>
          <cell r="B3177" t="str">
            <v>FINCA SAN JUAN</v>
          </cell>
          <cell r="C3177" t="str">
            <v>SAN JOSE OESTE</v>
          </cell>
          <cell r="D3177">
            <v>17</v>
          </cell>
          <cell r="E3177">
            <v>2</v>
          </cell>
          <cell r="F3177">
            <v>3</v>
          </cell>
          <cell r="G3177">
            <v>3</v>
          </cell>
          <cell r="H3177">
            <v>3</v>
          </cell>
          <cell r="I3177">
            <v>4</v>
          </cell>
          <cell r="J3177">
            <v>2</v>
          </cell>
          <cell r="K3177">
            <v>0</v>
          </cell>
          <cell r="L3177">
            <v>0</v>
          </cell>
          <cell r="M3177">
            <v>17</v>
          </cell>
        </row>
        <row r="3178">
          <cell r="A3178" t="str">
            <v>2497</v>
          </cell>
          <cell r="B3178" t="str">
            <v>LAJAS</v>
          </cell>
          <cell r="C3178" t="str">
            <v>SANTA CRUZ</v>
          </cell>
          <cell r="D3178">
            <v>13</v>
          </cell>
          <cell r="E3178">
            <v>2</v>
          </cell>
          <cell r="F3178">
            <v>2</v>
          </cell>
          <cell r="G3178">
            <v>2</v>
          </cell>
          <cell r="H3178">
            <v>2</v>
          </cell>
          <cell r="I3178">
            <v>3</v>
          </cell>
          <cell r="J3178">
            <v>2</v>
          </cell>
          <cell r="K3178">
            <v>0</v>
          </cell>
          <cell r="L3178">
            <v>0</v>
          </cell>
          <cell r="M3178">
            <v>13</v>
          </cell>
        </row>
        <row r="3179">
          <cell r="A3179" t="str">
            <v>2345</v>
          </cell>
          <cell r="B3179" t="str">
            <v>COLONIA DE VALLE</v>
          </cell>
          <cell r="C3179" t="str">
            <v>NICOYA</v>
          </cell>
          <cell r="D3179">
            <v>6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1</v>
          </cell>
          <cell r="J3179">
            <v>1</v>
          </cell>
          <cell r="K3179">
            <v>0</v>
          </cell>
          <cell r="L3179">
            <v>0</v>
          </cell>
          <cell r="M3179">
            <v>6</v>
          </cell>
        </row>
        <row r="3180">
          <cell r="A3180" t="str">
            <v>3805</v>
          </cell>
          <cell r="B3180" t="str">
            <v>VALLE VERDE</v>
          </cell>
          <cell r="C3180" t="str">
            <v>ZONA NORTE-NORTE</v>
          </cell>
          <cell r="D3180">
            <v>6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>
            <v>1</v>
          </cell>
          <cell r="K3180">
            <v>0</v>
          </cell>
          <cell r="L3180">
            <v>0</v>
          </cell>
          <cell r="M3180">
            <v>6</v>
          </cell>
        </row>
        <row r="3181">
          <cell r="A3181" t="str">
            <v>3804</v>
          </cell>
          <cell r="B3181" t="str">
            <v>LOS ANGELES</v>
          </cell>
          <cell r="C3181" t="str">
            <v>LIBERIA</v>
          </cell>
          <cell r="D3181">
            <v>4</v>
          </cell>
          <cell r="E3181">
            <v>1</v>
          </cell>
          <cell r="F3181">
            <v>1</v>
          </cell>
          <cell r="G3181">
            <v>0</v>
          </cell>
          <cell r="H3181">
            <v>0</v>
          </cell>
          <cell r="I3181">
            <v>1</v>
          </cell>
          <cell r="J3181">
            <v>1</v>
          </cell>
          <cell r="K3181">
            <v>0</v>
          </cell>
          <cell r="L3181">
            <v>0</v>
          </cell>
          <cell r="M3181">
            <v>4</v>
          </cell>
        </row>
        <row r="3182">
          <cell r="A3182" t="str">
            <v>1098</v>
          </cell>
          <cell r="B3182" t="str">
            <v>LA LAGUNA</v>
          </cell>
          <cell r="C3182" t="str">
            <v>ALAJUELA</v>
          </cell>
          <cell r="D3182">
            <v>6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1</v>
          </cell>
          <cell r="J3182">
            <v>1</v>
          </cell>
          <cell r="K3182">
            <v>0</v>
          </cell>
          <cell r="L3182">
            <v>0</v>
          </cell>
          <cell r="M3182">
            <v>6</v>
          </cell>
        </row>
        <row r="3183">
          <cell r="A3183" t="str">
            <v>1090</v>
          </cell>
          <cell r="B3183" t="str">
            <v>LA PRADERA</v>
          </cell>
          <cell r="C3183" t="str">
            <v>ALAJUELA</v>
          </cell>
          <cell r="D3183">
            <v>6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1</v>
          </cell>
          <cell r="J3183">
            <v>1</v>
          </cell>
          <cell r="K3183">
            <v>0</v>
          </cell>
          <cell r="L3183">
            <v>0</v>
          </cell>
          <cell r="M3183">
            <v>6</v>
          </cell>
        </row>
        <row r="3184">
          <cell r="A3184" t="str">
            <v>1414</v>
          </cell>
          <cell r="B3184" t="str">
            <v>COLONIA NARANJEÑA</v>
          </cell>
          <cell r="C3184" t="str">
            <v>ZONA NORTE-NORTE</v>
          </cell>
          <cell r="D3184">
            <v>6</v>
          </cell>
          <cell r="E3184">
            <v>1</v>
          </cell>
          <cell r="F3184">
            <v>1</v>
          </cell>
          <cell r="G3184">
            <v>1</v>
          </cell>
          <cell r="H3184">
            <v>1</v>
          </cell>
          <cell r="I3184">
            <v>1</v>
          </cell>
          <cell r="J3184">
            <v>1</v>
          </cell>
          <cell r="K3184">
            <v>0</v>
          </cell>
          <cell r="L3184">
            <v>0</v>
          </cell>
          <cell r="M3184">
            <v>6</v>
          </cell>
        </row>
        <row r="3185">
          <cell r="A3185" t="str">
            <v>1409</v>
          </cell>
          <cell r="B3185" t="str">
            <v>LA URRACA</v>
          </cell>
          <cell r="C3185" t="str">
            <v>SAN CARLOS</v>
          </cell>
          <cell r="D3185">
            <v>6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1</v>
          </cell>
          <cell r="J3185">
            <v>1</v>
          </cell>
          <cell r="K3185">
            <v>0</v>
          </cell>
          <cell r="L3185">
            <v>0</v>
          </cell>
          <cell r="M3185">
            <v>6</v>
          </cell>
        </row>
        <row r="3186">
          <cell r="A3186" t="str">
            <v>1531</v>
          </cell>
          <cell r="B3186" t="str">
            <v>JUANILAMA</v>
          </cell>
          <cell r="C3186" t="str">
            <v>SAN CARLOS</v>
          </cell>
          <cell r="D3186">
            <v>6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>
            <v>1</v>
          </cell>
          <cell r="K3186">
            <v>0</v>
          </cell>
          <cell r="L3186">
            <v>0</v>
          </cell>
          <cell r="M3186">
            <v>6</v>
          </cell>
        </row>
        <row r="3187">
          <cell r="A3187" t="str">
            <v>1394</v>
          </cell>
          <cell r="B3187" t="str">
            <v>SANGREGADO</v>
          </cell>
          <cell r="C3187" t="str">
            <v>SAN CARLOS</v>
          </cell>
          <cell r="D3187">
            <v>4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4</v>
          </cell>
        </row>
        <row r="3188">
          <cell r="A3188" t="str">
            <v>1402</v>
          </cell>
          <cell r="B3188" t="str">
            <v>EL FUTURO</v>
          </cell>
          <cell r="C3188" t="str">
            <v>SAN CARLOS</v>
          </cell>
          <cell r="D3188">
            <v>6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1</v>
          </cell>
          <cell r="J3188">
            <v>1</v>
          </cell>
          <cell r="K3188">
            <v>0</v>
          </cell>
          <cell r="L3188">
            <v>0</v>
          </cell>
          <cell r="M3188">
            <v>6</v>
          </cell>
        </row>
        <row r="3189">
          <cell r="A3189" t="str">
            <v>1946</v>
          </cell>
          <cell r="B3189" t="str">
            <v>SIKUA DITZÄ</v>
          </cell>
          <cell r="C3189" t="str">
            <v>TURRIALBA</v>
          </cell>
          <cell r="D3189">
            <v>6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1</v>
          </cell>
          <cell r="J3189">
            <v>1</v>
          </cell>
          <cell r="K3189">
            <v>0</v>
          </cell>
          <cell r="L3189">
            <v>0</v>
          </cell>
          <cell r="M3189">
            <v>6</v>
          </cell>
        </row>
        <row r="3190">
          <cell r="A3190" t="str">
            <v>3136</v>
          </cell>
          <cell r="B3190" t="str">
            <v>SANTIAGO</v>
          </cell>
          <cell r="C3190" t="str">
            <v>COTO</v>
          </cell>
          <cell r="D3190">
            <v>12</v>
          </cell>
          <cell r="E3190">
            <v>2</v>
          </cell>
          <cell r="F3190">
            <v>2</v>
          </cell>
          <cell r="G3190">
            <v>2</v>
          </cell>
          <cell r="H3190">
            <v>2</v>
          </cell>
          <cell r="I3190">
            <v>2</v>
          </cell>
          <cell r="J3190">
            <v>2</v>
          </cell>
          <cell r="K3190">
            <v>0</v>
          </cell>
          <cell r="L3190">
            <v>0</v>
          </cell>
          <cell r="M3190">
            <v>12</v>
          </cell>
        </row>
        <row r="3191">
          <cell r="A3191" t="str">
            <v>5501</v>
          </cell>
          <cell r="B3191" t="str">
            <v>SAN FRANCISCO DE ASÍS</v>
          </cell>
          <cell r="C3191" t="str">
            <v>PEREZ ZELEDON</v>
          </cell>
          <cell r="D3191">
            <v>10</v>
          </cell>
          <cell r="E3191">
            <v>1</v>
          </cell>
          <cell r="F3191">
            <v>2</v>
          </cell>
          <cell r="G3191">
            <v>2</v>
          </cell>
          <cell r="H3191">
            <v>1</v>
          </cell>
          <cell r="I3191">
            <v>2</v>
          </cell>
          <cell r="J3191">
            <v>2</v>
          </cell>
          <cell r="K3191">
            <v>0</v>
          </cell>
          <cell r="L3191">
            <v>0</v>
          </cell>
          <cell r="M3191">
            <v>10</v>
          </cell>
        </row>
        <row r="3192">
          <cell r="A3192" t="str">
            <v>0839</v>
          </cell>
          <cell r="B3192" t="str">
            <v>EL QUEMADO</v>
          </cell>
          <cell r="C3192" t="str">
            <v>PEREZ ZELEDON</v>
          </cell>
          <cell r="D3192">
            <v>6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1</v>
          </cell>
          <cell r="J3192">
            <v>1</v>
          </cell>
          <cell r="K3192">
            <v>0</v>
          </cell>
          <cell r="L3192">
            <v>0</v>
          </cell>
          <cell r="M3192">
            <v>6</v>
          </cell>
        </row>
        <row r="3193">
          <cell r="A3193" t="str">
            <v>0748</v>
          </cell>
          <cell r="B3193" t="str">
            <v>SAN VICENTE</v>
          </cell>
          <cell r="C3193" t="str">
            <v>GRANDE DE TERRABA</v>
          </cell>
          <cell r="D3193">
            <v>6</v>
          </cell>
          <cell r="E3193">
            <v>1</v>
          </cell>
          <cell r="F3193">
            <v>1</v>
          </cell>
          <cell r="G3193">
            <v>1</v>
          </cell>
          <cell r="H3193">
            <v>1</v>
          </cell>
          <cell r="I3193">
            <v>1</v>
          </cell>
          <cell r="J3193">
            <v>1</v>
          </cell>
          <cell r="K3193">
            <v>0</v>
          </cell>
          <cell r="L3193">
            <v>0</v>
          </cell>
          <cell r="M3193">
            <v>6</v>
          </cell>
        </row>
        <row r="3194">
          <cell r="A3194" t="str">
            <v>0749</v>
          </cell>
          <cell r="B3194" t="str">
            <v>LOS MADEROS</v>
          </cell>
          <cell r="C3194" t="str">
            <v>GRANDE DE TERRABA</v>
          </cell>
          <cell r="D3194">
            <v>6</v>
          </cell>
          <cell r="E3194">
            <v>1</v>
          </cell>
          <cell r="F3194">
            <v>1</v>
          </cell>
          <cell r="G3194">
            <v>1</v>
          </cell>
          <cell r="H3194">
            <v>1</v>
          </cell>
          <cell r="I3194">
            <v>1</v>
          </cell>
          <cell r="J3194">
            <v>1</v>
          </cell>
          <cell r="K3194">
            <v>0</v>
          </cell>
          <cell r="L3194">
            <v>0</v>
          </cell>
          <cell r="M3194">
            <v>6</v>
          </cell>
        </row>
        <row r="3195">
          <cell r="A3195" t="str">
            <v>0747</v>
          </cell>
          <cell r="B3195" t="str">
            <v>LA SABANA</v>
          </cell>
          <cell r="C3195" t="str">
            <v>GRANDE DE TERRABA</v>
          </cell>
          <cell r="D3195">
            <v>5</v>
          </cell>
          <cell r="E3195">
            <v>0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>
            <v>1</v>
          </cell>
          <cell r="K3195">
            <v>0</v>
          </cell>
          <cell r="L3195">
            <v>0</v>
          </cell>
          <cell r="M3195">
            <v>5</v>
          </cell>
        </row>
        <row r="3196">
          <cell r="A3196" t="str">
            <v>1393</v>
          </cell>
          <cell r="B3196" t="str">
            <v>COOPE SAN JUAN</v>
          </cell>
          <cell r="C3196" t="str">
            <v>SAN CARLOS</v>
          </cell>
          <cell r="D3196">
            <v>5</v>
          </cell>
          <cell r="E3196">
            <v>0</v>
          </cell>
          <cell r="F3196">
            <v>1</v>
          </cell>
          <cell r="G3196">
            <v>1</v>
          </cell>
          <cell r="H3196">
            <v>1</v>
          </cell>
          <cell r="I3196">
            <v>1</v>
          </cell>
          <cell r="J3196">
            <v>1</v>
          </cell>
          <cell r="K3196">
            <v>0</v>
          </cell>
          <cell r="L3196">
            <v>0</v>
          </cell>
          <cell r="M3196">
            <v>5</v>
          </cell>
        </row>
        <row r="3197">
          <cell r="A3197" t="str">
            <v>3278</v>
          </cell>
          <cell r="B3197" t="str">
            <v>CEDAR CREEK</v>
          </cell>
          <cell r="C3197" t="str">
            <v>LIMON</v>
          </cell>
          <cell r="D3197">
            <v>6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1</v>
          </cell>
          <cell r="J3197">
            <v>1</v>
          </cell>
          <cell r="K3197">
            <v>0</v>
          </cell>
          <cell r="L3197">
            <v>0</v>
          </cell>
          <cell r="M3197">
            <v>6</v>
          </cell>
        </row>
        <row r="3198">
          <cell r="A3198" t="str">
            <v>3291</v>
          </cell>
          <cell r="B3198" t="str">
            <v>LLANO GRANDE</v>
          </cell>
          <cell r="C3198" t="str">
            <v>LIMON</v>
          </cell>
          <cell r="D3198">
            <v>6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1</v>
          </cell>
          <cell r="J3198">
            <v>1</v>
          </cell>
          <cell r="K3198">
            <v>0</v>
          </cell>
          <cell r="L3198">
            <v>0</v>
          </cell>
          <cell r="M3198">
            <v>6</v>
          </cell>
        </row>
        <row r="3199">
          <cell r="A3199" t="str">
            <v>3289</v>
          </cell>
          <cell r="B3199" t="str">
            <v>LA AMELIA</v>
          </cell>
          <cell r="C3199" t="str">
            <v>LIMON</v>
          </cell>
          <cell r="D3199">
            <v>14</v>
          </cell>
          <cell r="E3199">
            <v>3</v>
          </cell>
          <cell r="F3199">
            <v>3</v>
          </cell>
          <cell r="G3199">
            <v>2</v>
          </cell>
          <cell r="H3199">
            <v>2</v>
          </cell>
          <cell r="I3199">
            <v>2</v>
          </cell>
          <cell r="J3199">
            <v>2</v>
          </cell>
          <cell r="K3199">
            <v>0</v>
          </cell>
          <cell r="L3199">
            <v>0</v>
          </cell>
          <cell r="M3199">
            <v>14</v>
          </cell>
        </row>
        <row r="3200">
          <cell r="A3200" t="str">
            <v>3290</v>
          </cell>
          <cell r="B3200" t="str">
            <v>SIQUIRRITO</v>
          </cell>
          <cell r="C3200" t="str">
            <v>LIMON</v>
          </cell>
          <cell r="D3200">
            <v>14</v>
          </cell>
          <cell r="E3200">
            <v>3</v>
          </cell>
          <cell r="F3200">
            <v>2</v>
          </cell>
          <cell r="G3200">
            <v>3</v>
          </cell>
          <cell r="H3200">
            <v>2</v>
          </cell>
          <cell r="I3200">
            <v>2</v>
          </cell>
          <cell r="J3200">
            <v>2</v>
          </cell>
          <cell r="K3200">
            <v>0</v>
          </cell>
          <cell r="L3200">
            <v>0</v>
          </cell>
          <cell r="M3200">
            <v>14</v>
          </cell>
        </row>
        <row r="3201">
          <cell r="A3201" t="str">
            <v>3424</v>
          </cell>
          <cell r="B3201" t="str">
            <v>DONDONIA 2</v>
          </cell>
          <cell r="C3201" t="str">
            <v>LIMON</v>
          </cell>
          <cell r="D3201">
            <v>5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0</v>
          </cell>
          <cell r="J3201">
            <v>1</v>
          </cell>
          <cell r="K3201">
            <v>0</v>
          </cell>
          <cell r="L3201">
            <v>0</v>
          </cell>
          <cell r="M3201">
            <v>5</v>
          </cell>
        </row>
        <row r="3202">
          <cell r="A3202" t="str">
            <v>3292</v>
          </cell>
          <cell r="B3202" t="str">
            <v>EL CRUCE</v>
          </cell>
          <cell r="C3202" t="str">
            <v>LIMON</v>
          </cell>
          <cell r="D3202">
            <v>9</v>
          </cell>
          <cell r="E3202">
            <v>1</v>
          </cell>
          <cell r="F3202">
            <v>2</v>
          </cell>
          <cell r="G3202">
            <v>1</v>
          </cell>
          <cell r="H3202">
            <v>1</v>
          </cell>
          <cell r="I3202">
            <v>2</v>
          </cell>
          <cell r="J3202">
            <v>2</v>
          </cell>
          <cell r="K3202">
            <v>0</v>
          </cell>
          <cell r="L3202">
            <v>0</v>
          </cell>
          <cell r="M3202">
            <v>9</v>
          </cell>
        </row>
        <row r="3203">
          <cell r="A3203" t="str">
            <v>3409</v>
          </cell>
          <cell r="B3203" t="str">
            <v>AKBERIE</v>
          </cell>
          <cell r="C3203" t="str">
            <v>SULA</v>
          </cell>
          <cell r="D3203">
            <v>6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1</v>
          </cell>
          <cell r="J3203">
            <v>1</v>
          </cell>
          <cell r="K3203">
            <v>0</v>
          </cell>
          <cell r="L3203">
            <v>0</v>
          </cell>
          <cell r="M3203">
            <v>6</v>
          </cell>
        </row>
        <row r="3204">
          <cell r="A3204" t="str">
            <v>2967</v>
          </cell>
          <cell r="B3204" t="str">
            <v>EL ÑEQUE</v>
          </cell>
          <cell r="C3204" t="str">
            <v>COTO</v>
          </cell>
          <cell r="D3204">
            <v>6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1</v>
          </cell>
          <cell r="J3204">
            <v>1</v>
          </cell>
          <cell r="K3204">
            <v>0</v>
          </cell>
          <cell r="L3204">
            <v>0</v>
          </cell>
          <cell r="M3204">
            <v>6</v>
          </cell>
        </row>
        <row r="3205">
          <cell r="A3205" t="str">
            <v>1738</v>
          </cell>
          <cell r="B3205" t="str">
            <v>SAN FRANCISCO</v>
          </cell>
          <cell r="C3205" t="str">
            <v>CARTAGO</v>
          </cell>
          <cell r="D3205">
            <v>9</v>
          </cell>
          <cell r="E3205">
            <v>1</v>
          </cell>
          <cell r="F3205">
            <v>2</v>
          </cell>
          <cell r="G3205">
            <v>2</v>
          </cell>
          <cell r="H3205">
            <v>1</v>
          </cell>
          <cell r="I3205">
            <v>2</v>
          </cell>
          <cell r="J3205">
            <v>1</v>
          </cell>
          <cell r="K3205">
            <v>0</v>
          </cell>
          <cell r="L3205">
            <v>0</v>
          </cell>
          <cell r="M3205">
            <v>9</v>
          </cell>
        </row>
        <row r="3206">
          <cell r="A3206" t="str">
            <v>1737</v>
          </cell>
          <cell r="B3206" t="str">
            <v>SAN JOAQUIN</v>
          </cell>
          <cell r="C3206" t="str">
            <v>CARTAGO</v>
          </cell>
          <cell r="D3206">
            <v>6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1</v>
          </cell>
          <cell r="J3206">
            <v>1</v>
          </cell>
          <cell r="K3206">
            <v>0</v>
          </cell>
          <cell r="L3206">
            <v>0</v>
          </cell>
          <cell r="M3206">
            <v>6</v>
          </cell>
        </row>
        <row r="3207">
          <cell r="A3207" t="str">
            <v>1735</v>
          </cell>
          <cell r="B3207" t="str">
            <v>LOS ANGELES</v>
          </cell>
          <cell r="C3207" t="str">
            <v>LOS SANTOS</v>
          </cell>
          <cell r="D3207">
            <v>5</v>
          </cell>
          <cell r="E3207">
            <v>1</v>
          </cell>
          <cell r="F3207">
            <v>1</v>
          </cell>
          <cell r="G3207">
            <v>1</v>
          </cell>
          <cell r="H3207">
            <v>1</v>
          </cell>
          <cell r="I3207">
            <v>1</v>
          </cell>
          <cell r="J3207">
            <v>0</v>
          </cell>
          <cell r="K3207">
            <v>0</v>
          </cell>
          <cell r="L3207">
            <v>0</v>
          </cell>
          <cell r="M3207">
            <v>5</v>
          </cell>
        </row>
        <row r="3208">
          <cell r="A3208" t="str">
            <v>1736</v>
          </cell>
          <cell r="B3208" t="str">
            <v>SAN BERNARDO</v>
          </cell>
          <cell r="C3208" t="str">
            <v>LOS SANTOS</v>
          </cell>
          <cell r="D3208">
            <v>3</v>
          </cell>
          <cell r="E3208">
            <v>1</v>
          </cell>
          <cell r="F3208">
            <v>0</v>
          </cell>
          <cell r="G3208">
            <v>1</v>
          </cell>
          <cell r="H3208">
            <v>0</v>
          </cell>
          <cell r="I3208">
            <v>1</v>
          </cell>
          <cell r="J3208">
            <v>0</v>
          </cell>
          <cell r="K3208">
            <v>0</v>
          </cell>
          <cell r="L3208">
            <v>0</v>
          </cell>
          <cell r="M3208">
            <v>3</v>
          </cell>
        </row>
        <row r="3209">
          <cell r="A3209" t="str">
            <v>1741</v>
          </cell>
          <cell r="B3209" t="str">
            <v>ALTO DE SAN JUAN</v>
          </cell>
          <cell r="C3209" t="str">
            <v>LOS SANTOS</v>
          </cell>
          <cell r="D3209">
            <v>5</v>
          </cell>
          <cell r="E3209">
            <v>0</v>
          </cell>
          <cell r="F3209">
            <v>1</v>
          </cell>
          <cell r="G3209">
            <v>1</v>
          </cell>
          <cell r="H3209">
            <v>1</v>
          </cell>
          <cell r="I3209">
            <v>1</v>
          </cell>
          <cell r="J3209">
            <v>1</v>
          </cell>
          <cell r="K3209">
            <v>0</v>
          </cell>
          <cell r="L3209">
            <v>0</v>
          </cell>
          <cell r="M3209">
            <v>5</v>
          </cell>
        </row>
        <row r="3210">
          <cell r="A3210" t="str">
            <v>1742</v>
          </cell>
          <cell r="B3210" t="str">
            <v>SAN MARTIN DE SAN CARLOS</v>
          </cell>
          <cell r="C3210" t="str">
            <v>LOS SANTOS</v>
          </cell>
          <cell r="D3210">
            <v>6</v>
          </cell>
          <cell r="E3210">
            <v>1</v>
          </cell>
          <cell r="F3210">
            <v>1</v>
          </cell>
          <cell r="G3210">
            <v>1</v>
          </cell>
          <cell r="H3210">
            <v>1</v>
          </cell>
          <cell r="I3210">
            <v>1</v>
          </cell>
          <cell r="J3210">
            <v>1</v>
          </cell>
          <cell r="K3210">
            <v>0</v>
          </cell>
          <cell r="L3210">
            <v>0</v>
          </cell>
          <cell r="M3210">
            <v>6</v>
          </cell>
        </row>
        <row r="3211">
          <cell r="A3211" t="str">
            <v>3054</v>
          </cell>
          <cell r="B3211" t="str">
            <v>MÄDÄRIBOTDÄ</v>
          </cell>
          <cell r="C3211" t="str">
            <v>COTO</v>
          </cell>
          <cell r="D3211">
            <v>6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6</v>
          </cell>
        </row>
        <row r="3212">
          <cell r="A3212" t="str">
            <v>2643</v>
          </cell>
          <cell r="B3212" t="str">
            <v>BELLO HORIZONTE</v>
          </cell>
          <cell r="C3212" t="str">
            <v>CAÑAS</v>
          </cell>
          <cell r="D3212">
            <v>6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1</v>
          </cell>
          <cell r="J3212">
            <v>1</v>
          </cell>
          <cell r="K3212">
            <v>0</v>
          </cell>
          <cell r="L3212">
            <v>0</v>
          </cell>
          <cell r="M3212">
            <v>6</v>
          </cell>
        </row>
        <row r="3213">
          <cell r="A3213" t="str">
            <v>3545</v>
          </cell>
          <cell r="B3213" t="str">
            <v>LAS BRISAS DEL RÍO BLANCO</v>
          </cell>
          <cell r="C3213" t="str">
            <v>GUAPILES</v>
          </cell>
          <cell r="D3213">
            <v>6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1</v>
          </cell>
          <cell r="J3213">
            <v>1</v>
          </cell>
          <cell r="K3213">
            <v>0</v>
          </cell>
          <cell r="L3213">
            <v>0</v>
          </cell>
          <cell r="M3213">
            <v>6</v>
          </cell>
        </row>
        <row r="3214">
          <cell r="A3214" t="str">
            <v>3544</v>
          </cell>
          <cell r="B3214" t="str">
            <v>LAS COLINAS</v>
          </cell>
          <cell r="C3214" t="str">
            <v>GUAPILES</v>
          </cell>
          <cell r="D3214">
            <v>6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1</v>
          </cell>
          <cell r="J3214">
            <v>1</v>
          </cell>
          <cell r="K3214">
            <v>0</v>
          </cell>
          <cell r="L3214">
            <v>0</v>
          </cell>
          <cell r="M3214">
            <v>6</v>
          </cell>
        </row>
        <row r="3215">
          <cell r="A3215" t="str">
            <v>2078</v>
          </cell>
          <cell r="B3215" t="str">
            <v>LAS VEGAS DEL RIO SUCIO</v>
          </cell>
          <cell r="C3215" t="str">
            <v>SARAPIQUI</v>
          </cell>
          <cell r="D3215">
            <v>6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1</v>
          </cell>
          <cell r="J3215">
            <v>1</v>
          </cell>
          <cell r="K3215">
            <v>0</v>
          </cell>
          <cell r="L3215">
            <v>0</v>
          </cell>
          <cell r="M3215">
            <v>6</v>
          </cell>
        </row>
        <row r="3216">
          <cell r="A3216" t="str">
            <v>2104</v>
          </cell>
          <cell r="B3216" t="str">
            <v>SAN MARTIN</v>
          </cell>
          <cell r="C3216" t="str">
            <v>HEREDIA</v>
          </cell>
          <cell r="D3216">
            <v>6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1</v>
          </cell>
          <cell r="J3216">
            <v>1</v>
          </cell>
          <cell r="K3216">
            <v>0</v>
          </cell>
          <cell r="L3216">
            <v>0</v>
          </cell>
          <cell r="M3216">
            <v>6</v>
          </cell>
        </row>
        <row r="3217">
          <cell r="A3217" t="str">
            <v>2628</v>
          </cell>
          <cell r="B3217" t="str">
            <v>LOS ANGELES</v>
          </cell>
          <cell r="C3217" t="str">
            <v>CAÑAS</v>
          </cell>
          <cell r="D3217">
            <v>4</v>
          </cell>
          <cell r="E3217">
            <v>0</v>
          </cell>
          <cell r="F3217">
            <v>1</v>
          </cell>
          <cell r="G3217">
            <v>1</v>
          </cell>
          <cell r="H3217">
            <v>1</v>
          </cell>
          <cell r="I3217">
            <v>1</v>
          </cell>
          <cell r="J3217">
            <v>0</v>
          </cell>
          <cell r="K3217">
            <v>0</v>
          </cell>
          <cell r="L3217">
            <v>0</v>
          </cell>
          <cell r="M3217">
            <v>4</v>
          </cell>
        </row>
        <row r="3218">
          <cell r="A3218" t="str">
            <v>2602</v>
          </cell>
          <cell r="B3218" t="str">
            <v>ALTOS DE CEBADILLA</v>
          </cell>
          <cell r="C3218" t="str">
            <v>CAÑAS</v>
          </cell>
          <cell r="D3218">
            <v>6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1</v>
          </cell>
          <cell r="J3218">
            <v>1</v>
          </cell>
          <cell r="K3218">
            <v>0</v>
          </cell>
          <cell r="L3218">
            <v>0</v>
          </cell>
          <cell r="M3218">
            <v>6</v>
          </cell>
        </row>
        <row r="3219">
          <cell r="A3219" t="str">
            <v>2596</v>
          </cell>
          <cell r="B3219" t="str">
            <v>SAN JUAN CHIQUITO</v>
          </cell>
          <cell r="C3219" t="str">
            <v>CAÑAS</v>
          </cell>
          <cell r="D3219">
            <v>6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1</v>
          </cell>
          <cell r="J3219">
            <v>1</v>
          </cell>
          <cell r="K3219">
            <v>0</v>
          </cell>
          <cell r="L3219">
            <v>0</v>
          </cell>
          <cell r="M3219">
            <v>6</v>
          </cell>
        </row>
        <row r="3220">
          <cell r="A3220" t="str">
            <v>2601</v>
          </cell>
          <cell r="B3220" t="str">
            <v>LAS PALMAS</v>
          </cell>
          <cell r="C3220" t="str">
            <v>CAÑAS</v>
          </cell>
          <cell r="D3220">
            <v>10</v>
          </cell>
          <cell r="E3220">
            <v>1</v>
          </cell>
          <cell r="F3220">
            <v>2</v>
          </cell>
          <cell r="G3220">
            <v>2</v>
          </cell>
          <cell r="H3220">
            <v>2</v>
          </cell>
          <cell r="I3220">
            <v>1</v>
          </cell>
          <cell r="J3220">
            <v>2</v>
          </cell>
          <cell r="K3220">
            <v>0</v>
          </cell>
          <cell r="L3220">
            <v>0</v>
          </cell>
          <cell r="M3220">
            <v>10</v>
          </cell>
        </row>
        <row r="3221">
          <cell r="A3221" t="str">
            <v>2597</v>
          </cell>
          <cell r="B3221" t="str">
            <v>RIO COROBICI</v>
          </cell>
          <cell r="C3221" t="str">
            <v>CAÑAS</v>
          </cell>
          <cell r="D3221">
            <v>6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1</v>
          </cell>
          <cell r="J3221">
            <v>1</v>
          </cell>
          <cell r="K3221">
            <v>0</v>
          </cell>
          <cell r="L3221">
            <v>0</v>
          </cell>
          <cell r="M3221">
            <v>6</v>
          </cell>
        </row>
        <row r="3222">
          <cell r="A3222" t="str">
            <v>3857</v>
          </cell>
          <cell r="B3222" t="str">
            <v>LA CRUZ</v>
          </cell>
          <cell r="C3222" t="str">
            <v>ZONA NORTE-NORTE</v>
          </cell>
          <cell r="D3222">
            <v>6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1</v>
          </cell>
          <cell r="J3222">
            <v>1</v>
          </cell>
          <cell r="K3222">
            <v>0</v>
          </cell>
          <cell r="L3222">
            <v>0</v>
          </cell>
          <cell r="M3222">
            <v>6</v>
          </cell>
        </row>
        <row r="3223">
          <cell r="A3223" t="str">
            <v>0612</v>
          </cell>
          <cell r="B3223" t="str">
            <v>SANTA CECILIA</v>
          </cell>
          <cell r="C3223" t="str">
            <v>PURISCAL</v>
          </cell>
          <cell r="D3223">
            <v>6</v>
          </cell>
          <cell r="E3223">
            <v>1</v>
          </cell>
          <cell r="F3223">
            <v>1</v>
          </cell>
          <cell r="G3223">
            <v>1</v>
          </cell>
          <cell r="H3223">
            <v>1</v>
          </cell>
          <cell r="I3223">
            <v>1</v>
          </cell>
          <cell r="J3223">
            <v>1</v>
          </cell>
          <cell r="K3223">
            <v>0</v>
          </cell>
          <cell r="L3223">
            <v>0</v>
          </cell>
          <cell r="M3223">
            <v>6</v>
          </cell>
        </row>
        <row r="3224">
          <cell r="A3224" t="str">
            <v>2940</v>
          </cell>
          <cell r="B3224" t="str">
            <v>RESIDENCIAL UREÑA</v>
          </cell>
          <cell r="C3224" t="str">
            <v>COTO</v>
          </cell>
          <cell r="D3224">
            <v>6</v>
          </cell>
          <cell r="E3224">
            <v>1</v>
          </cell>
          <cell r="F3224">
            <v>1</v>
          </cell>
          <cell r="G3224">
            <v>1</v>
          </cell>
          <cell r="H3224">
            <v>1</v>
          </cell>
          <cell r="I3224">
            <v>1</v>
          </cell>
          <cell r="J3224">
            <v>1</v>
          </cell>
          <cell r="K3224">
            <v>0</v>
          </cell>
          <cell r="L3224">
            <v>0</v>
          </cell>
          <cell r="M3224">
            <v>6</v>
          </cell>
        </row>
        <row r="3225">
          <cell r="A3225" t="str">
            <v>2934</v>
          </cell>
          <cell r="B3225" t="str">
            <v>NGÖBEGÜE</v>
          </cell>
          <cell r="C3225" t="str">
            <v>COTO</v>
          </cell>
          <cell r="D3225">
            <v>6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1</v>
          </cell>
          <cell r="J3225">
            <v>1</v>
          </cell>
          <cell r="K3225">
            <v>0</v>
          </cell>
          <cell r="L3225">
            <v>0</v>
          </cell>
          <cell r="M3225">
            <v>6</v>
          </cell>
        </row>
        <row r="3226">
          <cell r="A3226" t="str">
            <v>2935</v>
          </cell>
          <cell r="B3226" t="str">
            <v>EL TRIUNFO</v>
          </cell>
          <cell r="C3226" t="str">
            <v>COTO</v>
          </cell>
          <cell r="D3226">
            <v>6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1</v>
          </cell>
          <cell r="J3226">
            <v>1</v>
          </cell>
          <cell r="K3226">
            <v>0</v>
          </cell>
          <cell r="L3226">
            <v>0</v>
          </cell>
          <cell r="M3226">
            <v>6</v>
          </cell>
        </row>
        <row r="3227">
          <cell r="A3227" t="str">
            <v>2717</v>
          </cell>
          <cell r="B3227" t="str">
            <v>ISLA DE CEDROS</v>
          </cell>
          <cell r="C3227" t="str">
            <v>PENINSULAR</v>
          </cell>
          <cell r="D3227">
            <v>4</v>
          </cell>
          <cell r="E3227">
            <v>1</v>
          </cell>
          <cell r="F3227">
            <v>0</v>
          </cell>
          <cell r="G3227">
            <v>1</v>
          </cell>
          <cell r="H3227">
            <v>1</v>
          </cell>
          <cell r="I3227">
            <v>1</v>
          </cell>
          <cell r="J3227">
            <v>0</v>
          </cell>
          <cell r="K3227">
            <v>0</v>
          </cell>
          <cell r="L3227">
            <v>0</v>
          </cell>
          <cell r="M3227">
            <v>4</v>
          </cell>
        </row>
        <row r="3228">
          <cell r="A3228" t="str">
            <v>2719</v>
          </cell>
          <cell r="B3228" t="str">
            <v>LOS LLANOS</v>
          </cell>
          <cell r="C3228" t="str">
            <v>PUNTARENAS</v>
          </cell>
          <cell r="D3228">
            <v>6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1</v>
          </cell>
          <cell r="J3228">
            <v>1</v>
          </cell>
          <cell r="K3228">
            <v>0</v>
          </cell>
          <cell r="L3228">
            <v>0</v>
          </cell>
          <cell r="M3228">
            <v>6</v>
          </cell>
        </row>
        <row r="3229">
          <cell r="A3229" t="str">
            <v>2709</v>
          </cell>
          <cell r="B3229" t="str">
            <v>GUARDIANES DE LA PIEDRA</v>
          </cell>
          <cell r="C3229" t="str">
            <v>PUNTARENAS</v>
          </cell>
          <cell r="D3229">
            <v>6</v>
          </cell>
          <cell r="E3229">
            <v>1</v>
          </cell>
          <cell r="F3229">
            <v>1</v>
          </cell>
          <cell r="G3229">
            <v>1</v>
          </cell>
          <cell r="H3229">
            <v>1</v>
          </cell>
          <cell r="I3229">
            <v>1</v>
          </cell>
          <cell r="J3229">
            <v>1</v>
          </cell>
          <cell r="K3229">
            <v>0</v>
          </cell>
          <cell r="L3229">
            <v>0</v>
          </cell>
          <cell r="M3229">
            <v>6</v>
          </cell>
        </row>
        <row r="3230">
          <cell r="A3230" t="str">
            <v>2718</v>
          </cell>
          <cell r="B3230" t="str">
            <v>LINDA VISTA</v>
          </cell>
          <cell r="C3230" t="str">
            <v>PUNTARENAS</v>
          </cell>
          <cell r="D3230">
            <v>12</v>
          </cell>
          <cell r="E3230">
            <v>2</v>
          </cell>
          <cell r="F3230">
            <v>2</v>
          </cell>
          <cell r="G3230">
            <v>2</v>
          </cell>
          <cell r="H3230">
            <v>2</v>
          </cell>
          <cell r="I3230">
            <v>2</v>
          </cell>
          <cell r="J3230">
            <v>2</v>
          </cell>
          <cell r="K3230">
            <v>0</v>
          </cell>
          <cell r="L3230">
            <v>0</v>
          </cell>
          <cell r="M3230">
            <v>12</v>
          </cell>
        </row>
        <row r="3231">
          <cell r="A3231" t="str">
            <v>3701</v>
          </cell>
          <cell r="B3231" t="str">
            <v>EL COCAL</v>
          </cell>
          <cell r="C3231" t="str">
            <v>AGUIRRE</v>
          </cell>
          <cell r="D3231">
            <v>6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1</v>
          </cell>
          <cell r="J3231">
            <v>1</v>
          </cell>
          <cell r="K3231">
            <v>0</v>
          </cell>
          <cell r="L3231">
            <v>0</v>
          </cell>
          <cell r="M3231">
            <v>6</v>
          </cell>
        </row>
        <row r="3232">
          <cell r="A3232" t="str">
            <v>3702</v>
          </cell>
          <cell r="B3232" t="str">
            <v>DAMITAS</v>
          </cell>
          <cell r="C3232" t="str">
            <v>AGUIRRE</v>
          </cell>
          <cell r="D3232">
            <v>6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1</v>
          </cell>
          <cell r="J3232">
            <v>1</v>
          </cell>
          <cell r="K3232">
            <v>0</v>
          </cell>
          <cell r="L3232">
            <v>0</v>
          </cell>
          <cell r="M3232">
            <v>6</v>
          </cell>
        </row>
        <row r="3233">
          <cell r="A3233" t="str">
            <v>2525</v>
          </cell>
          <cell r="B3233" t="str">
            <v>LINDEROS</v>
          </cell>
          <cell r="C3233" t="str">
            <v>SANTA CRUZ</v>
          </cell>
          <cell r="D3233">
            <v>6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1</v>
          </cell>
          <cell r="J3233">
            <v>1</v>
          </cell>
          <cell r="K3233">
            <v>0</v>
          </cell>
          <cell r="L3233">
            <v>0</v>
          </cell>
          <cell r="M3233">
            <v>6</v>
          </cell>
        </row>
        <row r="3234">
          <cell r="A3234" t="str">
            <v>1917</v>
          </cell>
          <cell r="B3234" t="str">
            <v>CALLE GIRALES</v>
          </cell>
          <cell r="C3234" t="str">
            <v>CARTAGO</v>
          </cell>
          <cell r="D3234">
            <v>12</v>
          </cell>
          <cell r="E3234">
            <v>2</v>
          </cell>
          <cell r="F3234">
            <v>2</v>
          </cell>
          <cell r="G3234">
            <v>2</v>
          </cell>
          <cell r="H3234">
            <v>2</v>
          </cell>
          <cell r="I3234">
            <v>2</v>
          </cell>
          <cell r="J3234">
            <v>2</v>
          </cell>
          <cell r="K3234">
            <v>0</v>
          </cell>
          <cell r="L3234">
            <v>0</v>
          </cell>
          <cell r="M3234">
            <v>12</v>
          </cell>
        </row>
        <row r="3235">
          <cell r="A3235" t="str">
            <v>1254</v>
          </cell>
          <cell r="B3235" t="str">
            <v>EL CARMEN</v>
          </cell>
          <cell r="C3235" t="str">
            <v>OCCIDENTE</v>
          </cell>
          <cell r="D3235">
            <v>6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1</v>
          </cell>
          <cell r="J3235">
            <v>1</v>
          </cell>
          <cell r="K3235">
            <v>0</v>
          </cell>
          <cell r="L3235">
            <v>0</v>
          </cell>
          <cell r="M3235">
            <v>6</v>
          </cell>
        </row>
        <row r="3236">
          <cell r="A3236" t="str">
            <v>3838</v>
          </cell>
          <cell r="B3236" t="str">
            <v>LOS TIJOS</v>
          </cell>
          <cell r="C3236" t="str">
            <v>ZONA NORTE-NORTE</v>
          </cell>
          <cell r="D3236">
            <v>6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>
            <v>1</v>
          </cell>
          <cell r="K3236">
            <v>0</v>
          </cell>
          <cell r="L3236">
            <v>0</v>
          </cell>
          <cell r="M3236">
            <v>6</v>
          </cell>
        </row>
        <row r="3237">
          <cell r="A3237" t="str">
            <v>1417</v>
          </cell>
          <cell r="B3237" t="str">
            <v>EL CAMPO (SAN PABLO)</v>
          </cell>
          <cell r="C3237" t="str">
            <v>SAN CARLOS</v>
          </cell>
          <cell r="D3237">
            <v>9</v>
          </cell>
          <cell r="E3237">
            <v>2</v>
          </cell>
          <cell r="F3237">
            <v>1</v>
          </cell>
          <cell r="G3237">
            <v>2</v>
          </cell>
          <cell r="H3237">
            <v>1</v>
          </cell>
          <cell r="I3237">
            <v>1</v>
          </cell>
          <cell r="J3237">
            <v>2</v>
          </cell>
          <cell r="K3237">
            <v>0</v>
          </cell>
          <cell r="L3237">
            <v>0</v>
          </cell>
          <cell r="M3237">
            <v>9</v>
          </cell>
        </row>
        <row r="3238">
          <cell r="A3238" t="str">
            <v>1416</v>
          </cell>
          <cell r="B3238" t="str">
            <v>COOPE ISABEL</v>
          </cell>
          <cell r="C3238" t="str">
            <v>SAN CARLOS</v>
          </cell>
          <cell r="D3238">
            <v>6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1</v>
          </cell>
          <cell r="J3238">
            <v>1</v>
          </cell>
          <cell r="K3238">
            <v>0</v>
          </cell>
          <cell r="L3238">
            <v>0</v>
          </cell>
          <cell r="M3238">
            <v>6</v>
          </cell>
        </row>
        <row r="3239">
          <cell r="A3239" t="str">
            <v>1400</v>
          </cell>
          <cell r="B3239" t="str">
            <v>EL CARMEN</v>
          </cell>
          <cell r="C3239" t="str">
            <v>OCCIDENTE</v>
          </cell>
          <cell r="D3239">
            <v>6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1</v>
          </cell>
          <cell r="J3239">
            <v>1</v>
          </cell>
          <cell r="K3239">
            <v>0</v>
          </cell>
          <cell r="L3239">
            <v>0</v>
          </cell>
          <cell r="M3239">
            <v>6</v>
          </cell>
        </row>
        <row r="3240">
          <cell r="A3240" t="str">
            <v>1408</v>
          </cell>
          <cell r="B3240" t="str">
            <v>SAN MARTIN</v>
          </cell>
          <cell r="C3240" t="str">
            <v>SAN CARLOS</v>
          </cell>
          <cell r="D3240">
            <v>6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1</v>
          </cell>
          <cell r="J3240">
            <v>1</v>
          </cell>
          <cell r="K3240">
            <v>0</v>
          </cell>
          <cell r="L3240">
            <v>0</v>
          </cell>
          <cell r="M3240">
            <v>6</v>
          </cell>
        </row>
        <row r="3241">
          <cell r="A3241" t="str">
            <v>1681</v>
          </cell>
          <cell r="B3241" t="str">
            <v>SAN RAFAEL</v>
          </cell>
          <cell r="C3241" t="str">
            <v>SAN CARLOS</v>
          </cell>
          <cell r="D3241">
            <v>6</v>
          </cell>
          <cell r="E3241">
            <v>1</v>
          </cell>
          <cell r="F3241">
            <v>1</v>
          </cell>
          <cell r="G3241">
            <v>1</v>
          </cell>
          <cell r="H3241">
            <v>1</v>
          </cell>
          <cell r="I3241">
            <v>1</v>
          </cell>
          <cell r="J3241">
            <v>1</v>
          </cell>
          <cell r="K3241">
            <v>0</v>
          </cell>
          <cell r="L3241">
            <v>0</v>
          </cell>
          <cell r="M3241">
            <v>6</v>
          </cell>
        </row>
        <row r="3242">
          <cell r="A3242" t="str">
            <v>2603</v>
          </cell>
          <cell r="B3242" t="str">
            <v>SAN FRANCISCO</v>
          </cell>
          <cell r="C3242" t="str">
            <v>CAÑAS</v>
          </cell>
          <cell r="D3242">
            <v>7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1</v>
          </cell>
          <cell r="J3242">
            <v>2</v>
          </cell>
          <cell r="K3242">
            <v>0</v>
          </cell>
          <cell r="L3242">
            <v>0</v>
          </cell>
          <cell r="M3242">
            <v>7</v>
          </cell>
        </row>
        <row r="3243">
          <cell r="A3243" t="str">
            <v>2258</v>
          </cell>
          <cell r="B3243" t="str">
            <v>AGUA CALIENTE</v>
          </cell>
          <cell r="C3243" t="str">
            <v>LIBERIA</v>
          </cell>
          <cell r="D3243">
            <v>6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1</v>
          </cell>
          <cell r="J3243">
            <v>1</v>
          </cell>
          <cell r="K3243">
            <v>0</v>
          </cell>
          <cell r="L3243">
            <v>0</v>
          </cell>
          <cell r="M3243">
            <v>6</v>
          </cell>
        </row>
        <row r="3244">
          <cell r="A3244" t="str">
            <v>2057</v>
          </cell>
          <cell r="B3244" t="str">
            <v>SAN PABLO</v>
          </cell>
          <cell r="C3244" t="str">
            <v>TURRIALBA</v>
          </cell>
          <cell r="D3244">
            <v>6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1</v>
          </cell>
          <cell r="J3244">
            <v>1</v>
          </cell>
          <cell r="K3244">
            <v>0</v>
          </cell>
          <cell r="L3244">
            <v>0</v>
          </cell>
          <cell r="M3244">
            <v>6</v>
          </cell>
        </row>
        <row r="3245">
          <cell r="A3245" t="str">
            <v>1962</v>
          </cell>
          <cell r="B3245" t="str">
            <v>XIQUIARI</v>
          </cell>
          <cell r="C3245" t="str">
            <v>TURRIALBA</v>
          </cell>
          <cell r="D3245">
            <v>6</v>
          </cell>
          <cell r="E3245">
            <v>1</v>
          </cell>
          <cell r="F3245">
            <v>1</v>
          </cell>
          <cell r="G3245">
            <v>1</v>
          </cell>
          <cell r="H3245">
            <v>1</v>
          </cell>
          <cell r="I3245">
            <v>1</v>
          </cell>
          <cell r="J3245">
            <v>1</v>
          </cell>
          <cell r="K3245">
            <v>0</v>
          </cell>
          <cell r="L3245">
            <v>0</v>
          </cell>
          <cell r="M3245">
            <v>6</v>
          </cell>
        </row>
        <row r="3246">
          <cell r="A3246" t="str">
            <v>2058</v>
          </cell>
          <cell r="B3246" t="str">
            <v>GUAYABO ABAJO</v>
          </cell>
          <cell r="C3246" t="str">
            <v>TURRIALBA</v>
          </cell>
          <cell r="D3246">
            <v>6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1</v>
          </cell>
          <cell r="J3246">
            <v>1</v>
          </cell>
          <cell r="K3246">
            <v>0</v>
          </cell>
          <cell r="L3246">
            <v>0</v>
          </cell>
          <cell r="M3246">
            <v>6</v>
          </cell>
        </row>
        <row r="3247">
          <cell r="A3247" t="str">
            <v>0356</v>
          </cell>
          <cell r="B3247" t="str">
            <v>CIUDADELAS UNIDAS</v>
          </cell>
          <cell r="C3247" t="str">
            <v>SAN JOSE CENTRAL</v>
          </cell>
          <cell r="D3247">
            <v>12</v>
          </cell>
          <cell r="E3247">
            <v>2</v>
          </cell>
          <cell r="F3247">
            <v>2</v>
          </cell>
          <cell r="G3247">
            <v>2</v>
          </cell>
          <cell r="H3247">
            <v>2</v>
          </cell>
          <cell r="I3247">
            <v>2</v>
          </cell>
          <cell r="J3247">
            <v>2</v>
          </cell>
          <cell r="K3247">
            <v>0</v>
          </cell>
          <cell r="L3247">
            <v>0</v>
          </cell>
          <cell r="M3247">
            <v>12</v>
          </cell>
        </row>
        <row r="3248">
          <cell r="A3248" t="str">
            <v>0476</v>
          </cell>
          <cell r="B3248" t="str">
            <v>LINDA VISTA</v>
          </cell>
          <cell r="C3248" t="str">
            <v>DESAMPARADOS</v>
          </cell>
          <cell r="D3248">
            <v>12</v>
          </cell>
          <cell r="E3248">
            <v>2</v>
          </cell>
          <cell r="F3248">
            <v>2</v>
          </cell>
          <cell r="G3248">
            <v>2</v>
          </cell>
          <cell r="H3248">
            <v>2</v>
          </cell>
          <cell r="I3248">
            <v>2</v>
          </cell>
          <cell r="J3248">
            <v>2</v>
          </cell>
          <cell r="K3248">
            <v>2</v>
          </cell>
          <cell r="L3248">
            <v>0</v>
          </cell>
          <cell r="M3248">
            <v>14</v>
          </cell>
        </row>
        <row r="3249">
          <cell r="A3249" t="str">
            <v>0741</v>
          </cell>
          <cell r="B3249" t="str">
            <v>LAS LOMAS</v>
          </cell>
          <cell r="C3249" t="str">
            <v>GRANDE DE TERRABA</v>
          </cell>
          <cell r="D3249">
            <v>11</v>
          </cell>
          <cell r="E3249">
            <v>1</v>
          </cell>
          <cell r="F3249">
            <v>2</v>
          </cell>
          <cell r="G3249">
            <v>2</v>
          </cell>
          <cell r="H3249">
            <v>2</v>
          </cell>
          <cell r="I3249">
            <v>2</v>
          </cell>
          <cell r="J3249">
            <v>2</v>
          </cell>
          <cell r="K3249">
            <v>0</v>
          </cell>
          <cell r="L3249">
            <v>0</v>
          </cell>
          <cell r="M3249">
            <v>11</v>
          </cell>
        </row>
        <row r="3250">
          <cell r="A3250" t="str">
            <v>0735</v>
          </cell>
          <cell r="B3250" t="str">
            <v>EL PROGRESO</v>
          </cell>
          <cell r="C3250" t="str">
            <v>PEREZ ZELEDON</v>
          </cell>
          <cell r="D3250">
            <v>5</v>
          </cell>
          <cell r="E3250">
            <v>1</v>
          </cell>
          <cell r="F3250">
            <v>1</v>
          </cell>
          <cell r="G3250">
            <v>1</v>
          </cell>
          <cell r="H3250">
            <v>0</v>
          </cell>
          <cell r="I3250">
            <v>1</v>
          </cell>
          <cell r="J3250">
            <v>1</v>
          </cell>
          <cell r="K3250">
            <v>0</v>
          </cell>
          <cell r="L3250">
            <v>0</v>
          </cell>
          <cell r="M3250">
            <v>5</v>
          </cell>
        </row>
        <row r="3251">
          <cell r="A3251" t="str">
            <v>0740</v>
          </cell>
          <cell r="B3251" t="str">
            <v>EL GUAYACÁN</v>
          </cell>
          <cell r="C3251" t="str">
            <v>GRANDE DE TERRABA</v>
          </cell>
          <cell r="D3251">
            <v>4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4</v>
          </cell>
        </row>
        <row r="3252">
          <cell r="A3252" t="str">
            <v>1731</v>
          </cell>
          <cell r="B3252" t="str">
            <v>GUAUBATA</v>
          </cell>
          <cell r="C3252" t="str">
            <v>CARTAGO</v>
          </cell>
          <cell r="D3252">
            <v>6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>
            <v>1</v>
          </cell>
          <cell r="K3252">
            <v>0</v>
          </cell>
          <cell r="L3252">
            <v>0</v>
          </cell>
          <cell r="M3252">
            <v>6</v>
          </cell>
        </row>
        <row r="3253">
          <cell r="A3253" t="str">
            <v>1096</v>
          </cell>
          <cell r="B3253" t="str">
            <v>LAGOS DEL COYOL</v>
          </cell>
          <cell r="C3253" t="str">
            <v>ALAJUELA</v>
          </cell>
          <cell r="D3253">
            <v>6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1</v>
          </cell>
          <cell r="J3253">
            <v>1</v>
          </cell>
          <cell r="K3253">
            <v>0</v>
          </cell>
          <cell r="L3253">
            <v>0</v>
          </cell>
          <cell r="M3253">
            <v>6</v>
          </cell>
        </row>
        <row r="3254">
          <cell r="A3254" t="str">
            <v>1095</v>
          </cell>
          <cell r="B3254" t="str">
            <v>EL ACHIOTE</v>
          </cell>
          <cell r="C3254" t="str">
            <v>ALAJUELA</v>
          </cell>
          <cell r="D3254">
            <v>6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1</v>
          </cell>
          <cell r="J3254">
            <v>1</v>
          </cell>
          <cell r="K3254">
            <v>0</v>
          </cell>
          <cell r="L3254">
            <v>0</v>
          </cell>
          <cell r="M3254">
            <v>6</v>
          </cell>
        </row>
        <row r="3255">
          <cell r="A3255" t="str">
            <v>3352</v>
          </cell>
          <cell r="B3255" t="str">
            <v>SAN RAFAEL</v>
          </cell>
          <cell r="C3255" t="str">
            <v>LIMON</v>
          </cell>
          <cell r="D3255">
            <v>12</v>
          </cell>
          <cell r="E3255">
            <v>2</v>
          </cell>
          <cell r="F3255">
            <v>2</v>
          </cell>
          <cell r="G3255">
            <v>2</v>
          </cell>
          <cell r="H3255">
            <v>2</v>
          </cell>
          <cell r="I3255">
            <v>2</v>
          </cell>
          <cell r="J3255">
            <v>2</v>
          </cell>
          <cell r="K3255">
            <v>0</v>
          </cell>
          <cell r="L3255">
            <v>0</v>
          </cell>
          <cell r="M3255">
            <v>12</v>
          </cell>
        </row>
        <row r="3256">
          <cell r="A3256" t="str">
            <v>3294</v>
          </cell>
          <cell r="B3256" t="str">
            <v>EL PARQUE</v>
          </cell>
          <cell r="C3256" t="str">
            <v>LIMON</v>
          </cell>
          <cell r="D3256">
            <v>6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1</v>
          </cell>
          <cell r="J3256">
            <v>1</v>
          </cell>
          <cell r="K3256">
            <v>0</v>
          </cell>
          <cell r="L3256">
            <v>0</v>
          </cell>
          <cell r="M3256">
            <v>6</v>
          </cell>
        </row>
        <row r="3257">
          <cell r="A3257" t="str">
            <v>3296</v>
          </cell>
          <cell r="B3257" t="str">
            <v>ALTOS KACHABLI</v>
          </cell>
          <cell r="C3257" t="str">
            <v>SULA</v>
          </cell>
          <cell r="D3257">
            <v>2</v>
          </cell>
          <cell r="E3257">
            <v>0</v>
          </cell>
          <cell r="F3257">
            <v>0</v>
          </cell>
          <cell r="G3257">
            <v>0</v>
          </cell>
          <cell r="H3257">
            <v>1</v>
          </cell>
          <cell r="I3257">
            <v>0</v>
          </cell>
          <cell r="J3257">
            <v>1</v>
          </cell>
          <cell r="K3257">
            <v>0</v>
          </cell>
          <cell r="L3257">
            <v>0</v>
          </cell>
          <cell r="M3257">
            <v>2</v>
          </cell>
        </row>
        <row r="3258">
          <cell r="A3258" t="str">
            <v>3295</v>
          </cell>
          <cell r="B3258" t="str">
            <v>DUCHÄBLI</v>
          </cell>
          <cell r="C3258" t="str">
            <v>SULA</v>
          </cell>
          <cell r="D3258">
            <v>6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1</v>
          </cell>
          <cell r="J3258">
            <v>1</v>
          </cell>
          <cell r="K3258">
            <v>0</v>
          </cell>
          <cell r="L3258">
            <v>0</v>
          </cell>
          <cell r="M3258">
            <v>6</v>
          </cell>
        </row>
        <row r="3259">
          <cell r="A3259" t="str">
            <v>3468</v>
          </cell>
          <cell r="B3259" t="str">
            <v>NAMÚ WOKIR</v>
          </cell>
          <cell r="C3259" t="str">
            <v>SULA</v>
          </cell>
          <cell r="D3259">
            <v>6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1</v>
          </cell>
          <cell r="J3259">
            <v>1</v>
          </cell>
          <cell r="K3259">
            <v>0</v>
          </cell>
          <cell r="L3259">
            <v>0</v>
          </cell>
          <cell r="M3259">
            <v>6</v>
          </cell>
        </row>
        <row r="3260">
          <cell r="A3260" t="str">
            <v>3293</v>
          </cell>
          <cell r="B3260" t="str">
            <v>SANTO TOMÁS</v>
          </cell>
          <cell r="C3260" t="str">
            <v>SULA</v>
          </cell>
          <cell r="D3260">
            <v>6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1</v>
          </cell>
          <cell r="J3260">
            <v>1</v>
          </cell>
          <cell r="K3260">
            <v>0</v>
          </cell>
          <cell r="L3260">
            <v>0</v>
          </cell>
          <cell r="M3260">
            <v>6</v>
          </cell>
        </row>
        <row r="3261">
          <cell r="A3261" t="str">
            <v>3297</v>
          </cell>
          <cell r="B3261" t="str">
            <v>PARAISO DE BANANITO</v>
          </cell>
          <cell r="C3261" t="str">
            <v>LIMON</v>
          </cell>
          <cell r="D3261">
            <v>6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1</v>
          </cell>
          <cell r="J3261">
            <v>1</v>
          </cell>
          <cell r="K3261">
            <v>0</v>
          </cell>
          <cell r="L3261">
            <v>0</v>
          </cell>
          <cell r="M3261">
            <v>6</v>
          </cell>
        </row>
        <row r="3262">
          <cell r="A3262" t="str">
            <v>3300</v>
          </cell>
          <cell r="B3262" t="str">
            <v>PUEBLO NUEVO</v>
          </cell>
          <cell r="C3262" t="str">
            <v>LIMON</v>
          </cell>
          <cell r="D3262">
            <v>6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1</v>
          </cell>
          <cell r="J3262">
            <v>1</v>
          </cell>
          <cell r="K3262">
            <v>0</v>
          </cell>
          <cell r="L3262">
            <v>0</v>
          </cell>
          <cell r="M3262">
            <v>6</v>
          </cell>
        </row>
        <row r="3263">
          <cell r="A3263" t="str">
            <v>2095</v>
          </cell>
          <cell r="B3263" t="str">
            <v>BAJOS DE CHILAMATE</v>
          </cell>
          <cell r="C3263" t="str">
            <v>SARAPIQUI</v>
          </cell>
          <cell r="D3263">
            <v>6</v>
          </cell>
          <cell r="E3263">
            <v>1</v>
          </cell>
          <cell r="F3263">
            <v>1</v>
          </cell>
          <cell r="G3263">
            <v>1</v>
          </cell>
          <cell r="H3263">
            <v>1</v>
          </cell>
          <cell r="I3263">
            <v>1</v>
          </cell>
          <cell r="J3263">
            <v>1</v>
          </cell>
          <cell r="K3263">
            <v>0</v>
          </cell>
          <cell r="L3263">
            <v>0</v>
          </cell>
          <cell r="M3263">
            <v>6</v>
          </cell>
        </row>
        <row r="3264">
          <cell r="A3264" t="str">
            <v>2097</v>
          </cell>
          <cell r="B3264" t="str">
            <v>SONORA</v>
          </cell>
          <cell r="C3264" t="str">
            <v>SARAPIQUI</v>
          </cell>
          <cell r="D3264">
            <v>4</v>
          </cell>
          <cell r="E3264">
            <v>1</v>
          </cell>
          <cell r="F3264">
            <v>1</v>
          </cell>
          <cell r="G3264">
            <v>0</v>
          </cell>
          <cell r="H3264">
            <v>1</v>
          </cell>
          <cell r="I3264">
            <v>0</v>
          </cell>
          <cell r="J3264">
            <v>1</v>
          </cell>
          <cell r="K3264">
            <v>0</v>
          </cell>
          <cell r="L3264">
            <v>0</v>
          </cell>
          <cell r="M3264">
            <v>4</v>
          </cell>
        </row>
        <row r="3265">
          <cell r="A3265" t="str">
            <v>3704</v>
          </cell>
          <cell r="B3265" t="str">
            <v>SAN MIGUEL</v>
          </cell>
          <cell r="C3265" t="str">
            <v>AGUIRRE</v>
          </cell>
          <cell r="D3265">
            <v>6</v>
          </cell>
          <cell r="E3265">
            <v>1</v>
          </cell>
          <cell r="F3265">
            <v>1</v>
          </cell>
          <cell r="G3265">
            <v>1</v>
          </cell>
          <cell r="H3265">
            <v>1</v>
          </cell>
          <cell r="I3265">
            <v>1</v>
          </cell>
          <cell r="J3265">
            <v>1</v>
          </cell>
          <cell r="K3265">
            <v>0</v>
          </cell>
          <cell r="L3265">
            <v>0</v>
          </cell>
          <cell r="M3265">
            <v>6</v>
          </cell>
        </row>
        <row r="3266">
          <cell r="A3266" t="str">
            <v>2877</v>
          </cell>
          <cell r="B3266" t="str">
            <v>ZAGALA NUEVA</v>
          </cell>
          <cell r="C3266" t="str">
            <v>PUNTARENAS</v>
          </cell>
          <cell r="D3266">
            <v>1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</v>
          </cell>
          <cell r="K3266">
            <v>0</v>
          </cell>
          <cell r="L3266">
            <v>0</v>
          </cell>
          <cell r="M3266">
            <v>1</v>
          </cell>
        </row>
        <row r="3267">
          <cell r="A3267" t="str">
            <v>3716</v>
          </cell>
          <cell r="B3267" t="str">
            <v>CUARROS</v>
          </cell>
          <cell r="C3267" t="str">
            <v>AGUIRRE</v>
          </cell>
          <cell r="D3267">
            <v>6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>
            <v>1</v>
          </cell>
          <cell r="K3267">
            <v>0</v>
          </cell>
          <cell r="L3267">
            <v>0</v>
          </cell>
          <cell r="M3267">
            <v>6</v>
          </cell>
        </row>
        <row r="3268">
          <cell r="A3268" t="str">
            <v>2092</v>
          </cell>
          <cell r="B3268" t="str">
            <v>EL CRUCE</v>
          </cell>
          <cell r="C3268" t="str">
            <v>SARAPIQUI</v>
          </cell>
          <cell r="D3268">
            <v>6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1</v>
          </cell>
          <cell r="J3268">
            <v>1</v>
          </cell>
          <cell r="K3268">
            <v>0</v>
          </cell>
          <cell r="L3268">
            <v>0</v>
          </cell>
          <cell r="M3268">
            <v>6</v>
          </cell>
        </row>
        <row r="3269">
          <cell r="A3269" t="str">
            <v>3035</v>
          </cell>
          <cell r="B3269" t="str">
            <v>NAZARETH</v>
          </cell>
          <cell r="C3269" t="str">
            <v>COTO</v>
          </cell>
          <cell r="D3269">
            <v>4</v>
          </cell>
          <cell r="E3269">
            <v>0</v>
          </cell>
          <cell r="F3269">
            <v>1</v>
          </cell>
          <cell r="G3269">
            <v>1</v>
          </cell>
          <cell r="H3269">
            <v>1</v>
          </cell>
          <cell r="I3269">
            <v>1</v>
          </cell>
          <cell r="J3269">
            <v>0</v>
          </cell>
          <cell r="K3269">
            <v>0</v>
          </cell>
          <cell r="L3269">
            <v>0</v>
          </cell>
          <cell r="M3269">
            <v>4</v>
          </cell>
        </row>
        <row r="3270">
          <cell r="A3270" t="str">
            <v>5032</v>
          </cell>
          <cell r="B3270" t="str">
            <v>PROYECTO PACUARE</v>
          </cell>
          <cell r="C3270" t="str">
            <v>LIMON</v>
          </cell>
          <cell r="D3270">
            <v>26</v>
          </cell>
          <cell r="E3270">
            <v>4</v>
          </cell>
          <cell r="F3270">
            <v>5</v>
          </cell>
          <cell r="G3270">
            <v>5</v>
          </cell>
          <cell r="H3270">
            <v>4</v>
          </cell>
          <cell r="I3270">
            <v>4</v>
          </cell>
          <cell r="J3270">
            <v>4</v>
          </cell>
          <cell r="K3270">
            <v>0</v>
          </cell>
          <cell r="L3270">
            <v>0</v>
          </cell>
          <cell r="M3270">
            <v>26</v>
          </cell>
        </row>
        <row r="3271">
          <cell r="A3271" t="str">
            <v>2091</v>
          </cell>
          <cell r="B3271" t="str">
            <v>ASENTAMIENTO CHIRRIPO</v>
          </cell>
          <cell r="C3271" t="str">
            <v>SARAPIQUI</v>
          </cell>
          <cell r="D3271">
            <v>6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1</v>
          </cell>
          <cell r="J3271">
            <v>1</v>
          </cell>
          <cell r="K3271">
            <v>0</v>
          </cell>
          <cell r="L3271">
            <v>0</v>
          </cell>
          <cell r="M3271">
            <v>6</v>
          </cell>
        </row>
        <row r="3272">
          <cell r="A3272" t="str">
            <v>1611</v>
          </cell>
          <cell r="B3272" t="str">
            <v>QUEBRADON</v>
          </cell>
          <cell r="C3272" t="str">
            <v>ZONA NORTE-NORTE</v>
          </cell>
          <cell r="D3272">
            <v>4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4</v>
          </cell>
        </row>
        <row r="3273">
          <cell r="A3273" t="str">
            <v>3616</v>
          </cell>
          <cell r="B3273" t="str">
            <v>PUERTO LINDO</v>
          </cell>
          <cell r="C3273" t="str">
            <v>GUAPILES</v>
          </cell>
          <cell r="D3273">
            <v>6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1</v>
          </cell>
          <cell r="J3273">
            <v>1</v>
          </cell>
          <cell r="K3273">
            <v>0</v>
          </cell>
          <cell r="L3273">
            <v>0</v>
          </cell>
          <cell r="M3273">
            <v>6</v>
          </cell>
        </row>
        <row r="3274">
          <cell r="A3274" t="str">
            <v>3567</v>
          </cell>
          <cell r="B3274" t="str">
            <v>LAS COLINAS</v>
          </cell>
          <cell r="C3274" t="str">
            <v>GUAPILES</v>
          </cell>
          <cell r="D3274">
            <v>6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1</v>
          </cell>
          <cell r="J3274">
            <v>1</v>
          </cell>
          <cell r="K3274">
            <v>0</v>
          </cell>
          <cell r="L3274">
            <v>0</v>
          </cell>
          <cell r="M3274">
            <v>6</v>
          </cell>
        </row>
        <row r="3275">
          <cell r="A3275" t="str">
            <v>1091</v>
          </cell>
          <cell r="B3275" t="str">
            <v>FATIMA</v>
          </cell>
          <cell r="C3275" t="str">
            <v>ALAJUELA</v>
          </cell>
          <cell r="D3275">
            <v>6</v>
          </cell>
          <cell r="E3275">
            <v>1</v>
          </cell>
          <cell r="F3275">
            <v>1</v>
          </cell>
          <cell r="G3275">
            <v>1</v>
          </cell>
          <cell r="H3275">
            <v>1</v>
          </cell>
          <cell r="I3275">
            <v>1</v>
          </cell>
          <cell r="J3275">
            <v>1</v>
          </cell>
          <cell r="K3275">
            <v>0</v>
          </cell>
          <cell r="L3275">
            <v>0</v>
          </cell>
          <cell r="M3275">
            <v>6</v>
          </cell>
        </row>
        <row r="3276">
          <cell r="A3276" t="str">
            <v>2108</v>
          </cell>
          <cell r="B3276" t="str">
            <v>CRISTO REY</v>
          </cell>
          <cell r="C3276" t="str">
            <v>SARAPIQUI</v>
          </cell>
          <cell r="D3276">
            <v>13</v>
          </cell>
          <cell r="E3276">
            <v>2</v>
          </cell>
          <cell r="F3276">
            <v>3</v>
          </cell>
          <cell r="G3276">
            <v>2</v>
          </cell>
          <cell r="H3276">
            <v>2</v>
          </cell>
          <cell r="I3276">
            <v>2</v>
          </cell>
          <cell r="J3276">
            <v>2</v>
          </cell>
          <cell r="K3276">
            <v>0</v>
          </cell>
          <cell r="L3276">
            <v>0</v>
          </cell>
          <cell r="M3276">
            <v>13</v>
          </cell>
        </row>
        <row r="3277">
          <cell r="A3277" t="str">
            <v>2726</v>
          </cell>
          <cell r="B3277" t="str">
            <v>VILLA BRUSELAS</v>
          </cell>
          <cell r="C3277" t="str">
            <v>PUNTARENAS</v>
          </cell>
          <cell r="D3277">
            <v>6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1</v>
          </cell>
          <cell r="J3277">
            <v>1</v>
          </cell>
          <cell r="K3277">
            <v>0</v>
          </cell>
          <cell r="L3277">
            <v>0</v>
          </cell>
          <cell r="M3277">
            <v>6</v>
          </cell>
        </row>
        <row r="3278">
          <cell r="A3278" t="str">
            <v>0357</v>
          </cell>
          <cell r="B3278" t="str">
            <v>SAN FRANCISCO</v>
          </cell>
          <cell r="C3278" t="str">
            <v>SAN JOSE NORTE</v>
          </cell>
          <cell r="D3278">
            <v>18</v>
          </cell>
          <cell r="E3278">
            <v>3</v>
          </cell>
          <cell r="F3278">
            <v>3</v>
          </cell>
          <cell r="G3278">
            <v>3</v>
          </cell>
          <cell r="H3278">
            <v>3</v>
          </cell>
          <cell r="I3278">
            <v>3</v>
          </cell>
          <cell r="J3278">
            <v>3</v>
          </cell>
          <cell r="K3278">
            <v>0</v>
          </cell>
          <cell r="L3278">
            <v>0</v>
          </cell>
          <cell r="M3278">
            <v>18</v>
          </cell>
        </row>
        <row r="3279">
          <cell r="A3279" t="str">
            <v>2802</v>
          </cell>
          <cell r="B3279" t="str">
            <v>GUADALUPE</v>
          </cell>
          <cell r="C3279" t="str">
            <v>PENINSULAR</v>
          </cell>
          <cell r="D3279">
            <v>2</v>
          </cell>
          <cell r="E3279">
            <v>0</v>
          </cell>
          <cell r="F3279">
            <v>0</v>
          </cell>
          <cell r="G3279">
            <v>1</v>
          </cell>
          <cell r="H3279">
            <v>0</v>
          </cell>
          <cell r="I3279">
            <v>0</v>
          </cell>
          <cell r="J3279">
            <v>1</v>
          </cell>
          <cell r="K3279">
            <v>0</v>
          </cell>
          <cell r="L3279">
            <v>0</v>
          </cell>
          <cell r="M3279">
            <v>2</v>
          </cell>
        </row>
        <row r="3280">
          <cell r="A3280" t="str">
            <v>2166</v>
          </cell>
          <cell r="B3280" t="str">
            <v>CHIMURRIA</v>
          </cell>
          <cell r="C3280" t="str">
            <v>SARAPIQUI</v>
          </cell>
          <cell r="D3280">
            <v>5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0</v>
          </cell>
          <cell r="J3280">
            <v>1</v>
          </cell>
          <cell r="K3280">
            <v>0</v>
          </cell>
          <cell r="L3280">
            <v>0</v>
          </cell>
          <cell r="M3280">
            <v>5</v>
          </cell>
        </row>
        <row r="3281">
          <cell r="A3281" t="str">
            <v>2857</v>
          </cell>
          <cell r="B3281" t="str">
            <v>SAN ANTONIO</v>
          </cell>
          <cell r="C3281" t="str">
            <v>PUNTARENAS</v>
          </cell>
          <cell r="D3281">
            <v>2</v>
          </cell>
          <cell r="E3281">
            <v>0</v>
          </cell>
          <cell r="F3281">
            <v>0</v>
          </cell>
          <cell r="G3281">
            <v>1</v>
          </cell>
          <cell r="H3281">
            <v>1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2</v>
          </cell>
        </row>
        <row r="3282">
          <cell r="A3282" t="str">
            <v>2730</v>
          </cell>
          <cell r="B3282" t="str">
            <v>CONFEDERACION SUIZA</v>
          </cell>
          <cell r="C3282" t="str">
            <v>PENINSULAR</v>
          </cell>
          <cell r="D3282">
            <v>6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>
            <v>1</v>
          </cell>
          <cell r="K3282">
            <v>0</v>
          </cell>
          <cell r="L3282">
            <v>0</v>
          </cell>
          <cell r="M3282">
            <v>6</v>
          </cell>
        </row>
        <row r="3283">
          <cell r="A3283" t="str">
            <v>3809</v>
          </cell>
          <cell r="B3283" t="str">
            <v>BETANIA</v>
          </cell>
          <cell r="C3283" t="str">
            <v>ZONA NORTE-NORTE</v>
          </cell>
          <cell r="D3283">
            <v>6</v>
          </cell>
          <cell r="E3283">
            <v>1</v>
          </cell>
          <cell r="F3283">
            <v>1</v>
          </cell>
          <cell r="G3283">
            <v>1</v>
          </cell>
          <cell r="H3283">
            <v>1</v>
          </cell>
          <cell r="I3283">
            <v>1</v>
          </cell>
          <cell r="J3283">
            <v>1</v>
          </cell>
          <cell r="K3283">
            <v>0</v>
          </cell>
          <cell r="L3283">
            <v>0</v>
          </cell>
          <cell r="M3283">
            <v>6</v>
          </cell>
        </row>
        <row r="3284">
          <cell r="A3284" t="str">
            <v>3817</v>
          </cell>
          <cell r="B3284" t="str">
            <v>ARGENDORA</v>
          </cell>
          <cell r="C3284" t="str">
            <v>LIBERIA</v>
          </cell>
          <cell r="D3284">
            <v>6</v>
          </cell>
          <cell r="E3284">
            <v>1</v>
          </cell>
          <cell r="F3284">
            <v>1</v>
          </cell>
          <cell r="G3284">
            <v>1</v>
          </cell>
          <cell r="H3284">
            <v>1</v>
          </cell>
          <cell r="I3284">
            <v>1</v>
          </cell>
          <cell r="J3284">
            <v>1</v>
          </cell>
          <cell r="K3284">
            <v>0</v>
          </cell>
          <cell r="L3284">
            <v>0</v>
          </cell>
          <cell r="M3284">
            <v>6</v>
          </cell>
        </row>
        <row r="3285">
          <cell r="A3285" t="str">
            <v>4967</v>
          </cell>
          <cell r="B3285" t="str">
            <v>DR. FERNANDO GUZMAN MATA</v>
          </cell>
          <cell r="C3285" t="str">
            <v>CARTAGO</v>
          </cell>
          <cell r="D3285">
            <v>17</v>
          </cell>
          <cell r="E3285">
            <v>2</v>
          </cell>
          <cell r="F3285">
            <v>3</v>
          </cell>
          <cell r="G3285">
            <v>3</v>
          </cell>
          <cell r="H3285">
            <v>3</v>
          </cell>
          <cell r="I3285">
            <v>3</v>
          </cell>
          <cell r="J3285">
            <v>3</v>
          </cell>
          <cell r="K3285">
            <v>0</v>
          </cell>
          <cell r="L3285">
            <v>0</v>
          </cell>
          <cell r="M3285">
            <v>17</v>
          </cell>
        </row>
        <row r="3286">
          <cell r="A3286" t="str">
            <v>1754</v>
          </cell>
          <cell r="B3286" t="str">
            <v>SANTA LUCIA</v>
          </cell>
          <cell r="C3286" t="str">
            <v>CARTAGO</v>
          </cell>
          <cell r="D3286">
            <v>20</v>
          </cell>
          <cell r="E3286">
            <v>4</v>
          </cell>
          <cell r="F3286">
            <v>3</v>
          </cell>
          <cell r="G3286">
            <v>3</v>
          </cell>
          <cell r="H3286">
            <v>3</v>
          </cell>
          <cell r="I3286">
            <v>4</v>
          </cell>
          <cell r="J3286">
            <v>3</v>
          </cell>
          <cell r="K3286">
            <v>0</v>
          </cell>
          <cell r="L3286">
            <v>0</v>
          </cell>
          <cell r="M3286">
            <v>20</v>
          </cell>
        </row>
        <row r="3287">
          <cell r="A3287" t="str">
            <v>3298</v>
          </cell>
          <cell r="B3287" t="str">
            <v>TOBIAS VAGLIO</v>
          </cell>
          <cell r="C3287" t="str">
            <v>LIMON</v>
          </cell>
          <cell r="D3287">
            <v>9</v>
          </cell>
          <cell r="E3287">
            <v>1</v>
          </cell>
          <cell r="F3287">
            <v>2</v>
          </cell>
          <cell r="G3287">
            <v>2</v>
          </cell>
          <cell r="H3287">
            <v>2</v>
          </cell>
          <cell r="I3287">
            <v>1</v>
          </cell>
          <cell r="J3287">
            <v>1</v>
          </cell>
          <cell r="K3287">
            <v>0</v>
          </cell>
          <cell r="L3287">
            <v>0</v>
          </cell>
          <cell r="M3287">
            <v>9</v>
          </cell>
        </row>
        <row r="3288">
          <cell r="A3288" t="str">
            <v>3445</v>
          </cell>
          <cell r="B3288" t="str">
            <v>KËKÖLDI</v>
          </cell>
          <cell r="C3288" t="str">
            <v>SULA</v>
          </cell>
          <cell r="D3288">
            <v>6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1</v>
          </cell>
          <cell r="J3288">
            <v>1</v>
          </cell>
          <cell r="K3288">
            <v>0</v>
          </cell>
          <cell r="L3288">
            <v>0</v>
          </cell>
          <cell r="M3288">
            <v>6</v>
          </cell>
        </row>
        <row r="3289">
          <cell r="A3289" t="str">
            <v>3422</v>
          </cell>
          <cell r="B3289" t="str">
            <v>NAMALDI</v>
          </cell>
          <cell r="C3289" t="str">
            <v>SULA</v>
          </cell>
          <cell r="D3289">
            <v>6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1</v>
          </cell>
          <cell r="J3289">
            <v>1</v>
          </cell>
          <cell r="K3289">
            <v>0</v>
          </cell>
          <cell r="L3289">
            <v>0</v>
          </cell>
          <cell r="M3289">
            <v>6</v>
          </cell>
        </row>
        <row r="3290">
          <cell r="A3290" t="str">
            <v>3368</v>
          </cell>
          <cell r="B3290" t="str">
            <v>VEINTISEIS MILLAS</v>
          </cell>
          <cell r="C3290" t="str">
            <v>LIMON</v>
          </cell>
          <cell r="D3290">
            <v>6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1</v>
          </cell>
          <cell r="J3290">
            <v>1</v>
          </cell>
          <cell r="K3290">
            <v>0</v>
          </cell>
          <cell r="L3290">
            <v>0</v>
          </cell>
          <cell r="M3290">
            <v>6</v>
          </cell>
        </row>
        <row r="3291">
          <cell r="A3291" t="str">
            <v>3649</v>
          </cell>
          <cell r="B3291" t="str">
            <v>EL TAJO</v>
          </cell>
          <cell r="C3291" t="str">
            <v>GUAPILES</v>
          </cell>
          <cell r="D3291">
            <v>6</v>
          </cell>
          <cell r="E3291">
            <v>1</v>
          </cell>
          <cell r="F3291">
            <v>1</v>
          </cell>
          <cell r="G3291">
            <v>1</v>
          </cell>
          <cell r="H3291">
            <v>1</v>
          </cell>
          <cell r="I3291">
            <v>1</v>
          </cell>
          <cell r="J3291">
            <v>1</v>
          </cell>
          <cell r="K3291">
            <v>0</v>
          </cell>
          <cell r="L3291">
            <v>0</v>
          </cell>
          <cell r="M3291">
            <v>6</v>
          </cell>
        </row>
        <row r="3292">
          <cell r="A3292" t="str">
            <v>3604</v>
          </cell>
          <cell r="B3292" t="str">
            <v>LA MANUDITA</v>
          </cell>
          <cell r="C3292" t="str">
            <v>GUAPILES</v>
          </cell>
          <cell r="D3292">
            <v>6</v>
          </cell>
          <cell r="E3292">
            <v>1</v>
          </cell>
          <cell r="F3292">
            <v>1</v>
          </cell>
          <cell r="G3292">
            <v>1</v>
          </cell>
          <cell r="H3292">
            <v>1</v>
          </cell>
          <cell r="I3292">
            <v>1</v>
          </cell>
          <cell r="J3292">
            <v>1</v>
          </cell>
          <cell r="K3292">
            <v>0</v>
          </cell>
          <cell r="L3292">
            <v>0</v>
          </cell>
          <cell r="M3292">
            <v>6</v>
          </cell>
        </row>
        <row r="3293">
          <cell r="A3293" t="str">
            <v>3719</v>
          </cell>
          <cell r="B3293" t="str">
            <v>LAS BRISAS</v>
          </cell>
          <cell r="C3293" t="str">
            <v>AGUIRRE</v>
          </cell>
          <cell r="D3293">
            <v>7</v>
          </cell>
          <cell r="E3293">
            <v>1</v>
          </cell>
          <cell r="F3293">
            <v>1</v>
          </cell>
          <cell r="G3293">
            <v>2</v>
          </cell>
          <cell r="H3293">
            <v>1</v>
          </cell>
          <cell r="I3293">
            <v>1</v>
          </cell>
          <cell r="J3293">
            <v>1</v>
          </cell>
          <cell r="K3293">
            <v>0</v>
          </cell>
          <cell r="L3293">
            <v>0</v>
          </cell>
          <cell r="M3293">
            <v>7</v>
          </cell>
        </row>
        <row r="3294">
          <cell r="A3294" t="str">
            <v>3600</v>
          </cell>
          <cell r="B3294" t="str">
            <v>BARRIOS UNIDOS</v>
          </cell>
          <cell r="C3294" t="str">
            <v>GUAPILES</v>
          </cell>
          <cell r="D3294">
            <v>9</v>
          </cell>
          <cell r="E3294">
            <v>2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>
            <v>1</v>
          </cell>
          <cell r="K3294">
            <v>0</v>
          </cell>
          <cell r="L3294">
            <v>0</v>
          </cell>
          <cell r="M3294">
            <v>9</v>
          </cell>
        </row>
        <row r="3295">
          <cell r="A3295" t="str">
            <v>0766</v>
          </cell>
          <cell r="B3295" t="str">
            <v>EL CAMPO</v>
          </cell>
          <cell r="C3295" t="str">
            <v>GRANDE DE TERRABA</v>
          </cell>
          <cell r="D3295">
            <v>6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1</v>
          </cell>
          <cell r="J3295">
            <v>1</v>
          </cell>
          <cell r="K3295">
            <v>0</v>
          </cell>
          <cell r="L3295">
            <v>0</v>
          </cell>
          <cell r="M3295">
            <v>6</v>
          </cell>
        </row>
        <row r="3296">
          <cell r="A3296" t="str">
            <v>0767</v>
          </cell>
          <cell r="B3296" t="str">
            <v>SAN ISIDRO</v>
          </cell>
          <cell r="C3296" t="str">
            <v>GRANDE DE TERRABA</v>
          </cell>
          <cell r="D3296">
            <v>6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1</v>
          </cell>
          <cell r="J3296">
            <v>1</v>
          </cell>
          <cell r="K3296">
            <v>0</v>
          </cell>
          <cell r="L3296">
            <v>0</v>
          </cell>
          <cell r="M3296">
            <v>6</v>
          </cell>
        </row>
        <row r="3297">
          <cell r="A3297" t="str">
            <v>0764</v>
          </cell>
          <cell r="B3297" t="str">
            <v>LOS ALPES</v>
          </cell>
          <cell r="C3297" t="str">
            <v>PEREZ ZELEDON</v>
          </cell>
          <cell r="D3297">
            <v>6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1</v>
          </cell>
          <cell r="J3297">
            <v>1</v>
          </cell>
          <cell r="K3297">
            <v>0</v>
          </cell>
          <cell r="L3297">
            <v>0</v>
          </cell>
          <cell r="M3297">
            <v>6</v>
          </cell>
        </row>
        <row r="3298">
          <cell r="A3298" t="str">
            <v>0907</v>
          </cell>
          <cell r="B3298" t="str">
            <v>LAS CAVERNAS</v>
          </cell>
          <cell r="C3298" t="str">
            <v>PEREZ ZELEDON</v>
          </cell>
          <cell r="D3298">
            <v>3</v>
          </cell>
          <cell r="E3298">
            <v>1</v>
          </cell>
          <cell r="F3298">
            <v>1</v>
          </cell>
          <cell r="G3298">
            <v>0</v>
          </cell>
          <cell r="H3298">
            <v>0</v>
          </cell>
          <cell r="I3298">
            <v>0</v>
          </cell>
          <cell r="J3298">
            <v>1</v>
          </cell>
          <cell r="K3298">
            <v>0</v>
          </cell>
          <cell r="L3298">
            <v>0</v>
          </cell>
          <cell r="M3298">
            <v>3</v>
          </cell>
        </row>
        <row r="3299">
          <cell r="A3299" t="str">
            <v>0765</v>
          </cell>
          <cell r="B3299" t="str">
            <v>ESCALERAS</v>
          </cell>
          <cell r="C3299" t="str">
            <v>PEREZ ZELEDON</v>
          </cell>
          <cell r="D3299">
            <v>1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1</v>
          </cell>
          <cell r="J3299">
            <v>0</v>
          </cell>
          <cell r="K3299">
            <v>0</v>
          </cell>
          <cell r="L3299">
            <v>0</v>
          </cell>
          <cell r="M3299">
            <v>1</v>
          </cell>
        </row>
        <row r="3300">
          <cell r="A3300" t="str">
            <v>1992</v>
          </cell>
          <cell r="B3300" t="str">
            <v>KOIYABA</v>
          </cell>
          <cell r="C3300" t="str">
            <v>TURRIALBA</v>
          </cell>
          <cell r="D3300">
            <v>6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>
            <v>1</v>
          </cell>
          <cell r="K3300">
            <v>0</v>
          </cell>
          <cell r="L3300">
            <v>0</v>
          </cell>
          <cell r="M3300">
            <v>6</v>
          </cell>
        </row>
        <row r="3301">
          <cell r="A3301" t="str">
            <v>1956</v>
          </cell>
          <cell r="B3301" t="str">
            <v>EL PILON</v>
          </cell>
          <cell r="C3301" t="str">
            <v>TURRIALBA</v>
          </cell>
          <cell r="D3301">
            <v>6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1</v>
          </cell>
          <cell r="J3301">
            <v>1</v>
          </cell>
          <cell r="K3301">
            <v>0</v>
          </cell>
          <cell r="L3301">
            <v>0</v>
          </cell>
          <cell r="M3301">
            <v>6</v>
          </cell>
        </row>
        <row r="3302">
          <cell r="A3302" t="str">
            <v>1955</v>
          </cell>
          <cell r="B3302" t="str">
            <v>SAN MARTIN</v>
          </cell>
          <cell r="C3302" t="str">
            <v>TURRIALBA</v>
          </cell>
          <cell r="D3302">
            <v>6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1</v>
          </cell>
          <cell r="J3302">
            <v>1</v>
          </cell>
          <cell r="K3302">
            <v>0</v>
          </cell>
          <cell r="L3302">
            <v>0</v>
          </cell>
          <cell r="M3302">
            <v>6</v>
          </cell>
        </row>
        <row r="3303">
          <cell r="A3303" t="str">
            <v>1950</v>
          </cell>
          <cell r="B3303" t="str">
            <v>LA ESPERANZA</v>
          </cell>
          <cell r="C3303" t="str">
            <v>TURRIALBA</v>
          </cell>
          <cell r="D3303">
            <v>6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1</v>
          </cell>
          <cell r="J3303">
            <v>1</v>
          </cell>
          <cell r="K3303">
            <v>0</v>
          </cell>
          <cell r="L3303">
            <v>0</v>
          </cell>
          <cell r="M3303">
            <v>6</v>
          </cell>
        </row>
        <row r="3304">
          <cell r="A3304" t="str">
            <v>1401</v>
          </cell>
          <cell r="B3304" t="str">
            <v>BOCA DE RIO CUREÑA</v>
          </cell>
          <cell r="C3304" t="str">
            <v>SAN CARLOS</v>
          </cell>
          <cell r="D3304">
            <v>6</v>
          </cell>
          <cell r="E3304">
            <v>1</v>
          </cell>
          <cell r="F3304">
            <v>1</v>
          </cell>
          <cell r="G3304">
            <v>1</v>
          </cell>
          <cell r="H3304">
            <v>1</v>
          </cell>
          <cell r="I3304">
            <v>1</v>
          </cell>
          <cell r="J3304">
            <v>1</v>
          </cell>
          <cell r="K3304">
            <v>0</v>
          </cell>
          <cell r="L3304">
            <v>0</v>
          </cell>
          <cell r="M3304">
            <v>6</v>
          </cell>
        </row>
        <row r="3305">
          <cell r="A3305" t="str">
            <v>1456</v>
          </cell>
          <cell r="B3305" t="str">
            <v>SANTA LUCIA</v>
          </cell>
          <cell r="C3305" t="str">
            <v>SAN CARLOS</v>
          </cell>
          <cell r="D3305">
            <v>6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1</v>
          </cell>
          <cell r="J3305">
            <v>1</v>
          </cell>
          <cell r="K3305">
            <v>0</v>
          </cell>
          <cell r="L3305">
            <v>0</v>
          </cell>
          <cell r="M3305">
            <v>6</v>
          </cell>
        </row>
        <row r="3306">
          <cell r="A3306" t="str">
            <v>1453</v>
          </cell>
          <cell r="B3306" t="str">
            <v>NUEVA ESPERANZA</v>
          </cell>
          <cell r="C3306" t="str">
            <v>ZONA NORTE-NORTE</v>
          </cell>
          <cell r="D3306">
            <v>6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1</v>
          </cell>
          <cell r="J3306">
            <v>1</v>
          </cell>
          <cell r="K3306">
            <v>0</v>
          </cell>
          <cell r="L3306">
            <v>0</v>
          </cell>
          <cell r="M3306">
            <v>6</v>
          </cell>
        </row>
        <row r="3307">
          <cell r="A3307" t="str">
            <v>1455</v>
          </cell>
          <cell r="B3307" t="str">
            <v>SANTA FE</v>
          </cell>
          <cell r="C3307" t="str">
            <v>SAN CARLOS</v>
          </cell>
          <cell r="D3307">
            <v>6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1</v>
          </cell>
          <cell r="J3307">
            <v>1</v>
          </cell>
          <cell r="K3307">
            <v>0</v>
          </cell>
          <cell r="L3307">
            <v>0</v>
          </cell>
          <cell r="M3307">
            <v>6</v>
          </cell>
        </row>
        <row r="3308">
          <cell r="A3308" t="str">
            <v>1454</v>
          </cell>
          <cell r="B3308" t="str">
            <v>MONTEALEGRE</v>
          </cell>
          <cell r="C3308" t="str">
            <v>ZONA NORTE-NORTE</v>
          </cell>
          <cell r="D3308">
            <v>6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1</v>
          </cell>
          <cell r="J3308">
            <v>1</v>
          </cell>
          <cell r="K3308">
            <v>0</v>
          </cell>
          <cell r="L3308">
            <v>0</v>
          </cell>
          <cell r="M3308">
            <v>6</v>
          </cell>
        </row>
        <row r="3309">
          <cell r="A3309" t="str">
            <v>2816</v>
          </cell>
          <cell r="B3309" t="str">
            <v>EL PROGRESO</v>
          </cell>
          <cell r="C3309" t="str">
            <v>PUNTARENAS</v>
          </cell>
          <cell r="D3309">
            <v>12</v>
          </cell>
          <cell r="E3309">
            <v>2</v>
          </cell>
          <cell r="F3309">
            <v>2</v>
          </cell>
          <cell r="G3309">
            <v>2</v>
          </cell>
          <cell r="H3309">
            <v>2</v>
          </cell>
          <cell r="I3309">
            <v>2</v>
          </cell>
          <cell r="J3309">
            <v>2</v>
          </cell>
          <cell r="K3309">
            <v>0</v>
          </cell>
          <cell r="L3309">
            <v>1</v>
          </cell>
          <cell r="M3309">
            <v>12</v>
          </cell>
        </row>
        <row r="3310">
          <cell r="A3310" t="str">
            <v>2745</v>
          </cell>
          <cell r="B3310" t="str">
            <v>SAN JOAQUIN</v>
          </cell>
          <cell r="C3310" t="str">
            <v>PUNTARENAS</v>
          </cell>
          <cell r="D3310">
            <v>6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1</v>
          </cell>
          <cell r="J3310">
            <v>1</v>
          </cell>
          <cell r="K3310">
            <v>0</v>
          </cell>
          <cell r="L3310">
            <v>0</v>
          </cell>
          <cell r="M3310">
            <v>6</v>
          </cell>
        </row>
        <row r="3311">
          <cell r="A3311" t="str">
            <v>0989</v>
          </cell>
          <cell r="B3311" t="str">
            <v>FLORENCIA DE MATAZANOS</v>
          </cell>
          <cell r="C3311" t="str">
            <v>PEREZ ZELEDON</v>
          </cell>
          <cell r="D3311">
            <v>6</v>
          </cell>
          <cell r="E3311">
            <v>1</v>
          </cell>
          <cell r="F3311">
            <v>1</v>
          </cell>
          <cell r="G3311">
            <v>1</v>
          </cell>
          <cell r="H3311">
            <v>1</v>
          </cell>
          <cell r="I3311">
            <v>1</v>
          </cell>
          <cell r="J3311">
            <v>1</v>
          </cell>
          <cell r="K3311">
            <v>0</v>
          </cell>
          <cell r="L3311">
            <v>0</v>
          </cell>
          <cell r="M3311">
            <v>6</v>
          </cell>
        </row>
        <row r="3312">
          <cell r="A3312" t="str">
            <v>2619</v>
          </cell>
          <cell r="B3312" t="str">
            <v>PASO LAJAS</v>
          </cell>
          <cell r="C3312" t="str">
            <v>CAÑAS</v>
          </cell>
          <cell r="D3312">
            <v>6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1</v>
          </cell>
          <cell r="J3312">
            <v>1</v>
          </cell>
          <cell r="K3312">
            <v>0</v>
          </cell>
          <cell r="L3312">
            <v>0</v>
          </cell>
          <cell r="M3312">
            <v>6</v>
          </cell>
        </row>
        <row r="3313">
          <cell r="A3313" t="str">
            <v>2651</v>
          </cell>
          <cell r="B3313" t="str">
            <v>PIEDRA VERDE</v>
          </cell>
          <cell r="C3313" t="str">
            <v>CAÑAS</v>
          </cell>
          <cell r="D3313">
            <v>5</v>
          </cell>
          <cell r="E3313">
            <v>0</v>
          </cell>
          <cell r="F3313">
            <v>1</v>
          </cell>
          <cell r="G3313">
            <v>1</v>
          </cell>
          <cell r="H3313">
            <v>1</v>
          </cell>
          <cell r="I3313">
            <v>1</v>
          </cell>
          <cell r="J3313">
            <v>1</v>
          </cell>
          <cell r="K3313">
            <v>0</v>
          </cell>
          <cell r="L3313">
            <v>0</v>
          </cell>
          <cell r="M3313">
            <v>5</v>
          </cell>
        </row>
        <row r="3314">
          <cell r="A3314" t="str">
            <v>2614</v>
          </cell>
          <cell r="B3314" t="str">
            <v>PUEBLO NUEVO</v>
          </cell>
          <cell r="C3314" t="str">
            <v>CAÑAS</v>
          </cell>
          <cell r="D3314">
            <v>5</v>
          </cell>
          <cell r="E3314">
            <v>1</v>
          </cell>
          <cell r="F3314">
            <v>1</v>
          </cell>
          <cell r="G3314">
            <v>1</v>
          </cell>
          <cell r="H3314">
            <v>0</v>
          </cell>
          <cell r="I3314">
            <v>1</v>
          </cell>
          <cell r="J3314">
            <v>1</v>
          </cell>
          <cell r="K3314">
            <v>0</v>
          </cell>
          <cell r="L3314">
            <v>0</v>
          </cell>
          <cell r="M3314">
            <v>5</v>
          </cell>
        </row>
        <row r="3315">
          <cell r="A3315" t="str">
            <v>2660</v>
          </cell>
          <cell r="B3315" t="str">
            <v>RANCHITOS</v>
          </cell>
          <cell r="C3315" t="str">
            <v>CAÑAS</v>
          </cell>
          <cell r="D3315">
            <v>4</v>
          </cell>
          <cell r="E3315">
            <v>1</v>
          </cell>
          <cell r="F3315">
            <v>0</v>
          </cell>
          <cell r="G3315">
            <v>1</v>
          </cell>
          <cell r="H3315">
            <v>1</v>
          </cell>
          <cell r="I3315">
            <v>1</v>
          </cell>
          <cell r="J3315">
            <v>0</v>
          </cell>
          <cell r="K3315">
            <v>0</v>
          </cell>
          <cell r="L3315">
            <v>0</v>
          </cell>
          <cell r="M3315">
            <v>4</v>
          </cell>
        </row>
        <row r="3316">
          <cell r="A3316" t="str">
            <v>2289</v>
          </cell>
          <cell r="B3316" t="str">
            <v>EL CONSUELO</v>
          </cell>
          <cell r="C3316" t="str">
            <v>LIBERIA</v>
          </cell>
          <cell r="D3316">
            <v>6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1</v>
          </cell>
          <cell r="J3316">
            <v>1</v>
          </cell>
          <cell r="K3316">
            <v>0</v>
          </cell>
          <cell r="L3316">
            <v>0</v>
          </cell>
          <cell r="M3316">
            <v>6</v>
          </cell>
        </row>
        <row r="3317">
          <cell r="A3317" t="str">
            <v>1995</v>
          </cell>
          <cell r="B3317" t="str">
            <v>ASENTAMIENTO YAMA</v>
          </cell>
          <cell r="C3317" t="str">
            <v>TURRIALBA</v>
          </cell>
          <cell r="D3317">
            <v>6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1</v>
          </cell>
          <cell r="J3317">
            <v>1</v>
          </cell>
          <cell r="K3317">
            <v>0</v>
          </cell>
          <cell r="L3317">
            <v>0</v>
          </cell>
          <cell r="M3317">
            <v>6</v>
          </cell>
        </row>
        <row r="3318">
          <cell r="A3318" t="str">
            <v>1951</v>
          </cell>
          <cell r="B3318" t="str">
            <v>SHARABATA</v>
          </cell>
          <cell r="C3318" t="str">
            <v>TURRIALBA</v>
          </cell>
          <cell r="D3318">
            <v>6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1</v>
          </cell>
          <cell r="J3318">
            <v>1</v>
          </cell>
          <cell r="K3318">
            <v>0</v>
          </cell>
          <cell r="L3318">
            <v>0</v>
          </cell>
          <cell r="M3318">
            <v>6</v>
          </cell>
        </row>
        <row r="3319">
          <cell r="A3319" t="str">
            <v>1963</v>
          </cell>
          <cell r="B3319" t="str">
            <v>BAYEI</v>
          </cell>
          <cell r="C3319" t="str">
            <v>TURRIALBA</v>
          </cell>
          <cell r="D3319">
            <v>5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1</v>
          </cell>
          <cell r="J3319">
            <v>0</v>
          </cell>
          <cell r="K3319">
            <v>0</v>
          </cell>
          <cell r="L3319">
            <v>0</v>
          </cell>
          <cell r="M3319">
            <v>5</v>
          </cell>
        </row>
        <row r="3320">
          <cell r="A3320" t="str">
            <v>1952</v>
          </cell>
          <cell r="B3320" t="str">
            <v>KABEBATA</v>
          </cell>
          <cell r="C3320" t="str">
            <v>TURRIALBA</v>
          </cell>
          <cell r="D3320">
            <v>6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1</v>
          </cell>
          <cell r="J3320">
            <v>1</v>
          </cell>
          <cell r="K3320">
            <v>0</v>
          </cell>
          <cell r="L3320">
            <v>0</v>
          </cell>
          <cell r="M3320">
            <v>6</v>
          </cell>
        </row>
        <row r="3321">
          <cell r="A3321" t="str">
            <v>2045</v>
          </cell>
          <cell r="B3321" t="str">
            <v>NIMARIÑAK</v>
          </cell>
          <cell r="C3321" t="str">
            <v>TURRIALBA</v>
          </cell>
          <cell r="D3321">
            <v>6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>
            <v>1</v>
          </cell>
          <cell r="K3321">
            <v>0</v>
          </cell>
          <cell r="L3321">
            <v>0</v>
          </cell>
          <cell r="M3321">
            <v>6</v>
          </cell>
        </row>
        <row r="3322">
          <cell r="A3322" t="str">
            <v>1281</v>
          </cell>
          <cell r="B3322" t="str">
            <v>LOS JARDINES</v>
          </cell>
          <cell r="C3322" t="str">
            <v>OCCIDENTE</v>
          </cell>
          <cell r="D3322">
            <v>6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1</v>
          </cell>
          <cell r="J3322">
            <v>1</v>
          </cell>
          <cell r="K3322">
            <v>0</v>
          </cell>
          <cell r="L3322">
            <v>0</v>
          </cell>
          <cell r="M3322">
            <v>6</v>
          </cell>
        </row>
        <row r="3323">
          <cell r="A3323" t="str">
            <v>1249</v>
          </cell>
          <cell r="B3323" t="str">
            <v>SAN BOSCO</v>
          </cell>
          <cell r="C3323" t="str">
            <v>OCCIDENTE</v>
          </cell>
          <cell r="D3323">
            <v>5</v>
          </cell>
          <cell r="E3323">
            <v>1</v>
          </cell>
          <cell r="F3323">
            <v>1</v>
          </cell>
          <cell r="G3323">
            <v>1</v>
          </cell>
          <cell r="H3323">
            <v>0</v>
          </cell>
          <cell r="I3323">
            <v>1</v>
          </cell>
          <cell r="J3323">
            <v>1</v>
          </cell>
          <cell r="K3323">
            <v>0</v>
          </cell>
          <cell r="L3323">
            <v>0</v>
          </cell>
          <cell r="M3323">
            <v>5</v>
          </cell>
        </row>
        <row r="3324">
          <cell r="A3324" t="str">
            <v>3055</v>
          </cell>
          <cell r="B3324" t="str">
            <v>RIO PIRO</v>
          </cell>
          <cell r="C3324" t="str">
            <v>COTO</v>
          </cell>
          <cell r="D3324">
            <v>2</v>
          </cell>
          <cell r="E3324">
            <v>0</v>
          </cell>
          <cell r="F3324">
            <v>0</v>
          </cell>
          <cell r="G3324">
            <v>1</v>
          </cell>
          <cell r="H3324">
            <v>0</v>
          </cell>
          <cell r="I3324">
            <v>1</v>
          </cell>
          <cell r="J3324">
            <v>0</v>
          </cell>
          <cell r="K3324">
            <v>0</v>
          </cell>
          <cell r="L3324">
            <v>0</v>
          </cell>
          <cell r="M3324">
            <v>2</v>
          </cell>
        </row>
        <row r="3325">
          <cell r="A3325" t="str">
            <v>3933</v>
          </cell>
          <cell r="B3325" t="str">
            <v>EL ENCUENTRO</v>
          </cell>
          <cell r="C3325" t="str">
            <v>COTO</v>
          </cell>
          <cell r="D3325">
            <v>4</v>
          </cell>
          <cell r="E3325">
            <v>0</v>
          </cell>
          <cell r="F3325">
            <v>0</v>
          </cell>
          <cell r="G3325">
            <v>1</v>
          </cell>
          <cell r="H3325">
            <v>1</v>
          </cell>
          <cell r="I3325">
            <v>1</v>
          </cell>
          <cell r="J3325">
            <v>1</v>
          </cell>
          <cell r="K3325">
            <v>0</v>
          </cell>
          <cell r="L3325">
            <v>0</v>
          </cell>
          <cell r="M3325">
            <v>4</v>
          </cell>
        </row>
        <row r="3326">
          <cell r="A3326" t="str">
            <v>3558</v>
          </cell>
          <cell r="B3326" t="str">
            <v>LAS LOMAS</v>
          </cell>
          <cell r="C3326" t="str">
            <v>GUAPILES</v>
          </cell>
          <cell r="D3326">
            <v>5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1</v>
          </cell>
          <cell r="J3326">
            <v>0</v>
          </cell>
          <cell r="K3326">
            <v>0</v>
          </cell>
          <cell r="L3326">
            <v>0</v>
          </cell>
          <cell r="M3326">
            <v>5</v>
          </cell>
        </row>
        <row r="3327">
          <cell r="A3327" t="str">
            <v>3205</v>
          </cell>
          <cell r="B3327" t="str">
            <v>RIO SERENO</v>
          </cell>
          <cell r="C3327" t="str">
            <v>COTO</v>
          </cell>
          <cell r="D3327">
            <v>5</v>
          </cell>
          <cell r="E3327">
            <v>0</v>
          </cell>
          <cell r="F3327">
            <v>1</v>
          </cell>
          <cell r="G3327">
            <v>1</v>
          </cell>
          <cell r="H3327">
            <v>1</v>
          </cell>
          <cell r="I3327">
            <v>1</v>
          </cell>
          <cell r="J3327">
            <v>1</v>
          </cell>
          <cell r="K3327">
            <v>0</v>
          </cell>
          <cell r="L3327">
            <v>0</v>
          </cell>
          <cell r="M3327">
            <v>5</v>
          </cell>
        </row>
        <row r="3328">
          <cell r="A3328" t="str">
            <v>3672</v>
          </cell>
          <cell r="B3328" t="str">
            <v>AGUAS FRÍAS</v>
          </cell>
          <cell r="C3328" t="str">
            <v>GUAPILES</v>
          </cell>
          <cell r="D3328">
            <v>5</v>
          </cell>
          <cell r="E3328">
            <v>1</v>
          </cell>
          <cell r="F3328">
            <v>1</v>
          </cell>
          <cell r="G3328">
            <v>1</v>
          </cell>
          <cell r="H3328">
            <v>0</v>
          </cell>
          <cell r="I3328">
            <v>1</v>
          </cell>
          <cell r="J3328">
            <v>1</v>
          </cell>
          <cell r="K3328">
            <v>0</v>
          </cell>
          <cell r="L3328">
            <v>0</v>
          </cell>
          <cell r="M3328">
            <v>5</v>
          </cell>
        </row>
        <row r="3329">
          <cell r="A3329" t="str">
            <v>1443</v>
          </cell>
          <cell r="B3329" t="str">
            <v>EL COROZO DE PATASTE</v>
          </cell>
          <cell r="C3329" t="str">
            <v>ZONA NORTE-NORTE</v>
          </cell>
          <cell r="D3329">
            <v>5</v>
          </cell>
          <cell r="E3329">
            <v>1</v>
          </cell>
          <cell r="F3329">
            <v>1</v>
          </cell>
          <cell r="G3329">
            <v>1</v>
          </cell>
          <cell r="H3329">
            <v>0</v>
          </cell>
          <cell r="I3329">
            <v>1</v>
          </cell>
          <cell r="J3329">
            <v>1</v>
          </cell>
          <cell r="K3329">
            <v>0</v>
          </cell>
          <cell r="L3329">
            <v>0</v>
          </cell>
          <cell r="M3329">
            <v>5</v>
          </cell>
        </row>
        <row r="3330">
          <cell r="A3330" t="str">
            <v>1457</v>
          </cell>
          <cell r="B3330" t="str">
            <v>CHAPARRON</v>
          </cell>
          <cell r="C3330" t="str">
            <v>SAN CARLOS</v>
          </cell>
          <cell r="D3330">
            <v>4</v>
          </cell>
          <cell r="E3330">
            <v>0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>
            <v>1</v>
          </cell>
          <cell r="K3330">
            <v>0</v>
          </cell>
          <cell r="L3330">
            <v>0</v>
          </cell>
          <cell r="M3330">
            <v>4</v>
          </cell>
        </row>
        <row r="3331">
          <cell r="A3331" t="str">
            <v>3420</v>
          </cell>
          <cell r="B3331" t="str">
            <v>ISLA COHEN</v>
          </cell>
          <cell r="C3331" t="str">
            <v>SULA</v>
          </cell>
          <cell r="D3331">
            <v>6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1</v>
          </cell>
          <cell r="J3331">
            <v>1</v>
          </cell>
          <cell r="K3331">
            <v>0</v>
          </cell>
          <cell r="L3331">
            <v>0</v>
          </cell>
          <cell r="M3331">
            <v>6</v>
          </cell>
        </row>
        <row r="3332">
          <cell r="A3332" t="str">
            <v>3435</v>
          </cell>
          <cell r="B3332" t="str">
            <v>LA COLONIA</v>
          </cell>
          <cell r="C3332" t="str">
            <v>LIMON</v>
          </cell>
          <cell r="D3332">
            <v>6</v>
          </cell>
          <cell r="E3332">
            <v>1</v>
          </cell>
          <cell r="F3332">
            <v>1</v>
          </cell>
          <cell r="G3332">
            <v>1</v>
          </cell>
          <cell r="H3332">
            <v>1</v>
          </cell>
          <cell r="I3332">
            <v>1</v>
          </cell>
          <cell r="J3332">
            <v>1</v>
          </cell>
          <cell r="K3332">
            <v>0</v>
          </cell>
          <cell r="L3332">
            <v>0</v>
          </cell>
          <cell r="M3332">
            <v>6</v>
          </cell>
        </row>
        <row r="3333">
          <cell r="A3333" t="str">
            <v>3277</v>
          </cell>
          <cell r="B3333" t="str">
            <v>EL PORVENIR</v>
          </cell>
          <cell r="C3333" t="str">
            <v>LIMON</v>
          </cell>
          <cell r="D3333">
            <v>6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>
            <v>1</v>
          </cell>
          <cell r="K3333">
            <v>0</v>
          </cell>
          <cell r="L3333">
            <v>0</v>
          </cell>
          <cell r="M3333">
            <v>6</v>
          </cell>
        </row>
        <row r="3334">
          <cell r="A3334" t="str">
            <v>3394</v>
          </cell>
          <cell r="B3334" t="str">
            <v>GOLY</v>
          </cell>
          <cell r="C3334" t="str">
            <v>LIMON</v>
          </cell>
          <cell r="D3334">
            <v>9</v>
          </cell>
          <cell r="E3334">
            <v>2</v>
          </cell>
          <cell r="F3334">
            <v>2</v>
          </cell>
          <cell r="G3334">
            <v>2</v>
          </cell>
          <cell r="H3334">
            <v>1</v>
          </cell>
          <cell r="I3334">
            <v>1</v>
          </cell>
          <cell r="J3334">
            <v>1</v>
          </cell>
          <cell r="K3334">
            <v>0</v>
          </cell>
          <cell r="L3334">
            <v>0</v>
          </cell>
          <cell r="M3334">
            <v>9</v>
          </cell>
        </row>
        <row r="3335">
          <cell r="A3335" t="str">
            <v>3276</v>
          </cell>
          <cell r="B3335" t="str">
            <v>LOS ALMENDROS</v>
          </cell>
          <cell r="C3335" t="str">
            <v>LIMON</v>
          </cell>
          <cell r="D3335">
            <v>7</v>
          </cell>
          <cell r="E3335">
            <v>1</v>
          </cell>
          <cell r="F3335">
            <v>2</v>
          </cell>
          <cell r="G3335">
            <v>1</v>
          </cell>
          <cell r="H3335">
            <v>1</v>
          </cell>
          <cell r="I3335">
            <v>1</v>
          </cell>
          <cell r="J3335">
            <v>1</v>
          </cell>
          <cell r="K3335">
            <v>0</v>
          </cell>
          <cell r="L3335">
            <v>0</v>
          </cell>
          <cell r="M3335">
            <v>7</v>
          </cell>
        </row>
        <row r="3336">
          <cell r="A3336" t="str">
            <v>1403</v>
          </cell>
          <cell r="B3336" t="str">
            <v>SANTA ELENA</v>
          </cell>
          <cell r="C3336" t="str">
            <v>SAN CARLOS</v>
          </cell>
          <cell r="D3336">
            <v>5</v>
          </cell>
          <cell r="E3336">
            <v>1</v>
          </cell>
          <cell r="F3336">
            <v>1</v>
          </cell>
          <cell r="G3336">
            <v>1</v>
          </cell>
          <cell r="H3336">
            <v>1</v>
          </cell>
          <cell r="I3336">
            <v>1</v>
          </cell>
          <cell r="J3336">
            <v>0</v>
          </cell>
          <cell r="K3336">
            <v>0</v>
          </cell>
          <cell r="L3336">
            <v>0</v>
          </cell>
          <cell r="M3336">
            <v>5</v>
          </cell>
        </row>
        <row r="3337">
          <cell r="A3337" t="str">
            <v>1633</v>
          </cell>
          <cell r="B3337" t="str">
            <v>SAN JORGE</v>
          </cell>
          <cell r="C3337" t="str">
            <v>SAN CARLOS</v>
          </cell>
          <cell r="D3337">
            <v>2</v>
          </cell>
          <cell r="E3337">
            <v>0</v>
          </cell>
          <cell r="F3337">
            <v>1</v>
          </cell>
          <cell r="G3337">
            <v>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2</v>
          </cell>
        </row>
        <row r="3338">
          <cell r="A3338" t="str">
            <v>3856</v>
          </cell>
          <cell r="B3338" t="str">
            <v>LA MARAVILLA</v>
          </cell>
          <cell r="C3338" t="str">
            <v>ZONA NORTE-NORTE</v>
          </cell>
          <cell r="D3338">
            <v>6</v>
          </cell>
          <cell r="E3338">
            <v>1</v>
          </cell>
          <cell r="F3338">
            <v>1</v>
          </cell>
          <cell r="G3338">
            <v>1</v>
          </cell>
          <cell r="H3338">
            <v>1</v>
          </cell>
          <cell r="I3338">
            <v>1</v>
          </cell>
          <cell r="J3338">
            <v>1</v>
          </cell>
          <cell r="K3338">
            <v>0</v>
          </cell>
          <cell r="L3338">
            <v>0</v>
          </cell>
          <cell r="M3338">
            <v>6</v>
          </cell>
        </row>
        <row r="3339">
          <cell r="A3339" t="str">
            <v>0930</v>
          </cell>
          <cell r="B3339" t="str">
            <v>LOS JILGUEROS</v>
          </cell>
          <cell r="C3339" t="str">
            <v>PEREZ ZELEDON</v>
          </cell>
          <cell r="D3339">
            <v>1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1</v>
          </cell>
          <cell r="J3339">
            <v>0</v>
          </cell>
          <cell r="K3339">
            <v>0</v>
          </cell>
          <cell r="L3339">
            <v>0</v>
          </cell>
          <cell r="M3339">
            <v>1</v>
          </cell>
        </row>
        <row r="3340">
          <cell r="A3340" t="str">
            <v>2116</v>
          </cell>
          <cell r="B3340" t="str">
            <v>EL ACHIOTE</v>
          </cell>
          <cell r="C3340" t="str">
            <v>SARAPIQUI</v>
          </cell>
          <cell r="D3340">
            <v>6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1</v>
          </cell>
          <cell r="J3340">
            <v>1</v>
          </cell>
          <cell r="K3340">
            <v>0</v>
          </cell>
          <cell r="L3340">
            <v>0</v>
          </cell>
          <cell r="M3340">
            <v>6</v>
          </cell>
        </row>
        <row r="3341">
          <cell r="A3341" t="str">
            <v>0769</v>
          </cell>
          <cell r="B3341" t="str">
            <v>EL TORITO</v>
          </cell>
          <cell r="C3341" t="str">
            <v>PEREZ ZELEDON</v>
          </cell>
          <cell r="D3341">
            <v>1</v>
          </cell>
          <cell r="E3341">
            <v>0</v>
          </cell>
          <cell r="F3341">
            <v>0</v>
          </cell>
          <cell r="G3341">
            <v>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1</v>
          </cell>
        </row>
        <row r="3342">
          <cell r="A3342" t="str">
            <v>0770</v>
          </cell>
          <cell r="B3342" t="str">
            <v>PUERTO NUEVO</v>
          </cell>
          <cell r="C3342" t="str">
            <v>PEREZ ZELEDON</v>
          </cell>
          <cell r="D3342">
            <v>6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1</v>
          </cell>
          <cell r="J3342">
            <v>1</v>
          </cell>
          <cell r="K3342">
            <v>0</v>
          </cell>
          <cell r="L3342">
            <v>0</v>
          </cell>
          <cell r="M3342">
            <v>6</v>
          </cell>
        </row>
        <row r="3343">
          <cell r="A3343" t="str">
            <v>1905</v>
          </cell>
          <cell r="B3343" t="str">
            <v>MATA DE CAÑA</v>
          </cell>
          <cell r="C3343" t="str">
            <v>LOS SANTOS</v>
          </cell>
          <cell r="D3343">
            <v>5</v>
          </cell>
          <cell r="E3343">
            <v>1</v>
          </cell>
          <cell r="F3343">
            <v>1</v>
          </cell>
          <cell r="G3343">
            <v>0</v>
          </cell>
          <cell r="H3343">
            <v>1</v>
          </cell>
          <cell r="I3343">
            <v>1</v>
          </cell>
          <cell r="J3343">
            <v>1</v>
          </cell>
          <cell r="K3343">
            <v>0</v>
          </cell>
          <cell r="L3343">
            <v>0</v>
          </cell>
          <cell r="M3343">
            <v>5</v>
          </cell>
        </row>
        <row r="3344">
          <cell r="A3344" t="str">
            <v>1903</v>
          </cell>
          <cell r="B3344" t="str">
            <v>LA CONCEPCION</v>
          </cell>
          <cell r="C3344" t="str">
            <v>LOS SANTOS</v>
          </cell>
          <cell r="D3344">
            <v>5</v>
          </cell>
          <cell r="E3344">
            <v>1</v>
          </cell>
          <cell r="F3344">
            <v>1</v>
          </cell>
          <cell r="G3344">
            <v>0</v>
          </cell>
          <cell r="H3344">
            <v>1</v>
          </cell>
          <cell r="I3344">
            <v>1</v>
          </cell>
          <cell r="J3344">
            <v>1</v>
          </cell>
          <cell r="K3344">
            <v>0</v>
          </cell>
          <cell r="L3344">
            <v>0</v>
          </cell>
          <cell r="M3344">
            <v>5</v>
          </cell>
        </row>
        <row r="3345">
          <cell r="A3345" t="str">
            <v>2838</v>
          </cell>
          <cell r="B3345" t="str">
            <v>ARTURO GARCIA GOLCHER</v>
          </cell>
          <cell r="C3345" t="str">
            <v>PUNTARENAS</v>
          </cell>
          <cell r="D3345">
            <v>6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1</v>
          </cell>
          <cell r="J3345">
            <v>1</v>
          </cell>
          <cell r="K3345">
            <v>0</v>
          </cell>
          <cell r="L3345">
            <v>0</v>
          </cell>
          <cell r="M3345">
            <v>6</v>
          </cell>
        </row>
        <row r="3346">
          <cell r="A3346" t="str">
            <v>2815</v>
          </cell>
          <cell r="B3346" t="str">
            <v>LOS MANGOS</v>
          </cell>
          <cell r="C3346" t="str">
            <v>PENINSULAR</v>
          </cell>
          <cell r="D3346">
            <v>6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1</v>
          </cell>
          <cell r="J3346">
            <v>1</v>
          </cell>
          <cell r="K3346">
            <v>0</v>
          </cell>
          <cell r="L3346">
            <v>0</v>
          </cell>
          <cell r="M3346">
            <v>6</v>
          </cell>
        </row>
        <row r="3347">
          <cell r="A3347" t="str">
            <v>1841</v>
          </cell>
          <cell r="B3347" t="str">
            <v>PALMITAL SUR</v>
          </cell>
          <cell r="C3347" t="str">
            <v>CARTAGO</v>
          </cell>
          <cell r="D3347">
            <v>6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1</v>
          </cell>
          <cell r="J3347">
            <v>1</v>
          </cell>
          <cell r="K3347">
            <v>0</v>
          </cell>
          <cell r="L3347">
            <v>0</v>
          </cell>
          <cell r="M3347">
            <v>6</v>
          </cell>
        </row>
        <row r="3348">
          <cell r="A3348" t="str">
            <v>1837</v>
          </cell>
          <cell r="B3348" t="str">
            <v>CALLE JUCO</v>
          </cell>
          <cell r="C3348" t="str">
            <v>CARTAGO</v>
          </cell>
          <cell r="D3348">
            <v>6</v>
          </cell>
          <cell r="E3348">
            <v>1</v>
          </cell>
          <cell r="F3348">
            <v>1</v>
          </cell>
          <cell r="G3348">
            <v>1</v>
          </cell>
          <cell r="H3348">
            <v>1</v>
          </cell>
          <cell r="I3348">
            <v>1</v>
          </cell>
          <cell r="J3348">
            <v>1</v>
          </cell>
          <cell r="K3348">
            <v>0</v>
          </cell>
          <cell r="L3348">
            <v>0</v>
          </cell>
          <cell r="M3348">
            <v>6</v>
          </cell>
        </row>
        <row r="3349">
          <cell r="A3349" t="str">
            <v>4947</v>
          </cell>
          <cell r="B3349" t="str">
            <v>LEON CORTES CASTRO</v>
          </cell>
          <cell r="C3349" t="str">
            <v>ALAJUELA</v>
          </cell>
          <cell r="D3349">
            <v>6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1</v>
          </cell>
          <cell r="J3349">
            <v>1</v>
          </cell>
          <cell r="K3349">
            <v>2</v>
          </cell>
          <cell r="L3349">
            <v>0</v>
          </cell>
          <cell r="M3349">
            <v>8</v>
          </cell>
        </row>
        <row r="3350">
          <cell r="A3350" t="str">
            <v>3498</v>
          </cell>
          <cell r="B3350" t="str">
            <v>RANCHO GRANDE</v>
          </cell>
          <cell r="C3350" t="str">
            <v>SULA</v>
          </cell>
          <cell r="D3350">
            <v>6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1</v>
          </cell>
          <cell r="J3350">
            <v>1</v>
          </cell>
          <cell r="K3350">
            <v>0</v>
          </cell>
          <cell r="L3350">
            <v>0</v>
          </cell>
          <cell r="M3350">
            <v>6</v>
          </cell>
        </row>
        <row r="3351">
          <cell r="A3351" t="str">
            <v>3715</v>
          </cell>
          <cell r="B3351" t="str">
            <v>BAJAMAR</v>
          </cell>
          <cell r="C3351" t="str">
            <v>AGUIRRE</v>
          </cell>
          <cell r="D3351">
            <v>6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1</v>
          </cell>
          <cell r="J3351">
            <v>1</v>
          </cell>
          <cell r="K3351">
            <v>0</v>
          </cell>
          <cell r="L3351">
            <v>0</v>
          </cell>
          <cell r="M3351">
            <v>6</v>
          </cell>
        </row>
        <row r="3352">
          <cell r="A3352" t="str">
            <v>3718</v>
          </cell>
          <cell r="B3352" t="str">
            <v>EL JICOTE</v>
          </cell>
          <cell r="C3352" t="str">
            <v>AGUIRRE</v>
          </cell>
          <cell r="D3352">
            <v>6</v>
          </cell>
          <cell r="E3352">
            <v>1</v>
          </cell>
          <cell r="F3352">
            <v>1</v>
          </cell>
          <cell r="G3352">
            <v>1</v>
          </cell>
          <cell r="H3352">
            <v>1</v>
          </cell>
          <cell r="I3352">
            <v>1</v>
          </cell>
          <cell r="J3352">
            <v>1</v>
          </cell>
          <cell r="K3352">
            <v>0</v>
          </cell>
          <cell r="L3352">
            <v>0</v>
          </cell>
          <cell r="M3352">
            <v>6</v>
          </cell>
        </row>
        <row r="3353">
          <cell r="A3353" t="str">
            <v>3717</v>
          </cell>
          <cell r="B3353" t="str">
            <v>LA PALMA</v>
          </cell>
          <cell r="C3353" t="str">
            <v>AGUIRRE</v>
          </cell>
          <cell r="D3353">
            <v>6</v>
          </cell>
          <cell r="E3353">
            <v>1</v>
          </cell>
          <cell r="F3353">
            <v>1</v>
          </cell>
          <cell r="G3353">
            <v>1</v>
          </cell>
          <cell r="H3353">
            <v>1</v>
          </cell>
          <cell r="I3353">
            <v>1</v>
          </cell>
          <cell r="J3353">
            <v>1</v>
          </cell>
          <cell r="K3353">
            <v>0</v>
          </cell>
          <cell r="L3353">
            <v>0</v>
          </cell>
          <cell r="M3353">
            <v>6</v>
          </cell>
        </row>
        <row r="3354">
          <cell r="A3354" t="str">
            <v>3559</v>
          </cell>
          <cell r="B3354" t="str">
            <v>CAMPO TRES OESTE</v>
          </cell>
          <cell r="C3354" t="str">
            <v>GUAPILES</v>
          </cell>
          <cell r="D3354">
            <v>6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1</v>
          </cell>
          <cell r="J3354">
            <v>1</v>
          </cell>
          <cell r="K3354">
            <v>0</v>
          </cell>
          <cell r="L3354">
            <v>0</v>
          </cell>
          <cell r="M3354">
            <v>6</v>
          </cell>
        </row>
        <row r="3355">
          <cell r="A3355" t="str">
            <v>5036</v>
          </cell>
          <cell r="B3355" t="str">
            <v>LA ESPERANZA</v>
          </cell>
          <cell r="C3355" t="str">
            <v>SARAPIQUI</v>
          </cell>
          <cell r="D3355">
            <v>4</v>
          </cell>
          <cell r="E3355">
            <v>1</v>
          </cell>
          <cell r="F3355">
            <v>1</v>
          </cell>
          <cell r="G3355">
            <v>1</v>
          </cell>
          <cell r="H3355">
            <v>0</v>
          </cell>
          <cell r="I3355">
            <v>1</v>
          </cell>
          <cell r="J3355">
            <v>0</v>
          </cell>
          <cell r="K3355">
            <v>0</v>
          </cell>
          <cell r="L3355">
            <v>0</v>
          </cell>
          <cell r="M3355">
            <v>4</v>
          </cell>
        </row>
        <row r="3356">
          <cell r="A3356" t="str">
            <v>3562</v>
          </cell>
          <cell r="B3356" t="str">
            <v>LUIS XV</v>
          </cell>
          <cell r="C3356" t="str">
            <v>GUAPILES</v>
          </cell>
          <cell r="D3356">
            <v>6</v>
          </cell>
          <cell r="E3356">
            <v>1</v>
          </cell>
          <cell r="F3356">
            <v>1</v>
          </cell>
          <cell r="G3356">
            <v>1</v>
          </cell>
          <cell r="H3356">
            <v>1</v>
          </cell>
          <cell r="I3356">
            <v>1</v>
          </cell>
          <cell r="J3356">
            <v>1</v>
          </cell>
          <cell r="K3356">
            <v>0</v>
          </cell>
          <cell r="L3356">
            <v>0</v>
          </cell>
          <cell r="M3356">
            <v>6</v>
          </cell>
        </row>
        <row r="3357">
          <cell r="A3357" t="str">
            <v>0474</v>
          </cell>
          <cell r="B3357" t="str">
            <v>OJO DE AGUA</v>
          </cell>
          <cell r="C3357" t="str">
            <v>DESAMPARADOS</v>
          </cell>
          <cell r="D3357">
            <v>6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1</v>
          </cell>
          <cell r="J3357">
            <v>1</v>
          </cell>
          <cell r="K3357">
            <v>0</v>
          </cell>
          <cell r="L3357">
            <v>0</v>
          </cell>
          <cell r="M3357">
            <v>6</v>
          </cell>
        </row>
        <row r="3358">
          <cell r="A3358" t="str">
            <v>0563</v>
          </cell>
          <cell r="B3358" t="str">
            <v>SOLEDAD</v>
          </cell>
          <cell r="C3358" t="str">
            <v>DESAMPARADOS</v>
          </cell>
          <cell r="D3358">
            <v>4</v>
          </cell>
          <cell r="E3358">
            <v>0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>
            <v>1</v>
          </cell>
          <cell r="K3358">
            <v>0</v>
          </cell>
          <cell r="L3358">
            <v>0</v>
          </cell>
          <cell r="M3358">
            <v>4</v>
          </cell>
        </row>
        <row r="3359">
          <cell r="A3359" t="str">
            <v>1856</v>
          </cell>
          <cell r="B3359" t="str">
            <v>EL ALTO DE QUEBRADILLA</v>
          </cell>
          <cell r="C3359" t="str">
            <v>CARTAGO</v>
          </cell>
          <cell r="D3359">
            <v>6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1</v>
          </cell>
          <cell r="J3359">
            <v>1</v>
          </cell>
          <cell r="K3359">
            <v>0</v>
          </cell>
          <cell r="L3359">
            <v>0</v>
          </cell>
          <cell r="M3359">
            <v>6</v>
          </cell>
        </row>
        <row r="3360">
          <cell r="A3360" t="str">
            <v>1383</v>
          </cell>
          <cell r="B3360" t="str">
            <v>LAS PALMAS</v>
          </cell>
          <cell r="C3360" t="str">
            <v>SAN CARLOS</v>
          </cell>
          <cell r="D3360">
            <v>6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1</v>
          </cell>
          <cell r="J3360">
            <v>1</v>
          </cell>
          <cell r="K3360">
            <v>0</v>
          </cell>
          <cell r="L3360">
            <v>0</v>
          </cell>
          <cell r="M3360">
            <v>6</v>
          </cell>
        </row>
        <row r="3361">
          <cell r="A3361" t="str">
            <v>3837</v>
          </cell>
          <cell r="B3361" t="str">
            <v>LOS INGENIEROS</v>
          </cell>
          <cell r="C3361" t="str">
            <v>ZONA NORTE-NORTE</v>
          </cell>
          <cell r="D3361">
            <v>6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1</v>
          </cell>
          <cell r="J3361">
            <v>1</v>
          </cell>
          <cell r="K3361">
            <v>0</v>
          </cell>
          <cell r="L3361">
            <v>0</v>
          </cell>
          <cell r="M3361">
            <v>6</v>
          </cell>
        </row>
        <row r="3362">
          <cell r="A3362" t="str">
            <v>3839</v>
          </cell>
          <cell r="B3362" t="str">
            <v>NAHUATL</v>
          </cell>
          <cell r="C3362" t="str">
            <v>ZONA NORTE-NORTE</v>
          </cell>
          <cell r="D3362">
            <v>10</v>
          </cell>
          <cell r="E3362">
            <v>1</v>
          </cell>
          <cell r="F3362">
            <v>2</v>
          </cell>
          <cell r="G3362">
            <v>1</v>
          </cell>
          <cell r="H3362">
            <v>2</v>
          </cell>
          <cell r="I3362">
            <v>2</v>
          </cell>
          <cell r="J3362">
            <v>2</v>
          </cell>
          <cell r="K3362">
            <v>0</v>
          </cell>
          <cell r="L3362">
            <v>0</v>
          </cell>
          <cell r="M3362">
            <v>10</v>
          </cell>
        </row>
        <row r="3363">
          <cell r="A3363" t="str">
            <v>1127</v>
          </cell>
          <cell r="B3363" t="str">
            <v>NUEVA SANTA RITA</v>
          </cell>
          <cell r="C3363" t="str">
            <v>ALAJUELA</v>
          </cell>
          <cell r="D3363">
            <v>11</v>
          </cell>
          <cell r="E3363">
            <v>2</v>
          </cell>
          <cell r="F3363">
            <v>2</v>
          </cell>
          <cell r="G3363">
            <v>2</v>
          </cell>
          <cell r="H3363">
            <v>1</v>
          </cell>
          <cell r="I3363">
            <v>2</v>
          </cell>
          <cell r="J3363">
            <v>2</v>
          </cell>
          <cell r="K3363">
            <v>0</v>
          </cell>
          <cell r="L3363">
            <v>0</v>
          </cell>
          <cell r="M3363">
            <v>11</v>
          </cell>
        </row>
        <row r="3364">
          <cell r="A3364" t="str">
            <v>2740</v>
          </cell>
          <cell r="B3364" t="str">
            <v>LIC. JOSE FRANCISCO PEREZ MUÑOZ</v>
          </cell>
          <cell r="C3364" t="str">
            <v>PUNTARENAS</v>
          </cell>
          <cell r="D3364">
            <v>16</v>
          </cell>
          <cell r="E3364">
            <v>2</v>
          </cell>
          <cell r="F3364">
            <v>3</v>
          </cell>
          <cell r="G3364">
            <v>2</v>
          </cell>
          <cell r="H3364">
            <v>2</v>
          </cell>
          <cell r="I3364">
            <v>3</v>
          </cell>
          <cell r="J3364">
            <v>4</v>
          </cell>
          <cell r="K3364">
            <v>2</v>
          </cell>
          <cell r="L3364">
            <v>0</v>
          </cell>
          <cell r="M3364">
            <v>18</v>
          </cell>
        </row>
        <row r="3365">
          <cell r="A3365" t="str">
            <v>2837</v>
          </cell>
          <cell r="B3365" t="str">
            <v>COCOROCAS</v>
          </cell>
          <cell r="C3365" t="str">
            <v>PUNTARENAS</v>
          </cell>
          <cell r="D3365">
            <v>6</v>
          </cell>
          <cell r="E3365">
            <v>1</v>
          </cell>
          <cell r="F3365">
            <v>1</v>
          </cell>
          <cell r="G3365">
            <v>1</v>
          </cell>
          <cell r="H3365">
            <v>1</v>
          </cell>
          <cell r="I3365">
            <v>1</v>
          </cell>
          <cell r="J3365">
            <v>1</v>
          </cell>
          <cell r="K3365">
            <v>0</v>
          </cell>
          <cell r="L3365">
            <v>0</v>
          </cell>
          <cell r="M3365">
            <v>6</v>
          </cell>
        </row>
        <row r="3366">
          <cell r="A3366" t="str">
            <v>2185</v>
          </cell>
          <cell r="B3366" t="str">
            <v>LA TRINIDAD</v>
          </cell>
          <cell r="C3366" t="str">
            <v>SARAPIQUI</v>
          </cell>
          <cell r="D3366">
            <v>6</v>
          </cell>
          <cell r="E3366">
            <v>1</v>
          </cell>
          <cell r="F3366">
            <v>1</v>
          </cell>
          <cell r="G3366">
            <v>1</v>
          </cell>
          <cell r="H3366">
            <v>1</v>
          </cell>
          <cell r="I3366">
            <v>1</v>
          </cell>
          <cell r="J3366">
            <v>1</v>
          </cell>
          <cell r="K3366">
            <v>0</v>
          </cell>
          <cell r="L3366">
            <v>0</v>
          </cell>
          <cell r="M3366">
            <v>6</v>
          </cell>
        </row>
        <row r="3367">
          <cell r="A3367" t="str">
            <v>3050</v>
          </cell>
          <cell r="B3367" t="str">
            <v>EL REFUGIO</v>
          </cell>
          <cell r="C3367" t="str">
            <v>GRANDE DE TERRABA</v>
          </cell>
          <cell r="D3367">
            <v>5</v>
          </cell>
          <cell r="E3367">
            <v>0</v>
          </cell>
          <cell r="F3367">
            <v>1</v>
          </cell>
          <cell r="G3367">
            <v>1</v>
          </cell>
          <cell r="H3367">
            <v>1</v>
          </cell>
          <cell r="I3367">
            <v>1</v>
          </cell>
          <cell r="J3367">
            <v>1</v>
          </cell>
          <cell r="K3367">
            <v>0</v>
          </cell>
          <cell r="L3367">
            <v>0</v>
          </cell>
          <cell r="M3367">
            <v>5</v>
          </cell>
        </row>
        <row r="3368">
          <cell r="A3368" t="str">
            <v>1381</v>
          </cell>
          <cell r="B3368" t="str">
            <v>EL CONCHITO</v>
          </cell>
          <cell r="C3368" t="str">
            <v>SAN CARLOS</v>
          </cell>
          <cell r="D3368">
            <v>4</v>
          </cell>
          <cell r="E3368">
            <v>0</v>
          </cell>
          <cell r="F3368">
            <v>1</v>
          </cell>
          <cell r="G3368">
            <v>1</v>
          </cell>
          <cell r="H3368">
            <v>1</v>
          </cell>
          <cell r="I3368">
            <v>1</v>
          </cell>
          <cell r="J3368">
            <v>0</v>
          </cell>
          <cell r="K3368">
            <v>0</v>
          </cell>
          <cell r="L3368">
            <v>0</v>
          </cell>
          <cell r="M3368">
            <v>4</v>
          </cell>
        </row>
        <row r="3369">
          <cell r="A3369" t="str">
            <v>1965</v>
          </cell>
          <cell r="B3369" t="str">
            <v>TSIPIRI</v>
          </cell>
          <cell r="C3369" t="str">
            <v>TURRIALBA</v>
          </cell>
          <cell r="D3369">
            <v>6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1</v>
          </cell>
          <cell r="J3369">
            <v>1</v>
          </cell>
          <cell r="K3369">
            <v>0</v>
          </cell>
          <cell r="L3369">
            <v>0</v>
          </cell>
          <cell r="M3369">
            <v>6</v>
          </cell>
        </row>
        <row r="3370">
          <cell r="A3370" t="str">
            <v>1966</v>
          </cell>
          <cell r="B3370" t="str">
            <v>TSINICLARI</v>
          </cell>
          <cell r="C3370" t="str">
            <v>TURRIALBA</v>
          </cell>
          <cell r="D3370">
            <v>6</v>
          </cell>
          <cell r="E3370">
            <v>1</v>
          </cell>
          <cell r="F3370">
            <v>1</v>
          </cell>
          <cell r="G3370">
            <v>1</v>
          </cell>
          <cell r="H3370">
            <v>1</v>
          </cell>
          <cell r="I3370">
            <v>1</v>
          </cell>
          <cell r="J3370">
            <v>1</v>
          </cell>
          <cell r="K3370">
            <v>0</v>
          </cell>
          <cell r="L3370">
            <v>0</v>
          </cell>
          <cell r="M3370">
            <v>6</v>
          </cell>
        </row>
        <row r="3371">
          <cell r="A3371" t="str">
            <v>1964</v>
          </cell>
          <cell r="B3371" t="str">
            <v>ALTO ALMIRANTE</v>
          </cell>
          <cell r="C3371" t="str">
            <v>TURRIALBA</v>
          </cell>
          <cell r="D3371">
            <v>6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1</v>
          </cell>
          <cell r="J3371">
            <v>1</v>
          </cell>
          <cell r="K3371">
            <v>0</v>
          </cell>
          <cell r="L3371">
            <v>0</v>
          </cell>
          <cell r="M3371">
            <v>6</v>
          </cell>
        </row>
        <row r="3372">
          <cell r="A3372" t="str">
            <v>2899</v>
          </cell>
          <cell r="B3372" t="str">
            <v>CENIZO</v>
          </cell>
          <cell r="C3372" t="str">
            <v>COTO</v>
          </cell>
          <cell r="D3372">
            <v>6</v>
          </cell>
          <cell r="E3372">
            <v>1</v>
          </cell>
          <cell r="F3372">
            <v>1</v>
          </cell>
          <cell r="G3372">
            <v>1</v>
          </cell>
          <cell r="H3372">
            <v>1</v>
          </cell>
          <cell r="I3372">
            <v>1</v>
          </cell>
          <cell r="J3372">
            <v>1</v>
          </cell>
          <cell r="K3372">
            <v>0</v>
          </cell>
          <cell r="L3372">
            <v>0</v>
          </cell>
          <cell r="M3372">
            <v>6</v>
          </cell>
        </row>
        <row r="3373">
          <cell r="A3373" t="str">
            <v>3108</v>
          </cell>
          <cell r="B3373" t="str">
            <v>LA VICTORIA</v>
          </cell>
          <cell r="C3373" t="str">
            <v>COTO</v>
          </cell>
          <cell r="D3373">
            <v>2</v>
          </cell>
          <cell r="E3373">
            <v>1</v>
          </cell>
          <cell r="F3373">
            <v>1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2</v>
          </cell>
        </row>
        <row r="3374">
          <cell r="A3374" t="str">
            <v>1967</v>
          </cell>
          <cell r="B3374" t="str">
            <v>SARKLI</v>
          </cell>
          <cell r="C3374" t="str">
            <v>TURRIALBA</v>
          </cell>
          <cell r="D3374">
            <v>4</v>
          </cell>
          <cell r="E3374">
            <v>1</v>
          </cell>
          <cell r="F3374">
            <v>1</v>
          </cell>
          <cell r="G3374">
            <v>1</v>
          </cell>
          <cell r="H3374">
            <v>0</v>
          </cell>
          <cell r="I3374">
            <v>1</v>
          </cell>
          <cell r="J3374">
            <v>0</v>
          </cell>
          <cell r="K3374">
            <v>0</v>
          </cell>
          <cell r="L3374">
            <v>0</v>
          </cell>
          <cell r="M3374">
            <v>4</v>
          </cell>
        </row>
        <row r="3375">
          <cell r="A3375" t="str">
            <v>2127</v>
          </cell>
          <cell r="B3375" t="str">
            <v>COLONIA ISIDREÑA</v>
          </cell>
          <cell r="C3375" t="str">
            <v>HEREDIA</v>
          </cell>
          <cell r="D3375">
            <v>6</v>
          </cell>
          <cell r="E3375">
            <v>1</v>
          </cell>
          <cell r="F3375">
            <v>1</v>
          </cell>
          <cell r="G3375">
            <v>1</v>
          </cell>
          <cell r="H3375">
            <v>1</v>
          </cell>
          <cell r="I3375">
            <v>1</v>
          </cell>
          <cell r="J3375">
            <v>1</v>
          </cell>
          <cell r="K3375">
            <v>0</v>
          </cell>
          <cell r="L3375">
            <v>0</v>
          </cell>
          <cell r="M3375">
            <v>6</v>
          </cell>
        </row>
        <row r="3376">
          <cell r="A3376" t="str">
            <v>3419</v>
          </cell>
          <cell r="B3376" t="str">
            <v>LAS LOMAS</v>
          </cell>
          <cell r="C3376" t="str">
            <v>LIMON</v>
          </cell>
          <cell r="D3376">
            <v>6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1</v>
          </cell>
          <cell r="J3376">
            <v>1</v>
          </cell>
          <cell r="K3376">
            <v>0</v>
          </cell>
          <cell r="L3376">
            <v>0</v>
          </cell>
          <cell r="M3376">
            <v>6</v>
          </cell>
        </row>
        <row r="3377">
          <cell r="A3377" t="str">
            <v>3430</v>
          </cell>
          <cell r="B3377" t="str">
            <v>RAMAL SIETE</v>
          </cell>
          <cell r="C3377" t="str">
            <v>LIMON</v>
          </cell>
          <cell r="D3377">
            <v>12</v>
          </cell>
          <cell r="E3377">
            <v>2</v>
          </cell>
          <cell r="F3377">
            <v>2</v>
          </cell>
          <cell r="G3377">
            <v>2</v>
          </cell>
          <cell r="H3377">
            <v>2</v>
          </cell>
          <cell r="I3377">
            <v>2</v>
          </cell>
          <cell r="J3377">
            <v>2</v>
          </cell>
          <cell r="K3377">
            <v>0</v>
          </cell>
          <cell r="L3377">
            <v>0</v>
          </cell>
          <cell r="M3377">
            <v>12</v>
          </cell>
        </row>
        <row r="3378">
          <cell r="A3378" t="str">
            <v>0730</v>
          </cell>
          <cell r="B3378" t="str">
            <v>RENACER</v>
          </cell>
          <cell r="C3378" t="str">
            <v>PEREZ ZELEDON</v>
          </cell>
          <cell r="D3378">
            <v>6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1</v>
          </cell>
          <cell r="J3378">
            <v>1</v>
          </cell>
          <cell r="K3378">
            <v>0</v>
          </cell>
          <cell r="L3378">
            <v>0</v>
          </cell>
          <cell r="M3378">
            <v>6</v>
          </cell>
        </row>
        <row r="3379">
          <cell r="A3379" t="str">
            <v>0773</v>
          </cell>
          <cell r="B3379" t="str">
            <v>TOLEDO</v>
          </cell>
          <cell r="C3379" t="str">
            <v>PEREZ ZELEDON</v>
          </cell>
          <cell r="D3379">
            <v>3</v>
          </cell>
          <cell r="E3379">
            <v>0</v>
          </cell>
          <cell r="F3379">
            <v>0</v>
          </cell>
          <cell r="G3379">
            <v>1</v>
          </cell>
          <cell r="H3379">
            <v>0</v>
          </cell>
          <cell r="I3379">
            <v>1</v>
          </cell>
          <cell r="J3379">
            <v>1</v>
          </cell>
          <cell r="K3379">
            <v>0</v>
          </cell>
          <cell r="L3379">
            <v>0</v>
          </cell>
          <cell r="M3379">
            <v>3</v>
          </cell>
        </row>
        <row r="3380">
          <cell r="A3380" t="str">
            <v>0723</v>
          </cell>
          <cell r="B3380" t="str">
            <v>I.D.A. JORON</v>
          </cell>
          <cell r="C3380" t="str">
            <v>PEREZ ZELEDON</v>
          </cell>
          <cell r="D3380">
            <v>11</v>
          </cell>
          <cell r="E3380">
            <v>2</v>
          </cell>
          <cell r="F3380">
            <v>2</v>
          </cell>
          <cell r="G3380">
            <v>2</v>
          </cell>
          <cell r="H3380">
            <v>2</v>
          </cell>
          <cell r="I3380">
            <v>2</v>
          </cell>
          <cell r="J3380">
            <v>1</v>
          </cell>
          <cell r="K3380">
            <v>0</v>
          </cell>
          <cell r="L3380">
            <v>0</v>
          </cell>
          <cell r="M3380">
            <v>11</v>
          </cell>
        </row>
        <row r="3381">
          <cell r="A3381" t="str">
            <v>0605</v>
          </cell>
          <cell r="B3381" t="str">
            <v>SAN FRANCISCO</v>
          </cell>
          <cell r="C3381" t="str">
            <v>PURISCAL</v>
          </cell>
          <cell r="D3381">
            <v>7</v>
          </cell>
          <cell r="E3381">
            <v>1</v>
          </cell>
          <cell r="F3381">
            <v>1</v>
          </cell>
          <cell r="G3381">
            <v>2</v>
          </cell>
          <cell r="H3381">
            <v>1</v>
          </cell>
          <cell r="I3381">
            <v>1</v>
          </cell>
          <cell r="J3381">
            <v>1</v>
          </cell>
          <cell r="K3381">
            <v>0</v>
          </cell>
          <cell r="L3381">
            <v>0</v>
          </cell>
          <cell r="M3381">
            <v>7</v>
          </cell>
        </row>
        <row r="3382">
          <cell r="A3382" t="str">
            <v>0737</v>
          </cell>
          <cell r="B3382" t="str">
            <v>SANTA LUCIA</v>
          </cell>
          <cell r="C3382" t="str">
            <v>PEREZ ZELEDON</v>
          </cell>
          <cell r="D3382">
            <v>3</v>
          </cell>
          <cell r="E3382">
            <v>0</v>
          </cell>
          <cell r="F3382">
            <v>0</v>
          </cell>
          <cell r="G3382">
            <v>0</v>
          </cell>
          <cell r="H3382">
            <v>1</v>
          </cell>
          <cell r="I3382">
            <v>1</v>
          </cell>
          <cell r="J3382">
            <v>1</v>
          </cell>
          <cell r="K3382">
            <v>0</v>
          </cell>
          <cell r="L3382">
            <v>0</v>
          </cell>
          <cell r="M3382">
            <v>3</v>
          </cell>
        </row>
        <row r="3383">
          <cell r="A3383" t="str">
            <v>0780</v>
          </cell>
          <cell r="B3383" t="str">
            <v>SAN LUIS</v>
          </cell>
          <cell r="C3383" t="str">
            <v>PEREZ ZELEDON</v>
          </cell>
          <cell r="D3383">
            <v>6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1</v>
          </cell>
          <cell r="J3383">
            <v>1</v>
          </cell>
          <cell r="K3383">
            <v>0</v>
          </cell>
          <cell r="L3383">
            <v>0</v>
          </cell>
          <cell r="M3383">
            <v>6</v>
          </cell>
        </row>
        <row r="3384">
          <cell r="A3384" t="str">
            <v>2513</v>
          </cell>
          <cell r="B3384" t="str">
            <v>LA VILLITA</v>
          </cell>
          <cell r="C3384" t="str">
            <v>SANTA CRUZ</v>
          </cell>
          <cell r="D3384">
            <v>6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1</v>
          </cell>
          <cell r="J3384">
            <v>1</v>
          </cell>
          <cell r="K3384">
            <v>0</v>
          </cell>
          <cell r="L3384">
            <v>0</v>
          </cell>
          <cell r="M3384">
            <v>6</v>
          </cell>
        </row>
        <row r="3385">
          <cell r="A3385" t="str">
            <v>2529</v>
          </cell>
          <cell r="B3385" t="str">
            <v>PLAYA JUNQUILLAL</v>
          </cell>
          <cell r="C3385" t="str">
            <v>SANTA CRUZ</v>
          </cell>
          <cell r="D3385">
            <v>5</v>
          </cell>
          <cell r="E3385">
            <v>1</v>
          </cell>
          <cell r="F3385">
            <v>1</v>
          </cell>
          <cell r="G3385">
            <v>1</v>
          </cell>
          <cell r="H3385">
            <v>0</v>
          </cell>
          <cell r="I3385">
            <v>1</v>
          </cell>
          <cell r="J3385">
            <v>1</v>
          </cell>
          <cell r="K3385">
            <v>0</v>
          </cell>
          <cell r="L3385">
            <v>0</v>
          </cell>
          <cell r="M3385">
            <v>5</v>
          </cell>
        </row>
        <row r="3386">
          <cell r="A3386" t="str">
            <v>2271</v>
          </cell>
          <cell r="B3386" t="str">
            <v>NUEVA GENERACION</v>
          </cell>
          <cell r="C3386" t="str">
            <v>LIBERIA</v>
          </cell>
          <cell r="D3386">
            <v>6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1</v>
          </cell>
          <cell r="J3386">
            <v>1</v>
          </cell>
          <cell r="K3386">
            <v>0</v>
          </cell>
          <cell r="L3386">
            <v>0</v>
          </cell>
          <cell r="M3386">
            <v>6</v>
          </cell>
        </row>
        <row r="3387">
          <cell r="A3387" t="str">
            <v>2273</v>
          </cell>
          <cell r="B3387" t="str">
            <v>BARRIO IRVIN</v>
          </cell>
          <cell r="C3387" t="str">
            <v>LIBERIA</v>
          </cell>
          <cell r="D3387">
            <v>12</v>
          </cell>
          <cell r="E3387">
            <v>2</v>
          </cell>
          <cell r="F3387">
            <v>2</v>
          </cell>
          <cell r="G3387">
            <v>2</v>
          </cell>
          <cell r="H3387">
            <v>2</v>
          </cell>
          <cell r="I3387">
            <v>2</v>
          </cell>
          <cell r="J3387">
            <v>2</v>
          </cell>
          <cell r="K3387">
            <v>0</v>
          </cell>
          <cell r="L3387">
            <v>0</v>
          </cell>
          <cell r="M3387">
            <v>12</v>
          </cell>
        </row>
        <row r="3388">
          <cell r="A3388" t="str">
            <v>2276</v>
          </cell>
          <cell r="B3388" t="str">
            <v>LA LIBERTAD</v>
          </cell>
          <cell r="C3388" t="str">
            <v>LIBERIA</v>
          </cell>
          <cell r="D3388">
            <v>6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>
            <v>1</v>
          </cell>
          <cell r="K3388">
            <v>0</v>
          </cell>
          <cell r="L3388">
            <v>0</v>
          </cell>
          <cell r="M3388">
            <v>6</v>
          </cell>
        </row>
        <row r="3389">
          <cell r="A3389" t="str">
            <v>2584</v>
          </cell>
          <cell r="B3389" t="str">
            <v>OBANDITO</v>
          </cell>
          <cell r="C3389" t="str">
            <v>SANTA CRUZ</v>
          </cell>
          <cell r="D3389">
            <v>6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1</v>
          </cell>
          <cell r="J3389">
            <v>1</v>
          </cell>
          <cell r="K3389">
            <v>0</v>
          </cell>
          <cell r="L3389">
            <v>0</v>
          </cell>
          <cell r="M3389">
            <v>6</v>
          </cell>
        </row>
        <row r="3390">
          <cell r="A3390" t="str">
            <v>2568</v>
          </cell>
          <cell r="B3390" t="str">
            <v>ESTOCOLMO</v>
          </cell>
          <cell r="C3390" t="str">
            <v>SANTA CRUZ</v>
          </cell>
          <cell r="D3390">
            <v>12</v>
          </cell>
          <cell r="E3390">
            <v>2</v>
          </cell>
          <cell r="F3390">
            <v>2</v>
          </cell>
          <cell r="G3390">
            <v>2</v>
          </cell>
          <cell r="H3390">
            <v>2</v>
          </cell>
          <cell r="I3390">
            <v>2</v>
          </cell>
          <cell r="J3390">
            <v>2</v>
          </cell>
          <cell r="K3390">
            <v>0</v>
          </cell>
          <cell r="L3390">
            <v>0</v>
          </cell>
          <cell r="M3390">
            <v>12</v>
          </cell>
        </row>
        <row r="3391">
          <cell r="A3391" t="str">
            <v>2625</v>
          </cell>
          <cell r="B3391" t="str">
            <v>INVU LAS CAÑAS</v>
          </cell>
          <cell r="C3391" t="str">
            <v>CAÑAS</v>
          </cell>
          <cell r="D3391">
            <v>11</v>
          </cell>
          <cell r="E3391">
            <v>2</v>
          </cell>
          <cell r="F3391">
            <v>2</v>
          </cell>
          <cell r="G3391">
            <v>2</v>
          </cell>
          <cell r="H3391">
            <v>2</v>
          </cell>
          <cell r="I3391">
            <v>1</v>
          </cell>
          <cell r="J3391">
            <v>2</v>
          </cell>
          <cell r="K3391">
            <v>0</v>
          </cell>
          <cell r="L3391">
            <v>0</v>
          </cell>
          <cell r="M3391">
            <v>11</v>
          </cell>
        </row>
        <row r="3392">
          <cell r="A3392" t="str">
            <v>1844</v>
          </cell>
          <cell r="B3392" t="str">
            <v>LA ALEGRIA DE OROSI</v>
          </cell>
          <cell r="C3392" t="str">
            <v>CARTAGO</v>
          </cell>
          <cell r="D3392">
            <v>6</v>
          </cell>
          <cell r="E3392">
            <v>1</v>
          </cell>
          <cell r="F3392">
            <v>1</v>
          </cell>
          <cell r="G3392">
            <v>1</v>
          </cell>
          <cell r="H3392">
            <v>1</v>
          </cell>
          <cell r="I3392">
            <v>1</v>
          </cell>
          <cell r="J3392">
            <v>1</v>
          </cell>
          <cell r="K3392">
            <v>0</v>
          </cell>
          <cell r="L3392">
            <v>0</v>
          </cell>
          <cell r="M3392">
            <v>6</v>
          </cell>
        </row>
        <row r="3393">
          <cell r="A3393" t="str">
            <v>1390</v>
          </cell>
          <cell r="B3393" t="str">
            <v>CAÑO CASTILLA</v>
          </cell>
          <cell r="C3393" t="str">
            <v>SAN CARLOS</v>
          </cell>
          <cell r="D3393">
            <v>6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1</v>
          </cell>
          <cell r="J3393">
            <v>1</v>
          </cell>
          <cell r="K3393">
            <v>0</v>
          </cell>
          <cell r="L3393">
            <v>0</v>
          </cell>
          <cell r="M3393">
            <v>6</v>
          </cell>
        </row>
        <row r="3394">
          <cell r="A3394" t="str">
            <v>1125</v>
          </cell>
          <cell r="B3394" t="str">
            <v>SANTA FE</v>
          </cell>
          <cell r="C3394" t="str">
            <v>ALAJUELA</v>
          </cell>
          <cell r="D3394">
            <v>10</v>
          </cell>
          <cell r="E3394">
            <v>1</v>
          </cell>
          <cell r="F3394">
            <v>2</v>
          </cell>
          <cell r="G3394">
            <v>2</v>
          </cell>
          <cell r="H3394">
            <v>2</v>
          </cell>
          <cell r="I3394">
            <v>2</v>
          </cell>
          <cell r="J3394">
            <v>1</v>
          </cell>
          <cell r="K3394">
            <v>0</v>
          </cell>
          <cell r="L3394">
            <v>0</v>
          </cell>
          <cell r="M3394">
            <v>10</v>
          </cell>
        </row>
        <row r="3395">
          <cell r="A3395" t="str">
            <v>1404</v>
          </cell>
          <cell r="B3395" t="str">
            <v>BONANZA</v>
          </cell>
          <cell r="C3395" t="str">
            <v>SAN CARLOS</v>
          </cell>
          <cell r="D3395">
            <v>6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1</v>
          </cell>
          <cell r="J3395">
            <v>1</v>
          </cell>
          <cell r="K3395">
            <v>0</v>
          </cell>
          <cell r="L3395">
            <v>0</v>
          </cell>
          <cell r="M3395">
            <v>6</v>
          </cell>
        </row>
        <row r="3396">
          <cell r="A3396" t="str">
            <v>0778</v>
          </cell>
          <cell r="B3396" t="str">
            <v>NUEVA SANTA ANA</v>
          </cell>
          <cell r="C3396" t="str">
            <v>PEREZ ZELEDON</v>
          </cell>
          <cell r="D3396">
            <v>6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1</v>
          </cell>
          <cell r="J3396">
            <v>1</v>
          </cell>
          <cell r="K3396">
            <v>0</v>
          </cell>
          <cell r="L3396">
            <v>0</v>
          </cell>
          <cell r="M3396">
            <v>6</v>
          </cell>
        </row>
        <row r="3397">
          <cell r="A3397" t="str">
            <v>1847</v>
          </cell>
          <cell r="B3397" t="str">
            <v>LA LAGUNA</v>
          </cell>
          <cell r="C3397" t="str">
            <v>CARTAGO</v>
          </cell>
          <cell r="D3397">
            <v>12</v>
          </cell>
          <cell r="E3397">
            <v>2</v>
          </cell>
          <cell r="F3397">
            <v>2</v>
          </cell>
          <cell r="G3397">
            <v>2</v>
          </cell>
          <cell r="H3397">
            <v>2</v>
          </cell>
          <cell r="I3397">
            <v>2</v>
          </cell>
          <cell r="J3397">
            <v>2</v>
          </cell>
          <cell r="K3397">
            <v>0</v>
          </cell>
          <cell r="L3397">
            <v>0</v>
          </cell>
          <cell r="M3397">
            <v>12</v>
          </cell>
        </row>
        <row r="3398">
          <cell r="A3398" t="str">
            <v>0779</v>
          </cell>
          <cell r="B3398" t="str">
            <v>SAN MARTÍN</v>
          </cell>
          <cell r="C3398" t="str">
            <v>GRANDE DE TERRABA</v>
          </cell>
          <cell r="D3398">
            <v>6</v>
          </cell>
          <cell r="E3398">
            <v>1</v>
          </cell>
          <cell r="F3398">
            <v>1</v>
          </cell>
          <cell r="G3398">
            <v>1</v>
          </cell>
          <cell r="H3398">
            <v>1</v>
          </cell>
          <cell r="I3398">
            <v>1</v>
          </cell>
          <cell r="J3398">
            <v>1</v>
          </cell>
          <cell r="K3398">
            <v>0</v>
          </cell>
          <cell r="L3398">
            <v>0</v>
          </cell>
          <cell r="M3398">
            <v>6</v>
          </cell>
        </row>
        <row r="3399">
          <cell r="A3399" t="str">
            <v>0777</v>
          </cell>
          <cell r="B3399" t="str">
            <v>OASIS</v>
          </cell>
          <cell r="C3399" t="str">
            <v>GRANDE DE TERRABA</v>
          </cell>
          <cell r="D3399">
            <v>5</v>
          </cell>
          <cell r="E3399">
            <v>1</v>
          </cell>
          <cell r="F3399">
            <v>1</v>
          </cell>
          <cell r="G3399">
            <v>1</v>
          </cell>
          <cell r="H3399">
            <v>0</v>
          </cell>
          <cell r="I3399">
            <v>1</v>
          </cell>
          <cell r="J3399">
            <v>1</v>
          </cell>
          <cell r="K3399">
            <v>0</v>
          </cell>
          <cell r="L3399">
            <v>0</v>
          </cell>
          <cell r="M3399">
            <v>5</v>
          </cell>
        </row>
        <row r="3400">
          <cell r="A3400" t="str">
            <v>2944</v>
          </cell>
          <cell r="B3400" t="str">
            <v>RIO NUEVO</v>
          </cell>
          <cell r="C3400" t="str">
            <v>COTO</v>
          </cell>
          <cell r="D3400">
            <v>6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1</v>
          </cell>
          <cell r="J3400">
            <v>1</v>
          </cell>
          <cell r="K3400">
            <v>0</v>
          </cell>
          <cell r="L3400">
            <v>0</v>
          </cell>
          <cell r="M3400">
            <v>6</v>
          </cell>
        </row>
        <row r="3401">
          <cell r="A3401" t="str">
            <v>0404</v>
          </cell>
          <cell r="B3401" t="str">
            <v>LAGOS DE LINDORA</v>
          </cell>
          <cell r="C3401" t="str">
            <v>SAN JOSE OESTE</v>
          </cell>
          <cell r="D3401">
            <v>10</v>
          </cell>
          <cell r="E3401">
            <v>2</v>
          </cell>
          <cell r="F3401">
            <v>2</v>
          </cell>
          <cell r="G3401">
            <v>2</v>
          </cell>
          <cell r="H3401">
            <v>2</v>
          </cell>
          <cell r="I3401">
            <v>1</v>
          </cell>
          <cell r="J3401">
            <v>1</v>
          </cell>
          <cell r="K3401">
            <v>0</v>
          </cell>
          <cell r="L3401">
            <v>0</v>
          </cell>
          <cell r="M3401">
            <v>10</v>
          </cell>
        </row>
        <row r="3402">
          <cell r="A3402" t="str">
            <v>2101</v>
          </cell>
          <cell r="B3402" t="str">
            <v>SAN VICENTE</v>
          </cell>
          <cell r="C3402" t="str">
            <v>HEREDIA</v>
          </cell>
          <cell r="D3402">
            <v>12</v>
          </cell>
          <cell r="E3402">
            <v>2</v>
          </cell>
          <cell r="F3402">
            <v>2</v>
          </cell>
          <cell r="G3402">
            <v>2</v>
          </cell>
          <cell r="H3402">
            <v>2</v>
          </cell>
          <cell r="I3402">
            <v>2</v>
          </cell>
          <cell r="J3402">
            <v>2</v>
          </cell>
          <cell r="K3402">
            <v>0</v>
          </cell>
          <cell r="L3402">
            <v>0</v>
          </cell>
          <cell r="M3402">
            <v>12</v>
          </cell>
        </row>
        <row r="3403">
          <cell r="A3403" t="str">
            <v>2077</v>
          </cell>
          <cell r="B3403" t="str">
            <v>LOS LIRIOS</v>
          </cell>
          <cell r="C3403" t="str">
            <v>SARAPIQUI</v>
          </cell>
          <cell r="D3403">
            <v>6</v>
          </cell>
          <cell r="E3403">
            <v>1</v>
          </cell>
          <cell r="F3403">
            <v>1</v>
          </cell>
          <cell r="G3403">
            <v>1</v>
          </cell>
          <cell r="H3403">
            <v>1</v>
          </cell>
          <cell r="I3403">
            <v>1</v>
          </cell>
          <cell r="J3403">
            <v>1</v>
          </cell>
          <cell r="K3403">
            <v>0</v>
          </cell>
          <cell r="L3403">
            <v>0</v>
          </cell>
          <cell r="M3403">
            <v>6</v>
          </cell>
        </row>
        <row r="3404">
          <cell r="A3404" t="str">
            <v>2107</v>
          </cell>
          <cell r="B3404" t="str">
            <v>REMOLINITOS</v>
          </cell>
          <cell r="C3404" t="str">
            <v>SARAPIQUI</v>
          </cell>
          <cell r="D3404">
            <v>6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1</v>
          </cell>
          <cell r="J3404">
            <v>1</v>
          </cell>
          <cell r="K3404">
            <v>0</v>
          </cell>
          <cell r="L3404">
            <v>0</v>
          </cell>
          <cell r="M3404">
            <v>6</v>
          </cell>
        </row>
        <row r="3405">
          <cell r="A3405" t="str">
            <v>2149</v>
          </cell>
          <cell r="B3405" t="str">
            <v>LA UNION DEL TORO</v>
          </cell>
          <cell r="C3405" t="str">
            <v>SARAPIQUI</v>
          </cell>
          <cell r="D3405">
            <v>6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1</v>
          </cell>
          <cell r="J3405">
            <v>1</v>
          </cell>
          <cell r="K3405">
            <v>0</v>
          </cell>
          <cell r="L3405">
            <v>0</v>
          </cell>
          <cell r="M3405">
            <v>6</v>
          </cell>
        </row>
        <row r="3406">
          <cell r="A3406" t="str">
            <v>2179</v>
          </cell>
          <cell r="B3406" t="str">
            <v>EL JARDIN</v>
          </cell>
          <cell r="C3406" t="str">
            <v>SARAPIQUI</v>
          </cell>
          <cell r="D3406">
            <v>6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1</v>
          </cell>
          <cell r="J3406">
            <v>1</v>
          </cell>
          <cell r="K3406">
            <v>0</v>
          </cell>
          <cell r="L3406">
            <v>0</v>
          </cell>
          <cell r="M3406">
            <v>6</v>
          </cell>
        </row>
        <row r="3407">
          <cell r="A3407" t="str">
            <v>3657</v>
          </cell>
          <cell r="B3407" t="str">
            <v>LEESVILLE</v>
          </cell>
          <cell r="C3407" t="str">
            <v>GUAPILES</v>
          </cell>
          <cell r="D3407">
            <v>6</v>
          </cell>
          <cell r="E3407">
            <v>1</v>
          </cell>
          <cell r="F3407">
            <v>1</v>
          </cell>
          <cell r="G3407">
            <v>1</v>
          </cell>
          <cell r="H3407">
            <v>1</v>
          </cell>
          <cell r="I3407">
            <v>1</v>
          </cell>
          <cell r="J3407">
            <v>1</v>
          </cell>
          <cell r="K3407">
            <v>0</v>
          </cell>
          <cell r="L3407">
            <v>0</v>
          </cell>
          <cell r="M3407">
            <v>6</v>
          </cell>
        </row>
        <row r="3408">
          <cell r="A3408" t="str">
            <v>3595</v>
          </cell>
          <cell r="B3408" t="str">
            <v>CASCADAS</v>
          </cell>
          <cell r="C3408" t="str">
            <v>GUAPILES</v>
          </cell>
          <cell r="D3408">
            <v>13</v>
          </cell>
          <cell r="E3408">
            <v>2</v>
          </cell>
          <cell r="F3408">
            <v>3</v>
          </cell>
          <cell r="G3408">
            <v>2</v>
          </cell>
          <cell r="H3408">
            <v>2</v>
          </cell>
          <cell r="I3408">
            <v>2</v>
          </cell>
          <cell r="J3408">
            <v>2</v>
          </cell>
          <cell r="K3408">
            <v>0</v>
          </cell>
          <cell r="L3408">
            <v>0</v>
          </cell>
          <cell r="M3408">
            <v>13</v>
          </cell>
        </row>
        <row r="3409">
          <cell r="A3409" t="str">
            <v>3621</v>
          </cell>
          <cell r="B3409" t="str">
            <v>SAN MARTÍN</v>
          </cell>
          <cell r="C3409" t="str">
            <v>GUAPILES</v>
          </cell>
          <cell r="D3409">
            <v>13</v>
          </cell>
          <cell r="E3409">
            <v>2</v>
          </cell>
          <cell r="F3409">
            <v>3</v>
          </cell>
          <cell r="G3409">
            <v>2</v>
          </cell>
          <cell r="H3409">
            <v>2</v>
          </cell>
          <cell r="I3409">
            <v>2</v>
          </cell>
          <cell r="J3409">
            <v>2</v>
          </cell>
          <cell r="K3409">
            <v>0</v>
          </cell>
          <cell r="L3409">
            <v>0</v>
          </cell>
          <cell r="M3409">
            <v>13</v>
          </cell>
        </row>
        <row r="3410">
          <cell r="A3410" t="str">
            <v>3534</v>
          </cell>
          <cell r="B3410" t="str">
            <v>LOS PINOS</v>
          </cell>
          <cell r="C3410" t="str">
            <v>GUAPILES</v>
          </cell>
          <cell r="D3410">
            <v>6</v>
          </cell>
          <cell r="E3410">
            <v>1</v>
          </cell>
          <cell r="F3410">
            <v>1</v>
          </cell>
          <cell r="G3410">
            <v>1</v>
          </cell>
          <cell r="H3410">
            <v>1</v>
          </cell>
          <cell r="I3410">
            <v>1</v>
          </cell>
          <cell r="J3410">
            <v>1</v>
          </cell>
          <cell r="K3410">
            <v>0</v>
          </cell>
          <cell r="L3410">
            <v>0</v>
          </cell>
          <cell r="M3410">
            <v>6</v>
          </cell>
        </row>
        <row r="3411">
          <cell r="A3411" t="str">
            <v>3538</v>
          </cell>
          <cell r="B3411" t="str">
            <v>NUEVO AMANECER</v>
          </cell>
          <cell r="C3411" t="str">
            <v>GUAPILES</v>
          </cell>
          <cell r="D3411">
            <v>19</v>
          </cell>
          <cell r="E3411">
            <v>3</v>
          </cell>
          <cell r="F3411">
            <v>4</v>
          </cell>
          <cell r="G3411">
            <v>3</v>
          </cell>
          <cell r="H3411">
            <v>3</v>
          </cell>
          <cell r="I3411">
            <v>3</v>
          </cell>
          <cell r="J3411">
            <v>3</v>
          </cell>
          <cell r="K3411">
            <v>0</v>
          </cell>
          <cell r="L3411">
            <v>0</v>
          </cell>
          <cell r="M3411">
            <v>19</v>
          </cell>
        </row>
        <row r="3412">
          <cell r="A3412" t="str">
            <v>3536</v>
          </cell>
          <cell r="B3412" t="str">
            <v>LOMAS</v>
          </cell>
          <cell r="C3412" t="str">
            <v>GUAPILES</v>
          </cell>
          <cell r="D3412">
            <v>6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1</v>
          </cell>
          <cell r="J3412">
            <v>1</v>
          </cell>
          <cell r="K3412">
            <v>0</v>
          </cell>
          <cell r="L3412">
            <v>0</v>
          </cell>
          <cell r="M3412">
            <v>6</v>
          </cell>
        </row>
        <row r="3413">
          <cell r="A3413" t="str">
            <v>3582</v>
          </cell>
          <cell r="B3413" t="str">
            <v>LA CARLOTA</v>
          </cell>
          <cell r="C3413" t="str">
            <v>GUAPILES</v>
          </cell>
          <cell r="D3413">
            <v>6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1</v>
          </cell>
          <cell r="J3413">
            <v>1</v>
          </cell>
          <cell r="K3413">
            <v>0</v>
          </cell>
          <cell r="L3413">
            <v>0</v>
          </cell>
          <cell r="M3413">
            <v>6</v>
          </cell>
        </row>
        <row r="3414">
          <cell r="A3414" t="str">
            <v>3654</v>
          </cell>
          <cell r="B3414" t="str">
            <v>NAZARETH</v>
          </cell>
          <cell r="C3414" t="str">
            <v>GUAPILES</v>
          </cell>
          <cell r="D3414">
            <v>6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1</v>
          </cell>
          <cell r="J3414">
            <v>1</v>
          </cell>
          <cell r="K3414">
            <v>0</v>
          </cell>
          <cell r="L3414">
            <v>0</v>
          </cell>
          <cell r="M3414">
            <v>6</v>
          </cell>
        </row>
        <row r="3415">
          <cell r="A3415" t="str">
            <v>5065</v>
          </cell>
          <cell r="B3415" t="str">
            <v>HOGAR DE NIÑOS TÍA TERE</v>
          </cell>
          <cell r="C3415" t="str">
            <v>GUAPILES</v>
          </cell>
          <cell r="D3415">
            <v>6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1</v>
          </cell>
          <cell r="J3415">
            <v>1</v>
          </cell>
          <cell r="K3415">
            <v>0</v>
          </cell>
          <cell r="L3415">
            <v>0</v>
          </cell>
          <cell r="M3415">
            <v>6</v>
          </cell>
        </row>
        <row r="3416">
          <cell r="A3416" t="str">
            <v>3693</v>
          </cell>
          <cell r="B3416" t="str">
            <v>EL MILLÓN</v>
          </cell>
          <cell r="C3416" t="str">
            <v>GUAPILES</v>
          </cell>
          <cell r="D3416">
            <v>6</v>
          </cell>
          <cell r="E3416">
            <v>1</v>
          </cell>
          <cell r="F3416">
            <v>1</v>
          </cell>
          <cell r="G3416">
            <v>1</v>
          </cell>
          <cell r="H3416">
            <v>1</v>
          </cell>
          <cell r="I3416">
            <v>1</v>
          </cell>
          <cell r="J3416">
            <v>1</v>
          </cell>
          <cell r="K3416">
            <v>0</v>
          </cell>
          <cell r="L3416">
            <v>0</v>
          </cell>
          <cell r="M3416">
            <v>6</v>
          </cell>
        </row>
        <row r="3417">
          <cell r="A3417" t="str">
            <v>3279</v>
          </cell>
          <cell r="B3417" t="str">
            <v>VILLA HERMOSA</v>
          </cell>
          <cell r="C3417" t="str">
            <v>LIMON</v>
          </cell>
          <cell r="D3417">
            <v>6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1</v>
          </cell>
          <cell r="J3417">
            <v>1</v>
          </cell>
          <cell r="K3417">
            <v>0</v>
          </cell>
          <cell r="L3417">
            <v>0</v>
          </cell>
          <cell r="M3417">
            <v>6</v>
          </cell>
        </row>
        <row r="3418">
          <cell r="A3418" t="str">
            <v>3286</v>
          </cell>
          <cell r="B3418" t="str">
            <v>LAS BRISAS DEL REVENTAZON</v>
          </cell>
          <cell r="C3418" t="str">
            <v>LIMON</v>
          </cell>
          <cell r="D3418">
            <v>6</v>
          </cell>
          <cell r="E3418">
            <v>1</v>
          </cell>
          <cell r="F3418">
            <v>1</v>
          </cell>
          <cell r="G3418">
            <v>1</v>
          </cell>
          <cell r="H3418">
            <v>1</v>
          </cell>
          <cell r="I3418">
            <v>1</v>
          </cell>
          <cell r="J3418">
            <v>1</v>
          </cell>
          <cell r="K3418">
            <v>0</v>
          </cell>
          <cell r="L3418">
            <v>0</v>
          </cell>
          <cell r="M3418">
            <v>6</v>
          </cell>
        </row>
        <row r="3419">
          <cell r="A3419" t="str">
            <v>3299</v>
          </cell>
          <cell r="B3419" t="str">
            <v>SAN LUIS</v>
          </cell>
          <cell r="C3419" t="str">
            <v>LIMON</v>
          </cell>
          <cell r="D3419">
            <v>6</v>
          </cell>
          <cell r="E3419">
            <v>1</v>
          </cell>
          <cell r="F3419">
            <v>1</v>
          </cell>
          <cell r="G3419">
            <v>1</v>
          </cell>
          <cell r="H3419">
            <v>1</v>
          </cell>
          <cell r="I3419">
            <v>1</v>
          </cell>
          <cell r="J3419">
            <v>1</v>
          </cell>
          <cell r="K3419">
            <v>0</v>
          </cell>
          <cell r="L3419">
            <v>0</v>
          </cell>
          <cell r="M3419">
            <v>6</v>
          </cell>
        </row>
        <row r="3420">
          <cell r="A3420" t="str">
            <v>3269</v>
          </cell>
          <cell r="B3420" t="str">
            <v>ALTO COHEN</v>
          </cell>
          <cell r="C3420" t="str">
            <v>SULA</v>
          </cell>
          <cell r="D3420">
            <v>6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>
            <v>1</v>
          </cell>
          <cell r="K3420">
            <v>0</v>
          </cell>
          <cell r="L3420">
            <v>0</v>
          </cell>
          <cell r="M3420">
            <v>6</v>
          </cell>
        </row>
        <row r="3421">
          <cell r="A3421" t="str">
            <v>3909</v>
          </cell>
          <cell r="B3421" t="str">
            <v>EL JARDIN</v>
          </cell>
          <cell r="C3421" t="str">
            <v>ZONA NORTE-NORTE</v>
          </cell>
          <cell r="D3421">
            <v>6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1</v>
          </cell>
          <cell r="J3421">
            <v>1</v>
          </cell>
          <cell r="K3421">
            <v>0</v>
          </cell>
          <cell r="L3421">
            <v>0</v>
          </cell>
          <cell r="M3421">
            <v>6</v>
          </cell>
        </row>
        <row r="3422">
          <cell r="A3422" t="str">
            <v>2337</v>
          </cell>
          <cell r="B3422" t="str">
            <v>CAIMITALITO</v>
          </cell>
          <cell r="C3422" t="str">
            <v>NICOYA</v>
          </cell>
          <cell r="D3422">
            <v>4</v>
          </cell>
          <cell r="E3422">
            <v>0</v>
          </cell>
          <cell r="F3422">
            <v>0</v>
          </cell>
          <cell r="G3422">
            <v>1</v>
          </cell>
          <cell r="H3422">
            <v>1</v>
          </cell>
          <cell r="I3422">
            <v>1</v>
          </cell>
          <cell r="J3422">
            <v>1</v>
          </cell>
          <cell r="K3422">
            <v>0</v>
          </cell>
          <cell r="L3422">
            <v>0</v>
          </cell>
          <cell r="M3422">
            <v>4</v>
          </cell>
        </row>
        <row r="3423">
          <cell r="A3423" t="str">
            <v>1413</v>
          </cell>
          <cell r="B3423" t="str">
            <v>LA TROCHA</v>
          </cell>
          <cell r="C3423" t="str">
            <v>SAN CARLOS</v>
          </cell>
          <cell r="D3423">
            <v>7</v>
          </cell>
          <cell r="E3423">
            <v>1</v>
          </cell>
          <cell r="F3423">
            <v>1</v>
          </cell>
          <cell r="G3423">
            <v>2</v>
          </cell>
          <cell r="H3423">
            <v>1</v>
          </cell>
          <cell r="I3423">
            <v>1</v>
          </cell>
          <cell r="J3423">
            <v>1</v>
          </cell>
          <cell r="K3423">
            <v>0</v>
          </cell>
          <cell r="L3423">
            <v>1</v>
          </cell>
          <cell r="M3423">
            <v>7</v>
          </cell>
        </row>
        <row r="3424">
          <cell r="A3424" t="str">
            <v>1603</v>
          </cell>
          <cell r="B3424" t="str">
            <v>LOS ANGELES</v>
          </cell>
          <cell r="C3424" t="str">
            <v>SAN CARLOS</v>
          </cell>
          <cell r="D3424">
            <v>6</v>
          </cell>
          <cell r="E3424">
            <v>1</v>
          </cell>
          <cell r="F3424">
            <v>1</v>
          </cell>
          <cell r="G3424">
            <v>1</v>
          </cell>
          <cell r="H3424">
            <v>1</v>
          </cell>
          <cell r="I3424">
            <v>1</v>
          </cell>
          <cell r="J3424">
            <v>1</v>
          </cell>
          <cell r="K3424">
            <v>0</v>
          </cell>
          <cell r="L3424">
            <v>0</v>
          </cell>
          <cell r="M3424">
            <v>6</v>
          </cell>
        </row>
        <row r="3425">
          <cell r="A3425" t="str">
            <v>3680</v>
          </cell>
          <cell r="B3425" t="str">
            <v>LA SIRENA</v>
          </cell>
          <cell r="C3425" t="str">
            <v>GUAPILES</v>
          </cell>
          <cell r="D3425">
            <v>5</v>
          </cell>
          <cell r="E3425">
            <v>1</v>
          </cell>
          <cell r="F3425">
            <v>1</v>
          </cell>
          <cell r="G3425">
            <v>0</v>
          </cell>
          <cell r="H3425">
            <v>1</v>
          </cell>
          <cell r="I3425">
            <v>1</v>
          </cell>
          <cell r="J3425">
            <v>1</v>
          </cell>
          <cell r="K3425">
            <v>0</v>
          </cell>
          <cell r="L3425">
            <v>0</v>
          </cell>
          <cell r="M3425">
            <v>5</v>
          </cell>
        </row>
        <row r="3426">
          <cell r="A3426" t="str">
            <v>3609</v>
          </cell>
          <cell r="B3426" t="str">
            <v>LÍNEA VIEJA</v>
          </cell>
          <cell r="C3426" t="str">
            <v>GUAPILES</v>
          </cell>
          <cell r="D3426">
            <v>6</v>
          </cell>
          <cell r="E3426">
            <v>1</v>
          </cell>
          <cell r="F3426">
            <v>1</v>
          </cell>
          <cell r="G3426">
            <v>1</v>
          </cell>
          <cell r="H3426">
            <v>1</v>
          </cell>
          <cell r="I3426">
            <v>1</v>
          </cell>
          <cell r="J3426">
            <v>1</v>
          </cell>
          <cell r="K3426">
            <v>0</v>
          </cell>
          <cell r="L3426">
            <v>0</v>
          </cell>
          <cell r="M3426">
            <v>6</v>
          </cell>
        </row>
        <row r="3427">
          <cell r="A3427" t="str">
            <v>3607</v>
          </cell>
          <cell r="B3427" t="str">
            <v>SAN RAFAEL</v>
          </cell>
          <cell r="C3427" t="str">
            <v>GUAPILES</v>
          </cell>
          <cell r="D3427">
            <v>4</v>
          </cell>
          <cell r="E3427">
            <v>1</v>
          </cell>
          <cell r="F3427">
            <v>0</v>
          </cell>
          <cell r="G3427">
            <v>0</v>
          </cell>
          <cell r="H3427">
            <v>1</v>
          </cell>
          <cell r="I3427">
            <v>1</v>
          </cell>
          <cell r="J3427">
            <v>1</v>
          </cell>
          <cell r="K3427">
            <v>0</v>
          </cell>
          <cell r="L3427">
            <v>0</v>
          </cell>
          <cell r="M3427">
            <v>4</v>
          </cell>
        </row>
        <row r="3428">
          <cell r="A3428" t="str">
            <v>3646</v>
          </cell>
          <cell r="B3428" t="str">
            <v>CARLOS CHACÓN CHAVARRÍA</v>
          </cell>
          <cell r="C3428" t="str">
            <v>GUAPILES</v>
          </cell>
          <cell r="D3428">
            <v>6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1</v>
          </cell>
          <cell r="J3428">
            <v>1</v>
          </cell>
          <cell r="K3428">
            <v>0</v>
          </cell>
          <cell r="L3428">
            <v>0</v>
          </cell>
          <cell r="M3428">
            <v>6</v>
          </cell>
        </row>
        <row r="3429">
          <cell r="A3429" t="str">
            <v>2285</v>
          </cell>
          <cell r="B3429" t="str">
            <v>LOS ANGELES</v>
          </cell>
          <cell r="C3429" t="str">
            <v>LIBERIA</v>
          </cell>
          <cell r="D3429">
            <v>6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1</v>
          </cell>
          <cell r="J3429">
            <v>1</v>
          </cell>
          <cell r="K3429">
            <v>0</v>
          </cell>
          <cell r="L3429">
            <v>0</v>
          </cell>
          <cell r="M3429">
            <v>6</v>
          </cell>
        </row>
        <row r="3430">
          <cell r="A3430" t="str">
            <v>1976</v>
          </cell>
          <cell r="B3430" t="str">
            <v>JAK TAIN</v>
          </cell>
          <cell r="C3430" t="str">
            <v>TURRIALBA</v>
          </cell>
          <cell r="D3430">
            <v>6</v>
          </cell>
          <cell r="E3430">
            <v>1</v>
          </cell>
          <cell r="F3430">
            <v>1</v>
          </cell>
          <cell r="G3430">
            <v>1</v>
          </cell>
          <cell r="H3430">
            <v>1</v>
          </cell>
          <cell r="I3430">
            <v>1</v>
          </cell>
          <cell r="J3430">
            <v>1</v>
          </cell>
          <cell r="K3430">
            <v>0</v>
          </cell>
          <cell r="L3430">
            <v>0</v>
          </cell>
          <cell r="M3430">
            <v>6</v>
          </cell>
        </row>
        <row r="3431">
          <cell r="A3431" t="str">
            <v>1977</v>
          </cell>
          <cell r="B3431" t="str">
            <v>SINOLI</v>
          </cell>
          <cell r="C3431" t="str">
            <v>TURRIALBA</v>
          </cell>
          <cell r="D3431">
            <v>6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1</v>
          </cell>
          <cell r="J3431">
            <v>1</v>
          </cell>
          <cell r="K3431">
            <v>0</v>
          </cell>
          <cell r="L3431">
            <v>0</v>
          </cell>
          <cell r="M3431">
            <v>6</v>
          </cell>
        </row>
        <row r="3432">
          <cell r="A3432" t="str">
            <v>1978</v>
          </cell>
          <cell r="B3432" t="str">
            <v>BAYEIÑAK</v>
          </cell>
          <cell r="C3432" t="str">
            <v>TURRIALBA</v>
          </cell>
          <cell r="D3432">
            <v>5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0</v>
          </cell>
          <cell r="J3432">
            <v>1</v>
          </cell>
          <cell r="K3432">
            <v>0</v>
          </cell>
          <cell r="L3432">
            <v>0</v>
          </cell>
          <cell r="M3432">
            <v>5</v>
          </cell>
        </row>
        <row r="3433">
          <cell r="A3433" t="str">
            <v>1979</v>
          </cell>
          <cell r="B3433" t="str">
            <v>ÑARIÑAK</v>
          </cell>
          <cell r="C3433" t="str">
            <v>TURRIALBA</v>
          </cell>
          <cell r="D3433">
            <v>6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1</v>
          </cell>
          <cell r="J3433">
            <v>1</v>
          </cell>
          <cell r="K3433">
            <v>0</v>
          </cell>
          <cell r="L3433">
            <v>0</v>
          </cell>
          <cell r="M3433">
            <v>6</v>
          </cell>
        </row>
        <row r="3434">
          <cell r="A3434" t="str">
            <v>1980</v>
          </cell>
          <cell r="B3434" t="str">
            <v>KSARIÑAK</v>
          </cell>
          <cell r="C3434" t="str">
            <v>TURRIALBA</v>
          </cell>
          <cell r="D3434">
            <v>6</v>
          </cell>
          <cell r="E3434">
            <v>1</v>
          </cell>
          <cell r="F3434">
            <v>1</v>
          </cell>
          <cell r="G3434">
            <v>1</v>
          </cell>
          <cell r="H3434">
            <v>1</v>
          </cell>
          <cell r="I3434">
            <v>1</v>
          </cell>
          <cell r="J3434">
            <v>1</v>
          </cell>
          <cell r="K3434">
            <v>0</v>
          </cell>
          <cell r="L3434">
            <v>0</v>
          </cell>
          <cell r="M3434">
            <v>6</v>
          </cell>
        </row>
        <row r="3435">
          <cell r="A3435" t="str">
            <v>3040</v>
          </cell>
          <cell r="B3435" t="str">
            <v>LA SANSI</v>
          </cell>
          <cell r="C3435" t="str">
            <v>COTO</v>
          </cell>
          <cell r="D3435">
            <v>6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1</v>
          </cell>
          <cell r="J3435">
            <v>1</v>
          </cell>
          <cell r="K3435">
            <v>0</v>
          </cell>
          <cell r="L3435">
            <v>0</v>
          </cell>
          <cell r="M3435">
            <v>6</v>
          </cell>
        </row>
        <row r="3436">
          <cell r="A3436" t="str">
            <v>2932</v>
          </cell>
          <cell r="B3436" t="str">
            <v>KOGOKEAIBTA</v>
          </cell>
          <cell r="C3436" t="str">
            <v>COTO</v>
          </cell>
          <cell r="D3436">
            <v>4</v>
          </cell>
          <cell r="E3436">
            <v>0</v>
          </cell>
          <cell r="F3436">
            <v>1</v>
          </cell>
          <cell r="G3436">
            <v>0</v>
          </cell>
          <cell r="H3436">
            <v>1</v>
          </cell>
          <cell r="I3436">
            <v>1</v>
          </cell>
          <cell r="J3436">
            <v>1</v>
          </cell>
          <cell r="K3436">
            <v>0</v>
          </cell>
          <cell r="L3436">
            <v>0</v>
          </cell>
          <cell r="M3436">
            <v>4</v>
          </cell>
        </row>
        <row r="3437">
          <cell r="A3437" t="str">
            <v>2664</v>
          </cell>
          <cell r="B3437" t="str">
            <v>SAN CRISTOBAL</v>
          </cell>
          <cell r="C3437" t="str">
            <v>CAÑAS</v>
          </cell>
          <cell r="D3437">
            <v>7</v>
          </cell>
          <cell r="E3437">
            <v>1</v>
          </cell>
          <cell r="F3437">
            <v>1</v>
          </cell>
          <cell r="G3437">
            <v>2</v>
          </cell>
          <cell r="H3437">
            <v>1</v>
          </cell>
          <cell r="I3437">
            <v>1</v>
          </cell>
          <cell r="J3437">
            <v>1</v>
          </cell>
          <cell r="K3437">
            <v>0</v>
          </cell>
          <cell r="L3437">
            <v>0</v>
          </cell>
          <cell r="M3437">
            <v>7</v>
          </cell>
        </row>
        <row r="3438">
          <cell r="A3438" t="str">
            <v>2649</v>
          </cell>
          <cell r="B3438" t="str">
            <v>LAS BRISAS</v>
          </cell>
          <cell r="C3438" t="str">
            <v>CAÑAS</v>
          </cell>
          <cell r="D3438">
            <v>6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1</v>
          </cell>
          <cell r="J3438">
            <v>1</v>
          </cell>
          <cell r="K3438">
            <v>0</v>
          </cell>
          <cell r="L3438">
            <v>0</v>
          </cell>
          <cell r="M3438">
            <v>6</v>
          </cell>
        </row>
        <row r="3439">
          <cell r="A3439" t="str">
            <v>4948</v>
          </cell>
          <cell r="B3439" t="str">
            <v>EL SITIO</v>
          </cell>
          <cell r="C3439" t="str">
            <v>ALAJUELA</v>
          </cell>
          <cell r="D3439">
            <v>6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1</v>
          </cell>
          <cell r="J3439">
            <v>1</v>
          </cell>
          <cell r="K3439">
            <v>0</v>
          </cell>
          <cell r="L3439">
            <v>0</v>
          </cell>
          <cell r="M3439">
            <v>6</v>
          </cell>
        </row>
        <row r="3440">
          <cell r="A3440" t="str">
            <v>0842</v>
          </cell>
          <cell r="B3440" t="str">
            <v>TRES RÍOS</v>
          </cell>
          <cell r="C3440" t="str">
            <v>GRANDE DE TERRABA</v>
          </cell>
          <cell r="D3440">
            <v>6</v>
          </cell>
          <cell r="E3440">
            <v>1</v>
          </cell>
          <cell r="F3440">
            <v>1</v>
          </cell>
          <cell r="G3440">
            <v>1</v>
          </cell>
          <cell r="H3440">
            <v>1</v>
          </cell>
          <cell r="I3440">
            <v>1</v>
          </cell>
          <cell r="J3440">
            <v>1</v>
          </cell>
          <cell r="K3440">
            <v>0</v>
          </cell>
          <cell r="L3440">
            <v>0</v>
          </cell>
          <cell r="M3440">
            <v>6</v>
          </cell>
        </row>
        <row r="3441">
          <cell r="A3441" t="str">
            <v>0726</v>
          </cell>
          <cell r="B3441" t="str">
            <v>TSENE DIKOL</v>
          </cell>
          <cell r="C3441" t="str">
            <v>GRANDE DE TERRABA</v>
          </cell>
          <cell r="D3441">
            <v>6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1</v>
          </cell>
          <cell r="J3441">
            <v>1</v>
          </cell>
          <cell r="K3441">
            <v>0</v>
          </cell>
          <cell r="L3441">
            <v>0</v>
          </cell>
          <cell r="M3441">
            <v>6</v>
          </cell>
        </row>
        <row r="3442">
          <cell r="A3442" t="str">
            <v>2793</v>
          </cell>
          <cell r="B3442" t="str">
            <v>VILLA NUEVA</v>
          </cell>
          <cell r="C3442" t="str">
            <v>PUNTARENAS</v>
          </cell>
          <cell r="D3442">
            <v>6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1</v>
          </cell>
          <cell r="J3442">
            <v>1</v>
          </cell>
          <cell r="K3442">
            <v>0</v>
          </cell>
          <cell r="L3442">
            <v>0</v>
          </cell>
          <cell r="M3442">
            <v>6</v>
          </cell>
        </row>
        <row r="3443">
          <cell r="A3443" t="str">
            <v>2184</v>
          </cell>
          <cell r="B3443" t="str">
            <v>EL NARANJAL</v>
          </cell>
          <cell r="C3443" t="str">
            <v>SARAPIQUI</v>
          </cell>
          <cell r="D3443">
            <v>12</v>
          </cell>
          <cell r="E3443">
            <v>2</v>
          </cell>
          <cell r="F3443">
            <v>2</v>
          </cell>
          <cell r="G3443">
            <v>2</v>
          </cell>
          <cell r="H3443">
            <v>2</v>
          </cell>
          <cell r="I3443">
            <v>2</v>
          </cell>
          <cell r="J3443">
            <v>2</v>
          </cell>
          <cell r="K3443">
            <v>0</v>
          </cell>
          <cell r="L3443">
            <v>0</v>
          </cell>
          <cell r="M3443">
            <v>12</v>
          </cell>
        </row>
        <row r="3444">
          <cell r="A3444" t="str">
            <v>0772</v>
          </cell>
          <cell r="B3444" t="str">
            <v>PROVIDENCIA</v>
          </cell>
          <cell r="C3444" t="str">
            <v>PEREZ ZELEDON</v>
          </cell>
          <cell r="D3444">
            <v>5</v>
          </cell>
          <cell r="E3444">
            <v>0</v>
          </cell>
          <cell r="F3444">
            <v>1</v>
          </cell>
          <cell r="G3444">
            <v>1</v>
          </cell>
          <cell r="H3444">
            <v>1</v>
          </cell>
          <cell r="I3444">
            <v>1</v>
          </cell>
          <cell r="J3444">
            <v>1</v>
          </cell>
          <cell r="K3444">
            <v>0</v>
          </cell>
          <cell r="L3444">
            <v>0</v>
          </cell>
          <cell r="M3444">
            <v>5</v>
          </cell>
        </row>
        <row r="3445">
          <cell r="A3445" t="str">
            <v>0305</v>
          </cell>
          <cell r="B3445" t="str">
            <v>DON BOSCO</v>
          </cell>
          <cell r="C3445" t="str">
            <v>SAN JOSE CENTRAL</v>
          </cell>
          <cell r="D3445">
            <v>12</v>
          </cell>
          <cell r="E3445">
            <v>2</v>
          </cell>
          <cell r="F3445">
            <v>2</v>
          </cell>
          <cell r="G3445">
            <v>2</v>
          </cell>
          <cell r="H3445">
            <v>2</v>
          </cell>
          <cell r="I3445">
            <v>2</v>
          </cell>
          <cell r="J3445">
            <v>2</v>
          </cell>
          <cell r="K3445">
            <v>0</v>
          </cell>
          <cell r="L3445">
            <v>0</v>
          </cell>
          <cell r="M3445">
            <v>12</v>
          </cell>
        </row>
        <row r="3446">
          <cell r="A3446" t="str">
            <v>4971</v>
          </cell>
          <cell r="B3446" t="str">
            <v>TULËSI</v>
          </cell>
          <cell r="C3446" t="str">
            <v>TURRIALBA</v>
          </cell>
          <cell r="D3446">
            <v>6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1</v>
          </cell>
          <cell r="J3446">
            <v>1</v>
          </cell>
          <cell r="K3446">
            <v>0</v>
          </cell>
          <cell r="L3446">
            <v>0</v>
          </cell>
          <cell r="M3446">
            <v>6</v>
          </cell>
        </row>
        <row r="3447">
          <cell r="A3447" t="str">
            <v>4972</v>
          </cell>
          <cell r="B3447" t="str">
            <v>JAREY</v>
          </cell>
          <cell r="C3447" t="str">
            <v>TURRIALBA</v>
          </cell>
          <cell r="D3447">
            <v>6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>
            <v>1</v>
          </cell>
          <cell r="K3447">
            <v>0</v>
          </cell>
          <cell r="L3447">
            <v>0</v>
          </cell>
          <cell r="M3447">
            <v>6</v>
          </cell>
        </row>
        <row r="3448">
          <cell r="A3448" t="str">
            <v>4973</v>
          </cell>
          <cell r="B3448" t="str">
            <v>SHINABLA</v>
          </cell>
          <cell r="C3448" t="str">
            <v>TURRIALBA</v>
          </cell>
          <cell r="D3448">
            <v>6</v>
          </cell>
          <cell r="E3448">
            <v>1</v>
          </cell>
          <cell r="F3448">
            <v>1</v>
          </cell>
          <cell r="G3448">
            <v>1</v>
          </cell>
          <cell r="H3448">
            <v>1</v>
          </cell>
          <cell r="I3448">
            <v>1</v>
          </cell>
          <cell r="J3448">
            <v>1</v>
          </cell>
          <cell r="K3448">
            <v>0</v>
          </cell>
          <cell r="L3448">
            <v>0</v>
          </cell>
          <cell r="M3448">
            <v>6</v>
          </cell>
        </row>
        <row r="3449">
          <cell r="A3449" t="str">
            <v>4974</v>
          </cell>
          <cell r="B3449" t="str">
            <v>TSIMARI</v>
          </cell>
          <cell r="C3449" t="str">
            <v>TURRIALBA</v>
          </cell>
          <cell r="D3449">
            <v>5</v>
          </cell>
          <cell r="E3449">
            <v>1</v>
          </cell>
          <cell r="F3449">
            <v>1</v>
          </cell>
          <cell r="G3449">
            <v>1</v>
          </cell>
          <cell r="H3449">
            <v>1</v>
          </cell>
          <cell r="I3449">
            <v>1</v>
          </cell>
          <cell r="J3449">
            <v>0</v>
          </cell>
          <cell r="K3449">
            <v>0</v>
          </cell>
          <cell r="L3449">
            <v>0</v>
          </cell>
          <cell r="M3449">
            <v>5</v>
          </cell>
        </row>
        <row r="3450">
          <cell r="A3450" t="str">
            <v>4978</v>
          </cell>
          <cell r="B3450" t="str">
            <v>REPUBLICA TRINIDAD Y TOBAGO</v>
          </cell>
          <cell r="C3450" t="str">
            <v>SARAPIQUI</v>
          </cell>
          <cell r="D3450">
            <v>6</v>
          </cell>
          <cell r="E3450">
            <v>1</v>
          </cell>
          <cell r="F3450">
            <v>1</v>
          </cell>
          <cell r="G3450">
            <v>1</v>
          </cell>
          <cell r="H3450">
            <v>1</v>
          </cell>
          <cell r="I3450">
            <v>1</v>
          </cell>
          <cell r="J3450">
            <v>1</v>
          </cell>
          <cell r="K3450">
            <v>0</v>
          </cell>
          <cell r="L3450">
            <v>0</v>
          </cell>
          <cell r="M3450">
            <v>6</v>
          </cell>
        </row>
        <row r="3451">
          <cell r="A3451" t="str">
            <v>4980</v>
          </cell>
          <cell r="B3451" t="str">
            <v>RIO MAGDALENA</v>
          </cell>
          <cell r="C3451" t="str">
            <v>SARAPIQUI</v>
          </cell>
          <cell r="D3451">
            <v>5</v>
          </cell>
          <cell r="E3451">
            <v>0</v>
          </cell>
          <cell r="F3451">
            <v>1</v>
          </cell>
          <cell r="G3451">
            <v>1</v>
          </cell>
          <cell r="H3451">
            <v>1</v>
          </cell>
          <cell r="I3451">
            <v>1</v>
          </cell>
          <cell r="J3451">
            <v>1</v>
          </cell>
          <cell r="K3451">
            <v>0</v>
          </cell>
          <cell r="L3451">
            <v>0</v>
          </cell>
          <cell r="M3451">
            <v>5</v>
          </cell>
        </row>
        <row r="3452">
          <cell r="A3452" t="str">
            <v>4979</v>
          </cell>
          <cell r="B3452" t="str">
            <v>ROJOMACA</v>
          </cell>
          <cell r="C3452" t="str">
            <v>SARAPIQUI</v>
          </cell>
          <cell r="D3452">
            <v>3</v>
          </cell>
          <cell r="E3452">
            <v>1</v>
          </cell>
          <cell r="F3452">
            <v>0</v>
          </cell>
          <cell r="G3452">
            <v>1</v>
          </cell>
          <cell r="H3452">
            <v>0</v>
          </cell>
          <cell r="I3452">
            <v>0</v>
          </cell>
          <cell r="J3452">
            <v>1</v>
          </cell>
          <cell r="K3452">
            <v>0</v>
          </cell>
          <cell r="L3452">
            <v>0</v>
          </cell>
          <cell r="M3452">
            <v>3</v>
          </cell>
        </row>
        <row r="3453">
          <cell r="A3453" t="str">
            <v>5033</v>
          </cell>
          <cell r="B3453" t="str">
            <v>NUEVO SANTO DOMINGO</v>
          </cell>
          <cell r="C3453" t="str">
            <v>LIMON</v>
          </cell>
          <cell r="D3453">
            <v>5</v>
          </cell>
          <cell r="E3453">
            <v>1</v>
          </cell>
          <cell r="F3453">
            <v>1</v>
          </cell>
          <cell r="G3453">
            <v>1</v>
          </cell>
          <cell r="H3453">
            <v>1</v>
          </cell>
          <cell r="I3453">
            <v>1</v>
          </cell>
          <cell r="J3453">
            <v>0</v>
          </cell>
          <cell r="K3453">
            <v>0</v>
          </cell>
          <cell r="L3453">
            <v>0</v>
          </cell>
          <cell r="M3453">
            <v>5</v>
          </cell>
        </row>
        <row r="3454">
          <cell r="A3454" t="str">
            <v>4901</v>
          </cell>
          <cell r="B3454" t="str">
            <v>LOURDES</v>
          </cell>
          <cell r="C3454" t="str">
            <v>ZONA NORTE-NORTE</v>
          </cell>
          <cell r="D3454">
            <v>4</v>
          </cell>
          <cell r="E3454">
            <v>0</v>
          </cell>
          <cell r="F3454">
            <v>0</v>
          </cell>
          <cell r="G3454">
            <v>1</v>
          </cell>
          <cell r="H3454">
            <v>1</v>
          </cell>
          <cell r="I3454">
            <v>1</v>
          </cell>
          <cell r="J3454">
            <v>1</v>
          </cell>
          <cell r="K3454">
            <v>0</v>
          </cell>
          <cell r="L3454">
            <v>0</v>
          </cell>
          <cell r="M3454">
            <v>4</v>
          </cell>
        </row>
        <row r="3455">
          <cell r="A3455" t="str">
            <v>4957</v>
          </cell>
          <cell r="B3455" t="str">
            <v>DOMINICA</v>
          </cell>
          <cell r="C3455" t="str">
            <v>ZONA NORTE-NORTE</v>
          </cell>
          <cell r="D3455">
            <v>6</v>
          </cell>
          <cell r="E3455">
            <v>1</v>
          </cell>
          <cell r="F3455">
            <v>1</v>
          </cell>
          <cell r="G3455">
            <v>1</v>
          </cell>
          <cell r="H3455">
            <v>1</v>
          </cell>
          <cell r="I3455">
            <v>1</v>
          </cell>
          <cell r="J3455">
            <v>1</v>
          </cell>
          <cell r="K3455">
            <v>0</v>
          </cell>
          <cell r="L3455">
            <v>0</v>
          </cell>
          <cell r="M3455">
            <v>6</v>
          </cell>
        </row>
        <row r="3456">
          <cell r="A3456" t="str">
            <v>4955</v>
          </cell>
          <cell r="B3456" t="str">
            <v>SAN LUIS</v>
          </cell>
          <cell r="C3456" t="str">
            <v>ZONA NORTE-NORTE</v>
          </cell>
          <cell r="D3456">
            <v>5</v>
          </cell>
          <cell r="E3456">
            <v>1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>
            <v>1</v>
          </cell>
          <cell r="K3456">
            <v>0</v>
          </cell>
          <cell r="L3456">
            <v>0</v>
          </cell>
          <cell r="M3456">
            <v>5</v>
          </cell>
        </row>
        <row r="3457">
          <cell r="A3457" t="str">
            <v>5026</v>
          </cell>
          <cell r="B3457" t="str">
            <v>ALTOS DE GERMANIA</v>
          </cell>
          <cell r="C3457" t="str">
            <v>LIMON</v>
          </cell>
          <cell r="D3457">
            <v>6</v>
          </cell>
          <cell r="E3457">
            <v>1</v>
          </cell>
          <cell r="F3457">
            <v>1</v>
          </cell>
          <cell r="G3457">
            <v>1</v>
          </cell>
          <cell r="H3457">
            <v>1</v>
          </cell>
          <cell r="I3457">
            <v>1</v>
          </cell>
          <cell r="J3457">
            <v>1</v>
          </cell>
          <cell r="K3457">
            <v>0</v>
          </cell>
          <cell r="L3457">
            <v>0</v>
          </cell>
          <cell r="M3457">
            <v>6</v>
          </cell>
        </row>
        <row r="3458">
          <cell r="A3458" t="str">
            <v>5028</v>
          </cell>
          <cell r="B3458" t="str">
            <v>GRANO DE ORO</v>
          </cell>
          <cell r="C3458" t="str">
            <v>LIMON</v>
          </cell>
          <cell r="D3458">
            <v>6</v>
          </cell>
          <cell r="E3458">
            <v>1</v>
          </cell>
          <cell r="F3458">
            <v>1</v>
          </cell>
          <cell r="G3458">
            <v>1</v>
          </cell>
          <cell r="H3458">
            <v>1</v>
          </cell>
          <cell r="I3458">
            <v>1</v>
          </cell>
          <cell r="J3458">
            <v>1</v>
          </cell>
          <cell r="K3458">
            <v>0</v>
          </cell>
          <cell r="L3458">
            <v>0</v>
          </cell>
          <cell r="M3458">
            <v>6</v>
          </cell>
        </row>
        <row r="3459">
          <cell r="A3459" t="str">
            <v>5011</v>
          </cell>
          <cell r="B3459" t="str">
            <v>MANUEL MORA VALVERDE</v>
          </cell>
          <cell r="C3459" t="str">
            <v>PUNTARENAS</v>
          </cell>
          <cell r="D3459">
            <v>21</v>
          </cell>
          <cell r="E3459">
            <v>2</v>
          </cell>
          <cell r="F3459">
            <v>4</v>
          </cell>
          <cell r="G3459">
            <v>4</v>
          </cell>
          <cell r="H3459">
            <v>3</v>
          </cell>
          <cell r="I3459">
            <v>4</v>
          </cell>
          <cell r="J3459">
            <v>4</v>
          </cell>
          <cell r="K3459">
            <v>0</v>
          </cell>
          <cell r="L3459">
            <v>0</v>
          </cell>
          <cell r="M3459">
            <v>21</v>
          </cell>
        </row>
        <row r="3460">
          <cell r="A3460" t="str">
            <v>5012</v>
          </cell>
          <cell r="B3460" t="str">
            <v>SAN RAMON DE ARIO</v>
          </cell>
          <cell r="C3460" t="str">
            <v>PENINSULAR</v>
          </cell>
          <cell r="D3460">
            <v>4</v>
          </cell>
          <cell r="E3460">
            <v>1</v>
          </cell>
          <cell r="F3460">
            <v>1</v>
          </cell>
          <cell r="G3460">
            <v>0</v>
          </cell>
          <cell r="H3460">
            <v>1</v>
          </cell>
          <cell r="I3460">
            <v>0</v>
          </cell>
          <cell r="J3460">
            <v>1</v>
          </cell>
          <cell r="K3460">
            <v>0</v>
          </cell>
          <cell r="L3460">
            <v>0</v>
          </cell>
          <cell r="M3460">
            <v>4</v>
          </cell>
        </row>
        <row r="3461">
          <cell r="A3461" t="str">
            <v>5013</v>
          </cell>
          <cell r="B3461" t="str">
            <v>SAN PEDRO</v>
          </cell>
          <cell r="C3461" t="str">
            <v>PENINSULAR</v>
          </cell>
          <cell r="D3461">
            <v>3</v>
          </cell>
          <cell r="E3461">
            <v>0</v>
          </cell>
          <cell r="F3461">
            <v>1</v>
          </cell>
          <cell r="G3461">
            <v>0</v>
          </cell>
          <cell r="H3461">
            <v>1</v>
          </cell>
          <cell r="I3461">
            <v>1</v>
          </cell>
          <cell r="J3461">
            <v>0</v>
          </cell>
          <cell r="K3461">
            <v>0</v>
          </cell>
          <cell r="L3461">
            <v>0</v>
          </cell>
          <cell r="M3461">
            <v>3</v>
          </cell>
        </row>
        <row r="3462">
          <cell r="A3462" t="str">
            <v>5023</v>
          </cell>
          <cell r="B3462" t="str">
            <v>OROCHICO</v>
          </cell>
          <cell r="C3462" t="str">
            <v>SULA</v>
          </cell>
          <cell r="D3462">
            <v>3</v>
          </cell>
          <cell r="E3462">
            <v>1</v>
          </cell>
          <cell r="F3462">
            <v>0</v>
          </cell>
          <cell r="G3462">
            <v>1</v>
          </cell>
          <cell r="H3462">
            <v>0</v>
          </cell>
          <cell r="I3462">
            <v>0</v>
          </cell>
          <cell r="J3462">
            <v>1</v>
          </cell>
          <cell r="K3462">
            <v>0</v>
          </cell>
          <cell r="L3462">
            <v>0</v>
          </cell>
          <cell r="M3462">
            <v>3</v>
          </cell>
        </row>
        <row r="3463">
          <cell r="A3463" t="str">
            <v>5022</v>
          </cell>
          <cell r="B3463" t="str">
            <v>ALTO URÉN</v>
          </cell>
          <cell r="C3463" t="str">
            <v>SULA</v>
          </cell>
          <cell r="D3463">
            <v>4</v>
          </cell>
          <cell r="E3463">
            <v>1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4</v>
          </cell>
        </row>
        <row r="3464">
          <cell r="A3464" t="str">
            <v>5021</v>
          </cell>
          <cell r="B3464" t="str">
            <v>SAND BOX</v>
          </cell>
          <cell r="C3464" t="str">
            <v>SULA</v>
          </cell>
          <cell r="D3464">
            <v>6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1</v>
          </cell>
          <cell r="J3464">
            <v>1</v>
          </cell>
          <cell r="K3464">
            <v>0</v>
          </cell>
          <cell r="L3464">
            <v>0</v>
          </cell>
          <cell r="M3464">
            <v>6</v>
          </cell>
        </row>
        <row r="3465">
          <cell r="A3465" t="str">
            <v>5030</v>
          </cell>
          <cell r="B3465" t="str">
            <v>POZO AZUL</v>
          </cell>
          <cell r="C3465" t="str">
            <v>SULA</v>
          </cell>
          <cell r="D3465">
            <v>6</v>
          </cell>
          <cell r="E3465">
            <v>1</v>
          </cell>
          <cell r="F3465">
            <v>1</v>
          </cell>
          <cell r="G3465">
            <v>1</v>
          </cell>
          <cell r="H3465">
            <v>1</v>
          </cell>
          <cell r="I3465">
            <v>1</v>
          </cell>
          <cell r="J3465">
            <v>1</v>
          </cell>
          <cell r="K3465">
            <v>0</v>
          </cell>
          <cell r="L3465">
            <v>0</v>
          </cell>
          <cell r="M3465">
            <v>6</v>
          </cell>
        </row>
        <row r="3466">
          <cell r="A3466" t="str">
            <v>5029</v>
          </cell>
          <cell r="B3466" t="str">
            <v>PALMERA</v>
          </cell>
          <cell r="C3466" t="str">
            <v>SULA</v>
          </cell>
          <cell r="D3466">
            <v>6</v>
          </cell>
          <cell r="E3466">
            <v>1</v>
          </cell>
          <cell r="F3466">
            <v>1</v>
          </cell>
          <cell r="G3466">
            <v>1</v>
          </cell>
          <cell r="H3466">
            <v>1</v>
          </cell>
          <cell r="I3466">
            <v>1</v>
          </cell>
          <cell r="J3466">
            <v>1</v>
          </cell>
          <cell r="K3466">
            <v>0</v>
          </cell>
          <cell r="L3466">
            <v>0</v>
          </cell>
          <cell r="M3466">
            <v>6</v>
          </cell>
        </row>
        <row r="3467">
          <cell r="A3467" t="str">
            <v>5031</v>
          </cell>
          <cell r="B3467" t="str">
            <v>SERINACH</v>
          </cell>
          <cell r="C3467" t="str">
            <v>SULA</v>
          </cell>
          <cell r="D3467">
            <v>3</v>
          </cell>
          <cell r="E3467">
            <v>1</v>
          </cell>
          <cell r="F3467">
            <v>0</v>
          </cell>
          <cell r="G3467">
            <v>0</v>
          </cell>
          <cell r="H3467">
            <v>0</v>
          </cell>
          <cell r="I3467">
            <v>1</v>
          </cell>
          <cell r="J3467">
            <v>1</v>
          </cell>
          <cell r="K3467">
            <v>0</v>
          </cell>
          <cell r="L3467">
            <v>0</v>
          </cell>
          <cell r="M3467">
            <v>3</v>
          </cell>
        </row>
        <row r="3468">
          <cell r="A3468" t="str">
            <v>5025</v>
          </cell>
          <cell r="B3468" t="str">
            <v>SAN CRISTOBAL Y NEVIS</v>
          </cell>
          <cell r="C3468" t="str">
            <v>LIMON</v>
          </cell>
          <cell r="D3468">
            <v>6</v>
          </cell>
          <cell r="E3468">
            <v>1</v>
          </cell>
          <cell r="F3468">
            <v>1</v>
          </cell>
          <cell r="G3468">
            <v>1</v>
          </cell>
          <cell r="H3468">
            <v>1</v>
          </cell>
          <cell r="I3468">
            <v>1</v>
          </cell>
          <cell r="J3468">
            <v>1</v>
          </cell>
          <cell r="K3468">
            <v>0</v>
          </cell>
          <cell r="L3468">
            <v>0</v>
          </cell>
          <cell r="M3468">
            <v>6</v>
          </cell>
        </row>
        <row r="3469">
          <cell r="A3469" t="str">
            <v>5047</v>
          </cell>
          <cell r="B3469" t="str">
            <v>EL PILON</v>
          </cell>
          <cell r="C3469" t="str">
            <v>ZONA NORTE-NORTE</v>
          </cell>
          <cell r="D3469">
            <v>5</v>
          </cell>
          <cell r="E3469">
            <v>1</v>
          </cell>
          <cell r="F3469">
            <v>0</v>
          </cell>
          <cell r="G3469">
            <v>1</v>
          </cell>
          <cell r="H3469">
            <v>1</v>
          </cell>
          <cell r="I3469">
            <v>1</v>
          </cell>
          <cell r="J3469">
            <v>1</v>
          </cell>
          <cell r="K3469">
            <v>0</v>
          </cell>
          <cell r="L3469">
            <v>0</v>
          </cell>
          <cell r="M3469">
            <v>5</v>
          </cell>
        </row>
        <row r="3470">
          <cell r="A3470" t="str">
            <v>4933</v>
          </cell>
          <cell r="B3470" t="str">
            <v>PUEBLO NUEVO</v>
          </cell>
          <cell r="C3470" t="str">
            <v>PURISCAL</v>
          </cell>
          <cell r="D3470">
            <v>3</v>
          </cell>
          <cell r="E3470">
            <v>0</v>
          </cell>
          <cell r="F3470">
            <v>1</v>
          </cell>
          <cell r="G3470">
            <v>1</v>
          </cell>
          <cell r="H3470">
            <v>0</v>
          </cell>
          <cell r="I3470">
            <v>1</v>
          </cell>
          <cell r="J3470">
            <v>0</v>
          </cell>
          <cell r="K3470">
            <v>0</v>
          </cell>
          <cell r="L3470">
            <v>0</v>
          </cell>
          <cell r="M3470">
            <v>3</v>
          </cell>
        </row>
        <row r="3471">
          <cell r="A3471" t="str">
            <v>4986</v>
          </cell>
          <cell r="B3471" t="str">
            <v>BERMUDAS</v>
          </cell>
          <cell r="C3471" t="str">
            <v>LIBERIA</v>
          </cell>
          <cell r="D3471">
            <v>6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6</v>
          </cell>
        </row>
        <row r="3472">
          <cell r="A3472" t="str">
            <v>4987</v>
          </cell>
          <cell r="B3472" t="str">
            <v>LOS ÁNGELES</v>
          </cell>
          <cell r="C3472" t="str">
            <v>LIBERIA</v>
          </cell>
          <cell r="D3472">
            <v>4</v>
          </cell>
          <cell r="E3472">
            <v>1</v>
          </cell>
          <cell r="F3472">
            <v>1</v>
          </cell>
          <cell r="G3472">
            <v>1</v>
          </cell>
          <cell r="H3472">
            <v>0</v>
          </cell>
          <cell r="I3472">
            <v>1</v>
          </cell>
          <cell r="J3472">
            <v>0</v>
          </cell>
          <cell r="K3472">
            <v>0</v>
          </cell>
          <cell r="L3472">
            <v>0</v>
          </cell>
          <cell r="M3472">
            <v>4</v>
          </cell>
        </row>
        <row r="3473">
          <cell r="A3473" t="str">
            <v>4934</v>
          </cell>
          <cell r="B3473" t="str">
            <v>EL PITAL</v>
          </cell>
          <cell r="C3473" t="str">
            <v>PURISCAL</v>
          </cell>
          <cell r="D3473">
            <v>1</v>
          </cell>
          <cell r="E3473">
            <v>0</v>
          </cell>
          <cell r="F3473">
            <v>0</v>
          </cell>
          <cell r="G3473">
            <v>0</v>
          </cell>
          <cell r="H3473">
            <v>1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1</v>
          </cell>
        </row>
        <row r="3474">
          <cell r="A3474" t="str">
            <v>4993</v>
          </cell>
          <cell r="B3474" t="str">
            <v>SAN ISIDRO</v>
          </cell>
          <cell r="C3474" t="str">
            <v>NICOYA</v>
          </cell>
          <cell r="D3474">
            <v>4</v>
          </cell>
          <cell r="E3474">
            <v>0</v>
          </cell>
          <cell r="F3474">
            <v>1</v>
          </cell>
          <cell r="G3474">
            <v>1</v>
          </cell>
          <cell r="H3474">
            <v>0</v>
          </cell>
          <cell r="I3474">
            <v>1</v>
          </cell>
          <cell r="J3474">
            <v>1</v>
          </cell>
          <cell r="K3474">
            <v>0</v>
          </cell>
          <cell r="L3474">
            <v>0</v>
          </cell>
          <cell r="M3474">
            <v>4</v>
          </cell>
        </row>
        <row r="3475">
          <cell r="A3475" t="str">
            <v>5018</v>
          </cell>
          <cell r="B3475" t="str">
            <v>CAÑA BLANCA</v>
          </cell>
          <cell r="C3475" t="str">
            <v>COTO</v>
          </cell>
          <cell r="D3475">
            <v>6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1</v>
          </cell>
          <cell r="J3475">
            <v>1</v>
          </cell>
          <cell r="K3475">
            <v>0</v>
          </cell>
          <cell r="L3475">
            <v>0</v>
          </cell>
          <cell r="M3475">
            <v>6</v>
          </cell>
        </row>
        <row r="3476">
          <cell r="A3476" t="str">
            <v>5017</v>
          </cell>
          <cell r="B3476" t="str">
            <v>LA ESMERALDA</v>
          </cell>
          <cell r="C3476" t="str">
            <v>COTO</v>
          </cell>
          <cell r="D3476">
            <v>6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1</v>
          </cell>
          <cell r="J3476">
            <v>1</v>
          </cell>
          <cell r="K3476">
            <v>0</v>
          </cell>
          <cell r="L3476">
            <v>0</v>
          </cell>
          <cell r="M3476">
            <v>6</v>
          </cell>
        </row>
        <row r="3477">
          <cell r="A3477" t="str">
            <v>5305</v>
          </cell>
          <cell r="B3477" t="str">
            <v>TSIPIRI ÑAK</v>
          </cell>
          <cell r="C3477" t="str">
            <v>TURRIALBA</v>
          </cell>
          <cell r="D3477">
            <v>6</v>
          </cell>
          <cell r="E3477">
            <v>1</v>
          </cell>
          <cell r="F3477">
            <v>1</v>
          </cell>
          <cell r="G3477">
            <v>1</v>
          </cell>
          <cell r="H3477">
            <v>1</v>
          </cell>
          <cell r="I3477">
            <v>1</v>
          </cell>
          <cell r="J3477">
            <v>1</v>
          </cell>
          <cell r="K3477">
            <v>0</v>
          </cell>
          <cell r="L3477">
            <v>0</v>
          </cell>
          <cell r="M3477">
            <v>6</v>
          </cell>
        </row>
        <row r="3478">
          <cell r="A3478" t="str">
            <v>5038</v>
          </cell>
          <cell r="B3478" t="str">
            <v>SARDINA</v>
          </cell>
          <cell r="C3478" t="str">
            <v>GUAPILES</v>
          </cell>
          <cell r="D3478">
            <v>1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1</v>
          </cell>
          <cell r="K3478">
            <v>0</v>
          </cell>
          <cell r="L3478">
            <v>0</v>
          </cell>
          <cell r="M3478">
            <v>1</v>
          </cell>
        </row>
        <row r="3479">
          <cell r="A3479" t="str">
            <v>4942</v>
          </cell>
          <cell r="B3479" t="str">
            <v>CRISTO REY</v>
          </cell>
          <cell r="C3479" t="str">
            <v>PEREZ ZELEDON</v>
          </cell>
          <cell r="D3479">
            <v>6</v>
          </cell>
          <cell r="E3479">
            <v>1</v>
          </cell>
          <cell r="F3479">
            <v>1</v>
          </cell>
          <cell r="G3479">
            <v>1</v>
          </cell>
          <cell r="H3479">
            <v>1</v>
          </cell>
          <cell r="I3479">
            <v>1</v>
          </cell>
          <cell r="J3479">
            <v>1</v>
          </cell>
          <cell r="K3479">
            <v>0</v>
          </cell>
          <cell r="L3479">
            <v>0</v>
          </cell>
          <cell r="M3479">
            <v>6</v>
          </cell>
        </row>
        <row r="3480">
          <cell r="A3480" t="str">
            <v>4943</v>
          </cell>
          <cell r="B3480" t="str">
            <v>GUADALUPE</v>
          </cell>
          <cell r="C3480" t="str">
            <v>PEREZ ZELEDON</v>
          </cell>
          <cell r="D3480">
            <v>6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1</v>
          </cell>
          <cell r="J3480">
            <v>1</v>
          </cell>
          <cell r="K3480">
            <v>0</v>
          </cell>
          <cell r="L3480">
            <v>0</v>
          </cell>
          <cell r="M3480">
            <v>6</v>
          </cell>
        </row>
        <row r="3481">
          <cell r="A3481" t="str">
            <v>5037</v>
          </cell>
          <cell r="B3481" t="str">
            <v>BARBADOS</v>
          </cell>
          <cell r="C3481" t="str">
            <v>GUAPILES</v>
          </cell>
          <cell r="D3481">
            <v>4</v>
          </cell>
          <cell r="E3481">
            <v>1</v>
          </cell>
          <cell r="F3481">
            <v>1</v>
          </cell>
          <cell r="G3481">
            <v>1</v>
          </cell>
          <cell r="H3481">
            <v>0</v>
          </cell>
          <cell r="I3481">
            <v>0</v>
          </cell>
          <cell r="J3481">
            <v>1</v>
          </cell>
          <cell r="K3481">
            <v>0</v>
          </cell>
          <cell r="L3481">
            <v>0</v>
          </cell>
          <cell r="M3481">
            <v>4</v>
          </cell>
        </row>
        <row r="3482">
          <cell r="A3482" t="str">
            <v>5313</v>
          </cell>
          <cell r="B3482" t="str">
            <v>SHIKIARI TÄWÄ</v>
          </cell>
          <cell r="C3482" t="str">
            <v>TURRIALBA</v>
          </cell>
          <cell r="D3482">
            <v>6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1</v>
          </cell>
          <cell r="J3482">
            <v>1</v>
          </cell>
          <cell r="K3482">
            <v>0</v>
          </cell>
          <cell r="L3482">
            <v>0</v>
          </cell>
          <cell r="M3482">
            <v>6</v>
          </cell>
        </row>
        <row r="3483">
          <cell r="A3483" t="str">
            <v>5311</v>
          </cell>
          <cell r="B3483" t="str">
            <v>SHUKËBACHARI</v>
          </cell>
          <cell r="C3483" t="str">
            <v>TURRIALBA</v>
          </cell>
          <cell r="D3483">
            <v>6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1</v>
          </cell>
          <cell r="J3483">
            <v>1</v>
          </cell>
          <cell r="K3483">
            <v>0</v>
          </cell>
          <cell r="L3483">
            <v>0</v>
          </cell>
          <cell r="M3483">
            <v>6</v>
          </cell>
        </row>
        <row r="3484">
          <cell r="A3484" t="str">
            <v>4939</v>
          </cell>
          <cell r="B3484" t="str">
            <v>NAVAJUELAR</v>
          </cell>
          <cell r="C3484" t="str">
            <v>PEREZ ZELEDON</v>
          </cell>
          <cell r="D3484">
            <v>6</v>
          </cell>
          <cell r="E3484">
            <v>1</v>
          </cell>
          <cell r="F3484">
            <v>1</v>
          </cell>
          <cell r="G3484">
            <v>1</v>
          </cell>
          <cell r="H3484">
            <v>1</v>
          </cell>
          <cell r="I3484">
            <v>1</v>
          </cell>
          <cell r="J3484">
            <v>1</v>
          </cell>
          <cell r="K3484">
            <v>0</v>
          </cell>
          <cell r="L3484">
            <v>0</v>
          </cell>
          <cell r="M3484">
            <v>6</v>
          </cell>
        </row>
        <row r="3485">
          <cell r="A3485" t="str">
            <v>5309</v>
          </cell>
          <cell r="B3485" t="str">
            <v>YÖLDI KICHA</v>
          </cell>
          <cell r="C3485" t="str">
            <v>TURRIALBA</v>
          </cell>
          <cell r="D3485">
            <v>4</v>
          </cell>
          <cell r="E3485">
            <v>1</v>
          </cell>
          <cell r="F3485">
            <v>0</v>
          </cell>
          <cell r="G3485">
            <v>1</v>
          </cell>
          <cell r="H3485">
            <v>1</v>
          </cell>
          <cell r="I3485">
            <v>1</v>
          </cell>
          <cell r="J3485">
            <v>0</v>
          </cell>
          <cell r="K3485">
            <v>0</v>
          </cell>
          <cell r="L3485">
            <v>0</v>
          </cell>
          <cell r="M3485">
            <v>4</v>
          </cell>
        </row>
        <row r="3486">
          <cell r="A3486" t="str">
            <v>5308</v>
          </cell>
          <cell r="B3486" t="str">
            <v>KARKO</v>
          </cell>
          <cell r="C3486" t="str">
            <v>TURRIALBA</v>
          </cell>
          <cell r="D3486">
            <v>5</v>
          </cell>
          <cell r="E3486">
            <v>0</v>
          </cell>
          <cell r="F3486">
            <v>1</v>
          </cell>
          <cell r="G3486">
            <v>1</v>
          </cell>
          <cell r="H3486">
            <v>1</v>
          </cell>
          <cell r="I3486">
            <v>1</v>
          </cell>
          <cell r="J3486">
            <v>1</v>
          </cell>
          <cell r="K3486">
            <v>0</v>
          </cell>
          <cell r="L3486">
            <v>0</v>
          </cell>
          <cell r="M3486">
            <v>5</v>
          </cell>
        </row>
        <row r="3487">
          <cell r="A3487" t="str">
            <v>5307</v>
          </cell>
          <cell r="B3487" t="str">
            <v>VILLA DAMARIS</v>
          </cell>
          <cell r="C3487" t="str">
            <v>TURRIALBA</v>
          </cell>
          <cell r="D3487">
            <v>6</v>
          </cell>
          <cell r="E3487">
            <v>1</v>
          </cell>
          <cell r="F3487">
            <v>1</v>
          </cell>
          <cell r="G3487">
            <v>1</v>
          </cell>
          <cell r="H3487">
            <v>1</v>
          </cell>
          <cell r="I3487">
            <v>1</v>
          </cell>
          <cell r="J3487">
            <v>1</v>
          </cell>
          <cell r="K3487">
            <v>0</v>
          </cell>
          <cell r="L3487">
            <v>0</v>
          </cell>
          <cell r="M3487">
            <v>6</v>
          </cell>
        </row>
        <row r="3488">
          <cell r="A3488" t="str">
            <v>4964</v>
          </cell>
          <cell r="B3488" t="str">
            <v>SAN RAFAEL</v>
          </cell>
          <cell r="C3488" t="str">
            <v>LOS SANTOS</v>
          </cell>
          <cell r="D3488">
            <v>6</v>
          </cell>
          <cell r="E3488">
            <v>1</v>
          </cell>
          <cell r="F3488">
            <v>1</v>
          </cell>
          <cell r="G3488">
            <v>1</v>
          </cell>
          <cell r="H3488">
            <v>1</v>
          </cell>
          <cell r="I3488">
            <v>1</v>
          </cell>
          <cell r="J3488">
            <v>1</v>
          </cell>
          <cell r="K3488">
            <v>0</v>
          </cell>
          <cell r="L3488">
            <v>0</v>
          </cell>
          <cell r="M3488">
            <v>6</v>
          </cell>
        </row>
        <row r="3489">
          <cell r="A3489" t="str">
            <v>5039</v>
          </cell>
          <cell r="B3489" t="str">
            <v>ESCOCIA</v>
          </cell>
          <cell r="C3489" t="str">
            <v>GUAPILES</v>
          </cell>
          <cell r="D3489">
            <v>2</v>
          </cell>
          <cell r="E3489">
            <v>1</v>
          </cell>
          <cell r="F3489">
            <v>0</v>
          </cell>
          <cell r="G3489">
            <v>0</v>
          </cell>
          <cell r="H3489">
            <v>1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2</v>
          </cell>
        </row>
        <row r="3490">
          <cell r="A3490" t="str">
            <v>5041</v>
          </cell>
          <cell r="B3490" t="str">
            <v>MACADAMIA</v>
          </cell>
          <cell r="C3490" t="str">
            <v>GUAPILES</v>
          </cell>
          <cell r="D3490">
            <v>4</v>
          </cell>
          <cell r="E3490">
            <v>1</v>
          </cell>
          <cell r="F3490">
            <v>1</v>
          </cell>
          <cell r="G3490">
            <v>0</v>
          </cell>
          <cell r="H3490">
            <v>1</v>
          </cell>
          <cell r="I3490">
            <v>1</v>
          </cell>
          <cell r="J3490">
            <v>0</v>
          </cell>
          <cell r="K3490">
            <v>0</v>
          </cell>
          <cell r="L3490">
            <v>0</v>
          </cell>
          <cell r="M3490">
            <v>4</v>
          </cell>
        </row>
        <row r="3491">
          <cell r="A3491" t="str">
            <v>4956</v>
          </cell>
          <cell r="B3491" t="str">
            <v>BAHAMAS</v>
          </cell>
          <cell r="C3491" t="str">
            <v>SAN CARLOS</v>
          </cell>
          <cell r="D3491">
            <v>3</v>
          </cell>
          <cell r="E3491">
            <v>0</v>
          </cell>
          <cell r="F3491">
            <v>0</v>
          </cell>
          <cell r="G3491">
            <v>0</v>
          </cell>
          <cell r="H3491">
            <v>1</v>
          </cell>
          <cell r="I3491">
            <v>1</v>
          </cell>
          <cell r="J3491">
            <v>1</v>
          </cell>
          <cell r="K3491">
            <v>0</v>
          </cell>
          <cell r="L3491">
            <v>0</v>
          </cell>
          <cell r="M3491">
            <v>3</v>
          </cell>
        </row>
        <row r="3492">
          <cell r="A3492" t="str">
            <v>4958</v>
          </cell>
          <cell r="B3492" t="str">
            <v>GRANADA</v>
          </cell>
          <cell r="C3492" t="str">
            <v>SAN CARLOS</v>
          </cell>
          <cell r="D3492">
            <v>6</v>
          </cell>
          <cell r="E3492">
            <v>1</v>
          </cell>
          <cell r="F3492">
            <v>1</v>
          </cell>
          <cell r="G3492">
            <v>1</v>
          </cell>
          <cell r="H3492">
            <v>1</v>
          </cell>
          <cell r="I3492">
            <v>1</v>
          </cell>
          <cell r="J3492">
            <v>1</v>
          </cell>
          <cell r="K3492">
            <v>0</v>
          </cell>
          <cell r="L3492">
            <v>0</v>
          </cell>
          <cell r="M3492">
            <v>6</v>
          </cell>
        </row>
        <row r="3493">
          <cell r="A3493" t="str">
            <v>4899</v>
          </cell>
          <cell r="B3493" t="str">
            <v>JAMAICA</v>
          </cell>
          <cell r="C3493" t="str">
            <v>SAN CARLOS</v>
          </cell>
          <cell r="D3493">
            <v>11</v>
          </cell>
          <cell r="E3493">
            <v>2</v>
          </cell>
          <cell r="F3493">
            <v>2</v>
          </cell>
          <cell r="G3493">
            <v>2</v>
          </cell>
          <cell r="H3493">
            <v>2</v>
          </cell>
          <cell r="I3493">
            <v>2</v>
          </cell>
          <cell r="J3493">
            <v>1</v>
          </cell>
          <cell r="K3493">
            <v>0</v>
          </cell>
          <cell r="L3493">
            <v>0</v>
          </cell>
          <cell r="M3493">
            <v>11</v>
          </cell>
        </row>
        <row r="3494">
          <cell r="A3494" t="str">
            <v>4929</v>
          </cell>
          <cell r="B3494" t="str">
            <v>ARUBA</v>
          </cell>
          <cell r="C3494" t="str">
            <v>DESAMPARADOS</v>
          </cell>
          <cell r="D3494">
            <v>16</v>
          </cell>
          <cell r="E3494">
            <v>3</v>
          </cell>
          <cell r="F3494">
            <v>4</v>
          </cell>
          <cell r="G3494">
            <v>3</v>
          </cell>
          <cell r="H3494">
            <v>2</v>
          </cell>
          <cell r="I3494">
            <v>2</v>
          </cell>
          <cell r="J3494">
            <v>2</v>
          </cell>
          <cell r="K3494">
            <v>0</v>
          </cell>
          <cell r="L3494">
            <v>1</v>
          </cell>
          <cell r="M3494">
            <v>16</v>
          </cell>
        </row>
        <row r="3495">
          <cell r="A3495" t="str">
            <v>0490</v>
          </cell>
          <cell r="B3495" t="str">
            <v>HIGUITO</v>
          </cell>
          <cell r="C3495" t="str">
            <v>DESAMPARADOS</v>
          </cell>
          <cell r="D3495">
            <v>16</v>
          </cell>
          <cell r="E3495">
            <v>3</v>
          </cell>
          <cell r="F3495">
            <v>3</v>
          </cell>
          <cell r="G3495">
            <v>3</v>
          </cell>
          <cell r="H3495">
            <v>2</v>
          </cell>
          <cell r="I3495">
            <v>2</v>
          </cell>
          <cell r="J3495">
            <v>3</v>
          </cell>
          <cell r="K3495">
            <v>0</v>
          </cell>
          <cell r="L3495">
            <v>0</v>
          </cell>
          <cell r="M3495">
            <v>16</v>
          </cell>
        </row>
        <row r="3496">
          <cell r="A3496" t="str">
            <v>4941</v>
          </cell>
          <cell r="B3496" t="str">
            <v>ANTILLAS NEERLANDESAS</v>
          </cell>
          <cell r="C3496" t="str">
            <v>GRANDE DE TERRABA</v>
          </cell>
          <cell r="D3496">
            <v>5</v>
          </cell>
          <cell r="E3496">
            <v>1</v>
          </cell>
          <cell r="F3496">
            <v>1</v>
          </cell>
          <cell r="G3496">
            <v>1</v>
          </cell>
          <cell r="H3496">
            <v>1</v>
          </cell>
          <cell r="I3496">
            <v>1</v>
          </cell>
          <cell r="J3496">
            <v>0</v>
          </cell>
          <cell r="K3496">
            <v>0</v>
          </cell>
          <cell r="L3496">
            <v>0</v>
          </cell>
          <cell r="M3496">
            <v>5</v>
          </cell>
        </row>
        <row r="3497">
          <cell r="A3497" t="str">
            <v>5045</v>
          </cell>
          <cell r="B3497" t="str">
            <v>REPUBLICA DE GUYANA</v>
          </cell>
          <cell r="C3497" t="str">
            <v>AGUIRRE</v>
          </cell>
          <cell r="D3497">
            <v>6</v>
          </cell>
          <cell r="E3497">
            <v>1</v>
          </cell>
          <cell r="F3497">
            <v>1</v>
          </cell>
          <cell r="G3497">
            <v>1</v>
          </cell>
          <cell r="H3497">
            <v>1</v>
          </cell>
          <cell r="I3497">
            <v>1</v>
          </cell>
          <cell r="J3497">
            <v>1</v>
          </cell>
          <cell r="K3497">
            <v>0</v>
          </cell>
          <cell r="L3497">
            <v>0</v>
          </cell>
          <cell r="M3497">
            <v>6</v>
          </cell>
        </row>
        <row r="3498">
          <cell r="A3498" t="str">
            <v>4940</v>
          </cell>
          <cell r="B3498" t="str">
            <v>SAN VICENTE Y LAS GRANADINAS</v>
          </cell>
          <cell r="C3498" t="str">
            <v>GRANDE DE TERRABA</v>
          </cell>
          <cell r="D3498">
            <v>5</v>
          </cell>
          <cell r="E3498">
            <v>1</v>
          </cell>
          <cell r="F3498">
            <v>0</v>
          </cell>
          <cell r="G3498">
            <v>1</v>
          </cell>
          <cell r="H3498">
            <v>1</v>
          </cell>
          <cell r="I3498">
            <v>1</v>
          </cell>
          <cell r="J3498">
            <v>1</v>
          </cell>
          <cell r="K3498">
            <v>0</v>
          </cell>
          <cell r="L3498">
            <v>0</v>
          </cell>
          <cell r="M3498">
            <v>5</v>
          </cell>
        </row>
        <row r="3499">
          <cell r="A3499" t="str">
            <v>5006</v>
          </cell>
          <cell r="B3499" t="str">
            <v>LA PLAZA</v>
          </cell>
          <cell r="C3499" t="str">
            <v>CAÑAS</v>
          </cell>
          <cell r="D3499">
            <v>4</v>
          </cell>
          <cell r="E3499">
            <v>0</v>
          </cell>
          <cell r="F3499">
            <v>1</v>
          </cell>
          <cell r="G3499">
            <v>1</v>
          </cell>
          <cell r="H3499">
            <v>1</v>
          </cell>
          <cell r="I3499">
            <v>1</v>
          </cell>
          <cell r="J3499">
            <v>0</v>
          </cell>
          <cell r="K3499">
            <v>0</v>
          </cell>
          <cell r="L3499">
            <v>0</v>
          </cell>
          <cell r="M3499">
            <v>4</v>
          </cell>
        </row>
        <row r="3500">
          <cell r="A3500" t="str">
            <v>5358</v>
          </cell>
          <cell r="B3500" t="str">
            <v>SANTA CRUZ-EL TABLAZO</v>
          </cell>
          <cell r="C3500" t="str">
            <v>SANTA CRUZ</v>
          </cell>
          <cell r="D3500">
            <v>6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1</v>
          </cell>
          <cell r="J3500">
            <v>1</v>
          </cell>
          <cell r="K3500">
            <v>0</v>
          </cell>
          <cell r="L3500">
            <v>0</v>
          </cell>
          <cell r="M3500">
            <v>6</v>
          </cell>
        </row>
        <row r="3501">
          <cell r="A3501" t="str">
            <v>5306</v>
          </cell>
          <cell r="B3501" t="str">
            <v>NIMARI TÄWÄ</v>
          </cell>
          <cell r="C3501" t="str">
            <v>TURRIALBA</v>
          </cell>
          <cell r="D3501">
            <v>5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0</v>
          </cell>
          <cell r="J3501">
            <v>1</v>
          </cell>
          <cell r="K3501">
            <v>0</v>
          </cell>
          <cell r="L3501">
            <v>0</v>
          </cell>
          <cell r="M3501">
            <v>5</v>
          </cell>
        </row>
        <row r="3502">
          <cell r="A3502" t="str">
            <v>5310</v>
          </cell>
          <cell r="B3502" t="str">
            <v>MANZANILLO</v>
          </cell>
          <cell r="C3502" t="str">
            <v>TURRIALBA</v>
          </cell>
          <cell r="D3502">
            <v>6</v>
          </cell>
          <cell r="E3502">
            <v>1</v>
          </cell>
          <cell r="F3502">
            <v>1</v>
          </cell>
          <cell r="G3502">
            <v>1</v>
          </cell>
          <cell r="H3502">
            <v>1</v>
          </cell>
          <cell r="I3502">
            <v>1</v>
          </cell>
          <cell r="J3502">
            <v>1</v>
          </cell>
          <cell r="K3502">
            <v>0</v>
          </cell>
          <cell r="L3502">
            <v>0</v>
          </cell>
          <cell r="M3502">
            <v>6</v>
          </cell>
        </row>
        <row r="3503">
          <cell r="A3503" t="str">
            <v>5324</v>
          </cell>
          <cell r="B3503" t="str">
            <v>JOSE JOAQUIN MORA PORRAS</v>
          </cell>
          <cell r="C3503" t="str">
            <v>PUNTARENAS</v>
          </cell>
          <cell r="D3503">
            <v>14</v>
          </cell>
          <cell r="E3503">
            <v>2</v>
          </cell>
          <cell r="F3503">
            <v>3</v>
          </cell>
          <cell r="G3503">
            <v>2</v>
          </cell>
          <cell r="H3503">
            <v>2</v>
          </cell>
          <cell r="I3503">
            <v>2</v>
          </cell>
          <cell r="J3503">
            <v>3</v>
          </cell>
          <cell r="K3503">
            <v>0</v>
          </cell>
          <cell r="L3503">
            <v>0</v>
          </cell>
          <cell r="M3503">
            <v>14</v>
          </cell>
        </row>
        <row r="3504">
          <cell r="A3504" t="str">
            <v>5346</v>
          </cell>
          <cell r="B3504" t="str">
            <v>LA RIVIERA</v>
          </cell>
          <cell r="C3504" t="str">
            <v>PUNTARENAS</v>
          </cell>
          <cell r="D3504">
            <v>18</v>
          </cell>
          <cell r="E3504">
            <v>3</v>
          </cell>
          <cell r="F3504">
            <v>3</v>
          </cell>
          <cell r="G3504">
            <v>3</v>
          </cell>
          <cell r="H3504">
            <v>3</v>
          </cell>
          <cell r="I3504">
            <v>3</v>
          </cell>
          <cell r="J3504">
            <v>3</v>
          </cell>
          <cell r="K3504">
            <v>0</v>
          </cell>
          <cell r="L3504">
            <v>0</v>
          </cell>
          <cell r="M3504">
            <v>18</v>
          </cell>
        </row>
        <row r="3505">
          <cell r="A3505" t="str">
            <v>5325</v>
          </cell>
          <cell r="B3505" t="str">
            <v>OROCU</v>
          </cell>
          <cell r="C3505" t="str">
            <v>PUNTARENAS</v>
          </cell>
          <cell r="D3505">
            <v>4</v>
          </cell>
          <cell r="E3505">
            <v>0</v>
          </cell>
          <cell r="F3505">
            <v>1</v>
          </cell>
          <cell r="G3505">
            <v>1</v>
          </cell>
          <cell r="H3505">
            <v>1</v>
          </cell>
          <cell r="I3505">
            <v>0</v>
          </cell>
          <cell r="J3505">
            <v>1</v>
          </cell>
          <cell r="K3505">
            <v>0</v>
          </cell>
          <cell r="L3505">
            <v>0</v>
          </cell>
          <cell r="M3505">
            <v>4</v>
          </cell>
        </row>
        <row r="3506">
          <cell r="A3506" t="str">
            <v>5330</v>
          </cell>
          <cell r="B3506" t="str">
            <v>LA PRADERA</v>
          </cell>
          <cell r="C3506" t="str">
            <v>ALAJUELA</v>
          </cell>
          <cell r="D3506">
            <v>6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1</v>
          </cell>
          <cell r="J3506">
            <v>1</v>
          </cell>
          <cell r="K3506">
            <v>0</v>
          </cell>
          <cell r="L3506">
            <v>0</v>
          </cell>
          <cell r="M3506">
            <v>6</v>
          </cell>
        </row>
        <row r="3507">
          <cell r="A3507" t="str">
            <v>5332</v>
          </cell>
          <cell r="B3507" t="str">
            <v>SAN JUAN DE DIOS HIGUITO</v>
          </cell>
          <cell r="C3507" t="str">
            <v>ALAJUELA</v>
          </cell>
          <cell r="D3507">
            <v>6</v>
          </cell>
          <cell r="E3507">
            <v>1</v>
          </cell>
          <cell r="F3507">
            <v>1</v>
          </cell>
          <cell r="G3507">
            <v>1</v>
          </cell>
          <cell r="H3507">
            <v>1</v>
          </cell>
          <cell r="I3507">
            <v>1</v>
          </cell>
          <cell r="J3507">
            <v>1</v>
          </cell>
          <cell r="K3507">
            <v>0</v>
          </cell>
          <cell r="L3507">
            <v>0</v>
          </cell>
          <cell r="M3507">
            <v>6</v>
          </cell>
        </row>
        <row r="3508">
          <cell r="A3508" t="str">
            <v>5331</v>
          </cell>
          <cell r="B3508" t="str">
            <v>CEBADILLA</v>
          </cell>
          <cell r="C3508" t="str">
            <v>ALAJUELA</v>
          </cell>
          <cell r="D3508">
            <v>6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1</v>
          </cell>
          <cell r="J3508">
            <v>1</v>
          </cell>
          <cell r="K3508">
            <v>0</v>
          </cell>
          <cell r="L3508">
            <v>0</v>
          </cell>
          <cell r="M3508">
            <v>6</v>
          </cell>
        </row>
        <row r="3509">
          <cell r="A3509" t="str">
            <v>5322</v>
          </cell>
          <cell r="B3509" t="str">
            <v>EL GUAPOTE</v>
          </cell>
          <cell r="C3509" t="str">
            <v>SANTA CRUZ</v>
          </cell>
          <cell r="D3509">
            <v>6</v>
          </cell>
          <cell r="E3509">
            <v>1</v>
          </cell>
          <cell r="F3509">
            <v>1</v>
          </cell>
          <cell r="G3509">
            <v>1</v>
          </cell>
          <cell r="H3509">
            <v>1</v>
          </cell>
          <cell r="I3509">
            <v>1</v>
          </cell>
          <cell r="J3509">
            <v>1</v>
          </cell>
          <cell r="K3509">
            <v>0</v>
          </cell>
          <cell r="L3509">
            <v>0</v>
          </cell>
          <cell r="M3509">
            <v>6</v>
          </cell>
        </row>
        <row r="3510">
          <cell r="A3510" t="str">
            <v>5315</v>
          </cell>
          <cell r="B3510" t="str">
            <v>CALIENTA TIGRA</v>
          </cell>
          <cell r="C3510" t="str">
            <v>GRANDE DE TERRABA</v>
          </cell>
          <cell r="D3510">
            <v>5</v>
          </cell>
          <cell r="E3510">
            <v>1</v>
          </cell>
          <cell r="F3510">
            <v>1</v>
          </cell>
          <cell r="G3510">
            <v>1</v>
          </cell>
          <cell r="H3510">
            <v>0</v>
          </cell>
          <cell r="I3510">
            <v>1</v>
          </cell>
          <cell r="J3510">
            <v>1</v>
          </cell>
          <cell r="K3510">
            <v>0</v>
          </cell>
          <cell r="L3510">
            <v>0</v>
          </cell>
          <cell r="M3510">
            <v>5</v>
          </cell>
        </row>
        <row r="3511">
          <cell r="A3511" t="str">
            <v>5344</v>
          </cell>
          <cell r="B3511" t="str">
            <v>SAN FRANCISCO</v>
          </cell>
          <cell r="C3511" t="str">
            <v>GRANDE DE TERRABA</v>
          </cell>
          <cell r="D3511">
            <v>5</v>
          </cell>
          <cell r="E3511">
            <v>1</v>
          </cell>
          <cell r="F3511">
            <v>1</v>
          </cell>
          <cell r="G3511">
            <v>1</v>
          </cell>
          <cell r="H3511">
            <v>1</v>
          </cell>
          <cell r="I3511">
            <v>0</v>
          </cell>
          <cell r="J3511">
            <v>1</v>
          </cell>
          <cell r="K3511">
            <v>0</v>
          </cell>
          <cell r="L3511">
            <v>0</v>
          </cell>
          <cell r="M3511">
            <v>5</v>
          </cell>
        </row>
        <row r="3512">
          <cell r="A3512" t="str">
            <v>5355</v>
          </cell>
          <cell r="B3512" t="str">
            <v>SANTA CRUZ</v>
          </cell>
          <cell r="C3512" t="str">
            <v>PEREZ ZELEDON</v>
          </cell>
          <cell r="D3512">
            <v>4</v>
          </cell>
          <cell r="E3512">
            <v>0</v>
          </cell>
          <cell r="F3512">
            <v>1</v>
          </cell>
          <cell r="G3512">
            <v>1</v>
          </cell>
          <cell r="H3512">
            <v>0</v>
          </cell>
          <cell r="I3512">
            <v>1</v>
          </cell>
          <cell r="J3512">
            <v>1</v>
          </cell>
          <cell r="K3512">
            <v>0</v>
          </cell>
          <cell r="L3512">
            <v>0</v>
          </cell>
          <cell r="M3512">
            <v>4</v>
          </cell>
        </row>
        <row r="3513">
          <cell r="A3513" t="str">
            <v>5348</v>
          </cell>
          <cell r="B3513" t="str">
            <v>I.D.A. CAÑA BLANCA</v>
          </cell>
          <cell r="C3513" t="str">
            <v>GRANDE DE TERRABA</v>
          </cell>
          <cell r="D3513">
            <v>6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1</v>
          </cell>
          <cell r="J3513">
            <v>1</v>
          </cell>
          <cell r="K3513">
            <v>0</v>
          </cell>
          <cell r="L3513">
            <v>0</v>
          </cell>
          <cell r="M3513">
            <v>6</v>
          </cell>
        </row>
        <row r="3514">
          <cell r="A3514" t="str">
            <v>5027</v>
          </cell>
          <cell r="B3514" t="str">
            <v>BAJO BLEY</v>
          </cell>
          <cell r="C3514" t="str">
            <v>SULA</v>
          </cell>
          <cell r="D3514">
            <v>6</v>
          </cell>
          <cell r="E3514">
            <v>1</v>
          </cell>
          <cell r="F3514">
            <v>1</v>
          </cell>
          <cell r="G3514">
            <v>1</v>
          </cell>
          <cell r="H3514">
            <v>1</v>
          </cell>
          <cell r="I3514">
            <v>1</v>
          </cell>
          <cell r="J3514">
            <v>1</v>
          </cell>
          <cell r="K3514">
            <v>0</v>
          </cell>
          <cell r="L3514">
            <v>0</v>
          </cell>
          <cell r="M3514">
            <v>6</v>
          </cell>
        </row>
        <row r="3515">
          <cell r="A3515" t="str">
            <v>5326</v>
          </cell>
          <cell r="B3515" t="str">
            <v>DOS RAMAS</v>
          </cell>
          <cell r="C3515" t="str">
            <v>LIMON</v>
          </cell>
          <cell r="D3515">
            <v>6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1</v>
          </cell>
          <cell r="J3515">
            <v>1</v>
          </cell>
          <cell r="K3515">
            <v>0</v>
          </cell>
          <cell r="L3515">
            <v>0</v>
          </cell>
          <cell r="M3515">
            <v>6</v>
          </cell>
        </row>
        <row r="3516">
          <cell r="A3516" t="str">
            <v>5885</v>
          </cell>
          <cell r="B3516" t="str">
            <v>LA COSTANERA</v>
          </cell>
          <cell r="C3516" t="str">
            <v>AGUIRRE</v>
          </cell>
          <cell r="D3516">
            <v>6</v>
          </cell>
          <cell r="E3516">
            <v>1</v>
          </cell>
          <cell r="F3516">
            <v>1</v>
          </cell>
          <cell r="G3516">
            <v>1</v>
          </cell>
          <cell r="H3516">
            <v>1</v>
          </cell>
          <cell r="I3516">
            <v>1</v>
          </cell>
          <cell r="J3516">
            <v>1</v>
          </cell>
          <cell r="K3516">
            <v>0</v>
          </cell>
          <cell r="L3516">
            <v>0</v>
          </cell>
          <cell r="M3516">
            <v>6</v>
          </cell>
        </row>
        <row r="3517">
          <cell r="A3517" t="str">
            <v>5354</v>
          </cell>
          <cell r="B3517" t="str">
            <v>BRIS</v>
          </cell>
          <cell r="C3517" t="str">
            <v>SULA</v>
          </cell>
          <cell r="D3517">
            <v>5</v>
          </cell>
          <cell r="E3517">
            <v>1</v>
          </cell>
          <cell r="F3517">
            <v>0</v>
          </cell>
          <cell r="G3517">
            <v>1</v>
          </cell>
          <cell r="H3517">
            <v>1</v>
          </cell>
          <cell r="I3517">
            <v>1</v>
          </cell>
          <cell r="J3517">
            <v>1</v>
          </cell>
          <cell r="K3517">
            <v>0</v>
          </cell>
          <cell r="L3517">
            <v>0</v>
          </cell>
          <cell r="M3517">
            <v>5</v>
          </cell>
        </row>
        <row r="3518">
          <cell r="A3518" t="str">
            <v>5327</v>
          </cell>
          <cell r="B3518" t="str">
            <v>EL ENCANTO</v>
          </cell>
          <cell r="C3518" t="str">
            <v>GUAPILES</v>
          </cell>
          <cell r="D3518">
            <v>9</v>
          </cell>
          <cell r="E3518">
            <v>2</v>
          </cell>
          <cell r="F3518">
            <v>1</v>
          </cell>
          <cell r="G3518">
            <v>2</v>
          </cell>
          <cell r="H3518">
            <v>2</v>
          </cell>
          <cell r="I3518">
            <v>1</v>
          </cell>
          <cell r="J3518">
            <v>1</v>
          </cell>
          <cell r="K3518">
            <v>0</v>
          </cell>
          <cell r="L3518">
            <v>0</v>
          </cell>
          <cell r="M3518">
            <v>9</v>
          </cell>
        </row>
        <row r="3519">
          <cell r="A3519" t="str">
            <v>5329</v>
          </cell>
          <cell r="B3519" t="str">
            <v>LAGUNA DEL TORTUGUERO</v>
          </cell>
          <cell r="C3519" t="str">
            <v>GUAPILES</v>
          </cell>
          <cell r="D3519">
            <v>6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1</v>
          </cell>
          <cell r="J3519">
            <v>1</v>
          </cell>
          <cell r="K3519">
            <v>0</v>
          </cell>
          <cell r="L3519">
            <v>0</v>
          </cell>
          <cell r="M3519">
            <v>6</v>
          </cell>
        </row>
        <row r="3520">
          <cell r="A3520" t="str">
            <v>5328</v>
          </cell>
          <cell r="B3520" t="str">
            <v>LOS NARANJOS</v>
          </cell>
          <cell r="C3520" t="str">
            <v>GUAPILES</v>
          </cell>
          <cell r="D3520">
            <v>12</v>
          </cell>
          <cell r="E3520">
            <v>2</v>
          </cell>
          <cell r="F3520">
            <v>2</v>
          </cell>
          <cell r="G3520">
            <v>2</v>
          </cell>
          <cell r="H3520">
            <v>2</v>
          </cell>
          <cell r="I3520">
            <v>2</v>
          </cell>
          <cell r="J3520">
            <v>2</v>
          </cell>
          <cell r="K3520">
            <v>0</v>
          </cell>
          <cell r="L3520">
            <v>0</v>
          </cell>
          <cell r="M3520">
            <v>12</v>
          </cell>
        </row>
        <row r="3521">
          <cell r="A3521" t="str">
            <v>5314</v>
          </cell>
          <cell r="B3521" t="str">
            <v>EL BARRO</v>
          </cell>
          <cell r="C3521" t="str">
            <v>PURISCAL</v>
          </cell>
          <cell r="D3521">
            <v>6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1</v>
          </cell>
          <cell r="J3521">
            <v>1</v>
          </cell>
          <cell r="K3521">
            <v>0</v>
          </cell>
          <cell r="L3521">
            <v>0</v>
          </cell>
          <cell r="M3521">
            <v>6</v>
          </cell>
        </row>
        <row r="3522">
          <cell r="A3522" t="str">
            <v>5319</v>
          </cell>
          <cell r="B3522" t="str">
            <v>LA RIVERA</v>
          </cell>
          <cell r="C3522" t="str">
            <v>ZONA NORTE-NORTE</v>
          </cell>
          <cell r="D3522">
            <v>6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1</v>
          </cell>
          <cell r="J3522">
            <v>1</v>
          </cell>
          <cell r="K3522">
            <v>0</v>
          </cell>
          <cell r="L3522">
            <v>0</v>
          </cell>
          <cell r="M3522">
            <v>6</v>
          </cell>
        </row>
        <row r="3523">
          <cell r="A3523" t="str">
            <v>5333</v>
          </cell>
          <cell r="B3523" t="str">
            <v>LIMONCITO DE CUTRIS</v>
          </cell>
          <cell r="C3523" t="str">
            <v>SAN CARLOS</v>
          </cell>
          <cell r="D3523">
            <v>6</v>
          </cell>
          <cell r="E3523">
            <v>1</v>
          </cell>
          <cell r="F3523">
            <v>1</v>
          </cell>
          <cell r="G3523">
            <v>1</v>
          </cell>
          <cell r="H3523">
            <v>1</v>
          </cell>
          <cell r="I3523">
            <v>1</v>
          </cell>
          <cell r="J3523">
            <v>1</v>
          </cell>
          <cell r="K3523">
            <v>0</v>
          </cell>
          <cell r="L3523">
            <v>0</v>
          </cell>
          <cell r="M3523">
            <v>6</v>
          </cell>
        </row>
        <row r="3524">
          <cell r="A3524" t="str">
            <v>5334</v>
          </cell>
          <cell r="B3524" t="str">
            <v>LA CAJETA</v>
          </cell>
          <cell r="C3524" t="str">
            <v>SAN CARLOS</v>
          </cell>
          <cell r="D3524">
            <v>6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1</v>
          </cell>
          <cell r="J3524">
            <v>1</v>
          </cell>
          <cell r="K3524">
            <v>0</v>
          </cell>
          <cell r="L3524">
            <v>0</v>
          </cell>
          <cell r="M3524">
            <v>6</v>
          </cell>
        </row>
        <row r="3525">
          <cell r="A3525" t="str">
            <v>5455</v>
          </cell>
          <cell r="B3525" t="str">
            <v>TAMBOR</v>
          </cell>
          <cell r="C3525" t="str">
            <v>SARAPIQUI</v>
          </cell>
          <cell r="D3525">
            <v>6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1</v>
          </cell>
          <cell r="J3525">
            <v>1</v>
          </cell>
          <cell r="K3525">
            <v>0</v>
          </cell>
          <cell r="L3525">
            <v>0</v>
          </cell>
          <cell r="M3525">
            <v>6</v>
          </cell>
        </row>
        <row r="3526">
          <cell r="A3526" t="str">
            <v>5449</v>
          </cell>
          <cell r="B3526" t="str">
            <v>CALLE LA LUCHA</v>
          </cell>
          <cell r="C3526" t="str">
            <v>SARAPIQUI</v>
          </cell>
          <cell r="D3526">
            <v>6</v>
          </cell>
          <cell r="E3526">
            <v>1</v>
          </cell>
          <cell r="F3526">
            <v>1</v>
          </cell>
          <cell r="G3526">
            <v>1</v>
          </cell>
          <cell r="H3526">
            <v>1</v>
          </cell>
          <cell r="I3526">
            <v>1</v>
          </cell>
          <cell r="J3526">
            <v>1</v>
          </cell>
          <cell r="K3526">
            <v>0</v>
          </cell>
          <cell r="L3526">
            <v>0</v>
          </cell>
          <cell r="M3526">
            <v>6</v>
          </cell>
        </row>
        <row r="3527">
          <cell r="A3527" t="str">
            <v>5343</v>
          </cell>
          <cell r="B3527" t="str">
            <v>PLAYA GRANDE</v>
          </cell>
          <cell r="C3527" t="str">
            <v>SANTA CRUZ</v>
          </cell>
          <cell r="D3527">
            <v>5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1</v>
          </cell>
          <cell r="J3527">
            <v>0</v>
          </cell>
          <cell r="K3527">
            <v>0</v>
          </cell>
          <cell r="L3527">
            <v>0</v>
          </cell>
          <cell r="M3527">
            <v>5</v>
          </cell>
        </row>
        <row r="3528">
          <cell r="A3528" t="str">
            <v>5342</v>
          </cell>
          <cell r="B3528" t="str">
            <v>LOS FILTROS</v>
          </cell>
          <cell r="C3528" t="str">
            <v>SAN JOSE CENTRAL</v>
          </cell>
          <cell r="D3528">
            <v>6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>
            <v>1</v>
          </cell>
          <cell r="K3528">
            <v>0</v>
          </cell>
          <cell r="L3528">
            <v>0</v>
          </cell>
          <cell r="M3528">
            <v>6</v>
          </cell>
        </row>
        <row r="3529">
          <cell r="A3529" t="str">
            <v>5320</v>
          </cell>
          <cell r="B3529" t="str">
            <v>SANTA TERESITA</v>
          </cell>
          <cell r="C3529" t="str">
            <v>NICOYA</v>
          </cell>
          <cell r="D3529">
            <v>6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1</v>
          </cell>
          <cell r="J3529">
            <v>1</v>
          </cell>
          <cell r="K3529">
            <v>0</v>
          </cell>
          <cell r="L3529">
            <v>0</v>
          </cell>
          <cell r="M3529">
            <v>6</v>
          </cell>
        </row>
        <row r="3530">
          <cell r="A3530" t="str">
            <v>5321</v>
          </cell>
          <cell r="B3530" t="str">
            <v>LA ROXANA</v>
          </cell>
          <cell r="C3530" t="str">
            <v>NICOYA</v>
          </cell>
          <cell r="D3530">
            <v>5</v>
          </cell>
          <cell r="E3530">
            <v>1</v>
          </cell>
          <cell r="F3530">
            <v>1</v>
          </cell>
          <cell r="G3530">
            <v>1</v>
          </cell>
          <cell r="H3530">
            <v>0</v>
          </cell>
          <cell r="I3530">
            <v>1</v>
          </cell>
          <cell r="J3530">
            <v>1</v>
          </cell>
          <cell r="K3530">
            <v>0</v>
          </cell>
          <cell r="L3530">
            <v>0</v>
          </cell>
          <cell r="M3530">
            <v>5</v>
          </cell>
        </row>
        <row r="3531">
          <cell r="A3531" t="str">
            <v>5691</v>
          </cell>
          <cell r="B3531" t="str">
            <v>VIENTO FRESCO</v>
          </cell>
          <cell r="C3531" t="str">
            <v>SAN CARLOS</v>
          </cell>
          <cell r="D3531">
            <v>12</v>
          </cell>
          <cell r="E3531">
            <v>2</v>
          </cell>
          <cell r="F3531">
            <v>2</v>
          </cell>
          <cell r="G3531">
            <v>2</v>
          </cell>
          <cell r="H3531">
            <v>2</v>
          </cell>
          <cell r="I3531">
            <v>2</v>
          </cell>
          <cell r="J3531">
            <v>2</v>
          </cell>
          <cell r="K3531">
            <v>0</v>
          </cell>
          <cell r="L3531">
            <v>0</v>
          </cell>
          <cell r="M3531">
            <v>12</v>
          </cell>
        </row>
        <row r="3532">
          <cell r="A3532" t="str">
            <v>5312</v>
          </cell>
          <cell r="B3532" t="str">
            <v>SHORDI</v>
          </cell>
          <cell r="C3532" t="str">
            <v>TURRIALBA</v>
          </cell>
          <cell r="D3532">
            <v>6</v>
          </cell>
          <cell r="E3532">
            <v>1</v>
          </cell>
          <cell r="F3532">
            <v>1</v>
          </cell>
          <cell r="G3532">
            <v>1</v>
          </cell>
          <cell r="H3532">
            <v>1</v>
          </cell>
          <cell r="I3532">
            <v>1</v>
          </cell>
          <cell r="J3532">
            <v>1</v>
          </cell>
          <cell r="K3532">
            <v>0</v>
          </cell>
          <cell r="L3532">
            <v>0</v>
          </cell>
          <cell r="M3532">
            <v>6</v>
          </cell>
        </row>
        <row r="3533">
          <cell r="A3533" t="str">
            <v>5554</v>
          </cell>
          <cell r="B3533" t="str">
            <v>BAMBEL #1</v>
          </cell>
          <cell r="C3533" t="str">
            <v>COTO</v>
          </cell>
          <cell r="D3533">
            <v>6</v>
          </cell>
          <cell r="E3533">
            <v>1</v>
          </cell>
          <cell r="F3533">
            <v>1</v>
          </cell>
          <cell r="G3533">
            <v>1</v>
          </cell>
          <cell r="H3533">
            <v>1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6</v>
          </cell>
        </row>
        <row r="3534">
          <cell r="A3534" t="str">
            <v>5526</v>
          </cell>
          <cell r="B3534" t="str">
            <v>COOPEY</v>
          </cell>
          <cell r="C3534" t="str">
            <v>COTO</v>
          </cell>
          <cell r="D3534">
            <v>6</v>
          </cell>
          <cell r="E3534">
            <v>1</v>
          </cell>
          <cell r="F3534">
            <v>1</v>
          </cell>
          <cell r="G3534">
            <v>1</v>
          </cell>
          <cell r="H3534">
            <v>1</v>
          </cell>
          <cell r="I3534">
            <v>1</v>
          </cell>
          <cell r="J3534">
            <v>1</v>
          </cell>
          <cell r="K3534">
            <v>0</v>
          </cell>
          <cell r="L3534">
            <v>0</v>
          </cell>
          <cell r="M3534">
            <v>6</v>
          </cell>
        </row>
        <row r="3535">
          <cell r="A3535" t="str">
            <v>5564</v>
          </cell>
          <cell r="B3535" t="str">
            <v>MRÜSARA</v>
          </cell>
          <cell r="C3535" t="str">
            <v>COTO</v>
          </cell>
          <cell r="D3535">
            <v>6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1</v>
          </cell>
          <cell r="J3535">
            <v>1</v>
          </cell>
          <cell r="K3535">
            <v>0</v>
          </cell>
          <cell r="L3535">
            <v>0</v>
          </cell>
          <cell r="M3535">
            <v>6</v>
          </cell>
        </row>
        <row r="3536">
          <cell r="A3536" t="str">
            <v>5529</v>
          </cell>
          <cell r="B3536" t="str">
            <v>LOS PLANCITOS</v>
          </cell>
          <cell r="C3536" t="str">
            <v>COTO</v>
          </cell>
          <cell r="D3536">
            <v>6</v>
          </cell>
          <cell r="E3536">
            <v>1</v>
          </cell>
          <cell r="F3536">
            <v>1</v>
          </cell>
          <cell r="G3536">
            <v>1</v>
          </cell>
          <cell r="H3536">
            <v>1</v>
          </cell>
          <cell r="I3536">
            <v>1</v>
          </cell>
          <cell r="J3536">
            <v>1</v>
          </cell>
          <cell r="K3536">
            <v>0</v>
          </cell>
          <cell r="L3536">
            <v>0</v>
          </cell>
          <cell r="M3536">
            <v>6</v>
          </cell>
        </row>
        <row r="3537">
          <cell r="A3537" t="str">
            <v>5528</v>
          </cell>
          <cell r="B3537" t="str">
            <v>BUENAVENTURA</v>
          </cell>
          <cell r="C3537" t="str">
            <v>GUAPILES</v>
          </cell>
          <cell r="D3537">
            <v>6</v>
          </cell>
          <cell r="E3537">
            <v>1</v>
          </cell>
          <cell r="F3537">
            <v>1</v>
          </cell>
          <cell r="G3537">
            <v>1</v>
          </cell>
          <cell r="H3537">
            <v>1</v>
          </cell>
          <cell r="I3537">
            <v>1</v>
          </cell>
          <cell r="J3537">
            <v>1</v>
          </cell>
          <cell r="K3537">
            <v>0</v>
          </cell>
          <cell r="L3537">
            <v>0</v>
          </cell>
          <cell r="M3537">
            <v>6</v>
          </cell>
        </row>
        <row r="3538">
          <cell r="A3538" t="str">
            <v>5563</v>
          </cell>
          <cell r="B3538" t="str">
            <v>PUEBLO NUEVO</v>
          </cell>
          <cell r="C3538" t="str">
            <v>SARAPIQUI</v>
          </cell>
          <cell r="D3538">
            <v>6</v>
          </cell>
          <cell r="E3538">
            <v>1</v>
          </cell>
          <cell r="F3538">
            <v>1</v>
          </cell>
          <cell r="G3538">
            <v>1</v>
          </cell>
          <cell r="H3538">
            <v>1</v>
          </cell>
          <cell r="I3538">
            <v>1</v>
          </cell>
          <cell r="J3538">
            <v>1</v>
          </cell>
          <cell r="K3538">
            <v>0</v>
          </cell>
          <cell r="L3538">
            <v>0</v>
          </cell>
          <cell r="M3538">
            <v>6</v>
          </cell>
        </row>
        <row r="3539">
          <cell r="A3539" t="str">
            <v>5562</v>
          </cell>
          <cell r="B3539" t="str">
            <v>PORTICA</v>
          </cell>
          <cell r="C3539" t="str">
            <v>GUAPILES</v>
          </cell>
          <cell r="D3539">
            <v>6</v>
          </cell>
          <cell r="E3539">
            <v>1</v>
          </cell>
          <cell r="F3539">
            <v>1</v>
          </cell>
          <cell r="G3539">
            <v>1</v>
          </cell>
          <cell r="H3539">
            <v>1</v>
          </cell>
          <cell r="I3539">
            <v>1</v>
          </cell>
          <cell r="J3539">
            <v>1</v>
          </cell>
          <cell r="K3539">
            <v>0</v>
          </cell>
          <cell r="L3539">
            <v>0</v>
          </cell>
          <cell r="M3539">
            <v>6</v>
          </cell>
        </row>
        <row r="3540">
          <cell r="A3540" t="str">
            <v>5548</v>
          </cell>
          <cell r="B3540" t="str">
            <v>DULCE NOMBRE</v>
          </cell>
          <cell r="C3540" t="str">
            <v>OCCIDENTE</v>
          </cell>
          <cell r="D3540">
            <v>6</v>
          </cell>
          <cell r="E3540">
            <v>1</v>
          </cell>
          <cell r="F3540">
            <v>1</v>
          </cell>
          <cell r="G3540">
            <v>1</v>
          </cell>
          <cell r="H3540">
            <v>1</v>
          </cell>
          <cell r="I3540">
            <v>1</v>
          </cell>
          <cell r="J3540">
            <v>1</v>
          </cell>
          <cell r="K3540">
            <v>0</v>
          </cell>
          <cell r="L3540">
            <v>0</v>
          </cell>
          <cell r="M3540">
            <v>6</v>
          </cell>
        </row>
        <row r="3541">
          <cell r="A3541" t="str">
            <v>5573</v>
          </cell>
          <cell r="B3541" t="str">
            <v>SANTA MARTA</v>
          </cell>
          <cell r="C3541" t="str">
            <v>LOS SANTOS</v>
          </cell>
          <cell r="D3541">
            <v>6</v>
          </cell>
          <cell r="E3541">
            <v>1</v>
          </cell>
          <cell r="F3541">
            <v>1</v>
          </cell>
          <cell r="G3541">
            <v>1</v>
          </cell>
          <cell r="H3541">
            <v>1</v>
          </cell>
          <cell r="I3541">
            <v>1</v>
          </cell>
          <cell r="J3541">
            <v>1</v>
          </cell>
          <cell r="K3541">
            <v>0</v>
          </cell>
          <cell r="L3541">
            <v>0</v>
          </cell>
          <cell r="M3541">
            <v>6</v>
          </cell>
        </row>
        <row r="3542">
          <cell r="A3542" t="str">
            <v>5550</v>
          </cell>
          <cell r="B3542" t="str">
            <v>UKA TIPËY</v>
          </cell>
          <cell r="C3542" t="str">
            <v>TURRIALBA</v>
          </cell>
          <cell r="D3542">
            <v>6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1</v>
          </cell>
          <cell r="J3542">
            <v>1</v>
          </cell>
          <cell r="K3542">
            <v>0</v>
          </cell>
          <cell r="L3542">
            <v>0</v>
          </cell>
          <cell r="M3542">
            <v>6</v>
          </cell>
        </row>
        <row r="3543">
          <cell r="A3543" t="str">
            <v>5551</v>
          </cell>
          <cell r="B3543" t="str">
            <v>JAMEIKÄRI YOKSORO</v>
          </cell>
          <cell r="C3543" t="str">
            <v>SULA</v>
          </cell>
          <cell r="D3543">
            <v>2</v>
          </cell>
          <cell r="E3543">
            <v>0</v>
          </cell>
          <cell r="F3543">
            <v>1</v>
          </cell>
          <cell r="G3543">
            <v>0</v>
          </cell>
          <cell r="H3543">
            <v>1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2</v>
          </cell>
        </row>
        <row r="3544">
          <cell r="A3544" t="str">
            <v>5525</v>
          </cell>
          <cell r="B3544" t="str">
            <v>I.D.A. JERUSALEN</v>
          </cell>
          <cell r="C3544" t="str">
            <v>SARAPIQUI</v>
          </cell>
          <cell r="D3544">
            <v>6</v>
          </cell>
          <cell r="E3544">
            <v>1</v>
          </cell>
          <cell r="F3544">
            <v>1</v>
          </cell>
          <cell r="G3544">
            <v>1</v>
          </cell>
          <cell r="H3544">
            <v>1</v>
          </cell>
          <cell r="I3544">
            <v>1</v>
          </cell>
          <cell r="J3544">
            <v>1</v>
          </cell>
          <cell r="K3544">
            <v>0</v>
          </cell>
          <cell r="L3544">
            <v>0</v>
          </cell>
          <cell r="M3544">
            <v>6</v>
          </cell>
        </row>
        <row r="3545">
          <cell r="A3545" t="str">
            <v>5593</v>
          </cell>
          <cell r="B3545" t="str">
            <v>EL CARMEN</v>
          </cell>
          <cell r="C3545" t="str">
            <v>SARAPIQUI</v>
          </cell>
          <cell r="D3545">
            <v>6</v>
          </cell>
          <cell r="E3545">
            <v>1</v>
          </cell>
          <cell r="F3545">
            <v>1</v>
          </cell>
          <cell r="G3545">
            <v>1</v>
          </cell>
          <cell r="H3545">
            <v>1</v>
          </cell>
          <cell r="I3545">
            <v>1</v>
          </cell>
          <cell r="J3545">
            <v>1</v>
          </cell>
          <cell r="K3545">
            <v>0</v>
          </cell>
          <cell r="L3545">
            <v>0</v>
          </cell>
          <cell r="M3545">
            <v>6</v>
          </cell>
        </row>
        <row r="3546">
          <cell r="A3546" t="str">
            <v>5552</v>
          </cell>
          <cell r="B3546" t="str">
            <v>EL BAMBU</v>
          </cell>
          <cell r="C3546" t="str">
            <v>SARAPIQUI</v>
          </cell>
          <cell r="D3546">
            <v>6</v>
          </cell>
          <cell r="E3546">
            <v>1</v>
          </cell>
          <cell r="F3546">
            <v>1</v>
          </cell>
          <cell r="G3546">
            <v>1</v>
          </cell>
          <cell r="H3546">
            <v>1</v>
          </cell>
          <cell r="I3546">
            <v>1</v>
          </cell>
          <cell r="J3546">
            <v>1</v>
          </cell>
          <cell r="K3546">
            <v>0</v>
          </cell>
          <cell r="L3546">
            <v>0</v>
          </cell>
          <cell r="M3546">
            <v>6</v>
          </cell>
        </row>
        <row r="3547">
          <cell r="A3547" t="str">
            <v>5560</v>
          </cell>
          <cell r="B3547" t="str">
            <v>LINDA VISTA</v>
          </cell>
          <cell r="C3547" t="str">
            <v>SARAPIQUI</v>
          </cell>
          <cell r="D3547">
            <v>6</v>
          </cell>
          <cell r="E3547">
            <v>1</v>
          </cell>
          <cell r="F3547">
            <v>1</v>
          </cell>
          <cell r="G3547">
            <v>1</v>
          </cell>
          <cell r="H3547">
            <v>1</v>
          </cell>
          <cell r="I3547">
            <v>1</v>
          </cell>
          <cell r="J3547">
            <v>1</v>
          </cell>
          <cell r="K3547">
            <v>0</v>
          </cell>
          <cell r="L3547">
            <v>0</v>
          </cell>
          <cell r="M3547">
            <v>6</v>
          </cell>
        </row>
        <row r="3548">
          <cell r="A3548" t="str">
            <v>5553</v>
          </cell>
          <cell r="B3548" t="str">
            <v>EL CHILE</v>
          </cell>
          <cell r="C3548" t="str">
            <v>LIBERIA</v>
          </cell>
          <cell r="D3548">
            <v>6</v>
          </cell>
          <cell r="E3548">
            <v>1</v>
          </cell>
          <cell r="F3548">
            <v>1</v>
          </cell>
          <cell r="G3548">
            <v>1</v>
          </cell>
          <cell r="H3548">
            <v>1</v>
          </cell>
          <cell r="I3548">
            <v>1</v>
          </cell>
          <cell r="J3548">
            <v>1</v>
          </cell>
          <cell r="K3548">
            <v>0</v>
          </cell>
          <cell r="L3548">
            <v>0</v>
          </cell>
          <cell r="M3548">
            <v>6</v>
          </cell>
        </row>
        <row r="3549">
          <cell r="A3549" t="str">
            <v>5561</v>
          </cell>
          <cell r="B3549" t="str">
            <v>EL PELONCITO</v>
          </cell>
          <cell r="C3549" t="str">
            <v>LIBERIA</v>
          </cell>
          <cell r="D3549">
            <v>7</v>
          </cell>
          <cell r="E3549">
            <v>1</v>
          </cell>
          <cell r="F3549">
            <v>1</v>
          </cell>
          <cell r="G3549">
            <v>2</v>
          </cell>
          <cell r="H3549">
            <v>1</v>
          </cell>
          <cell r="I3549">
            <v>1</v>
          </cell>
          <cell r="J3549">
            <v>1</v>
          </cell>
          <cell r="K3549">
            <v>0</v>
          </cell>
          <cell r="L3549">
            <v>0</v>
          </cell>
          <cell r="M3549">
            <v>7</v>
          </cell>
        </row>
        <row r="3550">
          <cell r="A3550" t="str">
            <v>5570</v>
          </cell>
          <cell r="B3550" t="str">
            <v>EL ROBLE</v>
          </cell>
          <cell r="C3550" t="str">
            <v>CAÑAS</v>
          </cell>
          <cell r="D3550">
            <v>6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1</v>
          </cell>
          <cell r="J3550">
            <v>1</v>
          </cell>
          <cell r="K3550">
            <v>0</v>
          </cell>
          <cell r="L3550">
            <v>0</v>
          </cell>
          <cell r="M3550">
            <v>6</v>
          </cell>
        </row>
        <row r="3551">
          <cell r="A3551" t="str">
            <v>5569</v>
          </cell>
          <cell r="B3551" t="str">
            <v>MARIA RAFFOLS</v>
          </cell>
          <cell r="C3551" t="str">
            <v>CAÑAS</v>
          </cell>
          <cell r="D3551">
            <v>6</v>
          </cell>
          <cell r="E3551">
            <v>1</v>
          </cell>
          <cell r="F3551">
            <v>1</v>
          </cell>
          <cell r="G3551">
            <v>1</v>
          </cell>
          <cell r="H3551">
            <v>1</v>
          </cell>
          <cell r="I3551">
            <v>1</v>
          </cell>
          <cell r="J3551">
            <v>1</v>
          </cell>
          <cell r="K3551">
            <v>0</v>
          </cell>
          <cell r="L3551">
            <v>0</v>
          </cell>
          <cell r="M3551">
            <v>6</v>
          </cell>
        </row>
        <row r="3552">
          <cell r="A3552" t="str">
            <v>5555</v>
          </cell>
          <cell r="B3552" t="str">
            <v>SAVEGRE</v>
          </cell>
          <cell r="C3552" t="str">
            <v>AGUIRRE</v>
          </cell>
          <cell r="D3552">
            <v>6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1</v>
          </cell>
          <cell r="J3552">
            <v>1</v>
          </cell>
          <cell r="K3552">
            <v>0</v>
          </cell>
          <cell r="L3552">
            <v>0</v>
          </cell>
          <cell r="M3552">
            <v>6</v>
          </cell>
        </row>
        <row r="3553">
          <cell r="A3553" t="str">
            <v>5574</v>
          </cell>
          <cell r="B3553" t="str">
            <v>BELLA VISTA</v>
          </cell>
          <cell r="C3553" t="str">
            <v>SULA</v>
          </cell>
          <cell r="D3553">
            <v>6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1</v>
          </cell>
          <cell r="J3553">
            <v>1</v>
          </cell>
          <cell r="K3553">
            <v>0</v>
          </cell>
          <cell r="L3553">
            <v>0</v>
          </cell>
          <cell r="M3553">
            <v>6</v>
          </cell>
        </row>
        <row r="3554">
          <cell r="A3554" t="str">
            <v>5527</v>
          </cell>
          <cell r="B3554" t="str">
            <v>DURIÑAK</v>
          </cell>
          <cell r="C3554" t="str">
            <v>SULA</v>
          </cell>
          <cell r="D3554">
            <v>3</v>
          </cell>
          <cell r="E3554">
            <v>1</v>
          </cell>
          <cell r="F3554">
            <v>1</v>
          </cell>
          <cell r="G3554">
            <v>0</v>
          </cell>
          <cell r="H3554">
            <v>1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3</v>
          </cell>
        </row>
        <row r="3555">
          <cell r="A3555" t="str">
            <v>5566</v>
          </cell>
          <cell r="B3555" t="str">
            <v>SAN FRANCISCO</v>
          </cell>
          <cell r="C3555" t="str">
            <v>SAN CARLOS</v>
          </cell>
          <cell r="D3555">
            <v>6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1</v>
          </cell>
          <cell r="J3555">
            <v>1</v>
          </cell>
          <cell r="K3555">
            <v>0</v>
          </cell>
          <cell r="L3555">
            <v>0</v>
          </cell>
          <cell r="M3555">
            <v>6</v>
          </cell>
        </row>
        <row r="3556">
          <cell r="A3556" t="str">
            <v>1567</v>
          </cell>
          <cell r="B3556" t="str">
            <v>LAS DELICIAS VENADO</v>
          </cell>
          <cell r="C3556" t="str">
            <v>SAN CARLOS</v>
          </cell>
          <cell r="D3556">
            <v>6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1</v>
          </cell>
          <cell r="J3556">
            <v>1</v>
          </cell>
          <cell r="K3556">
            <v>0</v>
          </cell>
          <cell r="L3556">
            <v>0</v>
          </cell>
          <cell r="M3556">
            <v>6</v>
          </cell>
        </row>
        <row r="3557">
          <cell r="A3557" t="str">
            <v>5534</v>
          </cell>
          <cell r="B3557" t="str">
            <v>CEDRAL ARRIBA</v>
          </cell>
          <cell r="C3557" t="str">
            <v>DESAMPARADOS</v>
          </cell>
          <cell r="D3557">
            <v>5</v>
          </cell>
          <cell r="E3557">
            <v>1</v>
          </cell>
          <cell r="F3557">
            <v>0</v>
          </cell>
          <cell r="G3557">
            <v>1</v>
          </cell>
          <cell r="H3557">
            <v>1</v>
          </cell>
          <cell r="I3557">
            <v>1</v>
          </cell>
          <cell r="J3557">
            <v>1</v>
          </cell>
          <cell r="K3557">
            <v>0</v>
          </cell>
          <cell r="L3557">
            <v>0</v>
          </cell>
          <cell r="M3557">
            <v>5</v>
          </cell>
        </row>
        <row r="3558">
          <cell r="A3558" t="str">
            <v>5524</v>
          </cell>
          <cell r="B3558" t="str">
            <v>QUEBRADAS ARRIBA</v>
          </cell>
          <cell r="C3558" t="str">
            <v>PEREZ ZELEDON</v>
          </cell>
          <cell r="D3558">
            <v>2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1</v>
          </cell>
          <cell r="J3558">
            <v>1</v>
          </cell>
          <cell r="K3558">
            <v>0</v>
          </cell>
          <cell r="L3558">
            <v>0</v>
          </cell>
          <cell r="M3558">
            <v>2</v>
          </cell>
        </row>
        <row r="3559">
          <cell r="A3559" t="str">
            <v>5565</v>
          </cell>
          <cell r="B3559" t="str">
            <v>LOS ÁNGELES</v>
          </cell>
          <cell r="C3559" t="str">
            <v>GRANDE DE TERRABA</v>
          </cell>
          <cell r="D3559">
            <v>2</v>
          </cell>
          <cell r="E3559">
            <v>0</v>
          </cell>
          <cell r="F3559">
            <v>1</v>
          </cell>
          <cell r="G3559">
            <v>0</v>
          </cell>
          <cell r="H3559">
            <v>1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2</v>
          </cell>
        </row>
        <row r="3560">
          <cell r="A3560" t="str">
            <v>5521</v>
          </cell>
          <cell r="B3560" t="str">
            <v>SIPAR</v>
          </cell>
          <cell r="C3560" t="str">
            <v>GRANDE DE TERRABA</v>
          </cell>
          <cell r="D3560">
            <v>6</v>
          </cell>
          <cell r="E3560">
            <v>1</v>
          </cell>
          <cell r="F3560">
            <v>1</v>
          </cell>
          <cell r="G3560">
            <v>1</v>
          </cell>
          <cell r="H3560">
            <v>1</v>
          </cell>
          <cell r="I3560">
            <v>1</v>
          </cell>
          <cell r="J3560">
            <v>1</v>
          </cell>
          <cell r="K3560">
            <v>0</v>
          </cell>
          <cell r="L3560">
            <v>0</v>
          </cell>
          <cell r="M3560">
            <v>6</v>
          </cell>
        </row>
        <row r="3561">
          <cell r="A3561" t="str">
            <v>5522</v>
          </cell>
          <cell r="B3561" t="str">
            <v>CARTAGO</v>
          </cell>
          <cell r="C3561" t="str">
            <v>GRANDE DE TERRABA</v>
          </cell>
          <cell r="D3561">
            <v>2</v>
          </cell>
          <cell r="E3561">
            <v>0</v>
          </cell>
          <cell r="F3561">
            <v>0</v>
          </cell>
          <cell r="G3561">
            <v>0</v>
          </cell>
          <cell r="H3561">
            <v>1</v>
          </cell>
          <cell r="I3561">
            <v>0</v>
          </cell>
          <cell r="J3561">
            <v>1</v>
          </cell>
          <cell r="K3561">
            <v>0</v>
          </cell>
          <cell r="L3561">
            <v>0</v>
          </cell>
          <cell r="M3561">
            <v>2</v>
          </cell>
        </row>
        <row r="3562">
          <cell r="A3562" t="str">
            <v>5523</v>
          </cell>
          <cell r="B3562" t="str">
            <v>SANTA MARÍA</v>
          </cell>
          <cell r="C3562" t="str">
            <v>GRANDE DE TERRABA</v>
          </cell>
          <cell r="D3562">
            <v>6</v>
          </cell>
          <cell r="E3562">
            <v>1</v>
          </cell>
          <cell r="F3562">
            <v>1</v>
          </cell>
          <cell r="G3562">
            <v>1</v>
          </cell>
          <cell r="H3562">
            <v>1</v>
          </cell>
          <cell r="I3562">
            <v>1</v>
          </cell>
          <cell r="J3562">
            <v>1</v>
          </cell>
          <cell r="K3562">
            <v>0</v>
          </cell>
          <cell r="L3562">
            <v>0</v>
          </cell>
          <cell r="M3562">
            <v>6</v>
          </cell>
        </row>
        <row r="3563">
          <cell r="A3563" t="str">
            <v>5547</v>
          </cell>
          <cell r="B3563" t="str">
            <v>LINDA VISTA</v>
          </cell>
          <cell r="C3563" t="str">
            <v>PEREZ ZELEDON</v>
          </cell>
          <cell r="D3563">
            <v>6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1</v>
          </cell>
          <cell r="J3563">
            <v>1</v>
          </cell>
          <cell r="K3563">
            <v>0</v>
          </cell>
          <cell r="L3563">
            <v>0</v>
          </cell>
          <cell r="M3563">
            <v>6</v>
          </cell>
        </row>
        <row r="3564">
          <cell r="A3564" t="str">
            <v>5705</v>
          </cell>
          <cell r="B3564" t="str">
            <v>JAMO</v>
          </cell>
          <cell r="C3564" t="str">
            <v>TURRIALBA</v>
          </cell>
          <cell r="D3564">
            <v>4</v>
          </cell>
          <cell r="E3564">
            <v>1</v>
          </cell>
          <cell r="F3564">
            <v>1</v>
          </cell>
          <cell r="G3564">
            <v>1</v>
          </cell>
          <cell r="H3564">
            <v>0</v>
          </cell>
          <cell r="I3564">
            <v>0</v>
          </cell>
          <cell r="J3564">
            <v>1</v>
          </cell>
          <cell r="K3564">
            <v>0</v>
          </cell>
          <cell r="L3564">
            <v>0</v>
          </cell>
          <cell r="M3564">
            <v>4</v>
          </cell>
        </row>
        <row r="3565">
          <cell r="A3565" t="str">
            <v>6154</v>
          </cell>
          <cell r="B3565" t="str">
            <v>KONOBATA</v>
          </cell>
          <cell r="C3565" t="str">
            <v>TURRIALBA</v>
          </cell>
          <cell r="D3565">
            <v>6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1</v>
          </cell>
          <cell r="J3565">
            <v>1</v>
          </cell>
          <cell r="K3565">
            <v>0</v>
          </cell>
          <cell r="L3565">
            <v>0</v>
          </cell>
          <cell r="M3565">
            <v>6</v>
          </cell>
        </row>
        <row r="3566">
          <cell r="A3566" t="str">
            <v>5653</v>
          </cell>
          <cell r="B3566" t="str">
            <v>TKAK-RI</v>
          </cell>
          <cell r="C3566" t="str">
            <v>TURRIALBA</v>
          </cell>
          <cell r="D3566">
            <v>5</v>
          </cell>
          <cell r="E3566">
            <v>0</v>
          </cell>
          <cell r="F3566">
            <v>1</v>
          </cell>
          <cell r="G3566">
            <v>1</v>
          </cell>
          <cell r="H3566">
            <v>1</v>
          </cell>
          <cell r="I3566">
            <v>1</v>
          </cell>
          <cell r="J3566">
            <v>1</v>
          </cell>
          <cell r="K3566">
            <v>0</v>
          </cell>
          <cell r="L3566">
            <v>0</v>
          </cell>
          <cell r="M3566">
            <v>5</v>
          </cell>
        </row>
        <row r="3567">
          <cell r="A3567" t="str">
            <v>5704</v>
          </cell>
          <cell r="B3567" t="str">
            <v>GUAYABA YÄKÄ</v>
          </cell>
          <cell r="C3567" t="str">
            <v>TURRIALBA</v>
          </cell>
          <cell r="D3567">
            <v>6</v>
          </cell>
          <cell r="E3567">
            <v>1</v>
          </cell>
          <cell r="F3567">
            <v>1</v>
          </cell>
          <cell r="G3567">
            <v>1</v>
          </cell>
          <cell r="H3567">
            <v>1</v>
          </cell>
          <cell r="I3567">
            <v>1</v>
          </cell>
          <cell r="J3567">
            <v>1</v>
          </cell>
          <cell r="K3567">
            <v>0</v>
          </cell>
          <cell r="L3567">
            <v>0</v>
          </cell>
          <cell r="M3567">
            <v>6</v>
          </cell>
        </row>
        <row r="3568">
          <cell r="A3568" t="str">
            <v>5703</v>
          </cell>
          <cell r="B3568" t="str">
            <v>JAKKJUABATA</v>
          </cell>
          <cell r="C3568" t="str">
            <v>TURRIALBA</v>
          </cell>
          <cell r="D3568">
            <v>6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1</v>
          </cell>
          <cell r="J3568">
            <v>1</v>
          </cell>
          <cell r="K3568">
            <v>0</v>
          </cell>
          <cell r="L3568">
            <v>0</v>
          </cell>
          <cell r="M3568">
            <v>6</v>
          </cell>
        </row>
        <row r="3569">
          <cell r="A3569" t="str">
            <v>5699</v>
          </cell>
          <cell r="B3569" t="str">
            <v>TKANYÄKÄ</v>
          </cell>
          <cell r="C3569" t="str">
            <v>TURRIALBA</v>
          </cell>
          <cell r="D3569">
            <v>6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>
            <v>1</v>
          </cell>
          <cell r="K3569">
            <v>0</v>
          </cell>
          <cell r="L3569">
            <v>0</v>
          </cell>
          <cell r="M3569">
            <v>6</v>
          </cell>
        </row>
        <row r="3570">
          <cell r="A3570" t="str">
            <v>5698</v>
          </cell>
          <cell r="B3570" t="str">
            <v>TSIRBÄKLÄ</v>
          </cell>
          <cell r="C3570" t="str">
            <v>TURRIALBA</v>
          </cell>
          <cell r="D3570">
            <v>6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1</v>
          </cell>
          <cell r="J3570">
            <v>1</v>
          </cell>
          <cell r="K3570">
            <v>0</v>
          </cell>
          <cell r="L3570">
            <v>0</v>
          </cell>
          <cell r="M3570">
            <v>6</v>
          </cell>
        </row>
        <row r="3571">
          <cell r="A3571" t="str">
            <v>5695</v>
          </cell>
          <cell r="B3571" t="str">
            <v>SELIKÖ</v>
          </cell>
          <cell r="C3571" t="str">
            <v>TURRIALBA</v>
          </cell>
          <cell r="D3571">
            <v>4</v>
          </cell>
          <cell r="E3571">
            <v>0</v>
          </cell>
          <cell r="F3571">
            <v>1</v>
          </cell>
          <cell r="G3571">
            <v>0</v>
          </cell>
          <cell r="H3571">
            <v>1</v>
          </cell>
          <cell r="I3571">
            <v>1</v>
          </cell>
          <cell r="J3571">
            <v>1</v>
          </cell>
          <cell r="K3571">
            <v>0</v>
          </cell>
          <cell r="L3571">
            <v>0</v>
          </cell>
          <cell r="M3571">
            <v>4</v>
          </cell>
        </row>
        <row r="3572">
          <cell r="A3572" t="str">
            <v>5654</v>
          </cell>
          <cell r="B3572" t="str">
            <v>PASO MARCOS</v>
          </cell>
          <cell r="C3572" t="str">
            <v>TURRIALBA</v>
          </cell>
          <cell r="D3572">
            <v>6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>
            <v>1</v>
          </cell>
          <cell r="K3572">
            <v>0</v>
          </cell>
          <cell r="L3572">
            <v>0</v>
          </cell>
          <cell r="M3572">
            <v>6</v>
          </cell>
        </row>
        <row r="3573">
          <cell r="A3573" t="str">
            <v>5652</v>
          </cell>
          <cell r="B3573" t="str">
            <v>CHINA KICHA</v>
          </cell>
          <cell r="C3573" t="str">
            <v>TURRIALBA</v>
          </cell>
          <cell r="D3573">
            <v>6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1</v>
          </cell>
          <cell r="J3573">
            <v>1</v>
          </cell>
          <cell r="K3573">
            <v>0</v>
          </cell>
          <cell r="L3573">
            <v>0</v>
          </cell>
          <cell r="M3573">
            <v>6</v>
          </cell>
        </row>
        <row r="3574">
          <cell r="A3574" t="str">
            <v>5723</v>
          </cell>
          <cell r="B3574" t="str">
            <v>EL CONGO</v>
          </cell>
          <cell r="C3574" t="str">
            <v>TURRIALBA</v>
          </cell>
          <cell r="D3574">
            <v>6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1</v>
          </cell>
          <cell r="J3574">
            <v>1</v>
          </cell>
          <cell r="K3574">
            <v>0</v>
          </cell>
          <cell r="L3574">
            <v>0</v>
          </cell>
          <cell r="M3574">
            <v>6</v>
          </cell>
        </row>
        <row r="3575">
          <cell r="A3575" t="str">
            <v>5722</v>
          </cell>
          <cell r="B3575" t="str">
            <v>LOS ALPES</v>
          </cell>
          <cell r="C3575" t="str">
            <v>TURRIALBA</v>
          </cell>
          <cell r="D3575">
            <v>6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1</v>
          </cell>
          <cell r="J3575">
            <v>1</v>
          </cell>
          <cell r="K3575">
            <v>0</v>
          </cell>
          <cell r="L3575">
            <v>0</v>
          </cell>
          <cell r="M3575">
            <v>6</v>
          </cell>
        </row>
        <row r="3576">
          <cell r="A3576" t="str">
            <v>5720</v>
          </cell>
          <cell r="B3576" t="str">
            <v>SANTA TERESITA</v>
          </cell>
          <cell r="C3576" t="str">
            <v>OCCIDENTE</v>
          </cell>
          <cell r="D3576">
            <v>6</v>
          </cell>
          <cell r="E3576">
            <v>1</v>
          </cell>
          <cell r="F3576">
            <v>1</v>
          </cell>
          <cell r="G3576">
            <v>1</v>
          </cell>
          <cell r="H3576">
            <v>1</v>
          </cell>
          <cell r="I3576">
            <v>1</v>
          </cell>
          <cell r="J3576">
            <v>1</v>
          </cell>
          <cell r="K3576">
            <v>0</v>
          </cell>
          <cell r="L3576">
            <v>0</v>
          </cell>
          <cell r="M3576">
            <v>6</v>
          </cell>
        </row>
        <row r="3577">
          <cell r="A3577" t="str">
            <v>5692</v>
          </cell>
          <cell r="B3577" t="str">
            <v>LOS LAGOS</v>
          </cell>
          <cell r="C3577" t="str">
            <v>LIBERIA</v>
          </cell>
          <cell r="D3577">
            <v>5</v>
          </cell>
          <cell r="E3577">
            <v>1</v>
          </cell>
          <cell r="F3577">
            <v>1</v>
          </cell>
          <cell r="G3577">
            <v>1</v>
          </cell>
          <cell r="H3577">
            <v>1</v>
          </cell>
          <cell r="I3577">
            <v>1</v>
          </cell>
          <cell r="J3577">
            <v>0</v>
          </cell>
          <cell r="K3577">
            <v>0</v>
          </cell>
          <cell r="L3577">
            <v>0</v>
          </cell>
          <cell r="M3577">
            <v>5</v>
          </cell>
        </row>
        <row r="3578">
          <cell r="A3578" t="str">
            <v>5690</v>
          </cell>
          <cell r="B3578" t="str">
            <v>SANTA MARTA</v>
          </cell>
          <cell r="C3578" t="str">
            <v>PEREZ ZELEDON</v>
          </cell>
          <cell r="D3578">
            <v>5</v>
          </cell>
          <cell r="E3578">
            <v>0</v>
          </cell>
          <cell r="F3578">
            <v>1</v>
          </cell>
          <cell r="G3578">
            <v>1</v>
          </cell>
          <cell r="H3578">
            <v>1</v>
          </cell>
          <cell r="I3578">
            <v>1</v>
          </cell>
          <cell r="J3578">
            <v>1</v>
          </cell>
          <cell r="K3578">
            <v>0</v>
          </cell>
          <cell r="L3578">
            <v>0</v>
          </cell>
          <cell r="M3578">
            <v>5</v>
          </cell>
        </row>
        <row r="3579">
          <cell r="A3579" t="str">
            <v>5736</v>
          </cell>
          <cell r="B3579" t="str">
            <v>EL ESTADIO</v>
          </cell>
          <cell r="C3579" t="str">
            <v>AGUIRRE</v>
          </cell>
          <cell r="D3579">
            <v>9</v>
          </cell>
          <cell r="E3579">
            <v>1</v>
          </cell>
          <cell r="F3579">
            <v>2</v>
          </cell>
          <cell r="G3579">
            <v>2</v>
          </cell>
          <cell r="H3579">
            <v>1</v>
          </cell>
          <cell r="I3579">
            <v>2</v>
          </cell>
          <cell r="J3579">
            <v>1</v>
          </cell>
          <cell r="K3579">
            <v>0</v>
          </cell>
          <cell r="L3579">
            <v>0</v>
          </cell>
          <cell r="M3579">
            <v>9</v>
          </cell>
        </row>
        <row r="3580">
          <cell r="A3580" t="str">
            <v>5693</v>
          </cell>
          <cell r="B3580" t="str">
            <v>LA BONITA</v>
          </cell>
          <cell r="C3580" t="str">
            <v>GRANDE DE TERRABA</v>
          </cell>
          <cell r="D3580">
            <v>3</v>
          </cell>
          <cell r="E3580">
            <v>0</v>
          </cell>
          <cell r="F3580">
            <v>1</v>
          </cell>
          <cell r="G3580">
            <v>0</v>
          </cell>
          <cell r="H3580">
            <v>1</v>
          </cell>
          <cell r="I3580">
            <v>1</v>
          </cell>
          <cell r="J3580">
            <v>0</v>
          </cell>
          <cell r="K3580">
            <v>0</v>
          </cell>
          <cell r="L3580">
            <v>0</v>
          </cell>
          <cell r="M3580">
            <v>3</v>
          </cell>
        </row>
        <row r="3581">
          <cell r="A3581" t="str">
            <v>5745</v>
          </cell>
          <cell r="B3581" t="str">
            <v>EL BAMBU</v>
          </cell>
          <cell r="C3581" t="str">
            <v>COTO</v>
          </cell>
          <cell r="D3581">
            <v>6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1</v>
          </cell>
          <cell r="J3581">
            <v>1</v>
          </cell>
          <cell r="K3581">
            <v>0</v>
          </cell>
          <cell r="L3581">
            <v>0</v>
          </cell>
          <cell r="M3581">
            <v>6</v>
          </cell>
        </row>
        <row r="3582">
          <cell r="A3582" t="str">
            <v>5646</v>
          </cell>
          <cell r="B3582" t="str">
            <v>SECTOR BARRANTES</v>
          </cell>
          <cell r="C3582" t="str">
            <v>ZONA NORTE-NORTE</v>
          </cell>
          <cell r="D3582">
            <v>5</v>
          </cell>
          <cell r="E3582">
            <v>1</v>
          </cell>
          <cell r="F3582">
            <v>1</v>
          </cell>
          <cell r="G3582">
            <v>1</v>
          </cell>
          <cell r="H3582">
            <v>1</v>
          </cell>
          <cell r="I3582">
            <v>0</v>
          </cell>
          <cell r="J3582">
            <v>1</v>
          </cell>
          <cell r="K3582">
            <v>0</v>
          </cell>
          <cell r="L3582">
            <v>0</v>
          </cell>
          <cell r="M3582">
            <v>5</v>
          </cell>
        </row>
        <row r="3583">
          <cell r="A3583" t="str">
            <v>5648</v>
          </cell>
          <cell r="B3583" t="str">
            <v>LA PALMERA</v>
          </cell>
          <cell r="C3583" t="str">
            <v>ZONA NORTE-NORTE</v>
          </cell>
          <cell r="D3583">
            <v>3</v>
          </cell>
          <cell r="E3583">
            <v>1</v>
          </cell>
          <cell r="F3583">
            <v>1</v>
          </cell>
          <cell r="G3583">
            <v>0</v>
          </cell>
          <cell r="H3583">
            <v>0</v>
          </cell>
          <cell r="I3583">
            <v>1</v>
          </cell>
          <cell r="J3583">
            <v>0</v>
          </cell>
          <cell r="K3583">
            <v>0</v>
          </cell>
          <cell r="L3583">
            <v>0</v>
          </cell>
          <cell r="M3583">
            <v>3</v>
          </cell>
        </row>
        <row r="3584">
          <cell r="A3584" t="str">
            <v>5647</v>
          </cell>
          <cell r="B3584" t="str">
            <v>MIRAVALLES</v>
          </cell>
          <cell r="C3584" t="str">
            <v>ZONA NORTE-NORTE</v>
          </cell>
          <cell r="D3584">
            <v>6</v>
          </cell>
          <cell r="E3584">
            <v>1</v>
          </cell>
          <cell r="F3584">
            <v>1</v>
          </cell>
          <cell r="G3584">
            <v>1</v>
          </cell>
          <cell r="H3584">
            <v>1</v>
          </cell>
          <cell r="I3584">
            <v>1</v>
          </cell>
          <cell r="J3584">
            <v>1</v>
          </cell>
          <cell r="K3584">
            <v>0</v>
          </cell>
          <cell r="L3584">
            <v>0</v>
          </cell>
          <cell r="M3584">
            <v>6</v>
          </cell>
        </row>
        <row r="3585">
          <cell r="A3585" t="str">
            <v>5702</v>
          </cell>
          <cell r="B3585" t="str">
            <v>ALTO COÉN</v>
          </cell>
          <cell r="C3585" t="str">
            <v>SULA</v>
          </cell>
          <cell r="D3585">
            <v>5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1</v>
          </cell>
          <cell r="J3585">
            <v>0</v>
          </cell>
          <cell r="K3585">
            <v>0</v>
          </cell>
          <cell r="L3585">
            <v>0</v>
          </cell>
          <cell r="M3585">
            <v>5</v>
          </cell>
        </row>
        <row r="3586">
          <cell r="A3586" t="str">
            <v>5701</v>
          </cell>
          <cell r="B3586" t="str">
            <v>MELERUK II</v>
          </cell>
          <cell r="C3586" t="str">
            <v>SULA</v>
          </cell>
          <cell r="D3586">
            <v>6</v>
          </cell>
          <cell r="E3586">
            <v>1</v>
          </cell>
          <cell r="F3586">
            <v>1</v>
          </cell>
          <cell r="G3586">
            <v>1</v>
          </cell>
          <cell r="H3586">
            <v>1</v>
          </cell>
          <cell r="I3586">
            <v>1</v>
          </cell>
          <cell r="J3586">
            <v>1</v>
          </cell>
          <cell r="K3586">
            <v>0</v>
          </cell>
          <cell r="L3586">
            <v>0</v>
          </cell>
          <cell r="M3586">
            <v>6</v>
          </cell>
        </row>
        <row r="3587">
          <cell r="A3587" t="str">
            <v>5644</v>
          </cell>
          <cell r="B3587" t="str">
            <v>COMADRE</v>
          </cell>
          <cell r="C3587" t="str">
            <v>LIMON</v>
          </cell>
          <cell r="D3587">
            <v>6</v>
          </cell>
          <cell r="E3587">
            <v>1</v>
          </cell>
          <cell r="F3587">
            <v>1</v>
          </cell>
          <cell r="G3587">
            <v>1</v>
          </cell>
          <cell r="H3587">
            <v>1</v>
          </cell>
          <cell r="I3587">
            <v>1</v>
          </cell>
          <cell r="J3587">
            <v>1</v>
          </cell>
          <cell r="K3587">
            <v>0</v>
          </cell>
          <cell r="L3587">
            <v>0</v>
          </cell>
          <cell r="M3587">
            <v>6</v>
          </cell>
        </row>
        <row r="3588">
          <cell r="A3588" t="str">
            <v>6743</v>
          </cell>
          <cell r="B3588" t="str">
            <v>LOMA LINDA</v>
          </cell>
          <cell r="C3588" t="str">
            <v>LIMON</v>
          </cell>
          <cell r="D3588">
            <v>6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1</v>
          </cell>
          <cell r="J3588">
            <v>1</v>
          </cell>
          <cell r="K3588">
            <v>0</v>
          </cell>
          <cell r="L3588">
            <v>0</v>
          </cell>
          <cell r="M3588">
            <v>6</v>
          </cell>
        </row>
        <row r="3589">
          <cell r="A3589" t="str">
            <v>5724</v>
          </cell>
          <cell r="B3589" t="str">
            <v>EL ESTABLO</v>
          </cell>
          <cell r="C3589" t="str">
            <v>PUNTARENAS</v>
          </cell>
          <cell r="D3589">
            <v>4</v>
          </cell>
          <cell r="E3589">
            <v>1</v>
          </cell>
          <cell r="F3589">
            <v>0</v>
          </cell>
          <cell r="G3589">
            <v>1</v>
          </cell>
          <cell r="H3589">
            <v>0</v>
          </cell>
          <cell r="I3589">
            <v>1</v>
          </cell>
          <cell r="J3589">
            <v>1</v>
          </cell>
          <cell r="K3589">
            <v>0</v>
          </cell>
          <cell r="L3589">
            <v>0</v>
          </cell>
          <cell r="M3589">
            <v>4</v>
          </cell>
        </row>
        <row r="3590">
          <cell r="A3590" t="str">
            <v>5700</v>
          </cell>
          <cell r="B3590" t="str">
            <v>CARRIZAL</v>
          </cell>
          <cell r="C3590" t="str">
            <v>PUNTARENAS</v>
          </cell>
          <cell r="D3590">
            <v>17</v>
          </cell>
          <cell r="E3590">
            <v>3</v>
          </cell>
          <cell r="F3590">
            <v>4</v>
          </cell>
          <cell r="G3590">
            <v>3</v>
          </cell>
          <cell r="H3590">
            <v>2</v>
          </cell>
          <cell r="I3590">
            <v>2</v>
          </cell>
          <cell r="J3590">
            <v>3</v>
          </cell>
          <cell r="K3590">
            <v>2</v>
          </cell>
          <cell r="L3590">
            <v>1</v>
          </cell>
          <cell r="M3590">
            <v>19</v>
          </cell>
        </row>
        <row r="3591">
          <cell r="A3591" t="str">
            <v>5721</v>
          </cell>
          <cell r="B3591" t="str">
            <v>MONTE LIRIO</v>
          </cell>
          <cell r="C3591" t="str">
            <v>SARAPIQUI</v>
          </cell>
          <cell r="D3591">
            <v>6</v>
          </cell>
          <cell r="E3591">
            <v>1</v>
          </cell>
          <cell r="F3591">
            <v>1</v>
          </cell>
          <cell r="G3591">
            <v>1</v>
          </cell>
          <cell r="H3591">
            <v>1</v>
          </cell>
          <cell r="I3591">
            <v>1</v>
          </cell>
          <cell r="J3591">
            <v>1</v>
          </cell>
          <cell r="K3591">
            <v>0</v>
          </cell>
          <cell r="L3591">
            <v>0</v>
          </cell>
          <cell r="M3591">
            <v>6</v>
          </cell>
        </row>
        <row r="3592">
          <cell r="A3592" t="str">
            <v>5727</v>
          </cell>
          <cell r="B3592" t="str">
            <v>EL PARAÍSO</v>
          </cell>
          <cell r="C3592" t="str">
            <v>GUAPILES</v>
          </cell>
          <cell r="D3592">
            <v>5</v>
          </cell>
          <cell r="E3592">
            <v>1</v>
          </cell>
          <cell r="F3592">
            <v>1</v>
          </cell>
          <cell r="G3592">
            <v>1</v>
          </cell>
          <cell r="H3592">
            <v>1</v>
          </cell>
          <cell r="I3592">
            <v>0</v>
          </cell>
          <cell r="J3592">
            <v>1</v>
          </cell>
          <cell r="K3592">
            <v>0</v>
          </cell>
          <cell r="L3592">
            <v>0</v>
          </cell>
          <cell r="M3592">
            <v>5</v>
          </cell>
        </row>
        <row r="3593">
          <cell r="A3593" t="str">
            <v>5726</v>
          </cell>
          <cell r="B3593" t="str">
            <v>MONTERREY</v>
          </cell>
          <cell r="C3593" t="str">
            <v>GUAPILES</v>
          </cell>
          <cell r="D3593">
            <v>6</v>
          </cell>
          <cell r="E3593">
            <v>1</v>
          </cell>
          <cell r="F3593">
            <v>1</v>
          </cell>
          <cell r="G3593">
            <v>1</v>
          </cell>
          <cell r="H3593">
            <v>1</v>
          </cell>
          <cell r="I3593">
            <v>1</v>
          </cell>
          <cell r="J3593">
            <v>1</v>
          </cell>
          <cell r="K3593">
            <v>0</v>
          </cell>
          <cell r="L3593">
            <v>0</v>
          </cell>
          <cell r="M3593">
            <v>6</v>
          </cell>
        </row>
        <row r="3594">
          <cell r="A3594" t="str">
            <v>5712</v>
          </cell>
          <cell r="B3594" t="str">
            <v>LAS ORQUÍDEAS</v>
          </cell>
          <cell r="C3594" t="str">
            <v>GUAPILES</v>
          </cell>
          <cell r="D3594">
            <v>6</v>
          </cell>
          <cell r="E3594">
            <v>1</v>
          </cell>
          <cell r="F3594">
            <v>1</v>
          </cell>
          <cell r="G3594">
            <v>1</v>
          </cell>
          <cell r="H3594">
            <v>1</v>
          </cell>
          <cell r="I3594">
            <v>1</v>
          </cell>
          <cell r="J3594">
            <v>1</v>
          </cell>
          <cell r="K3594">
            <v>0</v>
          </cell>
          <cell r="L3594">
            <v>0</v>
          </cell>
          <cell r="M3594">
            <v>6</v>
          </cell>
        </row>
        <row r="3595">
          <cell r="A3595" t="str">
            <v>5649</v>
          </cell>
          <cell r="B3595" t="str">
            <v>EL MANÁ</v>
          </cell>
          <cell r="C3595" t="str">
            <v>GUAPILES</v>
          </cell>
          <cell r="D3595">
            <v>6</v>
          </cell>
          <cell r="E3595">
            <v>1</v>
          </cell>
          <cell r="F3595">
            <v>1</v>
          </cell>
          <cell r="G3595">
            <v>1</v>
          </cell>
          <cell r="H3595">
            <v>1</v>
          </cell>
          <cell r="I3595">
            <v>1</v>
          </cell>
          <cell r="J3595">
            <v>1</v>
          </cell>
          <cell r="K3595">
            <v>0</v>
          </cell>
          <cell r="L3595">
            <v>0</v>
          </cell>
          <cell r="M3595">
            <v>6</v>
          </cell>
        </row>
        <row r="3596">
          <cell r="A3596" t="str">
            <v>5689</v>
          </cell>
          <cell r="B3596" t="str">
            <v>COLORADO</v>
          </cell>
          <cell r="C3596" t="str">
            <v>DESAMPARADOS</v>
          </cell>
          <cell r="D3596">
            <v>3</v>
          </cell>
          <cell r="E3596">
            <v>0</v>
          </cell>
          <cell r="F3596">
            <v>0</v>
          </cell>
          <cell r="G3596">
            <v>0</v>
          </cell>
          <cell r="H3596">
            <v>1</v>
          </cell>
          <cell r="I3596">
            <v>1</v>
          </cell>
          <cell r="J3596">
            <v>1</v>
          </cell>
          <cell r="K3596">
            <v>0</v>
          </cell>
          <cell r="L3596">
            <v>0</v>
          </cell>
          <cell r="M3596">
            <v>3</v>
          </cell>
        </row>
        <row r="3597">
          <cell r="A3597" t="str">
            <v>5697</v>
          </cell>
          <cell r="B3597" t="str">
            <v>BUKERI</v>
          </cell>
          <cell r="C3597" t="str">
            <v>TURRIALBA</v>
          </cell>
          <cell r="D3597">
            <v>6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1</v>
          </cell>
          <cell r="J3597">
            <v>1</v>
          </cell>
          <cell r="K3597">
            <v>0</v>
          </cell>
          <cell r="L3597">
            <v>0</v>
          </cell>
          <cell r="M3597">
            <v>6</v>
          </cell>
        </row>
        <row r="3598">
          <cell r="A3598" t="str">
            <v>5696</v>
          </cell>
          <cell r="B3598" t="str">
            <v>TSIÖBATA</v>
          </cell>
          <cell r="C3598" t="str">
            <v>TURRIALBA</v>
          </cell>
          <cell r="D3598">
            <v>4</v>
          </cell>
          <cell r="E3598">
            <v>0</v>
          </cell>
          <cell r="F3598">
            <v>1</v>
          </cell>
          <cell r="G3598">
            <v>1</v>
          </cell>
          <cell r="H3598">
            <v>1</v>
          </cell>
          <cell r="I3598">
            <v>1</v>
          </cell>
          <cell r="J3598">
            <v>0</v>
          </cell>
          <cell r="K3598">
            <v>0</v>
          </cell>
          <cell r="L3598">
            <v>0</v>
          </cell>
          <cell r="M3598">
            <v>4</v>
          </cell>
        </row>
        <row r="3599">
          <cell r="A3599" t="str">
            <v>5887</v>
          </cell>
          <cell r="B3599" t="str">
            <v>ASENTAMIENTO SALAMÁ</v>
          </cell>
          <cell r="C3599" t="str">
            <v>GRANDE DE TERRABA</v>
          </cell>
          <cell r="D3599">
            <v>4</v>
          </cell>
          <cell r="E3599">
            <v>1</v>
          </cell>
          <cell r="F3599">
            <v>1</v>
          </cell>
          <cell r="G3599">
            <v>0</v>
          </cell>
          <cell r="H3599">
            <v>1</v>
          </cell>
          <cell r="I3599">
            <v>0</v>
          </cell>
          <cell r="J3599">
            <v>1</v>
          </cell>
          <cell r="K3599">
            <v>0</v>
          </cell>
          <cell r="L3599">
            <v>0</v>
          </cell>
          <cell r="M3599">
            <v>4</v>
          </cell>
        </row>
        <row r="3600">
          <cell r="A3600" t="str">
            <v>5865</v>
          </cell>
          <cell r="B3600" t="str">
            <v>MARIARIBUTA</v>
          </cell>
          <cell r="C3600" t="str">
            <v>COTO</v>
          </cell>
          <cell r="D3600">
            <v>6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1</v>
          </cell>
          <cell r="J3600">
            <v>1</v>
          </cell>
          <cell r="K3600">
            <v>0</v>
          </cell>
          <cell r="L3600">
            <v>0</v>
          </cell>
          <cell r="M3600">
            <v>6</v>
          </cell>
        </row>
        <row r="3601">
          <cell r="A3601" t="str">
            <v>5884</v>
          </cell>
          <cell r="B3601" t="str">
            <v>LOURDES</v>
          </cell>
          <cell r="C3601" t="str">
            <v>AGUIRRE</v>
          </cell>
          <cell r="D3601">
            <v>5</v>
          </cell>
          <cell r="E3601">
            <v>1</v>
          </cell>
          <cell r="F3601">
            <v>1</v>
          </cell>
          <cell r="G3601">
            <v>0</v>
          </cell>
          <cell r="H3601">
            <v>1</v>
          </cell>
          <cell r="I3601">
            <v>1</v>
          </cell>
          <cell r="J3601">
            <v>1</v>
          </cell>
          <cell r="K3601">
            <v>0</v>
          </cell>
          <cell r="L3601">
            <v>0</v>
          </cell>
          <cell r="M3601">
            <v>5</v>
          </cell>
        </row>
        <row r="3602">
          <cell r="A3602" t="str">
            <v>5890</v>
          </cell>
          <cell r="B3602" t="str">
            <v>LA TRANQUILIDAD</v>
          </cell>
          <cell r="C3602" t="str">
            <v>PENINSULAR</v>
          </cell>
          <cell r="D3602">
            <v>6</v>
          </cell>
          <cell r="E3602">
            <v>1</v>
          </cell>
          <cell r="F3602">
            <v>1</v>
          </cell>
          <cell r="G3602">
            <v>1</v>
          </cell>
          <cell r="H3602">
            <v>1</v>
          </cell>
          <cell r="I3602">
            <v>1</v>
          </cell>
          <cell r="J3602">
            <v>1</v>
          </cell>
          <cell r="K3602">
            <v>0</v>
          </cell>
          <cell r="L3602">
            <v>0</v>
          </cell>
          <cell r="M3602">
            <v>6</v>
          </cell>
        </row>
        <row r="3603">
          <cell r="A3603" t="str">
            <v>5879</v>
          </cell>
          <cell r="B3603" t="str">
            <v>GUARIAL</v>
          </cell>
          <cell r="C3603" t="str">
            <v>PENINSULAR</v>
          </cell>
          <cell r="D3603">
            <v>11</v>
          </cell>
          <cell r="E3603">
            <v>2</v>
          </cell>
          <cell r="F3603">
            <v>2</v>
          </cell>
          <cell r="G3603">
            <v>2</v>
          </cell>
          <cell r="H3603">
            <v>2</v>
          </cell>
          <cell r="I3603">
            <v>1</v>
          </cell>
          <cell r="J3603">
            <v>2</v>
          </cell>
          <cell r="K3603">
            <v>0</v>
          </cell>
          <cell r="L3603">
            <v>0</v>
          </cell>
          <cell r="M3603">
            <v>11</v>
          </cell>
        </row>
        <row r="3604">
          <cell r="A3604" t="str">
            <v>5883</v>
          </cell>
          <cell r="B3604" t="str">
            <v>BARBUDAL</v>
          </cell>
          <cell r="C3604" t="str">
            <v>CAÑAS</v>
          </cell>
          <cell r="D3604">
            <v>5</v>
          </cell>
          <cell r="E3604">
            <v>1</v>
          </cell>
          <cell r="F3604">
            <v>1</v>
          </cell>
          <cell r="G3604">
            <v>1</v>
          </cell>
          <cell r="H3604">
            <v>1</v>
          </cell>
          <cell r="I3604">
            <v>1</v>
          </cell>
          <cell r="J3604">
            <v>0</v>
          </cell>
          <cell r="K3604">
            <v>0</v>
          </cell>
          <cell r="L3604">
            <v>0</v>
          </cell>
          <cell r="M3604">
            <v>5</v>
          </cell>
        </row>
        <row r="3605">
          <cell r="A3605" t="str">
            <v>5831</v>
          </cell>
          <cell r="B3605" t="str">
            <v>JORGE ROSSI CHAVARRIA</v>
          </cell>
          <cell r="C3605" t="str">
            <v>TURRIALBA</v>
          </cell>
          <cell r="D3605">
            <v>5</v>
          </cell>
          <cell r="E3605">
            <v>1</v>
          </cell>
          <cell r="F3605">
            <v>1</v>
          </cell>
          <cell r="G3605">
            <v>1</v>
          </cell>
          <cell r="H3605">
            <v>0</v>
          </cell>
          <cell r="I3605">
            <v>1</v>
          </cell>
          <cell r="J3605">
            <v>1</v>
          </cell>
          <cell r="K3605">
            <v>0</v>
          </cell>
          <cell r="L3605">
            <v>0</v>
          </cell>
          <cell r="M3605">
            <v>5</v>
          </cell>
        </row>
        <row r="3606">
          <cell r="A3606" t="str">
            <v>5878</v>
          </cell>
          <cell r="B3606" t="str">
            <v>EL PORTAL</v>
          </cell>
          <cell r="C3606" t="str">
            <v>NICOYA</v>
          </cell>
          <cell r="D3606">
            <v>6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1</v>
          </cell>
          <cell r="J3606">
            <v>1</v>
          </cell>
          <cell r="K3606">
            <v>0</v>
          </cell>
          <cell r="L3606">
            <v>0</v>
          </cell>
          <cell r="M3606">
            <v>6</v>
          </cell>
        </row>
        <row r="3607">
          <cell r="A3607" t="str">
            <v>5830</v>
          </cell>
          <cell r="B3607" t="str">
            <v>COOPE ROSALES</v>
          </cell>
          <cell r="C3607" t="str">
            <v>CARTAGO</v>
          </cell>
          <cell r="D3607">
            <v>7</v>
          </cell>
          <cell r="E3607">
            <v>1</v>
          </cell>
          <cell r="F3607">
            <v>1</v>
          </cell>
          <cell r="G3607">
            <v>1</v>
          </cell>
          <cell r="H3607">
            <v>2</v>
          </cell>
          <cell r="I3607">
            <v>1</v>
          </cell>
          <cell r="J3607">
            <v>1</v>
          </cell>
          <cell r="K3607">
            <v>0</v>
          </cell>
          <cell r="L3607">
            <v>0</v>
          </cell>
          <cell r="M3607">
            <v>7</v>
          </cell>
        </row>
        <row r="3608">
          <cell r="A3608" t="str">
            <v>5867</v>
          </cell>
          <cell r="B3608" t="str">
            <v>CAPACITACION AMBIENTAL VERACRUZ</v>
          </cell>
          <cell r="C3608" t="str">
            <v>GRANDE DE TERRABA</v>
          </cell>
          <cell r="D3608">
            <v>8</v>
          </cell>
          <cell r="E3608">
            <v>1</v>
          </cell>
          <cell r="F3608">
            <v>1</v>
          </cell>
          <cell r="G3608">
            <v>2</v>
          </cell>
          <cell r="H3608">
            <v>1</v>
          </cell>
          <cell r="I3608">
            <v>2</v>
          </cell>
          <cell r="J3608">
            <v>1</v>
          </cell>
          <cell r="K3608">
            <v>0</v>
          </cell>
          <cell r="L3608">
            <v>0</v>
          </cell>
          <cell r="M3608">
            <v>8</v>
          </cell>
        </row>
        <row r="3609">
          <cell r="A3609" t="str">
            <v>5862</v>
          </cell>
          <cell r="B3609" t="str">
            <v>SAN MARTIN</v>
          </cell>
          <cell r="C3609" t="str">
            <v>SAN CARLOS</v>
          </cell>
          <cell r="D3609">
            <v>11</v>
          </cell>
          <cell r="E3609">
            <v>2</v>
          </cell>
          <cell r="F3609">
            <v>2</v>
          </cell>
          <cell r="G3609">
            <v>2</v>
          </cell>
          <cell r="H3609">
            <v>1</v>
          </cell>
          <cell r="I3609">
            <v>2</v>
          </cell>
          <cell r="J3609">
            <v>2</v>
          </cell>
          <cell r="K3609">
            <v>0</v>
          </cell>
          <cell r="L3609">
            <v>0</v>
          </cell>
          <cell r="M3609">
            <v>11</v>
          </cell>
        </row>
        <row r="3610">
          <cell r="A3610" t="str">
            <v>5810</v>
          </cell>
          <cell r="B3610" t="str">
            <v>LAGUNAS DE BARÚ</v>
          </cell>
          <cell r="C3610" t="str">
            <v>PEREZ ZELEDON</v>
          </cell>
          <cell r="D3610">
            <v>1</v>
          </cell>
          <cell r="E3610">
            <v>0</v>
          </cell>
          <cell r="F3610">
            <v>0</v>
          </cell>
          <cell r="G3610">
            <v>0</v>
          </cell>
          <cell r="H3610">
            <v>1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1</v>
          </cell>
        </row>
        <row r="3611">
          <cell r="A3611" t="str">
            <v>5799</v>
          </cell>
          <cell r="B3611" t="str">
            <v>LAS ROSAS</v>
          </cell>
          <cell r="C3611" t="str">
            <v>GRANDE DE TERRABA</v>
          </cell>
          <cell r="D3611">
            <v>6</v>
          </cell>
          <cell r="E3611">
            <v>1</v>
          </cell>
          <cell r="F3611">
            <v>1</v>
          </cell>
          <cell r="G3611">
            <v>1</v>
          </cell>
          <cell r="H3611">
            <v>1</v>
          </cell>
          <cell r="I3611">
            <v>1</v>
          </cell>
          <cell r="J3611">
            <v>1</v>
          </cell>
          <cell r="K3611">
            <v>0</v>
          </cell>
          <cell r="L3611">
            <v>0</v>
          </cell>
          <cell r="M3611">
            <v>6</v>
          </cell>
        </row>
        <row r="3612">
          <cell r="A3612" t="str">
            <v>5868</v>
          </cell>
          <cell r="B3612" t="str">
            <v>SOTA DOS</v>
          </cell>
          <cell r="C3612" t="str">
            <v>GUAPILES</v>
          </cell>
          <cell r="D3612">
            <v>6</v>
          </cell>
          <cell r="E3612">
            <v>1</v>
          </cell>
          <cell r="F3612">
            <v>1</v>
          </cell>
          <cell r="G3612">
            <v>1</v>
          </cell>
          <cell r="H3612">
            <v>1</v>
          </cell>
          <cell r="I3612">
            <v>1</v>
          </cell>
          <cell r="J3612">
            <v>1</v>
          </cell>
          <cell r="K3612">
            <v>0</v>
          </cell>
          <cell r="L3612">
            <v>0</v>
          </cell>
          <cell r="M3612">
            <v>6</v>
          </cell>
        </row>
        <row r="3613">
          <cell r="A3613" t="str">
            <v>5832</v>
          </cell>
          <cell r="B3613" t="str">
            <v>PUNTA DE LANZA</v>
          </cell>
          <cell r="C3613" t="str">
            <v>SULA</v>
          </cell>
          <cell r="D3613">
            <v>6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</v>
          </cell>
          <cell r="K3613">
            <v>0</v>
          </cell>
          <cell r="L3613">
            <v>0</v>
          </cell>
          <cell r="M3613">
            <v>6</v>
          </cell>
        </row>
        <row r="3614">
          <cell r="A3614" t="str">
            <v>5804</v>
          </cell>
          <cell r="B3614" t="str">
            <v>CHUMICO</v>
          </cell>
          <cell r="C3614" t="str">
            <v>SULA</v>
          </cell>
          <cell r="D3614">
            <v>6</v>
          </cell>
          <cell r="E3614">
            <v>1</v>
          </cell>
          <cell r="F3614">
            <v>1</v>
          </cell>
          <cell r="G3614">
            <v>1</v>
          </cell>
          <cell r="H3614">
            <v>1</v>
          </cell>
          <cell r="I3614">
            <v>1</v>
          </cell>
          <cell r="J3614">
            <v>1</v>
          </cell>
          <cell r="K3614">
            <v>0</v>
          </cell>
          <cell r="L3614">
            <v>0</v>
          </cell>
          <cell r="M3614">
            <v>6</v>
          </cell>
        </row>
        <row r="3615">
          <cell r="A3615" t="str">
            <v>5805</v>
          </cell>
          <cell r="B3615" t="str">
            <v>MONTE DE SIÓN</v>
          </cell>
          <cell r="C3615" t="str">
            <v>SULA</v>
          </cell>
          <cell r="D3615">
            <v>6</v>
          </cell>
          <cell r="E3615">
            <v>1</v>
          </cell>
          <cell r="F3615">
            <v>1</v>
          </cell>
          <cell r="G3615">
            <v>1</v>
          </cell>
          <cell r="H3615">
            <v>1</v>
          </cell>
          <cell r="I3615">
            <v>1</v>
          </cell>
          <cell r="J3615">
            <v>1</v>
          </cell>
          <cell r="K3615">
            <v>0</v>
          </cell>
          <cell r="L3615">
            <v>0</v>
          </cell>
          <cell r="M3615">
            <v>6</v>
          </cell>
        </row>
        <row r="3616">
          <cell r="A3616" t="str">
            <v>5866</v>
          </cell>
          <cell r="B3616" t="str">
            <v>LAS BRISAS</v>
          </cell>
          <cell r="C3616" t="str">
            <v>LIMON</v>
          </cell>
          <cell r="D3616">
            <v>6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1</v>
          </cell>
          <cell r="J3616">
            <v>1</v>
          </cell>
          <cell r="K3616">
            <v>0</v>
          </cell>
          <cell r="L3616">
            <v>0</v>
          </cell>
          <cell r="M3616">
            <v>6</v>
          </cell>
        </row>
        <row r="3617">
          <cell r="A3617" t="str">
            <v>5864</v>
          </cell>
          <cell r="B3617" t="str">
            <v>TOLOK KICHA</v>
          </cell>
          <cell r="C3617" t="str">
            <v>TURRIALBA</v>
          </cell>
          <cell r="D3617">
            <v>6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1</v>
          </cell>
          <cell r="J3617">
            <v>1</v>
          </cell>
          <cell r="K3617">
            <v>0</v>
          </cell>
          <cell r="L3617">
            <v>0</v>
          </cell>
          <cell r="M3617">
            <v>6</v>
          </cell>
        </row>
        <row r="3618">
          <cell r="A3618" t="str">
            <v>5877</v>
          </cell>
          <cell r="B3618" t="str">
            <v>JARA KICHA</v>
          </cell>
          <cell r="C3618" t="str">
            <v>TURRIALBA</v>
          </cell>
          <cell r="D3618">
            <v>6</v>
          </cell>
          <cell r="E3618">
            <v>1</v>
          </cell>
          <cell r="F3618">
            <v>1</v>
          </cell>
          <cell r="G3618">
            <v>1</v>
          </cell>
          <cell r="H3618">
            <v>1</v>
          </cell>
          <cell r="I3618">
            <v>1</v>
          </cell>
          <cell r="J3618">
            <v>1</v>
          </cell>
          <cell r="K3618">
            <v>0</v>
          </cell>
          <cell r="L3618">
            <v>0</v>
          </cell>
          <cell r="M3618">
            <v>6</v>
          </cell>
        </row>
        <row r="3619">
          <cell r="A3619" t="str">
            <v>5861</v>
          </cell>
          <cell r="B3619" t="str">
            <v>JAMARI TÄWÄ</v>
          </cell>
          <cell r="C3619" t="str">
            <v>TURRIALBA</v>
          </cell>
          <cell r="D3619">
            <v>6</v>
          </cell>
          <cell r="E3619">
            <v>1</v>
          </cell>
          <cell r="F3619">
            <v>1</v>
          </cell>
          <cell r="G3619">
            <v>1</v>
          </cell>
          <cell r="H3619">
            <v>1</v>
          </cell>
          <cell r="I3619">
            <v>1</v>
          </cell>
          <cell r="J3619">
            <v>1</v>
          </cell>
          <cell r="K3619">
            <v>0</v>
          </cell>
          <cell r="L3619">
            <v>0</v>
          </cell>
          <cell r="M3619">
            <v>6</v>
          </cell>
        </row>
        <row r="3620">
          <cell r="A3620" t="str">
            <v>5824</v>
          </cell>
          <cell r="B3620" t="str">
            <v>DÖRBATA</v>
          </cell>
          <cell r="C3620" t="str">
            <v>TURRIALBA</v>
          </cell>
          <cell r="D3620">
            <v>4</v>
          </cell>
          <cell r="E3620">
            <v>1</v>
          </cell>
          <cell r="F3620">
            <v>1</v>
          </cell>
          <cell r="G3620">
            <v>1</v>
          </cell>
          <cell r="H3620">
            <v>1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4</v>
          </cell>
        </row>
        <row r="3621">
          <cell r="A3621" t="str">
            <v>5812</v>
          </cell>
          <cell r="B3621" t="str">
            <v>JAKUE</v>
          </cell>
          <cell r="C3621" t="str">
            <v>TURRIALBA</v>
          </cell>
          <cell r="D3621">
            <v>4</v>
          </cell>
          <cell r="E3621">
            <v>1</v>
          </cell>
          <cell r="F3621">
            <v>1</v>
          </cell>
          <cell r="G3621">
            <v>0</v>
          </cell>
          <cell r="H3621">
            <v>1</v>
          </cell>
          <cell r="I3621">
            <v>0</v>
          </cell>
          <cell r="J3621">
            <v>1</v>
          </cell>
          <cell r="K3621">
            <v>0</v>
          </cell>
          <cell r="L3621">
            <v>0</v>
          </cell>
          <cell r="M3621">
            <v>4</v>
          </cell>
        </row>
        <row r="3622">
          <cell r="A3622" t="str">
            <v>5803</v>
          </cell>
          <cell r="B3622" t="str">
            <v>DUSIRIÑAK</v>
          </cell>
          <cell r="C3622" t="str">
            <v>TURRIALBA</v>
          </cell>
          <cell r="D3622">
            <v>5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1</v>
          </cell>
          <cell r="J3622">
            <v>0</v>
          </cell>
          <cell r="K3622">
            <v>0</v>
          </cell>
          <cell r="L3622">
            <v>0</v>
          </cell>
          <cell r="M3622">
            <v>5</v>
          </cell>
        </row>
        <row r="3623">
          <cell r="A3623" t="str">
            <v>5802</v>
          </cell>
          <cell r="B3623" t="str">
            <v>KJALARI</v>
          </cell>
          <cell r="C3623" t="str">
            <v>TURRIALBA</v>
          </cell>
          <cell r="D3623">
            <v>5</v>
          </cell>
          <cell r="E3623">
            <v>1</v>
          </cell>
          <cell r="F3623">
            <v>1</v>
          </cell>
          <cell r="G3623">
            <v>1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5</v>
          </cell>
        </row>
        <row r="3624">
          <cell r="A3624" t="str">
            <v>5801</v>
          </cell>
          <cell r="B3624" t="str">
            <v>SUËBATA</v>
          </cell>
          <cell r="C3624" t="str">
            <v>TURRIALBA</v>
          </cell>
          <cell r="D3624">
            <v>6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1</v>
          </cell>
          <cell r="J3624">
            <v>1</v>
          </cell>
          <cell r="K3624">
            <v>0</v>
          </cell>
          <cell r="L3624">
            <v>0</v>
          </cell>
          <cell r="M3624">
            <v>6</v>
          </cell>
        </row>
        <row r="3625">
          <cell r="A3625" t="str">
            <v>5800</v>
          </cell>
          <cell r="B3625" t="str">
            <v>DIKËKLÄRIÑAK</v>
          </cell>
          <cell r="C3625" t="str">
            <v>TURRIALBA</v>
          </cell>
          <cell r="D3625">
            <v>6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1</v>
          </cell>
          <cell r="J3625">
            <v>1</v>
          </cell>
          <cell r="K3625">
            <v>0</v>
          </cell>
          <cell r="L3625">
            <v>0</v>
          </cell>
          <cell r="M3625">
            <v>6</v>
          </cell>
        </row>
        <row r="3626">
          <cell r="A3626" t="str">
            <v>5825</v>
          </cell>
          <cell r="B3626" t="str">
            <v>MOLOTUBTA</v>
          </cell>
          <cell r="C3626" t="str">
            <v>COTO</v>
          </cell>
          <cell r="D3626">
            <v>5</v>
          </cell>
          <cell r="E3626">
            <v>0</v>
          </cell>
          <cell r="F3626">
            <v>1</v>
          </cell>
          <cell r="G3626">
            <v>1</v>
          </cell>
          <cell r="H3626">
            <v>1</v>
          </cell>
          <cell r="I3626">
            <v>1</v>
          </cell>
          <cell r="J3626">
            <v>1</v>
          </cell>
          <cell r="K3626">
            <v>0</v>
          </cell>
          <cell r="L3626">
            <v>0</v>
          </cell>
          <cell r="M3626">
            <v>5</v>
          </cell>
        </row>
        <row r="3627">
          <cell r="A3627" t="str">
            <v>6357</v>
          </cell>
          <cell r="B3627" t="str">
            <v>NIÑO JESUS DE BELEN</v>
          </cell>
          <cell r="C3627" t="str">
            <v>HEREDIA</v>
          </cell>
          <cell r="D3627">
            <v>7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2</v>
          </cell>
          <cell r="J3627">
            <v>1</v>
          </cell>
          <cell r="K3627">
            <v>0</v>
          </cell>
          <cell r="L3627">
            <v>0</v>
          </cell>
          <cell r="M3627">
            <v>7</v>
          </cell>
        </row>
        <row r="3628">
          <cell r="A3628" t="str">
            <v>5987</v>
          </cell>
          <cell r="B3628" t="str">
            <v>LA ANGELINA</v>
          </cell>
          <cell r="C3628" t="str">
            <v>CARTAGO</v>
          </cell>
          <cell r="D3628">
            <v>6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1</v>
          </cell>
          <cell r="J3628">
            <v>1</v>
          </cell>
          <cell r="K3628">
            <v>0</v>
          </cell>
          <cell r="L3628">
            <v>0</v>
          </cell>
          <cell r="M3628">
            <v>6</v>
          </cell>
        </row>
        <row r="3629">
          <cell r="A3629" t="str">
            <v>5982</v>
          </cell>
          <cell r="B3629" t="str">
            <v>BUENA VISTA</v>
          </cell>
          <cell r="C3629" t="str">
            <v>GRANDE DE TERRABA</v>
          </cell>
          <cell r="D3629">
            <v>6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1</v>
          </cell>
          <cell r="J3629">
            <v>1</v>
          </cell>
          <cell r="K3629">
            <v>0</v>
          </cell>
          <cell r="L3629">
            <v>0</v>
          </cell>
          <cell r="M3629">
            <v>6</v>
          </cell>
        </row>
        <row r="3630">
          <cell r="A3630" t="str">
            <v>5983</v>
          </cell>
          <cell r="B3630" t="str">
            <v>BAJO DE MOLLEJONES</v>
          </cell>
          <cell r="C3630" t="str">
            <v>GRANDE DE TERRABA</v>
          </cell>
          <cell r="D3630">
            <v>6</v>
          </cell>
          <cell r="E3630">
            <v>1</v>
          </cell>
          <cell r="F3630">
            <v>1</v>
          </cell>
          <cell r="G3630">
            <v>1</v>
          </cell>
          <cell r="H3630">
            <v>1</v>
          </cell>
          <cell r="I3630">
            <v>1</v>
          </cell>
          <cell r="J3630">
            <v>1</v>
          </cell>
          <cell r="K3630">
            <v>0</v>
          </cell>
          <cell r="L3630">
            <v>0</v>
          </cell>
          <cell r="M3630">
            <v>6</v>
          </cell>
        </row>
        <row r="3631">
          <cell r="A3631" t="str">
            <v>6024</v>
          </cell>
          <cell r="B3631" t="str">
            <v>WAWET</v>
          </cell>
          <cell r="C3631" t="str">
            <v>SULA</v>
          </cell>
          <cell r="D3631">
            <v>6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1</v>
          </cell>
          <cell r="J3631">
            <v>1</v>
          </cell>
          <cell r="K3631">
            <v>0</v>
          </cell>
          <cell r="L3631">
            <v>0</v>
          </cell>
          <cell r="M3631">
            <v>6</v>
          </cell>
        </row>
        <row r="3632">
          <cell r="A3632" t="str">
            <v>6025</v>
          </cell>
          <cell r="B3632" t="str">
            <v>ALTO KATSI</v>
          </cell>
          <cell r="C3632" t="str">
            <v>SULA</v>
          </cell>
          <cell r="D3632">
            <v>6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1</v>
          </cell>
          <cell r="J3632">
            <v>1</v>
          </cell>
          <cell r="K3632">
            <v>0</v>
          </cell>
          <cell r="L3632">
            <v>0</v>
          </cell>
          <cell r="M3632">
            <v>6</v>
          </cell>
        </row>
        <row r="3633">
          <cell r="A3633" t="str">
            <v>5989</v>
          </cell>
          <cell r="B3633" t="str">
            <v>SWAKBLI</v>
          </cell>
          <cell r="C3633" t="str">
            <v>SULA</v>
          </cell>
          <cell r="D3633">
            <v>6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1</v>
          </cell>
          <cell r="J3633">
            <v>1</v>
          </cell>
          <cell r="K3633">
            <v>0</v>
          </cell>
          <cell r="L3633">
            <v>0</v>
          </cell>
          <cell r="M3633">
            <v>6</v>
          </cell>
        </row>
        <row r="3634">
          <cell r="A3634" t="str">
            <v>6001</v>
          </cell>
          <cell r="B3634" t="str">
            <v>OROCHICO 2</v>
          </cell>
          <cell r="C3634" t="str">
            <v>SULA</v>
          </cell>
          <cell r="D3634">
            <v>2</v>
          </cell>
          <cell r="E3634">
            <v>1</v>
          </cell>
          <cell r="F3634">
            <v>0</v>
          </cell>
          <cell r="G3634">
            <v>1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2</v>
          </cell>
        </row>
        <row r="3635">
          <cell r="A3635" t="str">
            <v>5958</v>
          </cell>
          <cell r="B3635" t="str">
            <v>LA ISLITA</v>
          </cell>
          <cell r="C3635" t="str">
            <v>PUNTARENAS</v>
          </cell>
          <cell r="D3635">
            <v>6</v>
          </cell>
          <cell r="E3635">
            <v>1</v>
          </cell>
          <cell r="F3635">
            <v>1</v>
          </cell>
          <cell r="G3635">
            <v>1</v>
          </cell>
          <cell r="H3635">
            <v>1</v>
          </cell>
          <cell r="I3635">
            <v>1</v>
          </cell>
          <cell r="J3635">
            <v>1</v>
          </cell>
          <cell r="K3635">
            <v>0</v>
          </cell>
          <cell r="L3635">
            <v>0</v>
          </cell>
          <cell r="M3635">
            <v>6</v>
          </cell>
        </row>
        <row r="3636">
          <cell r="A3636" t="str">
            <v>6014</v>
          </cell>
          <cell r="B3636" t="str">
            <v>LA QUEROGA</v>
          </cell>
          <cell r="C3636" t="str">
            <v>PUNTARENAS</v>
          </cell>
          <cell r="D3636">
            <v>6</v>
          </cell>
          <cell r="E3636">
            <v>1</v>
          </cell>
          <cell r="F3636">
            <v>1</v>
          </cell>
          <cell r="G3636">
            <v>1</v>
          </cell>
          <cell r="H3636">
            <v>1</v>
          </cell>
          <cell r="I3636">
            <v>1</v>
          </cell>
          <cell r="J3636">
            <v>1</v>
          </cell>
          <cell r="K3636">
            <v>0</v>
          </cell>
          <cell r="L3636">
            <v>0</v>
          </cell>
          <cell r="M3636">
            <v>6</v>
          </cell>
        </row>
        <row r="3637">
          <cell r="A3637" t="str">
            <v>6010</v>
          </cell>
          <cell r="B3637" t="str">
            <v>ÑORIBATA</v>
          </cell>
          <cell r="C3637" t="str">
            <v>TURRIALBA</v>
          </cell>
          <cell r="D3637">
            <v>5</v>
          </cell>
          <cell r="E3637">
            <v>1</v>
          </cell>
          <cell r="F3637">
            <v>1</v>
          </cell>
          <cell r="G3637">
            <v>0</v>
          </cell>
          <cell r="H3637">
            <v>1</v>
          </cell>
          <cell r="I3637">
            <v>1</v>
          </cell>
          <cell r="J3637">
            <v>1</v>
          </cell>
          <cell r="K3637">
            <v>0</v>
          </cell>
          <cell r="L3637">
            <v>0</v>
          </cell>
          <cell r="M3637">
            <v>5</v>
          </cell>
        </row>
        <row r="3638">
          <cell r="A3638" t="str">
            <v>6018</v>
          </cell>
          <cell r="B3638" t="str">
            <v>COCOTSAKUBATA</v>
          </cell>
          <cell r="C3638" t="str">
            <v>TURRIALBA</v>
          </cell>
          <cell r="D3638">
            <v>5</v>
          </cell>
          <cell r="E3638">
            <v>1</v>
          </cell>
          <cell r="F3638">
            <v>1</v>
          </cell>
          <cell r="G3638">
            <v>1</v>
          </cell>
          <cell r="H3638">
            <v>0</v>
          </cell>
          <cell r="I3638">
            <v>1</v>
          </cell>
          <cell r="J3638">
            <v>1</v>
          </cell>
          <cell r="K3638">
            <v>0</v>
          </cell>
          <cell r="L3638">
            <v>0</v>
          </cell>
          <cell r="M3638">
            <v>5</v>
          </cell>
        </row>
        <row r="3639">
          <cell r="A3639" t="str">
            <v>6026</v>
          </cell>
          <cell r="B3639" t="str">
            <v>COLINAS DEL ESTE</v>
          </cell>
          <cell r="C3639" t="str">
            <v>AGUIRRE</v>
          </cell>
          <cell r="D3639">
            <v>5</v>
          </cell>
          <cell r="E3639">
            <v>0</v>
          </cell>
          <cell r="F3639">
            <v>1</v>
          </cell>
          <cell r="G3639">
            <v>1</v>
          </cell>
          <cell r="H3639">
            <v>1</v>
          </cell>
          <cell r="I3639">
            <v>1</v>
          </cell>
          <cell r="J3639">
            <v>1</v>
          </cell>
          <cell r="K3639">
            <v>0</v>
          </cell>
          <cell r="L3639">
            <v>0</v>
          </cell>
          <cell r="M3639">
            <v>5</v>
          </cell>
        </row>
        <row r="3640">
          <cell r="A3640" t="str">
            <v>6002</v>
          </cell>
          <cell r="B3640" t="str">
            <v>LA PALMA</v>
          </cell>
          <cell r="C3640" t="str">
            <v>LIMON</v>
          </cell>
          <cell r="D3640">
            <v>6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1</v>
          </cell>
          <cell r="K3640">
            <v>0</v>
          </cell>
          <cell r="L3640">
            <v>0</v>
          </cell>
          <cell r="M3640">
            <v>6</v>
          </cell>
        </row>
        <row r="3641">
          <cell r="A3641" t="str">
            <v>6140</v>
          </cell>
          <cell r="B3641" t="str">
            <v>ÑUKA KICHA</v>
          </cell>
          <cell r="C3641" t="str">
            <v>TURRIALBA</v>
          </cell>
          <cell r="D3641">
            <v>6</v>
          </cell>
          <cell r="E3641">
            <v>1</v>
          </cell>
          <cell r="F3641">
            <v>1</v>
          </cell>
          <cell r="G3641">
            <v>1</v>
          </cell>
          <cell r="H3641">
            <v>1</v>
          </cell>
          <cell r="I3641">
            <v>1</v>
          </cell>
          <cell r="J3641">
            <v>1</v>
          </cell>
          <cell r="K3641">
            <v>0</v>
          </cell>
          <cell r="L3641">
            <v>0</v>
          </cell>
          <cell r="M3641">
            <v>6</v>
          </cell>
        </row>
        <row r="3642">
          <cell r="A3642" t="str">
            <v>6141</v>
          </cell>
          <cell r="B3642" t="str">
            <v>KABERI</v>
          </cell>
          <cell r="C3642" t="str">
            <v>TURRIALBA</v>
          </cell>
          <cell r="D3642">
            <v>6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1</v>
          </cell>
          <cell r="J3642">
            <v>1</v>
          </cell>
          <cell r="K3642">
            <v>0</v>
          </cell>
          <cell r="L3642">
            <v>0</v>
          </cell>
          <cell r="M3642">
            <v>6</v>
          </cell>
        </row>
        <row r="3643">
          <cell r="A3643" t="str">
            <v>6143</v>
          </cell>
          <cell r="B3643" t="str">
            <v>SULAJU</v>
          </cell>
          <cell r="C3643" t="str">
            <v>TURRIALBA</v>
          </cell>
          <cell r="D3643">
            <v>2</v>
          </cell>
          <cell r="E3643">
            <v>0</v>
          </cell>
          <cell r="F3643">
            <v>0</v>
          </cell>
          <cell r="G3643">
            <v>1</v>
          </cell>
          <cell r="H3643">
            <v>0</v>
          </cell>
          <cell r="I3643">
            <v>0</v>
          </cell>
          <cell r="J3643">
            <v>1</v>
          </cell>
          <cell r="K3643">
            <v>0</v>
          </cell>
          <cell r="L3643">
            <v>0</v>
          </cell>
          <cell r="M3643">
            <v>2</v>
          </cell>
        </row>
        <row r="3644">
          <cell r="A3644" t="str">
            <v>6144</v>
          </cell>
          <cell r="B3644" t="str">
            <v>TAKLAK YAKA</v>
          </cell>
          <cell r="C3644" t="str">
            <v>TURRIALBA</v>
          </cell>
          <cell r="D3644">
            <v>4</v>
          </cell>
          <cell r="E3644">
            <v>1</v>
          </cell>
          <cell r="F3644">
            <v>1</v>
          </cell>
          <cell r="G3644">
            <v>1</v>
          </cell>
          <cell r="H3644">
            <v>0</v>
          </cell>
          <cell r="I3644">
            <v>1</v>
          </cell>
          <cell r="J3644">
            <v>0</v>
          </cell>
          <cell r="K3644">
            <v>0</v>
          </cell>
          <cell r="L3644">
            <v>0</v>
          </cell>
          <cell r="M3644">
            <v>4</v>
          </cell>
        </row>
        <row r="3645">
          <cell r="A3645" t="str">
            <v>6145</v>
          </cell>
          <cell r="B3645" t="str">
            <v>ULUJERIÑAK</v>
          </cell>
          <cell r="C3645" t="str">
            <v>TURRIALBA</v>
          </cell>
          <cell r="D3645">
            <v>6</v>
          </cell>
          <cell r="E3645">
            <v>1</v>
          </cell>
          <cell r="F3645">
            <v>1</v>
          </cell>
          <cell r="G3645">
            <v>1</v>
          </cell>
          <cell r="H3645">
            <v>1</v>
          </cell>
          <cell r="I3645">
            <v>1</v>
          </cell>
          <cell r="J3645">
            <v>1</v>
          </cell>
          <cell r="K3645">
            <v>0</v>
          </cell>
          <cell r="L3645">
            <v>0</v>
          </cell>
          <cell r="M3645">
            <v>6</v>
          </cell>
        </row>
        <row r="3646">
          <cell r="A3646" t="str">
            <v>6139</v>
          </cell>
          <cell r="B3646" t="str">
            <v>CHORRERAS</v>
          </cell>
          <cell r="C3646" t="str">
            <v>SAN CARLOS</v>
          </cell>
          <cell r="D3646">
            <v>6</v>
          </cell>
          <cell r="E3646">
            <v>1</v>
          </cell>
          <cell r="F3646">
            <v>1</v>
          </cell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0</v>
          </cell>
          <cell r="L3646">
            <v>0</v>
          </cell>
          <cell r="M3646">
            <v>6</v>
          </cell>
        </row>
        <row r="3647">
          <cell r="A3647" t="str">
            <v>6100</v>
          </cell>
          <cell r="B3647" t="str">
            <v>MOI</v>
          </cell>
          <cell r="C3647" t="str">
            <v>SULA</v>
          </cell>
          <cell r="D3647">
            <v>6</v>
          </cell>
          <cell r="E3647">
            <v>1</v>
          </cell>
          <cell r="F3647">
            <v>1</v>
          </cell>
          <cell r="G3647">
            <v>1</v>
          </cell>
          <cell r="H3647">
            <v>1</v>
          </cell>
          <cell r="I3647">
            <v>1</v>
          </cell>
          <cell r="J3647">
            <v>1</v>
          </cell>
          <cell r="K3647">
            <v>0</v>
          </cell>
          <cell r="L3647">
            <v>0</v>
          </cell>
          <cell r="M3647">
            <v>6</v>
          </cell>
        </row>
        <row r="3648">
          <cell r="A3648" t="str">
            <v>6099</v>
          </cell>
          <cell r="B3648" t="str">
            <v>LAS ORQUIDEAS</v>
          </cell>
          <cell r="C3648" t="str">
            <v>SARAPIQUI</v>
          </cell>
          <cell r="D3648">
            <v>6</v>
          </cell>
          <cell r="E3648">
            <v>1</v>
          </cell>
          <cell r="F3648">
            <v>1</v>
          </cell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0</v>
          </cell>
          <cell r="L3648">
            <v>0</v>
          </cell>
          <cell r="M3648">
            <v>6</v>
          </cell>
        </row>
        <row r="3649">
          <cell r="A3649" t="str">
            <v>6114</v>
          </cell>
          <cell r="B3649" t="str">
            <v>HUACAS</v>
          </cell>
          <cell r="C3649" t="str">
            <v>SAN CARLOS</v>
          </cell>
          <cell r="D3649">
            <v>6</v>
          </cell>
          <cell r="E3649">
            <v>1</v>
          </cell>
          <cell r="F3649">
            <v>1</v>
          </cell>
          <cell r="G3649">
            <v>1</v>
          </cell>
          <cell r="H3649">
            <v>1</v>
          </cell>
          <cell r="I3649">
            <v>1</v>
          </cell>
          <cell r="J3649">
            <v>1</v>
          </cell>
          <cell r="K3649">
            <v>0</v>
          </cell>
          <cell r="L3649">
            <v>0</v>
          </cell>
          <cell r="M3649">
            <v>6</v>
          </cell>
        </row>
        <row r="3650">
          <cell r="A3650" t="str">
            <v>6102</v>
          </cell>
          <cell r="B3650" t="str">
            <v>CALLE DAMAS</v>
          </cell>
          <cell r="C3650" t="str">
            <v>SAN CARLOS</v>
          </cell>
          <cell r="D3650">
            <v>6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1</v>
          </cell>
          <cell r="J3650">
            <v>1</v>
          </cell>
          <cell r="K3650">
            <v>0</v>
          </cell>
          <cell r="L3650">
            <v>0</v>
          </cell>
          <cell r="M3650">
            <v>6</v>
          </cell>
        </row>
        <row r="3651">
          <cell r="A3651" t="str">
            <v>6152</v>
          </cell>
          <cell r="B3651" t="str">
            <v>CONVENTILLO</v>
          </cell>
          <cell r="C3651" t="str">
            <v>CARTAGO</v>
          </cell>
          <cell r="D3651">
            <v>6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1</v>
          </cell>
          <cell r="J3651">
            <v>1</v>
          </cell>
          <cell r="K3651">
            <v>0</v>
          </cell>
          <cell r="L3651">
            <v>0</v>
          </cell>
          <cell r="M3651">
            <v>6</v>
          </cell>
        </row>
        <row r="3652">
          <cell r="A3652" t="str">
            <v>6142</v>
          </cell>
          <cell r="B3652" t="str">
            <v>DUERI</v>
          </cell>
          <cell r="C3652" t="str">
            <v>SULA</v>
          </cell>
          <cell r="D3652">
            <v>2</v>
          </cell>
          <cell r="E3652">
            <v>0</v>
          </cell>
          <cell r="F3652">
            <v>1</v>
          </cell>
          <cell r="G3652">
            <v>0</v>
          </cell>
          <cell r="H3652">
            <v>0</v>
          </cell>
          <cell r="I3652">
            <v>0</v>
          </cell>
          <cell r="J3652">
            <v>1</v>
          </cell>
          <cell r="K3652">
            <v>0</v>
          </cell>
          <cell r="L3652">
            <v>0</v>
          </cell>
          <cell r="M3652">
            <v>2</v>
          </cell>
        </row>
        <row r="3653">
          <cell r="A3653" t="str">
            <v>6098</v>
          </cell>
          <cell r="B3653" t="str">
            <v>TARISE</v>
          </cell>
          <cell r="C3653" t="str">
            <v>GRANDE DE TERRABA</v>
          </cell>
          <cell r="D3653">
            <v>6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1</v>
          </cell>
          <cell r="J3653">
            <v>1</v>
          </cell>
          <cell r="K3653">
            <v>0</v>
          </cell>
          <cell r="L3653">
            <v>0</v>
          </cell>
          <cell r="M3653">
            <v>6</v>
          </cell>
        </row>
        <row r="3654">
          <cell r="A3654" t="str">
            <v>6218</v>
          </cell>
          <cell r="B3654" t="str">
            <v>GAMONALES</v>
          </cell>
          <cell r="C3654" t="str">
            <v>SAN CARLOS</v>
          </cell>
          <cell r="D3654">
            <v>8</v>
          </cell>
          <cell r="E3654">
            <v>1</v>
          </cell>
          <cell r="F3654">
            <v>2</v>
          </cell>
          <cell r="G3654">
            <v>1</v>
          </cell>
          <cell r="H3654">
            <v>1</v>
          </cell>
          <cell r="I3654">
            <v>1</v>
          </cell>
          <cell r="J3654">
            <v>2</v>
          </cell>
          <cell r="K3654">
            <v>0</v>
          </cell>
          <cell r="L3654">
            <v>0</v>
          </cell>
          <cell r="M3654">
            <v>8</v>
          </cell>
        </row>
        <row r="3655">
          <cell r="A3655" t="str">
            <v>6223</v>
          </cell>
          <cell r="B3655" t="str">
            <v>LOS ÁNGELES</v>
          </cell>
          <cell r="C3655" t="str">
            <v>SULA</v>
          </cell>
          <cell r="D3655">
            <v>6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1</v>
          </cell>
          <cell r="J3655">
            <v>1</v>
          </cell>
          <cell r="K3655">
            <v>0</v>
          </cell>
          <cell r="L3655">
            <v>0</v>
          </cell>
          <cell r="M3655">
            <v>6</v>
          </cell>
        </row>
        <row r="3656">
          <cell r="A3656" t="str">
            <v>6272</v>
          </cell>
          <cell r="B3656" t="str">
            <v>EL LLANITO</v>
          </cell>
          <cell r="C3656" t="str">
            <v>SANTA CRUZ</v>
          </cell>
          <cell r="D3656">
            <v>6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1</v>
          </cell>
          <cell r="K3656">
            <v>0</v>
          </cell>
          <cell r="L3656">
            <v>0</v>
          </cell>
          <cell r="M3656">
            <v>6</v>
          </cell>
        </row>
        <row r="3657">
          <cell r="A3657" t="str">
            <v>6275</v>
          </cell>
          <cell r="B3657" t="str">
            <v>BOCA BRAVA</v>
          </cell>
          <cell r="C3657" t="str">
            <v>GRANDE DE TERRABA</v>
          </cell>
          <cell r="D3657">
            <v>2</v>
          </cell>
          <cell r="E3657">
            <v>0</v>
          </cell>
          <cell r="F3657">
            <v>0</v>
          </cell>
          <cell r="G3657">
            <v>1</v>
          </cell>
          <cell r="H3657">
            <v>0</v>
          </cell>
          <cell r="I3657">
            <v>0</v>
          </cell>
          <cell r="J3657">
            <v>1</v>
          </cell>
          <cell r="K3657">
            <v>0</v>
          </cell>
          <cell r="L3657">
            <v>0</v>
          </cell>
          <cell r="M3657">
            <v>2</v>
          </cell>
        </row>
        <row r="3658">
          <cell r="A3658" t="str">
            <v>6279</v>
          </cell>
          <cell r="B3658" t="str">
            <v>CEBROR</v>
          </cell>
          <cell r="C3658" t="str">
            <v>GRANDE DE TERRABA</v>
          </cell>
          <cell r="D3658">
            <v>6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1</v>
          </cell>
          <cell r="J3658">
            <v>1</v>
          </cell>
          <cell r="K3658">
            <v>0</v>
          </cell>
          <cell r="L3658">
            <v>0</v>
          </cell>
          <cell r="M3658">
            <v>6</v>
          </cell>
        </row>
        <row r="3659">
          <cell r="A3659" t="str">
            <v>6296</v>
          </cell>
          <cell r="B3659" t="str">
            <v>CERRO AZUL</v>
          </cell>
          <cell r="C3659" t="str">
            <v>SULA</v>
          </cell>
          <cell r="D3659">
            <v>6</v>
          </cell>
          <cell r="E3659">
            <v>1</v>
          </cell>
          <cell r="F3659">
            <v>1</v>
          </cell>
          <cell r="G3659">
            <v>1</v>
          </cell>
          <cell r="H3659">
            <v>1</v>
          </cell>
          <cell r="I3659">
            <v>1</v>
          </cell>
          <cell r="J3659">
            <v>1</v>
          </cell>
          <cell r="K3659">
            <v>0</v>
          </cell>
          <cell r="L3659">
            <v>0</v>
          </cell>
          <cell r="M3659">
            <v>6</v>
          </cell>
        </row>
        <row r="3660">
          <cell r="A3660" t="str">
            <v>6297</v>
          </cell>
          <cell r="B3660" t="str">
            <v>SAN GERARDO</v>
          </cell>
          <cell r="C3660" t="str">
            <v>SAN CARLOS</v>
          </cell>
          <cell r="D3660">
            <v>6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1</v>
          </cell>
          <cell r="J3660">
            <v>1</v>
          </cell>
          <cell r="K3660">
            <v>0</v>
          </cell>
          <cell r="L3660">
            <v>0</v>
          </cell>
          <cell r="M3660">
            <v>6</v>
          </cell>
        </row>
        <row r="3661">
          <cell r="A3661" t="str">
            <v>6298</v>
          </cell>
          <cell r="B3661" t="str">
            <v>SKA DIKOL</v>
          </cell>
          <cell r="C3661" t="str">
            <v>GRANDE DE TERRABA</v>
          </cell>
          <cell r="D3661">
            <v>6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1</v>
          </cell>
          <cell r="J3661">
            <v>1</v>
          </cell>
          <cell r="K3661">
            <v>0</v>
          </cell>
          <cell r="L3661">
            <v>0</v>
          </cell>
          <cell r="M3661">
            <v>6</v>
          </cell>
        </row>
        <row r="3662">
          <cell r="A3662" t="str">
            <v>6277</v>
          </cell>
          <cell r="B3662" t="str">
            <v>LA ILUSION DE CANTA GALLO</v>
          </cell>
          <cell r="C3662" t="str">
            <v>GUAPILES</v>
          </cell>
          <cell r="D3662">
            <v>7</v>
          </cell>
          <cell r="E3662">
            <v>2</v>
          </cell>
          <cell r="F3662">
            <v>1</v>
          </cell>
          <cell r="G3662">
            <v>1</v>
          </cell>
          <cell r="H3662">
            <v>1</v>
          </cell>
          <cell r="I3662">
            <v>1</v>
          </cell>
          <cell r="J3662">
            <v>1</v>
          </cell>
          <cell r="K3662">
            <v>0</v>
          </cell>
          <cell r="L3662">
            <v>0</v>
          </cell>
          <cell r="M3662">
            <v>7</v>
          </cell>
        </row>
        <row r="3663">
          <cell r="A3663" t="str">
            <v>6360</v>
          </cell>
          <cell r="B3663" t="str">
            <v>PALENQUE EL SOL</v>
          </cell>
          <cell r="C3663" t="str">
            <v>ZONA NORTE-NORTE</v>
          </cell>
          <cell r="D3663">
            <v>6</v>
          </cell>
          <cell r="E3663">
            <v>1</v>
          </cell>
          <cell r="F3663">
            <v>1</v>
          </cell>
          <cell r="G3663">
            <v>1</v>
          </cell>
          <cell r="H3663">
            <v>1</v>
          </cell>
          <cell r="I3663">
            <v>1</v>
          </cell>
          <cell r="J3663">
            <v>1</v>
          </cell>
          <cell r="K3663">
            <v>0</v>
          </cell>
          <cell r="L3663">
            <v>0</v>
          </cell>
          <cell r="M3663">
            <v>6</v>
          </cell>
        </row>
        <row r="3664">
          <cell r="A3664" t="str">
            <v>6368</v>
          </cell>
          <cell r="B3664" t="str">
            <v>JÖNKRUHORÄ</v>
          </cell>
          <cell r="C3664" t="str">
            <v>COTO</v>
          </cell>
          <cell r="D3664">
            <v>6</v>
          </cell>
          <cell r="E3664">
            <v>1</v>
          </cell>
          <cell r="F3664">
            <v>1</v>
          </cell>
          <cell r="G3664">
            <v>1</v>
          </cell>
          <cell r="H3664">
            <v>1</v>
          </cell>
          <cell r="I3664">
            <v>1</v>
          </cell>
          <cell r="J3664">
            <v>1</v>
          </cell>
          <cell r="K3664">
            <v>0</v>
          </cell>
          <cell r="L3664">
            <v>0</v>
          </cell>
          <cell r="M3664">
            <v>6</v>
          </cell>
        </row>
        <row r="3665">
          <cell r="A3665" t="str">
            <v>6373</v>
          </cell>
          <cell r="B3665" t="str">
            <v>LAS BRISAS</v>
          </cell>
          <cell r="C3665" t="str">
            <v>CAÑAS</v>
          </cell>
          <cell r="D3665">
            <v>5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1</v>
          </cell>
          <cell r="J3665">
            <v>0</v>
          </cell>
          <cell r="K3665">
            <v>0</v>
          </cell>
          <cell r="L3665">
            <v>0</v>
          </cell>
          <cell r="M3665">
            <v>5</v>
          </cell>
        </row>
        <row r="3666">
          <cell r="A3666" t="str">
            <v>2736</v>
          </cell>
          <cell r="B3666" t="str">
            <v>SAN AGUSTIN</v>
          </cell>
          <cell r="C3666" t="str">
            <v>PUNTARENAS</v>
          </cell>
          <cell r="D3666">
            <v>3</v>
          </cell>
          <cell r="E3666">
            <v>0</v>
          </cell>
          <cell r="F3666">
            <v>0</v>
          </cell>
          <cell r="G3666">
            <v>1</v>
          </cell>
          <cell r="H3666">
            <v>0</v>
          </cell>
          <cell r="I3666">
            <v>1</v>
          </cell>
          <cell r="J3666">
            <v>1</v>
          </cell>
          <cell r="K3666">
            <v>0</v>
          </cell>
          <cell r="L3666">
            <v>0</v>
          </cell>
          <cell r="M3666">
            <v>3</v>
          </cell>
        </row>
        <row r="3667">
          <cell r="A3667" t="str">
            <v>6387</v>
          </cell>
          <cell r="B3667" t="str">
            <v>KUNABRI</v>
          </cell>
          <cell r="C3667" t="str">
            <v>SULA</v>
          </cell>
          <cell r="D3667">
            <v>6</v>
          </cell>
          <cell r="E3667">
            <v>1</v>
          </cell>
          <cell r="F3667">
            <v>1</v>
          </cell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0</v>
          </cell>
          <cell r="L3667">
            <v>0</v>
          </cell>
          <cell r="M3667">
            <v>6</v>
          </cell>
        </row>
        <row r="3668">
          <cell r="A3668" t="str">
            <v>6404</v>
          </cell>
          <cell r="B3668" t="str">
            <v>KONYÖÚ</v>
          </cell>
          <cell r="C3668" t="str">
            <v>GRANDE DE TERRABA</v>
          </cell>
          <cell r="D3668">
            <v>6</v>
          </cell>
          <cell r="E3668">
            <v>1</v>
          </cell>
          <cell r="F3668">
            <v>1</v>
          </cell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0</v>
          </cell>
          <cell r="L3668">
            <v>0</v>
          </cell>
          <cell r="M3668">
            <v>6</v>
          </cell>
        </row>
        <row r="3669">
          <cell r="A3669" t="str">
            <v>6388</v>
          </cell>
          <cell r="B3669" t="str">
            <v>ARROZ ITÄRÍ</v>
          </cell>
          <cell r="C3669" t="str">
            <v>SULA</v>
          </cell>
          <cell r="D3669">
            <v>6</v>
          </cell>
          <cell r="E3669">
            <v>1</v>
          </cell>
          <cell r="F3669">
            <v>1</v>
          </cell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0</v>
          </cell>
          <cell r="L3669">
            <v>0</v>
          </cell>
          <cell r="M3669">
            <v>6</v>
          </cell>
        </row>
        <row r="3670">
          <cell r="A3670" t="str">
            <v>6398</v>
          </cell>
          <cell r="B3670" t="str">
            <v>JÄKTÖKÖLO</v>
          </cell>
          <cell r="C3670" t="str">
            <v>SULA</v>
          </cell>
          <cell r="D3670">
            <v>6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1</v>
          </cell>
          <cell r="J3670">
            <v>1</v>
          </cell>
          <cell r="K3670">
            <v>0</v>
          </cell>
          <cell r="L3670">
            <v>0</v>
          </cell>
          <cell r="M3670">
            <v>6</v>
          </cell>
        </row>
        <row r="3671">
          <cell r="A3671" t="str">
            <v>6397</v>
          </cell>
          <cell r="B3671" t="str">
            <v>BLEITÖ</v>
          </cell>
          <cell r="C3671" t="str">
            <v>SULA</v>
          </cell>
          <cell r="D3671">
            <v>6</v>
          </cell>
          <cell r="E3671">
            <v>1</v>
          </cell>
          <cell r="F3671">
            <v>1</v>
          </cell>
          <cell r="G3671">
            <v>1</v>
          </cell>
          <cell r="H3671">
            <v>1</v>
          </cell>
          <cell r="I3671">
            <v>1</v>
          </cell>
          <cell r="J3671">
            <v>1</v>
          </cell>
          <cell r="K3671">
            <v>0</v>
          </cell>
          <cell r="L3671">
            <v>0</v>
          </cell>
          <cell r="M3671">
            <v>6</v>
          </cell>
        </row>
        <row r="3672">
          <cell r="A3672" t="str">
            <v>6396</v>
          </cell>
          <cell r="B3672" t="str">
            <v>DÜCHIRIBATA</v>
          </cell>
          <cell r="C3672" t="str">
            <v>SULA</v>
          </cell>
          <cell r="D3672">
            <v>5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>
            <v>1</v>
          </cell>
          <cell r="K3672">
            <v>0</v>
          </cell>
          <cell r="L3672">
            <v>0</v>
          </cell>
          <cell r="M3672">
            <v>5</v>
          </cell>
        </row>
        <row r="3673">
          <cell r="A3673" t="str">
            <v>6395</v>
          </cell>
          <cell r="B3673" t="str">
            <v>JÄBËJUKTÖ</v>
          </cell>
          <cell r="C3673" t="str">
            <v>SULA</v>
          </cell>
          <cell r="D3673">
            <v>6</v>
          </cell>
          <cell r="E3673">
            <v>1</v>
          </cell>
          <cell r="F3673">
            <v>1</v>
          </cell>
          <cell r="G3673">
            <v>1</v>
          </cell>
          <cell r="H3673">
            <v>1</v>
          </cell>
          <cell r="I3673">
            <v>1</v>
          </cell>
          <cell r="J3673">
            <v>1</v>
          </cell>
          <cell r="K3673">
            <v>0</v>
          </cell>
          <cell r="L3673">
            <v>0</v>
          </cell>
          <cell r="M3673">
            <v>6</v>
          </cell>
        </row>
        <row r="3674">
          <cell r="A3674" t="str">
            <v>6394</v>
          </cell>
          <cell r="B3674" t="str">
            <v>BISÖLA</v>
          </cell>
          <cell r="C3674" t="str">
            <v>SULA</v>
          </cell>
          <cell r="D3674">
            <v>5</v>
          </cell>
          <cell r="E3674">
            <v>0</v>
          </cell>
          <cell r="F3674">
            <v>1</v>
          </cell>
          <cell r="G3674">
            <v>1</v>
          </cell>
          <cell r="H3674">
            <v>1</v>
          </cell>
          <cell r="I3674">
            <v>1</v>
          </cell>
          <cell r="J3674">
            <v>1</v>
          </cell>
          <cell r="K3674">
            <v>0</v>
          </cell>
          <cell r="L3674">
            <v>0</v>
          </cell>
          <cell r="M3674">
            <v>5</v>
          </cell>
        </row>
        <row r="3675">
          <cell r="A3675" t="str">
            <v>6392</v>
          </cell>
          <cell r="B3675" t="str">
            <v>KUCHEY</v>
          </cell>
          <cell r="C3675" t="str">
            <v>SULA</v>
          </cell>
          <cell r="D3675">
            <v>6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1</v>
          </cell>
          <cell r="J3675">
            <v>1</v>
          </cell>
          <cell r="K3675">
            <v>0</v>
          </cell>
          <cell r="L3675">
            <v>0</v>
          </cell>
          <cell r="M3675">
            <v>6</v>
          </cell>
        </row>
        <row r="3676">
          <cell r="A3676" t="str">
            <v>6405</v>
          </cell>
          <cell r="B3676" t="str">
            <v>AKÖM</v>
          </cell>
          <cell r="C3676" t="str">
            <v>GRANDE DE TERRABA</v>
          </cell>
          <cell r="D3676">
            <v>6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1</v>
          </cell>
          <cell r="J3676">
            <v>1</v>
          </cell>
          <cell r="K3676">
            <v>0</v>
          </cell>
          <cell r="L3676">
            <v>0</v>
          </cell>
          <cell r="M3676">
            <v>6</v>
          </cell>
        </row>
        <row r="3677">
          <cell r="A3677" t="str">
            <v>6390</v>
          </cell>
          <cell r="B3677" t="str">
            <v>NIMARI</v>
          </cell>
          <cell r="C3677" t="str">
            <v>SULA</v>
          </cell>
          <cell r="D3677">
            <v>6</v>
          </cell>
          <cell r="E3677">
            <v>1</v>
          </cell>
          <cell r="F3677">
            <v>1</v>
          </cell>
          <cell r="G3677">
            <v>1</v>
          </cell>
          <cell r="H3677">
            <v>1</v>
          </cell>
          <cell r="I3677">
            <v>1</v>
          </cell>
          <cell r="J3677">
            <v>1</v>
          </cell>
          <cell r="K3677">
            <v>0</v>
          </cell>
          <cell r="L3677">
            <v>0</v>
          </cell>
          <cell r="M3677">
            <v>6</v>
          </cell>
        </row>
        <row r="3678">
          <cell r="A3678" t="str">
            <v>6402</v>
          </cell>
          <cell r="B3678" t="str">
            <v>JUITÖ</v>
          </cell>
          <cell r="C3678" t="str">
            <v>TURRIALBA</v>
          </cell>
          <cell r="D3678">
            <v>6</v>
          </cell>
          <cell r="E3678">
            <v>1</v>
          </cell>
          <cell r="F3678">
            <v>1</v>
          </cell>
          <cell r="G3678">
            <v>1</v>
          </cell>
          <cell r="H3678">
            <v>1</v>
          </cell>
          <cell r="I3678">
            <v>1</v>
          </cell>
          <cell r="J3678">
            <v>1</v>
          </cell>
          <cell r="K3678">
            <v>0</v>
          </cell>
          <cell r="L3678">
            <v>0</v>
          </cell>
          <cell r="M3678">
            <v>6</v>
          </cell>
        </row>
        <row r="3679">
          <cell r="A3679" t="str">
            <v>6403</v>
          </cell>
          <cell r="B3679" t="str">
            <v>KSARABATA</v>
          </cell>
          <cell r="C3679" t="str">
            <v>TURRIALBA</v>
          </cell>
          <cell r="D3679">
            <v>5</v>
          </cell>
          <cell r="E3679">
            <v>1</v>
          </cell>
          <cell r="F3679">
            <v>1</v>
          </cell>
          <cell r="G3679">
            <v>1</v>
          </cell>
          <cell r="H3679">
            <v>1</v>
          </cell>
          <cell r="I3679">
            <v>0</v>
          </cell>
          <cell r="J3679">
            <v>1</v>
          </cell>
          <cell r="K3679">
            <v>0</v>
          </cell>
          <cell r="L3679">
            <v>0</v>
          </cell>
          <cell r="M3679">
            <v>5</v>
          </cell>
        </row>
        <row r="3680">
          <cell r="A3680" t="str">
            <v>6386</v>
          </cell>
          <cell r="B3680" t="str">
            <v>CARTAGO</v>
          </cell>
          <cell r="C3680" t="str">
            <v>SULA</v>
          </cell>
          <cell r="D3680">
            <v>6</v>
          </cell>
          <cell r="E3680">
            <v>1</v>
          </cell>
          <cell r="F3680">
            <v>1</v>
          </cell>
          <cell r="G3680">
            <v>1</v>
          </cell>
          <cell r="H3680">
            <v>1</v>
          </cell>
          <cell r="I3680">
            <v>1</v>
          </cell>
          <cell r="J3680">
            <v>1</v>
          </cell>
          <cell r="K3680">
            <v>0</v>
          </cell>
          <cell r="L3680">
            <v>0</v>
          </cell>
          <cell r="M3680">
            <v>6</v>
          </cell>
        </row>
        <row r="3681">
          <cell r="A3681" t="str">
            <v>6401</v>
          </cell>
          <cell r="B3681" t="str">
            <v>TAMIJU</v>
          </cell>
          <cell r="C3681" t="str">
            <v>TURRIALBA</v>
          </cell>
          <cell r="D3681">
            <v>6</v>
          </cell>
          <cell r="E3681">
            <v>1</v>
          </cell>
          <cell r="F3681">
            <v>1</v>
          </cell>
          <cell r="G3681">
            <v>1</v>
          </cell>
          <cell r="H3681">
            <v>1</v>
          </cell>
          <cell r="I3681">
            <v>1</v>
          </cell>
          <cell r="J3681">
            <v>1</v>
          </cell>
          <cell r="K3681">
            <v>0</v>
          </cell>
          <cell r="L3681">
            <v>0</v>
          </cell>
          <cell r="M3681">
            <v>6</v>
          </cell>
        </row>
        <row r="3682">
          <cell r="A3682" t="str">
            <v>6399</v>
          </cell>
          <cell r="B3682" t="str">
            <v>KOWA</v>
          </cell>
          <cell r="C3682" t="str">
            <v>SULA</v>
          </cell>
          <cell r="D3682">
            <v>5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5</v>
          </cell>
        </row>
        <row r="3683">
          <cell r="A3683" t="str">
            <v>6400</v>
          </cell>
          <cell r="B3683" t="str">
            <v>DUCHARI</v>
          </cell>
          <cell r="C3683" t="str">
            <v>TURRIALBA</v>
          </cell>
          <cell r="D3683">
            <v>6</v>
          </cell>
          <cell r="E3683">
            <v>1</v>
          </cell>
          <cell r="F3683">
            <v>1</v>
          </cell>
          <cell r="G3683">
            <v>1</v>
          </cell>
          <cell r="H3683">
            <v>1</v>
          </cell>
          <cell r="I3683">
            <v>1</v>
          </cell>
          <cell r="J3683">
            <v>1</v>
          </cell>
          <cell r="K3683">
            <v>0</v>
          </cell>
          <cell r="L3683">
            <v>0</v>
          </cell>
          <cell r="M3683">
            <v>6</v>
          </cell>
        </row>
        <row r="3684">
          <cell r="A3684" t="str">
            <v>6389</v>
          </cell>
          <cell r="B3684" t="str">
            <v>BAJO COHEN</v>
          </cell>
          <cell r="C3684" t="str">
            <v>SULA</v>
          </cell>
          <cell r="D3684">
            <v>6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1</v>
          </cell>
          <cell r="J3684">
            <v>1</v>
          </cell>
          <cell r="K3684">
            <v>0</v>
          </cell>
          <cell r="L3684">
            <v>0</v>
          </cell>
          <cell r="M3684">
            <v>6</v>
          </cell>
        </row>
        <row r="3685">
          <cell r="A3685" t="str">
            <v>6391</v>
          </cell>
          <cell r="B3685" t="str">
            <v>BAJO BLEY SUR</v>
          </cell>
          <cell r="C3685" t="str">
            <v>SULA</v>
          </cell>
          <cell r="D3685">
            <v>39</v>
          </cell>
          <cell r="E3685">
            <v>2</v>
          </cell>
          <cell r="F3685">
            <v>4</v>
          </cell>
          <cell r="G3685">
            <v>11</v>
          </cell>
          <cell r="H3685">
            <v>6</v>
          </cell>
          <cell r="I3685">
            <v>4</v>
          </cell>
          <cell r="J3685">
            <v>12</v>
          </cell>
          <cell r="K3685">
            <v>0</v>
          </cell>
          <cell r="L3685">
            <v>0</v>
          </cell>
          <cell r="M3685">
            <v>39</v>
          </cell>
        </row>
        <row r="3686">
          <cell r="A3686" t="str">
            <v>6393</v>
          </cell>
          <cell r="B3686" t="str">
            <v>LA SIBERIA</v>
          </cell>
          <cell r="C3686" t="str">
            <v>LIMON</v>
          </cell>
          <cell r="D3686">
            <v>6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1</v>
          </cell>
          <cell r="J3686">
            <v>1</v>
          </cell>
          <cell r="K3686">
            <v>0</v>
          </cell>
          <cell r="L3686">
            <v>0</v>
          </cell>
          <cell r="M3686">
            <v>6</v>
          </cell>
        </row>
        <row r="3687">
          <cell r="A3687" t="str">
            <v>6331</v>
          </cell>
          <cell r="B3687" t="str">
            <v>I.D.A. EL VIVERO</v>
          </cell>
          <cell r="C3687" t="str">
            <v>ALAJUELA</v>
          </cell>
          <cell r="D3687">
            <v>6</v>
          </cell>
          <cell r="E3687">
            <v>1</v>
          </cell>
          <cell r="F3687">
            <v>1</v>
          </cell>
          <cell r="G3687">
            <v>1</v>
          </cell>
          <cell r="H3687">
            <v>1</v>
          </cell>
          <cell r="I3687">
            <v>1</v>
          </cell>
          <cell r="J3687">
            <v>1</v>
          </cell>
          <cell r="K3687">
            <v>0</v>
          </cell>
          <cell r="L3687">
            <v>0</v>
          </cell>
          <cell r="M3687">
            <v>6</v>
          </cell>
        </row>
        <row r="3688">
          <cell r="A3688" t="str">
            <v>6356</v>
          </cell>
          <cell r="B3688" t="str">
            <v>ALTO PALMERA</v>
          </cell>
          <cell r="C3688" t="str">
            <v>SULA</v>
          </cell>
          <cell r="D3688">
            <v>6</v>
          </cell>
          <cell r="E3688">
            <v>1</v>
          </cell>
          <cell r="F3688">
            <v>1</v>
          </cell>
          <cell r="G3688">
            <v>1</v>
          </cell>
          <cell r="H3688">
            <v>1</v>
          </cell>
          <cell r="I3688">
            <v>1</v>
          </cell>
          <cell r="J3688">
            <v>1</v>
          </cell>
          <cell r="K3688">
            <v>0</v>
          </cell>
          <cell r="L3688">
            <v>0</v>
          </cell>
          <cell r="M3688">
            <v>6</v>
          </cell>
        </row>
        <row r="3689">
          <cell r="A3689" t="str">
            <v>6374</v>
          </cell>
          <cell r="B3689" t="str">
            <v>BAKÖM DI</v>
          </cell>
          <cell r="C3689" t="str">
            <v>GRANDE DE TERRABA</v>
          </cell>
          <cell r="D3689">
            <v>6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1</v>
          </cell>
          <cell r="J3689">
            <v>1</v>
          </cell>
          <cell r="K3689">
            <v>0</v>
          </cell>
          <cell r="L3689">
            <v>0</v>
          </cell>
          <cell r="M3689">
            <v>6</v>
          </cell>
        </row>
        <row r="3690">
          <cell r="A3690" t="str">
            <v>6493</v>
          </cell>
          <cell r="B3690" t="str">
            <v>PALMITAS II</v>
          </cell>
          <cell r="C3690" t="str">
            <v>GUAPILES</v>
          </cell>
          <cell r="D3690">
            <v>5</v>
          </cell>
          <cell r="E3690">
            <v>1</v>
          </cell>
          <cell r="F3690">
            <v>0</v>
          </cell>
          <cell r="G3690">
            <v>1</v>
          </cell>
          <cell r="H3690">
            <v>1</v>
          </cell>
          <cell r="I3690">
            <v>1</v>
          </cell>
          <cell r="J3690">
            <v>1</v>
          </cell>
          <cell r="K3690">
            <v>0</v>
          </cell>
          <cell r="L3690">
            <v>0</v>
          </cell>
          <cell r="M3690">
            <v>5</v>
          </cell>
        </row>
        <row r="3691">
          <cell r="A3691" t="str">
            <v>6543</v>
          </cell>
          <cell r="B3691" t="str">
            <v>BLUJURIÑAK</v>
          </cell>
          <cell r="C3691" t="str">
            <v>TURRIALBA</v>
          </cell>
          <cell r="D3691">
            <v>6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1</v>
          </cell>
          <cell r="J3691">
            <v>1</v>
          </cell>
          <cell r="K3691">
            <v>0</v>
          </cell>
          <cell r="L3691">
            <v>0</v>
          </cell>
          <cell r="M3691">
            <v>6</v>
          </cell>
        </row>
        <row r="3692">
          <cell r="A3692" t="str">
            <v>6558</v>
          </cell>
          <cell r="B3692" t="str">
            <v>SAN JERONIMO</v>
          </cell>
          <cell r="C3692" t="str">
            <v>SAN CARLOS</v>
          </cell>
          <cell r="D3692">
            <v>6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1</v>
          </cell>
          <cell r="J3692">
            <v>1</v>
          </cell>
          <cell r="K3692">
            <v>0</v>
          </cell>
          <cell r="L3692">
            <v>0</v>
          </cell>
          <cell r="M3692">
            <v>6</v>
          </cell>
        </row>
        <row r="3693">
          <cell r="A3693" t="str">
            <v>6563</v>
          </cell>
          <cell r="B3693" t="str">
            <v>PLAZA VIEJA</v>
          </cell>
          <cell r="C3693" t="str">
            <v>TURRIALBA</v>
          </cell>
          <cell r="D3693">
            <v>6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1</v>
          </cell>
          <cell r="J3693">
            <v>1</v>
          </cell>
          <cell r="K3693">
            <v>0</v>
          </cell>
          <cell r="L3693">
            <v>0</v>
          </cell>
          <cell r="M3693">
            <v>6</v>
          </cell>
        </row>
        <row r="3694">
          <cell r="A3694" t="str">
            <v>6557</v>
          </cell>
          <cell r="B3694" t="str">
            <v>ARCO IRIS</v>
          </cell>
          <cell r="C3694" t="str">
            <v>PEREZ ZELEDON</v>
          </cell>
          <cell r="D3694">
            <v>6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1</v>
          </cell>
          <cell r="J3694">
            <v>1</v>
          </cell>
          <cell r="K3694">
            <v>0</v>
          </cell>
          <cell r="L3694">
            <v>0</v>
          </cell>
          <cell r="M3694">
            <v>6</v>
          </cell>
        </row>
        <row r="3695">
          <cell r="A3695" t="str">
            <v>6556</v>
          </cell>
          <cell r="B3695" t="str">
            <v>SANTA FE</v>
          </cell>
          <cell r="C3695" t="str">
            <v>PENINSULAR</v>
          </cell>
          <cell r="D3695">
            <v>6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1</v>
          </cell>
          <cell r="J3695">
            <v>1</v>
          </cell>
          <cell r="K3695">
            <v>0</v>
          </cell>
          <cell r="L3695">
            <v>0</v>
          </cell>
          <cell r="M3695">
            <v>6</v>
          </cell>
        </row>
        <row r="3696">
          <cell r="A3696" t="str">
            <v>6554</v>
          </cell>
          <cell r="B3696" t="str">
            <v>LA FLORITA</v>
          </cell>
          <cell r="C3696" t="str">
            <v>GUAPILES</v>
          </cell>
          <cell r="D3696">
            <v>6</v>
          </cell>
          <cell r="E3696">
            <v>1</v>
          </cell>
          <cell r="F3696">
            <v>1</v>
          </cell>
          <cell r="G3696">
            <v>1</v>
          </cell>
          <cell r="H3696">
            <v>1</v>
          </cell>
          <cell r="I3696">
            <v>1</v>
          </cell>
          <cell r="J3696">
            <v>1</v>
          </cell>
          <cell r="K3696">
            <v>0</v>
          </cell>
          <cell r="L3696">
            <v>0</v>
          </cell>
          <cell r="M3696">
            <v>6</v>
          </cell>
        </row>
        <row r="3697">
          <cell r="A3697" t="str">
            <v>6560</v>
          </cell>
          <cell r="B3697" t="str">
            <v>PROGRESO</v>
          </cell>
          <cell r="C3697" t="str">
            <v>SULA</v>
          </cell>
          <cell r="D3697">
            <v>6</v>
          </cell>
          <cell r="E3697">
            <v>1</v>
          </cell>
          <cell r="F3697">
            <v>1</v>
          </cell>
          <cell r="G3697">
            <v>1</v>
          </cell>
          <cell r="H3697">
            <v>1</v>
          </cell>
          <cell r="I3697">
            <v>1</v>
          </cell>
          <cell r="J3697">
            <v>1</v>
          </cell>
          <cell r="K3697">
            <v>0</v>
          </cell>
          <cell r="L3697">
            <v>0</v>
          </cell>
          <cell r="M3697">
            <v>6</v>
          </cell>
        </row>
        <row r="3698">
          <cell r="A3698" t="str">
            <v>6561</v>
          </cell>
          <cell r="B3698" t="str">
            <v>TSINI KICHA</v>
          </cell>
          <cell r="C3698" t="str">
            <v>SULA</v>
          </cell>
          <cell r="D3698">
            <v>6</v>
          </cell>
          <cell r="E3698">
            <v>1</v>
          </cell>
          <cell r="F3698">
            <v>1</v>
          </cell>
          <cell r="G3698">
            <v>1</v>
          </cell>
          <cell r="H3698">
            <v>1</v>
          </cell>
          <cell r="I3698">
            <v>1</v>
          </cell>
          <cell r="J3698">
            <v>1</v>
          </cell>
          <cell r="K3698">
            <v>0</v>
          </cell>
          <cell r="L3698">
            <v>0</v>
          </cell>
          <cell r="M3698">
            <v>6</v>
          </cell>
        </row>
        <row r="3699">
          <cell r="A3699" t="str">
            <v>6562</v>
          </cell>
          <cell r="B3699" t="str">
            <v>TOLOKSACO</v>
          </cell>
          <cell r="C3699" t="str">
            <v>SULA</v>
          </cell>
          <cell r="D3699">
            <v>4</v>
          </cell>
          <cell r="E3699">
            <v>1</v>
          </cell>
          <cell r="F3699">
            <v>1</v>
          </cell>
          <cell r="G3699">
            <v>0</v>
          </cell>
          <cell r="H3699">
            <v>1</v>
          </cell>
          <cell r="I3699">
            <v>0</v>
          </cell>
          <cell r="J3699">
            <v>1</v>
          </cell>
          <cell r="K3699">
            <v>0</v>
          </cell>
          <cell r="L3699">
            <v>0</v>
          </cell>
          <cell r="M3699">
            <v>4</v>
          </cell>
        </row>
        <row r="3700">
          <cell r="A3700" t="str">
            <v>6555</v>
          </cell>
          <cell r="B3700" t="str">
            <v>JAPON</v>
          </cell>
          <cell r="C3700" t="str">
            <v>LOS SANTOS</v>
          </cell>
          <cell r="D3700">
            <v>12</v>
          </cell>
          <cell r="E3700">
            <v>2</v>
          </cell>
          <cell r="F3700">
            <v>2</v>
          </cell>
          <cell r="G3700">
            <v>2</v>
          </cell>
          <cell r="H3700">
            <v>2</v>
          </cell>
          <cell r="I3700">
            <v>2</v>
          </cell>
          <cell r="J3700">
            <v>2</v>
          </cell>
          <cell r="K3700">
            <v>0</v>
          </cell>
          <cell r="L3700">
            <v>0</v>
          </cell>
          <cell r="M3700">
            <v>12</v>
          </cell>
        </row>
        <row r="3701">
          <cell r="A3701" t="str">
            <v>6559</v>
          </cell>
          <cell r="B3701" t="str">
            <v>MELIDA GARCIA FLORES</v>
          </cell>
          <cell r="C3701" t="str">
            <v>SAN CARLOS</v>
          </cell>
          <cell r="D3701">
            <v>7</v>
          </cell>
          <cell r="E3701">
            <v>1</v>
          </cell>
          <cell r="F3701">
            <v>2</v>
          </cell>
          <cell r="G3701">
            <v>1</v>
          </cell>
          <cell r="H3701">
            <v>1</v>
          </cell>
          <cell r="I3701">
            <v>1</v>
          </cell>
          <cell r="J3701">
            <v>1</v>
          </cell>
          <cell r="K3701">
            <v>0</v>
          </cell>
          <cell r="L3701">
            <v>0</v>
          </cell>
          <cell r="M3701">
            <v>7</v>
          </cell>
        </row>
        <row r="3702">
          <cell r="A3702" t="str">
            <v>6566</v>
          </cell>
          <cell r="B3702" t="str">
            <v>CERRO ALEGRE</v>
          </cell>
          <cell r="C3702" t="str">
            <v>OCCIDENTE</v>
          </cell>
          <cell r="D3702">
            <v>6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1</v>
          </cell>
          <cell r="J3702">
            <v>1</v>
          </cell>
          <cell r="K3702">
            <v>0</v>
          </cell>
          <cell r="L3702">
            <v>0</v>
          </cell>
          <cell r="M3702">
            <v>6</v>
          </cell>
        </row>
        <row r="3703">
          <cell r="A3703" t="str">
            <v>6637</v>
          </cell>
          <cell r="B3703" t="str">
            <v>DABABLI</v>
          </cell>
          <cell r="C3703" t="str">
            <v>SULA</v>
          </cell>
          <cell r="D3703">
            <v>4</v>
          </cell>
          <cell r="E3703">
            <v>0</v>
          </cell>
          <cell r="F3703">
            <v>1</v>
          </cell>
          <cell r="G3703">
            <v>1</v>
          </cell>
          <cell r="H3703">
            <v>0</v>
          </cell>
          <cell r="I3703">
            <v>1</v>
          </cell>
          <cell r="J3703">
            <v>1</v>
          </cell>
          <cell r="K3703">
            <v>0</v>
          </cell>
          <cell r="L3703">
            <v>0</v>
          </cell>
          <cell r="M3703">
            <v>4</v>
          </cell>
        </row>
        <row r="3704">
          <cell r="A3704" t="str">
            <v>6638</v>
          </cell>
          <cell r="B3704" t="str">
            <v>TIQUIRUZAS</v>
          </cell>
          <cell r="C3704" t="str">
            <v>CAÑAS</v>
          </cell>
          <cell r="D3704">
            <v>4</v>
          </cell>
          <cell r="E3704">
            <v>1</v>
          </cell>
          <cell r="F3704">
            <v>0</v>
          </cell>
          <cell r="G3704">
            <v>1</v>
          </cell>
          <cell r="H3704">
            <v>1</v>
          </cell>
          <cell r="I3704">
            <v>0</v>
          </cell>
          <cell r="J3704">
            <v>1</v>
          </cell>
          <cell r="K3704">
            <v>0</v>
          </cell>
          <cell r="L3704">
            <v>0</v>
          </cell>
          <cell r="M3704">
            <v>4</v>
          </cell>
        </row>
        <row r="3705">
          <cell r="A3705" t="str">
            <v>6648</v>
          </cell>
          <cell r="B3705" t="str">
            <v>MOLLEJONES</v>
          </cell>
          <cell r="C3705" t="str">
            <v>ALAJUELA</v>
          </cell>
          <cell r="D3705">
            <v>6</v>
          </cell>
          <cell r="E3705">
            <v>1</v>
          </cell>
          <cell r="F3705">
            <v>1</v>
          </cell>
          <cell r="G3705">
            <v>1</v>
          </cell>
          <cell r="H3705">
            <v>1</v>
          </cell>
          <cell r="I3705">
            <v>1</v>
          </cell>
          <cell r="J3705">
            <v>1</v>
          </cell>
          <cell r="K3705">
            <v>0</v>
          </cell>
          <cell r="L3705">
            <v>0</v>
          </cell>
          <cell r="M3705">
            <v>6</v>
          </cell>
        </row>
        <row r="3706">
          <cell r="A3706" t="str">
            <v>6651</v>
          </cell>
          <cell r="B3706" t="str">
            <v>ASENTAMIENTO EL GALLO</v>
          </cell>
          <cell r="C3706" t="str">
            <v>LIBERIA</v>
          </cell>
          <cell r="D3706">
            <v>6</v>
          </cell>
          <cell r="E3706">
            <v>1</v>
          </cell>
          <cell r="F3706">
            <v>1</v>
          </cell>
          <cell r="G3706">
            <v>1</v>
          </cell>
          <cell r="H3706">
            <v>1</v>
          </cell>
          <cell r="I3706">
            <v>1</v>
          </cell>
          <cell r="J3706">
            <v>1</v>
          </cell>
          <cell r="K3706">
            <v>0</v>
          </cell>
          <cell r="L3706">
            <v>0</v>
          </cell>
          <cell r="M3706">
            <v>6</v>
          </cell>
        </row>
        <row r="3707">
          <cell r="A3707" t="str">
            <v>6367</v>
          </cell>
          <cell r="B3707" t="str">
            <v>POSADA DE BELEN</v>
          </cell>
          <cell r="C3707" t="str">
            <v>ALAJUELA</v>
          </cell>
          <cell r="D3707">
            <v>6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1</v>
          </cell>
          <cell r="J3707">
            <v>1</v>
          </cell>
          <cell r="K3707">
            <v>0</v>
          </cell>
          <cell r="L3707">
            <v>0</v>
          </cell>
          <cell r="M3707">
            <v>6</v>
          </cell>
        </row>
        <row r="3708">
          <cell r="A3708" t="str">
            <v>6664</v>
          </cell>
          <cell r="B3708" t="str">
            <v>SANTA LUCIA</v>
          </cell>
          <cell r="C3708" t="str">
            <v>SAN CARLOS</v>
          </cell>
          <cell r="D3708">
            <v>6</v>
          </cell>
          <cell r="E3708">
            <v>1</v>
          </cell>
          <cell r="F3708">
            <v>1</v>
          </cell>
          <cell r="G3708">
            <v>1</v>
          </cell>
          <cell r="H3708">
            <v>1</v>
          </cell>
          <cell r="I3708">
            <v>1</v>
          </cell>
          <cell r="J3708">
            <v>1</v>
          </cell>
          <cell r="K3708">
            <v>0</v>
          </cell>
          <cell r="L3708">
            <v>0</v>
          </cell>
          <cell r="M3708">
            <v>6</v>
          </cell>
        </row>
        <row r="3709">
          <cell r="A3709" t="str">
            <v>6665</v>
          </cell>
          <cell r="B3709" t="str">
            <v>PAVONES</v>
          </cell>
          <cell r="C3709" t="str">
            <v>GRANDE DE TERRABA</v>
          </cell>
          <cell r="D3709">
            <v>6</v>
          </cell>
          <cell r="E3709">
            <v>1</v>
          </cell>
          <cell r="F3709">
            <v>1</v>
          </cell>
          <cell r="G3709">
            <v>1</v>
          </cell>
          <cell r="H3709">
            <v>1</v>
          </cell>
          <cell r="I3709">
            <v>1</v>
          </cell>
          <cell r="J3709">
            <v>1</v>
          </cell>
          <cell r="K3709">
            <v>0</v>
          </cell>
          <cell r="L3709">
            <v>0</v>
          </cell>
          <cell r="M3709">
            <v>6</v>
          </cell>
        </row>
        <row r="3710">
          <cell r="A3710" t="str">
            <v>6688</v>
          </cell>
          <cell r="B3710" t="str">
            <v>RIO SAN CARLOS SECTOR ESTE</v>
          </cell>
          <cell r="C3710" t="str">
            <v>SAN CARLOS</v>
          </cell>
          <cell r="D3710">
            <v>6</v>
          </cell>
          <cell r="E3710">
            <v>1</v>
          </cell>
          <cell r="F3710">
            <v>1</v>
          </cell>
          <cell r="G3710">
            <v>1</v>
          </cell>
          <cell r="H3710">
            <v>1</v>
          </cell>
          <cell r="I3710">
            <v>1</v>
          </cell>
          <cell r="J3710">
            <v>1</v>
          </cell>
          <cell r="K3710">
            <v>0</v>
          </cell>
          <cell r="L3710">
            <v>0</v>
          </cell>
          <cell r="M3710">
            <v>6</v>
          </cell>
        </row>
        <row r="3711">
          <cell r="A3711" t="str">
            <v>6848</v>
          </cell>
          <cell r="B3711" t="str">
            <v>CHIGO</v>
          </cell>
          <cell r="C3711" t="str">
            <v>COTO</v>
          </cell>
          <cell r="D3711">
            <v>5</v>
          </cell>
          <cell r="E3711">
            <v>1</v>
          </cell>
          <cell r="F3711">
            <v>1</v>
          </cell>
          <cell r="G3711">
            <v>1</v>
          </cell>
          <cell r="H3711">
            <v>0</v>
          </cell>
          <cell r="I3711">
            <v>1</v>
          </cell>
          <cell r="J3711">
            <v>1</v>
          </cell>
          <cell r="K3711">
            <v>0</v>
          </cell>
          <cell r="L3711">
            <v>0</v>
          </cell>
          <cell r="M3711">
            <v>5</v>
          </cell>
        </row>
        <row r="3712">
          <cell r="A3712" t="str">
            <v>6878</v>
          </cell>
          <cell r="B3712" t="str">
            <v>DUASKLÖ</v>
          </cell>
          <cell r="C3712" t="str">
            <v>GRANDE DE TERRABA</v>
          </cell>
          <cell r="D3712">
            <v>3</v>
          </cell>
          <cell r="E3712">
            <v>0</v>
          </cell>
          <cell r="F3712">
            <v>1</v>
          </cell>
          <cell r="G3712">
            <v>1</v>
          </cell>
          <cell r="H3712">
            <v>1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3</v>
          </cell>
        </row>
        <row r="3713">
          <cell r="A3713" t="str">
            <v>6877</v>
          </cell>
          <cell r="B3713" t="str">
            <v>JU KRIBÄTÄ</v>
          </cell>
          <cell r="C3713" t="str">
            <v>COTO</v>
          </cell>
          <cell r="D3713">
            <v>6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1</v>
          </cell>
          <cell r="J3713">
            <v>1</v>
          </cell>
          <cell r="K3713">
            <v>0</v>
          </cell>
          <cell r="L3713">
            <v>0</v>
          </cell>
          <cell r="M3713">
            <v>6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MI21"/>
      <sheetName val="INDIGENAS"/>
      <sheetName val="UNIDOCENTES"/>
      <sheetName val="ATENC. PRIORITARIA"/>
      <sheetName val="FRONTERIZA"/>
      <sheetName val="COSTERAS"/>
      <sheetName val="OTROS"/>
      <sheetName val="Cerrados 2021"/>
    </sheetNames>
    <sheetDataSet>
      <sheetData sheetId="0">
        <row r="1">
          <cell r="A1" t="str">
            <v>CODIGO</v>
          </cell>
          <cell r="B1" t="str">
            <v>Esta</v>
          </cell>
          <cell r="C1" t="str">
            <v>NOMBRE</v>
          </cell>
          <cell r="D1" t="str">
            <v>REGION</v>
          </cell>
          <cell r="E1" t="str">
            <v>CIRES</v>
          </cell>
          <cell r="F1" t="str">
            <v>PROVINCIA</v>
          </cell>
          <cell r="G1" t="str">
            <v>CANTON</v>
          </cell>
          <cell r="H1" t="str">
            <v>DISTRITO</v>
          </cell>
          <cell r="I1" t="str">
            <v>POBLADO</v>
          </cell>
          <cell r="J1" t="str">
            <v>NOM_MIDE</v>
          </cell>
          <cell r="K1" t="str">
            <v>DIRECTOR</v>
          </cell>
          <cell r="L1" t="str">
            <v>TELEFONO</v>
          </cell>
          <cell r="M1" t="str">
            <v>FAX</v>
          </cell>
          <cell r="N1" t="str">
            <v>CORREO</v>
          </cell>
          <cell r="O1" t="str">
            <v>EXACTA</v>
          </cell>
          <cell r="P1" t="str">
            <v>SECTOR</v>
          </cell>
          <cell r="Q1" t="str">
            <v>ZONA</v>
          </cell>
        </row>
        <row r="2">
          <cell r="A2">
            <v>306</v>
          </cell>
          <cell r="B2" t="str">
            <v>X</v>
          </cell>
          <cell r="C2" t="str">
            <v>EL CARMEN</v>
          </cell>
          <cell r="D2" t="str">
            <v>SAN JOSE OESTE</v>
          </cell>
          <cell r="E2" t="str">
            <v>03</v>
          </cell>
          <cell r="F2" t="str">
            <v>SAN JOSE</v>
          </cell>
          <cell r="G2" t="str">
            <v>ESCAZU</v>
          </cell>
          <cell r="H2" t="str">
            <v>SAN ANTONIO</v>
          </cell>
          <cell r="I2" t="str">
            <v>EL CARMEN</v>
          </cell>
          <cell r="J2" t="str">
            <v>CENTRAL</v>
          </cell>
          <cell r="K2" t="str">
            <v>ALBA ROXINEA BARRANTES ARROYO</v>
          </cell>
          <cell r="L2">
            <v>22881378</v>
          </cell>
          <cell r="M2">
            <v>22881378</v>
          </cell>
          <cell r="N2" t="str">
            <v>esc.elcarmenescazu@mep.go.cr</v>
          </cell>
          <cell r="O2" t="str">
            <v>25 SUR DE IGLESIA CATOLICA, EL CARMEN</v>
          </cell>
          <cell r="P2" t="str">
            <v>Público</v>
          </cell>
          <cell r="Q2" t="str">
            <v>Urbana</v>
          </cell>
        </row>
        <row r="3">
          <cell r="A3">
            <v>307</v>
          </cell>
          <cell r="B3" t="str">
            <v>X</v>
          </cell>
          <cell r="C3" t="str">
            <v>DAVID MARIN HIDALGO</v>
          </cell>
          <cell r="D3" t="str">
            <v>SAN JOSE OESTE</v>
          </cell>
          <cell r="E3" t="str">
            <v>03</v>
          </cell>
          <cell r="F3" t="str">
            <v>SAN JOSE</v>
          </cell>
          <cell r="G3" t="str">
            <v>ESCAZU</v>
          </cell>
          <cell r="H3" t="str">
            <v>SAN ANTONIO</v>
          </cell>
          <cell r="I3" t="str">
            <v>BEBEDERO</v>
          </cell>
          <cell r="J3" t="str">
            <v>CENTRAL</v>
          </cell>
          <cell r="K3" t="str">
            <v>MAYLIN ARCE BARRANTES</v>
          </cell>
          <cell r="L3">
            <v>22886197</v>
          </cell>
          <cell r="M3">
            <v>22886197</v>
          </cell>
          <cell r="N3" t="str">
            <v>esc.davidmarinhidalgo@mep.go.cr</v>
          </cell>
          <cell r="O3" t="str">
            <v>200 SUR DE LA IGLESIA CATOLICA</v>
          </cell>
          <cell r="P3" t="str">
            <v>Público</v>
          </cell>
          <cell r="Q3" t="str">
            <v>Urbana</v>
          </cell>
        </row>
        <row r="4">
          <cell r="A4">
            <v>308</v>
          </cell>
          <cell r="B4" t="str">
            <v>X</v>
          </cell>
          <cell r="C4" t="str">
            <v>BELLO HORIZONTE</v>
          </cell>
          <cell r="D4" t="str">
            <v>SAN JOSE OESTE</v>
          </cell>
          <cell r="E4" t="str">
            <v>03</v>
          </cell>
          <cell r="F4" t="str">
            <v>SAN JOSE</v>
          </cell>
          <cell r="G4" t="str">
            <v>ESCAZU</v>
          </cell>
          <cell r="H4" t="str">
            <v>SAN RAFAEL</v>
          </cell>
          <cell r="I4" t="str">
            <v>BELLO HORIZONTE</v>
          </cell>
          <cell r="J4" t="str">
            <v>CENTRAL</v>
          </cell>
          <cell r="K4" t="str">
            <v>ROSALYN MONGE VASQUEZ</v>
          </cell>
          <cell r="L4">
            <v>22893128</v>
          </cell>
          <cell r="M4">
            <v>0</v>
          </cell>
          <cell r="N4" t="str">
            <v>esc.bellohorizonteescazu@mep.go.cr</v>
          </cell>
          <cell r="O4" t="str">
            <v>75 METROS SUROESTE DEL TEMPLO CATOLICO</v>
          </cell>
          <cell r="P4" t="str">
            <v>Público</v>
          </cell>
          <cell r="Q4" t="str">
            <v>Urbana</v>
          </cell>
        </row>
        <row r="5">
          <cell r="A5">
            <v>309</v>
          </cell>
          <cell r="B5" t="str">
            <v>X</v>
          </cell>
          <cell r="C5" t="str">
            <v>BETANIA</v>
          </cell>
          <cell r="D5" t="str">
            <v>SAN JOSE NORTE</v>
          </cell>
          <cell r="E5" t="str">
            <v>03</v>
          </cell>
          <cell r="F5" t="str">
            <v>SAN JOSE</v>
          </cell>
          <cell r="G5" t="str">
            <v>MONTES DE OCA</v>
          </cell>
          <cell r="H5" t="str">
            <v>MERCEDES</v>
          </cell>
          <cell r="I5" t="str">
            <v>BETANIA</v>
          </cell>
          <cell r="J5" t="str">
            <v>CENTRAL</v>
          </cell>
          <cell r="K5" t="str">
            <v>FATIMA LICETTE ROSALES LAGUNA</v>
          </cell>
          <cell r="L5">
            <v>22259372</v>
          </cell>
          <cell r="M5">
            <v>0</v>
          </cell>
          <cell r="N5" t="str">
            <v>esc.betaniamontesdeoca@mep.go.cr</v>
          </cell>
          <cell r="O5" t="str">
            <v>100 ESTE DE LA ROTONDA DE LA BANDERA</v>
          </cell>
          <cell r="P5" t="str">
            <v>Público</v>
          </cell>
          <cell r="Q5" t="str">
            <v>Urbana</v>
          </cell>
        </row>
        <row r="6">
          <cell r="A6">
            <v>310</v>
          </cell>
          <cell r="B6" t="str">
            <v>X</v>
          </cell>
          <cell r="C6" t="str">
            <v>BRASIL DE SANTA ANA</v>
          </cell>
          <cell r="D6" t="str">
            <v>SAN JOSE OESTE</v>
          </cell>
          <cell r="E6" t="str">
            <v>04</v>
          </cell>
          <cell r="F6" t="str">
            <v>SAN JOSE</v>
          </cell>
          <cell r="G6" t="str">
            <v>SANTA ANA</v>
          </cell>
          <cell r="H6" t="str">
            <v>BRASIL</v>
          </cell>
          <cell r="I6" t="str">
            <v>BRASIL</v>
          </cell>
          <cell r="J6" t="str">
            <v>CENTRAL</v>
          </cell>
          <cell r="K6" t="str">
            <v>MARIA E. DELGADO VALVERDE</v>
          </cell>
          <cell r="L6">
            <v>22822458</v>
          </cell>
          <cell r="M6">
            <v>22824838</v>
          </cell>
          <cell r="N6" t="str">
            <v>esc.brasildesantaana@mep.go.cr</v>
          </cell>
          <cell r="O6" t="str">
            <v>200 SUROESTE DE PARADA DE BUSES TAPACHULA</v>
          </cell>
          <cell r="P6" t="str">
            <v>Público</v>
          </cell>
          <cell r="Q6" t="str">
            <v>Urbana</v>
          </cell>
        </row>
        <row r="7">
          <cell r="A7">
            <v>311</v>
          </cell>
          <cell r="B7" t="str">
            <v>X</v>
          </cell>
          <cell r="C7" t="str">
            <v>CARMEN LYRA</v>
          </cell>
          <cell r="D7" t="str">
            <v>SAN JOSE CENTRAL</v>
          </cell>
          <cell r="E7" t="str">
            <v>06</v>
          </cell>
          <cell r="F7" t="str">
            <v>SAN JOSE</v>
          </cell>
          <cell r="G7" t="str">
            <v>ALAJUELITA</v>
          </cell>
          <cell r="H7" t="str">
            <v>CONCEPCION</v>
          </cell>
          <cell r="I7" t="str">
            <v>CONCEPCION ARRIBA</v>
          </cell>
          <cell r="J7" t="str">
            <v>CENTRAL</v>
          </cell>
          <cell r="K7" t="str">
            <v>HECTOR MORA ALICAMA</v>
          </cell>
          <cell r="L7">
            <v>22756967</v>
          </cell>
          <cell r="M7">
            <v>22756967</v>
          </cell>
          <cell r="N7" t="str">
            <v>esc.carmenlyradealajuelita@mep.go.cr</v>
          </cell>
          <cell r="O7" t="str">
            <v>500 SURESTE DEL PUENTE CAÑAS, VIA CEDES</v>
          </cell>
          <cell r="P7" t="str">
            <v>Público</v>
          </cell>
          <cell r="Q7" t="str">
            <v>Urbana</v>
          </cell>
        </row>
        <row r="8">
          <cell r="A8">
            <v>312</v>
          </cell>
          <cell r="B8" t="str">
            <v>X</v>
          </cell>
          <cell r="C8" t="str">
            <v>SAN RAFAEL</v>
          </cell>
          <cell r="D8" t="str">
            <v>SAN JOSE NORTE</v>
          </cell>
          <cell r="E8" t="str">
            <v>04</v>
          </cell>
          <cell r="F8" t="str">
            <v>SAN JOSE</v>
          </cell>
          <cell r="G8" t="str">
            <v>TIBAS</v>
          </cell>
          <cell r="H8" t="str">
            <v>CINCO ESQUINAS</v>
          </cell>
          <cell r="I8" t="str">
            <v>SAN RAFAEL</v>
          </cell>
          <cell r="J8" t="str">
            <v>CENTRAL</v>
          </cell>
          <cell r="K8" t="str">
            <v>EVELYN OVIEDO ROJAS</v>
          </cell>
          <cell r="L8">
            <v>22235394</v>
          </cell>
          <cell r="M8">
            <v>22235394</v>
          </cell>
          <cell r="N8" t="str">
            <v>esc.sanrafaeltibas@mep.go.cr</v>
          </cell>
          <cell r="O8" t="str">
            <v>URBANIZACION LAS LILAS</v>
          </cell>
          <cell r="P8" t="str">
            <v>Público</v>
          </cell>
          <cell r="Q8" t="str">
            <v>Urbana</v>
          </cell>
        </row>
        <row r="9">
          <cell r="A9">
            <v>313</v>
          </cell>
          <cell r="B9" t="str">
            <v>X</v>
          </cell>
          <cell r="C9" t="str">
            <v>PATIO DE AGUA</v>
          </cell>
          <cell r="D9" t="str">
            <v>SAN JOSE NORTE</v>
          </cell>
          <cell r="E9" t="str">
            <v>06</v>
          </cell>
          <cell r="F9" t="str">
            <v>SAN JOSE</v>
          </cell>
          <cell r="G9" t="str">
            <v>VASQUEZ DE CORONADO</v>
          </cell>
          <cell r="H9" t="str">
            <v>SAN RAFAEL</v>
          </cell>
          <cell r="I9" t="str">
            <v>PATIO DE AGUA</v>
          </cell>
          <cell r="J9" t="str">
            <v>CENTRAL</v>
          </cell>
          <cell r="K9" t="str">
            <v>YENORY RUIZ MUÑOZ</v>
          </cell>
          <cell r="L9">
            <v>22922626</v>
          </cell>
          <cell r="M9">
            <v>22922626</v>
          </cell>
          <cell r="N9" t="str">
            <v>esc.patiodeagua@mep.go.cr</v>
          </cell>
          <cell r="O9" t="str">
            <v>3 KM SURESTE DEL LA IGLESIA SAN RAFAEL</v>
          </cell>
          <cell r="P9" t="str">
            <v>Público</v>
          </cell>
          <cell r="Q9" t="str">
            <v>Urbana</v>
          </cell>
        </row>
        <row r="10">
          <cell r="A10">
            <v>314</v>
          </cell>
          <cell r="B10" t="str">
            <v>X</v>
          </cell>
          <cell r="C10" t="str">
            <v>MONTERREY VARGAS ARAYA</v>
          </cell>
          <cell r="D10" t="str">
            <v>SAN JOSE NORTE</v>
          </cell>
          <cell r="E10" t="str">
            <v>03</v>
          </cell>
          <cell r="F10" t="str">
            <v>SAN JOSE</v>
          </cell>
          <cell r="G10" t="str">
            <v>MONTES DE OCA</v>
          </cell>
          <cell r="H10" t="str">
            <v>SAN PEDRO</v>
          </cell>
          <cell r="I10" t="str">
            <v>VARGAS ARAYA</v>
          </cell>
          <cell r="J10" t="str">
            <v>CENTRAL</v>
          </cell>
          <cell r="K10" t="str">
            <v>ANA CAROLINA BALTODANO BRENES</v>
          </cell>
          <cell r="L10">
            <v>22340029</v>
          </cell>
          <cell r="M10">
            <v>22805507</v>
          </cell>
          <cell r="N10" t="str">
            <v>esc.monterreyvargasaraya@mep.go.cr</v>
          </cell>
          <cell r="O10" t="str">
            <v>250 ESTE DE LA FUNDACION COSTA RICA CANADA</v>
          </cell>
          <cell r="P10" t="str">
            <v>Público</v>
          </cell>
          <cell r="Q10" t="str">
            <v>Urbana</v>
          </cell>
        </row>
        <row r="11">
          <cell r="A11">
            <v>315</v>
          </cell>
          <cell r="B11" t="str">
            <v>X</v>
          </cell>
          <cell r="C11" t="str">
            <v>BUENAVENTURA CORRALES</v>
          </cell>
          <cell r="D11" t="str">
            <v>SAN JOSE CENTRAL</v>
          </cell>
          <cell r="E11" t="str">
            <v>02</v>
          </cell>
          <cell r="F11" t="str">
            <v>SAN JOSE</v>
          </cell>
          <cell r="G11" t="str">
            <v>SAN JOSE</v>
          </cell>
          <cell r="H11" t="str">
            <v>CARMEN</v>
          </cell>
          <cell r="I11" t="str">
            <v>AMON</v>
          </cell>
          <cell r="J11" t="str">
            <v>CENTRAL</v>
          </cell>
          <cell r="K11" t="str">
            <v>LILLIAM VARGAS PEREZ</v>
          </cell>
          <cell r="L11">
            <v>22483352</v>
          </cell>
          <cell r="M11">
            <v>22579661</v>
          </cell>
          <cell r="N11" t="str">
            <v>esc.buenaventuracorrales@mep.go.cr</v>
          </cell>
          <cell r="O11" t="str">
            <v>CALLES 7 Y 9 AVENIDA 5</v>
          </cell>
          <cell r="P11" t="str">
            <v>Público</v>
          </cell>
          <cell r="Q11" t="str">
            <v>Urbana</v>
          </cell>
        </row>
        <row r="12">
          <cell r="A12">
            <v>318</v>
          </cell>
          <cell r="B12" t="str">
            <v>X</v>
          </cell>
          <cell r="C12" t="str">
            <v>LA PEREGRINA</v>
          </cell>
          <cell r="D12" t="str">
            <v>SAN JOSE OESTE</v>
          </cell>
          <cell r="E12" t="str">
            <v>05</v>
          </cell>
          <cell r="F12" t="str">
            <v>SAN JOSE</v>
          </cell>
          <cell r="G12" t="str">
            <v>SAN JOSE</v>
          </cell>
          <cell r="H12" t="str">
            <v>URUCA</v>
          </cell>
          <cell r="I12" t="str">
            <v>LA PEREGRINA</v>
          </cell>
          <cell r="J12" t="str">
            <v>CENTRAL</v>
          </cell>
          <cell r="K12" t="str">
            <v>PATRICIA MORA MENA</v>
          </cell>
          <cell r="L12">
            <v>25202356</v>
          </cell>
          <cell r="M12">
            <v>0</v>
          </cell>
          <cell r="N12" t="str">
            <v>esc.laperegrina@mep.go.cr</v>
          </cell>
          <cell r="O12" t="str">
            <v>700 NORTE 200 ESTE Y 50 SUR DE LA AGENCIA KIA</v>
          </cell>
          <cell r="P12" t="str">
            <v>Público</v>
          </cell>
          <cell r="Q12" t="str">
            <v>Urbana</v>
          </cell>
        </row>
        <row r="13">
          <cell r="A13">
            <v>319</v>
          </cell>
          <cell r="B13" t="str">
            <v>X</v>
          </cell>
          <cell r="C13" t="str">
            <v>JESUS JIMENEZ ZAMORA</v>
          </cell>
          <cell r="D13" t="str">
            <v>SAN JOSE NORTE</v>
          </cell>
          <cell r="E13" t="str">
            <v>04</v>
          </cell>
          <cell r="F13" t="str">
            <v>SAN JOSE</v>
          </cell>
          <cell r="G13" t="str">
            <v>TIBAS</v>
          </cell>
          <cell r="H13" t="str">
            <v>SAN JUAN</v>
          </cell>
          <cell r="I13" t="str">
            <v>JESUS JIMENEZ ZAMORA</v>
          </cell>
          <cell r="J13" t="str">
            <v>CENTRAL</v>
          </cell>
          <cell r="K13" t="str">
            <v>MAGDA LIZETH CHACON RODRIGUEZ</v>
          </cell>
          <cell r="L13">
            <v>22971378</v>
          </cell>
          <cell r="M13">
            <v>22914034</v>
          </cell>
          <cell r="N13" t="str">
            <v>esc.liderjesusjimenezzamora@mep.go.cr</v>
          </cell>
          <cell r="O13" t="str">
            <v>CONTIGUO AL ESTADIO MUNICIPAL DE TIBAS</v>
          </cell>
          <cell r="P13" t="str">
            <v>Público</v>
          </cell>
          <cell r="Q13" t="str">
            <v>Urbana</v>
          </cell>
        </row>
        <row r="14">
          <cell r="A14">
            <v>320</v>
          </cell>
          <cell r="B14" t="str">
            <v>X</v>
          </cell>
          <cell r="C14" t="str">
            <v>CARLOS SANABRIA MORA</v>
          </cell>
          <cell r="D14" t="str">
            <v>SAN JOSE OESTE</v>
          </cell>
          <cell r="E14" t="str">
            <v>02</v>
          </cell>
          <cell r="F14" t="str">
            <v>SAN JOSE</v>
          </cell>
          <cell r="G14" t="str">
            <v>SAN JOSE</v>
          </cell>
          <cell r="H14" t="str">
            <v>PAVAS</v>
          </cell>
          <cell r="I14" t="str">
            <v>PAVAS</v>
          </cell>
          <cell r="J14" t="str">
            <v>CENTRAL</v>
          </cell>
          <cell r="K14" t="str">
            <v>LUIS DIEGO CASTILLO JIMENEZ</v>
          </cell>
          <cell r="L14">
            <v>22329616</v>
          </cell>
          <cell r="M14">
            <v>22329616</v>
          </cell>
          <cell r="N14" t="str">
            <v>esc.carlossanabriamora@mep.go.cr</v>
          </cell>
          <cell r="O14" t="str">
            <v>400 OESTE Y 200 SUR DE LA EMBAJADA AMERICANA</v>
          </cell>
          <cell r="P14" t="str">
            <v>Público</v>
          </cell>
          <cell r="Q14" t="str">
            <v>Urbana</v>
          </cell>
        </row>
        <row r="15">
          <cell r="A15">
            <v>321</v>
          </cell>
          <cell r="B15" t="str">
            <v>X</v>
          </cell>
          <cell r="C15" t="str">
            <v>CAROLINA DENT ALVARADO</v>
          </cell>
          <cell r="D15" t="str">
            <v>SAN JOSE CENTRAL</v>
          </cell>
          <cell r="E15" t="str">
            <v>01</v>
          </cell>
          <cell r="F15" t="str">
            <v>SAN JOSE</v>
          </cell>
          <cell r="G15" t="str">
            <v>SAN JOSE</v>
          </cell>
          <cell r="H15" t="str">
            <v>HATILLO</v>
          </cell>
          <cell r="I15" t="str">
            <v>SAGRADA FAMILIA</v>
          </cell>
          <cell r="J15" t="str">
            <v>CENTRAL</v>
          </cell>
          <cell r="K15" t="str">
            <v>LORENA GARCIA VILLAREAL</v>
          </cell>
          <cell r="L15">
            <v>22262415</v>
          </cell>
          <cell r="M15">
            <v>22262415</v>
          </cell>
          <cell r="N15" t="str">
            <v>esc.carolinadentalvarado@mep.go.cr</v>
          </cell>
          <cell r="O15" t="str">
            <v>300 ESTE DE LA IGLESIA CATOLICA</v>
          </cell>
          <cell r="P15" t="str">
            <v>Público</v>
          </cell>
          <cell r="Q15" t="str">
            <v>Urbana</v>
          </cell>
        </row>
        <row r="16">
          <cell r="A16">
            <v>322</v>
          </cell>
          <cell r="B16" t="str">
            <v>X</v>
          </cell>
          <cell r="C16" t="str">
            <v>PIO XII</v>
          </cell>
          <cell r="D16" t="str">
            <v>SAN JOSE NORTE</v>
          </cell>
          <cell r="E16" t="str">
            <v>06</v>
          </cell>
          <cell r="F16" t="str">
            <v>SAN JOSE</v>
          </cell>
          <cell r="G16" t="str">
            <v>VASQUEZ DE CORONADO</v>
          </cell>
          <cell r="H16" t="str">
            <v>CASCAJAL</v>
          </cell>
          <cell r="I16" t="str">
            <v>CASCAJAL</v>
          </cell>
          <cell r="J16" t="str">
            <v>CENTRAL</v>
          </cell>
          <cell r="K16" t="str">
            <v>LILLIAM MARCELA MARIN TREJOS</v>
          </cell>
          <cell r="L16">
            <v>22297125</v>
          </cell>
          <cell r="M16">
            <v>22297125</v>
          </cell>
          <cell r="N16" t="str">
            <v>esc.pioxii@mep.go.cr</v>
          </cell>
          <cell r="O16" t="str">
            <v>COSTADO NORTE DE LA IGLESIA CATOLICA CASCAJAL</v>
          </cell>
          <cell r="P16" t="str">
            <v>Público</v>
          </cell>
          <cell r="Q16" t="str">
            <v>Urbana</v>
          </cell>
        </row>
        <row r="17">
          <cell r="A17">
            <v>323</v>
          </cell>
          <cell r="B17" t="str">
            <v>X</v>
          </cell>
          <cell r="C17" t="str">
            <v>BARRIO LAMPARAS</v>
          </cell>
          <cell r="D17" t="str">
            <v>DESAMPARADOS</v>
          </cell>
          <cell r="E17" t="str">
            <v>03</v>
          </cell>
          <cell r="F17" t="str">
            <v>SAN JOSE</v>
          </cell>
          <cell r="G17" t="str">
            <v>ALAJUELITA</v>
          </cell>
          <cell r="H17" t="str">
            <v>SAN ANTONIO</v>
          </cell>
          <cell r="I17" t="str">
            <v>LAMPARAS</v>
          </cell>
          <cell r="J17" t="str">
            <v>CENTRAL</v>
          </cell>
          <cell r="K17" t="str">
            <v>CYNTHIA BRIGETTE ARIAS DELGADO</v>
          </cell>
          <cell r="L17">
            <v>22304823</v>
          </cell>
          <cell r="M17">
            <v>22304823</v>
          </cell>
          <cell r="N17" t="str">
            <v>esc.barriolamparas@mep.go.cr</v>
          </cell>
          <cell r="O17" t="str">
            <v>150 M SUR DE LA IGLESIA CATOLICA</v>
          </cell>
          <cell r="P17" t="str">
            <v>Público</v>
          </cell>
          <cell r="Q17" t="str">
            <v>Urbana</v>
          </cell>
        </row>
        <row r="18">
          <cell r="A18">
            <v>324</v>
          </cell>
          <cell r="B18" t="str">
            <v>X</v>
          </cell>
          <cell r="C18" t="str">
            <v>SAN RAFAEL</v>
          </cell>
          <cell r="D18" t="str">
            <v>SAN JOSE OESTE</v>
          </cell>
          <cell r="E18" t="str">
            <v>04</v>
          </cell>
          <cell r="F18" t="str">
            <v>SAN JOSE</v>
          </cell>
          <cell r="G18" t="str">
            <v>SANTA ANA</v>
          </cell>
          <cell r="H18" t="str">
            <v>SANTA ANA</v>
          </cell>
          <cell r="I18" t="str">
            <v>SAN RAFAEL</v>
          </cell>
          <cell r="J18" t="str">
            <v>CENTRAL</v>
          </cell>
          <cell r="K18" t="str">
            <v>GUILLERMO GONZALEZ GUZMAN</v>
          </cell>
          <cell r="L18">
            <v>22828361</v>
          </cell>
          <cell r="M18">
            <v>22828361</v>
          </cell>
          <cell r="N18" t="str">
            <v>esc.sanrafaeldesantaana@mep.go.cr</v>
          </cell>
          <cell r="O18" t="str">
            <v>FRENTE A LA IGLESIA CATOLICA</v>
          </cell>
          <cell r="P18" t="str">
            <v>Público</v>
          </cell>
          <cell r="Q18" t="str">
            <v>Urbana</v>
          </cell>
        </row>
        <row r="19">
          <cell r="A19">
            <v>325</v>
          </cell>
          <cell r="B19" t="str">
            <v>X</v>
          </cell>
          <cell r="C19" t="str">
            <v>ESMERALDA OREAMUNO</v>
          </cell>
          <cell r="D19" t="str">
            <v>SAN JOSE NORTE</v>
          </cell>
          <cell r="E19" t="str">
            <v>04</v>
          </cell>
          <cell r="F19" t="str">
            <v>SAN JOSE</v>
          </cell>
          <cell r="G19" t="str">
            <v>TIBAS</v>
          </cell>
          <cell r="H19" t="str">
            <v>CINCO ESQUINAS</v>
          </cell>
          <cell r="I19" t="str">
            <v>CINCO ESQUINAS</v>
          </cell>
          <cell r="J19" t="str">
            <v>CENTRAL</v>
          </cell>
          <cell r="K19" t="str">
            <v>ROBERTO ESQUIVEL MENESES</v>
          </cell>
          <cell r="L19">
            <v>22219270</v>
          </cell>
          <cell r="M19">
            <v>22569467</v>
          </cell>
          <cell r="N19" t="str">
            <v>esc.esmeraldaoreamuno@mep.go.cr</v>
          </cell>
          <cell r="O19" t="str">
            <v>DIAGONAL A LA IGLESIA CATOLICA</v>
          </cell>
          <cell r="P19" t="str">
            <v>Público</v>
          </cell>
          <cell r="Q19" t="str">
            <v>Urbana</v>
          </cell>
        </row>
        <row r="20">
          <cell r="A20">
            <v>327</v>
          </cell>
          <cell r="B20" t="str">
            <v>X</v>
          </cell>
          <cell r="C20" t="str">
            <v>CORAZON DE JESUS</v>
          </cell>
          <cell r="D20" t="str">
            <v>SAN JOSE OESTE</v>
          </cell>
          <cell r="E20" t="str">
            <v>03</v>
          </cell>
          <cell r="F20" t="str">
            <v>SAN JOSE</v>
          </cell>
          <cell r="G20" t="str">
            <v>ESCAZU</v>
          </cell>
          <cell r="H20" t="str">
            <v>ESCAZU</v>
          </cell>
          <cell r="I20" t="str">
            <v>CORAZON DE JESUS</v>
          </cell>
          <cell r="J20" t="str">
            <v>CENTRAL</v>
          </cell>
          <cell r="K20" t="str">
            <v>RONALD VARGAS ZUMBADO</v>
          </cell>
          <cell r="L20">
            <v>22895375</v>
          </cell>
          <cell r="M20">
            <v>22287747</v>
          </cell>
          <cell r="N20" t="str">
            <v>esc.barriocorazondejesus@mep.go.cr</v>
          </cell>
          <cell r="O20" t="str">
            <v>1 KM. SUROESTE DEL BANCO NACIONAL</v>
          </cell>
          <cell r="P20" t="str">
            <v>Público</v>
          </cell>
          <cell r="Q20" t="str">
            <v>Urbana</v>
          </cell>
        </row>
        <row r="21">
          <cell r="A21">
            <v>328</v>
          </cell>
          <cell r="B21" t="str">
            <v>X</v>
          </cell>
          <cell r="C21" t="str">
            <v>CIUDADELA DE PAVAS</v>
          </cell>
          <cell r="D21" t="str">
            <v>SAN JOSE OESTE</v>
          </cell>
          <cell r="E21" t="str">
            <v>02</v>
          </cell>
          <cell r="F21" t="str">
            <v>SAN JOSE</v>
          </cell>
          <cell r="G21" t="str">
            <v>SAN JOSE</v>
          </cell>
          <cell r="H21" t="str">
            <v>PAVAS</v>
          </cell>
          <cell r="I21" t="str">
            <v>MARIA REINA</v>
          </cell>
          <cell r="J21" t="str">
            <v>CENTRAL</v>
          </cell>
          <cell r="K21" t="str">
            <v>ALBA IRIS ABARCA LOPEZ</v>
          </cell>
          <cell r="L21">
            <v>22967645</v>
          </cell>
          <cell r="M21">
            <v>22967645</v>
          </cell>
          <cell r="N21" t="str">
            <v>esc.ciudadeladepavas@mep.go.cr</v>
          </cell>
          <cell r="O21" t="str">
            <v>CONTIGUO AL LICEO DE PAVAS</v>
          </cell>
          <cell r="P21" t="str">
            <v>Público</v>
          </cell>
          <cell r="Q21" t="str">
            <v>Urbana</v>
          </cell>
        </row>
        <row r="22">
          <cell r="A22">
            <v>329</v>
          </cell>
          <cell r="B22" t="str">
            <v>X</v>
          </cell>
          <cell r="C22" t="str">
            <v>QUINCE DE SETIEMBRE</v>
          </cell>
          <cell r="D22" t="str">
            <v>SAN JOSE CENTRAL</v>
          </cell>
          <cell r="E22" t="str">
            <v>05</v>
          </cell>
          <cell r="F22" t="str">
            <v>SAN JOSE</v>
          </cell>
          <cell r="G22" t="str">
            <v>SAN JOSE</v>
          </cell>
          <cell r="H22" t="str">
            <v>HATILLO</v>
          </cell>
          <cell r="I22" t="str">
            <v>QUINCE DE SETIEMBRE</v>
          </cell>
          <cell r="J22" t="str">
            <v>CENTRAL</v>
          </cell>
          <cell r="K22" t="str">
            <v>NIDIA MUNOZ LLANO</v>
          </cell>
          <cell r="L22">
            <v>22547978</v>
          </cell>
          <cell r="M22">
            <v>22547978</v>
          </cell>
          <cell r="N22" t="str">
            <v>esc.quincedesetiembre@mep.go.cr</v>
          </cell>
          <cell r="O22" t="str">
            <v>150 NORTE DEL PUENTE PEATONAL PIANO</v>
          </cell>
          <cell r="P22" t="str">
            <v>Público</v>
          </cell>
          <cell r="Q22" t="str">
            <v>Urbana</v>
          </cell>
        </row>
        <row r="23">
          <cell r="A23">
            <v>330</v>
          </cell>
          <cell r="B23" t="str">
            <v>X</v>
          </cell>
          <cell r="C23" t="str">
            <v>CONCEPCION</v>
          </cell>
          <cell r="D23" t="str">
            <v>SAN JOSE CENTRAL</v>
          </cell>
          <cell r="E23" t="str">
            <v>06</v>
          </cell>
          <cell r="F23" t="str">
            <v>SAN JOSE</v>
          </cell>
          <cell r="G23" t="str">
            <v>ALAJUELITA</v>
          </cell>
          <cell r="H23" t="str">
            <v>CONCEPCION</v>
          </cell>
          <cell r="I23" t="str">
            <v>CONCEPCION ABAJO</v>
          </cell>
          <cell r="J23" t="str">
            <v>CENTRAL</v>
          </cell>
          <cell r="K23" t="str">
            <v>JAVIER ARCE VARGAS</v>
          </cell>
          <cell r="L23">
            <v>22755543</v>
          </cell>
          <cell r="M23">
            <v>22755543</v>
          </cell>
          <cell r="N23" t="str">
            <v>esc.concepciondealajuelita@mep.go.cr</v>
          </cell>
          <cell r="O23" t="str">
            <v>200M SUR DE LA GAR, CONCEPCION ABAJO</v>
          </cell>
          <cell r="P23" t="str">
            <v>Público</v>
          </cell>
          <cell r="Q23" t="str">
            <v>Urbana</v>
          </cell>
        </row>
        <row r="24">
          <cell r="A24">
            <v>332</v>
          </cell>
          <cell r="B24" t="str">
            <v>X</v>
          </cell>
          <cell r="C24" t="str">
            <v>CORAZON DE JESUS</v>
          </cell>
          <cell r="D24" t="str">
            <v>SAN JOSE OESTE</v>
          </cell>
          <cell r="E24" t="str">
            <v>05</v>
          </cell>
          <cell r="F24" t="str">
            <v>SAN JOSE</v>
          </cell>
          <cell r="G24" t="str">
            <v>SAN JOSE</v>
          </cell>
          <cell r="H24" t="str">
            <v>URUCA</v>
          </cell>
          <cell r="I24" t="str">
            <v>CORAZON DE JESUS</v>
          </cell>
          <cell r="J24" t="str">
            <v>CENTRAL</v>
          </cell>
          <cell r="K24" t="str">
            <v>MIRNA GUTIERREZ ALVAREZ</v>
          </cell>
          <cell r="L24">
            <v>22908554</v>
          </cell>
          <cell r="M24">
            <v>22908554</v>
          </cell>
          <cell r="N24" t="str">
            <v>esc.corazondejesusuruca@mep.go.cr</v>
          </cell>
          <cell r="O24" t="str">
            <v>600 NOROESTE DE LA COMPAÑIA POZUELO</v>
          </cell>
          <cell r="P24" t="str">
            <v>Público</v>
          </cell>
          <cell r="Q24" t="str">
            <v>Urbana</v>
          </cell>
        </row>
        <row r="25">
          <cell r="A25">
            <v>333</v>
          </cell>
          <cell r="B25" t="str">
            <v>X</v>
          </cell>
          <cell r="C25" t="str">
            <v>PLATANARES</v>
          </cell>
          <cell r="D25" t="str">
            <v>SAN JOSE NORTE</v>
          </cell>
          <cell r="E25" t="str">
            <v>05</v>
          </cell>
          <cell r="F25" t="str">
            <v>SAN JOSE</v>
          </cell>
          <cell r="G25" t="str">
            <v>MORAVIA</v>
          </cell>
          <cell r="H25" t="str">
            <v>SAN JERONIMO</v>
          </cell>
          <cell r="I25" t="str">
            <v>PLATANARES</v>
          </cell>
          <cell r="J25" t="str">
            <v>CENTRAL</v>
          </cell>
          <cell r="K25" t="str">
            <v>JORGE ENRIQUE FLORES NUÑEZ</v>
          </cell>
          <cell r="L25">
            <v>25290121</v>
          </cell>
          <cell r="M25">
            <v>25290121</v>
          </cell>
          <cell r="N25" t="str">
            <v>esc.platanares@mep.go.cr</v>
          </cell>
          <cell r="O25" t="str">
            <v>600 OESTE DE LA IGLESIA CATOLICA</v>
          </cell>
          <cell r="P25" t="str">
            <v>Público</v>
          </cell>
          <cell r="Q25" t="str">
            <v>Urbana</v>
          </cell>
        </row>
        <row r="26">
          <cell r="A26">
            <v>334</v>
          </cell>
          <cell r="B26" t="str">
            <v>X</v>
          </cell>
          <cell r="C26" t="str">
            <v>COSTA RICA</v>
          </cell>
          <cell r="D26" t="str">
            <v>SAN JOSE OESTE</v>
          </cell>
          <cell r="E26" t="str">
            <v>01</v>
          </cell>
          <cell r="F26" t="str">
            <v>SAN JOSE</v>
          </cell>
          <cell r="G26" t="str">
            <v>SAN JOSE</v>
          </cell>
          <cell r="H26" t="str">
            <v>MERCED</v>
          </cell>
          <cell r="I26" t="str">
            <v>BARRIO CLARET</v>
          </cell>
          <cell r="J26" t="str">
            <v>CENTRAL</v>
          </cell>
          <cell r="K26" t="str">
            <v>JUAN H. RODRIGUEZ RODRIGUEZ</v>
          </cell>
          <cell r="L26">
            <v>22220084</v>
          </cell>
          <cell r="M26">
            <v>22220084</v>
          </cell>
          <cell r="N26" t="str">
            <v>esc.costarica@mep.go.cr</v>
          </cell>
          <cell r="O26" t="str">
            <v>COSTADO DE LA TERMINAL DE LOS BUSES Bº MEXICO</v>
          </cell>
          <cell r="P26" t="str">
            <v>Público</v>
          </cell>
          <cell r="Q26" t="str">
            <v>Urbana</v>
          </cell>
        </row>
        <row r="27">
          <cell r="A27">
            <v>335</v>
          </cell>
          <cell r="B27" t="str">
            <v>X</v>
          </cell>
          <cell r="C27" t="str">
            <v>JUAN SANTAMARIA</v>
          </cell>
          <cell r="D27" t="str">
            <v>SAN JOSE CENTRAL</v>
          </cell>
          <cell r="E27" t="str">
            <v>04</v>
          </cell>
          <cell r="F27" t="str">
            <v>SAN JOSE</v>
          </cell>
          <cell r="G27" t="str">
            <v>CURRIDABAT</v>
          </cell>
          <cell r="H27" t="str">
            <v>CURRIDABAT</v>
          </cell>
          <cell r="I27" t="str">
            <v>LA AMISTAD</v>
          </cell>
          <cell r="J27" t="str">
            <v>CENTRAL</v>
          </cell>
          <cell r="K27" t="str">
            <v>MARTIN MORA JIMENEZ</v>
          </cell>
          <cell r="L27">
            <v>22720051</v>
          </cell>
          <cell r="M27">
            <v>22720595</v>
          </cell>
          <cell r="N27" t="str">
            <v>esc.deexcelenciajuansantamaria@mep.go.cr</v>
          </cell>
          <cell r="O27" t="str">
            <v>200 SUR DE LA PARROQUIA SAN ANTONIO PADUA</v>
          </cell>
          <cell r="P27" t="str">
            <v>Público</v>
          </cell>
          <cell r="Q27" t="str">
            <v>Urbana</v>
          </cell>
        </row>
        <row r="28">
          <cell r="A28">
            <v>336</v>
          </cell>
          <cell r="B28" t="str">
            <v>X</v>
          </cell>
          <cell r="C28" t="str">
            <v>LEON XIII</v>
          </cell>
          <cell r="D28" t="str">
            <v>SAN JOSE OESTE</v>
          </cell>
          <cell r="E28" t="str">
            <v>05</v>
          </cell>
          <cell r="F28" t="str">
            <v>SAN JOSE</v>
          </cell>
          <cell r="G28" t="str">
            <v>TIBAS</v>
          </cell>
          <cell r="H28" t="str">
            <v>LEON XIII</v>
          </cell>
          <cell r="I28" t="str">
            <v>LEON XIII</v>
          </cell>
          <cell r="J28" t="str">
            <v>CENTRAL</v>
          </cell>
          <cell r="K28" t="str">
            <v>MARCO VINICIO FLORES ARROYO</v>
          </cell>
          <cell r="L28">
            <v>22228381</v>
          </cell>
          <cell r="M28">
            <v>22228381</v>
          </cell>
          <cell r="N28" t="str">
            <v>esc.leonxiii@mep.go.cr</v>
          </cell>
          <cell r="O28" t="str">
            <v>CONTIGUO AL INA</v>
          </cell>
          <cell r="P28" t="str">
            <v>Público</v>
          </cell>
          <cell r="Q28" t="str">
            <v>Urbana</v>
          </cell>
        </row>
        <row r="29">
          <cell r="A29">
            <v>337</v>
          </cell>
          <cell r="B29" t="str">
            <v>X</v>
          </cell>
          <cell r="C29" t="str">
            <v>LAS BRISAS</v>
          </cell>
          <cell r="D29" t="str">
            <v>SAN JOSE OESTE</v>
          </cell>
          <cell r="E29" t="str">
            <v>05</v>
          </cell>
          <cell r="F29" t="str">
            <v>SAN JOSE</v>
          </cell>
          <cell r="G29" t="str">
            <v>SAN JOSE</v>
          </cell>
          <cell r="H29" t="str">
            <v>URUCA</v>
          </cell>
          <cell r="I29" t="str">
            <v>ROSITTER CARBALLO</v>
          </cell>
          <cell r="J29" t="str">
            <v>CENTRAL</v>
          </cell>
          <cell r="K29" t="str">
            <v>WILSON MUÑOZ MONTOYA</v>
          </cell>
          <cell r="L29">
            <v>22908782</v>
          </cell>
          <cell r="M29">
            <v>22908782</v>
          </cell>
          <cell r="N29" t="str">
            <v>esc.lasbrisasuruca@mep.go.cr</v>
          </cell>
          <cell r="O29" t="str">
            <v>OFICINAS DE MIGRACIÓN 1 KM OESTE, 150 M SUR</v>
          </cell>
          <cell r="P29" t="str">
            <v>Público</v>
          </cell>
          <cell r="Q29" t="str">
            <v>Urbana</v>
          </cell>
        </row>
        <row r="30">
          <cell r="A30">
            <v>338</v>
          </cell>
          <cell r="B30" t="str">
            <v>X</v>
          </cell>
          <cell r="C30" t="str">
            <v>APOLINAR LOBO UMANA</v>
          </cell>
          <cell r="D30" t="str">
            <v>SAN JOSE NORTE</v>
          </cell>
          <cell r="E30" t="str">
            <v>05</v>
          </cell>
          <cell r="F30" t="str">
            <v>HEREDIA</v>
          </cell>
          <cell r="G30" t="str">
            <v>SANTO DOMINGO</v>
          </cell>
          <cell r="H30" t="str">
            <v>PARACITO</v>
          </cell>
          <cell r="I30" t="str">
            <v>PARACITO</v>
          </cell>
          <cell r="J30" t="str">
            <v>CENTRAL</v>
          </cell>
          <cell r="K30" t="str">
            <v>LOINE PORRAS MARIN</v>
          </cell>
          <cell r="L30">
            <v>22923649</v>
          </cell>
          <cell r="M30">
            <v>22923649</v>
          </cell>
          <cell r="N30" t="str">
            <v>esc.apolinarloboumana@mep.go.cr</v>
          </cell>
          <cell r="O30" t="str">
            <v>COSTADO NORTE DE PLAZA DE DEPORTES</v>
          </cell>
          <cell r="P30" t="str">
            <v>Público</v>
          </cell>
          <cell r="Q30" t="str">
            <v>Urbana</v>
          </cell>
        </row>
        <row r="31">
          <cell r="A31">
            <v>339</v>
          </cell>
          <cell r="B31" t="str">
            <v>X</v>
          </cell>
          <cell r="C31" t="str">
            <v>DULCE NOMBRE</v>
          </cell>
          <cell r="D31" t="str">
            <v>SAN JOSE NORTE</v>
          </cell>
          <cell r="E31" t="str">
            <v>06</v>
          </cell>
          <cell r="F31" t="str">
            <v>SAN JOSE</v>
          </cell>
          <cell r="G31" t="str">
            <v>VASQUEZ DE CORONADO</v>
          </cell>
          <cell r="H31" t="str">
            <v>DULCE NOMBRE DE JESUS</v>
          </cell>
          <cell r="I31" t="str">
            <v>DULCE NOMBRE</v>
          </cell>
          <cell r="J31" t="str">
            <v>CENTRAL</v>
          </cell>
          <cell r="K31" t="str">
            <v>HELBERT SANDI CORRALES</v>
          </cell>
          <cell r="L31">
            <v>22299406</v>
          </cell>
          <cell r="M31">
            <v>22299406</v>
          </cell>
          <cell r="N31" t="str">
            <v>esc.dulcenombredecoronado@mep.go.cr</v>
          </cell>
          <cell r="O31" t="str">
            <v>FRENTE A LA PLAZA DE DEPORTES</v>
          </cell>
          <cell r="P31" t="str">
            <v>Público</v>
          </cell>
          <cell r="Q31" t="str">
            <v>Urbana</v>
          </cell>
        </row>
        <row r="32">
          <cell r="A32">
            <v>340</v>
          </cell>
          <cell r="B32" t="str">
            <v>X</v>
          </cell>
          <cell r="C32" t="str">
            <v>EL LLANO</v>
          </cell>
          <cell r="D32" t="str">
            <v>SAN JOSE CENTRAL</v>
          </cell>
          <cell r="E32" t="str">
            <v>06</v>
          </cell>
          <cell r="F32" t="str">
            <v>SAN JOSE</v>
          </cell>
          <cell r="G32" t="str">
            <v>ALAJUELITA</v>
          </cell>
          <cell r="H32" t="str">
            <v>SAN ANTONIO</v>
          </cell>
          <cell r="I32" t="str">
            <v>EL LLANO</v>
          </cell>
          <cell r="J32" t="str">
            <v>CENTRAL</v>
          </cell>
          <cell r="K32" t="str">
            <v>MARGARITA GUTIERREZ ACEVEDO</v>
          </cell>
          <cell r="L32">
            <v>22544471</v>
          </cell>
          <cell r="M32">
            <v>22544471</v>
          </cell>
          <cell r="N32" t="str">
            <v>esc.elllanodealajuelita@mep.go.cr</v>
          </cell>
          <cell r="O32" t="str">
            <v>CONTIGUO A LA IGLESIA CATOLICA</v>
          </cell>
          <cell r="P32" t="str">
            <v>Público</v>
          </cell>
          <cell r="Q32" t="str">
            <v>Urbana</v>
          </cell>
        </row>
        <row r="33">
          <cell r="A33">
            <v>341</v>
          </cell>
          <cell r="B33" t="str">
            <v>X</v>
          </cell>
          <cell r="C33" t="str">
            <v>PABELLON</v>
          </cell>
          <cell r="D33" t="str">
            <v>SAN JOSE OESTE</v>
          </cell>
          <cell r="E33" t="str">
            <v>04</v>
          </cell>
          <cell r="F33" t="str">
            <v>SAN JOSE</v>
          </cell>
          <cell r="G33" t="str">
            <v>SANTA ANA</v>
          </cell>
          <cell r="H33" t="str">
            <v>SALITRAL</v>
          </cell>
          <cell r="I33" t="str">
            <v>PABELLON</v>
          </cell>
          <cell r="J33" t="str">
            <v>CENTRAL</v>
          </cell>
          <cell r="K33" t="str">
            <v>ENGRACIA PANIAGUA MURILLO</v>
          </cell>
          <cell r="L33">
            <v>22005247</v>
          </cell>
          <cell r="M33">
            <v>0</v>
          </cell>
          <cell r="N33" t="str">
            <v>esc.pabellon@mep.go.cr</v>
          </cell>
          <cell r="O33" t="str">
            <v>3.5 KM DE LA ANTIGUA GUARDIA RURAL, SALITRAL</v>
          </cell>
          <cell r="P33" t="str">
            <v>Público</v>
          </cell>
          <cell r="Q33" t="str">
            <v>Rural</v>
          </cell>
        </row>
        <row r="34">
          <cell r="A34">
            <v>342</v>
          </cell>
          <cell r="B34" t="str">
            <v>X</v>
          </cell>
          <cell r="C34" t="str">
            <v>LOMAS DEL RIO</v>
          </cell>
          <cell r="D34" t="str">
            <v>SAN JOSE OESTE</v>
          </cell>
          <cell r="E34" t="str">
            <v>02</v>
          </cell>
          <cell r="F34" t="str">
            <v>SAN JOSE</v>
          </cell>
          <cell r="G34" t="str">
            <v>SAN JOSE</v>
          </cell>
          <cell r="H34" t="str">
            <v>PAVAS</v>
          </cell>
          <cell r="I34" t="str">
            <v>LOMAS DEL RIO</v>
          </cell>
          <cell r="J34" t="str">
            <v>CENTRAL</v>
          </cell>
          <cell r="K34" t="str">
            <v>SONIA FALLAS SANCHEZ</v>
          </cell>
          <cell r="L34">
            <v>22130880</v>
          </cell>
          <cell r="M34">
            <v>22130880</v>
          </cell>
          <cell r="N34" t="str">
            <v>esc.lomasdelrio@mep.go.cr</v>
          </cell>
          <cell r="O34" t="str">
            <v>CONTIGUO A IGLESIA CATOLICA SAGRADA FAMILIA</v>
          </cell>
          <cell r="P34" t="str">
            <v>Público</v>
          </cell>
          <cell r="Q34" t="str">
            <v>Urbana</v>
          </cell>
        </row>
        <row r="35">
          <cell r="A35">
            <v>343</v>
          </cell>
          <cell r="B35" t="str">
            <v>X</v>
          </cell>
          <cell r="C35" t="str">
            <v>REPUBLICA DE VENEZUELA</v>
          </cell>
          <cell r="D35" t="str">
            <v>SAN JOSE OESTE</v>
          </cell>
          <cell r="E35" t="str">
            <v>03</v>
          </cell>
          <cell r="F35" t="str">
            <v>SAN JOSE</v>
          </cell>
          <cell r="G35" t="str">
            <v>ESCAZU</v>
          </cell>
          <cell r="H35" t="str">
            <v>ESCAZU</v>
          </cell>
          <cell r="I35" t="str">
            <v>ESCAZU</v>
          </cell>
          <cell r="J35" t="str">
            <v>CENTRAL</v>
          </cell>
          <cell r="K35" t="str">
            <v>ALLEN MARCHENA CONTRERAS</v>
          </cell>
          <cell r="L35">
            <v>22280109</v>
          </cell>
          <cell r="M35">
            <v>22895053</v>
          </cell>
          <cell r="N35" t="str">
            <v>esc.republicadevenezuela@mep.go.cr</v>
          </cell>
          <cell r="O35" t="str">
            <v>COSTADO SUR DEL PARQUE ESCAZU CENTRO</v>
          </cell>
          <cell r="P35" t="str">
            <v>Público</v>
          </cell>
          <cell r="Q35" t="str">
            <v>Urbana</v>
          </cell>
        </row>
        <row r="36">
          <cell r="A36">
            <v>344</v>
          </cell>
          <cell r="B36" t="str">
            <v>X</v>
          </cell>
          <cell r="C36" t="str">
            <v>ESPAÑA</v>
          </cell>
          <cell r="D36" t="str">
            <v>SAN JOSE CENTRAL</v>
          </cell>
          <cell r="E36" t="str">
            <v>02</v>
          </cell>
          <cell r="F36" t="str">
            <v>SAN JOSE</v>
          </cell>
          <cell r="G36" t="str">
            <v>SAN JOSE</v>
          </cell>
          <cell r="H36" t="str">
            <v>CATEDRAL</v>
          </cell>
          <cell r="I36" t="str">
            <v>LA SOLEDAD</v>
          </cell>
          <cell r="J36" t="str">
            <v>CENTRAL</v>
          </cell>
          <cell r="K36" t="str">
            <v>VIVIANA ALVAREZ GUTIERREZ</v>
          </cell>
          <cell r="L36">
            <v>22220024</v>
          </cell>
          <cell r="M36">
            <v>22220024</v>
          </cell>
          <cell r="N36" t="str">
            <v>esc.espana.sjcentral@mep.go.cr</v>
          </cell>
          <cell r="O36" t="str">
            <v>AVENIDA 6 CALLES 9 Y 11 25 SUR I. LA SOLEDAD</v>
          </cell>
          <cell r="P36" t="str">
            <v>Público</v>
          </cell>
          <cell r="Q36" t="str">
            <v>Urbana</v>
          </cell>
        </row>
        <row r="37">
          <cell r="A37">
            <v>345</v>
          </cell>
          <cell r="B37" t="str">
            <v>X</v>
          </cell>
          <cell r="C37" t="str">
            <v>DOCTOR FERRAZ</v>
          </cell>
          <cell r="D37" t="str">
            <v>SAN JOSE NORTE</v>
          </cell>
          <cell r="E37" t="str">
            <v>01</v>
          </cell>
          <cell r="F37" t="str">
            <v>SAN JOSE</v>
          </cell>
          <cell r="G37" t="str">
            <v>GOICOECHEA</v>
          </cell>
          <cell r="H37" t="str">
            <v>CALLE BLANCOS</v>
          </cell>
          <cell r="I37" t="str">
            <v>CALLE BLANCOS</v>
          </cell>
          <cell r="J37" t="str">
            <v>CENTRAL</v>
          </cell>
          <cell r="K37" t="str">
            <v>STECY MATARRITA ORTEGA</v>
          </cell>
          <cell r="L37">
            <v>22480564</v>
          </cell>
          <cell r="M37">
            <v>22560664</v>
          </cell>
          <cell r="N37" t="str">
            <v>esc.doctorferraz@mep.go.cr</v>
          </cell>
          <cell r="O37" t="str">
            <v>200 OESTE DE FEMSA</v>
          </cell>
          <cell r="P37" t="str">
            <v>Público</v>
          </cell>
          <cell r="Q37" t="str">
            <v>Urbana</v>
          </cell>
        </row>
        <row r="38">
          <cell r="A38">
            <v>346</v>
          </cell>
          <cell r="B38" t="str">
            <v>X</v>
          </cell>
          <cell r="C38" t="str">
            <v>CLAUDIO CORTES CASTRO</v>
          </cell>
          <cell r="D38" t="str">
            <v>SAN JOSE NORTE</v>
          </cell>
          <cell r="E38" t="str">
            <v>01</v>
          </cell>
          <cell r="F38" t="str">
            <v>SAN JOSE</v>
          </cell>
          <cell r="G38" t="str">
            <v>GOICOECHEA</v>
          </cell>
          <cell r="H38" t="str">
            <v>SAN FRANCISCO</v>
          </cell>
          <cell r="I38" t="str">
            <v>SAN FRANCISCO</v>
          </cell>
          <cell r="J38" t="str">
            <v>CENTRAL</v>
          </cell>
          <cell r="K38" t="str">
            <v>KATTIA THOMAS EDUARDS</v>
          </cell>
          <cell r="L38">
            <v>22489598</v>
          </cell>
          <cell r="M38">
            <v>22489598</v>
          </cell>
          <cell r="N38" t="str">
            <v>esc.claudiocortescastro@mep.go.cr</v>
          </cell>
          <cell r="O38" t="str">
            <v>300 OESTE DEL CENTRO COMERCIAL DE GUADALUPE</v>
          </cell>
          <cell r="P38" t="str">
            <v>Público</v>
          </cell>
          <cell r="Q38" t="str">
            <v>Urbana</v>
          </cell>
        </row>
        <row r="39">
          <cell r="A39">
            <v>347</v>
          </cell>
          <cell r="B39" t="str">
            <v>X</v>
          </cell>
          <cell r="C39" t="str">
            <v>MARCELINO GARCIA FLAMENCO</v>
          </cell>
          <cell r="D39" t="str">
            <v>SAN JOSE CENTRAL</v>
          </cell>
          <cell r="E39" t="str">
            <v>02</v>
          </cell>
          <cell r="F39" t="str">
            <v>SAN JOSE</v>
          </cell>
          <cell r="G39" t="str">
            <v>SAN JOSE</v>
          </cell>
          <cell r="H39" t="str">
            <v>CATEDRAL</v>
          </cell>
          <cell r="I39" t="str">
            <v>LA DOLOROSA</v>
          </cell>
          <cell r="J39" t="str">
            <v>CENTRAL</v>
          </cell>
          <cell r="K39" t="str">
            <v>IBETTE ALAN CARRILLO</v>
          </cell>
          <cell r="L39">
            <v>22335425</v>
          </cell>
          <cell r="M39">
            <v>22569681</v>
          </cell>
          <cell r="N39" t="str">
            <v>esc.marcelinogarciaflamenco@mep.go.cr</v>
          </cell>
          <cell r="O39" t="str">
            <v>CALLE PRIMERA AVENIDAS 12 Y 14</v>
          </cell>
          <cell r="P39" t="str">
            <v>Público</v>
          </cell>
          <cell r="Q39" t="str">
            <v>Urbana</v>
          </cell>
        </row>
        <row r="40">
          <cell r="A40">
            <v>348</v>
          </cell>
          <cell r="B40" t="str">
            <v>X</v>
          </cell>
          <cell r="C40" t="str">
            <v>LOS SITIOS</v>
          </cell>
          <cell r="D40" t="str">
            <v>SAN JOSE NORTE</v>
          </cell>
          <cell r="E40" t="str">
            <v>05</v>
          </cell>
          <cell r="F40" t="str">
            <v>SAN JOSE</v>
          </cell>
          <cell r="G40" t="str">
            <v>MORAVIA</v>
          </cell>
          <cell r="H40" t="str">
            <v>LA TRINIDAD</v>
          </cell>
          <cell r="I40" t="str">
            <v>LOS SITIOS</v>
          </cell>
          <cell r="J40" t="str">
            <v>CENTRAL</v>
          </cell>
          <cell r="K40" t="str">
            <v>ELIZABETH VILLALOBOS RODRIGUEZ</v>
          </cell>
          <cell r="L40">
            <v>22854965</v>
          </cell>
          <cell r="M40">
            <v>22455898</v>
          </cell>
          <cell r="N40" t="str">
            <v>esc.lossitios@mep.go.cr</v>
          </cell>
          <cell r="O40" t="str">
            <v>FRENTE A LA TERMINAL DE BUSES DE LOS SITIOS</v>
          </cell>
          <cell r="P40" t="str">
            <v>Público</v>
          </cell>
          <cell r="Q40" t="str">
            <v>Urbana</v>
          </cell>
        </row>
        <row r="41">
          <cell r="A41">
            <v>349</v>
          </cell>
          <cell r="B41" t="str">
            <v>X</v>
          </cell>
          <cell r="C41" t="str">
            <v>JOSE ANGEL VIETO RANGEL</v>
          </cell>
          <cell r="D41" t="str">
            <v>SAN JOSE CENTRAL</v>
          </cell>
          <cell r="E41" t="str">
            <v>04</v>
          </cell>
          <cell r="F41" t="str">
            <v>SAN JOSE</v>
          </cell>
          <cell r="G41" t="str">
            <v>CURRIDABAT</v>
          </cell>
          <cell r="H41" t="str">
            <v>SANCHEZ</v>
          </cell>
          <cell r="I41" t="str">
            <v>SAN JOSECITO</v>
          </cell>
          <cell r="J41" t="str">
            <v>CENTRAL</v>
          </cell>
          <cell r="K41" t="str">
            <v>VILMA JONES SOUT</v>
          </cell>
          <cell r="L41">
            <v>22736112</v>
          </cell>
          <cell r="M41">
            <v>22736112</v>
          </cell>
          <cell r="N41" t="str">
            <v>esc.joseangelvietorangel@mep.go.cr</v>
          </cell>
          <cell r="O41" t="str">
            <v>CARRETERA A CONCEPCION FRENTE  A TANQUE A Y A</v>
          </cell>
          <cell r="P41" t="str">
            <v>Público</v>
          </cell>
          <cell r="Q41" t="str">
            <v>Urbana</v>
          </cell>
        </row>
        <row r="42">
          <cell r="A42">
            <v>350</v>
          </cell>
          <cell r="B42" t="str">
            <v>X</v>
          </cell>
          <cell r="C42" t="str">
            <v>GUACHIPELIN</v>
          </cell>
          <cell r="D42" t="str">
            <v>SAN JOSE OESTE</v>
          </cell>
          <cell r="E42" t="str">
            <v>03</v>
          </cell>
          <cell r="F42" t="str">
            <v>SAN JOSE</v>
          </cell>
          <cell r="G42" t="str">
            <v>ESCAZU</v>
          </cell>
          <cell r="H42" t="str">
            <v>SAN RAFAEL</v>
          </cell>
          <cell r="I42" t="str">
            <v>GUACHIPELIN</v>
          </cell>
          <cell r="J42" t="str">
            <v>CENTRAL</v>
          </cell>
          <cell r="K42" t="str">
            <v>LUCIA MESEN BRENES</v>
          </cell>
          <cell r="L42">
            <v>22281758</v>
          </cell>
          <cell r="M42">
            <v>22281758</v>
          </cell>
          <cell r="N42" t="str">
            <v>esc.guachipelin@mep.go.cr</v>
          </cell>
          <cell r="O42" t="str">
            <v>600 SUR DE CONSTRUPLAZA</v>
          </cell>
          <cell r="P42" t="str">
            <v>Público</v>
          </cell>
          <cell r="Q42" t="str">
            <v>Urbana</v>
          </cell>
        </row>
        <row r="43">
          <cell r="A43">
            <v>351</v>
          </cell>
          <cell r="B43" t="str">
            <v>X</v>
          </cell>
          <cell r="C43" t="str">
            <v>AMERICA CENTRAL</v>
          </cell>
          <cell r="D43" t="str">
            <v>SAN JOSE NORTE</v>
          </cell>
          <cell r="E43" t="str">
            <v>01</v>
          </cell>
          <cell r="F43" t="str">
            <v>SAN JOSE</v>
          </cell>
          <cell r="G43" t="str">
            <v>GOICOECHEA</v>
          </cell>
          <cell r="H43" t="str">
            <v>GUADALUPE</v>
          </cell>
          <cell r="I43" t="str">
            <v>EL PILAR</v>
          </cell>
          <cell r="J43" t="str">
            <v>CENTRAL</v>
          </cell>
          <cell r="K43" t="str">
            <v>MARIO VARGAS PEREZ</v>
          </cell>
          <cell r="L43">
            <v>22254661</v>
          </cell>
          <cell r="M43">
            <v>22806412</v>
          </cell>
          <cell r="N43" t="str">
            <v>0351americacentral@gmail.com</v>
          </cell>
          <cell r="O43" t="str">
            <v>FRENTE AL GIMNASIO MUNICIPAL</v>
          </cell>
          <cell r="P43" t="str">
            <v>Público</v>
          </cell>
          <cell r="Q43" t="str">
            <v>Urbana</v>
          </cell>
        </row>
        <row r="44">
          <cell r="A44">
            <v>352</v>
          </cell>
          <cell r="B44" t="str">
            <v>X</v>
          </cell>
          <cell r="C44" t="str">
            <v>ESCUELA PILAR JIMENEZ SOLIS</v>
          </cell>
          <cell r="D44" t="str">
            <v>SAN JOSE NORTE</v>
          </cell>
          <cell r="E44" t="str">
            <v>01</v>
          </cell>
          <cell r="F44" t="str">
            <v>SAN JOSE</v>
          </cell>
          <cell r="G44" t="str">
            <v>GOICOECHEA</v>
          </cell>
          <cell r="H44" t="str">
            <v>GUADALUPE</v>
          </cell>
          <cell r="I44" t="str">
            <v>PILAR JIMENEZ</v>
          </cell>
          <cell r="J44" t="str">
            <v>CENTRAL</v>
          </cell>
          <cell r="K44" t="str">
            <v>LAUR SOSA SALAS</v>
          </cell>
          <cell r="L44">
            <v>22259674</v>
          </cell>
          <cell r="M44">
            <v>22538757</v>
          </cell>
          <cell r="N44" t="str">
            <v>esc.pilarjimenezsolis@mep.go.cr</v>
          </cell>
          <cell r="O44" t="str">
            <v>300 NORTE DE CORREOS DE COSTA RICA</v>
          </cell>
          <cell r="P44" t="str">
            <v>Público</v>
          </cell>
          <cell r="Q44" t="str">
            <v>Urbana</v>
          </cell>
        </row>
        <row r="45">
          <cell r="A45">
            <v>353</v>
          </cell>
          <cell r="B45" t="str">
            <v>X</v>
          </cell>
          <cell r="C45" t="str">
            <v>TEJARCILLOS</v>
          </cell>
          <cell r="D45" t="str">
            <v>SAN JOSE CENTRAL</v>
          </cell>
          <cell r="E45" t="str">
            <v>06</v>
          </cell>
          <cell r="F45" t="str">
            <v>SAN JOSE</v>
          </cell>
          <cell r="G45" t="str">
            <v>ALAJUELITA</v>
          </cell>
          <cell r="H45" t="str">
            <v>SAN FELIPE</v>
          </cell>
          <cell r="I45" t="str">
            <v>TEJARCILLOS</v>
          </cell>
          <cell r="J45" t="str">
            <v>CENTRAL</v>
          </cell>
          <cell r="K45" t="str">
            <v>MERCEDES JUARES CASTRO</v>
          </cell>
          <cell r="L45">
            <v>22542637</v>
          </cell>
          <cell r="M45">
            <v>22542637</v>
          </cell>
          <cell r="N45" t="str">
            <v>esc.tejarcillos@mep.go.cr</v>
          </cell>
          <cell r="O45" t="str">
            <v>150 METROS OESTE DEL EBAIS</v>
          </cell>
          <cell r="P45" t="str">
            <v>Público</v>
          </cell>
          <cell r="Q45" t="str">
            <v>Urbana</v>
          </cell>
        </row>
        <row r="46">
          <cell r="A46">
            <v>354</v>
          </cell>
          <cell r="B46" t="str">
            <v>X</v>
          </cell>
          <cell r="C46" t="str">
            <v>HONDURAS</v>
          </cell>
          <cell r="D46" t="str">
            <v>SAN JOSE OESTE</v>
          </cell>
          <cell r="E46" t="str">
            <v>04</v>
          </cell>
          <cell r="F46" t="str">
            <v>SAN JOSE</v>
          </cell>
          <cell r="G46" t="str">
            <v>SANTA ANA</v>
          </cell>
          <cell r="H46" t="str">
            <v>POZOS</v>
          </cell>
          <cell r="I46" t="str">
            <v>CORAZON DE JESUS</v>
          </cell>
          <cell r="J46" t="str">
            <v>CENTRAL</v>
          </cell>
          <cell r="K46" t="str">
            <v>EMILY RODRIGUEZ LEIVA</v>
          </cell>
          <cell r="L46">
            <v>22153490</v>
          </cell>
          <cell r="M46">
            <v>22153490</v>
          </cell>
          <cell r="N46" t="str">
            <v>esc.honduras@mep.go.cr</v>
          </cell>
          <cell r="O46" t="str">
            <v>1.5 KM NOROESTE DE LA IGLESIA CATOLICA</v>
          </cell>
          <cell r="P46" t="str">
            <v>Público</v>
          </cell>
          <cell r="Q46" t="str">
            <v>Urbana</v>
          </cell>
        </row>
        <row r="47">
          <cell r="A47">
            <v>356</v>
          </cell>
          <cell r="B47" t="str">
            <v>X</v>
          </cell>
          <cell r="C47" t="str">
            <v>CIUDADELAS UNIDAS</v>
          </cell>
          <cell r="D47" t="str">
            <v>SAN JOSE CENTRAL</v>
          </cell>
          <cell r="E47" t="str">
            <v>06</v>
          </cell>
          <cell r="F47" t="str">
            <v>SAN JOSE</v>
          </cell>
          <cell r="G47" t="str">
            <v>ALAJUELITA</v>
          </cell>
          <cell r="H47" t="str">
            <v>SAN FELIPE</v>
          </cell>
          <cell r="I47" t="str">
            <v>TIRIBI</v>
          </cell>
          <cell r="J47" t="str">
            <v>CENTRAL</v>
          </cell>
          <cell r="K47" t="str">
            <v>BERNARDITA FALLAS VARGS</v>
          </cell>
          <cell r="L47">
            <v>22525403</v>
          </cell>
          <cell r="M47">
            <v>22525403</v>
          </cell>
          <cell r="N47" t="str">
            <v>esc.ciudadelasunidas@mep.go.cr</v>
          </cell>
          <cell r="O47" t="str">
            <v>DE LA SUBESTACION DEL ICE 25 O Y 100 N</v>
          </cell>
          <cell r="P47" t="str">
            <v>Público</v>
          </cell>
          <cell r="Q47" t="str">
            <v>Urbana</v>
          </cell>
        </row>
        <row r="48">
          <cell r="A48">
            <v>357</v>
          </cell>
          <cell r="B48" t="str">
            <v>X</v>
          </cell>
          <cell r="C48" t="str">
            <v>SAN FRANCISCO</v>
          </cell>
          <cell r="D48" t="str">
            <v>SAN JOSE NORTE</v>
          </cell>
          <cell r="E48" t="str">
            <v>06</v>
          </cell>
          <cell r="F48" t="str">
            <v>SAN JOSE</v>
          </cell>
          <cell r="G48" t="str">
            <v>VASQUEZ DE CORONADO</v>
          </cell>
          <cell r="H48" t="str">
            <v>SAN ISIDRO</v>
          </cell>
          <cell r="I48" t="str">
            <v>SAN FRANCISCO</v>
          </cell>
          <cell r="J48" t="str">
            <v>CENTRAL</v>
          </cell>
          <cell r="K48" t="str">
            <v>MARIA ISABEL AGUILAR COTO</v>
          </cell>
          <cell r="L48">
            <v>22925189</v>
          </cell>
          <cell r="M48">
            <v>22925189</v>
          </cell>
          <cell r="N48" t="str">
            <v>esc.sanfrancisco.sanjosenorte@mep.go.cr</v>
          </cell>
          <cell r="O48" t="str">
            <v>BARRIO CORAZON DE JESUS</v>
          </cell>
          <cell r="P48" t="str">
            <v>Público</v>
          </cell>
          <cell r="Q48" t="str">
            <v>Urbana</v>
          </cell>
        </row>
        <row r="49">
          <cell r="A49">
            <v>358</v>
          </cell>
          <cell r="B49" t="str">
            <v>X</v>
          </cell>
          <cell r="C49" t="str">
            <v>ABRAHAM LINCOLN</v>
          </cell>
          <cell r="D49" t="str">
            <v>SAN JOSE CENTRAL</v>
          </cell>
          <cell r="E49" t="str">
            <v>06</v>
          </cell>
          <cell r="F49" t="str">
            <v>SAN JOSE</v>
          </cell>
          <cell r="G49" t="str">
            <v>ALAJUELITA</v>
          </cell>
          <cell r="H49" t="str">
            <v>ALAJUELITA</v>
          </cell>
          <cell r="I49" t="str">
            <v>ALAJUELITA</v>
          </cell>
          <cell r="J49" t="str">
            <v>CENTRAL</v>
          </cell>
          <cell r="K49" t="str">
            <v>CARLOS CAMACHO MOSCOSO</v>
          </cell>
          <cell r="L49">
            <v>22546012</v>
          </cell>
          <cell r="M49">
            <v>22143900</v>
          </cell>
          <cell r="N49" t="str">
            <v>esc.abrahamlincoln@mep.go.cr</v>
          </cell>
          <cell r="O49" t="str">
            <v>50 METROS OESTE DEL MEGASUPER</v>
          </cell>
          <cell r="P49" t="str">
            <v>Público</v>
          </cell>
          <cell r="Q49" t="str">
            <v>Urbana</v>
          </cell>
        </row>
        <row r="50">
          <cell r="A50">
            <v>359</v>
          </cell>
          <cell r="B50" t="str">
            <v>X</v>
          </cell>
          <cell r="C50" t="str">
            <v>MONSERRAT</v>
          </cell>
          <cell r="D50" t="str">
            <v>SAN JOSE NORTE</v>
          </cell>
          <cell r="E50" t="str">
            <v>06</v>
          </cell>
          <cell r="F50" t="str">
            <v>SAN JOSE</v>
          </cell>
          <cell r="G50" t="str">
            <v>VASQUEZ DE CORONADO</v>
          </cell>
          <cell r="H50" t="str">
            <v>CASCAJAL</v>
          </cell>
          <cell r="I50" t="str">
            <v>MONSERRAT</v>
          </cell>
          <cell r="J50" t="str">
            <v>CENTRAL</v>
          </cell>
          <cell r="K50" t="str">
            <v>LAURA MARCELA HIDALGO BRENES</v>
          </cell>
          <cell r="L50">
            <v>21006676</v>
          </cell>
          <cell r="M50">
            <v>0</v>
          </cell>
          <cell r="N50" t="str">
            <v>esc.monserrat@mep.go.cr</v>
          </cell>
          <cell r="O50" t="str">
            <v>2 KM NOROESTE DE LA ERMITA</v>
          </cell>
          <cell r="P50" t="str">
            <v>Público</v>
          </cell>
          <cell r="Q50" t="str">
            <v>Urbana</v>
          </cell>
        </row>
        <row r="51">
          <cell r="A51">
            <v>360</v>
          </cell>
          <cell r="B51" t="str">
            <v>X</v>
          </cell>
          <cell r="C51" t="str">
            <v>LUIS DEMETRIO TINOCO CASTRO</v>
          </cell>
          <cell r="D51" t="str">
            <v>SAN JOSE NORTE</v>
          </cell>
          <cell r="E51" t="str">
            <v>02</v>
          </cell>
          <cell r="F51" t="str">
            <v>SAN JOSE</v>
          </cell>
          <cell r="G51" t="str">
            <v>GOICOECHEA</v>
          </cell>
          <cell r="H51" t="str">
            <v>PURRAL</v>
          </cell>
          <cell r="I51" t="str">
            <v>LOS CUADROS</v>
          </cell>
          <cell r="J51" t="str">
            <v>CENTRAL</v>
          </cell>
          <cell r="K51" t="str">
            <v>MEIBEL PEREZ ALEXANDER</v>
          </cell>
          <cell r="L51">
            <v>22296193</v>
          </cell>
          <cell r="M51">
            <v>22296193</v>
          </cell>
          <cell r="N51" t="str">
            <v>esc.luisdemetriotinoco@mep.go.cr</v>
          </cell>
          <cell r="O51" t="str">
            <v>FRENTE A LA PLAZA DE DEPORTES</v>
          </cell>
          <cell r="P51" t="str">
            <v>Público</v>
          </cell>
          <cell r="Q51" t="str">
            <v>Urbana</v>
          </cell>
        </row>
        <row r="52">
          <cell r="A52">
            <v>361</v>
          </cell>
          <cell r="B52" t="str">
            <v>X</v>
          </cell>
          <cell r="C52" t="str">
            <v>ANDRES BELLO LOPEZ</v>
          </cell>
          <cell r="D52" t="str">
            <v>SAN JOSE OESTE</v>
          </cell>
          <cell r="E52" t="str">
            <v>04</v>
          </cell>
          <cell r="F52" t="str">
            <v>SAN JOSE</v>
          </cell>
          <cell r="G52" t="str">
            <v>SANTA ANA</v>
          </cell>
          <cell r="H52" t="str">
            <v>SANTA ANA</v>
          </cell>
          <cell r="I52" t="str">
            <v>SANTA ANA</v>
          </cell>
          <cell r="J52" t="str">
            <v>CENTRAL</v>
          </cell>
          <cell r="K52" t="str">
            <v>DAMARIS VEGA JIMENEZ</v>
          </cell>
          <cell r="L52">
            <v>22826018</v>
          </cell>
          <cell r="M52">
            <v>22822648</v>
          </cell>
          <cell r="N52" t="str">
            <v>esc.andresbellolopez@mep.go.cr</v>
          </cell>
          <cell r="O52" t="str">
            <v>FRENTE LA PLAZA DE DEPORTES</v>
          </cell>
          <cell r="P52" t="str">
            <v>Público</v>
          </cell>
          <cell r="Q52" t="str">
            <v>Urbana</v>
          </cell>
        </row>
        <row r="53">
          <cell r="A53">
            <v>363</v>
          </cell>
          <cell r="B53" t="str">
            <v>X</v>
          </cell>
          <cell r="C53" t="str">
            <v>REPUBLICA DE PARAGUAY</v>
          </cell>
          <cell r="D53" t="str">
            <v>SAN JOSE CENTRAL</v>
          </cell>
          <cell r="E53" t="str">
            <v>05</v>
          </cell>
          <cell r="F53" t="str">
            <v>SAN JOSE</v>
          </cell>
          <cell r="G53" t="str">
            <v>SAN JOSE</v>
          </cell>
          <cell r="H53" t="str">
            <v>HATILLO</v>
          </cell>
          <cell r="I53" t="str">
            <v>HATILLO CENTRO</v>
          </cell>
          <cell r="J53" t="str">
            <v>CENTRAL</v>
          </cell>
          <cell r="K53" t="str">
            <v>SEBASTIAN NAVARRO CANIZALES</v>
          </cell>
          <cell r="L53">
            <v>22548517</v>
          </cell>
          <cell r="M53">
            <v>22548517</v>
          </cell>
          <cell r="N53" t="str">
            <v>esc.republicadeparaguay@mep.go.cr</v>
          </cell>
          <cell r="O53" t="str">
            <v>75 MTS O DE LA IGLESIA CATOLICA CORAZON DE JE</v>
          </cell>
          <cell r="P53" t="str">
            <v>Público</v>
          </cell>
          <cell r="Q53" t="str">
            <v>Urbana</v>
          </cell>
        </row>
        <row r="54">
          <cell r="A54">
            <v>366</v>
          </cell>
          <cell r="B54" t="str">
            <v>X</v>
          </cell>
          <cell r="C54" t="str">
            <v>JUAN FLORES UMAÑA</v>
          </cell>
          <cell r="D54" t="str">
            <v>SAN JOSE NORTE</v>
          </cell>
          <cell r="E54" t="str">
            <v>02</v>
          </cell>
          <cell r="F54" t="str">
            <v>SAN JOSE</v>
          </cell>
          <cell r="G54" t="str">
            <v>GOICOECHEA</v>
          </cell>
          <cell r="H54" t="str">
            <v>IPIS</v>
          </cell>
          <cell r="I54" t="str">
            <v>PRAGA</v>
          </cell>
          <cell r="J54" t="str">
            <v>CENTRAL</v>
          </cell>
          <cell r="K54" t="str">
            <v>MARIA ADOLIA TORRES MEJIA</v>
          </cell>
          <cell r="L54">
            <v>22450592</v>
          </cell>
          <cell r="M54">
            <v>22450200</v>
          </cell>
          <cell r="N54" t="str">
            <v>esc.juanfloresumana@mep.go.cr</v>
          </cell>
          <cell r="O54" t="str">
            <v>150 ESTE DE LA CLINICA JERUSALEM</v>
          </cell>
          <cell r="P54" t="str">
            <v>Público</v>
          </cell>
          <cell r="Q54" t="str">
            <v>Urbana</v>
          </cell>
        </row>
        <row r="55">
          <cell r="A55">
            <v>368</v>
          </cell>
          <cell r="B55" t="str">
            <v>X</v>
          </cell>
          <cell r="C55" t="str">
            <v>JOSE FIDEL TRISTAN</v>
          </cell>
          <cell r="D55" t="str">
            <v>SAN JOSE OESTE</v>
          </cell>
          <cell r="E55" t="str">
            <v>01</v>
          </cell>
          <cell r="F55" t="str">
            <v>SAN JOSE</v>
          </cell>
          <cell r="G55" t="str">
            <v>SAN JOSE</v>
          </cell>
          <cell r="H55" t="str">
            <v>MERCED</v>
          </cell>
          <cell r="I55" t="str">
            <v>LA PITAHAYA</v>
          </cell>
          <cell r="J55" t="str">
            <v>CENTRAL</v>
          </cell>
          <cell r="K55" t="str">
            <v>DEIRY LIZANO MORA</v>
          </cell>
          <cell r="L55">
            <v>22220017</v>
          </cell>
          <cell r="M55">
            <v>22220017</v>
          </cell>
          <cell r="N55" t="str">
            <v>lic.josefideltristan@mep.go.cr</v>
          </cell>
          <cell r="O55" t="str">
            <v>AVENIDA 3B, CALLES 32 Y 34 BARRIO PITAHAYA</v>
          </cell>
          <cell r="P55" t="str">
            <v>Público</v>
          </cell>
          <cell r="Q55" t="str">
            <v>Urbana</v>
          </cell>
        </row>
        <row r="56">
          <cell r="A56">
            <v>369</v>
          </cell>
          <cell r="B56" t="str">
            <v>X</v>
          </cell>
          <cell r="C56" t="str">
            <v>DOCTOR JOSE MARIA CASTRO MADRIZ</v>
          </cell>
          <cell r="D56" t="str">
            <v>SAN JOSE CENTRAL</v>
          </cell>
          <cell r="E56" t="str">
            <v>03</v>
          </cell>
          <cell r="F56" t="str">
            <v>SAN JOSE</v>
          </cell>
          <cell r="G56" t="str">
            <v>SAN JOSE</v>
          </cell>
          <cell r="H56" t="str">
            <v>ZAPOTE</v>
          </cell>
          <cell r="I56" t="str">
            <v>BARRIO CORDOBA</v>
          </cell>
          <cell r="J56" t="str">
            <v>CENTRAL</v>
          </cell>
          <cell r="K56" t="str">
            <v>CINTHIA MORA MORA</v>
          </cell>
          <cell r="L56">
            <v>22269446</v>
          </cell>
          <cell r="M56">
            <v>22269446</v>
          </cell>
          <cell r="N56" t="str">
            <v>esc.drjosemariacastromadrizdezapote@mep.go.cr</v>
          </cell>
          <cell r="O56" t="str">
            <v>50 ESTE 100 NORTE 50 ESTE DEL M. DE SEGURIDAD</v>
          </cell>
          <cell r="P56" t="str">
            <v>Público</v>
          </cell>
          <cell r="Q56" t="str">
            <v>Urbana</v>
          </cell>
        </row>
        <row r="57">
          <cell r="A57">
            <v>370</v>
          </cell>
          <cell r="B57" t="str">
            <v>X</v>
          </cell>
          <cell r="C57" t="str">
            <v>JUAN RAFAEL MORA  PORRAS</v>
          </cell>
          <cell r="D57" t="str">
            <v>SAN JOSE OESTE</v>
          </cell>
          <cell r="E57" t="str">
            <v>01</v>
          </cell>
          <cell r="F57" t="str">
            <v>SAN JOSE</v>
          </cell>
          <cell r="G57" t="str">
            <v>SAN JOSE</v>
          </cell>
          <cell r="H57" t="str">
            <v>MERCED</v>
          </cell>
          <cell r="I57" t="str">
            <v>BARR1O MEXICO</v>
          </cell>
          <cell r="J57" t="str">
            <v>CENTRAL</v>
          </cell>
          <cell r="K57" t="str">
            <v>MARIBEL SOLANO GARBANZO</v>
          </cell>
          <cell r="L57">
            <v>22583168</v>
          </cell>
          <cell r="M57">
            <v>22220117</v>
          </cell>
          <cell r="N57" t="str">
            <v>escjuanrafaelmoraporras@gmail.com</v>
          </cell>
          <cell r="O57" t="str">
            <v>CALLES 22 Y 24, AVENIDA PRIMERA, PASEO COLON</v>
          </cell>
          <cell r="P57" t="str">
            <v>Público</v>
          </cell>
          <cell r="Q57" t="str">
            <v>Urbana</v>
          </cell>
        </row>
        <row r="58">
          <cell r="A58">
            <v>373</v>
          </cell>
          <cell r="B58" t="str">
            <v>X</v>
          </cell>
          <cell r="C58" t="str">
            <v>JOSE RAFAEL ARAYA ROJAS</v>
          </cell>
          <cell r="D58" t="str">
            <v>SAN JOSE NORTE</v>
          </cell>
          <cell r="E58" t="str">
            <v>04</v>
          </cell>
          <cell r="F58" t="str">
            <v>SAN JOSE</v>
          </cell>
          <cell r="G58" t="str">
            <v>TIBAS</v>
          </cell>
          <cell r="H58" t="str">
            <v>SAN JUAN</v>
          </cell>
          <cell r="I58" t="str">
            <v>LA FLORIDA</v>
          </cell>
          <cell r="J58" t="str">
            <v>CENTRAL</v>
          </cell>
          <cell r="K58" t="str">
            <v>HERIBERTO AGUILAR SANCHEZ</v>
          </cell>
          <cell r="L58">
            <v>22350146</v>
          </cell>
          <cell r="M58">
            <v>22350146</v>
          </cell>
          <cell r="N58" t="str">
            <v>upe.joserafaelarayarojas@mep.go.cr</v>
          </cell>
          <cell r="O58" t="str">
            <v>150 NORTE 150 ESTE DE ROSTIPOLLOS</v>
          </cell>
          <cell r="P58" t="str">
            <v>Público</v>
          </cell>
          <cell r="Q58" t="str">
            <v>Urbana</v>
          </cell>
        </row>
        <row r="59">
          <cell r="A59">
            <v>374</v>
          </cell>
          <cell r="B59" t="str">
            <v>X</v>
          </cell>
          <cell r="C59" t="str">
            <v>LA ISLA</v>
          </cell>
          <cell r="D59" t="str">
            <v>SAN JOSE NORTE</v>
          </cell>
          <cell r="E59" t="str">
            <v>05</v>
          </cell>
          <cell r="F59" t="str">
            <v>SAN JOSE</v>
          </cell>
          <cell r="G59" t="str">
            <v>MORAVIA</v>
          </cell>
          <cell r="H59" t="str">
            <v>SAN VICENTE</v>
          </cell>
          <cell r="I59" t="str">
            <v>LA ISLA</v>
          </cell>
          <cell r="J59" t="str">
            <v>CENTRAL</v>
          </cell>
          <cell r="K59" t="str">
            <v>LUIS ANTONIO MORA SEGURA</v>
          </cell>
          <cell r="L59">
            <v>22355093</v>
          </cell>
          <cell r="M59">
            <v>22355093</v>
          </cell>
          <cell r="N59" t="str">
            <v>esc.laisladesanvicente@mep.go.cr</v>
          </cell>
          <cell r="O59" t="str">
            <v>150 ESTE 125 SUR DEL TEMPLO CATOLICO</v>
          </cell>
          <cell r="P59" t="str">
            <v>Público</v>
          </cell>
          <cell r="Q59" t="str">
            <v>Urbana</v>
          </cell>
        </row>
        <row r="60">
          <cell r="A60">
            <v>375</v>
          </cell>
          <cell r="B60" t="str">
            <v>X</v>
          </cell>
          <cell r="C60" t="str">
            <v>LA MINA</v>
          </cell>
          <cell r="D60" t="str">
            <v>SAN JOSE OESTE</v>
          </cell>
          <cell r="E60" t="str">
            <v>04</v>
          </cell>
          <cell r="F60" t="str">
            <v>SAN JOSE</v>
          </cell>
          <cell r="G60" t="str">
            <v>SANTA ANA</v>
          </cell>
          <cell r="H60" t="str">
            <v>URUCA</v>
          </cell>
          <cell r="I60" t="str">
            <v>LA MINA</v>
          </cell>
          <cell r="J60" t="str">
            <v>CENTRAL</v>
          </cell>
          <cell r="K60" t="str">
            <v>INES COWAN MORALES</v>
          </cell>
          <cell r="L60">
            <v>22037838</v>
          </cell>
          <cell r="M60">
            <v>22037838</v>
          </cell>
          <cell r="N60" t="str">
            <v>esc.lamina@mep.go.cr</v>
          </cell>
          <cell r="O60" t="str">
            <v>50 SUR DEL ABASTECEDOR RIO ORO</v>
          </cell>
          <cell r="P60" t="str">
            <v>Público</v>
          </cell>
          <cell r="Q60" t="str">
            <v>Urbana</v>
          </cell>
        </row>
        <row r="61">
          <cell r="A61">
            <v>376</v>
          </cell>
          <cell r="B61" t="str">
            <v>X</v>
          </cell>
          <cell r="C61" t="str">
            <v>LA TRINIDAD</v>
          </cell>
          <cell r="D61" t="str">
            <v>SAN JOSE NORTE</v>
          </cell>
          <cell r="E61" t="str">
            <v>05</v>
          </cell>
          <cell r="F61" t="str">
            <v>SAN JOSE</v>
          </cell>
          <cell r="G61" t="str">
            <v>MORAVIA</v>
          </cell>
          <cell r="H61" t="str">
            <v>LA TRINIDAD</v>
          </cell>
          <cell r="I61" t="str">
            <v>LA TRINIDAD</v>
          </cell>
          <cell r="J61" t="str">
            <v>CENTRAL</v>
          </cell>
          <cell r="K61" t="str">
            <v>ELIZABETH ZAMORA CANTILLANO</v>
          </cell>
          <cell r="L61">
            <v>22450447</v>
          </cell>
          <cell r="M61">
            <v>22450447</v>
          </cell>
          <cell r="N61" t="str">
            <v>esc.latrinidadmoravia@mep.go.cr</v>
          </cell>
          <cell r="O61" t="str">
            <v>400 NORTE DEL MALL DON PANCHO</v>
          </cell>
          <cell r="P61" t="str">
            <v>Público</v>
          </cell>
          <cell r="Q61" t="str">
            <v>Urbana</v>
          </cell>
        </row>
        <row r="62">
          <cell r="A62">
            <v>377</v>
          </cell>
          <cell r="B62" t="str">
            <v>X</v>
          </cell>
          <cell r="C62" t="str">
            <v>ANTONIO JOSE DE SUCRE</v>
          </cell>
          <cell r="D62" t="str">
            <v>SAN JOSE OESTE</v>
          </cell>
          <cell r="E62" t="str">
            <v>05</v>
          </cell>
          <cell r="F62" t="str">
            <v>SAN JOSE</v>
          </cell>
          <cell r="G62" t="str">
            <v>SAN JOSE</v>
          </cell>
          <cell r="H62" t="str">
            <v>URUCA</v>
          </cell>
          <cell r="I62" t="str">
            <v>LA URUCA</v>
          </cell>
          <cell r="J62" t="str">
            <v>CENTRAL</v>
          </cell>
          <cell r="K62" t="str">
            <v>ALEX JESUS ORTIZ GUTIERREZ</v>
          </cell>
          <cell r="L62">
            <v>22213645</v>
          </cell>
          <cell r="M62">
            <v>22213645</v>
          </cell>
          <cell r="N62" t="str">
            <v>esc.antoniojosedesucreuruca@mep.go.cr</v>
          </cell>
          <cell r="O62" t="str">
            <v>URUCA, FRENTE A CENTRAL DE MANGUERAS</v>
          </cell>
          <cell r="P62" t="str">
            <v>Público</v>
          </cell>
          <cell r="Q62" t="str">
            <v>Urbana</v>
          </cell>
        </row>
        <row r="63">
          <cell r="A63">
            <v>378</v>
          </cell>
          <cell r="B63" t="str">
            <v>X</v>
          </cell>
          <cell r="C63" t="str">
            <v>ISABEL LA CATOLICA</v>
          </cell>
          <cell r="D63" t="str">
            <v>SAN JOSE OESTE</v>
          </cell>
          <cell r="E63" t="str">
            <v>04</v>
          </cell>
          <cell r="F63" t="str">
            <v>SAN JOSE</v>
          </cell>
          <cell r="G63" t="str">
            <v>SANTA ANA</v>
          </cell>
          <cell r="H63" t="str">
            <v>URUCA</v>
          </cell>
          <cell r="I63" t="str">
            <v>RIO ORO</v>
          </cell>
          <cell r="J63" t="str">
            <v>CENTRAL</v>
          </cell>
          <cell r="K63" t="str">
            <v>ENRIQUE CHAVES BENAVIDES</v>
          </cell>
          <cell r="L63">
            <v>22826332</v>
          </cell>
          <cell r="M63">
            <v>22826332</v>
          </cell>
          <cell r="N63" t="str">
            <v>esc.isabellacatolicauruca@mep.go.cr</v>
          </cell>
          <cell r="O63" t="str">
            <v>1 KM OESTE DE LA CRUZ ROJA</v>
          </cell>
          <cell r="P63" t="str">
            <v>Público</v>
          </cell>
          <cell r="Q63" t="str">
            <v>Urbana</v>
          </cell>
        </row>
        <row r="64">
          <cell r="A64">
            <v>379</v>
          </cell>
          <cell r="B64" t="str">
            <v>X</v>
          </cell>
          <cell r="C64" t="str">
            <v>PACIFICA FERNANDEZ OREAMUNO</v>
          </cell>
          <cell r="D64" t="str">
            <v>SAN JOSE CENTRAL</v>
          </cell>
          <cell r="E64" t="str">
            <v>05</v>
          </cell>
          <cell r="F64" t="str">
            <v>SAN JOSE</v>
          </cell>
          <cell r="G64" t="str">
            <v>SAN JOSE</v>
          </cell>
          <cell r="H64" t="str">
            <v>HATILLO</v>
          </cell>
          <cell r="I64" t="str">
            <v>HATILLO 4</v>
          </cell>
          <cell r="J64" t="str">
            <v>CENTRAL</v>
          </cell>
          <cell r="K64" t="str">
            <v>JORGE ARTURO LEIVA MENDEZ</v>
          </cell>
          <cell r="L64">
            <v>22546734</v>
          </cell>
          <cell r="M64">
            <v>22546734</v>
          </cell>
          <cell r="N64" t="str">
            <v>esc.pacificafernandezoreamuno@mep.go.cr</v>
          </cell>
          <cell r="O64" t="str">
            <v>FRENTE A LAS INSTALACIONES DEL ICE</v>
          </cell>
          <cell r="P64" t="str">
            <v>Público</v>
          </cell>
          <cell r="Q64" t="str">
            <v>Urbana</v>
          </cell>
        </row>
        <row r="65">
          <cell r="A65">
            <v>380</v>
          </cell>
          <cell r="B65" t="str">
            <v>X</v>
          </cell>
          <cell r="C65" t="str">
            <v>ESTADO DE ISRAEL</v>
          </cell>
          <cell r="D65" t="str">
            <v>SAN JOSE NORTE</v>
          </cell>
          <cell r="E65" t="str">
            <v>06</v>
          </cell>
          <cell r="F65" t="str">
            <v>SAN JOSE</v>
          </cell>
          <cell r="G65" t="str">
            <v>VASQUEZ DE CORONADO</v>
          </cell>
          <cell r="H65" t="str">
            <v>PATALILLO</v>
          </cell>
          <cell r="I65" t="str">
            <v>SAN ANTONIO</v>
          </cell>
          <cell r="J65" t="str">
            <v>CENTRAL</v>
          </cell>
          <cell r="K65" t="str">
            <v>MARTIN NAVARRO FERNANDEZ</v>
          </cell>
          <cell r="L65">
            <v>22945579</v>
          </cell>
          <cell r="M65">
            <v>22945579</v>
          </cell>
          <cell r="N65" t="str">
            <v>esc.estadodeisrael@mep.go.cr</v>
          </cell>
          <cell r="O65" t="str">
            <v>CONTIGUO A LA IGLESIA CATOLICA</v>
          </cell>
          <cell r="P65" t="str">
            <v>Público</v>
          </cell>
          <cell r="Q65" t="str">
            <v>Urbana</v>
          </cell>
        </row>
        <row r="66">
          <cell r="A66">
            <v>381</v>
          </cell>
          <cell r="B66" t="str">
            <v>X</v>
          </cell>
          <cell r="C66" t="str">
            <v>LAS NUBES</v>
          </cell>
          <cell r="D66" t="str">
            <v>SAN JOSE NORTE</v>
          </cell>
          <cell r="E66" t="str">
            <v>06</v>
          </cell>
          <cell r="F66" t="str">
            <v>SAN JOSE</v>
          </cell>
          <cell r="G66" t="str">
            <v>VASQUEZ DE CORONADO</v>
          </cell>
          <cell r="H66" t="str">
            <v>SAN RAFAEL</v>
          </cell>
          <cell r="I66" t="str">
            <v>LAS NUBES</v>
          </cell>
          <cell r="J66" t="str">
            <v>CENTRAL</v>
          </cell>
          <cell r="K66" t="str">
            <v>KARINA BARRANTES FONSECA</v>
          </cell>
          <cell r="L66">
            <v>22922361</v>
          </cell>
          <cell r="M66">
            <v>0</v>
          </cell>
          <cell r="N66" t="str">
            <v>esc.lasnubes.nortenorte@mep.go.cr</v>
          </cell>
          <cell r="O66" t="str">
            <v>DE LA IGLESIA SAN RAFAEL 3KM IZQ EN CALLEPRIC</v>
          </cell>
          <cell r="P66" t="str">
            <v>Público</v>
          </cell>
          <cell r="Q66" t="str">
            <v>Urbana</v>
          </cell>
        </row>
        <row r="67">
          <cell r="A67">
            <v>382</v>
          </cell>
          <cell r="B67" t="str">
            <v>X</v>
          </cell>
          <cell r="C67" t="str">
            <v>MONSENOR ANSELMO LLORENTE Y LA FUENTE</v>
          </cell>
          <cell r="D67" t="str">
            <v>SAN JOSE NORTE</v>
          </cell>
          <cell r="E67" t="str">
            <v>04</v>
          </cell>
          <cell r="F67" t="str">
            <v>SAN JOSE</v>
          </cell>
          <cell r="G67" t="str">
            <v>TIBAS</v>
          </cell>
          <cell r="H67" t="str">
            <v>ANSELMO LLORENTE</v>
          </cell>
          <cell r="I67" t="str">
            <v>LLORENTE</v>
          </cell>
          <cell r="J67" t="str">
            <v>CENTRAL</v>
          </cell>
          <cell r="K67" t="str">
            <v>DAVID GONZALEZ RAMIREZ</v>
          </cell>
          <cell r="L67">
            <v>22412009</v>
          </cell>
          <cell r="M67">
            <v>22410104</v>
          </cell>
          <cell r="N67" t="str">
            <v>esc.monsenoranselmo@mep.go.cr</v>
          </cell>
          <cell r="O67" t="str">
            <v>DEL PRICE SMART 100 AL OESTE</v>
          </cell>
          <cell r="P67" t="str">
            <v>Público</v>
          </cell>
          <cell r="Q67" t="str">
            <v>Urbana</v>
          </cell>
        </row>
        <row r="68">
          <cell r="A68">
            <v>383</v>
          </cell>
          <cell r="B68" t="str">
            <v>X</v>
          </cell>
          <cell r="C68" t="str">
            <v>LOS ANGELES</v>
          </cell>
          <cell r="D68" t="str">
            <v>SAN JOSE NORTE</v>
          </cell>
          <cell r="E68" t="str">
            <v>02</v>
          </cell>
          <cell r="F68" t="str">
            <v>SAN JOSE</v>
          </cell>
          <cell r="G68" t="str">
            <v>GOICOECHEA</v>
          </cell>
          <cell r="H68" t="str">
            <v>IPIS</v>
          </cell>
          <cell r="I68" t="str">
            <v>LOS ANGELES</v>
          </cell>
          <cell r="J68" t="str">
            <v>CENTRAL</v>
          </cell>
          <cell r="K68" t="str">
            <v>MARCELA VARGAS CUBILLO</v>
          </cell>
          <cell r="L68">
            <v>22290078</v>
          </cell>
          <cell r="M68">
            <v>22290078</v>
          </cell>
          <cell r="N68" t="str">
            <v>esc.losangelesipis@mep.go.cr</v>
          </cell>
          <cell r="O68" t="str">
            <v>400 ESTE DEL CRUCE IPIS CORONADO</v>
          </cell>
          <cell r="P68" t="str">
            <v>Público</v>
          </cell>
          <cell r="Q68" t="str">
            <v>Urbana</v>
          </cell>
        </row>
        <row r="69">
          <cell r="A69">
            <v>386</v>
          </cell>
          <cell r="B69" t="str">
            <v>X</v>
          </cell>
          <cell r="C69" t="str">
            <v>DANTE ALIGHIERI</v>
          </cell>
          <cell r="D69" t="str">
            <v>SAN JOSE NORTE</v>
          </cell>
          <cell r="E69" t="str">
            <v>03</v>
          </cell>
          <cell r="F69" t="str">
            <v>SAN JOSE</v>
          </cell>
          <cell r="G69" t="str">
            <v>MONTES DE OCA</v>
          </cell>
          <cell r="H69" t="str">
            <v>SAN PEDRO</v>
          </cell>
          <cell r="I69" t="str">
            <v>LOURDES</v>
          </cell>
          <cell r="J69" t="str">
            <v>CENTRAL</v>
          </cell>
          <cell r="K69" t="str">
            <v>CARMEN LIDIA LEDEZMA RAMIREZ</v>
          </cell>
          <cell r="L69">
            <v>22256305</v>
          </cell>
          <cell r="M69">
            <v>22256305</v>
          </cell>
          <cell r="N69" t="str">
            <v>esc.dantealighi@mep.go.cr</v>
          </cell>
          <cell r="O69" t="str">
            <v>DIAGONAL A LA IGLESIA CATOLICA</v>
          </cell>
          <cell r="P69" t="str">
            <v>Público</v>
          </cell>
          <cell r="Q69" t="str">
            <v>Urbana</v>
          </cell>
        </row>
        <row r="70">
          <cell r="A70">
            <v>387</v>
          </cell>
          <cell r="B70" t="str">
            <v>X</v>
          </cell>
          <cell r="C70" t="str">
            <v>MAURO FERNANDEZ ACUÑA</v>
          </cell>
          <cell r="D70" t="str">
            <v>SAN JOSE CENTRAL</v>
          </cell>
          <cell r="E70" t="str">
            <v>01</v>
          </cell>
          <cell r="F70" t="str">
            <v>SAN JOSE</v>
          </cell>
          <cell r="G70" t="str">
            <v>SAN JOSE</v>
          </cell>
          <cell r="H70" t="str">
            <v>HOSPITAL</v>
          </cell>
          <cell r="I70" t="str">
            <v>LOS ANGELES</v>
          </cell>
          <cell r="J70" t="str">
            <v>CENTRAL</v>
          </cell>
          <cell r="K70" t="str">
            <v>ALEJANDRA JIMENEZ GODY</v>
          </cell>
          <cell r="L70">
            <v>22215218</v>
          </cell>
          <cell r="M70">
            <v>22229143</v>
          </cell>
          <cell r="N70" t="str">
            <v>esc.maurofernandezacuna@mep.go.cr</v>
          </cell>
          <cell r="O70" t="str">
            <v>200 METROS SUR DE LA IGLESIA LA MERCED</v>
          </cell>
          <cell r="P70" t="str">
            <v>Público</v>
          </cell>
          <cell r="Q70" t="str">
            <v>Urbana</v>
          </cell>
        </row>
        <row r="71">
          <cell r="A71">
            <v>388</v>
          </cell>
          <cell r="B71" t="str">
            <v>X</v>
          </cell>
          <cell r="C71" t="str">
            <v>GENERAL MANUEL BELGRANO GONZALEZ</v>
          </cell>
          <cell r="D71" t="str">
            <v>SAN JOSE CENTRAL</v>
          </cell>
          <cell r="E71" t="str">
            <v>05</v>
          </cell>
          <cell r="F71" t="str">
            <v>SAN JOSE</v>
          </cell>
          <cell r="G71" t="str">
            <v>SAN JOSE</v>
          </cell>
          <cell r="H71" t="str">
            <v>HATILLO</v>
          </cell>
          <cell r="I71" t="str">
            <v>HATILLO 1</v>
          </cell>
          <cell r="J71" t="str">
            <v>CENTRAL</v>
          </cell>
          <cell r="K71" t="str">
            <v>BALKISZELEDON D ARCE</v>
          </cell>
          <cell r="L71">
            <v>22541617</v>
          </cell>
          <cell r="M71">
            <v>22541617</v>
          </cell>
          <cell r="N71" t="str">
            <v>esc.manuelbelgranogonzalez@mep.go.cr</v>
          </cell>
          <cell r="O71" t="str">
            <v>CONTIGUO A LA PLAZA DE DEPORTES</v>
          </cell>
          <cell r="P71" t="str">
            <v>Público</v>
          </cell>
          <cell r="Q71" t="str">
            <v>Urbana</v>
          </cell>
        </row>
        <row r="72">
          <cell r="A72">
            <v>390</v>
          </cell>
          <cell r="B72" t="str">
            <v>X</v>
          </cell>
          <cell r="C72" t="str">
            <v>JOSE CUBERO MUNOZ</v>
          </cell>
          <cell r="D72" t="str">
            <v>SAN JOSE NORTE</v>
          </cell>
          <cell r="E72" t="str">
            <v>02</v>
          </cell>
          <cell r="F72" t="str">
            <v>SAN JOSE</v>
          </cell>
          <cell r="G72" t="str">
            <v>GOICOECHEA</v>
          </cell>
          <cell r="H72" t="str">
            <v>MATA DE PLATANO</v>
          </cell>
          <cell r="I72" t="str">
            <v>EL CARMEN</v>
          </cell>
          <cell r="J72" t="str">
            <v>CENTRAL</v>
          </cell>
          <cell r="K72" t="str">
            <v>JENNY SOLANO LORIA</v>
          </cell>
          <cell r="L72">
            <v>22851749</v>
          </cell>
          <cell r="M72">
            <v>22851749</v>
          </cell>
          <cell r="N72" t="str">
            <v>esc.josecuberomunoz@mep.go.cr</v>
          </cell>
          <cell r="O72" t="str">
            <v>300 ESTE PARROQUIA NUESTRA SENORA EL CARMEN</v>
          </cell>
          <cell r="P72" t="str">
            <v>Público</v>
          </cell>
          <cell r="Q72" t="str">
            <v>Urbana</v>
          </cell>
        </row>
        <row r="73">
          <cell r="A73">
            <v>391</v>
          </cell>
          <cell r="B73" t="str">
            <v>X</v>
          </cell>
          <cell r="C73" t="str">
            <v>JUAN ALVAREZ AZOFEIFA</v>
          </cell>
          <cell r="D73" t="str">
            <v>SAN JOSE OESTE</v>
          </cell>
          <cell r="E73" t="str">
            <v>04</v>
          </cell>
          <cell r="F73" t="str">
            <v>SAN JOSE</v>
          </cell>
          <cell r="G73" t="str">
            <v>SANTA ANA</v>
          </cell>
          <cell r="H73" t="str">
            <v>SALITRAL</v>
          </cell>
          <cell r="I73" t="str">
            <v>MATINILLA</v>
          </cell>
          <cell r="J73" t="str">
            <v>CENTRAL</v>
          </cell>
          <cell r="K73" t="str">
            <v>MARIO E. ALFARO RODRIGUEZ</v>
          </cell>
          <cell r="L73">
            <v>22822669</v>
          </cell>
          <cell r="M73">
            <v>22822669</v>
          </cell>
          <cell r="N73" t="str">
            <v>esc.juanalvarezazofeifa@mep.go.cr</v>
          </cell>
          <cell r="O73" t="str">
            <v>COSTADO NORTE DE LA IGLESIA CATOLICA</v>
          </cell>
          <cell r="P73" t="str">
            <v>Público</v>
          </cell>
          <cell r="Q73" t="str">
            <v>Rural</v>
          </cell>
        </row>
        <row r="74">
          <cell r="A74">
            <v>393</v>
          </cell>
          <cell r="B74" t="str">
            <v>X</v>
          </cell>
          <cell r="C74" t="str">
            <v>CALLE EL ALTO</v>
          </cell>
          <cell r="D74" t="str">
            <v>SAN JOSE CENTRAL</v>
          </cell>
          <cell r="E74" t="str">
            <v>06</v>
          </cell>
          <cell r="F74" t="str">
            <v>SAN JOSE</v>
          </cell>
          <cell r="G74" t="str">
            <v>ALAJUELITA</v>
          </cell>
          <cell r="H74" t="str">
            <v>SAN JOSECITO</v>
          </cell>
          <cell r="I74" t="str">
            <v>CALLE EL ALTO</v>
          </cell>
          <cell r="J74" t="str">
            <v>CENTRAL</v>
          </cell>
          <cell r="K74" t="str">
            <v>LUCIA MESEN BRENES</v>
          </cell>
          <cell r="L74">
            <v>22524339</v>
          </cell>
          <cell r="M74">
            <v>22524339</v>
          </cell>
          <cell r="N74" t="str">
            <v>esc.calleelalto@mep.go.cr</v>
          </cell>
          <cell r="O74" t="str">
            <v>400 O,100 S DE LOS TANQUES DE A Y A</v>
          </cell>
          <cell r="P74" t="str">
            <v>Público</v>
          </cell>
          <cell r="Q74" t="str">
            <v>Urbana</v>
          </cell>
        </row>
        <row r="75">
          <cell r="A75">
            <v>394</v>
          </cell>
          <cell r="B75" t="str">
            <v>X</v>
          </cell>
          <cell r="C75" t="str">
            <v>NACIONES UNIDAS</v>
          </cell>
          <cell r="D75" t="str">
            <v>SAN JOSE CENTRAL</v>
          </cell>
          <cell r="E75" t="str">
            <v>02</v>
          </cell>
          <cell r="F75" t="str">
            <v>SAN JOSE</v>
          </cell>
          <cell r="G75" t="str">
            <v>SAN JOSE</v>
          </cell>
          <cell r="H75" t="str">
            <v>CATEDRAL</v>
          </cell>
          <cell r="I75" t="str">
            <v>NACIONES UNIDAS</v>
          </cell>
          <cell r="J75" t="str">
            <v>CENTRAL</v>
          </cell>
          <cell r="K75" t="str">
            <v>DANIEL ESPINOZA VALVEERDE</v>
          </cell>
          <cell r="L75">
            <v>22261586</v>
          </cell>
          <cell r="M75">
            <v>22261586</v>
          </cell>
          <cell r="N75" t="str">
            <v>esc.naciones.unidas@mep.go.cr</v>
          </cell>
          <cell r="O75" t="str">
            <v>DE LA ESTACION GASOLINERA 400M ESTE FRENTE SE</v>
          </cell>
          <cell r="P75" t="str">
            <v>Público</v>
          </cell>
          <cell r="Q75" t="str">
            <v>Urbana</v>
          </cell>
        </row>
        <row r="76">
          <cell r="A76">
            <v>396</v>
          </cell>
          <cell r="B76" t="str">
            <v>X</v>
          </cell>
          <cell r="C76" t="str">
            <v>LABORATORIO U.C.R.</v>
          </cell>
          <cell r="D76" t="str">
            <v>SAN JOSE NORTE</v>
          </cell>
          <cell r="E76" t="str">
            <v>03</v>
          </cell>
          <cell r="F76" t="str">
            <v>SAN JOSE</v>
          </cell>
          <cell r="G76" t="str">
            <v>MONTES DE OCA</v>
          </cell>
          <cell r="H76" t="str">
            <v>SAN PEDRO</v>
          </cell>
          <cell r="I76" t="str">
            <v>VARGAS ARAYA</v>
          </cell>
          <cell r="J76" t="str">
            <v>CENTRAL</v>
          </cell>
          <cell r="K76" t="str">
            <v>MARIELA SOLANO ZUÑIGA</v>
          </cell>
          <cell r="L76">
            <v>22250378</v>
          </cell>
          <cell r="M76">
            <v>22346115</v>
          </cell>
          <cell r="N76" t="str">
            <v>esc.laboratorioemmagamboa@mep.go.cr</v>
          </cell>
          <cell r="O76" t="str">
            <v>200 SUR DEL EBAIS VARGAS ARAYA</v>
          </cell>
          <cell r="P76" t="str">
            <v>Público</v>
          </cell>
          <cell r="Q76" t="str">
            <v>Urbana</v>
          </cell>
        </row>
        <row r="77">
          <cell r="A77">
            <v>397</v>
          </cell>
          <cell r="B77" t="str">
            <v>X</v>
          </cell>
          <cell r="C77" t="str">
            <v>OMAR DENGO GUERRERO</v>
          </cell>
          <cell r="D77" t="str">
            <v>SAN JOSE CENTRAL</v>
          </cell>
          <cell r="E77" t="str">
            <v>01</v>
          </cell>
          <cell r="F77" t="str">
            <v>SAN JOSE</v>
          </cell>
          <cell r="G77" t="str">
            <v>SAN JOSE</v>
          </cell>
          <cell r="H77" t="str">
            <v>HOSPITAL</v>
          </cell>
          <cell r="I77" t="str">
            <v>BARRIO CUBA</v>
          </cell>
          <cell r="J77" t="str">
            <v>CENTRAL</v>
          </cell>
          <cell r="K77" t="str">
            <v>ANA CAROLINA MIRANDA MURILLO</v>
          </cell>
          <cell r="L77">
            <v>22581527</v>
          </cell>
          <cell r="M77">
            <v>22577775</v>
          </cell>
          <cell r="N77" t="str">
            <v>esc.omardengo.sjcentral@mep.go.cr</v>
          </cell>
          <cell r="O77" t="str">
            <v>SAN JOSE,BARRIO CUBA, CALLE 16 Y 18 AVEN. 20</v>
          </cell>
          <cell r="P77" t="str">
            <v>Público</v>
          </cell>
          <cell r="Q77" t="str">
            <v>Urbana</v>
          </cell>
        </row>
        <row r="78">
          <cell r="A78">
            <v>398</v>
          </cell>
          <cell r="B78" t="str">
            <v>X</v>
          </cell>
          <cell r="C78" t="str">
            <v>RAFAEL FRANCISCO OSEJO</v>
          </cell>
          <cell r="D78" t="str">
            <v>SAN JOSE OESTE</v>
          </cell>
          <cell r="E78" t="str">
            <v>01</v>
          </cell>
          <cell r="F78" t="str">
            <v>SAN JOSE</v>
          </cell>
          <cell r="G78" t="str">
            <v>SAN JOSE</v>
          </cell>
          <cell r="H78" t="str">
            <v>MATA REDONDA</v>
          </cell>
          <cell r="I78" t="str">
            <v>SABANA SUR</v>
          </cell>
          <cell r="J78" t="str">
            <v>CENTRAL</v>
          </cell>
          <cell r="K78" t="str">
            <v>SARA MARIA CASCANTE ARIAS</v>
          </cell>
          <cell r="L78">
            <v>22323857</v>
          </cell>
          <cell r="M78">
            <v>22323857</v>
          </cell>
          <cell r="N78" t="str">
            <v>esc.rafaelfranciscoosejo@mep.go.cr</v>
          </cell>
          <cell r="O78" t="str">
            <v>CONTIGUO AL MAG</v>
          </cell>
          <cell r="P78" t="str">
            <v>Público</v>
          </cell>
          <cell r="Q78" t="str">
            <v>Urbana</v>
          </cell>
        </row>
        <row r="79">
          <cell r="A79">
            <v>400</v>
          </cell>
          <cell r="B79" t="str">
            <v>X</v>
          </cell>
          <cell r="C79" t="str">
            <v>EZEQUIEL MORALES AGUILAR</v>
          </cell>
          <cell r="D79" t="str">
            <v>SAN JOSE OESTE</v>
          </cell>
          <cell r="E79" t="str">
            <v>04</v>
          </cell>
          <cell r="F79" t="str">
            <v>SAN JOSE</v>
          </cell>
          <cell r="G79" t="str">
            <v>SANTA ANA</v>
          </cell>
          <cell r="H79" t="str">
            <v>PIEDADES</v>
          </cell>
          <cell r="I79" t="str">
            <v>PIEDADES</v>
          </cell>
          <cell r="J79" t="str">
            <v>CENTRAL</v>
          </cell>
          <cell r="K79" t="str">
            <v>DIANA MORA DELGADO</v>
          </cell>
          <cell r="L79">
            <v>22825262</v>
          </cell>
          <cell r="M79">
            <v>22825262</v>
          </cell>
          <cell r="N79" t="str">
            <v>esc.ezequielmoralesaguilar@mep.go.cr</v>
          </cell>
          <cell r="O79" t="str">
            <v>COSTADO SUR DEL TEMPLO CATOLICO</v>
          </cell>
          <cell r="P79" t="str">
            <v>Público</v>
          </cell>
          <cell r="Q79" t="str">
            <v>Urbana</v>
          </cell>
        </row>
        <row r="80">
          <cell r="A80">
            <v>401</v>
          </cell>
          <cell r="B80" t="str">
            <v>X</v>
          </cell>
          <cell r="C80" t="str">
            <v>PORFIRIO BRENES CASTRO</v>
          </cell>
          <cell r="D80" t="str">
            <v>SAN JOSE NORTE</v>
          </cell>
          <cell r="E80" t="str">
            <v>05</v>
          </cell>
          <cell r="F80" t="str">
            <v>SAN JOSE</v>
          </cell>
          <cell r="G80" t="str">
            <v>MORAVIA</v>
          </cell>
          <cell r="H80" t="str">
            <v>SAN VICENTE</v>
          </cell>
          <cell r="I80" t="str">
            <v>SAN VICENTE</v>
          </cell>
          <cell r="J80" t="str">
            <v>CENTRAL</v>
          </cell>
          <cell r="K80" t="str">
            <v>ALEX CALERO LOPEZ</v>
          </cell>
          <cell r="L80">
            <v>22356606</v>
          </cell>
          <cell r="M80">
            <v>22356606</v>
          </cell>
          <cell r="N80" t="str">
            <v>esc.porfiriobrenescastro@mep.go.cr</v>
          </cell>
          <cell r="O80" t="str">
            <v>COSTADO SUR DE LA IGLESIA CATOLICA</v>
          </cell>
          <cell r="P80" t="str">
            <v>Público</v>
          </cell>
          <cell r="Q80" t="str">
            <v>Urbana</v>
          </cell>
        </row>
        <row r="81">
          <cell r="A81">
            <v>403</v>
          </cell>
          <cell r="B81" t="str">
            <v>X</v>
          </cell>
          <cell r="C81" t="str">
            <v>REPUBLICA DE FRANCIA</v>
          </cell>
          <cell r="D81" t="str">
            <v>SAN JOSE OESTE</v>
          </cell>
          <cell r="E81" t="str">
            <v>04</v>
          </cell>
          <cell r="F81" t="str">
            <v>SAN JOSE</v>
          </cell>
          <cell r="G81" t="str">
            <v>SANTA ANA</v>
          </cell>
          <cell r="H81" t="str">
            <v>POZOS</v>
          </cell>
          <cell r="I81" t="str">
            <v>POZOS</v>
          </cell>
          <cell r="J81" t="str">
            <v>CENTRAL</v>
          </cell>
          <cell r="K81" t="str">
            <v>RONNY GUTIERREZ TORUÑO</v>
          </cell>
          <cell r="L81">
            <v>22153091</v>
          </cell>
          <cell r="M81">
            <v>22826296</v>
          </cell>
          <cell r="N81" t="str">
            <v>esc.republicadefrancia@mep.go.cr</v>
          </cell>
          <cell r="O81" t="str">
            <v>75 SUR DE LA IGLESIA CATOLICA DE POZOS</v>
          </cell>
          <cell r="P81" t="str">
            <v>Público</v>
          </cell>
          <cell r="Q81" t="str">
            <v>Urbana</v>
          </cell>
        </row>
        <row r="82">
          <cell r="A82">
            <v>404</v>
          </cell>
          <cell r="B82" t="str">
            <v>X</v>
          </cell>
          <cell r="C82" t="str">
            <v>LAGOS DE LINDORA</v>
          </cell>
          <cell r="D82" t="str">
            <v>SAN JOSE OESTE</v>
          </cell>
          <cell r="E82" t="str">
            <v>04</v>
          </cell>
          <cell r="F82" t="str">
            <v>SAN JOSE</v>
          </cell>
          <cell r="G82" t="str">
            <v>SANTA ANA</v>
          </cell>
          <cell r="H82" t="str">
            <v>POZOS</v>
          </cell>
          <cell r="I82" t="str">
            <v>LINDORA</v>
          </cell>
          <cell r="J82" t="str">
            <v>CENTRAL</v>
          </cell>
          <cell r="K82" t="str">
            <v>XENIA MARIA CHINCHILLA GARITA</v>
          </cell>
          <cell r="L82">
            <v>22030875</v>
          </cell>
          <cell r="M82">
            <v>22030875</v>
          </cell>
          <cell r="N82" t="str">
            <v>esc.lagosdelindora@mep.go.cr</v>
          </cell>
          <cell r="O82" t="str">
            <v>800 MTS OESTE DE CENTRO COMERCIAL TERRAZAS</v>
          </cell>
          <cell r="P82" t="str">
            <v>Público</v>
          </cell>
          <cell r="Q82" t="str">
            <v>Urbana</v>
          </cell>
        </row>
        <row r="83">
          <cell r="A83">
            <v>405</v>
          </cell>
          <cell r="B83" t="str">
            <v>X</v>
          </cell>
          <cell r="C83" t="str">
            <v>BENJAMIN HERRERA ANGULO</v>
          </cell>
          <cell r="D83" t="str">
            <v>SAN JOSE OESTE</v>
          </cell>
          <cell r="E83" t="str">
            <v>03</v>
          </cell>
          <cell r="F83" t="str">
            <v>SAN JOSE</v>
          </cell>
          <cell r="G83" t="str">
            <v>ESCAZU</v>
          </cell>
          <cell r="H83" t="str">
            <v>ESCAZU</v>
          </cell>
          <cell r="I83" t="str">
            <v>SAN MIGUEL</v>
          </cell>
          <cell r="J83" t="str">
            <v>CENTRAL</v>
          </cell>
          <cell r="K83" t="str">
            <v>RONALD GDO. MUÑOZ OCEGUERA</v>
          </cell>
          <cell r="L83">
            <v>22881725</v>
          </cell>
          <cell r="M83">
            <v>22280181</v>
          </cell>
          <cell r="N83" t="str">
            <v>esc.benjaminherreraangulo@mep.go.cr</v>
          </cell>
          <cell r="O83" t="str">
            <v>DEL TEMPLO CAT. SN MIGUEL, 200 SUR Y 75 ESTE</v>
          </cell>
          <cell r="P83" t="str">
            <v>Público</v>
          </cell>
          <cell r="Q83" t="str">
            <v>Urbana</v>
          </cell>
        </row>
        <row r="84">
          <cell r="A84">
            <v>406</v>
          </cell>
          <cell r="B84" t="str">
            <v>X</v>
          </cell>
          <cell r="C84" t="str">
            <v>PBRO. YANUARIO QUESADA</v>
          </cell>
          <cell r="D84" t="str">
            <v>SAN JOSE OESTE</v>
          </cell>
          <cell r="E84" t="str">
            <v>03</v>
          </cell>
          <cell r="F84" t="str">
            <v>SAN JOSE</v>
          </cell>
          <cell r="G84" t="str">
            <v>ESCAZU</v>
          </cell>
          <cell r="H84" t="str">
            <v>SAN RAFAEL</v>
          </cell>
          <cell r="I84" t="str">
            <v>SAN RAFAEL</v>
          </cell>
          <cell r="J84" t="str">
            <v>CENTRAL</v>
          </cell>
          <cell r="K84" t="str">
            <v>ALEJANDRA FLORES BADILLA</v>
          </cell>
          <cell r="L84">
            <v>22282013</v>
          </cell>
          <cell r="M84">
            <v>22897762</v>
          </cell>
          <cell r="N84" t="str">
            <v>iegb.yanuarioquesada@mep.go.cr</v>
          </cell>
          <cell r="O84" t="str">
            <v>FRENTE A LA PLAZA DE DEPORTES</v>
          </cell>
          <cell r="P84" t="str">
            <v>Público</v>
          </cell>
          <cell r="Q84" t="str">
            <v>Urbana</v>
          </cell>
        </row>
        <row r="85">
          <cell r="A85">
            <v>408</v>
          </cell>
          <cell r="B85" t="str">
            <v>X</v>
          </cell>
          <cell r="C85" t="str">
            <v>JOSE FABIO GARNIER UGALDE</v>
          </cell>
          <cell r="D85" t="str">
            <v>SAN JOSE NORTE</v>
          </cell>
          <cell r="E85" t="str">
            <v>02</v>
          </cell>
          <cell r="F85" t="str">
            <v>SAN JOSE</v>
          </cell>
          <cell r="G85" t="str">
            <v>GOICOECHEA</v>
          </cell>
          <cell r="H85" t="str">
            <v>RANCHO REDONDO</v>
          </cell>
          <cell r="I85" t="str">
            <v>RANCHO REDONDO</v>
          </cell>
          <cell r="J85" t="str">
            <v>CENTRAL</v>
          </cell>
          <cell r="K85" t="str">
            <v>SINDY ARAYA SANDOVAL</v>
          </cell>
          <cell r="L85">
            <v>22298060</v>
          </cell>
          <cell r="M85">
            <v>22298060</v>
          </cell>
          <cell r="N85" t="str">
            <v>esc.josefabiogarnier@mep.go.cr</v>
          </cell>
          <cell r="O85" t="str">
            <v>COSTADO SUR PLAZA DEPORTES DE RANCHO REDONDO</v>
          </cell>
          <cell r="P85" t="str">
            <v>Público</v>
          </cell>
          <cell r="Q85" t="str">
            <v>Rural</v>
          </cell>
        </row>
        <row r="86">
          <cell r="A86">
            <v>409</v>
          </cell>
          <cell r="B86" t="str">
            <v>X</v>
          </cell>
          <cell r="C86" t="str">
            <v>REPUBLICA DE ARGENTINA</v>
          </cell>
          <cell r="D86" t="str">
            <v>SAN JOSE OESTE</v>
          </cell>
          <cell r="E86" t="str">
            <v>01</v>
          </cell>
          <cell r="F86" t="str">
            <v>SAN JOSE</v>
          </cell>
          <cell r="G86" t="str">
            <v>SAN JOSE</v>
          </cell>
          <cell r="H86" t="str">
            <v>MERCED</v>
          </cell>
          <cell r="I86" t="str">
            <v>BARRIO MEXICO</v>
          </cell>
          <cell r="J86" t="str">
            <v>CENTRAL</v>
          </cell>
          <cell r="K86" t="str">
            <v>THELMA ROSSY PORRAS LOPEZ</v>
          </cell>
          <cell r="L86">
            <v>22335097</v>
          </cell>
          <cell r="M86">
            <v>22335097</v>
          </cell>
          <cell r="N86" t="str">
            <v>esc.republicaargentina@mep.go.cr</v>
          </cell>
          <cell r="O86" t="str">
            <v>CALLE 14, AVENIDAS 11 Y 13</v>
          </cell>
          <cell r="P86" t="str">
            <v>Público</v>
          </cell>
          <cell r="Q86" t="str">
            <v>Urbana</v>
          </cell>
        </row>
        <row r="87">
          <cell r="A87">
            <v>410</v>
          </cell>
          <cell r="B87" t="str">
            <v>X</v>
          </cell>
          <cell r="C87" t="str">
            <v>REPUBLICA DE CHILE</v>
          </cell>
          <cell r="D87" t="str">
            <v>SAN JOSE CENTRAL</v>
          </cell>
          <cell r="E87" t="str">
            <v>02</v>
          </cell>
          <cell r="F87" t="str">
            <v>SAN JOSE</v>
          </cell>
          <cell r="G87" t="str">
            <v>SAN JOSE</v>
          </cell>
          <cell r="H87" t="str">
            <v>CATEDRAL</v>
          </cell>
          <cell r="I87" t="str">
            <v>BARRIO LUJAN</v>
          </cell>
          <cell r="J87" t="str">
            <v>CENTRAL</v>
          </cell>
          <cell r="K87" t="str">
            <v>JORGE MORERA CASCANTE</v>
          </cell>
          <cell r="L87">
            <v>22220073</v>
          </cell>
          <cell r="M87">
            <v>22220073</v>
          </cell>
          <cell r="N87" t="str">
            <v>escuelarepublicadechile2@gmail.com</v>
          </cell>
          <cell r="O87" t="str">
            <v>75 METROS ESTE DE LA ANTIGUA DOS PINOS</v>
          </cell>
          <cell r="P87" t="str">
            <v>Público</v>
          </cell>
          <cell r="Q87" t="str">
            <v>Urbana</v>
          </cell>
        </row>
        <row r="88">
          <cell r="A88">
            <v>413</v>
          </cell>
          <cell r="B88" t="str">
            <v>X</v>
          </cell>
          <cell r="C88" t="str">
            <v>REPUBLICA DE NICARAGUA</v>
          </cell>
          <cell r="D88" t="str">
            <v>SAN JOSE CENTRAL</v>
          </cell>
          <cell r="E88" t="str">
            <v>01</v>
          </cell>
          <cell r="F88" t="str">
            <v>SAN JOSE</v>
          </cell>
          <cell r="G88" t="str">
            <v>SAN JOSE</v>
          </cell>
          <cell r="H88" t="str">
            <v>HOSPITAL</v>
          </cell>
          <cell r="I88" t="str">
            <v>CRISTO REY</v>
          </cell>
          <cell r="J88" t="str">
            <v>CENTRAL</v>
          </cell>
          <cell r="K88" t="str">
            <v>CLAUDIA BARRIENTOS BONILLA</v>
          </cell>
          <cell r="L88">
            <v>22260693</v>
          </cell>
          <cell r="M88">
            <v>22260693</v>
          </cell>
          <cell r="N88" t="str">
            <v>esc.republicadenicaragua@mep.go.cr</v>
          </cell>
          <cell r="O88" t="str">
            <v>AVENIDAS 28 Y 30 CALLE 10 400 S PATIO INCOFER</v>
          </cell>
          <cell r="P88" t="str">
            <v>Público</v>
          </cell>
          <cell r="Q88" t="str">
            <v>Urbana</v>
          </cell>
        </row>
        <row r="89">
          <cell r="A89">
            <v>414</v>
          </cell>
          <cell r="B89" t="str">
            <v>X</v>
          </cell>
          <cell r="C89" t="str">
            <v>RICARDO JIMENEZ OREAMUNO</v>
          </cell>
          <cell r="D89" t="str">
            <v>SAN JOSE CENTRAL</v>
          </cell>
          <cell r="E89" t="str">
            <v>01</v>
          </cell>
          <cell r="F89" t="str">
            <v>SAN JOSE</v>
          </cell>
          <cell r="G89" t="str">
            <v>SAN JOSE</v>
          </cell>
          <cell r="H89" t="str">
            <v>CATEDRAL</v>
          </cell>
          <cell r="I89" t="str">
            <v>BARRIO CARIT</v>
          </cell>
          <cell r="J89" t="str">
            <v>CENTRAL</v>
          </cell>
          <cell r="K89" t="str">
            <v>IVETTE VILLALOBOS HERNANDEZ</v>
          </cell>
          <cell r="L89">
            <v>22229212</v>
          </cell>
          <cell r="M89">
            <v>22229212</v>
          </cell>
          <cell r="N89" t="str">
            <v>esc.ricardojimenez@mep.go.cr</v>
          </cell>
          <cell r="O89" t="str">
            <v>100 ESTE DEL HOSPITAL DE LA MUJER A. CARIT</v>
          </cell>
          <cell r="P89" t="str">
            <v>Público</v>
          </cell>
          <cell r="Q89" t="str">
            <v>Urbana</v>
          </cell>
        </row>
        <row r="90">
          <cell r="A90">
            <v>415</v>
          </cell>
          <cell r="B90" t="str">
            <v>X</v>
          </cell>
          <cell r="C90" t="str">
            <v>QUINCE DE AGOSTO</v>
          </cell>
          <cell r="D90" t="str">
            <v>SAN JOSE CENTRAL</v>
          </cell>
          <cell r="E90" t="str">
            <v>04</v>
          </cell>
          <cell r="F90" t="str">
            <v>SAN JOSE</v>
          </cell>
          <cell r="G90" t="str">
            <v>CURRIDABAT</v>
          </cell>
          <cell r="H90" t="str">
            <v>TIRRASES</v>
          </cell>
          <cell r="I90" t="str">
            <v>QUINCE DE AGOSTO</v>
          </cell>
          <cell r="J90" t="str">
            <v>CENTRAL</v>
          </cell>
          <cell r="K90" t="str">
            <v>SUSAN VINDAS MADRIGAL</v>
          </cell>
          <cell r="L90">
            <v>22765326</v>
          </cell>
          <cell r="M90">
            <v>22766402</v>
          </cell>
          <cell r="N90" t="str">
            <v>esc.quincedeagosto@mep.go.cr</v>
          </cell>
          <cell r="O90" t="str">
            <v>50 ESTE  DE LA GUARDIA RURAL, ULTIMA PARADA</v>
          </cell>
          <cell r="P90" t="str">
            <v>Público</v>
          </cell>
          <cell r="Q90" t="str">
            <v>Urbana</v>
          </cell>
        </row>
        <row r="91">
          <cell r="A91">
            <v>418</v>
          </cell>
          <cell r="B91" t="str">
            <v>X</v>
          </cell>
          <cell r="C91" t="str">
            <v>ROBERTO CANTILLANO VINDAS</v>
          </cell>
          <cell r="D91" t="str">
            <v>SAN JOSE NORTE</v>
          </cell>
          <cell r="E91" t="str">
            <v>02</v>
          </cell>
          <cell r="F91" t="str">
            <v>SAN JOSE</v>
          </cell>
          <cell r="G91" t="str">
            <v>GOICOECHEA</v>
          </cell>
          <cell r="H91" t="str">
            <v>IPIS</v>
          </cell>
          <cell r="I91" t="str">
            <v>LA MORA</v>
          </cell>
          <cell r="J91" t="str">
            <v>CENTRAL</v>
          </cell>
          <cell r="K91" t="str">
            <v>JOSE MARIA GONZALEZ JIMENEZ</v>
          </cell>
          <cell r="L91">
            <v>22290365</v>
          </cell>
          <cell r="M91">
            <v>22944813</v>
          </cell>
          <cell r="N91" t="str">
            <v>esc.robertocantillanovindas@mep.go.cr</v>
          </cell>
          <cell r="O91" t="str">
            <v>250 OESTE DE LA TERMINAL DE BUSES DE LA MORA</v>
          </cell>
          <cell r="P91" t="str">
            <v>Público</v>
          </cell>
          <cell r="Q91" t="str">
            <v>Urbana</v>
          </cell>
        </row>
        <row r="92">
          <cell r="A92">
            <v>421</v>
          </cell>
          <cell r="B92" t="str">
            <v>X</v>
          </cell>
          <cell r="C92" t="str">
            <v>JOSE FIGUERES FERRER</v>
          </cell>
          <cell r="D92" t="str">
            <v>SAN JOSE NORTE</v>
          </cell>
          <cell r="E92" t="str">
            <v>03</v>
          </cell>
          <cell r="F92" t="str">
            <v>SAN JOSE</v>
          </cell>
          <cell r="G92" t="str">
            <v>MONTES DE OCA</v>
          </cell>
          <cell r="H92" t="str">
            <v>SABANILLA</v>
          </cell>
          <cell r="I92" t="str">
            <v>SABANILLA</v>
          </cell>
          <cell r="J92" t="str">
            <v>CENTRAL</v>
          </cell>
          <cell r="K92" t="str">
            <v>MARLENE CHAVES DUARTE</v>
          </cell>
          <cell r="L92">
            <v>22831741</v>
          </cell>
          <cell r="M92">
            <v>22831741</v>
          </cell>
          <cell r="N92" t="str">
            <v>esc.josefigueressabanilla@mep.go.cr</v>
          </cell>
          <cell r="O92" t="str">
            <v>FRENTE AL BANCO NACIONAL</v>
          </cell>
          <cell r="P92" t="str">
            <v>Público</v>
          </cell>
          <cell r="Q92" t="str">
            <v>Urbana</v>
          </cell>
        </row>
        <row r="93">
          <cell r="A93">
            <v>422</v>
          </cell>
          <cell r="B93" t="str">
            <v>X</v>
          </cell>
          <cell r="C93" t="str">
            <v>JORGE VOLIO JIMENEZ</v>
          </cell>
          <cell r="D93" t="str">
            <v>SAN JOSE OESTE</v>
          </cell>
          <cell r="E93" t="str">
            <v>04</v>
          </cell>
          <cell r="F93" t="str">
            <v>SAN JOSE</v>
          </cell>
          <cell r="G93" t="str">
            <v>SANTA ANA</v>
          </cell>
          <cell r="H93" t="str">
            <v>SALITRAL</v>
          </cell>
          <cell r="I93" t="str">
            <v>SALITRAL</v>
          </cell>
          <cell r="J93" t="str">
            <v>CENTRAL</v>
          </cell>
          <cell r="K93" t="str">
            <v>JACQUELINE ARIAS CASTRO</v>
          </cell>
          <cell r="L93">
            <v>22826325</v>
          </cell>
          <cell r="M93">
            <v>22826325</v>
          </cell>
          <cell r="N93" t="str">
            <v>esc.jorgevoliojimenez@mep.go.cr</v>
          </cell>
          <cell r="O93" t="str">
            <v>COSTADO SUR DE LA IGLESIA CATOLICA</v>
          </cell>
          <cell r="P93" t="str">
            <v>Público</v>
          </cell>
          <cell r="Q93" t="str">
            <v>Rural</v>
          </cell>
        </row>
        <row r="94">
          <cell r="A94">
            <v>423</v>
          </cell>
          <cell r="B94" t="str">
            <v>X</v>
          </cell>
          <cell r="C94" t="str">
            <v>JUAN XXIII</v>
          </cell>
          <cell r="D94" t="str">
            <v>SAN JOSE OESTE</v>
          </cell>
          <cell r="E94" t="str">
            <v>03</v>
          </cell>
          <cell r="F94" t="str">
            <v>SAN JOSE</v>
          </cell>
          <cell r="G94" t="str">
            <v>ESCAZU</v>
          </cell>
          <cell r="H94" t="str">
            <v>SAN ANTONIO</v>
          </cell>
          <cell r="I94" t="str">
            <v>SAN ANTONIO</v>
          </cell>
          <cell r="J94" t="str">
            <v>CENTRAL</v>
          </cell>
          <cell r="K94" t="str">
            <v>RAFAEL BARRANTES NAVARRO</v>
          </cell>
          <cell r="L94">
            <v>22281922</v>
          </cell>
          <cell r="M94">
            <v>22885446</v>
          </cell>
          <cell r="N94" t="str">
            <v>esc.juanxxiii@mep.go.cr</v>
          </cell>
          <cell r="O94" t="str">
            <v>COSTADO SUR DEL TEMPLO CATOLICO</v>
          </cell>
          <cell r="P94" t="str">
            <v>Público</v>
          </cell>
          <cell r="Q94" t="str">
            <v>Urbana</v>
          </cell>
        </row>
        <row r="95">
          <cell r="A95">
            <v>425</v>
          </cell>
          <cell r="B95" t="str">
            <v>X</v>
          </cell>
          <cell r="C95" t="str">
            <v>SAN BLAS</v>
          </cell>
          <cell r="D95" t="str">
            <v>SAN JOSE NORTE</v>
          </cell>
          <cell r="E95" t="str">
            <v>05</v>
          </cell>
          <cell r="F95" t="str">
            <v>SAN JOSE</v>
          </cell>
          <cell r="G95" t="str">
            <v>MORAVIA</v>
          </cell>
          <cell r="H95" t="str">
            <v>SAN VICENTE</v>
          </cell>
          <cell r="I95" t="str">
            <v>SAN BLAS</v>
          </cell>
          <cell r="J95" t="str">
            <v>CENTRAL</v>
          </cell>
          <cell r="K95" t="str">
            <v>GABRIELA MESEN CASTRO</v>
          </cell>
          <cell r="L95">
            <v>22852583</v>
          </cell>
          <cell r="M95">
            <v>22454012</v>
          </cell>
          <cell r="N95" t="str">
            <v>esc.sanblasmoravia@mep.go.cr</v>
          </cell>
          <cell r="O95" t="str">
            <v>175 ESTE DEL PALI DE SAN BLAS DE MORAVIA</v>
          </cell>
          <cell r="P95" t="str">
            <v>Público</v>
          </cell>
          <cell r="Q95" t="str">
            <v>Urbana</v>
          </cell>
        </row>
        <row r="96">
          <cell r="A96">
            <v>426</v>
          </cell>
          <cell r="B96" t="str">
            <v>X</v>
          </cell>
          <cell r="C96" t="str">
            <v>REPUBLICA DOMINICANA</v>
          </cell>
          <cell r="D96" t="str">
            <v>SAN JOSE CENTRAL</v>
          </cell>
          <cell r="E96" t="str">
            <v>03</v>
          </cell>
          <cell r="F96" t="str">
            <v>SAN JOSE</v>
          </cell>
          <cell r="G96" t="str">
            <v>SAN JOSE</v>
          </cell>
          <cell r="H96" t="str">
            <v>SAN FRANCISCO DE DOS RIOS</v>
          </cell>
          <cell r="I96" t="str">
            <v>SAN FRANCISCO DE DOS RIOS</v>
          </cell>
          <cell r="J96" t="str">
            <v>CENTRAL</v>
          </cell>
          <cell r="K96" t="str">
            <v>VINICIO SOLIS CHAVARRIA</v>
          </cell>
          <cell r="L96">
            <v>22260215</v>
          </cell>
          <cell r="M96">
            <v>22260215</v>
          </cell>
          <cell r="N96" t="str">
            <v>esc.republicadominicana@mep.go.cr</v>
          </cell>
          <cell r="O96" t="str">
            <v>COSTADO NORTE DE LA IGLESIA CATOLICA</v>
          </cell>
          <cell r="P96" t="str">
            <v>Público</v>
          </cell>
          <cell r="Q96" t="str">
            <v>Urbana</v>
          </cell>
        </row>
        <row r="97">
          <cell r="A97">
            <v>428</v>
          </cell>
          <cell r="B97" t="str">
            <v>X</v>
          </cell>
          <cell r="C97" t="str">
            <v>SAN FELIPE</v>
          </cell>
          <cell r="D97" t="str">
            <v>SAN JOSE CENTRAL</v>
          </cell>
          <cell r="E97" t="str">
            <v>06</v>
          </cell>
          <cell r="F97" t="str">
            <v>SAN JOSE</v>
          </cell>
          <cell r="G97" t="str">
            <v>ALAJUELITA</v>
          </cell>
          <cell r="H97" t="str">
            <v>SAN FELIPE</v>
          </cell>
          <cell r="I97" t="str">
            <v>SAN FELIPE</v>
          </cell>
          <cell r="J97" t="str">
            <v>CENTRAL</v>
          </cell>
          <cell r="K97" t="str">
            <v>LUIS SOTO SANABRIA</v>
          </cell>
          <cell r="L97">
            <v>22544047</v>
          </cell>
          <cell r="M97">
            <v>22544047</v>
          </cell>
          <cell r="N97" t="str">
            <v>esc.sanfelipe@mep.go.cr</v>
          </cell>
          <cell r="O97" t="str">
            <v>150 SUR DE LA CARNICERIA SAN GERARDO</v>
          </cell>
          <cell r="P97" t="str">
            <v>Público</v>
          </cell>
          <cell r="Q97" t="str">
            <v>Urbana</v>
          </cell>
        </row>
        <row r="98">
          <cell r="A98">
            <v>429</v>
          </cell>
          <cell r="B98" t="str">
            <v>X</v>
          </cell>
          <cell r="C98" t="str">
            <v>SAN JERONIMO</v>
          </cell>
          <cell r="D98" t="str">
            <v>SAN JOSE NORTE</v>
          </cell>
          <cell r="E98" t="str">
            <v>05</v>
          </cell>
          <cell r="F98" t="str">
            <v>SAN JOSE</v>
          </cell>
          <cell r="G98" t="str">
            <v>MORAVIA</v>
          </cell>
          <cell r="H98" t="str">
            <v>SAN JERONIMO</v>
          </cell>
          <cell r="I98" t="str">
            <v>SAN JERONIMO</v>
          </cell>
          <cell r="J98" t="str">
            <v>CENTRAL</v>
          </cell>
          <cell r="K98" t="str">
            <v>ARACELLY CARVAJAL BRENES</v>
          </cell>
          <cell r="L98">
            <v>22923618</v>
          </cell>
          <cell r="M98">
            <v>22923618</v>
          </cell>
          <cell r="N98" t="str">
            <v>esc.sanjeronimomoravia@mep.go.cr</v>
          </cell>
          <cell r="O98" t="str">
            <v>CONTIGUO A LA POLICIA DE PROXIMIDAD</v>
          </cell>
          <cell r="P98" t="str">
            <v>Público</v>
          </cell>
          <cell r="Q98" t="str">
            <v>Urbana</v>
          </cell>
        </row>
        <row r="99">
          <cell r="A99">
            <v>431</v>
          </cell>
          <cell r="B99" t="str">
            <v>X</v>
          </cell>
          <cell r="C99" t="str">
            <v>ISMAEL COTO FERNANDEZ</v>
          </cell>
          <cell r="D99" t="str">
            <v>SAN JOSE CENTRAL</v>
          </cell>
          <cell r="E99" t="str">
            <v>06</v>
          </cell>
          <cell r="F99" t="str">
            <v>SAN JOSE</v>
          </cell>
          <cell r="G99" t="str">
            <v>ALAJUELITA</v>
          </cell>
          <cell r="H99" t="str">
            <v>SAN JOSECITO</v>
          </cell>
          <cell r="I99" t="str">
            <v>SAN JOSECITO</v>
          </cell>
          <cell r="J99" t="str">
            <v>CENTRAL</v>
          </cell>
          <cell r="K99" t="str">
            <v>NIDIA CAMPOS GUZMAN</v>
          </cell>
          <cell r="L99">
            <v>22546540</v>
          </cell>
          <cell r="M99">
            <v>22546540</v>
          </cell>
          <cell r="N99" t="str">
            <v>esc.ismaelcotofernandez@mep.go.cr</v>
          </cell>
          <cell r="O99" t="str">
            <v>125 METROS SUR DE LA IGLESIA CATOLICA</v>
          </cell>
          <cell r="P99" t="str">
            <v>Público</v>
          </cell>
          <cell r="Q99" t="str">
            <v>Urbana</v>
          </cell>
        </row>
        <row r="100">
          <cell r="A100">
            <v>432</v>
          </cell>
          <cell r="B100" t="str">
            <v>X</v>
          </cell>
          <cell r="C100" t="str">
            <v>FRANKLIN DELANO ROOSEVELT</v>
          </cell>
          <cell r="D100" t="str">
            <v>SAN JOSE NORTE</v>
          </cell>
          <cell r="E100" t="str">
            <v>03</v>
          </cell>
          <cell r="F100" t="str">
            <v>SAN JOSE</v>
          </cell>
          <cell r="G100" t="str">
            <v>MONTES DE OCA</v>
          </cell>
          <cell r="H100" t="str">
            <v>SAN PEDRO</v>
          </cell>
          <cell r="I100" t="str">
            <v>ROOSEVELT</v>
          </cell>
          <cell r="J100" t="str">
            <v>CENTRAL</v>
          </cell>
          <cell r="K100" t="str">
            <v>ANA VICTORIA LEON BENAVIDES</v>
          </cell>
          <cell r="L100">
            <v>22251296</v>
          </cell>
          <cell r="M100">
            <v>22341159</v>
          </cell>
          <cell r="N100" t="str">
            <v>esc.franklindelanoroosevelt@mep.go.cr</v>
          </cell>
          <cell r="O100" t="str">
            <v>200 SUR DE LA IGLESIA CATOLICA</v>
          </cell>
          <cell r="P100" t="str">
            <v>Público</v>
          </cell>
          <cell r="Q100" t="str">
            <v>Urbana</v>
          </cell>
        </row>
        <row r="101">
          <cell r="A101">
            <v>433</v>
          </cell>
          <cell r="B101" t="str">
            <v>X</v>
          </cell>
          <cell r="C101" t="str">
            <v>MANUEL MARIA GUTIERREZ ZAMORA</v>
          </cell>
          <cell r="D101" t="str">
            <v>SAN JOSE NORTE</v>
          </cell>
          <cell r="E101" t="str">
            <v>06</v>
          </cell>
          <cell r="F101" t="str">
            <v>SAN JOSE</v>
          </cell>
          <cell r="G101" t="str">
            <v>VASQUEZ DE CORONADO</v>
          </cell>
          <cell r="H101" t="str">
            <v>CASCAJAL</v>
          </cell>
          <cell r="I101" t="str">
            <v>SAN PEDRO</v>
          </cell>
          <cell r="J101" t="str">
            <v>CENTRAL</v>
          </cell>
          <cell r="K101" t="str">
            <v>ILEANA ARCE CAMPOS</v>
          </cell>
          <cell r="L101">
            <v>22923313</v>
          </cell>
          <cell r="M101">
            <v>22922906</v>
          </cell>
          <cell r="N101" t="str">
            <v>esc.manuelgutierrezcoronado@mep.go.cr</v>
          </cell>
          <cell r="O101" t="str">
            <v>DE ABASTECEDOR SUPER CHIN 175 SURESTE</v>
          </cell>
          <cell r="P101" t="str">
            <v>Público</v>
          </cell>
          <cell r="Q101" t="str">
            <v>Urbana</v>
          </cell>
        </row>
        <row r="102">
          <cell r="A102">
            <v>434</v>
          </cell>
          <cell r="B102" t="str">
            <v>X</v>
          </cell>
          <cell r="C102" t="str">
            <v>SAN RAFAEL</v>
          </cell>
          <cell r="D102" t="str">
            <v>SAN JOSE NORTE</v>
          </cell>
          <cell r="E102" t="str">
            <v>06</v>
          </cell>
          <cell r="F102" t="str">
            <v>SAN JOSE</v>
          </cell>
          <cell r="G102" t="str">
            <v>VASQUEZ DE CORONADO</v>
          </cell>
          <cell r="H102" t="str">
            <v>SAN RAFAEL</v>
          </cell>
          <cell r="I102" t="str">
            <v>SAN RAFAEL</v>
          </cell>
          <cell r="J102" t="str">
            <v>CENTRAL</v>
          </cell>
          <cell r="K102" t="str">
            <v>SILVIA ARROYO VARGAS</v>
          </cell>
          <cell r="L102">
            <v>22299755</v>
          </cell>
          <cell r="M102">
            <v>22294089</v>
          </cell>
          <cell r="N102" t="str">
            <v>esc.sanrafaelcoronado@mep.go.cr</v>
          </cell>
          <cell r="O102" t="str">
            <v>125 NORESTE DE LA IGLESIA SAN RAFAEL</v>
          </cell>
          <cell r="P102" t="str">
            <v>Público</v>
          </cell>
          <cell r="Q102" t="str">
            <v>Urbana</v>
          </cell>
        </row>
        <row r="103">
          <cell r="A103">
            <v>435</v>
          </cell>
          <cell r="B103" t="str">
            <v>X</v>
          </cell>
          <cell r="C103" t="str">
            <v>INGLATERRA</v>
          </cell>
          <cell r="D103" t="str">
            <v>SAN JOSE NORTE</v>
          </cell>
          <cell r="E103" t="str">
            <v>03</v>
          </cell>
          <cell r="F103" t="str">
            <v>SAN JOSE</v>
          </cell>
          <cell r="G103" t="str">
            <v>MONTES DE OCA</v>
          </cell>
          <cell r="H103" t="str">
            <v>SAN RAFAEL</v>
          </cell>
          <cell r="I103" t="str">
            <v>SAN RAFAEL</v>
          </cell>
          <cell r="J103" t="str">
            <v>CENTRAL</v>
          </cell>
          <cell r="K103" t="str">
            <v>JESUS CHACON LIZANO</v>
          </cell>
          <cell r="L103">
            <v>22733968</v>
          </cell>
          <cell r="M103">
            <v>22733968</v>
          </cell>
          <cell r="N103" t="str">
            <v>esc.inglaterra@mep.go.cr</v>
          </cell>
          <cell r="O103" t="str">
            <v>300 ESTE DEL CRISTO DE SABANILLA</v>
          </cell>
          <cell r="P103" t="str">
            <v>Público</v>
          </cell>
          <cell r="Q103" t="str">
            <v>Urbana</v>
          </cell>
        </row>
        <row r="104">
          <cell r="A104">
            <v>436</v>
          </cell>
          <cell r="B104" t="str">
            <v>X</v>
          </cell>
          <cell r="C104" t="str">
            <v>JOSEFITA JURADO DE ALVARADO</v>
          </cell>
          <cell r="D104" t="str">
            <v>SAN JOSE CENTRAL</v>
          </cell>
          <cell r="E104" t="str">
            <v>04</v>
          </cell>
          <cell r="F104" t="str">
            <v>SAN JOSE</v>
          </cell>
          <cell r="G104" t="str">
            <v>CURRIDABAT</v>
          </cell>
          <cell r="H104" t="str">
            <v>SANCHEZ</v>
          </cell>
          <cell r="I104" t="str">
            <v>PINARES</v>
          </cell>
          <cell r="J104" t="str">
            <v>CENTRAL</v>
          </cell>
          <cell r="K104" t="str">
            <v>NUBIA PORRAS CALDERON</v>
          </cell>
          <cell r="L104">
            <v>22711617</v>
          </cell>
          <cell r="M104">
            <v>22711617</v>
          </cell>
          <cell r="N104" t="str">
            <v>esc.josefitajuradodealvarado@mep.go.cr</v>
          </cell>
          <cell r="O104" t="str">
            <v>FRENTE A PLAZA CRONOS. CALLE VIEJA TRES RIOS</v>
          </cell>
          <cell r="P104" t="str">
            <v>Público</v>
          </cell>
          <cell r="Q104" t="str">
            <v>Urbana</v>
          </cell>
        </row>
        <row r="105">
          <cell r="A105">
            <v>438</v>
          </cell>
          <cell r="B105" t="str">
            <v>X</v>
          </cell>
          <cell r="C105" t="str">
            <v>GRANADILLA NORTE</v>
          </cell>
          <cell r="D105" t="str">
            <v>SAN JOSE CENTRAL</v>
          </cell>
          <cell r="E105" t="str">
            <v>04</v>
          </cell>
          <cell r="F105" t="str">
            <v>SAN JOSE</v>
          </cell>
          <cell r="G105" t="str">
            <v>CURRIDABAT</v>
          </cell>
          <cell r="H105" t="str">
            <v>GRANADILLA</v>
          </cell>
          <cell r="I105" t="str">
            <v>GRANADILLA NORTE</v>
          </cell>
          <cell r="J105" t="str">
            <v>CENTRAL</v>
          </cell>
          <cell r="K105" t="str">
            <v>JULIETA  BARBOZA VALVERDE</v>
          </cell>
          <cell r="L105">
            <v>22737439</v>
          </cell>
          <cell r="M105">
            <v>0</v>
          </cell>
          <cell r="N105" t="str">
            <v>esc.granadillanorte@mep.go.cr</v>
          </cell>
          <cell r="O105" t="str">
            <v>DEL PALI 25M OESTE</v>
          </cell>
          <cell r="P105" t="str">
            <v>Público</v>
          </cell>
          <cell r="Q105" t="str">
            <v>Urbana</v>
          </cell>
        </row>
        <row r="106">
          <cell r="A106">
            <v>439</v>
          </cell>
          <cell r="B106" t="str">
            <v>X</v>
          </cell>
          <cell r="C106" t="str">
            <v>JOSE ANA MARIN CUBERO</v>
          </cell>
          <cell r="D106" t="str">
            <v>SAN JOSE NORTE</v>
          </cell>
          <cell r="E106" t="str">
            <v>06</v>
          </cell>
          <cell r="F106" t="str">
            <v>SAN JOSE</v>
          </cell>
          <cell r="G106" t="str">
            <v>VASQUEZ DE CORONADO</v>
          </cell>
          <cell r="H106" t="str">
            <v>SAN ISIDRO</v>
          </cell>
          <cell r="I106" t="str">
            <v>SAN ISIDRO</v>
          </cell>
          <cell r="J106" t="str">
            <v>CENTRAL</v>
          </cell>
          <cell r="K106" t="str">
            <v>AMADEO CALDERON MENA</v>
          </cell>
          <cell r="L106">
            <v>22290282</v>
          </cell>
          <cell r="M106">
            <v>22946922</v>
          </cell>
          <cell r="N106" t="str">
            <v>esc.joseanamarincubero@mep.go.cr</v>
          </cell>
          <cell r="O106" t="str">
            <v>200 OESTE 200 NORTE DE LA IGLESIA CATOLICA</v>
          </cell>
          <cell r="P106" t="str">
            <v>Público</v>
          </cell>
          <cell r="Q106" t="str">
            <v>Urbana</v>
          </cell>
        </row>
        <row r="107">
          <cell r="A107">
            <v>441</v>
          </cell>
          <cell r="B107" t="str">
            <v>X</v>
          </cell>
          <cell r="C107" t="str">
            <v>CENTRO AMERICA</v>
          </cell>
          <cell r="D107" t="str">
            <v>SAN JOSE CENTRAL</v>
          </cell>
          <cell r="E107" t="str">
            <v>04</v>
          </cell>
          <cell r="F107" t="str">
            <v>SAN JOSE</v>
          </cell>
          <cell r="G107" t="str">
            <v>CURRIDABAT</v>
          </cell>
          <cell r="H107" t="str">
            <v>TIRRASES</v>
          </cell>
          <cell r="I107" t="str">
            <v>TIRRASES</v>
          </cell>
          <cell r="J107" t="str">
            <v>CENTRAL</v>
          </cell>
          <cell r="K107" t="str">
            <v>JOSE MATARRITA THOMPSON</v>
          </cell>
          <cell r="L107">
            <v>22767246</v>
          </cell>
          <cell r="M107">
            <v>22767246</v>
          </cell>
          <cell r="N107" t="str">
            <v>esc.centroamerica@mep.go.cr</v>
          </cell>
          <cell r="O107" t="str">
            <v>200 E Y 50 N DE LA IGLESIA SANTA EDUVIGES</v>
          </cell>
          <cell r="P107" t="str">
            <v>Público</v>
          </cell>
          <cell r="Q107" t="str">
            <v>Urbana</v>
          </cell>
        </row>
        <row r="108">
          <cell r="A108">
            <v>442</v>
          </cell>
          <cell r="B108" t="str">
            <v>X</v>
          </cell>
          <cell r="C108" t="str">
            <v>OTTO HUBBE</v>
          </cell>
          <cell r="D108" t="str">
            <v>SAN JOSE OESTE</v>
          </cell>
          <cell r="E108" t="str">
            <v>05</v>
          </cell>
          <cell r="F108" t="str">
            <v>SAN JOSE</v>
          </cell>
          <cell r="G108" t="str">
            <v>SAN JOSE</v>
          </cell>
          <cell r="H108" t="str">
            <v>URUCA</v>
          </cell>
          <cell r="I108" t="str">
            <v>EL SOLAR</v>
          </cell>
          <cell r="J108" t="str">
            <v>CENTRAL</v>
          </cell>
          <cell r="K108" t="str">
            <v>EDGAR MARIO ARCE VARGAS</v>
          </cell>
          <cell r="L108">
            <v>22910814</v>
          </cell>
          <cell r="M108">
            <v>22917914</v>
          </cell>
          <cell r="N108" t="str">
            <v>esc.ottohubbe@mep.go.cr</v>
          </cell>
          <cell r="O108" t="str">
            <v>100 OESTE DE PLAZA URUCA</v>
          </cell>
          <cell r="P108" t="str">
            <v>Público</v>
          </cell>
          <cell r="Q108" t="str">
            <v>Urbana</v>
          </cell>
        </row>
        <row r="109">
          <cell r="A109">
            <v>443</v>
          </cell>
          <cell r="B109" t="str">
            <v>X</v>
          </cell>
          <cell r="C109" t="str">
            <v>LA CARPIO</v>
          </cell>
          <cell r="D109" t="str">
            <v>SAN JOSE OESTE</v>
          </cell>
          <cell r="E109" t="str">
            <v>05</v>
          </cell>
          <cell r="F109" t="str">
            <v>SAN JOSE</v>
          </cell>
          <cell r="G109" t="str">
            <v>SAN JOSE</v>
          </cell>
          <cell r="H109" t="str">
            <v>URUCA</v>
          </cell>
          <cell r="I109" t="str">
            <v>CARPIO</v>
          </cell>
          <cell r="J109" t="str">
            <v>CENTRAL</v>
          </cell>
          <cell r="K109" t="str">
            <v>MIGUEL AGUILAR UREÑA</v>
          </cell>
          <cell r="L109">
            <v>22204428</v>
          </cell>
          <cell r="M109">
            <v>22912800</v>
          </cell>
          <cell r="N109" t="str">
            <v>esc.lacarpio@mep.go.cr</v>
          </cell>
          <cell r="O109" t="str">
            <v>75 NORTE Y 125 ESTE TERMINAL DE BUSES CARPIO</v>
          </cell>
          <cell r="P109" t="str">
            <v>Público</v>
          </cell>
          <cell r="Q109" t="str">
            <v>Urbana</v>
          </cell>
        </row>
        <row r="110">
          <cell r="A110">
            <v>444</v>
          </cell>
          <cell r="B110" t="str">
            <v>X</v>
          </cell>
          <cell r="C110" t="str">
            <v>FILOMENA BLANCO DE QUIROS</v>
          </cell>
          <cell r="D110" t="str">
            <v>SAN JOSE NORTE</v>
          </cell>
          <cell r="E110" t="str">
            <v>02</v>
          </cell>
          <cell r="F110" t="str">
            <v>SAN JOSE</v>
          </cell>
          <cell r="G110" t="str">
            <v>GOICOECHEA</v>
          </cell>
          <cell r="H110" t="str">
            <v>RANCHO REDONDO</v>
          </cell>
          <cell r="I110" t="str">
            <v>VISTA DEL MAR</v>
          </cell>
          <cell r="J110" t="str">
            <v>CENTRAL</v>
          </cell>
          <cell r="K110" t="str">
            <v>ROSE MARIE SEGURA VARGAS</v>
          </cell>
          <cell r="L110">
            <v>22292227</v>
          </cell>
          <cell r="M110">
            <v>0</v>
          </cell>
          <cell r="N110" t="str">
            <v>esc.filomenablancodequiros@mep.go.cr</v>
          </cell>
          <cell r="O110" t="str">
            <v>150 OESTE DE LA IGLESIA CATOLICA</v>
          </cell>
          <cell r="P110" t="str">
            <v>Público</v>
          </cell>
          <cell r="Q110" t="str">
            <v>Rural</v>
          </cell>
        </row>
        <row r="111">
          <cell r="A111">
            <v>447</v>
          </cell>
          <cell r="B111" t="str">
            <v>X</v>
          </cell>
          <cell r="C111" t="str">
            <v>NAPOLEON QUESADA SALAZAR</v>
          </cell>
          <cell r="D111" t="str">
            <v>SAN JOSE CENTRAL</v>
          </cell>
          <cell r="E111" t="str">
            <v>03</v>
          </cell>
          <cell r="F111" t="str">
            <v>SAN JOSE</v>
          </cell>
          <cell r="G111" t="str">
            <v>SAN JOSE</v>
          </cell>
          <cell r="H111" t="str">
            <v>ZAPOTE</v>
          </cell>
          <cell r="I111" t="str">
            <v>CENTRAL</v>
          </cell>
          <cell r="J111" t="str">
            <v>CENTRAL</v>
          </cell>
          <cell r="K111" t="str">
            <v>ROSIBEL ORTEGA ALVAREZ</v>
          </cell>
          <cell r="L111">
            <v>21015923</v>
          </cell>
          <cell r="M111">
            <v>22255865</v>
          </cell>
          <cell r="N111" t="str">
            <v>esc.napoleonquesada@mep.go.cr</v>
          </cell>
          <cell r="O111" t="str">
            <v>75 METROS SUR DE CASA PRESIDENCIAL</v>
          </cell>
          <cell r="P111" t="str">
            <v>Público</v>
          </cell>
          <cell r="Q111" t="str">
            <v>Urbana</v>
          </cell>
        </row>
        <row r="112">
          <cell r="A112">
            <v>454</v>
          </cell>
          <cell r="B112" t="str">
            <v>X</v>
          </cell>
          <cell r="C112" t="str">
            <v>MIGUEL DE CERVANTES SAAVEDRA</v>
          </cell>
          <cell r="D112" t="str">
            <v>SAN JOSE CENTRAL</v>
          </cell>
          <cell r="E112" t="str">
            <v>05</v>
          </cell>
          <cell r="F112" t="str">
            <v>SAN JOSE</v>
          </cell>
          <cell r="G112" t="str">
            <v>SAN JOSE</v>
          </cell>
          <cell r="H112" t="str">
            <v>HATILLO</v>
          </cell>
          <cell r="I112" t="str">
            <v>HATILLO 3</v>
          </cell>
          <cell r="J112" t="str">
            <v>CENTRAL</v>
          </cell>
          <cell r="K112" t="str">
            <v>CARMEN QUESADA GUTIERREZ</v>
          </cell>
          <cell r="L112">
            <v>22547440</v>
          </cell>
          <cell r="M112">
            <v>22547440</v>
          </cell>
          <cell r="N112" t="str">
            <v>esc.migueldecervantessaavedra@mep.go.cr</v>
          </cell>
          <cell r="O112" t="str">
            <v>CONTIGUO A LA PLAZA DE DEPORTES</v>
          </cell>
          <cell r="P112" t="str">
            <v>Público</v>
          </cell>
          <cell r="Q112" t="str">
            <v>Urbana</v>
          </cell>
        </row>
        <row r="113">
          <cell r="A113">
            <v>455</v>
          </cell>
          <cell r="B113" t="str">
            <v>X</v>
          </cell>
          <cell r="C113" t="str">
            <v>CEDROS</v>
          </cell>
          <cell r="D113" t="str">
            <v>SAN JOSE NORTE</v>
          </cell>
          <cell r="E113" t="str">
            <v>03</v>
          </cell>
          <cell r="F113" t="str">
            <v>SAN JOSE</v>
          </cell>
          <cell r="G113" t="str">
            <v>MONTES DE OCA</v>
          </cell>
          <cell r="H113" t="str">
            <v>SABANILLA</v>
          </cell>
          <cell r="I113" t="str">
            <v>CEDROS</v>
          </cell>
          <cell r="J113" t="str">
            <v>CENTRAL</v>
          </cell>
          <cell r="K113" t="str">
            <v>MARIA AGÜERO VENEGAS</v>
          </cell>
          <cell r="L113">
            <v>22346445</v>
          </cell>
          <cell r="M113">
            <v>22346445</v>
          </cell>
          <cell r="N113" t="str">
            <v>esc.decedros@mep.go.cr</v>
          </cell>
          <cell r="O113" t="str">
            <v>100 OESTE Y 100 NORTE DE LA IGLESIA CATOLICA</v>
          </cell>
          <cell r="P113" t="str">
            <v>Público</v>
          </cell>
          <cell r="Q113" t="str">
            <v>Urbana</v>
          </cell>
        </row>
        <row r="114">
          <cell r="A114">
            <v>457</v>
          </cell>
          <cell r="B114" t="str">
            <v>X</v>
          </cell>
          <cell r="C114" t="str">
            <v>CIPRESES</v>
          </cell>
          <cell r="D114" t="str">
            <v>SAN JOSE CENTRAL</v>
          </cell>
          <cell r="E114" t="str">
            <v>04</v>
          </cell>
          <cell r="F114" t="str">
            <v>SAN JOSE</v>
          </cell>
          <cell r="G114" t="str">
            <v>CURRIDABAT</v>
          </cell>
          <cell r="H114" t="str">
            <v>CURRIDABAT</v>
          </cell>
          <cell r="I114" t="str">
            <v>CIPRESES</v>
          </cell>
          <cell r="J114" t="str">
            <v>CENTRAL</v>
          </cell>
          <cell r="K114" t="str">
            <v>HAZEL ADRIANA PEREZ BONILLA</v>
          </cell>
          <cell r="L114">
            <v>22724151</v>
          </cell>
          <cell r="M114">
            <v>22724151</v>
          </cell>
          <cell r="N114" t="str">
            <v>esc.cipresescurridabat@mep.go.cr</v>
          </cell>
          <cell r="O114" t="str">
            <v>DEL BAC SJ 600 MTS NORTE</v>
          </cell>
          <cell r="P114" t="str">
            <v>Público</v>
          </cell>
          <cell r="Q114" t="str">
            <v>Urbana</v>
          </cell>
        </row>
        <row r="115">
          <cell r="A115">
            <v>458</v>
          </cell>
          <cell r="B115" t="str">
            <v>X</v>
          </cell>
          <cell r="C115" t="str">
            <v>CUATRO REINAS</v>
          </cell>
          <cell r="D115" t="str">
            <v>SAN JOSE OESTE</v>
          </cell>
          <cell r="E115" t="str">
            <v>05</v>
          </cell>
          <cell r="F115" t="str">
            <v>SAN JOSE</v>
          </cell>
          <cell r="G115" t="str">
            <v>TIBAS</v>
          </cell>
          <cell r="H115" t="str">
            <v>COLIMA</v>
          </cell>
          <cell r="I115" t="str">
            <v>CUATRO REINAS</v>
          </cell>
          <cell r="J115" t="str">
            <v>CENTRAL</v>
          </cell>
          <cell r="K115" t="str">
            <v>MARIA DE LOS A. VENEGAS A.</v>
          </cell>
          <cell r="L115">
            <v>22975986</v>
          </cell>
          <cell r="M115">
            <v>22975986</v>
          </cell>
          <cell r="N115" t="str">
            <v>upe.cuatroreinas@mep.go.cr</v>
          </cell>
          <cell r="O115" t="str">
            <v>100 NORTE DE LA PLAZA DE DEPORTES</v>
          </cell>
          <cell r="P115" t="str">
            <v>Público</v>
          </cell>
          <cell r="Q115" t="str">
            <v>Urbana</v>
          </cell>
        </row>
        <row r="116">
          <cell r="A116">
            <v>459</v>
          </cell>
          <cell r="B116" t="str">
            <v>X</v>
          </cell>
          <cell r="C116" t="str">
            <v>LA LIA</v>
          </cell>
          <cell r="D116" t="str">
            <v>SAN JOSE CENTRAL</v>
          </cell>
          <cell r="E116" t="str">
            <v>04</v>
          </cell>
          <cell r="F116" t="str">
            <v>SAN JOSE</v>
          </cell>
          <cell r="G116" t="str">
            <v>CURRIDABAT</v>
          </cell>
          <cell r="H116" t="str">
            <v>CURRIDABAT</v>
          </cell>
          <cell r="I116" t="str">
            <v>LA LIA</v>
          </cell>
          <cell r="J116" t="str">
            <v>CENTRAL</v>
          </cell>
          <cell r="K116" t="str">
            <v>ORIETTA MORA CAMPOS</v>
          </cell>
          <cell r="L116">
            <v>22710280</v>
          </cell>
          <cell r="M116">
            <v>22710280</v>
          </cell>
          <cell r="N116" t="str">
            <v>esc.lalia@mep.go.cr</v>
          </cell>
          <cell r="O116" t="str">
            <v>COSTADO ESTE DEL LICEO DE CURRIDABAT</v>
          </cell>
          <cell r="P116" t="str">
            <v>Público</v>
          </cell>
          <cell r="Q116" t="str">
            <v>Urbana</v>
          </cell>
        </row>
        <row r="117">
          <cell r="A117">
            <v>460</v>
          </cell>
          <cell r="B117" t="str">
            <v>X</v>
          </cell>
          <cell r="C117" t="str">
            <v>BARRIO PINTO</v>
          </cell>
          <cell r="D117" t="str">
            <v>SAN JOSE NORTE</v>
          </cell>
          <cell r="E117" t="str">
            <v>03</v>
          </cell>
          <cell r="F117" t="str">
            <v>SAN JOSE</v>
          </cell>
          <cell r="G117" t="str">
            <v>MONTES DE OCA</v>
          </cell>
          <cell r="H117" t="str">
            <v>SAN PEDRO</v>
          </cell>
          <cell r="I117" t="str">
            <v>BARRIO PINTO</v>
          </cell>
          <cell r="J117" t="str">
            <v>CENTRAL</v>
          </cell>
          <cell r="K117" t="str">
            <v>GILDA MONTERO SANCHEZ</v>
          </cell>
          <cell r="L117">
            <v>22535164</v>
          </cell>
          <cell r="M117">
            <v>22535164</v>
          </cell>
          <cell r="N117" t="str">
            <v>esc.barriopinto@mep.go.cr</v>
          </cell>
          <cell r="O117" t="str">
            <v>DE LA BOMBA EL HIGUERON 200SUR,100ESTE Y 500S</v>
          </cell>
          <cell r="P117" t="str">
            <v>Público</v>
          </cell>
          <cell r="Q117" t="str">
            <v>Urbana</v>
          </cell>
        </row>
        <row r="118">
          <cell r="A118">
            <v>461</v>
          </cell>
          <cell r="B118" t="str">
            <v>X</v>
          </cell>
          <cell r="C118" t="str">
            <v>SANTA MARTA</v>
          </cell>
          <cell r="D118" t="str">
            <v>SAN JOSE NORTE</v>
          </cell>
          <cell r="E118" t="str">
            <v>03</v>
          </cell>
          <cell r="F118" t="str">
            <v>SAN JOSE</v>
          </cell>
          <cell r="G118" t="str">
            <v>MONTES DE OCA</v>
          </cell>
          <cell r="H118" t="str">
            <v>SAN PEDRO</v>
          </cell>
          <cell r="I118" t="str">
            <v>SANTA MARTA</v>
          </cell>
          <cell r="J118" t="str">
            <v>CENTRAL</v>
          </cell>
          <cell r="K118" t="str">
            <v>MARIA MONTOYA PICADO</v>
          </cell>
          <cell r="L118">
            <v>22247034</v>
          </cell>
          <cell r="M118">
            <v>22247034</v>
          </cell>
          <cell r="N118" t="str">
            <v>esc.santamartamontesdeoca@mep.go.cr</v>
          </cell>
          <cell r="O118" t="str">
            <v>50 ESTE DE LA UNIVERSIDAD FIDELITAS</v>
          </cell>
          <cell r="P118" t="str">
            <v>Público</v>
          </cell>
          <cell r="Q118" t="str">
            <v>Urbana</v>
          </cell>
        </row>
        <row r="119">
          <cell r="A119">
            <v>462</v>
          </cell>
          <cell r="B119" t="str">
            <v>X</v>
          </cell>
          <cell r="C119" t="str">
            <v>SANTA MARTA</v>
          </cell>
          <cell r="D119" t="str">
            <v>SAN JOSE CENTRAL</v>
          </cell>
          <cell r="E119" t="str">
            <v>03</v>
          </cell>
          <cell r="F119" t="str">
            <v>SAN JOSE</v>
          </cell>
          <cell r="G119" t="str">
            <v>SAN JOSE</v>
          </cell>
          <cell r="H119" t="str">
            <v>SAN FRANCISCO DE DOS RIOS</v>
          </cell>
          <cell r="I119" t="str">
            <v>SANTA MARTA</v>
          </cell>
          <cell r="J119" t="str">
            <v>CENTRAL</v>
          </cell>
          <cell r="K119" t="str">
            <v>MARIA ELENA BONILLA RODRIGUEZ</v>
          </cell>
          <cell r="L119">
            <v>22869219</v>
          </cell>
          <cell r="M119">
            <v>22869219</v>
          </cell>
          <cell r="N119" t="str">
            <v>santamarta.escuela@yahoo.es</v>
          </cell>
          <cell r="O119" t="str">
            <v>250 SUR DE LA PLAZOLETA MENDEZ</v>
          </cell>
          <cell r="P119" t="str">
            <v>Público</v>
          </cell>
          <cell r="Q119" t="str">
            <v>Urbana</v>
          </cell>
        </row>
        <row r="120">
          <cell r="A120">
            <v>463</v>
          </cell>
          <cell r="B120" t="str">
            <v>X</v>
          </cell>
          <cell r="C120" t="str">
            <v>HATILLO 2</v>
          </cell>
          <cell r="D120" t="str">
            <v>SAN JOSE CENTRAL</v>
          </cell>
          <cell r="E120" t="str">
            <v>05</v>
          </cell>
          <cell r="F120" t="str">
            <v>SAN JOSE</v>
          </cell>
          <cell r="G120" t="str">
            <v>SAN JOSE</v>
          </cell>
          <cell r="H120" t="str">
            <v>HATILLO</v>
          </cell>
          <cell r="I120" t="str">
            <v>HATILLO 2</v>
          </cell>
          <cell r="J120" t="str">
            <v>CENTRAL</v>
          </cell>
          <cell r="K120" t="str">
            <v>EMMA IRIS LOPEZ VILLALOBOS</v>
          </cell>
          <cell r="L120">
            <v>22541189</v>
          </cell>
          <cell r="M120">
            <v>22541189</v>
          </cell>
          <cell r="N120" t="str">
            <v>esc.hatillo2@mep.go.cr</v>
          </cell>
          <cell r="O120" t="str">
            <v>400 MTS S DE LICEO ROBERTO BRENES MESEN</v>
          </cell>
          <cell r="P120" t="str">
            <v>Público</v>
          </cell>
          <cell r="Q120" t="str">
            <v>Urbana</v>
          </cell>
        </row>
        <row r="121">
          <cell r="A121">
            <v>464</v>
          </cell>
          <cell r="B121" t="str">
            <v>X</v>
          </cell>
          <cell r="C121" t="str">
            <v>DANIEL ODUBER QUIROS</v>
          </cell>
          <cell r="D121" t="str">
            <v>SAN JOSE OESTE</v>
          </cell>
          <cell r="E121" t="str">
            <v>02</v>
          </cell>
          <cell r="F121" t="str">
            <v>SAN JOSE</v>
          </cell>
          <cell r="G121" t="str">
            <v>SAN JOSE</v>
          </cell>
          <cell r="H121" t="str">
            <v>PAVAS</v>
          </cell>
          <cell r="I121" t="str">
            <v>VILLA ESPERANZA</v>
          </cell>
          <cell r="J121" t="str">
            <v>CENTRAL</v>
          </cell>
          <cell r="K121" t="str">
            <v>LISBETH ARCE GRIJALBA</v>
          </cell>
          <cell r="L121">
            <v>22900500</v>
          </cell>
          <cell r="M121">
            <v>22900500</v>
          </cell>
          <cell r="N121" t="str">
            <v>upe.danieloduberquiros@mep.go.cr</v>
          </cell>
          <cell r="O121" t="str">
            <v>200 OESTE DE LA ANTIGUA GUARDIA RURAL</v>
          </cell>
          <cell r="P121" t="str">
            <v>Público</v>
          </cell>
          <cell r="Q121" t="str">
            <v>Urbana</v>
          </cell>
        </row>
        <row r="122">
          <cell r="A122">
            <v>465</v>
          </cell>
          <cell r="B122" t="str">
            <v>X</v>
          </cell>
          <cell r="C122" t="str">
            <v>MIGUEL OBREGON LIZANO</v>
          </cell>
          <cell r="D122" t="str">
            <v>SAN JOSE NORTE</v>
          </cell>
          <cell r="E122" t="str">
            <v>04</v>
          </cell>
          <cell r="F122" t="str">
            <v>SAN JOSE</v>
          </cell>
          <cell r="G122" t="str">
            <v>TIBAS</v>
          </cell>
          <cell r="H122" t="str">
            <v>SAN JUAN</v>
          </cell>
          <cell r="I122" t="str">
            <v>SAN JUAN</v>
          </cell>
          <cell r="J122" t="str">
            <v>CENTRAL</v>
          </cell>
          <cell r="K122" t="str">
            <v>ALICIA MARIA HIDALGO CESPEDES</v>
          </cell>
          <cell r="L122">
            <v>22353582</v>
          </cell>
          <cell r="M122">
            <v>22353582</v>
          </cell>
          <cell r="N122" t="str">
            <v>esc.miguelobregontibas@mep.go.cr</v>
          </cell>
          <cell r="O122" t="str">
            <v>175 DE LA ESQUINA SUROESTE DEL PARQUE TIBAS</v>
          </cell>
          <cell r="P122" t="str">
            <v>Público</v>
          </cell>
          <cell r="Q122" t="str">
            <v>Urbana</v>
          </cell>
        </row>
        <row r="123">
          <cell r="A123">
            <v>466</v>
          </cell>
          <cell r="B123" t="str">
            <v>X</v>
          </cell>
          <cell r="C123" t="str">
            <v>FINCA SAN JUAN</v>
          </cell>
          <cell r="D123" t="str">
            <v>SAN JOSE OESTE</v>
          </cell>
          <cell r="E123" t="str">
            <v>02</v>
          </cell>
          <cell r="F123" t="str">
            <v>SAN JOSE</v>
          </cell>
          <cell r="G123" t="str">
            <v>SAN JOSE</v>
          </cell>
          <cell r="H123" t="str">
            <v>PAVAS</v>
          </cell>
          <cell r="I123" t="str">
            <v>FINCA SAN JUAN</v>
          </cell>
          <cell r="J123" t="str">
            <v>CENTRAL</v>
          </cell>
          <cell r="K123" t="str">
            <v>MARIA FELICIA GODINEZ PRADO</v>
          </cell>
          <cell r="L123">
            <v>22130265</v>
          </cell>
          <cell r="M123">
            <v>0</v>
          </cell>
          <cell r="N123" t="str">
            <v>esc.fincasanjuan@mep.go.cr</v>
          </cell>
          <cell r="O123" t="str">
            <v>75 SUR DE LA ESCUELA RINCON GRANDE</v>
          </cell>
          <cell r="P123" t="str">
            <v>Público</v>
          </cell>
          <cell r="Q123" t="str">
            <v>Urbana</v>
          </cell>
        </row>
        <row r="124">
          <cell r="A124">
            <v>469</v>
          </cell>
          <cell r="B124" t="str">
            <v>X</v>
          </cell>
          <cell r="C124" t="str">
            <v>JORGE DEBRAVO</v>
          </cell>
          <cell r="D124" t="str">
            <v>SAN JOSE CENTRAL</v>
          </cell>
          <cell r="E124" t="str">
            <v>05</v>
          </cell>
          <cell r="F124" t="str">
            <v>SAN JOSE</v>
          </cell>
          <cell r="G124" t="str">
            <v>SAN JOSE</v>
          </cell>
          <cell r="H124" t="str">
            <v>HATILLO</v>
          </cell>
          <cell r="I124" t="str">
            <v>HATILLO 8</v>
          </cell>
          <cell r="J124" t="str">
            <v>CENTRAL</v>
          </cell>
          <cell r="K124" t="str">
            <v>JESSICA CAMPOS CASTRO</v>
          </cell>
          <cell r="L124">
            <v>22914971</v>
          </cell>
          <cell r="M124">
            <v>22914971</v>
          </cell>
          <cell r="N124" t="str">
            <v>Esc.jorgedebravo@mep.go.cr</v>
          </cell>
          <cell r="O124" t="str">
            <v>300 OESTE DE LA IGLESIA CATOLICA</v>
          </cell>
          <cell r="P124" t="str">
            <v>Público</v>
          </cell>
          <cell r="Q124" t="str">
            <v>Urbana</v>
          </cell>
        </row>
        <row r="125">
          <cell r="A125">
            <v>470</v>
          </cell>
          <cell r="B125" t="str">
            <v>X</v>
          </cell>
          <cell r="C125" t="str">
            <v>RINCON GRANDE</v>
          </cell>
          <cell r="D125" t="str">
            <v>SAN JOSE OESTE</v>
          </cell>
          <cell r="E125" t="str">
            <v>02</v>
          </cell>
          <cell r="F125" t="str">
            <v>SAN JOSE</v>
          </cell>
          <cell r="G125" t="str">
            <v>SAN JOSE</v>
          </cell>
          <cell r="H125" t="str">
            <v>PAVAS</v>
          </cell>
          <cell r="I125" t="str">
            <v>RINCON GRANDE</v>
          </cell>
          <cell r="J125" t="str">
            <v>CENTRAL</v>
          </cell>
          <cell r="K125" t="str">
            <v>FRANCISCA WEST GRANT</v>
          </cell>
          <cell r="L125">
            <v>22130267</v>
          </cell>
          <cell r="M125">
            <v>22130267</v>
          </cell>
          <cell r="N125" t="str">
            <v>esc.rincongrande@mep.go.cr</v>
          </cell>
          <cell r="O125" t="str">
            <v>500 OESTE DE CERAS JOHNSON</v>
          </cell>
          <cell r="P125" t="str">
            <v>Público</v>
          </cell>
          <cell r="Q125" t="str">
            <v>Urbana</v>
          </cell>
        </row>
        <row r="126">
          <cell r="A126">
            <v>471</v>
          </cell>
          <cell r="B126" t="str">
            <v>X</v>
          </cell>
          <cell r="C126" t="str">
            <v>JOSE MARIA ZELEDON BRENES</v>
          </cell>
          <cell r="D126" t="str">
            <v>SAN JOSE CENTRAL</v>
          </cell>
          <cell r="E126" t="str">
            <v>04</v>
          </cell>
          <cell r="F126" t="str">
            <v>SAN JOSE</v>
          </cell>
          <cell r="G126" t="str">
            <v>CURRIDABAT</v>
          </cell>
          <cell r="H126" t="str">
            <v>CURRIDABAT</v>
          </cell>
          <cell r="I126" t="str">
            <v>JOSE MARIA ZELEDON</v>
          </cell>
          <cell r="J126" t="str">
            <v>CENTRAL</v>
          </cell>
          <cell r="K126" t="str">
            <v>ALCIDES LEAL MORA</v>
          </cell>
          <cell r="L126">
            <v>22252430</v>
          </cell>
          <cell r="M126">
            <v>22252430</v>
          </cell>
          <cell r="N126" t="str">
            <v>esc.josemariazeledoncurridabat@mep.go.cr</v>
          </cell>
          <cell r="O126" t="str">
            <v>160 OESTE DE MUDANZAS MUNDIALES.</v>
          </cell>
          <cell r="P126" t="str">
            <v>Público</v>
          </cell>
          <cell r="Q126" t="str">
            <v>Urbana</v>
          </cell>
        </row>
        <row r="127">
          <cell r="A127">
            <v>472</v>
          </cell>
          <cell r="B127" t="str">
            <v>X</v>
          </cell>
          <cell r="C127" t="str">
            <v>LOS PINOS</v>
          </cell>
          <cell r="D127" t="str">
            <v>SAN JOSE CENTRAL</v>
          </cell>
          <cell r="E127" t="str">
            <v>06</v>
          </cell>
          <cell r="F127" t="str">
            <v>SAN JOSE</v>
          </cell>
          <cell r="G127" t="str">
            <v>ALAJUELITA</v>
          </cell>
          <cell r="H127" t="str">
            <v>SAN FELIPE</v>
          </cell>
          <cell r="I127" t="str">
            <v>LA AURORA</v>
          </cell>
          <cell r="J127" t="str">
            <v>CENTRAL</v>
          </cell>
          <cell r="K127" t="str">
            <v>MANUEL HERNANDEZ ALVARADO</v>
          </cell>
          <cell r="L127">
            <v>22522908</v>
          </cell>
          <cell r="M127">
            <v>22524038</v>
          </cell>
          <cell r="N127" t="str">
            <v>esc.lospinoslaaurora@mep.go.cr</v>
          </cell>
          <cell r="O127" t="str">
            <v>600 NOROESTE DE RITEVE</v>
          </cell>
          <cell r="P127" t="str">
            <v>Público</v>
          </cell>
          <cell r="Q127" t="str">
            <v>Urbana</v>
          </cell>
        </row>
        <row r="128">
          <cell r="A128">
            <v>473</v>
          </cell>
          <cell r="B128" t="str">
            <v>X</v>
          </cell>
          <cell r="C128" t="str">
            <v>HERBERTH FARRER KNIGHTS</v>
          </cell>
          <cell r="D128" t="str">
            <v>DESAMPARADOS</v>
          </cell>
          <cell r="E128" t="str">
            <v>03</v>
          </cell>
          <cell r="F128" t="str">
            <v>SAN JOSE</v>
          </cell>
          <cell r="G128" t="str">
            <v>ASERRI</v>
          </cell>
          <cell r="H128" t="str">
            <v>MONTERREY</v>
          </cell>
          <cell r="I128" t="str">
            <v>RASTROJALES</v>
          </cell>
          <cell r="J128" t="str">
            <v>CENTRAL</v>
          </cell>
          <cell r="K128" t="str">
            <v>JULIO CESAR MORALES ZUNIGA</v>
          </cell>
          <cell r="L128">
            <v>22544107</v>
          </cell>
          <cell r="M128">
            <v>0</v>
          </cell>
          <cell r="N128" t="str">
            <v>esc.herbertfarrerknights@mep.go.cr</v>
          </cell>
          <cell r="O128" t="str">
            <v>CONTIGUO AL SALON COMUNAL</v>
          </cell>
          <cell r="P128" t="str">
            <v>Público</v>
          </cell>
          <cell r="Q128" t="str">
            <v>Rural</v>
          </cell>
        </row>
        <row r="129">
          <cell r="A129">
            <v>474</v>
          </cell>
          <cell r="B129" t="str">
            <v>X</v>
          </cell>
          <cell r="C129" t="str">
            <v>OJO DE AGUA</v>
          </cell>
          <cell r="D129" t="str">
            <v>DESAMPARADOS</v>
          </cell>
          <cell r="E129" t="str">
            <v>03</v>
          </cell>
          <cell r="F129" t="str">
            <v>SAN JOSE</v>
          </cell>
          <cell r="G129" t="str">
            <v>ASERRI</v>
          </cell>
          <cell r="H129" t="str">
            <v>VUELTA DE JORCO</v>
          </cell>
          <cell r="I129" t="str">
            <v>OJO DE AGUA</v>
          </cell>
          <cell r="J129" t="str">
            <v>CENTRAL</v>
          </cell>
          <cell r="K129" t="str">
            <v>LILLIAM GARCIA SEGURA</v>
          </cell>
          <cell r="L129">
            <v>24101304</v>
          </cell>
          <cell r="M129">
            <v>24101304</v>
          </cell>
          <cell r="N129" t="str">
            <v>escuelaojodeagua@hotmail.com</v>
          </cell>
          <cell r="O129" t="str">
            <v>A UN COSTADO DE LA PLAZA DE DEPORTES</v>
          </cell>
          <cell r="P129" t="str">
            <v>Público</v>
          </cell>
          <cell r="Q129" t="str">
            <v>Rural</v>
          </cell>
        </row>
        <row r="130">
          <cell r="A130">
            <v>475</v>
          </cell>
          <cell r="B130" t="str">
            <v>X</v>
          </cell>
          <cell r="C130" t="str">
            <v>AGUA BLANCA</v>
          </cell>
          <cell r="D130" t="str">
            <v>DESAMPARADOS</v>
          </cell>
          <cell r="E130" t="str">
            <v>05</v>
          </cell>
          <cell r="F130" t="str">
            <v>SAN JOSE</v>
          </cell>
          <cell r="G130" t="str">
            <v>ACOSTA</v>
          </cell>
          <cell r="H130" t="str">
            <v>PALMICHAL</v>
          </cell>
          <cell r="I130" t="str">
            <v>AGUA BLANCA</v>
          </cell>
          <cell r="J130" t="str">
            <v>CENTRAL</v>
          </cell>
          <cell r="K130" t="str">
            <v>CINTHYA LIZETH QUIROS FALLAS</v>
          </cell>
          <cell r="L130">
            <v>24100358</v>
          </cell>
          <cell r="M130">
            <v>24100358</v>
          </cell>
          <cell r="N130" t="str">
            <v>esc.aguablanca@mep.go.cr</v>
          </cell>
          <cell r="O130" t="str">
            <v>FRENTE A LA IGLESIA CATOLICA DE AGUA BLANCA</v>
          </cell>
          <cell r="P130" t="str">
            <v>Público</v>
          </cell>
          <cell r="Q130" t="str">
            <v>Rural</v>
          </cell>
        </row>
        <row r="131">
          <cell r="A131">
            <v>476</v>
          </cell>
          <cell r="B131" t="str">
            <v>X</v>
          </cell>
          <cell r="C131" t="str">
            <v>LINDA VISTA</v>
          </cell>
          <cell r="D131" t="str">
            <v>DESAMPARADOS</v>
          </cell>
          <cell r="E131" t="str">
            <v>01</v>
          </cell>
          <cell r="F131" t="str">
            <v>CARTAGO</v>
          </cell>
          <cell r="G131" t="str">
            <v>LA UNION</v>
          </cell>
          <cell r="H131" t="str">
            <v>RIO AZUL</v>
          </cell>
          <cell r="I131" t="str">
            <v>LINDA VISTA</v>
          </cell>
          <cell r="J131" t="str">
            <v>CENTRAL</v>
          </cell>
          <cell r="K131" t="str">
            <v>ETNA ARTAVIA SEGURA</v>
          </cell>
          <cell r="L131">
            <v>22764768</v>
          </cell>
          <cell r="M131">
            <v>22743204</v>
          </cell>
          <cell r="N131" t="str">
            <v>esc.lindavistarioazul@mep.go.cr</v>
          </cell>
          <cell r="O131" t="str">
            <v>100 METROS ESTE DE LA TERMINAL DE BUSES.</v>
          </cell>
          <cell r="P131" t="str">
            <v>Público</v>
          </cell>
          <cell r="Q131" t="str">
            <v>Urbana</v>
          </cell>
        </row>
        <row r="132">
          <cell r="A132">
            <v>477</v>
          </cell>
          <cell r="B132" t="str">
            <v>X</v>
          </cell>
          <cell r="C132" t="str">
            <v>FINCA CAPRI</v>
          </cell>
          <cell r="D132" t="str">
            <v>DESAMPARADOS</v>
          </cell>
          <cell r="E132" t="str">
            <v>02</v>
          </cell>
          <cell r="F132" t="str">
            <v>SAN JOSE</v>
          </cell>
          <cell r="G132" t="str">
            <v>DESAMPARADOS</v>
          </cell>
          <cell r="H132" t="str">
            <v>SAN MIGUEL</v>
          </cell>
          <cell r="I132" t="str">
            <v>CAPRI</v>
          </cell>
          <cell r="J132" t="str">
            <v>CENTRAL</v>
          </cell>
          <cell r="K132" t="str">
            <v>SERGIO BEITA LIZANO</v>
          </cell>
          <cell r="L132">
            <v>25102084</v>
          </cell>
          <cell r="M132">
            <v>25102084</v>
          </cell>
          <cell r="N132" t="str">
            <v>esc.fincacapri@mep.go.cr</v>
          </cell>
          <cell r="O132" t="str">
            <v>FRENTE A LA PLAZA DE DEPORTES DE LA CAPRI</v>
          </cell>
          <cell r="P132" t="str">
            <v>Público</v>
          </cell>
          <cell r="Q132" t="str">
            <v>Urbana</v>
          </cell>
        </row>
        <row r="133">
          <cell r="A133">
            <v>478</v>
          </cell>
          <cell r="B133" t="str">
            <v>X</v>
          </cell>
          <cell r="C133" t="str">
            <v>SAUREZ</v>
          </cell>
          <cell r="D133" t="str">
            <v>DESAMPARADOS</v>
          </cell>
          <cell r="E133" t="str">
            <v>03</v>
          </cell>
          <cell r="F133" t="str">
            <v>SAN JOSE</v>
          </cell>
          <cell r="G133" t="str">
            <v>ASERRI</v>
          </cell>
          <cell r="H133" t="str">
            <v>SALITRILLOS</v>
          </cell>
          <cell r="I133" t="str">
            <v>LOURDES</v>
          </cell>
          <cell r="J133" t="str">
            <v>CENTRAL</v>
          </cell>
          <cell r="K133" t="str">
            <v>SHIRLEY GUEVARA NUÑEZ</v>
          </cell>
          <cell r="L133">
            <v>22300709</v>
          </cell>
          <cell r="M133">
            <v>25009915</v>
          </cell>
          <cell r="N133" t="str">
            <v>esc.saurez@mep.go.cr</v>
          </cell>
          <cell r="O133" t="str">
            <v>COSTADO NORTE DE LA PLAZA DE DEPORTES</v>
          </cell>
          <cell r="P133" t="str">
            <v>Público</v>
          </cell>
          <cell r="Q133" t="str">
            <v>Urbana</v>
          </cell>
        </row>
        <row r="134">
          <cell r="A134">
            <v>480</v>
          </cell>
          <cell r="B134" t="str">
            <v>X</v>
          </cell>
          <cell r="C134" t="str">
            <v>SAN RAFAEL</v>
          </cell>
          <cell r="D134" t="str">
            <v>DESAMPARADOS</v>
          </cell>
          <cell r="E134" t="str">
            <v>07</v>
          </cell>
          <cell r="F134" t="str">
            <v>SAN JOSE</v>
          </cell>
          <cell r="G134" t="str">
            <v>DESAMPARADOS</v>
          </cell>
          <cell r="H134" t="str">
            <v>SAN RAFAEL ARRIBA</v>
          </cell>
          <cell r="I134" t="str">
            <v>MAIQUETIA</v>
          </cell>
          <cell r="J134" t="str">
            <v>CENTRAL</v>
          </cell>
          <cell r="K134" t="str">
            <v>IVANNIA MADRIZ ALVAREZ</v>
          </cell>
          <cell r="L134">
            <v>22752580</v>
          </cell>
          <cell r="M134">
            <v>22756472</v>
          </cell>
          <cell r="N134" t="str">
            <v>esc.prioritariasanrafael@mep.go.cr</v>
          </cell>
          <cell r="O134" t="str">
            <v>DE LA CARCEL DEL BUEN PASTOR 400 NOROESTE</v>
          </cell>
          <cell r="P134" t="str">
            <v>Público</v>
          </cell>
          <cell r="Q134" t="str">
            <v>Urbana</v>
          </cell>
        </row>
        <row r="135">
          <cell r="A135">
            <v>481</v>
          </cell>
          <cell r="B135" t="str">
            <v>X</v>
          </cell>
          <cell r="C135" t="str">
            <v>TOMAS DE ACOSTA</v>
          </cell>
          <cell r="D135" t="str">
            <v>DESAMPARADOS</v>
          </cell>
          <cell r="E135" t="str">
            <v>05</v>
          </cell>
          <cell r="F135" t="str">
            <v>SAN JOSE</v>
          </cell>
          <cell r="G135" t="str">
            <v>ACOSTA</v>
          </cell>
          <cell r="H135" t="str">
            <v>PALMICHAL</v>
          </cell>
          <cell r="I135" t="str">
            <v>BAJOS DEL JORCO</v>
          </cell>
          <cell r="J135" t="str">
            <v>CENTRAL</v>
          </cell>
          <cell r="K135" t="str">
            <v>DEIVIN CHAVARRIA VALVERDE</v>
          </cell>
          <cell r="L135">
            <v>24101260</v>
          </cell>
          <cell r="M135">
            <v>0</v>
          </cell>
          <cell r="N135" t="str">
            <v>esc.tomasdeacosta@mep.go.cr</v>
          </cell>
          <cell r="O135" t="str">
            <v>50 OESTE DEL TEMPLO CATOLICO</v>
          </cell>
          <cell r="P135" t="str">
            <v>Público</v>
          </cell>
          <cell r="Q135" t="str">
            <v>Rural</v>
          </cell>
        </row>
        <row r="136">
          <cell r="A136">
            <v>482</v>
          </cell>
          <cell r="B136" t="str">
            <v>X</v>
          </cell>
          <cell r="C136" t="str">
            <v>BAJO LOS ARIAS</v>
          </cell>
          <cell r="D136" t="str">
            <v>DESAMPARADOS</v>
          </cell>
          <cell r="E136" t="str">
            <v>05</v>
          </cell>
          <cell r="F136" t="str">
            <v>SAN JOSE</v>
          </cell>
          <cell r="G136" t="str">
            <v>ACOSTA</v>
          </cell>
          <cell r="H136" t="str">
            <v>GUAITIL</v>
          </cell>
          <cell r="I136" t="str">
            <v>BAJO LOS ARIAS</v>
          </cell>
          <cell r="J136" t="str">
            <v>CENTRAL</v>
          </cell>
          <cell r="K136" t="str">
            <v>JOSE MANUEL BRENES MARIN</v>
          </cell>
          <cell r="L136">
            <v>24100918</v>
          </cell>
          <cell r="M136">
            <v>0</v>
          </cell>
          <cell r="N136" t="str">
            <v>esc.bajolosarias@mep.go.cr</v>
          </cell>
          <cell r="O136" t="str">
            <v>8 KM. OESTE DE ESCUELA SAN LUIS.</v>
          </cell>
          <cell r="P136" t="str">
            <v>Público</v>
          </cell>
          <cell r="Q136" t="str">
            <v>Rural</v>
          </cell>
        </row>
        <row r="137">
          <cell r="A137">
            <v>484</v>
          </cell>
          <cell r="B137" t="str">
            <v>X</v>
          </cell>
          <cell r="C137" t="str">
            <v>ILDEFONSO CAMACHO PORTUGUEZ</v>
          </cell>
          <cell r="D137" t="str">
            <v>DESAMPARADOS</v>
          </cell>
          <cell r="E137" t="str">
            <v>03</v>
          </cell>
          <cell r="F137" t="str">
            <v>SAN JOSE</v>
          </cell>
          <cell r="G137" t="str">
            <v>ASERRI</v>
          </cell>
          <cell r="H137" t="str">
            <v>LEGUA</v>
          </cell>
          <cell r="I137" t="str">
            <v>LA LEGUA</v>
          </cell>
          <cell r="J137" t="str">
            <v>CENTRAL</v>
          </cell>
          <cell r="K137" t="str">
            <v>MARICELA GARCIA NARANJO</v>
          </cell>
          <cell r="L137">
            <v>25401044</v>
          </cell>
          <cell r="M137">
            <v>25401044</v>
          </cell>
          <cell r="N137" t="str">
            <v>esc.ildefonsocamacho@mep.go.cr</v>
          </cell>
          <cell r="O137" t="str">
            <v>200 ESTE DE LA IGLESIA CATOLICA</v>
          </cell>
          <cell r="P137" t="str">
            <v>Público</v>
          </cell>
          <cell r="Q137" t="str">
            <v>Rural</v>
          </cell>
        </row>
        <row r="138">
          <cell r="A138">
            <v>485</v>
          </cell>
          <cell r="B138" t="str">
            <v>X</v>
          </cell>
          <cell r="C138" t="str">
            <v>BAJO DE CEDRAL</v>
          </cell>
          <cell r="D138" t="str">
            <v>DESAMPARADOS</v>
          </cell>
          <cell r="E138" t="str">
            <v>03</v>
          </cell>
          <cell r="F138" t="str">
            <v>SAN JOSE</v>
          </cell>
          <cell r="G138" t="str">
            <v>ASERRI</v>
          </cell>
          <cell r="H138" t="str">
            <v>TARBACA</v>
          </cell>
          <cell r="I138" t="str">
            <v>BAJOS DEL CEDRAL</v>
          </cell>
          <cell r="J138" t="str">
            <v>CENTRAL</v>
          </cell>
          <cell r="K138" t="str">
            <v>BERLY MENDOZA QUIROS</v>
          </cell>
          <cell r="L138">
            <v>24104561</v>
          </cell>
          <cell r="M138">
            <v>24104561</v>
          </cell>
          <cell r="N138" t="str">
            <v>esc.bajo.cedral1485@gmail.com</v>
          </cell>
          <cell r="O138" t="str">
            <v>2 KM NORTE DEL BENEFICIO COOPE JORCO RL</v>
          </cell>
          <cell r="P138" t="str">
            <v>Público</v>
          </cell>
          <cell r="Q138" t="str">
            <v>Rural</v>
          </cell>
        </row>
        <row r="139">
          <cell r="A139">
            <v>487</v>
          </cell>
          <cell r="B139" t="str">
            <v>X</v>
          </cell>
          <cell r="C139" t="str">
            <v>BIJAGUAL NORTE</v>
          </cell>
          <cell r="D139" t="str">
            <v>LOS SANTOS</v>
          </cell>
          <cell r="E139" t="str">
            <v>03</v>
          </cell>
          <cell r="F139" t="str">
            <v>SAN JOSE</v>
          </cell>
          <cell r="G139" t="str">
            <v>ASERRI</v>
          </cell>
          <cell r="H139" t="str">
            <v>LEGUA</v>
          </cell>
          <cell r="I139" t="str">
            <v>BIJAGUAL NORTE</v>
          </cell>
          <cell r="J139" t="str">
            <v>CENTRAL</v>
          </cell>
          <cell r="K139" t="str">
            <v>ROGERT ANDRES ORTIZ OPORTO</v>
          </cell>
          <cell r="L139">
            <v>22005260</v>
          </cell>
          <cell r="M139">
            <v>0</v>
          </cell>
          <cell r="N139" t="str">
            <v>esc.bijagualnortedeaserri@mep.go.cr</v>
          </cell>
          <cell r="O139" t="str">
            <v>BIJAGUAL NORTE EL ALTO DE ASERRI</v>
          </cell>
          <cell r="P139" t="str">
            <v>Público</v>
          </cell>
          <cell r="Q139" t="str">
            <v>Rural</v>
          </cell>
        </row>
        <row r="140">
          <cell r="A140">
            <v>489</v>
          </cell>
          <cell r="B140" t="str">
            <v>X</v>
          </cell>
          <cell r="C140" t="str">
            <v>MARIA TERESA OBREGON LORIA</v>
          </cell>
          <cell r="D140" t="str">
            <v>DESAMPARADOS</v>
          </cell>
          <cell r="E140" t="str">
            <v>06</v>
          </cell>
          <cell r="F140" t="str">
            <v>SAN JOSE</v>
          </cell>
          <cell r="G140" t="str">
            <v>ACOSTA</v>
          </cell>
          <cell r="H140" t="str">
            <v>SABANILLAS</v>
          </cell>
          <cell r="I140" t="str">
            <v>BREÑON</v>
          </cell>
          <cell r="J140" t="str">
            <v>CENTRAL</v>
          </cell>
          <cell r="K140" t="str">
            <v>INGRID AGUERO CHAVES</v>
          </cell>
          <cell r="L140">
            <v>25444589</v>
          </cell>
          <cell r="M140">
            <v>0</v>
          </cell>
          <cell r="N140" t="str">
            <v>esc.mariateresaobregonloria@mep.go.cr</v>
          </cell>
          <cell r="O140" t="str">
            <v>25 MTS. SUR DEL SALON BREÑON DE SABANILLAS</v>
          </cell>
          <cell r="P140" t="str">
            <v>Público</v>
          </cell>
          <cell r="Q140" t="str">
            <v>Rural</v>
          </cell>
        </row>
        <row r="141">
          <cell r="A141">
            <v>490</v>
          </cell>
          <cell r="B141" t="str">
            <v>X</v>
          </cell>
          <cell r="C141" t="str">
            <v>HIGUITO</v>
          </cell>
          <cell r="D141" t="str">
            <v>DESAMPARADOS</v>
          </cell>
          <cell r="E141" t="str">
            <v>02</v>
          </cell>
          <cell r="F141" t="str">
            <v>SAN JOSE</v>
          </cell>
          <cell r="G141" t="str">
            <v>DESAMPARADOS</v>
          </cell>
          <cell r="H141" t="str">
            <v>SAN MIGUEL</v>
          </cell>
          <cell r="I141" t="str">
            <v>SANTA BARBARA</v>
          </cell>
          <cell r="J141" t="str">
            <v>CENTRAL</v>
          </cell>
          <cell r="K141" t="str">
            <v>RONALD HERNANDEZ HERNANDEZ</v>
          </cell>
          <cell r="L141">
            <v>22707255</v>
          </cell>
          <cell r="M141">
            <v>22707255</v>
          </cell>
          <cell r="N141" t="str">
            <v>ceap.higuito@mep.go.cr</v>
          </cell>
          <cell r="O141" t="str">
            <v>100 AL OESTE DE LA PULPERIA EL MORADO</v>
          </cell>
          <cell r="P141" t="str">
            <v>Público</v>
          </cell>
          <cell r="Q141" t="str">
            <v>Urbana</v>
          </cell>
        </row>
        <row r="142">
          <cell r="A142">
            <v>491</v>
          </cell>
          <cell r="B142" t="str">
            <v>X</v>
          </cell>
          <cell r="C142" t="str">
            <v>MARTIN MORA ROJAS</v>
          </cell>
          <cell r="D142" t="str">
            <v>DESAMPARADOS</v>
          </cell>
          <cell r="E142" t="str">
            <v>04</v>
          </cell>
          <cell r="F142" t="str">
            <v>SAN JOSE</v>
          </cell>
          <cell r="G142" t="str">
            <v>DESAMPARADOS</v>
          </cell>
          <cell r="H142" t="str">
            <v>FRAILES</v>
          </cell>
          <cell r="I142" t="str">
            <v>BUSTAMANTE</v>
          </cell>
          <cell r="J142" t="str">
            <v>CENTRAL</v>
          </cell>
          <cell r="K142" t="str">
            <v>ANDREY FUENTES AZOFEIFA</v>
          </cell>
          <cell r="L142">
            <v>25440178</v>
          </cell>
          <cell r="M142">
            <v>25440178</v>
          </cell>
          <cell r="N142" t="str">
            <v>esc.martinmorarojas@mep.go.cr</v>
          </cell>
          <cell r="O142" t="str">
            <v>COSTADO ESTE PLAZA DE DEPORTES, BUSTAMANTE</v>
          </cell>
          <cell r="P142" t="str">
            <v>Público</v>
          </cell>
          <cell r="Q142" t="str">
            <v>Rural</v>
          </cell>
        </row>
        <row r="143">
          <cell r="A143">
            <v>492</v>
          </cell>
          <cell r="B143" t="str">
            <v>X</v>
          </cell>
          <cell r="C143" t="str">
            <v>JOSE TRINIDAD MORA VALVERDE</v>
          </cell>
          <cell r="D143" t="str">
            <v>DESAMPARADOS</v>
          </cell>
          <cell r="E143" t="str">
            <v>07</v>
          </cell>
          <cell r="F143" t="str">
            <v>SAN JOSE</v>
          </cell>
          <cell r="G143" t="str">
            <v>DESAMPARADOS</v>
          </cell>
          <cell r="H143" t="str">
            <v>DESAMPARADOS</v>
          </cell>
          <cell r="I143" t="str">
            <v>CALLE FALLAS</v>
          </cell>
          <cell r="J143" t="str">
            <v>CENTRAL</v>
          </cell>
          <cell r="K143" t="str">
            <v>MARCOS VINICIO PORRAS MARTINEZ</v>
          </cell>
          <cell r="L143">
            <v>22513120</v>
          </cell>
          <cell r="M143">
            <v>22513120</v>
          </cell>
          <cell r="N143" t="str">
            <v>esc.josetrinidadmoravalverde@mep.go.cr</v>
          </cell>
          <cell r="O143" t="str">
            <v>600 OESTE CLINICA MARCIAL FALLAS.</v>
          </cell>
          <cell r="P143" t="str">
            <v>Público</v>
          </cell>
          <cell r="Q143" t="str">
            <v>Urbana</v>
          </cell>
        </row>
        <row r="144">
          <cell r="A144">
            <v>493</v>
          </cell>
          <cell r="B144" t="str">
            <v>X</v>
          </cell>
          <cell r="C144" t="str">
            <v>CANGREJAL</v>
          </cell>
          <cell r="D144" t="str">
            <v>DESAMPARADOS</v>
          </cell>
          <cell r="E144" t="str">
            <v>06</v>
          </cell>
          <cell r="F144" t="str">
            <v>SAN JOSE</v>
          </cell>
          <cell r="G144" t="str">
            <v>ACOSTA</v>
          </cell>
          <cell r="H144" t="str">
            <v>CANGREJAL</v>
          </cell>
          <cell r="I144" t="str">
            <v>CANGREJAL</v>
          </cell>
          <cell r="J144" t="str">
            <v>CENTRAL</v>
          </cell>
          <cell r="K144" t="str">
            <v>FREDIK MORA SOLIS</v>
          </cell>
          <cell r="L144">
            <v>24101986</v>
          </cell>
          <cell r="M144">
            <v>24100790</v>
          </cell>
          <cell r="N144" t="str">
            <v>esc.cangrejaldeacosta@mep.go.cr</v>
          </cell>
          <cell r="O144" t="str">
            <v>75 OESTE DE LA IGLESIA CATOLICA</v>
          </cell>
          <cell r="P144" t="str">
            <v>Público</v>
          </cell>
          <cell r="Q144" t="str">
            <v>Rural</v>
          </cell>
        </row>
        <row r="145">
          <cell r="A145">
            <v>494</v>
          </cell>
          <cell r="B145" t="str">
            <v>X</v>
          </cell>
          <cell r="C145" t="str">
            <v>CARAGRAL</v>
          </cell>
          <cell r="D145" t="str">
            <v>DESAMPARADOS</v>
          </cell>
          <cell r="E145" t="str">
            <v>05</v>
          </cell>
          <cell r="F145" t="str">
            <v>SAN JOSE</v>
          </cell>
          <cell r="G145" t="str">
            <v>ACOSTA</v>
          </cell>
          <cell r="H145" t="str">
            <v>PALMICHAL</v>
          </cell>
          <cell r="I145" t="str">
            <v>CARAGRAL</v>
          </cell>
          <cell r="J145" t="str">
            <v>CENTRAL</v>
          </cell>
          <cell r="K145" t="str">
            <v>MILSAN DANIEL PICADO LOPEZ</v>
          </cell>
          <cell r="L145">
            <v>22300058</v>
          </cell>
          <cell r="M145">
            <v>0</v>
          </cell>
          <cell r="N145" t="str">
            <v>esc.caragraldepalmichal@mep.go.cr</v>
          </cell>
          <cell r="O145" t="str">
            <v>FRENTE A LA PLAZA PUBLICA DE CARAGRAL</v>
          </cell>
          <cell r="P145" t="str">
            <v>Público</v>
          </cell>
          <cell r="Q145" t="str">
            <v>Rural</v>
          </cell>
        </row>
        <row r="146">
          <cell r="A146">
            <v>495</v>
          </cell>
          <cell r="B146" t="str">
            <v>X</v>
          </cell>
          <cell r="C146" t="str">
            <v>LA LAGUNA</v>
          </cell>
          <cell r="D146" t="str">
            <v>LOS SANTOS</v>
          </cell>
          <cell r="E146" t="str">
            <v>03</v>
          </cell>
          <cell r="F146" t="str">
            <v>SAN JOSE</v>
          </cell>
          <cell r="G146" t="str">
            <v>ASERRI</v>
          </cell>
          <cell r="H146" t="str">
            <v>LEGUA</v>
          </cell>
          <cell r="I146" t="str">
            <v>LA LAGUNA</v>
          </cell>
          <cell r="J146" t="str">
            <v>CENTRAL</v>
          </cell>
          <cell r="K146" t="str">
            <v>JOHEL MORA SALAS</v>
          </cell>
          <cell r="L146">
            <v>22005015</v>
          </cell>
          <cell r="M146">
            <v>0</v>
          </cell>
          <cell r="N146" t="str">
            <v>esc.lagunalalegua@mep.go.cr</v>
          </cell>
          <cell r="O146" t="str">
            <v>BIJAGUAL CENTRO</v>
          </cell>
          <cell r="P146" t="str">
            <v>Público</v>
          </cell>
          <cell r="Q146" t="str">
            <v>Rural</v>
          </cell>
        </row>
        <row r="147">
          <cell r="A147">
            <v>496</v>
          </cell>
          <cell r="B147" t="str">
            <v>X</v>
          </cell>
          <cell r="C147" t="str">
            <v>CEIBA ALTA</v>
          </cell>
          <cell r="D147" t="str">
            <v>DESAMPARADOS</v>
          </cell>
          <cell r="E147" t="str">
            <v>06</v>
          </cell>
          <cell r="F147" t="str">
            <v>SAN JOSE</v>
          </cell>
          <cell r="G147" t="str">
            <v>ACOSTA</v>
          </cell>
          <cell r="H147" t="str">
            <v>CANGREJAL</v>
          </cell>
          <cell r="I147" t="str">
            <v>CEIBA ALTA</v>
          </cell>
          <cell r="J147" t="str">
            <v>CENTRAL</v>
          </cell>
          <cell r="K147" t="str">
            <v>MANRIQUE RODRIGUEZ RODRIGUEZ</v>
          </cell>
          <cell r="L147">
            <v>83689259</v>
          </cell>
          <cell r="M147">
            <v>0</v>
          </cell>
          <cell r="N147" t="str">
            <v>esc.ceibaalta@mep.go.cr</v>
          </cell>
          <cell r="O147" t="str">
            <v>50 METROS AL NORTE DEL TEMPLO CATOLICO</v>
          </cell>
          <cell r="P147" t="str">
            <v>Público</v>
          </cell>
          <cell r="Q147" t="str">
            <v>Rural</v>
          </cell>
        </row>
        <row r="148">
          <cell r="A148">
            <v>497</v>
          </cell>
          <cell r="B148" t="str">
            <v>X</v>
          </cell>
          <cell r="C148" t="str">
            <v>JOSE ANGEL PADILLA SOLIS</v>
          </cell>
          <cell r="D148" t="str">
            <v>DESAMPARADOS</v>
          </cell>
          <cell r="E148" t="str">
            <v>04</v>
          </cell>
          <cell r="F148" t="str">
            <v>SAN JOSE</v>
          </cell>
          <cell r="G148" t="str">
            <v>DESAMPARADOS</v>
          </cell>
          <cell r="H148" t="str">
            <v>SAN CRISTOBAL</v>
          </cell>
          <cell r="I148" t="str">
            <v>CRISTO REY</v>
          </cell>
          <cell r="J148" t="str">
            <v>CENTRAL</v>
          </cell>
          <cell r="K148" t="str">
            <v>MARIA EUGENIA ARAYA SEGURA</v>
          </cell>
          <cell r="L148">
            <v>25440947</v>
          </cell>
          <cell r="M148">
            <v>0</v>
          </cell>
          <cell r="N148" t="str">
            <v>esc.entradalalucha@mep.go.cr</v>
          </cell>
          <cell r="O148" t="str">
            <v>DIAGONAL AL CEMENTERIO</v>
          </cell>
          <cell r="P148" t="str">
            <v>Público</v>
          </cell>
          <cell r="Q148" t="str">
            <v>Rural</v>
          </cell>
        </row>
        <row r="149">
          <cell r="A149">
            <v>498</v>
          </cell>
          <cell r="B149" t="str">
            <v>X</v>
          </cell>
          <cell r="C149" t="str">
            <v>JUAN CALDERON VALVERDE</v>
          </cell>
          <cell r="D149" t="str">
            <v>DESAMPARADOS</v>
          </cell>
          <cell r="E149" t="str">
            <v>05</v>
          </cell>
          <cell r="F149" t="str">
            <v>SAN JOSE</v>
          </cell>
          <cell r="G149" t="str">
            <v>ACOSTA</v>
          </cell>
          <cell r="H149" t="str">
            <v>PALMICHAL</v>
          </cell>
          <cell r="I149" t="str">
            <v>CHIRRACA</v>
          </cell>
          <cell r="J149" t="str">
            <v>CENTRAL</v>
          </cell>
          <cell r="K149" t="str">
            <v>DAYANA PAMELA CAMPOS RIVERA</v>
          </cell>
          <cell r="L149">
            <v>24101020</v>
          </cell>
          <cell r="M149">
            <v>24100236</v>
          </cell>
          <cell r="N149" t="str">
            <v>upe.juancalderonvalverde@mep.go.cr</v>
          </cell>
          <cell r="O149" t="str">
            <v>300 NOR DEL TEMPLO DE CHIRRARA</v>
          </cell>
          <cell r="P149" t="str">
            <v>Público</v>
          </cell>
          <cell r="Q149" t="str">
            <v>Rural</v>
          </cell>
        </row>
        <row r="150">
          <cell r="A150">
            <v>499</v>
          </cell>
          <cell r="B150" t="str">
            <v>X</v>
          </cell>
          <cell r="C150" t="str">
            <v>ISABEL LA CATOLICA</v>
          </cell>
          <cell r="D150" t="str">
            <v>DESAMPARADOS</v>
          </cell>
          <cell r="E150" t="str">
            <v>05</v>
          </cell>
          <cell r="F150" t="str">
            <v>SAN JOSE</v>
          </cell>
          <cell r="G150" t="str">
            <v>ACOSTA</v>
          </cell>
          <cell r="H150" t="str">
            <v>GUAITIL</v>
          </cell>
          <cell r="I150" t="str">
            <v>COYOLAR</v>
          </cell>
          <cell r="J150" t="str">
            <v>CENTRAL</v>
          </cell>
          <cell r="K150" t="str">
            <v>GABRIELA PEREZ ROJAS</v>
          </cell>
          <cell r="L150">
            <v>24102884</v>
          </cell>
          <cell r="M150">
            <v>0</v>
          </cell>
          <cell r="N150" t="str">
            <v>esc.isabellacatolica@mep.go.cr</v>
          </cell>
          <cell r="O150" t="str">
            <v>4 KM SURESTE DEL DISTRITO DE GUATIL DE ACOSTA</v>
          </cell>
          <cell r="P150" t="str">
            <v>Público</v>
          </cell>
          <cell r="Q150" t="str">
            <v>Rural</v>
          </cell>
        </row>
        <row r="151">
          <cell r="A151">
            <v>500</v>
          </cell>
          <cell r="B151" t="str">
            <v>X</v>
          </cell>
          <cell r="C151" t="str">
            <v>LAGUNILLAS</v>
          </cell>
          <cell r="D151" t="str">
            <v>DESAMPARADOS</v>
          </cell>
          <cell r="E151" t="str">
            <v>05</v>
          </cell>
          <cell r="F151" t="str">
            <v>SAN JOSE</v>
          </cell>
          <cell r="G151" t="str">
            <v>ACOSTA</v>
          </cell>
          <cell r="H151" t="str">
            <v>GUAITIL</v>
          </cell>
          <cell r="I151" t="str">
            <v>LAGUNILLAS</v>
          </cell>
          <cell r="J151" t="str">
            <v>CENTRAL</v>
          </cell>
          <cell r="K151" t="str">
            <v>RONALD RODRIGUEZ ALVAREZ</v>
          </cell>
          <cell r="L151">
            <v>24102009</v>
          </cell>
          <cell r="M151">
            <v>24102009</v>
          </cell>
          <cell r="N151" t="str">
            <v>esc.lagunilla.desamparados@mep.go.cr</v>
          </cell>
          <cell r="O151" t="str">
            <v>4 KM. AL OESTE DEL CENTRO DE ACOSTA.</v>
          </cell>
          <cell r="P151" t="str">
            <v>Público</v>
          </cell>
          <cell r="Q151" t="str">
            <v>Rural</v>
          </cell>
        </row>
        <row r="152">
          <cell r="A152">
            <v>501</v>
          </cell>
          <cell r="B152" t="str">
            <v>X</v>
          </cell>
          <cell r="C152" t="str">
            <v>MANUEL HIDALGO MORA</v>
          </cell>
          <cell r="D152" t="str">
            <v>DESAMPARADOS</v>
          </cell>
          <cell r="E152" t="str">
            <v>03</v>
          </cell>
          <cell r="F152" t="str">
            <v>SAN JOSE</v>
          </cell>
          <cell r="G152" t="str">
            <v>ASERRI</v>
          </cell>
          <cell r="H152" t="str">
            <v>ASERRI</v>
          </cell>
          <cell r="I152" t="str">
            <v>ASERRI</v>
          </cell>
          <cell r="J152" t="str">
            <v>CENTRAL</v>
          </cell>
          <cell r="K152" t="str">
            <v>ANABELLE GONZALEZ ALVARADO</v>
          </cell>
          <cell r="L152">
            <v>22300601</v>
          </cell>
          <cell r="M152">
            <v>22303097</v>
          </cell>
          <cell r="N152" t="str">
            <v>esc.manuelhidalgomora@mep.go.cr</v>
          </cell>
          <cell r="O152" t="str">
            <v>CONTIGUO AL PALACIO MUNICIPAL</v>
          </cell>
          <cell r="P152" t="str">
            <v>Público</v>
          </cell>
          <cell r="Q152" t="str">
            <v>Urbana</v>
          </cell>
        </row>
        <row r="153">
          <cell r="A153">
            <v>502</v>
          </cell>
          <cell r="B153" t="str">
            <v>X</v>
          </cell>
          <cell r="C153" t="str">
            <v>SANTA TERESITA</v>
          </cell>
          <cell r="D153" t="str">
            <v>DESAMPARADOS</v>
          </cell>
          <cell r="E153" t="str">
            <v>03</v>
          </cell>
          <cell r="F153" t="str">
            <v>SAN JOSE</v>
          </cell>
          <cell r="G153" t="str">
            <v>ASERRI</v>
          </cell>
          <cell r="H153" t="str">
            <v>SALITRILLOS</v>
          </cell>
          <cell r="I153" t="str">
            <v>SANTA TERESITA</v>
          </cell>
          <cell r="J153" t="str">
            <v>CENTRAL</v>
          </cell>
          <cell r="K153" t="str">
            <v>ELIECER AGUILAR ZAMORA</v>
          </cell>
          <cell r="L153">
            <v>22300072</v>
          </cell>
          <cell r="M153">
            <v>22303791</v>
          </cell>
          <cell r="N153" t="str">
            <v>esc.santateresitaaserri@mep.go.cr</v>
          </cell>
          <cell r="O153" t="str">
            <v>CONTIGUO AL ESTADIO ST CENTER</v>
          </cell>
          <cell r="P153" t="str">
            <v>Público</v>
          </cell>
          <cell r="Q153" t="str">
            <v>Urbana</v>
          </cell>
        </row>
        <row r="154">
          <cell r="A154">
            <v>503</v>
          </cell>
          <cell r="B154" t="str">
            <v>X</v>
          </cell>
          <cell r="C154" t="str">
            <v>TRANQUERILLAS</v>
          </cell>
          <cell r="D154" t="str">
            <v>DESAMPARADOS</v>
          </cell>
          <cell r="E154" t="str">
            <v>03</v>
          </cell>
          <cell r="F154" t="str">
            <v>SAN JOSE</v>
          </cell>
          <cell r="G154" t="str">
            <v>ASERRI</v>
          </cell>
          <cell r="H154" t="str">
            <v>SAN GABRIEL</v>
          </cell>
          <cell r="I154" t="str">
            <v>TRANQUERILLA</v>
          </cell>
          <cell r="J154" t="str">
            <v>CENTRAL</v>
          </cell>
          <cell r="K154" t="str">
            <v>GREIVIN ALVAREZ SALAZAR</v>
          </cell>
          <cell r="L154">
            <v>25401343</v>
          </cell>
          <cell r="M154">
            <v>25401343</v>
          </cell>
          <cell r="N154" t="str">
            <v>esc.tranquerillas@mep.go.cr</v>
          </cell>
          <cell r="O154" t="str">
            <v>TRANQUERILLAS CENTRO</v>
          </cell>
          <cell r="P154" t="str">
            <v>Público</v>
          </cell>
          <cell r="Q154" t="str">
            <v>Rural</v>
          </cell>
        </row>
        <row r="155">
          <cell r="A155">
            <v>504</v>
          </cell>
          <cell r="B155" t="str">
            <v>X</v>
          </cell>
          <cell r="C155" t="str">
            <v>JOAQUIN GARCIA MONGE</v>
          </cell>
          <cell r="D155" t="str">
            <v>DESAMPARADOS</v>
          </cell>
          <cell r="E155" t="str">
            <v>07</v>
          </cell>
          <cell r="F155" t="str">
            <v>SAN JOSE</v>
          </cell>
          <cell r="G155" t="str">
            <v>DESAMPARADOS</v>
          </cell>
          <cell r="H155" t="str">
            <v>DESAMPARADOS</v>
          </cell>
          <cell r="I155" t="str">
            <v>DESAMPARADOS</v>
          </cell>
          <cell r="J155" t="str">
            <v>CENTRAL</v>
          </cell>
          <cell r="K155" t="str">
            <v>GILBERTO ABARCA VILLALOBOS</v>
          </cell>
          <cell r="L155">
            <v>22592296</v>
          </cell>
          <cell r="M155">
            <v>22592296</v>
          </cell>
          <cell r="N155" t="str">
            <v>esc.joaquingarciamonge@mep.go.cr</v>
          </cell>
          <cell r="O155" t="str">
            <v>COSTADO OESTE DE LA MUNICIPALIDAD.</v>
          </cell>
          <cell r="P155" t="str">
            <v>Público</v>
          </cell>
          <cell r="Q155" t="str">
            <v>Urbana</v>
          </cell>
        </row>
        <row r="156">
          <cell r="A156">
            <v>505</v>
          </cell>
          <cell r="B156" t="str">
            <v>X</v>
          </cell>
          <cell r="C156" t="str">
            <v>CORAZON DE JESUS</v>
          </cell>
          <cell r="D156" t="str">
            <v>DESAMPARADOS</v>
          </cell>
          <cell r="E156" t="str">
            <v>03</v>
          </cell>
          <cell r="F156" t="str">
            <v>SAN JOSE</v>
          </cell>
          <cell r="G156" t="str">
            <v>ASERRI</v>
          </cell>
          <cell r="H156" t="str">
            <v>ASERRI</v>
          </cell>
          <cell r="I156" t="str">
            <v>CORAZON DE JESUS</v>
          </cell>
          <cell r="J156" t="str">
            <v>CENTRAL</v>
          </cell>
          <cell r="K156" t="str">
            <v>CELINA MARIA VARGAS VALERIN</v>
          </cell>
          <cell r="L156">
            <v>22301879</v>
          </cell>
          <cell r="M156">
            <v>22301879</v>
          </cell>
          <cell r="N156" t="str">
            <v>esc.corazondejesusaserri@mep.go.cr</v>
          </cell>
          <cell r="O156" t="str">
            <v>DE LA CLINICA DE ASERRI 300 NORTE Y 100 OESTE</v>
          </cell>
          <cell r="P156" t="str">
            <v>Público</v>
          </cell>
          <cell r="Q156" t="str">
            <v>Urbana</v>
          </cell>
        </row>
        <row r="157">
          <cell r="A157">
            <v>506</v>
          </cell>
          <cell r="B157" t="str">
            <v>X</v>
          </cell>
          <cell r="C157" t="str">
            <v>JOSE MARIA ZELEDON BRENES</v>
          </cell>
          <cell r="D157" t="str">
            <v>DESAMPARADOS</v>
          </cell>
          <cell r="E157" t="str">
            <v>02</v>
          </cell>
          <cell r="F157" t="str">
            <v>SAN JOSE</v>
          </cell>
          <cell r="G157" t="str">
            <v>DESAMPARADOS</v>
          </cell>
          <cell r="H157" t="str">
            <v>SAN MIGUEL</v>
          </cell>
          <cell r="I157" t="str">
            <v>EL LLANO</v>
          </cell>
          <cell r="J157" t="str">
            <v>CENTRAL</v>
          </cell>
          <cell r="K157" t="str">
            <v>ANABELLE VALVERDE FALLAS</v>
          </cell>
          <cell r="L157">
            <v>22707736</v>
          </cell>
          <cell r="M157">
            <v>22707736</v>
          </cell>
          <cell r="N157" t="str">
            <v>esc.josemariazeledonmiguel@mep.go.cr</v>
          </cell>
          <cell r="O157" t="str">
            <v>CONTIGUO A LA PLAZA DE DEPORTES.</v>
          </cell>
          <cell r="P157" t="str">
            <v>Público</v>
          </cell>
          <cell r="Q157" t="str">
            <v>Urbana</v>
          </cell>
        </row>
        <row r="158">
          <cell r="A158">
            <v>507</v>
          </cell>
          <cell r="B158" t="str">
            <v>X</v>
          </cell>
          <cell r="C158" t="str">
            <v>EL MANZANO</v>
          </cell>
          <cell r="D158" t="str">
            <v>DESAMPARADOS</v>
          </cell>
          <cell r="E158" t="str">
            <v>04</v>
          </cell>
          <cell r="F158" t="str">
            <v>SAN JOSE</v>
          </cell>
          <cell r="G158" t="str">
            <v>DESAMPARADOS</v>
          </cell>
          <cell r="H158" t="str">
            <v>SAN MIGUEL</v>
          </cell>
          <cell r="I158" t="str">
            <v>EL MANZANO</v>
          </cell>
          <cell r="J158" t="str">
            <v>CENTRAL</v>
          </cell>
          <cell r="K158" t="str">
            <v>EVELYN JIMENEZ GUTIERREZ</v>
          </cell>
          <cell r="L158">
            <v>22300546</v>
          </cell>
          <cell r="M158">
            <v>0</v>
          </cell>
          <cell r="N158" t="str">
            <v>esc.elmanzano.desamparados@mep.go.cr</v>
          </cell>
          <cell r="O158" t="str">
            <v>150 MTS ESTE ABASTECEDOR EL MANZANO</v>
          </cell>
          <cell r="P158" t="str">
            <v>Público</v>
          </cell>
          <cell r="Q158" t="str">
            <v>Urbana</v>
          </cell>
        </row>
        <row r="159">
          <cell r="A159">
            <v>509</v>
          </cell>
          <cell r="B159" t="str">
            <v>X</v>
          </cell>
          <cell r="C159" t="str">
            <v>CIUDADELA FATIMA</v>
          </cell>
          <cell r="D159" t="str">
            <v>DESAMPARADOS</v>
          </cell>
          <cell r="E159" t="str">
            <v>01</v>
          </cell>
          <cell r="F159" t="str">
            <v>SAN JOSE</v>
          </cell>
          <cell r="G159" t="str">
            <v>DESAMPARADOS</v>
          </cell>
          <cell r="H159" t="str">
            <v>DAMAS</v>
          </cell>
          <cell r="I159" t="str">
            <v>FATIMA</v>
          </cell>
          <cell r="J159" t="str">
            <v>CENTRAL</v>
          </cell>
          <cell r="K159" t="str">
            <v>ROSA EUGENIA GONZALEZ FERNANDE</v>
          </cell>
          <cell r="L159">
            <v>22766495</v>
          </cell>
          <cell r="M159">
            <v>22766495</v>
          </cell>
          <cell r="N159" t="str">
            <v>esc.ciudadelafatima@mep.go.cr</v>
          </cell>
          <cell r="O159" t="str">
            <v>COSTADO OESTE DEL TEMPLO CATOLICO.</v>
          </cell>
          <cell r="P159" t="str">
            <v>Público</v>
          </cell>
          <cell r="Q159" t="str">
            <v>Urbana</v>
          </cell>
        </row>
        <row r="160">
          <cell r="A160">
            <v>510</v>
          </cell>
          <cell r="B160" t="str">
            <v>X</v>
          </cell>
          <cell r="C160" t="str">
            <v>CECILIO PIEDRA GUTIERREZ</v>
          </cell>
          <cell r="D160" t="str">
            <v>DESAMPARADOS</v>
          </cell>
          <cell r="E160" t="str">
            <v>04</v>
          </cell>
          <cell r="F160" t="str">
            <v>SAN JOSE</v>
          </cell>
          <cell r="G160" t="str">
            <v>DESAMPARADOS</v>
          </cell>
          <cell r="H160" t="str">
            <v>FRAILES</v>
          </cell>
          <cell r="I160" t="str">
            <v>FRAILES</v>
          </cell>
          <cell r="J160" t="str">
            <v>CENTRAL</v>
          </cell>
          <cell r="K160" t="str">
            <v>JENNY AGUILAR CORRALES</v>
          </cell>
          <cell r="L160">
            <v>25440022</v>
          </cell>
          <cell r="M160">
            <v>25440022</v>
          </cell>
          <cell r="N160" t="str">
            <v>escuelaceciliopiedra@gmail.com</v>
          </cell>
          <cell r="O160" t="str">
            <v>FRAILES CENTRO DESAMPARADOS</v>
          </cell>
          <cell r="P160" t="str">
            <v>Público</v>
          </cell>
          <cell r="Q160" t="str">
            <v>Rural</v>
          </cell>
        </row>
        <row r="161">
          <cell r="A161">
            <v>511</v>
          </cell>
          <cell r="B161" t="str">
            <v>X</v>
          </cell>
          <cell r="C161" t="str">
            <v>LEANDRO FONSECA NARANJO</v>
          </cell>
          <cell r="D161" t="str">
            <v>DESAMPARADOS</v>
          </cell>
          <cell r="E161" t="str">
            <v>04</v>
          </cell>
          <cell r="F161" t="str">
            <v>SAN JOSE</v>
          </cell>
          <cell r="G161" t="str">
            <v>DESAMPARADOS</v>
          </cell>
          <cell r="H161" t="str">
            <v>ROSARIO</v>
          </cell>
          <cell r="I161" t="str">
            <v>GUADARRAMA</v>
          </cell>
          <cell r="J161" t="str">
            <v>CENTRAL</v>
          </cell>
          <cell r="K161" t="str">
            <v>JORGE FUENTES AZOFEIFA</v>
          </cell>
          <cell r="L161">
            <v>25480011</v>
          </cell>
          <cell r="M161">
            <v>0</v>
          </cell>
          <cell r="N161" t="str">
            <v>esc.leandrofonsecanaranjo@mep.go.cr</v>
          </cell>
          <cell r="O161" t="str">
            <v>800 MTS ESTE DEL PUENTE DE GUADARRAMA</v>
          </cell>
          <cell r="P161" t="str">
            <v>Público</v>
          </cell>
          <cell r="Q161" t="str">
            <v>Rural</v>
          </cell>
        </row>
        <row r="162">
          <cell r="A162">
            <v>512</v>
          </cell>
          <cell r="B162" t="str">
            <v>X</v>
          </cell>
          <cell r="C162" t="str">
            <v>GUAITIL</v>
          </cell>
          <cell r="D162" t="str">
            <v>DESAMPARADOS</v>
          </cell>
          <cell r="E162" t="str">
            <v>05</v>
          </cell>
          <cell r="F162" t="str">
            <v>SAN JOSE</v>
          </cell>
          <cell r="G162" t="str">
            <v>ACOSTA</v>
          </cell>
          <cell r="H162" t="str">
            <v>GUAITIL</v>
          </cell>
          <cell r="I162" t="str">
            <v>GUAITIL</v>
          </cell>
          <cell r="J162" t="str">
            <v>CENTRAL</v>
          </cell>
          <cell r="K162" t="str">
            <v>CARLOS ARCE FALLAS</v>
          </cell>
          <cell r="L162">
            <v>24101944</v>
          </cell>
          <cell r="M162">
            <v>24101944</v>
          </cell>
          <cell r="N162" t="str">
            <v>esc.guaitil.desamparados@mep.go.cr</v>
          </cell>
          <cell r="O162" t="str">
            <v>DIAGONAL GUARDIA RURAL.</v>
          </cell>
          <cell r="P162" t="str">
            <v>Público</v>
          </cell>
          <cell r="Q162" t="str">
            <v>Rural</v>
          </cell>
        </row>
        <row r="163">
          <cell r="A163">
            <v>513</v>
          </cell>
          <cell r="B163" t="str">
            <v>X</v>
          </cell>
          <cell r="C163" t="str">
            <v>EDWIN PORRAS ULLOA</v>
          </cell>
          <cell r="D163" t="str">
            <v>DESAMPARADOS</v>
          </cell>
          <cell r="E163" t="str">
            <v>02</v>
          </cell>
          <cell r="F163" t="str">
            <v>SAN JOSE</v>
          </cell>
          <cell r="G163" t="str">
            <v>ASERRI</v>
          </cell>
          <cell r="H163" t="str">
            <v>SALITRILLOS</v>
          </cell>
          <cell r="I163" t="str">
            <v>CALLE LAJAS</v>
          </cell>
          <cell r="J163" t="str">
            <v>CENTRAL</v>
          </cell>
          <cell r="K163" t="str">
            <v>SHIRLEY SEGURA CORRALES</v>
          </cell>
          <cell r="L163">
            <v>22703567</v>
          </cell>
          <cell r="M163">
            <v>22703567</v>
          </cell>
          <cell r="N163" t="str">
            <v>esc.edwinporrasulloa@mep.go.cr</v>
          </cell>
          <cell r="O163" t="str">
            <v>75 E.TERMINAL DE BUSES CALLE LAJAS EL HUAZO.</v>
          </cell>
          <cell r="P163" t="str">
            <v>Público</v>
          </cell>
          <cell r="Q163" t="str">
            <v>Urbana</v>
          </cell>
        </row>
        <row r="164">
          <cell r="A164">
            <v>514</v>
          </cell>
          <cell r="B164" t="str">
            <v>X</v>
          </cell>
          <cell r="C164" t="str">
            <v>DR. CALDERON MUÑOZ</v>
          </cell>
          <cell r="D164" t="str">
            <v>DESAMPARADOS</v>
          </cell>
          <cell r="E164" t="str">
            <v>02</v>
          </cell>
          <cell r="F164" t="str">
            <v>SAN JOSE</v>
          </cell>
          <cell r="G164" t="str">
            <v>DESAMPARADOS</v>
          </cell>
          <cell r="H164" t="str">
            <v>SAN MIGUEL</v>
          </cell>
          <cell r="I164" t="str">
            <v>HIGUITO</v>
          </cell>
          <cell r="J164" t="str">
            <v>CENTRAL</v>
          </cell>
          <cell r="K164" t="str">
            <v>SHIRLEY MORA SOLIS</v>
          </cell>
          <cell r="L164">
            <v>22700608</v>
          </cell>
          <cell r="M164">
            <v>22704158</v>
          </cell>
          <cell r="N164" t="str">
            <v>esc.drcalderonmunoz@mep.go.cr</v>
          </cell>
          <cell r="O164" t="str">
            <v>DE LA IGLESIA CATOLICA 50 MTS. SURESTE.</v>
          </cell>
          <cell r="P164" t="str">
            <v>Público</v>
          </cell>
          <cell r="Q164" t="str">
            <v>Urbana</v>
          </cell>
        </row>
        <row r="165">
          <cell r="A165">
            <v>516</v>
          </cell>
          <cell r="B165" t="str">
            <v>X</v>
          </cell>
          <cell r="C165" t="str">
            <v>AGUSTIN SEGURA</v>
          </cell>
          <cell r="D165" t="str">
            <v>DESAMPARADOS</v>
          </cell>
          <cell r="E165" t="str">
            <v>04</v>
          </cell>
          <cell r="F165" t="str">
            <v>SAN JOSE</v>
          </cell>
          <cell r="G165" t="str">
            <v>DESAMPARADOS</v>
          </cell>
          <cell r="H165" t="str">
            <v>SAN MIGUEL</v>
          </cell>
          <cell r="I165" t="str">
            <v>JERICO</v>
          </cell>
          <cell r="J165" t="str">
            <v>CENTRAL</v>
          </cell>
          <cell r="K165" t="str">
            <v>KAREN SANCHEZ FLORES</v>
          </cell>
          <cell r="L165">
            <v>25000757</v>
          </cell>
          <cell r="M165">
            <v>25000757</v>
          </cell>
          <cell r="N165" t="str">
            <v>esc.agustinsegura@mep.go.cr</v>
          </cell>
          <cell r="O165" t="str">
            <v>FRENTE A LA PLAZA DE DEPORTES</v>
          </cell>
          <cell r="P165" t="str">
            <v>Público</v>
          </cell>
          <cell r="Q165" t="str">
            <v>Urbana</v>
          </cell>
        </row>
        <row r="166">
          <cell r="A166">
            <v>517</v>
          </cell>
          <cell r="B166" t="str">
            <v>X</v>
          </cell>
          <cell r="C166" t="str">
            <v>JOCOTAL ABAJO</v>
          </cell>
          <cell r="D166" t="str">
            <v>DESAMPARADOS</v>
          </cell>
          <cell r="E166" t="str">
            <v>03</v>
          </cell>
          <cell r="F166" t="str">
            <v>SAN JOSE</v>
          </cell>
          <cell r="G166" t="str">
            <v>ASERRI</v>
          </cell>
          <cell r="H166" t="str">
            <v>VUELTA DE JORCO</v>
          </cell>
          <cell r="I166" t="str">
            <v>JOCOTAL ABAJO</v>
          </cell>
          <cell r="J166" t="str">
            <v>CENTRAL</v>
          </cell>
          <cell r="K166" t="str">
            <v>HENRY ARAYA ARIAS</v>
          </cell>
          <cell r="L166">
            <v>25444694</v>
          </cell>
          <cell r="M166">
            <v>0</v>
          </cell>
          <cell r="N166" t="str">
            <v>esc.jocotalabajo@mep.go.cr</v>
          </cell>
          <cell r="O166" t="str">
            <v>7 KM DEL CENTRO DE MONTERREY</v>
          </cell>
          <cell r="P166" t="str">
            <v>Público</v>
          </cell>
          <cell r="Q166" t="str">
            <v>Rural</v>
          </cell>
        </row>
        <row r="167">
          <cell r="A167">
            <v>518</v>
          </cell>
          <cell r="B167" t="str">
            <v>X</v>
          </cell>
          <cell r="C167" t="str">
            <v>LA URUCA</v>
          </cell>
          <cell r="D167" t="str">
            <v>DESAMPARADOS</v>
          </cell>
          <cell r="E167" t="str">
            <v>03</v>
          </cell>
          <cell r="F167" t="str">
            <v>SAN JOSE</v>
          </cell>
          <cell r="G167" t="str">
            <v>ASERRI</v>
          </cell>
          <cell r="H167" t="str">
            <v>VUELTA DE JORCO</v>
          </cell>
          <cell r="I167" t="str">
            <v>LA URUCA</v>
          </cell>
          <cell r="J167" t="str">
            <v>CENTRAL</v>
          </cell>
          <cell r="K167" t="str">
            <v>JENNY SEGURA CASTILLO</v>
          </cell>
          <cell r="L167">
            <v>24166592</v>
          </cell>
          <cell r="M167">
            <v>24166592</v>
          </cell>
          <cell r="N167" t="str">
            <v>esc.lauruca@mep.go.cr</v>
          </cell>
          <cell r="O167" t="str">
            <v>200 METROS OESTE IGLESIA CATOLICA</v>
          </cell>
          <cell r="P167" t="str">
            <v>Público</v>
          </cell>
          <cell r="Q167" t="str">
            <v>Rural</v>
          </cell>
        </row>
        <row r="168">
          <cell r="A168">
            <v>519</v>
          </cell>
          <cell r="B168" t="str">
            <v>X</v>
          </cell>
          <cell r="C168" t="str">
            <v>JUAN RUDIN ISELIN</v>
          </cell>
          <cell r="D168" t="str">
            <v>DESAMPARADOS</v>
          </cell>
          <cell r="E168" t="str">
            <v>06</v>
          </cell>
          <cell r="F168" t="str">
            <v>SAN JOSE</v>
          </cell>
          <cell r="G168" t="str">
            <v>ASERRI</v>
          </cell>
          <cell r="H168" t="str">
            <v>VUELTA DE JORCO</v>
          </cell>
          <cell r="I168" t="str">
            <v>LEGUA LOS NARANJOS</v>
          </cell>
          <cell r="J168" t="str">
            <v>CENTRAL</v>
          </cell>
          <cell r="K168" t="str">
            <v>SHIRLENE MAYELA QUIROS PAVON</v>
          </cell>
          <cell r="L168">
            <v>21460556</v>
          </cell>
          <cell r="M168">
            <v>24160556</v>
          </cell>
          <cell r="N168" t="str">
            <v>esc.juanrudiniselin@mep.go.cr</v>
          </cell>
          <cell r="O168" t="str">
            <v>LA LEGUA DE LOS NARANJOS, 50 E DE LA PLAZA</v>
          </cell>
          <cell r="P168" t="str">
            <v>Público</v>
          </cell>
          <cell r="Q168" t="str">
            <v>Rural</v>
          </cell>
        </row>
        <row r="169">
          <cell r="A169">
            <v>520</v>
          </cell>
          <cell r="B169" t="str">
            <v>X</v>
          </cell>
          <cell r="C169" t="str">
            <v>CEIBA BAJA</v>
          </cell>
          <cell r="D169" t="str">
            <v>DESAMPARADOS</v>
          </cell>
          <cell r="E169" t="str">
            <v>06</v>
          </cell>
          <cell r="F169" t="str">
            <v>SAN JOSE</v>
          </cell>
          <cell r="G169" t="str">
            <v>ACOSTA</v>
          </cell>
          <cell r="H169" t="str">
            <v>CANGREJAL</v>
          </cell>
          <cell r="I169" t="str">
            <v>CEIBA BAJA</v>
          </cell>
          <cell r="J169" t="str">
            <v>CENTRAL</v>
          </cell>
          <cell r="K169" t="str">
            <v>YUNIER CHINCHILLA JIMENEZ</v>
          </cell>
          <cell r="L169">
            <v>25444710</v>
          </cell>
          <cell r="M169">
            <v>0</v>
          </cell>
          <cell r="N169" t="str">
            <v>esc.caibabaja@mep.go.cr</v>
          </cell>
          <cell r="O169" t="str">
            <v>DEL TEMPLO CATOLICO 50 M OESTE</v>
          </cell>
          <cell r="P169" t="str">
            <v>Público</v>
          </cell>
          <cell r="Q169" t="str">
            <v>Rural</v>
          </cell>
        </row>
        <row r="170">
          <cell r="A170">
            <v>521</v>
          </cell>
          <cell r="B170" t="str">
            <v>X</v>
          </cell>
          <cell r="C170" t="str">
            <v>CEIBA ESTE</v>
          </cell>
          <cell r="D170" t="str">
            <v>DESAMPARADOS</v>
          </cell>
          <cell r="E170" t="str">
            <v>06</v>
          </cell>
          <cell r="F170" t="str">
            <v>SAN JOSE</v>
          </cell>
          <cell r="G170" t="str">
            <v>ACOSTA</v>
          </cell>
          <cell r="H170" t="str">
            <v>CANGREJAL</v>
          </cell>
          <cell r="I170" t="str">
            <v>CEIBA ESTE</v>
          </cell>
          <cell r="J170" t="str">
            <v>CENTRAL</v>
          </cell>
          <cell r="K170" t="str">
            <v>SILVIA GARRO UMANA</v>
          </cell>
          <cell r="L170">
            <v>24160710</v>
          </cell>
          <cell r="M170">
            <v>24160710</v>
          </cell>
          <cell r="N170" t="str">
            <v>esc.ceibaeste@mep.go.cr</v>
          </cell>
          <cell r="O170" t="str">
            <v>FRENTE A LA ERMITA</v>
          </cell>
          <cell r="P170" t="str">
            <v>Público</v>
          </cell>
          <cell r="Q170" t="str">
            <v>Rural</v>
          </cell>
        </row>
        <row r="171">
          <cell r="A171">
            <v>522</v>
          </cell>
          <cell r="B171" t="str">
            <v>X</v>
          </cell>
          <cell r="C171" t="str">
            <v>LA CRUZ</v>
          </cell>
          <cell r="D171" t="str">
            <v>DESAMPARADOS</v>
          </cell>
          <cell r="E171" t="str">
            <v>05</v>
          </cell>
          <cell r="F171" t="str">
            <v>SAN JOSE</v>
          </cell>
          <cell r="G171" t="str">
            <v>ACOSTA</v>
          </cell>
          <cell r="H171" t="str">
            <v>GUAITIL</v>
          </cell>
          <cell r="I171" t="str">
            <v>LA CRUZ</v>
          </cell>
          <cell r="J171" t="str">
            <v>CENTRAL</v>
          </cell>
          <cell r="K171" t="str">
            <v>ALEXANDER VARGAS MATA</v>
          </cell>
          <cell r="L171">
            <v>24102494</v>
          </cell>
          <cell r="M171">
            <v>0</v>
          </cell>
          <cell r="N171" t="str">
            <v>upe.lacruz@mep.go.cr</v>
          </cell>
          <cell r="O171" t="str">
            <v>200 OESTE DE LA PLAZA DE DEPORTES LA CRUZ</v>
          </cell>
          <cell r="P171" t="str">
            <v>Público</v>
          </cell>
          <cell r="Q171" t="str">
            <v>Rural</v>
          </cell>
        </row>
        <row r="172">
          <cell r="A172">
            <v>523</v>
          </cell>
          <cell r="B172" t="str">
            <v>X</v>
          </cell>
          <cell r="C172" t="str">
            <v>LA ESCUADRA</v>
          </cell>
          <cell r="D172" t="str">
            <v>DESAMPARADOS</v>
          </cell>
          <cell r="E172" t="str">
            <v>06</v>
          </cell>
          <cell r="F172" t="str">
            <v>SAN JOSE</v>
          </cell>
          <cell r="G172" t="str">
            <v>ACOSTA</v>
          </cell>
          <cell r="H172" t="str">
            <v>CANGREJAL</v>
          </cell>
          <cell r="I172" t="str">
            <v>LA ESCUADRA</v>
          </cell>
          <cell r="J172" t="str">
            <v>CENTRAL</v>
          </cell>
          <cell r="K172" t="str">
            <v>MANUEL PRADO SEGURA</v>
          </cell>
          <cell r="L172">
            <v>24100806</v>
          </cell>
          <cell r="M172">
            <v>24107216</v>
          </cell>
          <cell r="N172" t="str">
            <v>esc.laescuadra@mep.go.cr</v>
          </cell>
          <cell r="O172" t="str">
            <v>COSTADO N SALON COMUNAL, LA ESCUADRA ACOSTA</v>
          </cell>
          <cell r="P172" t="str">
            <v>Público</v>
          </cell>
          <cell r="Q172" t="str">
            <v>Rural</v>
          </cell>
        </row>
        <row r="173">
          <cell r="A173">
            <v>524</v>
          </cell>
          <cell r="B173" t="str">
            <v>X</v>
          </cell>
          <cell r="C173" t="str">
            <v>LA JOYA</v>
          </cell>
          <cell r="D173" t="str">
            <v>DESAMPARADOS</v>
          </cell>
          <cell r="E173" t="str">
            <v>03</v>
          </cell>
          <cell r="F173" t="str">
            <v>SAN JOSE</v>
          </cell>
          <cell r="G173" t="str">
            <v>DESAMPARADOS</v>
          </cell>
          <cell r="H173" t="str">
            <v>ROSARIO</v>
          </cell>
          <cell r="I173" t="str">
            <v>LA JOYA</v>
          </cell>
          <cell r="J173" t="str">
            <v>CENTRAL</v>
          </cell>
          <cell r="K173" t="str">
            <v>BANACHEK GARCIA MUÑOZ</v>
          </cell>
          <cell r="L173">
            <v>22307342</v>
          </cell>
          <cell r="M173">
            <v>0</v>
          </cell>
          <cell r="N173" t="str">
            <v>esc.lajoya@mep.go.cr</v>
          </cell>
          <cell r="O173" t="str">
            <v>5 KM SUR ENTRADA HOTEL VILLA VISTA</v>
          </cell>
          <cell r="P173" t="str">
            <v>Público</v>
          </cell>
          <cell r="Q173" t="str">
            <v>Rural</v>
          </cell>
        </row>
        <row r="174">
          <cell r="A174">
            <v>525</v>
          </cell>
          <cell r="B174" t="str">
            <v>X</v>
          </cell>
          <cell r="C174" t="str">
            <v>CECILIA ORLICH FIGUERES</v>
          </cell>
          <cell r="D174" t="str">
            <v>DESAMPARADOS</v>
          </cell>
          <cell r="E174" t="str">
            <v>04</v>
          </cell>
          <cell r="F174" t="str">
            <v>SAN JOSE</v>
          </cell>
          <cell r="G174" t="str">
            <v>LEON CORTES</v>
          </cell>
          <cell r="H174" t="str">
            <v>SANTA CRUZ</v>
          </cell>
          <cell r="I174" t="str">
            <v>LA LUCHA</v>
          </cell>
          <cell r="J174" t="str">
            <v>CENTRAL</v>
          </cell>
          <cell r="K174" t="str">
            <v>ERICKA SOLANO NUNEZ</v>
          </cell>
          <cell r="L174">
            <v>25441592</v>
          </cell>
          <cell r="M174">
            <v>25441592</v>
          </cell>
          <cell r="N174" t="str">
            <v>esc.ceciliaorlichfigueres@mep.go.cr</v>
          </cell>
          <cell r="O174" t="str">
            <v>75 MTS ESTE DE LA EMPRESA FIDECA S.A.</v>
          </cell>
          <cell r="P174" t="str">
            <v>Público</v>
          </cell>
          <cell r="Q174" t="str">
            <v>Rural</v>
          </cell>
        </row>
        <row r="175">
          <cell r="A175">
            <v>526</v>
          </cell>
          <cell r="B175" t="str">
            <v>X</v>
          </cell>
          <cell r="C175" t="str">
            <v>CHIROGRES</v>
          </cell>
          <cell r="D175" t="str">
            <v>DESAMPARADOS</v>
          </cell>
          <cell r="E175" t="str">
            <v>04</v>
          </cell>
          <cell r="F175" t="str">
            <v>SAN JOSE</v>
          </cell>
          <cell r="G175" t="str">
            <v>DESAMPARADOS</v>
          </cell>
          <cell r="H175" t="str">
            <v>ROSARIO</v>
          </cell>
          <cell r="I175" t="str">
            <v>CHIROGRES</v>
          </cell>
          <cell r="J175" t="str">
            <v>CENTRAL</v>
          </cell>
          <cell r="K175" t="str">
            <v>ZAIDA ORDOÑEZ VARGAS</v>
          </cell>
          <cell r="L175">
            <v>25400962</v>
          </cell>
          <cell r="M175">
            <v>25480522</v>
          </cell>
          <cell r="N175" t="str">
            <v>zaida.ordonez.vargas@mep.go.cr</v>
          </cell>
          <cell r="O175" t="str">
            <v>50 SUR DEL CRUCE</v>
          </cell>
          <cell r="P175" t="str">
            <v>Público</v>
          </cell>
          <cell r="Q175" t="str">
            <v>Rural</v>
          </cell>
        </row>
        <row r="176">
          <cell r="A176">
            <v>527</v>
          </cell>
          <cell r="B176" t="str">
            <v>X</v>
          </cell>
          <cell r="C176" t="str">
            <v>LA MESA</v>
          </cell>
          <cell r="D176" t="str">
            <v>DESAMPARADOS</v>
          </cell>
          <cell r="E176" t="str">
            <v>06</v>
          </cell>
          <cell r="F176" t="str">
            <v>SAN JOSE</v>
          </cell>
          <cell r="G176" t="str">
            <v>ACOSTA</v>
          </cell>
          <cell r="H176" t="str">
            <v>CANGREJAL</v>
          </cell>
          <cell r="I176" t="str">
            <v>LLANO DE LA MESA</v>
          </cell>
          <cell r="J176" t="str">
            <v>CENTRAL</v>
          </cell>
          <cell r="K176" t="str">
            <v>OLMAN ORLANDO CHACON CHAVARRIA</v>
          </cell>
          <cell r="L176">
            <v>25444700</v>
          </cell>
          <cell r="M176">
            <v>0</v>
          </cell>
          <cell r="N176" t="str">
            <v>esc.lamesa@mep.go.cr</v>
          </cell>
          <cell r="O176" t="str">
            <v>100 METROS NORTE DEL TEMPLO CATOLICO.</v>
          </cell>
          <cell r="P176" t="str">
            <v>Público</v>
          </cell>
          <cell r="Q176" t="str">
            <v>Rural</v>
          </cell>
        </row>
        <row r="177">
          <cell r="A177">
            <v>528</v>
          </cell>
          <cell r="B177" t="str">
            <v>X</v>
          </cell>
          <cell r="C177" t="str">
            <v>LA PALMA</v>
          </cell>
          <cell r="D177" t="str">
            <v>DESAMPARADOS</v>
          </cell>
          <cell r="E177" t="str">
            <v>06</v>
          </cell>
          <cell r="F177" t="str">
            <v>SAN JOSE</v>
          </cell>
          <cell r="G177" t="str">
            <v>ACOSTA</v>
          </cell>
          <cell r="H177" t="str">
            <v>CANGREJAL</v>
          </cell>
          <cell r="I177" t="str">
            <v>LA PALMA</v>
          </cell>
          <cell r="J177" t="str">
            <v>CENTRAL</v>
          </cell>
          <cell r="K177" t="str">
            <v>MARJORIE VINDAS UMANA</v>
          </cell>
          <cell r="L177">
            <v>24101573</v>
          </cell>
          <cell r="M177">
            <v>24104951</v>
          </cell>
          <cell r="N177" t="str">
            <v>esc.lapalma.desamparados@mep.go.cr</v>
          </cell>
          <cell r="O177" t="str">
            <v>1 KM. AL SUR DE LA ERMITA LA PALMA</v>
          </cell>
          <cell r="P177" t="str">
            <v>Público</v>
          </cell>
          <cell r="Q177" t="str">
            <v>Rural</v>
          </cell>
        </row>
        <row r="178">
          <cell r="A178">
            <v>529</v>
          </cell>
          <cell r="B178" t="str">
            <v>X</v>
          </cell>
          <cell r="C178" t="str">
            <v>LA TRINIDAD</v>
          </cell>
          <cell r="D178" t="str">
            <v>DESAMPARADOS</v>
          </cell>
          <cell r="E178" t="str">
            <v>03</v>
          </cell>
          <cell r="F178" t="str">
            <v>SAN JOSE</v>
          </cell>
          <cell r="G178" t="str">
            <v>DESAMPARADOS</v>
          </cell>
          <cell r="H178" t="str">
            <v>ROSARIO</v>
          </cell>
          <cell r="I178" t="str">
            <v>LA TRINIDAD</v>
          </cell>
          <cell r="J178" t="str">
            <v>CENTRAL</v>
          </cell>
          <cell r="K178" t="str">
            <v>ELISA ARIAS JIMENEZ</v>
          </cell>
          <cell r="L178">
            <v>25402465</v>
          </cell>
          <cell r="M178">
            <v>25402465</v>
          </cell>
          <cell r="N178" t="str">
            <v>esc.latrinidadaserri@mep.go.cr</v>
          </cell>
          <cell r="O178" t="str">
            <v>100 MTS SUR DE LA IGLESIA CATOLICA</v>
          </cell>
          <cell r="P178" t="str">
            <v>Público</v>
          </cell>
          <cell r="Q178" t="str">
            <v>Rural</v>
          </cell>
        </row>
        <row r="179">
          <cell r="A179">
            <v>530</v>
          </cell>
          <cell r="B179" t="str">
            <v>X</v>
          </cell>
          <cell r="C179" t="str">
            <v>JESUS ROJAS CRUZ</v>
          </cell>
          <cell r="D179" t="str">
            <v>DESAMPARADOS</v>
          </cell>
          <cell r="E179" t="str">
            <v>06</v>
          </cell>
          <cell r="F179" t="str">
            <v>SAN JOSE</v>
          </cell>
          <cell r="G179" t="str">
            <v>ACOSTA</v>
          </cell>
          <cell r="H179" t="str">
            <v>SABANILLAS</v>
          </cell>
          <cell r="I179" t="str">
            <v>LA URUCA</v>
          </cell>
          <cell r="J179" t="str">
            <v>CENTRAL</v>
          </cell>
          <cell r="K179" t="str">
            <v>PAULA VINDAS CERDAS</v>
          </cell>
          <cell r="L179">
            <v>25444623</v>
          </cell>
          <cell r="M179">
            <v>24103350</v>
          </cell>
          <cell r="N179" t="str">
            <v>esc.jesusrojascruz@mep.go.cr</v>
          </cell>
          <cell r="O179" t="str">
            <v>COSTADO OESTE DE LA IGLESIA CATOLICA</v>
          </cell>
          <cell r="P179" t="str">
            <v>Público</v>
          </cell>
          <cell r="Q179" t="str">
            <v>Rural</v>
          </cell>
        </row>
        <row r="180">
          <cell r="A180">
            <v>531</v>
          </cell>
          <cell r="B180" t="str">
            <v>X</v>
          </cell>
          <cell r="C180" t="str">
            <v>LAS GRAVILIAS</v>
          </cell>
          <cell r="D180" t="str">
            <v>DESAMPARADOS</v>
          </cell>
          <cell r="E180" t="str">
            <v>01</v>
          </cell>
          <cell r="F180" t="str">
            <v>SAN JOSE</v>
          </cell>
          <cell r="G180" t="str">
            <v>DESAMPARADOS</v>
          </cell>
          <cell r="H180" t="str">
            <v>GRAVILIAS</v>
          </cell>
          <cell r="I180" t="str">
            <v>GRAVILIAS</v>
          </cell>
          <cell r="J180" t="str">
            <v>CENTRAL</v>
          </cell>
          <cell r="K180" t="str">
            <v>KATTIA GONZALEZ CASTRO</v>
          </cell>
          <cell r="L180">
            <v>22590594</v>
          </cell>
          <cell r="M180">
            <v>22590594</v>
          </cell>
          <cell r="N180" t="str">
            <v>esc.lasgravilias.desamparados@mep.go.cr</v>
          </cell>
          <cell r="O180" t="str">
            <v>75 METROS ESTE, DEPOSITO LAS GRAVILIAS.</v>
          </cell>
          <cell r="P180" t="str">
            <v>Público</v>
          </cell>
          <cell r="Q180" t="str">
            <v>Urbana</v>
          </cell>
        </row>
        <row r="181">
          <cell r="A181">
            <v>532</v>
          </cell>
          <cell r="B181" t="str">
            <v>X</v>
          </cell>
          <cell r="C181" t="str">
            <v>LAS LIMAS</v>
          </cell>
          <cell r="D181" t="str">
            <v>DESAMPARADOS</v>
          </cell>
          <cell r="E181" t="str">
            <v>06</v>
          </cell>
          <cell r="F181" t="str">
            <v>SAN JOSE</v>
          </cell>
          <cell r="G181" t="str">
            <v>ACOSTA</v>
          </cell>
          <cell r="H181" t="str">
            <v>SABANILLAS</v>
          </cell>
          <cell r="I181" t="str">
            <v>LAS LIMAS</v>
          </cell>
          <cell r="J181" t="str">
            <v>CENTRAL</v>
          </cell>
          <cell r="K181" t="str">
            <v>MARIA MORALES MORA</v>
          </cell>
          <cell r="L181">
            <v>24104951</v>
          </cell>
          <cell r="M181">
            <v>24104951</v>
          </cell>
          <cell r="N181" t="str">
            <v>esc.laslimas@mep.go.cr</v>
          </cell>
          <cell r="O181" t="str">
            <v>1 KM AL OESTE DEL SALON EL COLOSO DE TERUEL</v>
          </cell>
          <cell r="P181" t="str">
            <v>Público</v>
          </cell>
          <cell r="Q181" t="str">
            <v>Rural</v>
          </cell>
        </row>
        <row r="182">
          <cell r="A182">
            <v>533</v>
          </cell>
          <cell r="B182" t="str">
            <v>X</v>
          </cell>
          <cell r="C182" t="str">
            <v>RICARDO JIMENEZ OREAMUNO</v>
          </cell>
          <cell r="D182" t="str">
            <v>DESAMPARADOS</v>
          </cell>
          <cell r="E182" t="str">
            <v>03</v>
          </cell>
          <cell r="F182" t="str">
            <v>SAN JOSE</v>
          </cell>
          <cell r="G182" t="str">
            <v>ASERRI</v>
          </cell>
          <cell r="H182" t="str">
            <v>SAN GABRIEL</v>
          </cell>
          <cell r="I182" t="str">
            <v>LIMONAL</v>
          </cell>
          <cell r="J182" t="str">
            <v>CENTRAL</v>
          </cell>
          <cell r="K182" t="str">
            <v>ANITA AGUILAR MENA</v>
          </cell>
          <cell r="L182">
            <v>22017770</v>
          </cell>
          <cell r="M182">
            <v>0</v>
          </cell>
          <cell r="N182" t="str">
            <v>esc.ricardojimenezoreamuno@mep.go.cr</v>
          </cell>
          <cell r="O182" t="str">
            <v>LIMONAL DE ASERRI</v>
          </cell>
          <cell r="P182" t="str">
            <v>Público</v>
          </cell>
          <cell r="Q182" t="str">
            <v>Rural</v>
          </cell>
        </row>
        <row r="183">
          <cell r="A183">
            <v>534</v>
          </cell>
          <cell r="B183" t="str">
            <v>X</v>
          </cell>
          <cell r="C183" t="str">
            <v>LLANO BONITO</v>
          </cell>
          <cell r="D183" t="str">
            <v>DESAMPARADOS</v>
          </cell>
          <cell r="E183" t="str">
            <v>06</v>
          </cell>
          <cell r="F183" t="str">
            <v>SAN JOSE</v>
          </cell>
          <cell r="G183" t="str">
            <v>ACOSTA</v>
          </cell>
          <cell r="H183" t="str">
            <v>CANGREJAL</v>
          </cell>
          <cell r="I183" t="str">
            <v>LLANO BONITO</v>
          </cell>
          <cell r="J183" t="str">
            <v>CENTRAL</v>
          </cell>
          <cell r="K183" t="str">
            <v>HECTOR SEGURA PRADO</v>
          </cell>
          <cell r="L183">
            <v>85086207</v>
          </cell>
          <cell r="M183">
            <v>25444598</v>
          </cell>
          <cell r="N183" t="str">
            <v>esc.llanobonitodecangrejal@mep.go.cr</v>
          </cell>
          <cell r="O183" t="str">
            <v>CONTIGUO A LA IGLESIA CATOLICA.</v>
          </cell>
          <cell r="P183" t="str">
            <v>Público</v>
          </cell>
          <cell r="Q183" t="str">
            <v>Rural</v>
          </cell>
        </row>
        <row r="184">
          <cell r="A184">
            <v>535</v>
          </cell>
          <cell r="B184" t="str">
            <v>X</v>
          </cell>
          <cell r="C184" t="str">
            <v>MANUEL PADILLA UREÑA</v>
          </cell>
          <cell r="D184" t="str">
            <v>DESAMPARADOS</v>
          </cell>
          <cell r="E184" t="str">
            <v>04</v>
          </cell>
          <cell r="F184" t="str">
            <v>CARTAGO</v>
          </cell>
          <cell r="G184" t="str">
            <v>CARTAGO</v>
          </cell>
          <cell r="H184" t="str">
            <v>CORRALILLO</v>
          </cell>
          <cell r="I184" t="str">
            <v>RIO CONEJO</v>
          </cell>
          <cell r="J184" t="str">
            <v>CENTRAL</v>
          </cell>
          <cell r="K184" t="str">
            <v>VIELA CRISTINA BONILLA GARRO</v>
          </cell>
          <cell r="L184">
            <v>25480582</v>
          </cell>
          <cell r="M184">
            <v>25480582</v>
          </cell>
          <cell r="N184" t="str">
            <v>esc.manuelpadillaurena@mep.go.cr</v>
          </cell>
          <cell r="O184" t="str">
            <v>200 ESTE SEL SERVICENTRO RIO CONEJO</v>
          </cell>
          <cell r="P184" t="str">
            <v>Público</v>
          </cell>
          <cell r="Q184" t="str">
            <v>Rural</v>
          </cell>
        </row>
        <row r="185">
          <cell r="A185">
            <v>536</v>
          </cell>
          <cell r="B185" t="str">
            <v>X</v>
          </cell>
          <cell r="C185" t="str">
            <v>FLORIA ZELEDON TREJOS</v>
          </cell>
          <cell r="D185" t="str">
            <v>DESAMPARADOS</v>
          </cell>
          <cell r="E185" t="str">
            <v>03</v>
          </cell>
          <cell r="F185" t="str">
            <v>SAN JOSE</v>
          </cell>
          <cell r="G185" t="str">
            <v>ASERRI</v>
          </cell>
          <cell r="H185" t="str">
            <v>VUELTA DE JORCO</v>
          </cell>
          <cell r="I185" t="str">
            <v>MONTE REDONDO</v>
          </cell>
          <cell r="J185" t="str">
            <v>CENTRAL</v>
          </cell>
          <cell r="K185" t="str">
            <v>MADELEYNE SOLANO MONGE</v>
          </cell>
          <cell r="L185">
            <v>24100111</v>
          </cell>
          <cell r="M185">
            <v>24100111</v>
          </cell>
          <cell r="N185" t="str">
            <v>esc.floriazeledontrejos@mep.go.cr</v>
          </cell>
          <cell r="O185" t="str">
            <v>VUELTA DE JORCO, ASERRI, 2 KM SUR CEMENTERIO</v>
          </cell>
          <cell r="P185" t="str">
            <v>Público</v>
          </cell>
          <cell r="Q185" t="str">
            <v>Rural</v>
          </cell>
        </row>
        <row r="186">
          <cell r="A186">
            <v>537</v>
          </cell>
          <cell r="B186" t="str">
            <v>X</v>
          </cell>
          <cell r="C186" t="str">
            <v>BRAULIO ODIO HERRERA</v>
          </cell>
          <cell r="D186" t="str">
            <v>DESAMPARADOS</v>
          </cell>
          <cell r="E186" t="str">
            <v>03</v>
          </cell>
          <cell r="F186" t="str">
            <v>SAN JOSE</v>
          </cell>
          <cell r="G186" t="str">
            <v>ASERRI</v>
          </cell>
          <cell r="H186" t="str">
            <v>MONTERREY</v>
          </cell>
          <cell r="I186" t="str">
            <v>MONTERREY</v>
          </cell>
          <cell r="J186" t="str">
            <v>CENTRAL</v>
          </cell>
          <cell r="K186" t="str">
            <v>ERICK ZAMORA BOLANOS</v>
          </cell>
          <cell r="L186">
            <v>25400055</v>
          </cell>
          <cell r="M186">
            <v>25400055</v>
          </cell>
          <cell r="N186" t="str">
            <v>escbraulioodioherrera@gmail.com</v>
          </cell>
          <cell r="O186" t="str">
            <v>COSTADO SUR DE LA PLAZA DE DEPORTES MONTERREY</v>
          </cell>
          <cell r="P186" t="str">
            <v>Público</v>
          </cell>
          <cell r="Q186" t="str">
            <v>Rural</v>
          </cell>
        </row>
        <row r="187">
          <cell r="A187">
            <v>538</v>
          </cell>
          <cell r="B187" t="str">
            <v>X</v>
          </cell>
          <cell r="C187" t="str">
            <v>NARANJAL</v>
          </cell>
          <cell r="D187" t="str">
            <v>DESAMPARADOS</v>
          </cell>
          <cell r="E187" t="str">
            <v>06</v>
          </cell>
          <cell r="F187" t="str">
            <v>SAN JOSE</v>
          </cell>
          <cell r="G187" t="str">
            <v>ACOSTA</v>
          </cell>
          <cell r="H187" t="str">
            <v>CANGREJAL</v>
          </cell>
          <cell r="I187" t="str">
            <v>NARANJAL</v>
          </cell>
          <cell r="J187" t="str">
            <v>CENTRAL</v>
          </cell>
          <cell r="K187" t="str">
            <v>WEDEL JIMENEZ GONZALEZ</v>
          </cell>
          <cell r="L187">
            <v>24101245</v>
          </cell>
          <cell r="M187">
            <v>0</v>
          </cell>
          <cell r="N187" t="str">
            <v>esc.naranjal@mep.go.cr</v>
          </cell>
          <cell r="O187" t="str">
            <v>NARANJAL DE ACOSTA, 200 S. DEL BAR ROMANCES</v>
          </cell>
          <cell r="P187" t="str">
            <v>Público</v>
          </cell>
          <cell r="Q187" t="str">
            <v>Rural</v>
          </cell>
        </row>
        <row r="188">
          <cell r="A188">
            <v>539</v>
          </cell>
          <cell r="B188" t="str">
            <v>X</v>
          </cell>
          <cell r="C188" t="str">
            <v>BRAULIO CASTRO CHACON</v>
          </cell>
          <cell r="D188" t="str">
            <v>DESAMPARADOS</v>
          </cell>
          <cell r="E188" t="str">
            <v>05</v>
          </cell>
          <cell r="F188" t="str">
            <v>SAN JOSE</v>
          </cell>
          <cell r="G188" t="str">
            <v>ACOSTA</v>
          </cell>
          <cell r="H188" t="str">
            <v>GUAITIL</v>
          </cell>
          <cell r="I188" t="str">
            <v>OCOCA</v>
          </cell>
          <cell r="J188" t="str">
            <v>CENTRAL</v>
          </cell>
          <cell r="K188" t="str">
            <v>BERNAN QUESADA VALVERDE</v>
          </cell>
          <cell r="L188">
            <v>24101228</v>
          </cell>
          <cell r="M188">
            <v>24101228</v>
          </cell>
          <cell r="N188" t="str">
            <v>esc.brauliocastrochacon@mep.go.cr</v>
          </cell>
          <cell r="O188" t="str">
            <v>100 OESTE DE MINISUPER LINDA VISTA</v>
          </cell>
          <cell r="P188" t="str">
            <v>Público</v>
          </cell>
          <cell r="Q188" t="str">
            <v>Rural</v>
          </cell>
        </row>
        <row r="189">
          <cell r="A189">
            <v>540</v>
          </cell>
          <cell r="B189" t="str">
            <v>X</v>
          </cell>
          <cell r="C189" t="str">
            <v>PARRITA</v>
          </cell>
          <cell r="D189" t="str">
            <v>LOS SANTOS</v>
          </cell>
          <cell r="E189" t="str">
            <v>03</v>
          </cell>
          <cell r="F189" t="str">
            <v>SAN JOSE</v>
          </cell>
          <cell r="G189" t="str">
            <v>ASERRI</v>
          </cell>
          <cell r="H189" t="str">
            <v>LEGUA</v>
          </cell>
          <cell r="I189" t="str">
            <v>PARRITA</v>
          </cell>
          <cell r="J189" t="str">
            <v>CENTRAL</v>
          </cell>
          <cell r="K189" t="str">
            <v>JUAN DIEGO MORA SANCHEZ</v>
          </cell>
          <cell r="L189">
            <v>25140418</v>
          </cell>
          <cell r="M189">
            <v>0</v>
          </cell>
          <cell r="N189" t="str">
            <v>esc.parrrita@mep.go.cr</v>
          </cell>
          <cell r="O189" t="str">
            <v>16 KM AL OESTE DE LA LEGUA DE ASERRI.</v>
          </cell>
          <cell r="P189" t="str">
            <v>Público</v>
          </cell>
          <cell r="Q189" t="str">
            <v>Rural</v>
          </cell>
        </row>
        <row r="190">
          <cell r="A190">
            <v>542</v>
          </cell>
          <cell r="B190" t="str">
            <v>X</v>
          </cell>
          <cell r="C190" t="str">
            <v>REPUBLICA DE HAITI</v>
          </cell>
          <cell r="D190" t="str">
            <v>SAN JOSE CENTRAL</v>
          </cell>
          <cell r="E190" t="str">
            <v>01</v>
          </cell>
          <cell r="F190" t="str">
            <v>SAN JOSE</v>
          </cell>
          <cell r="G190" t="str">
            <v>SAN JOSE</v>
          </cell>
          <cell r="H190" t="str">
            <v>SAN SEBASTIAN</v>
          </cell>
          <cell r="I190" t="str">
            <v>PASO ANCHO</v>
          </cell>
          <cell r="J190" t="str">
            <v>CENTRAL</v>
          </cell>
          <cell r="K190" t="str">
            <v>MARLEN BARREDA LIZANO</v>
          </cell>
          <cell r="L190">
            <v>22865438</v>
          </cell>
          <cell r="M190">
            <v>22262728</v>
          </cell>
          <cell r="N190" t="str">
            <v>esc.republicadeahaiti@mep.go.cr</v>
          </cell>
          <cell r="O190" t="str">
            <v>COSTADO ESTE WALMARK SAN SEBASTIAN.</v>
          </cell>
          <cell r="P190" t="str">
            <v>Público</v>
          </cell>
          <cell r="Q190" t="str">
            <v>Urbana</v>
          </cell>
        </row>
        <row r="191">
          <cell r="A191">
            <v>543</v>
          </cell>
          <cell r="B191" t="str">
            <v>X</v>
          </cell>
          <cell r="C191" t="str">
            <v>JUAN MONGE GUILLEN</v>
          </cell>
          <cell r="D191" t="str">
            <v>DESAMPARADOS</v>
          </cell>
          <cell r="E191" t="str">
            <v>01</v>
          </cell>
          <cell r="F191" t="str">
            <v>SAN JOSE</v>
          </cell>
          <cell r="G191" t="str">
            <v>DESAMPARADOS</v>
          </cell>
          <cell r="H191" t="str">
            <v>PATARRA</v>
          </cell>
          <cell r="I191" t="str">
            <v>PATARRA</v>
          </cell>
          <cell r="J191" t="str">
            <v>CENTRAL</v>
          </cell>
          <cell r="K191" t="str">
            <v>GISELLE SALAZAR ARIAS</v>
          </cell>
          <cell r="L191">
            <v>22766254</v>
          </cell>
          <cell r="M191">
            <v>22766254</v>
          </cell>
          <cell r="N191" t="str">
            <v>esc.juanmongeguillen@mep.go.cr</v>
          </cell>
          <cell r="O191" t="str">
            <v>COSTADO SUR DE LA PLAZA DE DEPORTES.</v>
          </cell>
          <cell r="P191" t="str">
            <v>Público</v>
          </cell>
          <cell r="Q191" t="str">
            <v>Urbana</v>
          </cell>
        </row>
        <row r="192">
          <cell r="A192">
            <v>544</v>
          </cell>
          <cell r="B192" t="str">
            <v>X</v>
          </cell>
          <cell r="C192" t="str">
            <v>MARIA GARCIA ARAYA</v>
          </cell>
          <cell r="D192" t="str">
            <v>DESAMPARADOS</v>
          </cell>
          <cell r="E192" t="str">
            <v>03</v>
          </cell>
          <cell r="F192" t="str">
            <v>SAN JOSE</v>
          </cell>
          <cell r="G192" t="str">
            <v>ASERRI</v>
          </cell>
          <cell r="H192" t="str">
            <v>VUELTA DE JORCO</v>
          </cell>
          <cell r="I192" t="str">
            <v>LOS MANGOS</v>
          </cell>
          <cell r="J192" t="str">
            <v>CENTRAL</v>
          </cell>
          <cell r="K192" t="str">
            <v>DAVID GUTIERREZ ESPINOZA</v>
          </cell>
          <cell r="L192">
            <v>25401164</v>
          </cell>
          <cell r="M192">
            <v>25401164</v>
          </cell>
          <cell r="N192" t="str">
            <v>esc.mariagarciaaraya@mep.go.cr</v>
          </cell>
          <cell r="O192" t="str">
            <v>LOS MANGOS VUELTA DE JORCO DE ASERRI</v>
          </cell>
          <cell r="P192" t="str">
            <v>Público</v>
          </cell>
          <cell r="Q192" t="str">
            <v>Rural</v>
          </cell>
        </row>
        <row r="193">
          <cell r="A193">
            <v>545</v>
          </cell>
          <cell r="B193" t="str">
            <v>X</v>
          </cell>
          <cell r="C193" t="str">
            <v>ANDRES CORRALES MORA</v>
          </cell>
          <cell r="D193" t="str">
            <v>DESAMPARADOS</v>
          </cell>
          <cell r="E193" t="str">
            <v>03</v>
          </cell>
          <cell r="F193" t="str">
            <v>SAN JOSE</v>
          </cell>
          <cell r="G193" t="str">
            <v>ASERRI</v>
          </cell>
          <cell r="H193" t="str">
            <v>ASERRI</v>
          </cell>
          <cell r="I193" t="str">
            <v>POAS</v>
          </cell>
          <cell r="J193" t="str">
            <v>CENTRAL</v>
          </cell>
          <cell r="K193" t="str">
            <v>NELSON QUESADA FALLAS</v>
          </cell>
          <cell r="L193">
            <v>22306464</v>
          </cell>
          <cell r="M193">
            <v>22306464</v>
          </cell>
          <cell r="N193" t="str">
            <v>esc.andrescorralesmora@mep.go.cr</v>
          </cell>
          <cell r="O193" t="str">
            <v>150 SUR DE LA IGLESIA CATOLICA</v>
          </cell>
          <cell r="P193" t="str">
            <v>Público</v>
          </cell>
          <cell r="Q193" t="str">
            <v>Urbana</v>
          </cell>
        </row>
        <row r="194">
          <cell r="A194">
            <v>546</v>
          </cell>
          <cell r="B194" t="str">
            <v>X</v>
          </cell>
          <cell r="C194" t="str">
            <v>PRAGA</v>
          </cell>
          <cell r="D194" t="str">
            <v>DESAMPARADOS</v>
          </cell>
          <cell r="E194" t="str">
            <v>03</v>
          </cell>
          <cell r="F194" t="str">
            <v>SAN JOSE</v>
          </cell>
          <cell r="G194" t="str">
            <v>ASERRI</v>
          </cell>
          <cell r="H194" t="str">
            <v>TARBACA</v>
          </cell>
          <cell r="I194" t="str">
            <v>TARBACA</v>
          </cell>
          <cell r="J194" t="str">
            <v>CENTRAL</v>
          </cell>
          <cell r="K194" t="str">
            <v>KATTYA CESPEDES CALDERON</v>
          </cell>
          <cell r="L194">
            <v>22301231</v>
          </cell>
          <cell r="M194">
            <v>0</v>
          </cell>
          <cell r="N194" t="str">
            <v>esc.praga@mep.go.cr</v>
          </cell>
          <cell r="O194" t="str">
            <v>TARBACA DE ASERRE CONTIGUO AL TEMPLO CATOLICO</v>
          </cell>
          <cell r="P194" t="str">
            <v>Público</v>
          </cell>
          <cell r="Q194" t="str">
            <v>Rural</v>
          </cell>
        </row>
        <row r="195">
          <cell r="A195">
            <v>547</v>
          </cell>
          <cell r="B195" t="str">
            <v>X</v>
          </cell>
          <cell r="C195" t="str">
            <v>REPUBLICA FEDERAL DE ALEMANIA</v>
          </cell>
          <cell r="D195" t="str">
            <v>DESAMPARADOS</v>
          </cell>
          <cell r="E195" t="str">
            <v>01</v>
          </cell>
          <cell r="F195" t="str">
            <v>SAN JOSE</v>
          </cell>
          <cell r="G195" t="str">
            <v>DESAMPARADOS</v>
          </cell>
          <cell r="H195" t="str">
            <v>PATARRA</v>
          </cell>
          <cell r="I195" t="str">
            <v>QUEBRADA HONDA</v>
          </cell>
          <cell r="J195" t="str">
            <v>CENTRAL</v>
          </cell>
          <cell r="K195" t="str">
            <v>MARITZA MONGE MONGE</v>
          </cell>
          <cell r="L195">
            <v>22769975</v>
          </cell>
          <cell r="M195">
            <v>22769975</v>
          </cell>
          <cell r="N195" t="str">
            <v>esc.republicadealemania@mep.go.cr</v>
          </cell>
          <cell r="O195" t="str">
            <v>CONTIGUO IGLESIA CATOLICA.</v>
          </cell>
          <cell r="P195" t="str">
            <v>Público</v>
          </cell>
          <cell r="Q195" t="str">
            <v>Urbana</v>
          </cell>
        </row>
        <row r="196">
          <cell r="A196">
            <v>548</v>
          </cell>
          <cell r="B196" t="str">
            <v>X</v>
          </cell>
          <cell r="C196" t="str">
            <v>FRANCISCO GAMBOA MORA</v>
          </cell>
          <cell r="D196" t="str">
            <v>DESAMPARADOS</v>
          </cell>
          <cell r="E196" t="str">
            <v>01</v>
          </cell>
          <cell r="F196" t="str">
            <v>CARTAGO</v>
          </cell>
          <cell r="G196" t="str">
            <v>LA UNION</v>
          </cell>
          <cell r="H196" t="str">
            <v>RIO AZUL</v>
          </cell>
          <cell r="I196" t="str">
            <v>RIO AZUL</v>
          </cell>
          <cell r="J196" t="str">
            <v>CENTRAL</v>
          </cell>
          <cell r="K196" t="str">
            <v>CINTHIA MENDEZ GAMBOA</v>
          </cell>
          <cell r="L196">
            <v>22766252</v>
          </cell>
          <cell r="M196">
            <v>22766252</v>
          </cell>
          <cell r="N196" t="str">
            <v>esc.franciscogamboamora@mep.go.cr</v>
          </cell>
          <cell r="O196" t="str">
            <v>200 ESTE DE LA IGLESIA CATOLICA</v>
          </cell>
          <cell r="P196" t="str">
            <v>Público</v>
          </cell>
          <cell r="Q196" t="str">
            <v>Urbana</v>
          </cell>
        </row>
        <row r="197">
          <cell r="A197">
            <v>549</v>
          </cell>
          <cell r="B197" t="str">
            <v>X</v>
          </cell>
          <cell r="C197" t="str">
            <v>LINDA VISTA</v>
          </cell>
          <cell r="D197" t="str">
            <v>DESAMPARADOS</v>
          </cell>
          <cell r="E197" t="str">
            <v>06</v>
          </cell>
          <cell r="F197" t="str">
            <v>SAN JOSE</v>
          </cell>
          <cell r="G197" t="str">
            <v>ACOSTA</v>
          </cell>
          <cell r="H197" t="str">
            <v>CANGREJAL</v>
          </cell>
          <cell r="I197" t="str">
            <v>LINDA VISTA</v>
          </cell>
          <cell r="J197" t="str">
            <v>CENTRAL</v>
          </cell>
          <cell r="K197" t="str">
            <v>ZAHRA GAMBOA VINDAS</v>
          </cell>
          <cell r="L197">
            <v>24103920</v>
          </cell>
          <cell r="M197">
            <v>24103350</v>
          </cell>
          <cell r="N197" t="str">
            <v>esc.lindavistdeacost@mep.go.cr</v>
          </cell>
          <cell r="O197" t="str">
            <v>CONTIGUO AL TEMPLO CATOLICO DE LINDA VISTA.</v>
          </cell>
          <cell r="P197" t="str">
            <v>Público</v>
          </cell>
          <cell r="Q197" t="str">
            <v>Rural</v>
          </cell>
        </row>
        <row r="198">
          <cell r="A198">
            <v>550</v>
          </cell>
          <cell r="B198" t="str">
            <v>X</v>
          </cell>
          <cell r="C198" t="str">
            <v>LAS MERCEDES</v>
          </cell>
          <cell r="D198" t="str">
            <v>DESAMPARADOS</v>
          </cell>
          <cell r="E198" t="str">
            <v>03</v>
          </cell>
          <cell r="F198" t="str">
            <v>SAN JOSE</v>
          </cell>
          <cell r="G198" t="str">
            <v>ASERRI</v>
          </cell>
          <cell r="H198" t="str">
            <v>ASERRI</v>
          </cell>
          <cell r="I198" t="str">
            <v>BARRIO LAS MERCEDES</v>
          </cell>
          <cell r="J198" t="str">
            <v>CENTRAL</v>
          </cell>
          <cell r="K198" t="str">
            <v>WILKER DIAZ CORRALES</v>
          </cell>
          <cell r="L198">
            <v>22308784</v>
          </cell>
          <cell r="M198">
            <v>0</v>
          </cell>
          <cell r="N198" t="str">
            <v>esc.lasmercedesaserri@mep.go.cr</v>
          </cell>
          <cell r="O198" t="str">
            <v>COSTADO NORTE DE LA IGLESIA</v>
          </cell>
          <cell r="P198" t="str">
            <v>Público</v>
          </cell>
          <cell r="Q198" t="str">
            <v>Urbana</v>
          </cell>
        </row>
        <row r="199">
          <cell r="A199">
            <v>551</v>
          </cell>
          <cell r="B199" t="str">
            <v>X</v>
          </cell>
          <cell r="C199" t="str">
            <v>EL ROSARIO</v>
          </cell>
          <cell r="D199" t="str">
            <v>DESAMPARADOS</v>
          </cell>
          <cell r="E199" t="str">
            <v>04</v>
          </cell>
          <cell r="F199" t="str">
            <v>SAN JOSE</v>
          </cell>
          <cell r="G199" t="str">
            <v>DESAMPARADOS</v>
          </cell>
          <cell r="H199" t="str">
            <v>ROSARIO</v>
          </cell>
          <cell r="I199" t="str">
            <v>EL ROSARIO</v>
          </cell>
          <cell r="J199" t="str">
            <v>CENTRAL</v>
          </cell>
          <cell r="K199" t="str">
            <v>ALEXANDER NUNEZ CALDERON</v>
          </cell>
          <cell r="L199">
            <v>25402708</v>
          </cell>
          <cell r="M199">
            <v>25402708</v>
          </cell>
          <cell r="N199" t="str">
            <v>esc.mixtaelrosario@mep.go.cr</v>
          </cell>
          <cell r="O199" t="str">
            <v>100 MTS NORTE DEL TEMPLO CATOLICO</v>
          </cell>
          <cell r="P199" t="str">
            <v>Público</v>
          </cell>
          <cell r="Q199" t="str">
            <v>Rural</v>
          </cell>
        </row>
        <row r="200">
          <cell r="A200">
            <v>552</v>
          </cell>
          <cell r="B200" t="str">
            <v>X</v>
          </cell>
          <cell r="C200" t="str">
            <v>LA FILA</v>
          </cell>
          <cell r="D200" t="str">
            <v>DESAMPARADOS</v>
          </cell>
          <cell r="E200" t="str">
            <v>03</v>
          </cell>
          <cell r="F200" t="str">
            <v>SAN JOSE</v>
          </cell>
          <cell r="G200" t="str">
            <v>DESAMPARADOS</v>
          </cell>
          <cell r="H200" t="str">
            <v>ROSARIO</v>
          </cell>
          <cell r="I200" t="str">
            <v>LA FILA</v>
          </cell>
          <cell r="J200" t="str">
            <v>CENTRAL</v>
          </cell>
          <cell r="K200" t="str">
            <v>JASON ANTONIO TREJOS ANGULO</v>
          </cell>
          <cell r="L200">
            <v>25400034</v>
          </cell>
          <cell r="M200">
            <v>25400034</v>
          </cell>
          <cell r="N200" t="str">
            <v>esc.excelencialafila@mep.go.cr</v>
          </cell>
          <cell r="O200" t="str">
            <v>75 MTS SUR ALMACEN LA FILA</v>
          </cell>
          <cell r="P200" t="str">
            <v>Público</v>
          </cell>
          <cell r="Q200" t="str">
            <v>Rural</v>
          </cell>
        </row>
        <row r="201">
          <cell r="A201">
            <v>553</v>
          </cell>
          <cell r="B201" t="str">
            <v>X</v>
          </cell>
          <cell r="C201" t="str">
            <v>MATIAS CAMACHO CASTRO</v>
          </cell>
          <cell r="D201" t="str">
            <v>DESAMPARADOS</v>
          </cell>
          <cell r="E201" t="str">
            <v>06</v>
          </cell>
          <cell r="F201" t="str">
            <v>SAN JOSE</v>
          </cell>
          <cell r="G201" t="str">
            <v>ACOSTA</v>
          </cell>
          <cell r="H201" t="str">
            <v>SABANILLAS</v>
          </cell>
          <cell r="I201" t="str">
            <v>SABANAS</v>
          </cell>
          <cell r="J201" t="str">
            <v>CENTRAL</v>
          </cell>
          <cell r="K201" t="str">
            <v>OSCAR MORA FALLAS</v>
          </cell>
          <cell r="L201">
            <v>24103624</v>
          </cell>
          <cell r="M201">
            <v>24103624</v>
          </cell>
          <cell r="N201" t="str">
            <v>esc.matiascamachocastro@mep.go.cr</v>
          </cell>
          <cell r="O201" t="str">
            <v>200 NORTE DEL ABASTECEDOR HERMANOS MORA</v>
          </cell>
          <cell r="P201" t="str">
            <v>Público</v>
          </cell>
          <cell r="Q201" t="str">
            <v>Rural</v>
          </cell>
        </row>
        <row r="202">
          <cell r="A202">
            <v>554</v>
          </cell>
          <cell r="B202" t="str">
            <v>X</v>
          </cell>
          <cell r="C202" t="str">
            <v>SABANILLAS</v>
          </cell>
          <cell r="D202" t="str">
            <v>DESAMPARADOS</v>
          </cell>
          <cell r="E202" t="str">
            <v>06</v>
          </cell>
          <cell r="F202" t="str">
            <v>SAN JOSE</v>
          </cell>
          <cell r="G202" t="str">
            <v>ACOSTA</v>
          </cell>
          <cell r="H202" t="str">
            <v>SABANILLAS</v>
          </cell>
          <cell r="I202" t="str">
            <v>SABANILLAS</v>
          </cell>
          <cell r="J202" t="str">
            <v>CENTRAL</v>
          </cell>
          <cell r="K202" t="str">
            <v>JUAN CARLOS PRADO FALLAS</v>
          </cell>
          <cell r="L202">
            <v>25444546</v>
          </cell>
          <cell r="M202">
            <v>25444546</v>
          </cell>
          <cell r="N202" t="str">
            <v>esc.sabanillas.desamparados@mep.go.cr</v>
          </cell>
          <cell r="O202" t="str">
            <v>SABANILLAS,FRENTE TORRES DEL ICE.</v>
          </cell>
          <cell r="P202" t="str">
            <v>Público</v>
          </cell>
          <cell r="Q202" t="str">
            <v>Rural</v>
          </cell>
        </row>
        <row r="203">
          <cell r="A203">
            <v>556</v>
          </cell>
          <cell r="B203" t="str">
            <v>X</v>
          </cell>
          <cell r="C203" t="str">
            <v>REPUBLICA DE PANAMA</v>
          </cell>
          <cell r="D203" t="str">
            <v>DESAMPARADOS</v>
          </cell>
          <cell r="E203" t="str">
            <v>01</v>
          </cell>
          <cell r="F203" t="str">
            <v>SAN JOSE</v>
          </cell>
          <cell r="G203" t="str">
            <v>DESAMPARADOS</v>
          </cell>
          <cell r="H203" t="str">
            <v>SAN ANTONIO</v>
          </cell>
          <cell r="I203" t="str">
            <v>SAN ANTONIO</v>
          </cell>
          <cell r="J203" t="str">
            <v>CENTRAL</v>
          </cell>
          <cell r="K203" t="str">
            <v>MARIBEL SALAS RODRIGUEZ</v>
          </cell>
          <cell r="L203">
            <v>22769463</v>
          </cell>
          <cell r="M203">
            <v>22769463</v>
          </cell>
          <cell r="N203" t="str">
            <v>iegb.republica.panama@mep.go.cr</v>
          </cell>
          <cell r="O203" t="str">
            <v>300 MTS. ESTE DEL CEMENTERIO DE SAN ANTONIO.</v>
          </cell>
          <cell r="P203" t="str">
            <v>Público</v>
          </cell>
          <cell r="Q203" t="str">
            <v>Urbana</v>
          </cell>
        </row>
        <row r="204">
          <cell r="A204">
            <v>557</v>
          </cell>
          <cell r="B204" t="str">
            <v>X</v>
          </cell>
          <cell r="C204" t="str">
            <v>MIXTA SAN CRISTOBAL SUR</v>
          </cell>
          <cell r="D204" t="str">
            <v>DESAMPARADOS</v>
          </cell>
          <cell r="E204" t="str">
            <v>04</v>
          </cell>
          <cell r="F204" t="str">
            <v>SAN JOSE</v>
          </cell>
          <cell r="G204" t="str">
            <v>DESAMPARADOS</v>
          </cell>
          <cell r="H204" t="str">
            <v>SAN CRISTOBAL</v>
          </cell>
          <cell r="I204" t="str">
            <v>SAN CRISTOBAL SUR</v>
          </cell>
          <cell r="J204" t="str">
            <v>CENTRAL</v>
          </cell>
          <cell r="K204" t="str">
            <v>EVELYN PADILLA SANCHEZ</v>
          </cell>
          <cell r="L204">
            <v>25441140</v>
          </cell>
          <cell r="M204">
            <v>25441140</v>
          </cell>
          <cell r="N204" t="str">
            <v>esc.mixtasancistobalsur@mep.go.cr</v>
          </cell>
          <cell r="O204" t="str">
            <v>FRENTE A LA IGLESIA CATOLICA</v>
          </cell>
          <cell r="P204" t="str">
            <v>Público</v>
          </cell>
          <cell r="Q204" t="str">
            <v>Rural</v>
          </cell>
        </row>
        <row r="205">
          <cell r="A205">
            <v>558</v>
          </cell>
          <cell r="B205" t="str">
            <v>X</v>
          </cell>
          <cell r="C205" t="str">
            <v>GABRIEL BRENES ROBLES</v>
          </cell>
          <cell r="D205" t="str">
            <v>DESAMPARADOS</v>
          </cell>
          <cell r="E205" t="str">
            <v>03</v>
          </cell>
          <cell r="F205" t="str">
            <v>SAN JOSE</v>
          </cell>
          <cell r="G205" t="str">
            <v>ASERRI</v>
          </cell>
          <cell r="H205" t="str">
            <v>SAN GABRIEL</v>
          </cell>
          <cell r="I205" t="str">
            <v>SAN GABRIEL</v>
          </cell>
          <cell r="J205" t="str">
            <v>CENTRAL</v>
          </cell>
          <cell r="K205" t="str">
            <v>HUGO ALBERTO NUÑEZ CALDERON</v>
          </cell>
          <cell r="L205">
            <v>25402468</v>
          </cell>
          <cell r="M205">
            <v>25400117</v>
          </cell>
          <cell r="N205" t="str">
            <v>esc.gabrielbrenesrobles@mep.go.cr</v>
          </cell>
          <cell r="O205" t="str">
            <v>FRENTE A LA IGLESIA CATOLICA</v>
          </cell>
          <cell r="P205" t="str">
            <v>Público</v>
          </cell>
          <cell r="Q205" t="str">
            <v>Rural</v>
          </cell>
        </row>
        <row r="206">
          <cell r="A206">
            <v>559</v>
          </cell>
          <cell r="B206" t="str">
            <v>X</v>
          </cell>
          <cell r="C206" t="str">
            <v>CRISTOBAL COLON</v>
          </cell>
          <cell r="D206" t="str">
            <v>DESAMPARADOS</v>
          </cell>
          <cell r="E206" t="str">
            <v>05</v>
          </cell>
          <cell r="F206" t="str">
            <v>SAN JOSE</v>
          </cell>
          <cell r="G206" t="str">
            <v>ACOSTA</v>
          </cell>
          <cell r="H206" t="str">
            <v>SAN IGNACIO</v>
          </cell>
          <cell r="I206" t="str">
            <v>SAN IGNACIO</v>
          </cell>
          <cell r="J206" t="str">
            <v>CENTRAL</v>
          </cell>
          <cell r="K206" t="str">
            <v>ADOLFO MESEN LOPEZ</v>
          </cell>
          <cell r="L206">
            <v>24100138</v>
          </cell>
          <cell r="M206">
            <v>24100138</v>
          </cell>
          <cell r="N206" t="str">
            <v>esc.cristobalcolondeacosta@mep.go.cr</v>
          </cell>
          <cell r="O206" t="str">
            <v>COSTADO NORTE DEL PARQUE</v>
          </cell>
          <cell r="P206" t="str">
            <v>Público</v>
          </cell>
          <cell r="Q206" t="str">
            <v>Rural</v>
          </cell>
        </row>
        <row r="207">
          <cell r="A207">
            <v>560</v>
          </cell>
          <cell r="B207" t="str">
            <v>X</v>
          </cell>
          <cell r="C207" t="str">
            <v>SAN JERONIMO</v>
          </cell>
          <cell r="D207" t="str">
            <v>DESAMPARADOS</v>
          </cell>
          <cell r="E207" t="str">
            <v>06</v>
          </cell>
          <cell r="F207" t="str">
            <v>SAN JOSE</v>
          </cell>
          <cell r="G207" t="str">
            <v>ACOSTA</v>
          </cell>
          <cell r="H207" t="str">
            <v>SABANILLAS</v>
          </cell>
          <cell r="I207" t="str">
            <v>SAN JERONIMO</v>
          </cell>
          <cell r="J207" t="str">
            <v>CENTRAL</v>
          </cell>
          <cell r="K207" t="str">
            <v>LILLIANA CALDERON HIDALGO</v>
          </cell>
          <cell r="L207">
            <v>22005316</v>
          </cell>
          <cell r="M207">
            <v>0</v>
          </cell>
          <cell r="N207" t="str">
            <v>esc.sanjeronimodeacosta@mep.go.cr</v>
          </cell>
          <cell r="O207" t="str">
            <v>400 METROS OESTE PULPERIA LOS MANDARINOS.</v>
          </cell>
          <cell r="P207" t="str">
            <v>Público</v>
          </cell>
          <cell r="Q207" t="str">
            <v>Rural</v>
          </cell>
        </row>
        <row r="208">
          <cell r="A208">
            <v>561</v>
          </cell>
          <cell r="B208" t="str">
            <v>X</v>
          </cell>
          <cell r="C208" t="str">
            <v>SOTERO GONZALEZ BARQUERO</v>
          </cell>
          <cell r="D208" t="str">
            <v>DESAMPARADOS</v>
          </cell>
          <cell r="E208" t="str">
            <v>02</v>
          </cell>
          <cell r="F208" t="str">
            <v>SAN JOSE</v>
          </cell>
          <cell r="G208" t="str">
            <v>DESAMPARADOS</v>
          </cell>
          <cell r="H208" t="str">
            <v>SAN JUAN DE DIOS</v>
          </cell>
          <cell r="I208" t="str">
            <v>SAN JUAN DE DIOS</v>
          </cell>
          <cell r="J208" t="str">
            <v>CENTRAL</v>
          </cell>
          <cell r="K208" t="str">
            <v>MARVIN JAEN GUZMAN</v>
          </cell>
          <cell r="L208">
            <v>22595019</v>
          </cell>
          <cell r="M208">
            <v>22595019</v>
          </cell>
          <cell r="N208" t="str">
            <v>upe.soterogonzalezbarquero@mep.go.cr</v>
          </cell>
          <cell r="O208" t="str">
            <v>400 METROS SUR DE LA IGLESIA CATOLICA.</v>
          </cell>
          <cell r="P208" t="str">
            <v>Público</v>
          </cell>
          <cell r="Q208" t="str">
            <v>Urbana</v>
          </cell>
        </row>
        <row r="209">
          <cell r="A209">
            <v>563</v>
          </cell>
          <cell r="B209" t="str">
            <v>X</v>
          </cell>
          <cell r="C209" t="str">
            <v>SOLEDAD</v>
          </cell>
          <cell r="D209" t="str">
            <v>DESAMPARADOS</v>
          </cell>
          <cell r="E209" t="str">
            <v>06</v>
          </cell>
          <cell r="F209" t="str">
            <v>SAN JOSE</v>
          </cell>
          <cell r="G209" t="str">
            <v>ACOSTA</v>
          </cell>
          <cell r="H209" t="str">
            <v>SABANILLAS</v>
          </cell>
          <cell r="I209" t="str">
            <v>SOLEDAD</v>
          </cell>
          <cell r="J209" t="str">
            <v>CENTRAL</v>
          </cell>
          <cell r="K209" t="str">
            <v>FREDDY MARTIN ARCE CERDAS</v>
          </cell>
          <cell r="L209">
            <v>22009476</v>
          </cell>
          <cell r="M209">
            <v>22009476</v>
          </cell>
          <cell r="N209" t="str">
            <v>esc.soledaddeacosta@mep.go.cr</v>
          </cell>
          <cell r="O209" t="str">
            <v>500 M.SURESTE DE LA ENTRADA PRINC.A ZONCUANO.</v>
          </cell>
          <cell r="P209" t="str">
            <v>Público</v>
          </cell>
          <cell r="Q209" t="str">
            <v>Rural</v>
          </cell>
        </row>
        <row r="210">
          <cell r="A210">
            <v>564</v>
          </cell>
          <cell r="B210" t="str">
            <v>X</v>
          </cell>
          <cell r="C210" t="str">
            <v>SAN LUIS</v>
          </cell>
          <cell r="D210" t="str">
            <v>DESAMPARADOS</v>
          </cell>
          <cell r="E210" t="str">
            <v>05</v>
          </cell>
          <cell r="F210" t="str">
            <v>SAN JOSE</v>
          </cell>
          <cell r="G210" t="str">
            <v>ACOSTA</v>
          </cell>
          <cell r="H210" t="str">
            <v>SAN IGNACIO</v>
          </cell>
          <cell r="I210" t="str">
            <v>SAN LUIS</v>
          </cell>
          <cell r="J210" t="str">
            <v>CENTRAL</v>
          </cell>
          <cell r="K210" t="str">
            <v>LUIS EDUARDO PADILLA MORA</v>
          </cell>
          <cell r="L210">
            <v>24103911</v>
          </cell>
          <cell r="M210">
            <v>24101520</v>
          </cell>
          <cell r="N210" t="str">
            <v>esc.sanluis.desamparados@mep.go.cr</v>
          </cell>
          <cell r="O210" t="str">
            <v>1 KM.SUR DEL CENT.DE ACOSTA CARRET.A PARRITA.</v>
          </cell>
          <cell r="P210" t="str">
            <v>Público</v>
          </cell>
          <cell r="Q210" t="str">
            <v>Rural</v>
          </cell>
        </row>
        <row r="211">
          <cell r="A211">
            <v>565</v>
          </cell>
          <cell r="B211" t="str">
            <v>X</v>
          </cell>
          <cell r="C211" t="str">
            <v>REPUBLICA DE HONDURAS</v>
          </cell>
          <cell r="D211" t="str">
            <v>DESAMPARADOS</v>
          </cell>
          <cell r="E211" t="str">
            <v>02</v>
          </cell>
          <cell r="F211" t="str">
            <v>SAN JOSE</v>
          </cell>
          <cell r="G211" t="str">
            <v>DESAMPARADOS</v>
          </cell>
          <cell r="H211" t="str">
            <v>SAN MIGUEL</v>
          </cell>
          <cell r="I211" t="str">
            <v>SAN MIGUEL</v>
          </cell>
          <cell r="J211" t="str">
            <v>CENTRAL</v>
          </cell>
          <cell r="K211" t="str">
            <v>HELBERT GARRO HIDALGO</v>
          </cell>
          <cell r="L211">
            <v>22703215</v>
          </cell>
          <cell r="M211">
            <v>22703215</v>
          </cell>
          <cell r="N211" t="str">
            <v>esc.republicadehonduras@mep.go.cr</v>
          </cell>
          <cell r="O211" t="str">
            <v>25 METROS SUR DE LA IGLESIA CATOLICA.</v>
          </cell>
          <cell r="P211" t="str">
            <v>Público</v>
          </cell>
          <cell r="Q211" t="str">
            <v>Urbana</v>
          </cell>
        </row>
        <row r="212">
          <cell r="A212">
            <v>567</v>
          </cell>
          <cell r="B212" t="str">
            <v>X</v>
          </cell>
          <cell r="C212" t="str">
            <v>ELIAS JIMENEZ CASTRO</v>
          </cell>
          <cell r="D212" t="str">
            <v>DESAMPARADOS</v>
          </cell>
          <cell r="E212" t="str">
            <v>07</v>
          </cell>
          <cell r="F212" t="str">
            <v>SAN JOSE</v>
          </cell>
          <cell r="G212" t="str">
            <v>DESAMPARADOS</v>
          </cell>
          <cell r="H212" t="str">
            <v>SAN RAFAEL ABAJO</v>
          </cell>
          <cell r="I212" t="str">
            <v>SAN RAFAEL ABAJO</v>
          </cell>
          <cell r="J212" t="str">
            <v>CENTRAL</v>
          </cell>
          <cell r="K212" t="str">
            <v>ELENA IVANNIA SOLANO QUESADA</v>
          </cell>
          <cell r="L212">
            <v>22751458</v>
          </cell>
          <cell r="M212">
            <v>22756253</v>
          </cell>
          <cell r="N212" t="str">
            <v>esc.deexcelenciaeliasjimenez@mep.go.cr</v>
          </cell>
          <cell r="O212" t="str">
            <v>75 M SURESTE DE LA IGLES CATOLICA.</v>
          </cell>
          <cell r="P212" t="str">
            <v>Público</v>
          </cell>
          <cell r="Q212" t="str">
            <v>Urbana</v>
          </cell>
        </row>
        <row r="213">
          <cell r="A213">
            <v>568</v>
          </cell>
          <cell r="B213" t="str">
            <v>X</v>
          </cell>
          <cell r="C213" t="str">
            <v>CENTRAL SAN SEBASTIAN</v>
          </cell>
          <cell r="D213" t="str">
            <v>SAN JOSE CENTRAL</v>
          </cell>
          <cell r="E213" t="str">
            <v>01</v>
          </cell>
          <cell r="F213" t="str">
            <v>SAN JOSE</v>
          </cell>
          <cell r="G213" t="str">
            <v>SAN JOSE</v>
          </cell>
          <cell r="H213" t="str">
            <v>SAN SEBASTIAN</v>
          </cell>
          <cell r="I213" t="str">
            <v>LOPEZ MATEOS</v>
          </cell>
          <cell r="J213" t="str">
            <v>CENTRAL</v>
          </cell>
          <cell r="K213" t="str">
            <v>ROCIO CESPEDES CALDERON</v>
          </cell>
          <cell r="L213">
            <v>22260573</v>
          </cell>
          <cell r="M213">
            <v>22260573</v>
          </cell>
          <cell r="N213" t="str">
            <v>esc.centralsansebastian@mep.go.cr</v>
          </cell>
          <cell r="O213" t="str">
            <v>SAN SEBASTIAN.25 S.75 O.DE LA PLAZA DEPORTES</v>
          </cell>
          <cell r="P213" t="str">
            <v>Público</v>
          </cell>
          <cell r="Q213" t="str">
            <v>Urbana</v>
          </cell>
        </row>
        <row r="214">
          <cell r="A214">
            <v>570</v>
          </cell>
          <cell r="B214" t="str">
            <v>X</v>
          </cell>
          <cell r="C214" t="str">
            <v>BAJOS DE PRAGA</v>
          </cell>
          <cell r="D214" t="str">
            <v>DESAMPARADOS</v>
          </cell>
          <cell r="E214" t="str">
            <v>03</v>
          </cell>
          <cell r="F214" t="str">
            <v>SAN JOSE</v>
          </cell>
          <cell r="G214" t="str">
            <v>ASERRI</v>
          </cell>
          <cell r="H214" t="str">
            <v>TARBACA</v>
          </cell>
          <cell r="I214" t="str">
            <v>BAJOS DEL PRAGA</v>
          </cell>
          <cell r="J214" t="str">
            <v>CENTRAL</v>
          </cell>
          <cell r="K214" t="str">
            <v>DENISE ARCIA ROJAS</v>
          </cell>
          <cell r="L214">
            <v>22302937</v>
          </cell>
          <cell r="M214">
            <v>22302937</v>
          </cell>
          <cell r="N214" t="str">
            <v>esc.bajosdepraga@mep.go.cr</v>
          </cell>
          <cell r="O214" t="str">
            <v>1 KM DE LA PLAZA DE DEPORTES DE TARCABA</v>
          </cell>
          <cell r="P214" t="str">
            <v>Público</v>
          </cell>
          <cell r="Q214" t="str">
            <v>Rural</v>
          </cell>
        </row>
        <row r="215">
          <cell r="A215">
            <v>571</v>
          </cell>
          <cell r="B215" t="str">
            <v>X</v>
          </cell>
          <cell r="C215" t="str">
            <v>DR. MARIANO FIGUERES FORGES</v>
          </cell>
          <cell r="D215" t="str">
            <v>DESAMPARADOS</v>
          </cell>
          <cell r="E215" t="str">
            <v>04</v>
          </cell>
          <cell r="F215" t="str">
            <v>CARTAGO</v>
          </cell>
          <cell r="G215" t="str">
            <v>CARTAGO</v>
          </cell>
          <cell r="H215" t="str">
            <v>CORRALILLO</v>
          </cell>
          <cell r="I215" t="str">
            <v>SANTA ELENA</v>
          </cell>
          <cell r="J215" t="str">
            <v>CENTRAL</v>
          </cell>
          <cell r="K215" t="str">
            <v>FRESIA PIEDRA CASTRO</v>
          </cell>
          <cell r="L215">
            <v>25489929</v>
          </cell>
          <cell r="M215">
            <v>0</v>
          </cell>
          <cell r="N215" t="str">
            <v>esc.drmarianofigueresforges@mep.go.cr</v>
          </cell>
          <cell r="O215" t="str">
            <v>FRENTE A BENEFICIADORA SANTA ELENA</v>
          </cell>
          <cell r="P215" t="str">
            <v>Público</v>
          </cell>
          <cell r="Q215" t="str">
            <v>Rural</v>
          </cell>
        </row>
        <row r="216">
          <cell r="A216">
            <v>572</v>
          </cell>
          <cell r="B216" t="str">
            <v>X</v>
          </cell>
          <cell r="C216" t="str">
            <v>SEVILLA</v>
          </cell>
          <cell r="D216" t="str">
            <v>DESAMPARADOS</v>
          </cell>
          <cell r="E216" t="str">
            <v>05</v>
          </cell>
          <cell r="F216" t="str">
            <v>SAN JOSE</v>
          </cell>
          <cell r="G216" t="str">
            <v>ACOSTA</v>
          </cell>
          <cell r="H216" t="str">
            <v>PALMICHAL</v>
          </cell>
          <cell r="I216" t="str">
            <v>SEVILLA</v>
          </cell>
          <cell r="J216" t="str">
            <v>CENTRAL</v>
          </cell>
          <cell r="K216" t="str">
            <v>ALEXIS VARGAS CALDERON</v>
          </cell>
          <cell r="L216">
            <v>24102104</v>
          </cell>
          <cell r="M216">
            <v>24102104</v>
          </cell>
          <cell r="N216" t="str">
            <v>esc.sevilla@mep.go.cr</v>
          </cell>
          <cell r="O216" t="str">
            <v>FRENTE A MINI SUPER SEVILLA</v>
          </cell>
          <cell r="P216" t="str">
            <v>Público</v>
          </cell>
          <cell r="Q216" t="str">
            <v>Rural</v>
          </cell>
        </row>
        <row r="217">
          <cell r="A217">
            <v>573</v>
          </cell>
          <cell r="B217" t="str">
            <v>X</v>
          </cell>
          <cell r="C217" t="str">
            <v>MANUEL ORTUÑO BOUTIN</v>
          </cell>
          <cell r="D217" t="str">
            <v>DESAMPARADOS</v>
          </cell>
          <cell r="E217" t="str">
            <v>02</v>
          </cell>
          <cell r="F217" t="str">
            <v>SAN JOSE</v>
          </cell>
          <cell r="G217" t="str">
            <v>DESAMPARADOS</v>
          </cell>
          <cell r="H217" t="str">
            <v>SAN RAFAEL ARRIBA</v>
          </cell>
          <cell r="I217" t="str">
            <v>SAN RAFAEL ARRIBA</v>
          </cell>
          <cell r="J217" t="str">
            <v>CENTRAL</v>
          </cell>
          <cell r="K217" t="str">
            <v>AMAURI LESTER ROJAS JIMENEZ</v>
          </cell>
          <cell r="L217">
            <v>22598615</v>
          </cell>
          <cell r="M217">
            <v>22598615</v>
          </cell>
          <cell r="N217" t="str">
            <v>esc.manuelortuno.desamparados@mep.go.cr</v>
          </cell>
          <cell r="O217" t="str">
            <v>COSTADO ESTE PLAZA DE DEPORTES.</v>
          </cell>
          <cell r="P217" t="str">
            <v>Público</v>
          </cell>
          <cell r="Q217" t="str">
            <v>Urbana</v>
          </cell>
        </row>
        <row r="218">
          <cell r="A218">
            <v>575</v>
          </cell>
          <cell r="B218" t="str">
            <v>X</v>
          </cell>
          <cell r="C218" t="str">
            <v>SANTA MARTA</v>
          </cell>
          <cell r="D218" t="str">
            <v>DESAMPARADOS</v>
          </cell>
          <cell r="E218" t="str">
            <v>06</v>
          </cell>
          <cell r="F218" t="str">
            <v>SAN JOSE</v>
          </cell>
          <cell r="G218" t="str">
            <v>ASERRI</v>
          </cell>
          <cell r="H218" t="str">
            <v>VUELTA DE JORCO</v>
          </cell>
          <cell r="I218" t="str">
            <v>SANTA MARTA</v>
          </cell>
          <cell r="J218" t="str">
            <v>CENTRAL</v>
          </cell>
          <cell r="K218" t="str">
            <v>LAURA FALLAS DURAN</v>
          </cell>
          <cell r="L218">
            <v>24162125</v>
          </cell>
          <cell r="M218">
            <v>0</v>
          </cell>
          <cell r="N218" t="str">
            <v>esc.santamartavueltadejorco@mep.go.cr</v>
          </cell>
          <cell r="O218" t="str">
            <v>SANTA MARTA,VUELTA DE JORCO,ASERRI.</v>
          </cell>
          <cell r="P218" t="str">
            <v>Público</v>
          </cell>
          <cell r="Q218" t="str">
            <v>Rural</v>
          </cell>
        </row>
        <row r="219">
          <cell r="A219">
            <v>576</v>
          </cell>
          <cell r="B219" t="str">
            <v>X</v>
          </cell>
          <cell r="C219" t="str">
            <v>TERUEL</v>
          </cell>
          <cell r="D219" t="str">
            <v>DESAMPARADOS</v>
          </cell>
          <cell r="E219" t="str">
            <v>06</v>
          </cell>
          <cell r="F219" t="str">
            <v>SAN JOSE</v>
          </cell>
          <cell r="G219" t="str">
            <v>ACOSTA</v>
          </cell>
          <cell r="H219" t="str">
            <v>SABANILLAS</v>
          </cell>
          <cell r="I219" t="str">
            <v>TERUEL</v>
          </cell>
          <cell r="J219" t="str">
            <v>CENTRAL</v>
          </cell>
          <cell r="K219" t="str">
            <v>ORLANDO CHACON ARTAVIA</v>
          </cell>
          <cell r="L219">
            <v>24103498</v>
          </cell>
          <cell r="M219">
            <v>24103498</v>
          </cell>
          <cell r="N219" t="str">
            <v>esc.teruel@mep.go.cr</v>
          </cell>
          <cell r="O219" t="str">
            <v>100 METROS SUR DEL TEMPLO CATOLICO</v>
          </cell>
          <cell r="P219" t="str">
            <v>Público</v>
          </cell>
          <cell r="Q219" t="str">
            <v>Rural</v>
          </cell>
        </row>
        <row r="220">
          <cell r="A220">
            <v>577</v>
          </cell>
          <cell r="B220" t="str">
            <v>X</v>
          </cell>
          <cell r="C220" t="str">
            <v>TIQUIRITOS</v>
          </cell>
          <cell r="D220" t="str">
            <v>DESAMPARADOS</v>
          </cell>
          <cell r="E220" t="str">
            <v>06</v>
          </cell>
          <cell r="F220" t="str">
            <v>SAN JOSE</v>
          </cell>
          <cell r="G220" t="str">
            <v>ACOSTA</v>
          </cell>
          <cell r="H220" t="str">
            <v>SABANILLAS</v>
          </cell>
          <cell r="I220" t="str">
            <v>TIQUIRITOS</v>
          </cell>
          <cell r="J220" t="str">
            <v>CENTRAL</v>
          </cell>
          <cell r="K220" t="str">
            <v>KATERIN JESSICA GAMBOA URENA</v>
          </cell>
          <cell r="L220">
            <v>22005268</v>
          </cell>
          <cell r="M220">
            <v>22005268</v>
          </cell>
          <cell r="N220" t="str">
            <v>esc.tiquiritos@mep.go.cr</v>
          </cell>
          <cell r="O220" t="str">
            <v>TIQUIRRITOS, FRENTE A LA ESCUELA DE FUTBOL.</v>
          </cell>
          <cell r="P220" t="str">
            <v>Público</v>
          </cell>
          <cell r="Q220" t="str">
            <v>Rural</v>
          </cell>
        </row>
        <row r="221">
          <cell r="A221">
            <v>578</v>
          </cell>
          <cell r="B221" t="str">
            <v>X</v>
          </cell>
          <cell r="C221" t="str">
            <v>PAQUITA FERRER DE FIGUERES</v>
          </cell>
          <cell r="D221" t="str">
            <v>DESAMPARADOS</v>
          </cell>
          <cell r="E221" t="str">
            <v>04</v>
          </cell>
          <cell r="F221" t="str">
            <v>CARTAGO</v>
          </cell>
          <cell r="G221" t="str">
            <v>CARTAGO</v>
          </cell>
          <cell r="H221" t="str">
            <v>CORRALILLO</v>
          </cell>
          <cell r="I221" t="str">
            <v>SAN JUAN NORTE</v>
          </cell>
          <cell r="J221" t="str">
            <v>CENTRAL</v>
          </cell>
          <cell r="K221" t="str">
            <v>ROGER MARTINEZ FLORES</v>
          </cell>
          <cell r="L221">
            <v>25480276</v>
          </cell>
          <cell r="M221">
            <v>25480276</v>
          </cell>
          <cell r="N221" t="str">
            <v>esc.paquitaferrerfigueres@mep.go.cr</v>
          </cell>
          <cell r="O221" t="str">
            <v>COSTADO NORTE DEL TEMPLO CATOLICO</v>
          </cell>
          <cell r="P221" t="str">
            <v>Público</v>
          </cell>
          <cell r="Q221" t="str">
            <v>Rural</v>
          </cell>
        </row>
        <row r="222">
          <cell r="A222">
            <v>579</v>
          </cell>
          <cell r="B222" t="str">
            <v>X</v>
          </cell>
          <cell r="C222" t="str">
            <v>JUSTO MARIA PADILLA CASTRO</v>
          </cell>
          <cell r="D222" t="str">
            <v>DESAMPARADOS</v>
          </cell>
          <cell r="E222" t="str">
            <v>04</v>
          </cell>
          <cell r="F222" t="str">
            <v>CARTAGO</v>
          </cell>
          <cell r="G222" t="str">
            <v>CARTAGO</v>
          </cell>
          <cell r="H222" t="str">
            <v>CORRALILLO</v>
          </cell>
          <cell r="I222" t="str">
            <v>SAN JUAN SUR</v>
          </cell>
          <cell r="J222" t="str">
            <v>CENTRAL</v>
          </cell>
          <cell r="K222" t="str">
            <v>ALEJANDRA NAVARRO CALDERON</v>
          </cell>
          <cell r="L222">
            <v>25480085</v>
          </cell>
          <cell r="M222">
            <v>25480085</v>
          </cell>
          <cell r="N222" t="str">
            <v>esc.justomariapadilla@mep.go.cr</v>
          </cell>
          <cell r="O222" t="str">
            <v>SAN JUAN SUR CORRALILLO DE CARTAGO</v>
          </cell>
          <cell r="P222" t="str">
            <v>Público</v>
          </cell>
          <cell r="Q222" t="str">
            <v>Rural</v>
          </cell>
        </row>
        <row r="223">
          <cell r="A223">
            <v>580</v>
          </cell>
          <cell r="B223" t="str">
            <v>X</v>
          </cell>
          <cell r="C223" t="str">
            <v>TOLEDO</v>
          </cell>
          <cell r="D223" t="str">
            <v>DESAMPARADOS</v>
          </cell>
          <cell r="E223" t="str">
            <v>05</v>
          </cell>
          <cell r="F223" t="str">
            <v>SAN JOSE</v>
          </cell>
          <cell r="G223" t="str">
            <v>ACOSTA</v>
          </cell>
          <cell r="H223" t="str">
            <v>GUAITIL</v>
          </cell>
          <cell r="I223" t="str">
            <v>TOLEDO</v>
          </cell>
          <cell r="J223" t="str">
            <v>CENTRAL</v>
          </cell>
          <cell r="K223" t="str">
            <v>XENIA ROJAS CASTRO</v>
          </cell>
          <cell r="L223">
            <v>24101660</v>
          </cell>
          <cell r="M223">
            <v>0</v>
          </cell>
          <cell r="N223" t="str">
            <v>esc.toledodeguaitil@mep.go.cr</v>
          </cell>
          <cell r="O223" t="str">
            <v>TOLEDO CENTRO,FRENTE AL TEMPLO CATOLICO.</v>
          </cell>
          <cell r="P223" t="str">
            <v>Público</v>
          </cell>
          <cell r="Q223" t="str">
            <v>Rural</v>
          </cell>
        </row>
        <row r="224">
          <cell r="A224">
            <v>581</v>
          </cell>
          <cell r="B224" t="str">
            <v>X</v>
          </cell>
          <cell r="C224" t="str">
            <v>LAS GRAVILIAS</v>
          </cell>
          <cell r="D224" t="str">
            <v>DESAMPARADOS</v>
          </cell>
          <cell r="E224" t="str">
            <v>06</v>
          </cell>
          <cell r="F224" t="str">
            <v>SAN JOSE</v>
          </cell>
          <cell r="G224" t="str">
            <v>ACOSTA</v>
          </cell>
          <cell r="H224" t="str">
            <v>CANGREJAL</v>
          </cell>
          <cell r="I224" t="str">
            <v>GRAVILIAS</v>
          </cell>
          <cell r="J224" t="str">
            <v>CENTRAL</v>
          </cell>
          <cell r="K224" t="str">
            <v>HILDA VENEGAS ROMERO</v>
          </cell>
          <cell r="L224">
            <v>24170936</v>
          </cell>
          <cell r="M224">
            <v>0</v>
          </cell>
          <cell r="N224" t="str">
            <v>esc.lasgravilias@mep.go.cr</v>
          </cell>
          <cell r="O224" t="str">
            <v>LAS GRAVILIAS,ACOSTA DETRAS PLAZA DEPORTES</v>
          </cell>
          <cell r="P224" t="str">
            <v>Público</v>
          </cell>
          <cell r="Q224" t="str">
            <v>Rural</v>
          </cell>
        </row>
        <row r="225">
          <cell r="A225">
            <v>582</v>
          </cell>
          <cell r="B225" t="str">
            <v>X</v>
          </cell>
          <cell r="C225" t="str">
            <v>FERNANDO DE ARAGON</v>
          </cell>
          <cell r="D225" t="str">
            <v>DESAMPARADOS</v>
          </cell>
          <cell r="E225" t="str">
            <v>05</v>
          </cell>
          <cell r="F225" t="str">
            <v>SAN JOSE</v>
          </cell>
          <cell r="G225" t="str">
            <v>ACOSTA</v>
          </cell>
          <cell r="H225" t="str">
            <v>SAN IGNACIO</v>
          </cell>
          <cell r="I225" t="str">
            <v>TURRUJAL</v>
          </cell>
          <cell r="J225" t="str">
            <v>CENTRAL</v>
          </cell>
          <cell r="K225" t="str">
            <v>KARLA PRADO FALLAS</v>
          </cell>
          <cell r="L225">
            <v>24103759</v>
          </cell>
          <cell r="M225">
            <v>24103759</v>
          </cell>
          <cell r="N225" t="str">
            <v>esc.fernandodearagon@mep.go.cr</v>
          </cell>
          <cell r="O225" t="str">
            <v>CONTIGUO A LA ERMITA.</v>
          </cell>
          <cell r="P225" t="str">
            <v>Público</v>
          </cell>
          <cell r="Q225" t="str">
            <v>Rural</v>
          </cell>
        </row>
        <row r="226">
          <cell r="A226">
            <v>583</v>
          </cell>
          <cell r="B226" t="str">
            <v>X</v>
          </cell>
          <cell r="C226" t="str">
            <v>ALEJANDRO RODRIGUEZ RODRIGUEZ</v>
          </cell>
          <cell r="D226" t="str">
            <v>DESAMPARADOS</v>
          </cell>
          <cell r="E226" t="str">
            <v>03</v>
          </cell>
          <cell r="F226" t="str">
            <v>SAN JOSE</v>
          </cell>
          <cell r="G226" t="str">
            <v>ASERRI</v>
          </cell>
          <cell r="H226" t="str">
            <v>VUELTA DE JORCO</v>
          </cell>
          <cell r="I226" t="str">
            <v>VUELTA DE JORCO</v>
          </cell>
          <cell r="J226" t="str">
            <v>CENTRAL</v>
          </cell>
          <cell r="K226" t="str">
            <v>ROCIO CALDERON ALFARO</v>
          </cell>
          <cell r="L226">
            <v>24103962</v>
          </cell>
          <cell r="M226">
            <v>24103962</v>
          </cell>
          <cell r="N226" t="str">
            <v>escuelaalejandrorodriguez@gmail.com</v>
          </cell>
          <cell r="O226" t="str">
            <v>50 MTS OESTE DE LA IGLESIA CATOLICA</v>
          </cell>
          <cell r="P226" t="str">
            <v>Público</v>
          </cell>
          <cell r="Q226" t="str">
            <v>Rural</v>
          </cell>
        </row>
        <row r="227">
          <cell r="A227">
            <v>584</v>
          </cell>
          <cell r="B227" t="str">
            <v>X</v>
          </cell>
          <cell r="C227" t="str">
            <v>BAJOS DE PLOMO</v>
          </cell>
          <cell r="D227" t="str">
            <v>DESAMPARADOS</v>
          </cell>
          <cell r="E227" t="str">
            <v>06</v>
          </cell>
          <cell r="F227" t="str">
            <v>SAN JOSE</v>
          </cell>
          <cell r="G227" t="str">
            <v>ACOSTA</v>
          </cell>
          <cell r="H227" t="str">
            <v>SABANILLAS</v>
          </cell>
          <cell r="I227" t="str">
            <v>BAJOS DEL PLOMO</v>
          </cell>
          <cell r="J227" t="str">
            <v>CENTRAL</v>
          </cell>
          <cell r="K227" t="str">
            <v>MARCOS VINICIO AZOFEIFA ALPIZA</v>
          </cell>
          <cell r="L227">
            <v>22000879</v>
          </cell>
          <cell r="M227">
            <v>24107216</v>
          </cell>
          <cell r="N227" t="str">
            <v>esc.bajosdeplomo@mep.go.cr</v>
          </cell>
          <cell r="O227" t="str">
            <v>2.5 KM. AL SUROESTE DE LA ESCUELA DE TERUEL.</v>
          </cell>
          <cell r="P227" t="str">
            <v>Público</v>
          </cell>
          <cell r="Q227" t="str">
            <v>Rural</v>
          </cell>
        </row>
        <row r="228">
          <cell r="A228">
            <v>585</v>
          </cell>
          <cell r="B228" t="str">
            <v>X</v>
          </cell>
          <cell r="C228" t="str">
            <v>ZONCUANO</v>
          </cell>
          <cell r="D228" t="str">
            <v>DESAMPARADOS</v>
          </cell>
          <cell r="E228" t="str">
            <v>06</v>
          </cell>
          <cell r="F228" t="str">
            <v>SAN JOSE</v>
          </cell>
          <cell r="G228" t="str">
            <v>ACOSTA</v>
          </cell>
          <cell r="H228" t="str">
            <v>SABANILLAS</v>
          </cell>
          <cell r="I228" t="str">
            <v>ZONCUANO</v>
          </cell>
          <cell r="J228" t="str">
            <v>CENTRAL</v>
          </cell>
          <cell r="K228" t="str">
            <v>DAMARIS ALFARO CARRILLO</v>
          </cell>
          <cell r="L228">
            <v>87202726</v>
          </cell>
          <cell r="M228">
            <v>24104951</v>
          </cell>
          <cell r="N228" t="str">
            <v>esc.zoncuzco@mep.go.cr</v>
          </cell>
          <cell r="O228" t="str">
            <v>150 MTS NORTE DE LA IGLESIA CATOLICA</v>
          </cell>
          <cell r="P228" t="str">
            <v>Público</v>
          </cell>
          <cell r="Q228" t="str">
            <v>Rural</v>
          </cell>
        </row>
        <row r="229">
          <cell r="A229">
            <v>586</v>
          </cell>
          <cell r="B229" t="str">
            <v>X</v>
          </cell>
          <cell r="C229" t="str">
            <v>CASPIROLA</v>
          </cell>
          <cell r="D229" t="str">
            <v>DESAMPARADOS</v>
          </cell>
          <cell r="E229" t="str">
            <v>06</v>
          </cell>
          <cell r="F229" t="str">
            <v>SAN JOSE</v>
          </cell>
          <cell r="G229" t="str">
            <v>ACOSTA</v>
          </cell>
          <cell r="H229" t="str">
            <v>SABANILLAS</v>
          </cell>
          <cell r="I229" t="str">
            <v>CASPIROLA</v>
          </cell>
          <cell r="J229" t="str">
            <v>CENTRAL</v>
          </cell>
          <cell r="K229" t="str">
            <v>HUGO ALBERTO FUENTES ARIAS</v>
          </cell>
          <cell r="L229">
            <v>84246930</v>
          </cell>
          <cell r="M229">
            <v>24104951</v>
          </cell>
          <cell r="N229" t="str">
            <v>esc.caspirola@mep.go.cr</v>
          </cell>
          <cell r="O229" t="str">
            <v>200MTS SUROESTE DE LA IGLESIA CATOLICA</v>
          </cell>
          <cell r="P229" t="str">
            <v>Público</v>
          </cell>
          <cell r="Q229" t="str">
            <v>Rural</v>
          </cell>
        </row>
        <row r="230">
          <cell r="A230">
            <v>587</v>
          </cell>
          <cell r="B230" t="str">
            <v>X</v>
          </cell>
          <cell r="C230" t="str">
            <v>LAS VEGAS</v>
          </cell>
          <cell r="D230" t="str">
            <v>DESAMPARADOS</v>
          </cell>
          <cell r="E230" t="str">
            <v>06</v>
          </cell>
          <cell r="F230" t="str">
            <v>SAN JOSE</v>
          </cell>
          <cell r="G230" t="str">
            <v>ACOSTA</v>
          </cell>
          <cell r="H230" t="str">
            <v>SABANILLAS</v>
          </cell>
          <cell r="I230" t="str">
            <v>LAS VEGAS</v>
          </cell>
          <cell r="J230" t="str">
            <v>CENTRAL</v>
          </cell>
          <cell r="K230" t="str">
            <v>JUAN CARLOS CALDERON MORA</v>
          </cell>
          <cell r="L230">
            <v>24104951</v>
          </cell>
          <cell r="M230">
            <v>24107216</v>
          </cell>
          <cell r="N230" t="str">
            <v>esc.lasvegasacosta@mep.go.cr</v>
          </cell>
          <cell r="O230" t="str">
            <v>300 METROS AL ESTE DE LA IGLESIA CATOLICA</v>
          </cell>
          <cell r="P230" t="str">
            <v>Público</v>
          </cell>
          <cell r="Q230" t="str">
            <v>Rural</v>
          </cell>
        </row>
        <row r="231">
          <cell r="A231">
            <v>588</v>
          </cell>
          <cell r="B231" t="str">
            <v>X</v>
          </cell>
          <cell r="C231" t="str">
            <v>LA PACAYA</v>
          </cell>
          <cell r="D231" t="str">
            <v>DESAMPARADOS</v>
          </cell>
          <cell r="E231" t="str">
            <v>04</v>
          </cell>
          <cell r="F231" t="str">
            <v>SAN JOSE</v>
          </cell>
          <cell r="G231" t="str">
            <v>DESAMPARADOS</v>
          </cell>
          <cell r="H231" t="str">
            <v>SAN MIGUEL</v>
          </cell>
          <cell r="I231" t="str">
            <v>LA PACAYA</v>
          </cell>
          <cell r="J231" t="str">
            <v>CENTRAL</v>
          </cell>
          <cell r="K231" t="str">
            <v>SUCETTY GARCIA COUSIN</v>
          </cell>
          <cell r="L231">
            <v>25480520</v>
          </cell>
          <cell r="M231">
            <v>25480520</v>
          </cell>
          <cell r="N231" t="str">
            <v>esc.lapacaya@mep.go.cr</v>
          </cell>
          <cell r="O231" t="str">
            <v>CONTIGUO AL TEMPLO CATOLICO</v>
          </cell>
          <cell r="P231" t="str">
            <v>Público</v>
          </cell>
          <cell r="Q231" t="str">
            <v>Urbana</v>
          </cell>
        </row>
        <row r="232">
          <cell r="A232">
            <v>589</v>
          </cell>
          <cell r="B232" t="str">
            <v>X</v>
          </cell>
          <cell r="C232" t="str">
            <v>TABLAZO</v>
          </cell>
          <cell r="D232" t="str">
            <v>DESAMPARADOS</v>
          </cell>
          <cell r="E232" t="str">
            <v>05</v>
          </cell>
          <cell r="F232" t="str">
            <v>SAN JOSE</v>
          </cell>
          <cell r="G232" t="str">
            <v>ACOSTA</v>
          </cell>
          <cell r="H232" t="str">
            <v>SAN IGNACIO</v>
          </cell>
          <cell r="I232" t="str">
            <v>TABLAZO</v>
          </cell>
          <cell r="J232" t="str">
            <v>CENTRAL</v>
          </cell>
          <cell r="K232" t="str">
            <v>NORMAN NARANJO MONGE</v>
          </cell>
          <cell r="L232">
            <v>24107095</v>
          </cell>
          <cell r="M232">
            <v>24102400</v>
          </cell>
          <cell r="N232" t="str">
            <v>esc.tablazo@mep.go.cr</v>
          </cell>
          <cell r="O232" t="str">
            <v>TABLAZO SAN IGNACIO DE ACOSTA</v>
          </cell>
          <cell r="P232" t="str">
            <v>Público</v>
          </cell>
          <cell r="Q232" t="str">
            <v>Rural</v>
          </cell>
        </row>
        <row r="233">
          <cell r="A233">
            <v>590</v>
          </cell>
          <cell r="B233" t="str">
            <v>X</v>
          </cell>
          <cell r="C233" t="str">
            <v>GUATUSO</v>
          </cell>
          <cell r="D233" t="str">
            <v>DESAMPARADOS</v>
          </cell>
          <cell r="E233" t="str">
            <v>01</v>
          </cell>
          <cell r="F233" t="str">
            <v>SAN JOSE</v>
          </cell>
          <cell r="G233" t="str">
            <v>DESAMPARADOS</v>
          </cell>
          <cell r="H233" t="str">
            <v>PATARRA</v>
          </cell>
          <cell r="I233" t="str">
            <v>GUATUSO</v>
          </cell>
          <cell r="J233" t="str">
            <v>CENTRAL</v>
          </cell>
          <cell r="K233" t="str">
            <v>JOHANNA ULLOA VARGAS</v>
          </cell>
          <cell r="L233">
            <v>22741611</v>
          </cell>
          <cell r="M233">
            <v>22763311</v>
          </cell>
          <cell r="N233" t="str">
            <v>esc.guatusopatarra@mep.go.cr</v>
          </cell>
          <cell r="O233" t="str">
            <v>DE LA IGLESIA CATOLICA DE GUATUSO 75 M  SUR</v>
          </cell>
          <cell r="P233" t="str">
            <v>Público</v>
          </cell>
          <cell r="Q233" t="str">
            <v>Urbana</v>
          </cell>
        </row>
        <row r="234">
          <cell r="A234">
            <v>591</v>
          </cell>
          <cell r="B234" t="str">
            <v>X</v>
          </cell>
          <cell r="C234" t="str">
            <v>LA ESPERANZA</v>
          </cell>
          <cell r="D234" t="str">
            <v>DESAMPARADOS</v>
          </cell>
          <cell r="E234" t="str">
            <v>05</v>
          </cell>
          <cell r="F234" t="str">
            <v>SAN JOSE</v>
          </cell>
          <cell r="G234" t="str">
            <v>ACOSTA</v>
          </cell>
          <cell r="H234" t="str">
            <v>SAN IGNACIO</v>
          </cell>
          <cell r="I234" t="str">
            <v>LA ESPERANZA</v>
          </cell>
          <cell r="J234" t="str">
            <v>CENTRAL</v>
          </cell>
          <cell r="K234" t="str">
            <v>EDDY FUENTES AZOFEIFA</v>
          </cell>
          <cell r="L234">
            <v>24100746</v>
          </cell>
          <cell r="M234">
            <v>24100746</v>
          </cell>
          <cell r="N234" t="str">
            <v>esc.laesperanzaacosta@mep.go.cr</v>
          </cell>
          <cell r="O234" t="str">
            <v>FRENTE A LA ERMITA DE LA ESPERANZA</v>
          </cell>
          <cell r="P234" t="str">
            <v>Público</v>
          </cell>
          <cell r="Q234" t="str">
            <v>Rural</v>
          </cell>
        </row>
        <row r="235">
          <cell r="A235">
            <v>592</v>
          </cell>
          <cell r="B235" t="str">
            <v>X</v>
          </cell>
          <cell r="C235" t="str">
            <v>JESUS MORALES GARBANZO</v>
          </cell>
          <cell r="D235" t="str">
            <v>DESAMPARADOS</v>
          </cell>
          <cell r="E235" t="str">
            <v>04</v>
          </cell>
          <cell r="F235" t="str">
            <v>SAN JOSE</v>
          </cell>
          <cell r="G235" t="str">
            <v>DESAMPARADOS</v>
          </cell>
          <cell r="H235" t="str">
            <v>FRAILES</v>
          </cell>
          <cell r="I235" t="str">
            <v>LA VIOLETA</v>
          </cell>
          <cell r="J235" t="str">
            <v>CENTRAL</v>
          </cell>
          <cell r="K235" t="str">
            <v>HILDA LUCIA NAVARRO MORALES</v>
          </cell>
          <cell r="L235">
            <v>25442186</v>
          </cell>
          <cell r="M235">
            <v>25442186</v>
          </cell>
          <cell r="N235" t="str">
            <v>esc.jesusmoralesgarbanzo@mep.go.cr</v>
          </cell>
          <cell r="O235" t="str">
            <v>FRENTE AL TEMPLO CATOLICO</v>
          </cell>
          <cell r="P235" t="str">
            <v>Público</v>
          </cell>
          <cell r="Q235" t="str">
            <v>Rural</v>
          </cell>
        </row>
        <row r="236">
          <cell r="A236">
            <v>593</v>
          </cell>
          <cell r="B236" t="str">
            <v>X</v>
          </cell>
          <cell r="C236" t="str">
            <v>DOS CERCAS</v>
          </cell>
          <cell r="D236" t="str">
            <v>DESAMPARADOS</v>
          </cell>
          <cell r="E236" t="str">
            <v>01</v>
          </cell>
          <cell r="F236" t="str">
            <v>SAN JOSE</v>
          </cell>
          <cell r="G236" t="str">
            <v>DESAMPARADOS</v>
          </cell>
          <cell r="H236" t="str">
            <v>DAMAS</v>
          </cell>
          <cell r="I236" t="str">
            <v>SAN LORENZO</v>
          </cell>
          <cell r="J236" t="str">
            <v>CENTRAL</v>
          </cell>
          <cell r="K236" t="str">
            <v>YAMILETH QUINTANA MORA</v>
          </cell>
          <cell r="L236">
            <v>22191805</v>
          </cell>
          <cell r="M236">
            <v>22191805</v>
          </cell>
          <cell r="N236" t="str">
            <v>esc.doscerdas@mep.go.cr</v>
          </cell>
          <cell r="O236" t="str">
            <v>FRENTE AL TEMPLO CATOLICO SAN LORENZO.</v>
          </cell>
          <cell r="P236" t="str">
            <v>Público</v>
          </cell>
          <cell r="Q236" t="str">
            <v>Urbana</v>
          </cell>
        </row>
        <row r="237">
          <cell r="A237">
            <v>594</v>
          </cell>
          <cell r="B237" t="str">
            <v>X</v>
          </cell>
          <cell r="C237" t="str">
            <v>SAN JERONIMO</v>
          </cell>
          <cell r="D237" t="str">
            <v>DESAMPARADOS</v>
          </cell>
          <cell r="E237" t="str">
            <v>07</v>
          </cell>
          <cell r="F237" t="str">
            <v>SAN JOSE</v>
          </cell>
          <cell r="G237" t="str">
            <v>DESAMPARADOS</v>
          </cell>
          <cell r="H237" t="str">
            <v>DESAMPARADOS</v>
          </cell>
          <cell r="I237" t="str">
            <v>SAN JERONIMO</v>
          </cell>
          <cell r="J237" t="str">
            <v>CENTRAL</v>
          </cell>
          <cell r="K237" t="str">
            <v>ANA YANSSY VARGAS ROJAS</v>
          </cell>
          <cell r="L237">
            <v>22591426</v>
          </cell>
          <cell r="M237">
            <v>22591426</v>
          </cell>
          <cell r="N237" t="str">
            <v>esc.sanjeronimo.desamparados@mep.go.cr</v>
          </cell>
          <cell r="O237" t="str">
            <v>200 SUR Y 350 OESTE DEL CEMENTERIO.</v>
          </cell>
          <cell r="P237" t="str">
            <v>Público</v>
          </cell>
          <cell r="Q237" t="str">
            <v>Urbana</v>
          </cell>
        </row>
        <row r="238">
          <cell r="A238">
            <v>595</v>
          </cell>
          <cell r="B238" t="str">
            <v>X</v>
          </cell>
          <cell r="C238" t="str">
            <v>SOR MARIA ROMERO MENESES</v>
          </cell>
          <cell r="D238" t="str">
            <v>DESAMPARADOS</v>
          </cell>
          <cell r="E238" t="str">
            <v>02</v>
          </cell>
          <cell r="F238" t="str">
            <v>SAN JOSE</v>
          </cell>
          <cell r="G238" t="str">
            <v>DESAMPARADOS</v>
          </cell>
          <cell r="H238" t="str">
            <v>SAN MIGUEL</v>
          </cell>
          <cell r="I238" t="str">
            <v>LAS LOMAS</v>
          </cell>
          <cell r="J238" t="str">
            <v>CENTRAL</v>
          </cell>
          <cell r="K238" t="str">
            <v>MARLEN MADRIZ ARCE</v>
          </cell>
          <cell r="L238">
            <v>22510271</v>
          </cell>
          <cell r="M238">
            <v>22510271</v>
          </cell>
          <cell r="N238" t="str">
            <v>esc.sormariaromerosanmiguel@mep.go.cr</v>
          </cell>
          <cell r="O238" t="str">
            <v>BARRIO LOMAS, SAN MIGUEL DE DESAMPARADOS</v>
          </cell>
          <cell r="P238" t="str">
            <v>Público</v>
          </cell>
          <cell r="Q238" t="str">
            <v>Urbana</v>
          </cell>
        </row>
        <row r="239">
          <cell r="A239">
            <v>596</v>
          </cell>
          <cell r="B239" t="str">
            <v>X</v>
          </cell>
          <cell r="C239" t="str">
            <v>LUIS AGUILAR</v>
          </cell>
          <cell r="D239" t="str">
            <v>DESAMPARADOS</v>
          </cell>
          <cell r="E239" t="str">
            <v>05</v>
          </cell>
          <cell r="F239" t="str">
            <v>SAN JOSE</v>
          </cell>
          <cell r="G239" t="str">
            <v>ACOSTA</v>
          </cell>
          <cell r="H239" t="str">
            <v>GUAITIL</v>
          </cell>
          <cell r="I239" t="str">
            <v>BAJO LOS CALVO</v>
          </cell>
          <cell r="J239" t="str">
            <v>CENTRAL</v>
          </cell>
          <cell r="K239" t="str">
            <v>MARLENE MORA VARGAS</v>
          </cell>
          <cell r="L239">
            <v>24107203</v>
          </cell>
          <cell r="M239">
            <v>0</v>
          </cell>
          <cell r="N239" t="str">
            <v>esc.luisaguilar@mep.go.cr</v>
          </cell>
          <cell r="O239" t="str">
            <v>CONTIGUO A LA IGLESIA CATOLICA BAJO LOS CALVO</v>
          </cell>
          <cell r="P239" t="str">
            <v>Público</v>
          </cell>
          <cell r="Q239" t="str">
            <v>Rural</v>
          </cell>
        </row>
        <row r="240">
          <cell r="A240">
            <v>597</v>
          </cell>
          <cell r="B240" t="str">
            <v>X</v>
          </cell>
          <cell r="C240" t="str">
            <v>REVERENDO FRANCISCO SCHMITZ</v>
          </cell>
          <cell r="D240" t="str">
            <v>DESAMPARADOS</v>
          </cell>
          <cell r="E240" t="str">
            <v>01</v>
          </cell>
          <cell r="F240" t="str">
            <v>SAN JOSE</v>
          </cell>
          <cell r="G240" t="str">
            <v>DESAMPARADOS</v>
          </cell>
          <cell r="H240" t="str">
            <v>GRAVILIAS</v>
          </cell>
          <cell r="I240" t="str">
            <v>EL PORVENIR</v>
          </cell>
          <cell r="J240" t="str">
            <v>CENTRAL</v>
          </cell>
          <cell r="K240" t="str">
            <v>ANA RITA SEGURA CHACON</v>
          </cell>
          <cell r="L240">
            <v>22596292</v>
          </cell>
          <cell r="M240">
            <v>22596292</v>
          </cell>
          <cell r="N240" t="str">
            <v>esc.franciscoschmitz@mep.go.cr</v>
          </cell>
          <cell r="O240" t="str">
            <v>DE LA IGLESIA CATOLICA DEL PORVENIR 150 SUR.</v>
          </cell>
          <cell r="P240" t="str">
            <v>Público</v>
          </cell>
          <cell r="Q240" t="str">
            <v>Urbana</v>
          </cell>
        </row>
        <row r="241">
          <cell r="A241">
            <v>598</v>
          </cell>
          <cell r="B241" t="str">
            <v>X</v>
          </cell>
          <cell r="C241" t="str">
            <v>LLANO BONITO</v>
          </cell>
          <cell r="D241" t="str">
            <v>DESAMPARADOS</v>
          </cell>
          <cell r="E241" t="str">
            <v>04</v>
          </cell>
          <cell r="F241" t="str">
            <v>SAN JOSE</v>
          </cell>
          <cell r="G241" t="str">
            <v>DESAMPARADOS</v>
          </cell>
          <cell r="H241" t="str">
            <v>ROSARIO</v>
          </cell>
          <cell r="I241" t="str">
            <v>LLANO BONITO</v>
          </cell>
          <cell r="J241" t="str">
            <v>CENTRAL</v>
          </cell>
          <cell r="K241" t="str">
            <v>KATTIA VELASQUEZ VARGAS</v>
          </cell>
          <cell r="L241">
            <v>22306964</v>
          </cell>
          <cell r="M241">
            <v>22306964</v>
          </cell>
          <cell r="N241" t="str">
            <v>esc.llanobonito.desamparados@mep.go.cr</v>
          </cell>
          <cell r="O241" t="str">
            <v>DE LA QUINTA LIAO LLAO. 1 KM Y MEDIO AL OESTE</v>
          </cell>
          <cell r="P241" t="str">
            <v>Público</v>
          </cell>
          <cell r="Q241" t="str">
            <v>Rural</v>
          </cell>
        </row>
        <row r="242">
          <cell r="A242">
            <v>599</v>
          </cell>
          <cell r="B242" t="str">
            <v>X</v>
          </cell>
          <cell r="C242" t="str">
            <v>JOSE NAVARRO ARAYA</v>
          </cell>
          <cell r="D242" t="str">
            <v>DESAMPARADOS</v>
          </cell>
          <cell r="E242" t="str">
            <v>04</v>
          </cell>
          <cell r="F242" t="str">
            <v>CARTAGO</v>
          </cell>
          <cell r="G242" t="str">
            <v>CARTAGO</v>
          </cell>
          <cell r="H242" t="str">
            <v>CORRALILLO</v>
          </cell>
          <cell r="I242" t="str">
            <v>EL ALUMBRE</v>
          </cell>
          <cell r="J242" t="str">
            <v>CENTRAL</v>
          </cell>
          <cell r="K242" t="str">
            <v>SHEIRIS BRENES NAVARRO</v>
          </cell>
          <cell r="L242">
            <v>25480255</v>
          </cell>
          <cell r="M242">
            <v>0</v>
          </cell>
          <cell r="N242" t="str">
            <v>esc.josenavarroaraya@mep.go.cr</v>
          </cell>
          <cell r="O242" t="str">
            <v>FRENTE AL TEMPLO DE LA COMUNIDAD</v>
          </cell>
          <cell r="P242" t="str">
            <v>Público</v>
          </cell>
          <cell r="Q242" t="str">
            <v>Rural</v>
          </cell>
        </row>
        <row r="243">
          <cell r="A243">
            <v>600</v>
          </cell>
          <cell r="B243" t="str">
            <v>X</v>
          </cell>
          <cell r="C243" t="str">
            <v>LA VALENCIA</v>
          </cell>
          <cell r="D243" t="str">
            <v>DESAMPARADOS</v>
          </cell>
          <cell r="E243" t="str">
            <v>07</v>
          </cell>
          <cell r="F243" t="str">
            <v>SAN JOSE</v>
          </cell>
          <cell r="G243" t="str">
            <v>DESAMPARADOS</v>
          </cell>
          <cell r="H243" t="str">
            <v>SAN RAFAEL ABAJO</v>
          </cell>
          <cell r="I243" t="str">
            <v>LA VALENCIA</v>
          </cell>
          <cell r="J243" t="str">
            <v>CENTRAL</v>
          </cell>
          <cell r="K243" t="str">
            <v>MARICELA CHACON FERNANDEZ</v>
          </cell>
          <cell r="L243">
            <v>22759945</v>
          </cell>
          <cell r="M243">
            <v>22759945</v>
          </cell>
          <cell r="N243" t="str">
            <v>upe.lavalencia@mep.go.cr</v>
          </cell>
          <cell r="O243" t="str">
            <v>COSTADO O.DE LA PLAZA DE DEPORTES DE VALENCIA</v>
          </cell>
          <cell r="P243" t="str">
            <v>Público</v>
          </cell>
          <cell r="Q243" t="str">
            <v>Urbana</v>
          </cell>
        </row>
        <row r="244">
          <cell r="A244">
            <v>601</v>
          </cell>
          <cell r="B244" t="str">
            <v>X</v>
          </cell>
          <cell r="C244" t="str">
            <v>LAS LETRAS</v>
          </cell>
          <cell r="D244" t="str">
            <v>DESAMPARADOS</v>
          </cell>
          <cell r="E244" t="str">
            <v>02</v>
          </cell>
          <cell r="F244" t="str">
            <v>SAN JOSE</v>
          </cell>
          <cell r="G244" t="str">
            <v>DESAMPARADOS</v>
          </cell>
          <cell r="H244" t="str">
            <v>SAN MIGUEL</v>
          </cell>
          <cell r="I244" t="str">
            <v>BALCON VERDE</v>
          </cell>
          <cell r="J244" t="str">
            <v>CENTRAL</v>
          </cell>
          <cell r="K244" t="str">
            <v>MYRIAM RIVERA RAMIREZ</v>
          </cell>
          <cell r="L244">
            <v>22705048</v>
          </cell>
          <cell r="M244">
            <v>22705048</v>
          </cell>
          <cell r="N244" t="str">
            <v>esc.lasletras@mep.go.cr</v>
          </cell>
          <cell r="O244" t="str">
            <v>DE LA IGLESIA DE SAN MIGUEL 400 E Y 100 S</v>
          </cell>
          <cell r="P244" t="str">
            <v>Público</v>
          </cell>
          <cell r="Q244" t="str">
            <v>Urbana</v>
          </cell>
        </row>
        <row r="245">
          <cell r="A245">
            <v>602</v>
          </cell>
          <cell r="B245" t="str">
            <v>X</v>
          </cell>
          <cell r="C245" t="str">
            <v>LOS GUIDO</v>
          </cell>
          <cell r="D245" t="str">
            <v>DESAMPARADOS</v>
          </cell>
          <cell r="E245" t="str">
            <v>02</v>
          </cell>
          <cell r="F245" t="str">
            <v>SAN JOSE</v>
          </cell>
          <cell r="G245" t="str">
            <v>DESAMPARADOS</v>
          </cell>
          <cell r="H245" t="str">
            <v>LOS GUIDO</v>
          </cell>
          <cell r="I245" t="str">
            <v>LOS GUIDO</v>
          </cell>
          <cell r="J245" t="str">
            <v>CENTRAL</v>
          </cell>
          <cell r="K245" t="str">
            <v>JACQUELINE BRENES WEST</v>
          </cell>
          <cell r="L245">
            <v>22704605</v>
          </cell>
          <cell r="M245">
            <v>22704605</v>
          </cell>
          <cell r="N245" t="str">
            <v>esc.losguido@mep.go.cr</v>
          </cell>
          <cell r="O245" t="str">
            <v>SECTOR 2, FRENTE A ABASTECEDOR FABI</v>
          </cell>
          <cell r="P245" t="str">
            <v>Público</v>
          </cell>
          <cell r="Q245" t="str">
            <v>Urbana</v>
          </cell>
        </row>
        <row r="246">
          <cell r="A246">
            <v>603</v>
          </cell>
          <cell r="B246" t="str">
            <v>X</v>
          </cell>
          <cell r="C246" t="str">
            <v>SECTOR SIETE</v>
          </cell>
          <cell r="D246" t="str">
            <v>DESAMPARADOS</v>
          </cell>
          <cell r="E246" t="str">
            <v>02</v>
          </cell>
          <cell r="F246" t="str">
            <v>SAN JOSE</v>
          </cell>
          <cell r="G246" t="str">
            <v>DESAMPARADOS</v>
          </cell>
          <cell r="H246" t="str">
            <v>LOS GUIDO</v>
          </cell>
          <cell r="I246" t="str">
            <v>SECTOR SIETE</v>
          </cell>
          <cell r="J246" t="str">
            <v>CENTRAL</v>
          </cell>
          <cell r="K246" t="str">
            <v>ROBERTO ALVARADO ESPINOZA</v>
          </cell>
          <cell r="L246">
            <v>25100207</v>
          </cell>
          <cell r="M246">
            <v>25100207</v>
          </cell>
          <cell r="N246" t="str">
            <v>esc.sectorsiete@mep.go.cr</v>
          </cell>
          <cell r="O246" t="str">
            <v>300 NORTE, 50 ESTE ENTRADA URB.LOMAS.</v>
          </cell>
          <cell r="P246" t="str">
            <v>Público</v>
          </cell>
          <cell r="Q246" t="str">
            <v>Urbana</v>
          </cell>
        </row>
        <row r="247">
          <cell r="A247">
            <v>605</v>
          </cell>
          <cell r="B247" t="str">
            <v>X</v>
          </cell>
          <cell r="C247" t="str">
            <v>SAN FRANCISCO</v>
          </cell>
          <cell r="D247" t="str">
            <v>PURISCAL</v>
          </cell>
          <cell r="E247" t="str">
            <v>01</v>
          </cell>
          <cell r="F247" t="str">
            <v>SAN JOSE</v>
          </cell>
          <cell r="G247" t="str">
            <v>PURISCAL</v>
          </cell>
          <cell r="H247" t="str">
            <v>SANTIAGO</v>
          </cell>
          <cell r="I247" t="str">
            <v>SAN FRANCISCO</v>
          </cell>
          <cell r="J247" t="str">
            <v>CENTRAL</v>
          </cell>
          <cell r="K247" t="str">
            <v>MIGUEL ANGEL LOPEZ JIMENEZ</v>
          </cell>
          <cell r="L247">
            <v>24170333</v>
          </cell>
          <cell r="M247">
            <v>24170333</v>
          </cell>
          <cell r="N247" t="str">
            <v>esc.sanfrancisco.puriscal@mep.go.cr</v>
          </cell>
          <cell r="O247" t="str">
            <v>200M OESTE Y 200 SUR DEL CEMENTERIO SANTIAGO</v>
          </cell>
          <cell r="P247" t="str">
            <v>Público</v>
          </cell>
          <cell r="Q247" t="str">
            <v>Urbana</v>
          </cell>
        </row>
        <row r="248">
          <cell r="A248">
            <v>606</v>
          </cell>
          <cell r="B248" t="str">
            <v>X</v>
          </cell>
          <cell r="C248" t="str">
            <v>COLONIA GAMALOTILLO</v>
          </cell>
          <cell r="D248" t="str">
            <v>PURISCAL</v>
          </cell>
          <cell r="E248" t="str">
            <v>03</v>
          </cell>
          <cell r="F248" t="str">
            <v>SAN JOSE</v>
          </cell>
          <cell r="G248" t="str">
            <v>PURISCAL</v>
          </cell>
          <cell r="H248" t="str">
            <v>CHIRES</v>
          </cell>
          <cell r="I248" t="str">
            <v>GAMALOTILLO</v>
          </cell>
          <cell r="J248" t="str">
            <v>CENTRAL</v>
          </cell>
          <cell r="K248" t="str">
            <v>GRETHEL VIVIANA ROJAS SOTO</v>
          </cell>
          <cell r="L248">
            <v>85097567</v>
          </cell>
          <cell r="M248">
            <v>0</v>
          </cell>
          <cell r="N248" t="str">
            <v>esc.coloniagamalotillo@mep.go.cr</v>
          </cell>
          <cell r="O248" t="str">
            <v>DIAGONAL A LA PLAZA DE DEPORTES, GAMALOTILLO1</v>
          </cell>
          <cell r="P248" t="str">
            <v>Público</v>
          </cell>
          <cell r="Q248" t="str">
            <v>Rural</v>
          </cell>
        </row>
        <row r="249">
          <cell r="A249">
            <v>607</v>
          </cell>
          <cell r="B249" t="str">
            <v>X</v>
          </cell>
          <cell r="C249" t="str">
            <v>MARCOS PEREZ</v>
          </cell>
          <cell r="D249" t="str">
            <v>PURISCAL</v>
          </cell>
          <cell r="E249" t="str">
            <v>06</v>
          </cell>
          <cell r="F249" t="str">
            <v>SAN JOSE</v>
          </cell>
          <cell r="G249" t="str">
            <v>TURRUBARES</v>
          </cell>
          <cell r="H249" t="str">
            <v>SAN LUIS</v>
          </cell>
          <cell r="I249" t="str">
            <v>MARCOS PEREZ</v>
          </cell>
          <cell r="J249" t="str">
            <v>CENTRAL</v>
          </cell>
          <cell r="K249" t="str">
            <v>GUISELLE MORA MORA</v>
          </cell>
          <cell r="L249">
            <v>0</v>
          </cell>
          <cell r="M249">
            <v>0</v>
          </cell>
          <cell r="N249" t="str">
            <v>esc.marcosperez@mep.go.cr</v>
          </cell>
          <cell r="O249" t="str">
            <v>2KM AL ESTE DE LA ESC. LAGUNAS DE TURRUBARES</v>
          </cell>
          <cell r="P249" t="str">
            <v>Público</v>
          </cell>
          <cell r="Q249" t="str">
            <v>Rural</v>
          </cell>
        </row>
        <row r="250">
          <cell r="A250">
            <v>608</v>
          </cell>
          <cell r="B250" t="str">
            <v>X</v>
          </cell>
          <cell r="C250" t="str">
            <v>BAJO LOS MURILLO</v>
          </cell>
          <cell r="D250" t="str">
            <v>PURISCAL</v>
          </cell>
          <cell r="E250" t="str">
            <v>02</v>
          </cell>
          <cell r="F250" t="str">
            <v>SAN JOSE</v>
          </cell>
          <cell r="G250" t="str">
            <v>PURISCAL</v>
          </cell>
          <cell r="H250" t="str">
            <v>MERCEDES SUR</v>
          </cell>
          <cell r="I250" t="str">
            <v>BAJO LOS MURILLO</v>
          </cell>
          <cell r="J250" t="str">
            <v>CENTRAL</v>
          </cell>
          <cell r="K250" t="str">
            <v>KATHERINE RETANA RAMIREZ</v>
          </cell>
          <cell r="L250">
            <v>24165070</v>
          </cell>
          <cell r="M250">
            <v>0</v>
          </cell>
          <cell r="N250" t="str">
            <v>esc.bajoslosmurillo@mep.go.cr</v>
          </cell>
          <cell r="O250" t="str">
            <v>1 KM OESTE ESCUELA MERCEDEZ NORTE</v>
          </cell>
          <cell r="P250" t="str">
            <v>Público</v>
          </cell>
          <cell r="Q250" t="str">
            <v>Rural</v>
          </cell>
        </row>
        <row r="251">
          <cell r="A251">
            <v>609</v>
          </cell>
          <cell r="B251" t="str">
            <v>X</v>
          </cell>
          <cell r="C251" t="str">
            <v>LOS ALTOS</v>
          </cell>
          <cell r="D251" t="str">
            <v>PURISCAL</v>
          </cell>
          <cell r="E251" t="str">
            <v>05</v>
          </cell>
          <cell r="F251" t="str">
            <v>SAN JOSE</v>
          </cell>
          <cell r="G251" t="str">
            <v>MORA</v>
          </cell>
          <cell r="H251" t="str">
            <v>COLON</v>
          </cell>
          <cell r="I251" t="str">
            <v>LOS ALTOS SAN RAFAEL</v>
          </cell>
          <cell r="J251" t="str">
            <v>CENTRAL</v>
          </cell>
          <cell r="K251" t="str">
            <v>MARLEN PERALTA ARTAVIA</v>
          </cell>
          <cell r="L251">
            <v>22492365</v>
          </cell>
          <cell r="M251">
            <v>22492365</v>
          </cell>
          <cell r="N251" t="str">
            <v>esc.losaltos@mep.go.cr</v>
          </cell>
          <cell r="O251" t="str">
            <v>COSTADO SUR DE LA ERMITA, LOS ALTOS</v>
          </cell>
          <cell r="P251" t="str">
            <v>Público</v>
          </cell>
          <cell r="Q251" t="str">
            <v>Urbana</v>
          </cell>
        </row>
        <row r="252">
          <cell r="A252">
            <v>610</v>
          </cell>
          <cell r="B252" t="str">
            <v>X</v>
          </cell>
          <cell r="C252" t="str">
            <v>BAJO LOAIZA</v>
          </cell>
          <cell r="D252" t="str">
            <v>PURISCAL</v>
          </cell>
          <cell r="E252" t="str">
            <v>05</v>
          </cell>
          <cell r="F252" t="str">
            <v>SAN JOSE</v>
          </cell>
          <cell r="G252" t="str">
            <v>MORA</v>
          </cell>
          <cell r="H252" t="str">
            <v>TABARCIA</v>
          </cell>
          <cell r="I252" t="str">
            <v>BAJO LOAIZA</v>
          </cell>
          <cell r="J252" t="str">
            <v>CENTRAL</v>
          </cell>
          <cell r="K252" t="str">
            <v>HEYLEEN MORA MORA</v>
          </cell>
          <cell r="L252">
            <v>24183124</v>
          </cell>
          <cell r="M252">
            <v>0</v>
          </cell>
          <cell r="N252" t="str">
            <v>esc.bajoloaiza@mep.go.cr</v>
          </cell>
          <cell r="O252" t="str">
            <v>CONTIGUO AL TEMPLO CATOLICO</v>
          </cell>
          <cell r="P252" t="str">
            <v>Público</v>
          </cell>
          <cell r="Q252" t="str">
            <v>Rural</v>
          </cell>
        </row>
        <row r="253">
          <cell r="A253">
            <v>611</v>
          </cell>
          <cell r="B253" t="str">
            <v>X</v>
          </cell>
          <cell r="C253" t="str">
            <v>BAJO BADILLA</v>
          </cell>
          <cell r="D253" t="str">
            <v>PURISCAL</v>
          </cell>
          <cell r="E253" t="str">
            <v>01</v>
          </cell>
          <cell r="F253" t="str">
            <v>SAN JOSE</v>
          </cell>
          <cell r="G253" t="str">
            <v>PURISCAL</v>
          </cell>
          <cell r="H253" t="str">
            <v>SANTIAGO</v>
          </cell>
          <cell r="I253" t="str">
            <v>BAJO LOS BADILLA</v>
          </cell>
          <cell r="J253" t="str">
            <v>CENTRAL</v>
          </cell>
          <cell r="K253" t="str">
            <v>SONIA LOPEZ RUBI</v>
          </cell>
          <cell r="L253">
            <v>0</v>
          </cell>
          <cell r="M253">
            <v>0</v>
          </cell>
          <cell r="N253" t="str">
            <v>esc.bajobadilla@mep.go.cr</v>
          </cell>
          <cell r="O253" t="str">
            <v>FRENTE A LA PLAZA DE DEPORTES</v>
          </cell>
          <cell r="P253" t="str">
            <v>Público</v>
          </cell>
          <cell r="Q253" t="str">
            <v>Urbana</v>
          </cell>
        </row>
        <row r="254">
          <cell r="A254">
            <v>612</v>
          </cell>
          <cell r="B254" t="str">
            <v>X</v>
          </cell>
          <cell r="C254" t="str">
            <v>SANTA CECILIA</v>
          </cell>
          <cell r="D254" t="str">
            <v>PURISCAL</v>
          </cell>
          <cell r="E254" t="str">
            <v>01</v>
          </cell>
          <cell r="F254" t="str">
            <v>SAN JOSE</v>
          </cell>
          <cell r="G254" t="str">
            <v>PURISCAL</v>
          </cell>
          <cell r="H254" t="str">
            <v>SAN RAFAEL</v>
          </cell>
          <cell r="I254" t="str">
            <v>SANTA CECILIA</v>
          </cell>
          <cell r="J254" t="str">
            <v>CENTRAL</v>
          </cell>
          <cell r="K254" t="str">
            <v>MARIA DEL ROCIO MARIN MORA</v>
          </cell>
          <cell r="L254">
            <v>24167149</v>
          </cell>
          <cell r="M254">
            <v>0</v>
          </cell>
          <cell r="N254" t="str">
            <v>esc.santacecilia.puriscal@mep.go.cr</v>
          </cell>
          <cell r="O254" t="str">
            <v>150M NORTE DE MINAET PURISCAL</v>
          </cell>
          <cell r="P254" t="str">
            <v>Público</v>
          </cell>
          <cell r="Q254" t="str">
            <v>Rural</v>
          </cell>
        </row>
        <row r="255">
          <cell r="A255">
            <v>613</v>
          </cell>
          <cell r="B255" t="str">
            <v>X</v>
          </cell>
          <cell r="C255" t="str">
            <v>ROBERTO LOPEZ VARELA</v>
          </cell>
          <cell r="D255" t="str">
            <v>PURISCAL</v>
          </cell>
          <cell r="E255" t="str">
            <v>04</v>
          </cell>
          <cell r="F255" t="str">
            <v>SAN JOSE</v>
          </cell>
          <cell r="G255" t="str">
            <v>PURISCAL</v>
          </cell>
          <cell r="H255" t="str">
            <v>BARBACOAS</v>
          </cell>
          <cell r="I255" t="str">
            <v>BARBACOAS</v>
          </cell>
          <cell r="J255" t="str">
            <v>CENTRAL</v>
          </cell>
          <cell r="K255" t="str">
            <v>ASDRUBAL ALVARADO SANCHEZ</v>
          </cell>
          <cell r="L255">
            <v>24167864</v>
          </cell>
          <cell r="M255">
            <v>0</v>
          </cell>
          <cell r="N255" t="str">
            <v>esc.robertolopezvarela@mep.go.cr</v>
          </cell>
          <cell r="O255" t="str">
            <v>100 SUR DEL TEMPLO CATOLICO BARBACOAS</v>
          </cell>
          <cell r="P255" t="str">
            <v>Público</v>
          </cell>
          <cell r="Q255" t="str">
            <v>Rural</v>
          </cell>
        </row>
        <row r="256">
          <cell r="A256">
            <v>614</v>
          </cell>
          <cell r="B256" t="str">
            <v>X</v>
          </cell>
          <cell r="C256" t="str">
            <v>JUNQUILLO ARRIBA</v>
          </cell>
          <cell r="D256" t="str">
            <v>PURISCAL</v>
          </cell>
          <cell r="E256" t="str">
            <v>01</v>
          </cell>
          <cell r="F256" t="str">
            <v>SAN JOSE</v>
          </cell>
          <cell r="G256" t="str">
            <v>PURISCAL</v>
          </cell>
          <cell r="H256" t="str">
            <v>MERCEDES SUR</v>
          </cell>
          <cell r="I256" t="str">
            <v>JUNQUILLO ARRIBA</v>
          </cell>
          <cell r="J256" t="str">
            <v>CENTRAL</v>
          </cell>
          <cell r="K256" t="str">
            <v>GUSTAVO MONTOYA ALPIZAR</v>
          </cell>
          <cell r="L256">
            <v>24167890</v>
          </cell>
          <cell r="M256">
            <v>24167890</v>
          </cell>
          <cell r="N256" t="str">
            <v>esc.junquilloarriba@mep.go.cr</v>
          </cell>
          <cell r="O256" t="str">
            <v>COSTADO OESTE DE LA ERMITA CATOLICA</v>
          </cell>
          <cell r="P256" t="str">
            <v>Público</v>
          </cell>
          <cell r="Q256" t="str">
            <v>Rural</v>
          </cell>
        </row>
        <row r="257">
          <cell r="A257">
            <v>615</v>
          </cell>
          <cell r="B257" t="str">
            <v>X</v>
          </cell>
          <cell r="C257" t="str">
            <v>BELLA VISTA</v>
          </cell>
          <cell r="D257" t="str">
            <v>PURISCAL</v>
          </cell>
          <cell r="E257" t="str">
            <v>01</v>
          </cell>
          <cell r="F257" t="str">
            <v>SAN JOSE</v>
          </cell>
          <cell r="G257" t="str">
            <v>PURISCAL</v>
          </cell>
          <cell r="H257" t="str">
            <v>SAN RAFAEL</v>
          </cell>
          <cell r="I257" t="str">
            <v>BELLA VISTA</v>
          </cell>
          <cell r="J257" t="str">
            <v>CENTRAL</v>
          </cell>
          <cell r="K257" t="str">
            <v>MAURICIO GARCIA CERDAS</v>
          </cell>
          <cell r="L257">
            <v>24163533</v>
          </cell>
          <cell r="M257">
            <v>24163533</v>
          </cell>
          <cell r="N257" t="str">
            <v>esc.bellavista.puriscal@mep.go.cr</v>
          </cell>
          <cell r="O257" t="str">
            <v>FRENTE AL SALON COMUNAL</v>
          </cell>
          <cell r="P257" t="str">
            <v>Público</v>
          </cell>
          <cell r="Q257" t="str">
            <v>Rural</v>
          </cell>
        </row>
        <row r="258">
          <cell r="A258">
            <v>616</v>
          </cell>
          <cell r="B258" t="str">
            <v>X</v>
          </cell>
          <cell r="C258" t="str">
            <v>COLONIA SAN FRANCISCO</v>
          </cell>
          <cell r="D258" t="str">
            <v>PURISCAL</v>
          </cell>
          <cell r="E258" t="str">
            <v>06</v>
          </cell>
          <cell r="F258" t="str">
            <v>SAN JOSE</v>
          </cell>
          <cell r="G258" t="str">
            <v>TURRUBARES</v>
          </cell>
          <cell r="H258" t="str">
            <v>SAN LUIS</v>
          </cell>
          <cell r="I258" t="str">
            <v>SAN FRANCISCO</v>
          </cell>
          <cell r="J258" t="str">
            <v>CENTRAL</v>
          </cell>
          <cell r="K258" t="str">
            <v>DENIA QUIROS ARIAS</v>
          </cell>
          <cell r="L258">
            <v>24190453</v>
          </cell>
          <cell r="M258">
            <v>24190453</v>
          </cell>
          <cell r="N258" t="str">
            <v>esc.coloniasanfrancisco@mep.go.cr</v>
          </cell>
          <cell r="O258" t="str">
            <v>100 OESTE DEL TEMPLO CATOLICO</v>
          </cell>
          <cell r="P258" t="str">
            <v>Público</v>
          </cell>
          <cell r="Q258" t="str">
            <v>Rural</v>
          </cell>
        </row>
        <row r="259">
          <cell r="A259">
            <v>617</v>
          </cell>
          <cell r="B259" t="str">
            <v>X</v>
          </cell>
          <cell r="C259" t="str">
            <v>LA ANGOSTURA</v>
          </cell>
          <cell r="D259" t="str">
            <v>PURISCAL</v>
          </cell>
          <cell r="E259" t="str">
            <v>07</v>
          </cell>
          <cell r="F259" t="str">
            <v>SAN JOSE</v>
          </cell>
          <cell r="G259" t="str">
            <v>PURISCAL</v>
          </cell>
          <cell r="H259" t="str">
            <v>CHIRES</v>
          </cell>
          <cell r="I259" t="str">
            <v>LA ANGOSTURA</v>
          </cell>
          <cell r="J259" t="str">
            <v>CENTRAL</v>
          </cell>
          <cell r="K259" t="str">
            <v>JORLENY SANCHEZ CAMPOS</v>
          </cell>
          <cell r="L259">
            <v>86198315</v>
          </cell>
          <cell r="M259">
            <v>0</v>
          </cell>
          <cell r="N259" t="str">
            <v>esc.laangostura.puriscal@mep.go.cr</v>
          </cell>
          <cell r="O259" t="str">
            <v>300 MTS. SUR DEL TEMPLO LA ANGOSTURA</v>
          </cell>
          <cell r="P259" t="str">
            <v>Público</v>
          </cell>
          <cell r="Q259" t="str">
            <v>Rural</v>
          </cell>
        </row>
        <row r="260">
          <cell r="A260">
            <v>618</v>
          </cell>
          <cell r="B260" t="str">
            <v>X</v>
          </cell>
          <cell r="C260" t="str">
            <v>BRASIL DE MORA</v>
          </cell>
          <cell r="D260" t="str">
            <v>PURISCAL</v>
          </cell>
          <cell r="E260" t="str">
            <v>05</v>
          </cell>
          <cell r="F260" t="str">
            <v>SAN JOSE</v>
          </cell>
          <cell r="G260" t="str">
            <v>MORA</v>
          </cell>
          <cell r="H260" t="str">
            <v>COLON</v>
          </cell>
          <cell r="I260" t="str">
            <v>BRASIL</v>
          </cell>
          <cell r="J260" t="str">
            <v>CENTRAL</v>
          </cell>
          <cell r="K260" t="str">
            <v>DELFINA UREÑA C.</v>
          </cell>
          <cell r="L260">
            <v>22494443</v>
          </cell>
          <cell r="M260">
            <v>0</v>
          </cell>
          <cell r="N260" t="str">
            <v>esc.brasildemora@mep.go.cr</v>
          </cell>
          <cell r="O260" t="str">
            <v>BARRIO BRASIL DE MORA FRENTE A TALLAR M Y G</v>
          </cell>
          <cell r="P260" t="str">
            <v>Público</v>
          </cell>
          <cell r="Q260" t="str">
            <v>Urbana</v>
          </cell>
        </row>
        <row r="261">
          <cell r="A261">
            <v>619</v>
          </cell>
          <cell r="B261" t="str">
            <v>X</v>
          </cell>
          <cell r="C261" t="str">
            <v>JESUS QUESADA ALVARADO</v>
          </cell>
          <cell r="D261" t="str">
            <v>DESAMPARADOS</v>
          </cell>
          <cell r="E261" t="str">
            <v>05</v>
          </cell>
          <cell r="F261" t="str">
            <v>SAN JOSE</v>
          </cell>
          <cell r="G261" t="str">
            <v>ACOSTA</v>
          </cell>
          <cell r="H261" t="str">
            <v>PALMICHAL</v>
          </cell>
          <cell r="I261" t="str">
            <v>BAJO CERDAS</v>
          </cell>
          <cell r="J261" t="str">
            <v>CENTRAL</v>
          </cell>
          <cell r="K261" t="str">
            <v>FREDY CALDERON CERDAS</v>
          </cell>
          <cell r="L261">
            <v>21029049</v>
          </cell>
          <cell r="M261">
            <v>21029049</v>
          </cell>
          <cell r="N261" t="str">
            <v>esc.bajocerdas@mep.go.cr</v>
          </cell>
          <cell r="O261" t="str">
            <v>COSTADO ESTE DEL TEMPLO DE BAJO CERDAS</v>
          </cell>
          <cell r="P261" t="str">
            <v>Público</v>
          </cell>
          <cell r="Q261" t="str">
            <v>Rural</v>
          </cell>
        </row>
        <row r="262">
          <cell r="A262">
            <v>621</v>
          </cell>
          <cell r="B262" t="str">
            <v>X</v>
          </cell>
          <cell r="C262" t="str">
            <v>JUNQUILLO ABAJO</v>
          </cell>
          <cell r="D262" t="str">
            <v>PURISCAL</v>
          </cell>
          <cell r="E262" t="str">
            <v>01</v>
          </cell>
          <cell r="F262" t="str">
            <v>SAN JOSE</v>
          </cell>
          <cell r="G262" t="str">
            <v>PURISCAL</v>
          </cell>
          <cell r="H262" t="str">
            <v>SANTIAGO</v>
          </cell>
          <cell r="I262" t="str">
            <v>JUNQUILLO ABAJO</v>
          </cell>
          <cell r="J262" t="str">
            <v>CENTRAL</v>
          </cell>
          <cell r="K262" t="str">
            <v>LUCIA ACUÑA QUESADA</v>
          </cell>
          <cell r="L262">
            <v>24167844</v>
          </cell>
          <cell r="M262">
            <v>24167844</v>
          </cell>
          <cell r="N262" t="str">
            <v>esc.junquilloabajo@mep.go.cr</v>
          </cell>
          <cell r="O262" t="str">
            <v>JUNQUILLO ABAJO DE PURISCAL 100 E. LA COSECHA</v>
          </cell>
          <cell r="P262" t="str">
            <v>Público</v>
          </cell>
          <cell r="Q262" t="str">
            <v>Urbana</v>
          </cell>
        </row>
        <row r="263">
          <cell r="A263">
            <v>622</v>
          </cell>
          <cell r="B263" t="str">
            <v>X</v>
          </cell>
          <cell r="C263" t="str">
            <v>CAÑALES ARRIBA</v>
          </cell>
          <cell r="D263" t="str">
            <v>PURISCAL</v>
          </cell>
          <cell r="E263" t="str">
            <v>01</v>
          </cell>
          <cell r="F263" t="str">
            <v>SAN JOSE</v>
          </cell>
          <cell r="G263" t="str">
            <v>PURISCAL</v>
          </cell>
          <cell r="H263" t="str">
            <v>SANTIAGO</v>
          </cell>
          <cell r="I263" t="str">
            <v>CAÑALES ARRIBA</v>
          </cell>
          <cell r="J263" t="str">
            <v>CENTRAL</v>
          </cell>
          <cell r="K263" t="str">
            <v>MARIA DE LOS ANGELES CAMPOS</v>
          </cell>
          <cell r="L263">
            <v>24169301</v>
          </cell>
          <cell r="M263">
            <v>0</v>
          </cell>
          <cell r="N263" t="str">
            <v>esc.canalesarriba@mep.go.cr</v>
          </cell>
          <cell r="O263" t="str">
            <v>3KM SUROESTE DE SANTIAGO DE PURISCAL</v>
          </cell>
          <cell r="P263" t="str">
            <v>Público</v>
          </cell>
          <cell r="Q263" t="str">
            <v>Urbana</v>
          </cell>
        </row>
        <row r="264">
          <cell r="A264">
            <v>623</v>
          </cell>
          <cell r="B264" t="str">
            <v>X</v>
          </cell>
          <cell r="C264" t="str">
            <v>CANDELARITA</v>
          </cell>
          <cell r="D264" t="str">
            <v>PURISCAL</v>
          </cell>
          <cell r="E264" t="str">
            <v>02</v>
          </cell>
          <cell r="F264" t="str">
            <v>SAN JOSE</v>
          </cell>
          <cell r="G264" t="str">
            <v>PURISCAL</v>
          </cell>
          <cell r="H264" t="str">
            <v>CANDELARITA</v>
          </cell>
          <cell r="I264" t="str">
            <v>CANDELARITA</v>
          </cell>
          <cell r="J264" t="str">
            <v>CENTRAL</v>
          </cell>
          <cell r="K264" t="str">
            <v>ANA ISABEL CHACON BARBOZA</v>
          </cell>
          <cell r="L264">
            <v>24169200</v>
          </cell>
          <cell r="M264">
            <v>24169200</v>
          </cell>
          <cell r="N264" t="str">
            <v>esc.candelarita@mep.go.cr</v>
          </cell>
          <cell r="O264" t="str">
            <v>CONTIGUO AL SALON COMUNAL</v>
          </cell>
          <cell r="P264" t="str">
            <v>Público</v>
          </cell>
          <cell r="Q264" t="str">
            <v>Rural</v>
          </cell>
        </row>
        <row r="265">
          <cell r="A265">
            <v>624</v>
          </cell>
          <cell r="B265" t="str">
            <v>X</v>
          </cell>
          <cell r="C265" t="str">
            <v>JUAN LUIS GARCIA GONZALEZ</v>
          </cell>
          <cell r="D265" t="str">
            <v>PURISCAL</v>
          </cell>
          <cell r="E265" t="str">
            <v>01</v>
          </cell>
          <cell r="F265" t="str">
            <v>SAN JOSE</v>
          </cell>
          <cell r="G265" t="str">
            <v>PURISCAL</v>
          </cell>
          <cell r="H265" t="str">
            <v>SANTIAGO</v>
          </cell>
          <cell r="I265" t="str">
            <v>CARIT</v>
          </cell>
          <cell r="J265" t="str">
            <v>CENTRAL</v>
          </cell>
          <cell r="K265" t="str">
            <v>MONICA DIAZ JIMENEZ</v>
          </cell>
          <cell r="L265">
            <v>24168915</v>
          </cell>
          <cell r="M265">
            <v>24168915</v>
          </cell>
          <cell r="N265" t="str">
            <v>esc.juanluisgarciagonzalez@mep.go.cr</v>
          </cell>
          <cell r="O265" t="str">
            <v>DEL TEMPLO CATOLICO 200 NORTE</v>
          </cell>
          <cell r="P265" t="str">
            <v>Público</v>
          </cell>
          <cell r="Q265" t="str">
            <v>Urbana</v>
          </cell>
        </row>
        <row r="266">
          <cell r="A266">
            <v>625</v>
          </cell>
          <cell r="B266" t="str">
            <v>X</v>
          </cell>
          <cell r="C266" t="str">
            <v>EL GALAN</v>
          </cell>
          <cell r="D266" t="str">
            <v>PURISCAL</v>
          </cell>
          <cell r="E266" t="str">
            <v>07</v>
          </cell>
          <cell r="F266" t="str">
            <v>SAN JOSE</v>
          </cell>
          <cell r="G266" t="str">
            <v>TURRUBARES</v>
          </cell>
          <cell r="H266" t="str">
            <v>SAN JUAN DE MATA</v>
          </cell>
          <cell r="I266" t="str">
            <v>GALAN</v>
          </cell>
          <cell r="J266" t="str">
            <v>CENTRAL</v>
          </cell>
          <cell r="K266" t="str">
            <v>ANDREY MORERA ANCHIA</v>
          </cell>
          <cell r="L266">
            <v>72830959</v>
          </cell>
          <cell r="M266">
            <v>0</v>
          </cell>
          <cell r="N266" t="str">
            <v>esc.elgalan@mep.go.cr</v>
          </cell>
          <cell r="O266" t="str">
            <v>EL GALAN CENTRO</v>
          </cell>
          <cell r="P266" t="str">
            <v>Público</v>
          </cell>
          <cell r="Q266" t="str">
            <v>Rural</v>
          </cell>
        </row>
        <row r="267">
          <cell r="A267">
            <v>626</v>
          </cell>
          <cell r="B267" t="str">
            <v>X</v>
          </cell>
          <cell r="C267" t="str">
            <v>CERBATANA</v>
          </cell>
          <cell r="D267" t="str">
            <v>PURISCAL</v>
          </cell>
          <cell r="E267" t="str">
            <v>02</v>
          </cell>
          <cell r="F267" t="str">
            <v>SAN JOSE</v>
          </cell>
          <cell r="G267" t="str">
            <v>PURISCAL</v>
          </cell>
          <cell r="H267" t="str">
            <v>MERCEDES SUR</v>
          </cell>
          <cell r="I267" t="str">
            <v>CERBATANA</v>
          </cell>
          <cell r="J267" t="str">
            <v>CENTRAL</v>
          </cell>
          <cell r="K267" t="str">
            <v>PAOLA REGIDOR BARBOZA</v>
          </cell>
          <cell r="L267">
            <v>24164938</v>
          </cell>
          <cell r="M267">
            <v>0</v>
          </cell>
          <cell r="N267" t="str">
            <v>esc.cerbatana@mep.go.cr</v>
          </cell>
          <cell r="O267" t="str">
            <v>200M SUR DEL TEMPLO CATOLICO</v>
          </cell>
          <cell r="P267" t="str">
            <v>Público</v>
          </cell>
          <cell r="Q267" t="str">
            <v>Rural</v>
          </cell>
        </row>
        <row r="268">
          <cell r="A268">
            <v>627</v>
          </cell>
          <cell r="B268" t="str">
            <v>X</v>
          </cell>
          <cell r="C268" t="str">
            <v>I.D.A. BIJAGUAL</v>
          </cell>
          <cell r="D268" t="str">
            <v>PURISCAL</v>
          </cell>
          <cell r="E268" t="str">
            <v>07</v>
          </cell>
          <cell r="F268" t="str">
            <v>SAN JOSE</v>
          </cell>
          <cell r="G268" t="str">
            <v>TURRUBARES</v>
          </cell>
          <cell r="H268" t="str">
            <v>CARARA</v>
          </cell>
          <cell r="I268" t="str">
            <v>LA HACIENDA</v>
          </cell>
          <cell r="J268" t="str">
            <v>CENTRAL</v>
          </cell>
          <cell r="K268" t="str">
            <v>ROXANA GONZALEZ CALVO</v>
          </cell>
          <cell r="L268">
            <v>26451186</v>
          </cell>
          <cell r="M268">
            <v>0</v>
          </cell>
          <cell r="N268" t="str">
            <v>esc.idabijagual@mep.go.cr</v>
          </cell>
          <cell r="O268" t="str">
            <v>LA HACIENDA BIJAGUAL</v>
          </cell>
          <cell r="P268" t="str">
            <v>Público</v>
          </cell>
          <cell r="Q268" t="str">
            <v>Rural</v>
          </cell>
        </row>
        <row r="269">
          <cell r="A269">
            <v>628</v>
          </cell>
          <cell r="B269" t="str">
            <v>X</v>
          </cell>
          <cell r="C269" t="str">
            <v>ALTOS DE PEREZ ASTUA</v>
          </cell>
          <cell r="D269" t="str">
            <v>PURISCAL</v>
          </cell>
          <cell r="E269" t="str">
            <v>03</v>
          </cell>
          <cell r="F269" t="str">
            <v>SAN JOSE</v>
          </cell>
          <cell r="G269" t="str">
            <v>PURISCAL</v>
          </cell>
          <cell r="H269" t="str">
            <v>CHIRES</v>
          </cell>
          <cell r="I269" t="str">
            <v>ALTO PEREZ ASTUA</v>
          </cell>
          <cell r="J269" t="str">
            <v>CENTRAL</v>
          </cell>
          <cell r="K269" t="str">
            <v>JOSE ALLAN PORRAS QUIROS</v>
          </cell>
          <cell r="L269">
            <v>83127843</v>
          </cell>
          <cell r="M269">
            <v>0</v>
          </cell>
          <cell r="N269" t="str">
            <v>esc.altodeperezastua@mep.go.cr</v>
          </cell>
          <cell r="O269" t="str">
            <v>2 KM AL ESTE DEL CRUCE A ZAPATON</v>
          </cell>
          <cell r="P269" t="str">
            <v>Público</v>
          </cell>
          <cell r="Q269" t="str">
            <v>Rural</v>
          </cell>
        </row>
        <row r="270">
          <cell r="A270">
            <v>630</v>
          </cell>
          <cell r="B270" t="str">
            <v>X</v>
          </cell>
          <cell r="C270" t="str">
            <v>COLONIA PASO AGRES</v>
          </cell>
          <cell r="D270" t="str">
            <v>PURISCAL</v>
          </cell>
          <cell r="E270" t="str">
            <v>06</v>
          </cell>
          <cell r="F270" t="str">
            <v>SAN JOSE</v>
          </cell>
          <cell r="G270" t="str">
            <v>TURRUBARES</v>
          </cell>
          <cell r="H270" t="str">
            <v>SAN JUAN DE MATA</v>
          </cell>
          <cell r="I270" t="str">
            <v>PASO AGRES</v>
          </cell>
          <cell r="J270" t="str">
            <v>CENTRAL</v>
          </cell>
          <cell r="K270" t="str">
            <v>JOHNNY CALVO PRADO</v>
          </cell>
          <cell r="L270">
            <v>88860091</v>
          </cell>
          <cell r="M270">
            <v>0</v>
          </cell>
          <cell r="N270" t="str">
            <v>esc.coloniapasoagres@mep.go.cr</v>
          </cell>
          <cell r="O270" t="str">
            <v>COSTADO OESTE DE LA PLAZA DE DEPORTES</v>
          </cell>
          <cell r="P270" t="str">
            <v>Público</v>
          </cell>
          <cell r="Q270" t="str">
            <v>Rural</v>
          </cell>
        </row>
        <row r="271">
          <cell r="A271">
            <v>631</v>
          </cell>
          <cell r="B271" t="str">
            <v>X</v>
          </cell>
          <cell r="C271" t="str">
            <v>LLANO GRANDE</v>
          </cell>
          <cell r="D271" t="str">
            <v>PURISCAL</v>
          </cell>
          <cell r="E271" t="str">
            <v>02</v>
          </cell>
          <cell r="F271" t="str">
            <v>SAN JOSE</v>
          </cell>
          <cell r="G271" t="str">
            <v>PURISCAL</v>
          </cell>
          <cell r="H271" t="str">
            <v>MERCEDES SUR</v>
          </cell>
          <cell r="I271" t="str">
            <v>LLANO GRANDE</v>
          </cell>
          <cell r="J271" t="str">
            <v>CENTRAL</v>
          </cell>
          <cell r="K271" t="str">
            <v>DENIS ARIAS HIDALGO</v>
          </cell>
          <cell r="L271">
            <v>0</v>
          </cell>
          <cell r="M271">
            <v>0</v>
          </cell>
          <cell r="N271" t="str">
            <v>esc.llanograndemercedessur@mep.go.cr</v>
          </cell>
          <cell r="O271" t="str">
            <v>FRENTE TEMPLO CATOLICO DE LLANO GRANDE</v>
          </cell>
          <cell r="P271" t="str">
            <v>Público</v>
          </cell>
          <cell r="Q271" t="str">
            <v>Rural</v>
          </cell>
        </row>
        <row r="272">
          <cell r="A272">
            <v>632</v>
          </cell>
          <cell r="B272" t="str">
            <v>X</v>
          </cell>
          <cell r="C272" t="str">
            <v>LLANO HERMOSO</v>
          </cell>
          <cell r="D272" t="str">
            <v>PURISCAL</v>
          </cell>
          <cell r="E272" t="str">
            <v>02</v>
          </cell>
          <cell r="F272" t="str">
            <v>SAN JOSE</v>
          </cell>
          <cell r="G272" t="str">
            <v>PURISCAL</v>
          </cell>
          <cell r="H272" t="str">
            <v>MERCEDES SUR</v>
          </cell>
          <cell r="I272" t="str">
            <v>LLANO HERMOSO</v>
          </cell>
          <cell r="J272" t="str">
            <v>CENTRAL</v>
          </cell>
          <cell r="K272" t="str">
            <v>CRISTINA JIMENEZ FLORES</v>
          </cell>
          <cell r="L272">
            <v>89643045</v>
          </cell>
          <cell r="M272">
            <v>0</v>
          </cell>
          <cell r="N272" t="str">
            <v>esc.llanohermoso@mep.go.cr</v>
          </cell>
          <cell r="O272" t="str">
            <v>7KM AL SURESTE DE LA IGLESIA SANTA MARTA</v>
          </cell>
          <cell r="P272" t="str">
            <v>Público</v>
          </cell>
          <cell r="Q272" t="str">
            <v>Rural</v>
          </cell>
        </row>
        <row r="273">
          <cell r="A273">
            <v>633</v>
          </cell>
          <cell r="B273" t="str">
            <v>X</v>
          </cell>
          <cell r="C273" t="str">
            <v>CONCEPCION</v>
          </cell>
          <cell r="D273" t="str">
            <v>PURISCAL</v>
          </cell>
          <cell r="E273" t="str">
            <v>03</v>
          </cell>
          <cell r="F273" t="str">
            <v>SAN JOSE</v>
          </cell>
          <cell r="G273" t="str">
            <v>PURISCAL</v>
          </cell>
          <cell r="H273" t="str">
            <v>CHIRES</v>
          </cell>
          <cell r="I273" t="str">
            <v>CONCEPCION</v>
          </cell>
          <cell r="J273" t="str">
            <v>CENTRAL</v>
          </cell>
          <cell r="K273" t="str">
            <v>RONNY ALFREDO SANCHEZ QUIROS</v>
          </cell>
          <cell r="L273">
            <v>0</v>
          </cell>
          <cell r="M273">
            <v>0</v>
          </cell>
          <cell r="N273" t="str">
            <v>esc.indigenaconcepcion@mep.go.cr</v>
          </cell>
          <cell r="O273" t="str">
            <v>CONCEPCION CENTRO,CHIRES,PURISCAL</v>
          </cell>
          <cell r="P273" t="str">
            <v>Público</v>
          </cell>
          <cell r="Q273" t="str">
            <v>Rural</v>
          </cell>
        </row>
        <row r="274">
          <cell r="A274">
            <v>634</v>
          </cell>
          <cell r="B274" t="str">
            <v>X</v>
          </cell>
          <cell r="C274" t="str">
            <v>CORRALAR DE MORA</v>
          </cell>
          <cell r="D274" t="str">
            <v>PURISCAL</v>
          </cell>
          <cell r="E274" t="str">
            <v>05</v>
          </cell>
          <cell r="F274" t="str">
            <v>SAN JOSE</v>
          </cell>
          <cell r="G274" t="str">
            <v>MORA</v>
          </cell>
          <cell r="H274" t="str">
            <v>TABARCIA</v>
          </cell>
          <cell r="I274" t="str">
            <v>CORRALAR</v>
          </cell>
          <cell r="J274" t="str">
            <v>CENTRAL</v>
          </cell>
          <cell r="K274" t="str">
            <v>MARIA PATRICIA UMAÑA ECHEVERRI</v>
          </cell>
          <cell r="L274">
            <v>24184591</v>
          </cell>
          <cell r="M274">
            <v>24188675</v>
          </cell>
          <cell r="N274" t="str">
            <v>esc.corralar@mep.go.cr</v>
          </cell>
          <cell r="O274" t="str">
            <v>COSTADO SUR DE LA PLAZA DE DEPORTES</v>
          </cell>
          <cell r="P274" t="str">
            <v>Público</v>
          </cell>
          <cell r="Q274" t="str">
            <v>Rural</v>
          </cell>
        </row>
        <row r="275">
          <cell r="A275">
            <v>635</v>
          </cell>
          <cell r="B275" t="str">
            <v>X</v>
          </cell>
          <cell r="C275" t="str">
            <v>CORTEZAL</v>
          </cell>
          <cell r="D275" t="str">
            <v>PURISCAL</v>
          </cell>
          <cell r="E275" t="str">
            <v>04</v>
          </cell>
          <cell r="F275" t="str">
            <v>SAN JOSE</v>
          </cell>
          <cell r="G275" t="str">
            <v>PURISCAL</v>
          </cell>
          <cell r="H275" t="str">
            <v>BARBACOAS</v>
          </cell>
          <cell r="I275" t="str">
            <v>CORTEZAL</v>
          </cell>
          <cell r="J275" t="str">
            <v>CENTRAL</v>
          </cell>
          <cell r="K275" t="str">
            <v>OLGA BARRERA GALEANO</v>
          </cell>
          <cell r="L275">
            <v>24166019</v>
          </cell>
          <cell r="M275">
            <v>0</v>
          </cell>
          <cell r="N275" t="str">
            <v>esc.cortezal@mep.go.cr</v>
          </cell>
          <cell r="O275" t="str">
            <v>150 SUR DE LA PULPERIA LA ECONOMICA</v>
          </cell>
          <cell r="P275" t="str">
            <v>Público</v>
          </cell>
          <cell r="Q275" t="str">
            <v>Rural</v>
          </cell>
        </row>
        <row r="276">
          <cell r="A276">
            <v>636</v>
          </cell>
          <cell r="B276" t="str">
            <v>X</v>
          </cell>
          <cell r="C276" t="str">
            <v>JOSE SALAZAR ZUÑIGA</v>
          </cell>
          <cell r="D276" t="str">
            <v>PURISCAL</v>
          </cell>
          <cell r="E276" t="str">
            <v>07</v>
          </cell>
          <cell r="F276" t="str">
            <v>SAN JOSE</v>
          </cell>
          <cell r="G276" t="str">
            <v>TURRUBARES</v>
          </cell>
          <cell r="H276" t="str">
            <v>CARARA</v>
          </cell>
          <cell r="I276" t="str">
            <v>BIJAGUAL</v>
          </cell>
          <cell r="J276" t="str">
            <v>CENTRAL</v>
          </cell>
          <cell r="K276" t="str">
            <v>MARIA GRACIELA HODGSON ANCHIA</v>
          </cell>
          <cell r="L276">
            <v>26451148</v>
          </cell>
          <cell r="M276">
            <v>26451148</v>
          </cell>
          <cell r="N276" t="str">
            <v>esc.josesalazarzuniga@mep.go.cr</v>
          </cell>
          <cell r="O276" t="str">
            <v>FRENTE AL SALON COMUNAL</v>
          </cell>
          <cell r="P276" t="str">
            <v>Público</v>
          </cell>
          <cell r="Q276" t="str">
            <v>Rural</v>
          </cell>
        </row>
        <row r="277">
          <cell r="A277">
            <v>638</v>
          </cell>
          <cell r="B277" t="str">
            <v>X</v>
          </cell>
          <cell r="C277" t="str">
            <v>GRIFO ALTO</v>
          </cell>
          <cell r="D277" t="str">
            <v>PURISCAL</v>
          </cell>
          <cell r="E277" t="str">
            <v>04</v>
          </cell>
          <cell r="F277" t="str">
            <v>SAN JOSE</v>
          </cell>
          <cell r="G277" t="str">
            <v>PURISCAL</v>
          </cell>
          <cell r="H277" t="str">
            <v>GRIFO ALTO</v>
          </cell>
          <cell r="I277" t="str">
            <v>GRIFO ALTO</v>
          </cell>
          <cell r="J277" t="str">
            <v>CENTRAL</v>
          </cell>
          <cell r="K277" t="str">
            <v>RONALD FALLAS VALVERDE</v>
          </cell>
          <cell r="L277">
            <v>24161113</v>
          </cell>
          <cell r="M277">
            <v>24161113</v>
          </cell>
          <cell r="N277" t="str">
            <v>esc.grifoalto@mep.go.cr</v>
          </cell>
          <cell r="O277" t="str">
            <v>FRENTE CANCHA DEPORTES</v>
          </cell>
          <cell r="P277" t="str">
            <v>Público</v>
          </cell>
          <cell r="Q277" t="str">
            <v>Rural</v>
          </cell>
        </row>
        <row r="278">
          <cell r="A278">
            <v>639</v>
          </cell>
          <cell r="B278" t="str">
            <v>X</v>
          </cell>
          <cell r="C278" t="str">
            <v>GRIFO BAJO</v>
          </cell>
          <cell r="D278" t="str">
            <v>PURISCAL</v>
          </cell>
          <cell r="E278" t="str">
            <v>04</v>
          </cell>
          <cell r="F278" t="str">
            <v>SAN JOSE</v>
          </cell>
          <cell r="G278" t="str">
            <v>PURISCAL</v>
          </cell>
          <cell r="H278" t="str">
            <v>GRIFO ALTO</v>
          </cell>
          <cell r="I278" t="str">
            <v>GRIFO BAJO</v>
          </cell>
          <cell r="J278" t="str">
            <v>CENTRAL</v>
          </cell>
          <cell r="K278" t="str">
            <v>DIEGO SALAZAR BADILLA</v>
          </cell>
          <cell r="L278">
            <v>24173246</v>
          </cell>
          <cell r="M278">
            <v>0</v>
          </cell>
          <cell r="N278" t="str">
            <v>esc.grifobajo@mep.go.cr</v>
          </cell>
          <cell r="O278" t="str">
            <v>CONTIGUO A LA PLAZA PARA DEPORTES</v>
          </cell>
          <cell r="P278" t="str">
            <v>Público</v>
          </cell>
          <cell r="Q278" t="str">
            <v>Rural</v>
          </cell>
        </row>
        <row r="279">
          <cell r="A279">
            <v>640</v>
          </cell>
          <cell r="B279" t="str">
            <v>X</v>
          </cell>
          <cell r="C279" t="str">
            <v>LA PITA</v>
          </cell>
          <cell r="D279" t="str">
            <v>PURISCAL</v>
          </cell>
          <cell r="E279" t="str">
            <v>06</v>
          </cell>
          <cell r="F279" t="str">
            <v>SAN JOSE</v>
          </cell>
          <cell r="G279" t="str">
            <v>TURRUBARES</v>
          </cell>
          <cell r="H279" t="str">
            <v>SAN PEDRO</v>
          </cell>
          <cell r="I279" t="str">
            <v>LA PITA</v>
          </cell>
          <cell r="J279" t="str">
            <v>CENTRAL</v>
          </cell>
          <cell r="K279" t="str">
            <v>JUAN DIEGO JIMENEZ HERRERA</v>
          </cell>
          <cell r="L279">
            <v>83208144</v>
          </cell>
          <cell r="M279">
            <v>0</v>
          </cell>
          <cell r="N279" t="str">
            <v>esc.lapitaturrubares@mep.go.cr</v>
          </cell>
          <cell r="O279" t="str">
            <v>5 KM ESTE DEL BAR LOS RANCHOS SAN PEDRO</v>
          </cell>
          <cell r="P279" t="str">
            <v>Público</v>
          </cell>
          <cell r="Q279" t="str">
            <v>Rural</v>
          </cell>
        </row>
        <row r="280">
          <cell r="A280">
            <v>641</v>
          </cell>
          <cell r="B280" t="str">
            <v>X</v>
          </cell>
          <cell r="C280" t="str">
            <v>EL SUR</v>
          </cell>
          <cell r="D280" t="str">
            <v>PURISCAL</v>
          </cell>
          <cell r="E280" t="str">
            <v>07</v>
          </cell>
          <cell r="F280" t="str">
            <v>SAN JOSE</v>
          </cell>
          <cell r="G280" t="str">
            <v>TURRUBARES</v>
          </cell>
          <cell r="H280" t="str">
            <v>CARARA</v>
          </cell>
          <cell r="I280" t="str">
            <v>EL SUR</v>
          </cell>
          <cell r="J280" t="str">
            <v>CENTRAL</v>
          </cell>
          <cell r="K280" t="str">
            <v>JHONNY ALONSO MORA MORA</v>
          </cell>
          <cell r="L280">
            <v>24160413</v>
          </cell>
          <cell r="M280">
            <v>24160413</v>
          </cell>
          <cell r="N280" t="str">
            <v>esc.elsur@mep.go.cr</v>
          </cell>
          <cell r="O280" t="str">
            <v>FRENTE AL SALON COMUNAL DEL SUR</v>
          </cell>
          <cell r="P280" t="str">
            <v>Público</v>
          </cell>
          <cell r="Q280" t="str">
            <v>Rural</v>
          </cell>
        </row>
        <row r="281">
          <cell r="A281">
            <v>642</v>
          </cell>
          <cell r="B281" t="str">
            <v>X</v>
          </cell>
          <cell r="C281" t="str">
            <v>TUFARES</v>
          </cell>
          <cell r="D281" t="str">
            <v>PURISCAL</v>
          </cell>
          <cell r="E281" t="str">
            <v>02</v>
          </cell>
          <cell r="F281" t="str">
            <v>SAN JOSE</v>
          </cell>
          <cell r="G281" t="str">
            <v>PURISCAL</v>
          </cell>
          <cell r="H281" t="str">
            <v>MERCEDES SUR</v>
          </cell>
          <cell r="I281" t="str">
            <v>TUFARES</v>
          </cell>
          <cell r="J281" t="str">
            <v>CENTRAL</v>
          </cell>
          <cell r="K281" t="str">
            <v>FLORIBETH MORA JIMENEZ</v>
          </cell>
          <cell r="L281">
            <v>22009276</v>
          </cell>
          <cell r="M281">
            <v>0</v>
          </cell>
          <cell r="N281" t="str">
            <v>esc.tufares@mep.go.cr</v>
          </cell>
          <cell r="O281" t="str">
            <v>500 M. ESTE DEL TEMPLO</v>
          </cell>
          <cell r="P281" t="str">
            <v>Público</v>
          </cell>
          <cell r="Q281" t="str">
            <v>Rural</v>
          </cell>
        </row>
        <row r="282">
          <cell r="A282">
            <v>643</v>
          </cell>
          <cell r="B282" t="str">
            <v>X</v>
          </cell>
          <cell r="C282" t="str">
            <v>REPUBLICA DE PARAGUAY</v>
          </cell>
          <cell r="D282" t="str">
            <v>PURISCAL</v>
          </cell>
          <cell r="E282" t="str">
            <v>04</v>
          </cell>
          <cell r="F282" t="str">
            <v>SAN JOSE</v>
          </cell>
          <cell r="G282" t="str">
            <v>PURISCAL</v>
          </cell>
          <cell r="H282" t="str">
            <v>DESAMPARADITOS</v>
          </cell>
          <cell r="I282" t="str">
            <v>DESAMPARADITOS</v>
          </cell>
          <cell r="J282" t="str">
            <v>CENTRAL</v>
          </cell>
          <cell r="K282" t="str">
            <v>ANNIA GAMBOA MORA</v>
          </cell>
          <cell r="L282">
            <v>24168558</v>
          </cell>
          <cell r="M282">
            <v>24168558</v>
          </cell>
          <cell r="N282" t="str">
            <v>esc.republicadelparaguay@mep.go.cr</v>
          </cell>
          <cell r="O282" t="str">
            <v>DIAGONAL AL TEMPLO CATOLICO, DESAMPARADITOS</v>
          </cell>
          <cell r="P282" t="str">
            <v>Público</v>
          </cell>
          <cell r="Q282" t="str">
            <v>Rural</v>
          </cell>
        </row>
        <row r="283">
          <cell r="A283">
            <v>644</v>
          </cell>
          <cell r="B283" t="str">
            <v>X</v>
          </cell>
          <cell r="C283" t="str">
            <v>EL PORO</v>
          </cell>
          <cell r="D283" t="str">
            <v>PURISCAL</v>
          </cell>
          <cell r="E283" t="str">
            <v>04</v>
          </cell>
          <cell r="F283" t="str">
            <v>SAN JOSE</v>
          </cell>
          <cell r="G283" t="str">
            <v>PURISCAL</v>
          </cell>
          <cell r="H283" t="str">
            <v>GRIFO ALTO</v>
          </cell>
          <cell r="I283" t="str">
            <v>EL PORO</v>
          </cell>
          <cell r="J283" t="str">
            <v>CENTRAL</v>
          </cell>
          <cell r="K283" t="str">
            <v>NANCY ARAYA GOMEZ</v>
          </cell>
          <cell r="L283">
            <v>24163849</v>
          </cell>
          <cell r="M283">
            <v>24163849</v>
          </cell>
          <cell r="N283" t="str">
            <v>esc.elporo@mep.go.cr</v>
          </cell>
          <cell r="O283" t="str">
            <v>2 KM. OESTE DEL CEMENTERIO GRIFO ALTO</v>
          </cell>
          <cell r="P283" t="str">
            <v>Público</v>
          </cell>
          <cell r="Q283" t="str">
            <v>Rural</v>
          </cell>
        </row>
        <row r="284">
          <cell r="A284">
            <v>645</v>
          </cell>
          <cell r="B284" t="str">
            <v>X</v>
          </cell>
          <cell r="C284" t="str">
            <v>ELOY MORUA CARRILLO</v>
          </cell>
          <cell r="D284" t="str">
            <v>PURISCAL</v>
          </cell>
          <cell r="E284" t="str">
            <v>01</v>
          </cell>
          <cell r="F284" t="str">
            <v>SAN JOSE</v>
          </cell>
          <cell r="G284" t="str">
            <v>PURISCAL</v>
          </cell>
          <cell r="H284" t="str">
            <v>SAN ANTONIO</v>
          </cell>
          <cell r="I284" t="str">
            <v>SAN ANTONIO ABAJO</v>
          </cell>
          <cell r="J284" t="str">
            <v>CENTRAL</v>
          </cell>
          <cell r="K284" t="str">
            <v>TARCISIO GERARDO FALLAS ROJAS</v>
          </cell>
          <cell r="L284">
            <v>24165383</v>
          </cell>
          <cell r="M284">
            <v>24165383</v>
          </cell>
          <cell r="N284" t="str">
            <v>esc.eloymorua.puriscal@mep.go.cr</v>
          </cell>
          <cell r="O284" t="str">
            <v>50MT, AL ESTE DEL TEMPLO CATOLICO</v>
          </cell>
          <cell r="P284" t="str">
            <v>Público</v>
          </cell>
          <cell r="Q284" t="str">
            <v>Rural</v>
          </cell>
        </row>
        <row r="285">
          <cell r="A285">
            <v>647</v>
          </cell>
          <cell r="B285" t="str">
            <v>X</v>
          </cell>
          <cell r="C285" t="str">
            <v>LA GLORIA</v>
          </cell>
          <cell r="D285" t="str">
            <v>PURISCAL</v>
          </cell>
          <cell r="E285" t="str">
            <v>03</v>
          </cell>
          <cell r="F285" t="str">
            <v>SAN JOSE</v>
          </cell>
          <cell r="G285" t="str">
            <v>PURISCAL</v>
          </cell>
          <cell r="H285" t="str">
            <v>CHIRES</v>
          </cell>
          <cell r="I285" t="str">
            <v>LA GLORIA</v>
          </cell>
          <cell r="J285" t="str">
            <v>CENTRAL</v>
          </cell>
          <cell r="K285" t="str">
            <v>CRICELDI RIVERA PORRAS</v>
          </cell>
          <cell r="L285">
            <v>27781336</v>
          </cell>
          <cell r="M285">
            <v>0</v>
          </cell>
          <cell r="N285" t="str">
            <v>esc.lagloria.puriscal@mep.go.cr</v>
          </cell>
          <cell r="O285" t="str">
            <v>AL COSTADO SUR DE LA PLAZA DE DEPORTES</v>
          </cell>
          <cell r="P285" t="str">
            <v>Público</v>
          </cell>
          <cell r="Q285" t="str">
            <v>Rural</v>
          </cell>
        </row>
        <row r="286">
          <cell r="A286">
            <v>648</v>
          </cell>
          <cell r="B286" t="str">
            <v>X</v>
          </cell>
          <cell r="C286" t="str">
            <v>FLORALIA</v>
          </cell>
          <cell r="D286" t="str">
            <v>PURISCAL</v>
          </cell>
          <cell r="E286" t="str">
            <v>01</v>
          </cell>
          <cell r="F286" t="str">
            <v>SAN JOSE</v>
          </cell>
          <cell r="G286" t="str">
            <v>PURISCAL</v>
          </cell>
          <cell r="H286" t="str">
            <v>SAN RAFAEL</v>
          </cell>
          <cell r="I286" t="str">
            <v>FLORALIA</v>
          </cell>
          <cell r="J286" t="str">
            <v>CENTRAL</v>
          </cell>
          <cell r="K286" t="str">
            <v>IVANIA MADRIGAL ACUÑA</v>
          </cell>
          <cell r="L286">
            <v>24163745</v>
          </cell>
          <cell r="M286">
            <v>24163745</v>
          </cell>
          <cell r="N286" t="str">
            <v>esc.floralia@mep.go.cr</v>
          </cell>
          <cell r="O286" t="str">
            <v>9KM SURESTE DE LA CLINICA DE PURISCAL</v>
          </cell>
          <cell r="P286" t="str">
            <v>Público</v>
          </cell>
          <cell r="Q286" t="str">
            <v>Rural</v>
          </cell>
        </row>
        <row r="287">
          <cell r="A287">
            <v>649</v>
          </cell>
          <cell r="B287" t="str">
            <v>X</v>
          </cell>
          <cell r="C287" t="str">
            <v>GAMALOTILLO</v>
          </cell>
          <cell r="D287" t="str">
            <v>PURISCAL</v>
          </cell>
          <cell r="E287" t="str">
            <v>03</v>
          </cell>
          <cell r="F287" t="str">
            <v>SAN JOSE</v>
          </cell>
          <cell r="G287" t="str">
            <v>PURISCAL</v>
          </cell>
          <cell r="H287" t="str">
            <v>CHIRES</v>
          </cell>
          <cell r="I287" t="str">
            <v>GAMALOTILLO</v>
          </cell>
          <cell r="J287" t="str">
            <v>CENTRAL</v>
          </cell>
          <cell r="K287" t="str">
            <v>CANDY LOPEZ ALFARO</v>
          </cell>
          <cell r="L287">
            <v>27793160</v>
          </cell>
          <cell r="M287">
            <v>27793160</v>
          </cell>
          <cell r="N287" t="str">
            <v>esc.gamalotillo@mep.go.cr</v>
          </cell>
          <cell r="O287" t="str">
            <v>50 OESTE IGLESIA CATOLICA</v>
          </cell>
          <cell r="P287" t="str">
            <v>Público</v>
          </cell>
          <cell r="Q287" t="str">
            <v>Rural</v>
          </cell>
        </row>
        <row r="288">
          <cell r="A288">
            <v>650</v>
          </cell>
          <cell r="B288" t="str">
            <v>X</v>
          </cell>
          <cell r="C288" t="str">
            <v>GUARUMAL</v>
          </cell>
          <cell r="D288" t="str">
            <v>PURISCAL</v>
          </cell>
          <cell r="E288" t="str">
            <v>03</v>
          </cell>
          <cell r="F288" t="str">
            <v>SAN JOSE</v>
          </cell>
          <cell r="G288" t="str">
            <v>PURISCAL</v>
          </cell>
          <cell r="H288" t="str">
            <v>CHIRES</v>
          </cell>
          <cell r="I288" t="str">
            <v>GUARUMAL</v>
          </cell>
          <cell r="J288" t="str">
            <v>CENTRAL</v>
          </cell>
          <cell r="K288" t="str">
            <v>BERNARDO JIMENEZ SANCHEZ</v>
          </cell>
          <cell r="L288">
            <v>88244631</v>
          </cell>
          <cell r="M288">
            <v>0</v>
          </cell>
          <cell r="N288" t="str">
            <v>esc.guarumal.puriscal@mep.go.cr</v>
          </cell>
          <cell r="O288" t="str">
            <v>100 MTS SUR DE LA ERMITA</v>
          </cell>
          <cell r="P288" t="str">
            <v>Público</v>
          </cell>
          <cell r="Q288" t="str">
            <v>Rural</v>
          </cell>
        </row>
        <row r="289">
          <cell r="A289">
            <v>651</v>
          </cell>
          <cell r="B289" t="str">
            <v>X</v>
          </cell>
          <cell r="C289" t="str">
            <v>JACINTO MORA GOMEZ</v>
          </cell>
          <cell r="D289" t="str">
            <v>PURISCAL</v>
          </cell>
          <cell r="E289" t="str">
            <v>05</v>
          </cell>
          <cell r="F289" t="str">
            <v>SAN JOSE</v>
          </cell>
          <cell r="G289" t="str">
            <v>MORA</v>
          </cell>
          <cell r="H289" t="str">
            <v>GUAYABO</v>
          </cell>
          <cell r="I289" t="str">
            <v>GUAYABO</v>
          </cell>
          <cell r="J289" t="str">
            <v>CENTRAL</v>
          </cell>
          <cell r="K289" t="str">
            <v>ELIZABETH SALAZAR MORA</v>
          </cell>
          <cell r="L289">
            <v>24186195</v>
          </cell>
          <cell r="M289">
            <v>24186195</v>
          </cell>
          <cell r="N289" t="str">
            <v>esc.jacintomoragomez@mep.go.cr</v>
          </cell>
          <cell r="O289" t="str">
            <v>COSTADO SUR DEL TEMPLO CATOLICO</v>
          </cell>
          <cell r="P289" t="str">
            <v>Público</v>
          </cell>
          <cell r="Q289" t="str">
            <v>Rural</v>
          </cell>
        </row>
        <row r="290">
          <cell r="A290">
            <v>652</v>
          </cell>
          <cell r="B290" t="str">
            <v>X</v>
          </cell>
          <cell r="C290" t="str">
            <v>SANTIAGO ALPIZAR JIMENEZ</v>
          </cell>
          <cell r="D290" t="str">
            <v>PURISCAL</v>
          </cell>
          <cell r="E290" t="str">
            <v>05</v>
          </cell>
          <cell r="F290" t="str">
            <v>SAN JOSE</v>
          </cell>
          <cell r="G290" t="str">
            <v>MORA</v>
          </cell>
          <cell r="H290" t="str">
            <v>JARIS</v>
          </cell>
          <cell r="I290" t="str">
            <v>JARIS</v>
          </cell>
          <cell r="J290" t="str">
            <v>CENTRAL</v>
          </cell>
          <cell r="K290" t="str">
            <v>GISELLA SEGURA ZUNIGA</v>
          </cell>
          <cell r="L290">
            <v>24162454</v>
          </cell>
          <cell r="M290">
            <v>24162454</v>
          </cell>
          <cell r="N290" t="str">
            <v>esc.santiagoalpizarjimenez@mep.go.cr</v>
          </cell>
          <cell r="O290" t="str">
            <v>100 ESTE DEL TEMPO CATOLICO</v>
          </cell>
          <cell r="P290" t="str">
            <v>Público</v>
          </cell>
          <cell r="Q290" t="str">
            <v>Urbana</v>
          </cell>
        </row>
        <row r="291">
          <cell r="A291">
            <v>653</v>
          </cell>
          <cell r="B291" t="str">
            <v>X</v>
          </cell>
          <cell r="C291" t="str">
            <v>JILGUERAL</v>
          </cell>
          <cell r="D291" t="str">
            <v>PURISCAL</v>
          </cell>
          <cell r="E291" t="str">
            <v>02</v>
          </cell>
          <cell r="F291" t="str">
            <v>SAN JOSE</v>
          </cell>
          <cell r="G291" t="str">
            <v>PURISCAL</v>
          </cell>
          <cell r="H291" t="str">
            <v>MERCEDES SUR</v>
          </cell>
          <cell r="I291" t="str">
            <v>JILGUERAL</v>
          </cell>
          <cell r="J291" t="str">
            <v>CENTRAL</v>
          </cell>
          <cell r="K291" t="str">
            <v>ANDREA MENA ARIAS</v>
          </cell>
          <cell r="L291">
            <v>24163043</v>
          </cell>
          <cell r="M291">
            <v>0</v>
          </cell>
          <cell r="N291" t="str">
            <v>esc.jilgueral@mep.go.cr</v>
          </cell>
          <cell r="O291" t="str">
            <v>FRENTE DE LA PLAZA DE DEPORTES DE JILGUERAL</v>
          </cell>
          <cell r="P291" t="str">
            <v>Público</v>
          </cell>
          <cell r="Q291" t="str">
            <v>Rural</v>
          </cell>
        </row>
        <row r="292">
          <cell r="A292">
            <v>654</v>
          </cell>
          <cell r="B292" t="str">
            <v>X</v>
          </cell>
          <cell r="C292" t="str">
            <v>BOCANA</v>
          </cell>
          <cell r="D292" t="str">
            <v>PURISCAL</v>
          </cell>
          <cell r="E292" t="str">
            <v>02</v>
          </cell>
          <cell r="F292" t="str">
            <v>SAN JOSE</v>
          </cell>
          <cell r="G292" t="str">
            <v>PURISCAL</v>
          </cell>
          <cell r="H292" t="str">
            <v>MERCEDES SUR</v>
          </cell>
          <cell r="I292" t="str">
            <v>BOCANA</v>
          </cell>
          <cell r="J292" t="str">
            <v>CENTRAL</v>
          </cell>
          <cell r="K292" t="str">
            <v>JUAN ANTONIO PRADO FALLAS</v>
          </cell>
          <cell r="L292">
            <v>24164533</v>
          </cell>
          <cell r="M292">
            <v>0</v>
          </cell>
          <cell r="N292" t="str">
            <v>esc.bocana.puriscal@mep.go.cr</v>
          </cell>
          <cell r="O292" t="str">
            <v>150 SUR DEL TEMPLO CATOLICO</v>
          </cell>
          <cell r="P292" t="str">
            <v>Público</v>
          </cell>
          <cell r="Q292" t="str">
            <v>Rural</v>
          </cell>
        </row>
        <row r="293">
          <cell r="A293">
            <v>655</v>
          </cell>
          <cell r="B293" t="str">
            <v>X</v>
          </cell>
          <cell r="C293" t="str">
            <v>LA ESPERANZA</v>
          </cell>
          <cell r="D293" t="str">
            <v>PURISCAL</v>
          </cell>
          <cell r="E293" t="str">
            <v>07</v>
          </cell>
          <cell r="F293" t="str">
            <v>SAN JOSE</v>
          </cell>
          <cell r="G293" t="str">
            <v>TURRUBARES</v>
          </cell>
          <cell r="H293" t="str">
            <v>CARARA</v>
          </cell>
          <cell r="I293" t="str">
            <v>LA ESPERANZA</v>
          </cell>
          <cell r="J293" t="str">
            <v>CENTRAL</v>
          </cell>
          <cell r="K293" t="str">
            <v>EDUARDO ARIAS NUNEZ</v>
          </cell>
          <cell r="L293">
            <v>83122082</v>
          </cell>
          <cell r="M293">
            <v>0</v>
          </cell>
          <cell r="N293" t="str">
            <v>esc.laesperanzaturrubarees@mep.go.cr</v>
          </cell>
          <cell r="O293" t="str">
            <v>200 SUR DEL TEMPLO CATOLICO</v>
          </cell>
          <cell r="P293" t="str">
            <v>Público</v>
          </cell>
          <cell r="Q293" t="str">
            <v>Rural</v>
          </cell>
        </row>
        <row r="294">
          <cell r="A294">
            <v>656</v>
          </cell>
          <cell r="B294" t="str">
            <v>X</v>
          </cell>
          <cell r="C294" t="str">
            <v>ADELA RODRIGUEZ VENEGAS</v>
          </cell>
          <cell r="D294" t="str">
            <v>PURISCAL</v>
          </cell>
          <cell r="E294" t="str">
            <v>05</v>
          </cell>
          <cell r="F294" t="str">
            <v>SAN JOSE</v>
          </cell>
          <cell r="G294" t="str">
            <v>MORA</v>
          </cell>
          <cell r="H294" t="str">
            <v>GUAYABO</v>
          </cell>
          <cell r="I294" t="str">
            <v>FILA DE LA MORA</v>
          </cell>
          <cell r="J294" t="str">
            <v>CENTRAL</v>
          </cell>
          <cell r="K294" t="str">
            <v>ALLAN GARCIA CERDAS</v>
          </cell>
          <cell r="L294">
            <v>24169179</v>
          </cell>
          <cell r="M294">
            <v>24162141</v>
          </cell>
          <cell r="N294" t="str">
            <v>esc.adelarodriguezvenegas@mep.go.cr</v>
          </cell>
          <cell r="O294" t="str">
            <v>LA FILA DE GUAYABO, FRENTE A TEMPLO CATOLICO</v>
          </cell>
          <cell r="P294" t="str">
            <v>Público</v>
          </cell>
          <cell r="Q294" t="str">
            <v>Rural</v>
          </cell>
        </row>
        <row r="295">
          <cell r="A295">
            <v>658</v>
          </cell>
          <cell r="B295" t="str">
            <v>X</v>
          </cell>
          <cell r="C295" t="str">
            <v>BAJO DE LA LEGUA</v>
          </cell>
          <cell r="D295" t="str">
            <v>PURISCAL</v>
          </cell>
          <cell r="E295" t="str">
            <v>02</v>
          </cell>
          <cell r="F295" t="str">
            <v>SAN JOSE</v>
          </cell>
          <cell r="G295" t="str">
            <v>PURISCAL</v>
          </cell>
          <cell r="H295" t="str">
            <v>MERCEDES SUR</v>
          </cell>
          <cell r="I295" t="str">
            <v>BAJO LA LEGUA</v>
          </cell>
          <cell r="J295" t="str">
            <v>CENTRAL</v>
          </cell>
          <cell r="K295" t="str">
            <v>ROSA ELENA ELIZONDO SOLANO</v>
          </cell>
          <cell r="L295">
            <v>24167555</v>
          </cell>
          <cell r="M295">
            <v>0</v>
          </cell>
          <cell r="N295" t="str">
            <v>esc.bajolalegua@mep.go.cr</v>
          </cell>
          <cell r="O295" t="str">
            <v>DEL TEMPLO CATOLICO 100MTS SURESTE</v>
          </cell>
          <cell r="P295" t="str">
            <v>Público</v>
          </cell>
          <cell r="Q295" t="str">
            <v>Rural</v>
          </cell>
        </row>
        <row r="296">
          <cell r="A296">
            <v>659</v>
          </cell>
          <cell r="B296" t="str">
            <v>X</v>
          </cell>
          <cell r="C296" t="str">
            <v>LA LEGÜITA</v>
          </cell>
          <cell r="D296" t="str">
            <v>PURISCAL</v>
          </cell>
          <cell r="E296" t="str">
            <v>02</v>
          </cell>
          <cell r="F296" t="str">
            <v>SAN JOSE</v>
          </cell>
          <cell r="G296" t="str">
            <v>PURISCAL</v>
          </cell>
          <cell r="H296" t="str">
            <v>MERCEDES SUR</v>
          </cell>
          <cell r="I296" t="str">
            <v>LA LEGÜITA</v>
          </cell>
          <cell r="J296" t="str">
            <v>CENTRAL</v>
          </cell>
          <cell r="K296" t="str">
            <v>LUIS FERNANDO ARIAS SIBAJA</v>
          </cell>
          <cell r="L296">
            <v>24164929</v>
          </cell>
          <cell r="M296">
            <v>0</v>
          </cell>
          <cell r="N296" t="str">
            <v>esc.laleguita@mep.go.cr</v>
          </cell>
          <cell r="O296" t="str">
            <v>2KM OESTE DEL EBAIS DE PEDERNAL</v>
          </cell>
          <cell r="P296" t="str">
            <v>Público</v>
          </cell>
          <cell r="Q296" t="str">
            <v>Rural</v>
          </cell>
        </row>
        <row r="297">
          <cell r="A297">
            <v>660</v>
          </cell>
          <cell r="B297" t="str">
            <v>X</v>
          </cell>
          <cell r="C297" t="str">
            <v>LA PALMA</v>
          </cell>
          <cell r="D297" t="str">
            <v>PURISCAL</v>
          </cell>
          <cell r="E297" t="str">
            <v>02</v>
          </cell>
          <cell r="F297" t="str">
            <v>SAN JOSE</v>
          </cell>
          <cell r="G297" t="str">
            <v>PURISCAL</v>
          </cell>
          <cell r="H297" t="str">
            <v>MERCEDES SUR</v>
          </cell>
          <cell r="I297" t="str">
            <v>LA PALMA</v>
          </cell>
          <cell r="J297" t="str">
            <v>CENTRAL</v>
          </cell>
          <cell r="K297" t="str">
            <v>YORLENY SANCHEZ SALAS</v>
          </cell>
          <cell r="L297">
            <v>24170576</v>
          </cell>
          <cell r="M297">
            <v>0</v>
          </cell>
          <cell r="N297" t="str">
            <v>esc.lapalma.puriscal@mep.go.cr</v>
          </cell>
          <cell r="O297" t="str">
            <v>COSTADO ESTE DE LA IGLESIA CATOLICA</v>
          </cell>
          <cell r="P297" t="str">
            <v>Público</v>
          </cell>
          <cell r="Q297" t="str">
            <v>Rural</v>
          </cell>
        </row>
        <row r="298">
          <cell r="A298">
            <v>661</v>
          </cell>
          <cell r="B298" t="str">
            <v>X</v>
          </cell>
          <cell r="C298" t="str">
            <v>LA PALMA</v>
          </cell>
          <cell r="D298" t="str">
            <v>PURISCAL</v>
          </cell>
          <cell r="E298" t="str">
            <v>04</v>
          </cell>
          <cell r="F298" t="str">
            <v>SAN JOSE</v>
          </cell>
          <cell r="G298" t="str">
            <v>MORA</v>
          </cell>
          <cell r="H298" t="str">
            <v>PIEDRAS NEGRAS</v>
          </cell>
          <cell r="I298" t="str">
            <v>LA PALMA</v>
          </cell>
          <cell r="J298" t="str">
            <v>CENTRAL</v>
          </cell>
          <cell r="K298" t="str">
            <v>MARJORIE SOLIS SALAS</v>
          </cell>
          <cell r="L298">
            <v>24162404</v>
          </cell>
          <cell r="M298">
            <v>0</v>
          </cell>
          <cell r="N298" t="str">
            <v>esc.lapalmademora@mep.go.cr</v>
          </cell>
          <cell r="O298" t="str">
            <v>200 SUROESTE DEL TEMPLO CATOLICO</v>
          </cell>
          <cell r="P298" t="str">
            <v>Público</v>
          </cell>
          <cell r="Q298" t="str">
            <v>Rural</v>
          </cell>
        </row>
        <row r="299">
          <cell r="A299">
            <v>662</v>
          </cell>
          <cell r="B299" t="str">
            <v>X</v>
          </cell>
          <cell r="C299" t="str">
            <v>ROGELIO QUIROS VALVERDE</v>
          </cell>
          <cell r="D299" t="str">
            <v>PURISCAL</v>
          </cell>
          <cell r="E299" t="str">
            <v>07</v>
          </cell>
          <cell r="F299" t="str">
            <v>SAN JOSE</v>
          </cell>
          <cell r="G299" t="str">
            <v>TURRUBARES</v>
          </cell>
          <cell r="H299" t="str">
            <v>CARARA</v>
          </cell>
          <cell r="I299" t="str">
            <v>LA PAVONA</v>
          </cell>
          <cell r="J299" t="str">
            <v>CENTRAL</v>
          </cell>
          <cell r="K299" t="str">
            <v>ROGER VARGAS CAMPOS</v>
          </cell>
          <cell r="L299">
            <v>27792123</v>
          </cell>
          <cell r="M299">
            <v>27792123</v>
          </cell>
          <cell r="N299" t="str">
            <v>esc.rogelioquirosvalverde@mep.go.cr</v>
          </cell>
          <cell r="O299" t="str">
            <v>CONTIGUO AL TEMPLO CATOLICO</v>
          </cell>
          <cell r="P299" t="str">
            <v>Público</v>
          </cell>
          <cell r="Q299" t="str">
            <v>Rural</v>
          </cell>
        </row>
        <row r="300">
          <cell r="A300">
            <v>663</v>
          </cell>
          <cell r="B300" t="str">
            <v>X</v>
          </cell>
          <cell r="C300" t="str">
            <v>POTENCIANA ARRIBA</v>
          </cell>
          <cell r="D300" t="str">
            <v>PURISCAL</v>
          </cell>
          <cell r="E300" t="str">
            <v>06</v>
          </cell>
          <cell r="F300" t="str">
            <v>SAN JOSE</v>
          </cell>
          <cell r="G300" t="str">
            <v>TURRUBARES</v>
          </cell>
          <cell r="H300" t="str">
            <v>SAN LUIS</v>
          </cell>
          <cell r="I300" t="str">
            <v>POTENCIANA ARRIBA</v>
          </cell>
          <cell r="J300" t="str">
            <v>CENTRAL</v>
          </cell>
          <cell r="K300" t="str">
            <v>MARCOS FALLAS VALVERDE</v>
          </cell>
          <cell r="L300">
            <v>87192674</v>
          </cell>
          <cell r="M300">
            <v>0</v>
          </cell>
          <cell r="N300" t="str">
            <v>esc.potencianaarriba@mep.go.cr</v>
          </cell>
          <cell r="O300" t="str">
            <v>50 MTS SUR DEL SALON COMUNAL</v>
          </cell>
          <cell r="P300" t="str">
            <v>Público</v>
          </cell>
          <cell r="Q300" t="str">
            <v>Rural</v>
          </cell>
        </row>
        <row r="301">
          <cell r="A301">
            <v>664</v>
          </cell>
          <cell r="B301" t="str">
            <v>X</v>
          </cell>
          <cell r="C301" t="str">
            <v>SAN BOSCO DE MORA</v>
          </cell>
          <cell r="D301" t="str">
            <v>PURISCAL</v>
          </cell>
          <cell r="E301" t="str">
            <v>05</v>
          </cell>
          <cell r="F301" t="str">
            <v>SAN JOSE</v>
          </cell>
          <cell r="G301" t="str">
            <v>MORA</v>
          </cell>
          <cell r="H301" t="str">
            <v>COLON</v>
          </cell>
          <cell r="I301" t="str">
            <v>SAN BOSCO</v>
          </cell>
          <cell r="J301" t="str">
            <v>CENTRAL</v>
          </cell>
          <cell r="K301" t="str">
            <v>JORGE CASCANTE MORA</v>
          </cell>
          <cell r="L301">
            <v>22494567</v>
          </cell>
          <cell r="M301">
            <v>22494567</v>
          </cell>
          <cell r="N301" t="str">
            <v>esc.sanbosco.puriscal@mep.go.cr</v>
          </cell>
          <cell r="O301" t="str">
            <v>COSTADO ESTE DEL TEMPLO CATOLICO</v>
          </cell>
          <cell r="P301" t="str">
            <v>Público</v>
          </cell>
          <cell r="Q301" t="str">
            <v>Urbana</v>
          </cell>
        </row>
        <row r="302">
          <cell r="A302">
            <v>665</v>
          </cell>
          <cell r="B302" t="str">
            <v>X</v>
          </cell>
          <cell r="C302" t="str">
            <v>LANAS</v>
          </cell>
          <cell r="D302" t="str">
            <v>PURISCAL</v>
          </cell>
          <cell r="E302" t="str">
            <v>02</v>
          </cell>
          <cell r="F302" t="str">
            <v>SAN JOSE</v>
          </cell>
          <cell r="G302" t="str">
            <v>PURISCAL</v>
          </cell>
          <cell r="H302" t="str">
            <v>MERCEDES SUR</v>
          </cell>
          <cell r="I302" t="str">
            <v>LANAS</v>
          </cell>
          <cell r="J302" t="str">
            <v>CENTRAL</v>
          </cell>
          <cell r="K302" t="str">
            <v>ALEXANDER FREEMAN SALAZAR</v>
          </cell>
          <cell r="L302">
            <v>0</v>
          </cell>
          <cell r="M302">
            <v>0</v>
          </cell>
          <cell r="N302" t="str">
            <v>esc.lanas@mep.go.cr</v>
          </cell>
          <cell r="O302" t="str">
            <v>200 NORTE, 50 OESTE DE LA IGLESIA CATOLICA</v>
          </cell>
          <cell r="P302" t="str">
            <v>Público</v>
          </cell>
          <cell r="Q302" t="str">
            <v>Rural</v>
          </cell>
        </row>
        <row r="303">
          <cell r="A303">
            <v>666</v>
          </cell>
          <cell r="B303" t="str">
            <v>X</v>
          </cell>
          <cell r="C303" t="str">
            <v>LAS DELICIAS</v>
          </cell>
          <cell r="D303" t="str">
            <v>PURISCAL</v>
          </cell>
          <cell r="E303" t="str">
            <v>07</v>
          </cell>
          <cell r="F303" t="str">
            <v>SAN JOSE</v>
          </cell>
          <cell r="G303" t="str">
            <v>TURRUBARES</v>
          </cell>
          <cell r="H303" t="str">
            <v>CARARA</v>
          </cell>
          <cell r="I303" t="str">
            <v>DELICIAS</v>
          </cell>
          <cell r="J303" t="str">
            <v>CENTRAL</v>
          </cell>
          <cell r="K303" t="str">
            <v>ROSARIO VALLEJOS ANGULO</v>
          </cell>
          <cell r="L303">
            <v>24160509</v>
          </cell>
          <cell r="M303">
            <v>24160509</v>
          </cell>
          <cell r="N303" t="str">
            <v>esc.lasdelicias.puriscal@mep.go.cr</v>
          </cell>
          <cell r="O303" t="str">
            <v>100 NORTE DEL SALON COMUNAL LAS DELICIAS</v>
          </cell>
          <cell r="P303" t="str">
            <v>Público</v>
          </cell>
          <cell r="Q303" t="str">
            <v>Rural</v>
          </cell>
        </row>
        <row r="304">
          <cell r="A304">
            <v>667</v>
          </cell>
          <cell r="B304" t="str">
            <v>X</v>
          </cell>
          <cell r="C304" t="str">
            <v>LLANO GRANDE</v>
          </cell>
          <cell r="D304" t="str">
            <v>PURISCAL</v>
          </cell>
          <cell r="E304" t="str">
            <v>04</v>
          </cell>
          <cell r="F304" t="str">
            <v>SAN JOSE</v>
          </cell>
          <cell r="G304" t="str">
            <v>MORA</v>
          </cell>
          <cell r="H304" t="str">
            <v>PICAGRES</v>
          </cell>
          <cell r="I304" t="str">
            <v>LLANO GRANDE</v>
          </cell>
          <cell r="J304" t="str">
            <v>CENTRAL</v>
          </cell>
          <cell r="K304" t="str">
            <v>MARIA JULIETA ESPINOZA ACUNA</v>
          </cell>
          <cell r="L304">
            <v>24166951</v>
          </cell>
          <cell r="M304">
            <v>0</v>
          </cell>
          <cell r="N304" t="str">
            <v>esc.llanogrande.puriscal@mep.go.cr</v>
          </cell>
          <cell r="O304" t="str">
            <v>200 MTS ESTE DEL TEMPLO CATOLICO, LLANO G.</v>
          </cell>
          <cell r="P304" t="str">
            <v>Público</v>
          </cell>
          <cell r="Q304" t="str">
            <v>Rural</v>
          </cell>
        </row>
        <row r="305">
          <cell r="A305">
            <v>668</v>
          </cell>
          <cell r="B305" t="str">
            <v>X</v>
          </cell>
          <cell r="C305" t="str">
            <v>MANUEL BUSTAMANTE VARGAS</v>
          </cell>
          <cell r="D305" t="str">
            <v>PURISCAL</v>
          </cell>
          <cell r="E305" t="str">
            <v>05</v>
          </cell>
          <cell r="F305" t="str">
            <v>SAN JOSE</v>
          </cell>
          <cell r="G305" t="str">
            <v>MORA</v>
          </cell>
          <cell r="H305" t="str">
            <v>TABARCIA</v>
          </cell>
          <cell r="I305" t="str">
            <v>LOS ANGELES</v>
          </cell>
          <cell r="J305" t="str">
            <v>CENTRAL</v>
          </cell>
          <cell r="K305" t="str">
            <v>YESSENIA JIMENEZ ACOSTA</v>
          </cell>
          <cell r="L305">
            <v>24184231</v>
          </cell>
          <cell r="M305">
            <v>0</v>
          </cell>
          <cell r="N305" t="str">
            <v>esc.manuelbustamante@mep.go.cr</v>
          </cell>
          <cell r="O305" t="str">
            <v>2 KM NORESTE DEL CENTRO CATOLICO</v>
          </cell>
          <cell r="P305" t="str">
            <v>Público</v>
          </cell>
          <cell r="Q305" t="str">
            <v>Rural</v>
          </cell>
        </row>
        <row r="306">
          <cell r="A306">
            <v>669</v>
          </cell>
          <cell r="B306" t="str">
            <v>X</v>
          </cell>
          <cell r="C306" t="str">
            <v>RAFAEL SOLORZANO SABORIO</v>
          </cell>
          <cell r="D306" t="str">
            <v>PURISCAL</v>
          </cell>
          <cell r="E306" t="str">
            <v>03</v>
          </cell>
          <cell r="F306" t="str">
            <v>SAN JOSE</v>
          </cell>
          <cell r="G306" t="str">
            <v>PURISCAL</v>
          </cell>
          <cell r="H306" t="str">
            <v>CHIRES</v>
          </cell>
          <cell r="I306" t="str">
            <v>CRISTO REY</v>
          </cell>
          <cell r="J306" t="str">
            <v>CENTRAL</v>
          </cell>
          <cell r="K306" t="str">
            <v>KENNETH ANDREY PORRAS MORA</v>
          </cell>
          <cell r="L306">
            <v>27781008</v>
          </cell>
          <cell r="M306">
            <v>27781047</v>
          </cell>
          <cell r="N306" t="str">
            <v>esc.rafaelsolorzanosaborio@mep.go.cr</v>
          </cell>
          <cell r="O306" t="str">
            <v>200 MTS NORTE DE LA CRUZ ROJA LA GLORIA</v>
          </cell>
          <cell r="P306" t="str">
            <v>Público</v>
          </cell>
          <cell r="Q306" t="str">
            <v>Rural</v>
          </cell>
        </row>
        <row r="307">
          <cell r="A307">
            <v>670</v>
          </cell>
          <cell r="B307" t="str">
            <v>X</v>
          </cell>
          <cell r="C307" t="str">
            <v>LOS ANGELES</v>
          </cell>
          <cell r="D307" t="str">
            <v>PURISCAL</v>
          </cell>
          <cell r="E307" t="str">
            <v>03</v>
          </cell>
          <cell r="F307" t="str">
            <v>SAN JOSE</v>
          </cell>
          <cell r="G307" t="str">
            <v>PURISCAL</v>
          </cell>
          <cell r="H307" t="str">
            <v>CHIRES</v>
          </cell>
          <cell r="I307" t="str">
            <v>LOS ANGELES</v>
          </cell>
          <cell r="J307" t="str">
            <v>CENTRAL</v>
          </cell>
          <cell r="K307" t="str">
            <v>ROSA ALBA HERNANDEZ ALEMAN</v>
          </cell>
          <cell r="L307">
            <v>27781214</v>
          </cell>
          <cell r="M307">
            <v>0</v>
          </cell>
          <cell r="N307" t="str">
            <v>esc.losangeles.puriscal@mep.go.cr</v>
          </cell>
          <cell r="O307" t="str">
            <v>DETRAS DEL TEMPLO CATOLICO</v>
          </cell>
          <cell r="P307" t="str">
            <v>Público</v>
          </cell>
          <cell r="Q307" t="str">
            <v>Rural</v>
          </cell>
        </row>
        <row r="308">
          <cell r="A308">
            <v>671</v>
          </cell>
          <cell r="B308" t="str">
            <v>X</v>
          </cell>
          <cell r="C308" t="str">
            <v>MASTATAL</v>
          </cell>
          <cell r="D308" t="str">
            <v>PURISCAL</v>
          </cell>
          <cell r="E308" t="str">
            <v>03</v>
          </cell>
          <cell r="F308" t="str">
            <v>SAN JOSE</v>
          </cell>
          <cell r="G308" t="str">
            <v>PURISCAL</v>
          </cell>
          <cell r="H308" t="str">
            <v>CHIRES</v>
          </cell>
          <cell r="I308" t="str">
            <v>MASTATAL</v>
          </cell>
          <cell r="J308" t="str">
            <v>CENTRAL</v>
          </cell>
          <cell r="K308" t="str">
            <v>HUMBERTO CAMPOS MADRIGAL</v>
          </cell>
          <cell r="L308">
            <v>0</v>
          </cell>
          <cell r="M308">
            <v>0</v>
          </cell>
          <cell r="N308" t="str">
            <v>esc.mastatal@mep.go.cr</v>
          </cell>
          <cell r="O308" t="str">
            <v>MASTATAL CENTRO</v>
          </cell>
          <cell r="P308" t="str">
            <v>Público</v>
          </cell>
          <cell r="Q308" t="str">
            <v>Rural</v>
          </cell>
        </row>
        <row r="309">
          <cell r="A309">
            <v>672</v>
          </cell>
          <cell r="B309" t="str">
            <v>X</v>
          </cell>
          <cell r="C309" t="str">
            <v>MAURO FERNANDEZ ACUÑA</v>
          </cell>
          <cell r="D309" t="str">
            <v>PURISCAL</v>
          </cell>
          <cell r="E309" t="str">
            <v>06</v>
          </cell>
          <cell r="F309" t="str">
            <v>SAN JOSE</v>
          </cell>
          <cell r="G309" t="str">
            <v>TURRUBARES</v>
          </cell>
          <cell r="H309" t="str">
            <v>SAN JUAN DE MATA</v>
          </cell>
          <cell r="I309" t="str">
            <v>EL LLANO</v>
          </cell>
          <cell r="J309" t="str">
            <v>CENTRAL</v>
          </cell>
          <cell r="K309" t="str">
            <v>KENNETH LEON ARIAS</v>
          </cell>
          <cell r="L309">
            <v>24287335</v>
          </cell>
          <cell r="M309">
            <v>24287335</v>
          </cell>
          <cell r="N309" t="str">
            <v>esc.maurofernandezacuna@mep.go.cr</v>
          </cell>
          <cell r="O309" t="str">
            <v>150 OESTE DELEGACION DE LA FUERZA PUBLICA</v>
          </cell>
          <cell r="P309" t="str">
            <v>Público</v>
          </cell>
          <cell r="Q309" t="str">
            <v>Rural</v>
          </cell>
        </row>
        <row r="310">
          <cell r="A310">
            <v>673</v>
          </cell>
          <cell r="B310" t="str">
            <v>X</v>
          </cell>
          <cell r="C310" t="str">
            <v>MERCEDES NORTE</v>
          </cell>
          <cell r="D310" t="str">
            <v>PURISCAL</v>
          </cell>
          <cell r="E310" t="str">
            <v>01</v>
          </cell>
          <cell r="F310" t="str">
            <v>SAN JOSE</v>
          </cell>
          <cell r="G310" t="str">
            <v>PURISCAL</v>
          </cell>
          <cell r="H310" t="str">
            <v>MERCEDES SUR</v>
          </cell>
          <cell r="I310" t="str">
            <v>MERCEDES NORTE</v>
          </cell>
          <cell r="J310" t="str">
            <v>CENTRAL</v>
          </cell>
          <cell r="K310" t="str">
            <v>GEINER DELGADO MORA</v>
          </cell>
          <cell r="L310">
            <v>24169318</v>
          </cell>
          <cell r="M310">
            <v>24169318</v>
          </cell>
          <cell r="N310" t="str">
            <v>esc.mercedesnorte@mep.go.cr</v>
          </cell>
          <cell r="O310" t="str">
            <v>CONTIGUO AL TEMPLO CATOLICO</v>
          </cell>
          <cell r="P310" t="str">
            <v>Público</v>
          </cell>
          <cell r="Q310" t="str">
            <v>Rural</v>
          </cell>
        </row>
        <row r="311">
          <cell r="A311">
            <v>674</v>
          </cell>
          <cell r="B311" t="str">
            <v>X</v>
          </cell>
          <cell r="C311" t="str">
            <v>MERCEDES SUR</v>
          </cell>
          <cell r="D311" t="str">
            <v>PURISCAL</v>
          </cell>
          <cell r="E311" t="str">
            <v>02</v>
          </cell>
          <cell r="F311" t="str">
            <v>SAN JOSE</v>
          </cell>
          <cell r="G311" t="str">
            <v>PURISCAL</v>
          </cell>
          <cell r="H311" t="str">
            <v>MERCEDES SUR</v>
          </cell>
          <cell r="I311" t="str">
            <v>LA LEGUA</v>
          </cell>
          <cell r="J311" t="str">
            <v>CENTRAL</v>
          </cell>
          <cell r="K311" t="str">
            <v>ANA MARIA HIDALGO ROJAS</v>
          </cell>
          <cell r="L311">
            <v>24173372</v>
          </cell>
          <cell r="M311">
            <v>0</v>
          </cell>
          <cell r="N311" t="str">
            <v>escuelamercedessurpuriscal@gmail.com</v>
          </cell>
          <cell r="O311" t="str">
            <v>CONTIGUO AL TEMPLO CATOLICO DE LA LEGUA</v>
          </cell>
          <cell r="P311" t="str">
            <v>Público</v>
          </cell>
          <cell r="Q311" t="str">
            <v>Rural</v>
          </cell>
        </row>
        <row r="312">
          <cell r="A312">
            <v>675</v>
          </cell>
          <cell r="B312" t="str">
            <v>X</v>
          </cell>
          <cell r="C312" t="str">
            <v>MONTELIMAR</v>
          </cell>
          <cell r="D312" t="str">
            <v>PURISCAL</v>
          </cell>
          <cell r="E312" t="str">
            <v>07</v>
          </cell>
          <cell r="F312" t="str">
            <v>SAN JOSE</v>
          </cell>
          <cell r="G312" t="str">
            <v>TURRUBARES</v>
          </cell>
          <cell r="H312" t="str">
            <v>CARARA</v>
          </cell>
          <cell r="I312" t="str">
            <v>MONTELIMAR</v>
          </cell>
          <cell r="J312" t="str">
            <v>CENTRAL</v>
          </cell>
          <cell r="K312" t="str">
            <v>MARIELSI FALLAS PORRAS</v>
          </cell>
          <cell r="L312">
            <v>27793169</v>
          </cell>
          <cell r="M312">
            <v>22793169</v>
          </cell>
          <cell r="N312" t="str">
            <v>esc.montelimar.puriscal@mep.go.cr</v>
          </cell>
          <cell r="O312" t="str">
            <v>FRENTE A LA PLAZA DE DEPORTES</v>
          </cell>
          <cell r="P312" t="str">
            <v>Público</v>
          </cell>
          <cell r="Q312" t="str">
            <v>Rural</v>
          </cell>
        </row>
        <row r="313">
          <cell r="A313">
            <v>676</v>
          </cell>
          <cell r="B313" t="str">
            <v>X</v>
          </cell>
          <cell r="C313" t="str">
            <v>MONTERREY</v>
          </cell>
          <cell r="D313" t="str">
            <v>PURISCAL</v>
          </cell>
          <cell r="E313" t="str">
            <v>06</v>
          </cell>
          <cell r="F313" t="str">
            <v>SAN JOSE</v>
          </cell>
          <cell r="G313" t="str">
            <v>TURRUBARES</v>
          </cell>
          <cell r="H313" t="str">
            <v>SAN PABLO</v>
          </cell>
          <cell r="I313" t="str">
            <v>MONTERREY</v>
          </cell>
          <cell r="J313" t="str">
            <v>CENTRAL</v>
          </cell>
          <cell r="K313" t="str">
            <v>MARIA JESUS ZUMBADO VEGA</v>
          </cell>
          <cell r="L313">
            <v>24190045</v>
          </cell>
          <cell r="M313">
            <v>24190045</v>
          </cell>
          <cell r="N313" t="str">
            <v>esc.monterrey.puriscal@mep.go.cr</v>
          </cell>
          <cell r="O313" t="str">
            <v>150 NORTE DE LA PLAZA DE DEPORTES MONTERREY</v>
          </cell>
          <cell r="P313" t="str">
            <v>Público</v>
          </cell>
          <cell r="Q313" t="str">
            <v>Urbana</v>
          </cell>
        </row>
        <row r="314">
          <cell r="A314">
            <v>677</v>
          </cell>
          <cell r="B314" t="str">
            <v>X</v>
          </cell>
          <cell r="C314" t="str">
            <v>MORADO</v>
          </cell>
          <cell r="D314" t="str">
            <v>PURISCAL</v>
          </cell>
          <cell r="E314" t="str">
            <v>05</v>
          </cell>
          <cell r="F314" t="str">
            <v>SAN JOSE</v>
          </cell>
          <cell r="G314" t="str">
            <v>MORA</v>
          </cell>
          <cell r="H314" t="str">
            <v>TABARCIA</v>
          </cell>
          <cell r="I314" t="str">
            <v>MORADO</v>
          </cell>
          <cell r="J314" t="str">
            <v>CENTRAL</v>
          </cell>
          <cell r="K314" t="str">
            <v>NESTOR ALVARADO CUBILLO</v>
          </cell>
          <cell r="L314">
            <v>24188778</v>
          </cell>
          <cell r="M314">
            <v>24188778</v>
          </cell>
          <cell r="N314" t="str">
            <v>esc.morado@mep.go.cr</v>
          </cell>
          <cell r="O314" t="str">
            <v>COSTADO OESTE DE TEMPLO CATOLICO</v>
          </cell>
          <cell r="P314" t="str">
            <v>Público</v>
          </cell>
          <cell r="Q314" t="str">
            <v>Rural</v>
          </cell>
        </row>
        <row r="315">
          <cell r="A315">
            <v>678</v>
          </cell>
          <cell r="B315" t="str">
            <v>X</v>
          </cell>
          <cell r="C315" t="str">
            <v>PALMICHAL DE ACOSTA</v>
          </cell>
          <cell r="D315" t="str">
            <v>PURISCAL</v>
          </cell>
          <cell r="E315" t="str">
            <v>05</v>
          </cell>
          <cell r="F315" t="str">
            <v>SAN JOSE</v>
          </cell>
          <cell r="G315" t="str">
            <v>ACOSTA</v>
          </cell>
          <cell r="H315" t="str">
            <v>PALMICHAL</v>
          </cell>
          <cell r="I315" t="str">
            <v>PALMICHAL</v>
          </cell>
          <cell r="J315" t="str">
            <v>CENTRAL</v>
          </cell>
          <cell r="K315" t="str">
            <v>MARIANA ROJAS VARGAS</v>
          </cell>
          <cell r="L315">
            <v>24184050</v>
          </cell>
          <cell r="M315">
            <v>24184050</v>
          </cell>
          <cell r="N315" t="str">
            <v>esc.palmichal@mep.go.cr</v>
          </cell>
          <cell r="O315" t="str">
            <v>COSTADO SURESTE DEL TEMPLO CATOLICO</v>
          </cell>
          <cell r="P315" t="str">
            <v>Público</v>
          </cell>
          <cell r="Q315" t="str">
            <v>Rural</v>
          </cell>
        </row>
        <row r="316">
          <cell r="A316">
            <v>679</v>
          </cell>
          <cell r="B316" t="str">
            <v>X</v>
          </cell>
          <cell r="C316" t="str">
            <v>PEDERNAL</v>
          </cell>
          <cell r="D316" t="str">
            <v>PURISCAL</v>
          </cell>
          <cell r="E316" t="str">
            <v>02</v>
          </cell>
          <cell r="F316" t="str">
            <v>SAN JOSE</v>
          </cell>
          <cell r="G316" t="str">
            <v>PURISCAL</v>
          </cell>
          <cell r="H316" t="str">
            <v>CANDELARITA</v>
          </cell>
          <cell r="I316" t="str">
            <v>PEDERNAL</v>
          </cell>
          <cell r="J316" t="str">
            <v>CENTRAL</v>
          </cell>
          <cell r="K316" t="str">
            <v>NANCY MENA GUERRERO</v>
          </cell>
          <cell r="L316">
            <v>24164170</v>
          </cell>
          <cell r="M316">
            <v>0</v>
          </cell>
          <cell r="N316" t="str">
            <v>esc.pedernal@mep.go.cr</v>
          </cell>
          <cell r="O316" t="str">
            <v>FRENTE AL TEMPLO CATOLICO</v>
          </cell>
          <cell r="P316" t="str">
            <v>Público</v>
          </cell>
          <cell r="Q316" t="str">
            <v>Rural</v>
          </cell>
        </row>
        <row r="317">
          <cell r="A317">
            <v>680</v>
          </cell>
          <cell r="B317" t="str">
            <v>X</v>
          </cell>
          <cell r="C317" t="str">
            <v>LUIS MONGE MADRIGAL</v>
          </cell>
          <cell r="D317" t="str">
            <v>PURISCAL</v>
          </cell>
          <cell r="E317" t="str">
            <v>04</v>
          </cell>
          <cell r="F317" t="str">
            <v>SAN JOSE</v>
          </cell>
          <cell r="G317" t="str">
            <v>MORA</v>
          </cell>
          <cell r="H317" t="str">
            <v>PICAGRES</v>
          </cell>
          <cell r="I317" t="str">
            <v>PICAGRES</v>
          </cell>
          <cell r="J317" t="str">
            <v>CENTRAL</v>
          </cell>
          <cell r="K317" t="str">
            <v>ALEJANDRO VARGAS VARGAS</v>
          </cell>
          <cell r="L317">
            <v>24168406</v>
          </cell>
          <cell r="M317">
            <v>0</v>
          </cell>
          <cell r="N317" t="str">
            <v>alejandro.vargas.vargas@mep.go.cr</v>
          </cell>
          <cell r="O317" t="str">
            <v>DIAGONAL A LA PULPERIA CENTRO AMIGOS</v>
          </cell>
          <cell r="P317" t="str">
            <v>Público</v>
          </cell>
          <cell r="Q317" t="str">
            <v>Rural</v>
          </cell>
        </row>
        <row r="318">
          <cell r="A318">
            <v>681</v>
          </cell>
          <cell r="B318" t="str">
            <v>X</v>
          </cell>
          <cell r="C318" t="str">
            <v>NAZARIO VALVERDE JIMENEZ</v>
          </cell>
          <cell r="D318" t="str">
            <v>PURISCAL</v>
          </cell>
          <cell r="E318" t="str">
            <v>04</v>
          </cell>
          <cell r="F318" t="str">
            <v>SAN JOSE</v>
          </cell>
          <cell r="G318" t="str">
            <v>PURISCAL</v>
          </cell>
          <cell r="H318" t="str">
            <v>BARBACOAS</v>
          </cell>
          <cell r="I318" t="str">
            <v>PIEDADES</v>
          </cell>
          <cell r="J318" t="str">
            <v>CENTRAL</v>
          </cell>
          <cell r="K318" t="str">
            <v>MAYELA HERNANDEZ AGUERO</v>
          </cell>
          <cell r="L318">
            <v>24173121</v>
          </cell>
          <cell r="M318">
            <v>24173121</v>
          </cell>
          <cell r="N318" t="str">
            <v>esc.nazario.valverde.jimenez@mep.go.cr</v>
          </cell>
          <cell r="O318" t="str">
            <v>PIEDADES CENTRO</v>
          </cell>
          <cell r="P318" t="str">
            <v>Público</v>
          </cell>
          <cell r="Q318" t="str">
            <v>Rural</v>
          </cell>
        </row>
        <row r="319">
          <cell r="A319">
            <v>682</v>
          </cell>
          <cell r="B319" t="str">
            <v>X</v>
          </cell>
          <cell r="C319" t="str">
            <v>JOSE MARIA CAÑAS</v>
          </cell>
          <cell r="D319" t="str">
            <v>PURISCAL</v>
          </cell>
          <cell r="E319" t="str">
            <v>05</v>
          </cell>
          <cell r="F319" t="str">
            <v>SAN JOSE</v>
          </cell>
          <cell r="G319" t="str">
            <v>MORA</v>
          </cell>
          <cell r="H319" t="str">
            <v>TABARCIA</v>
          </cell>
          <cell r="I319" t="str">
            <v>PIEDRA BLANCA</v>
          </cell>
          <cell r="J319" t="str">
            <v>CENTRAL</v>
          </cell>
          <cell r="K319" t="str">
            <v>JOSE FRANCISCO AGUERO JIMENEZ</v>
          </cell>
          <cell r="L319">
            <v>24185997</v>
          </cell>
          <cell r="M319">
            <v>24185660</v>
          </cell>
          <cell r="N319" t="str">
            <v>esc.josemariacanas@mep.go.cr</v>
          </cell>
          <cell r="O319" t="str">
            <v>COSTADO NORTE DEL TEMPLO CATOLICO</v>
          </cell>
          <cell r="P319" t="str">
            <v>Público</v>
          </cell>
          <cell r="Q319" t="str">
            <v>Rural</v>
          </cell>
        </row>
        <row r="320">
          <cell r="A320">
            <v>683</v>
          </cell>
          <cell r="B320" t="str">
            <v>X</v>
          </cell>
          <cell r="C320" t="str">
            <v>ESTEBAN LORENZO DELCORO</v>
          </cell>
          <cell r="D320" t="str">
            <v>PURISCAL</v>
          </cell>
          <cell r="E320" t="str">
            <v>04</v>
          </cell>
          <cell r="F320" t="str">
            <v>SAN JOSE</v>
          </cell>
          <cell r="G320" t="str">
            <v>MORA</v>
          </cell>
          <cell r="H320" t="str">
            <v>PIEDRAS NEGRAS</v>
          </cell>
          <cell r="I320" t="str">
            <v>PIEDRAS NEGRAS</v>
          </cell>
          <cell r="J320" t="str">
            <v>CENTRAL</v>
          </cell>
          <cell r="K320" t="str">
            <v>MARINO VARGAS CAMPOS</v>
          </cell>
          <cell r="L320">
            <v>24160005</v>
          </cell>
          <cell r="M320">
            <v>0</v>
          </cell>
          <cell r="N320" t="str">
            <v>esc.estebanlorenzodelcoro@mep.go.cr</v>
          </cell>
          <cell r="O320" t="str">
            <v>COSTADO NORESTE DE LA PLAZA DE DEPORTES</v>
          </cell>
          <cell r="P320" t="str">
            <v>Público</v>
          </cell>
          <cell r="Q320" t="str">
            <v>Rural</v>
          </cell>
        </row>
        <row r="321">
          <cell r="A321">
            <v>684</v>
          </cell>
          <cell r="B321" t="str">
            <v>X</v>
          </cell>
          <cell r="C321" t="str">
            <v>POLKA</v>
          </cell>
          <cell r="D321" t="str">
            <v>PURISCAL</v>
          </cell>
          <cell r="E321" t="str">
            <v>02</v>
          </cell>
          <cell r="F321" t="str">
            <v>SAN JOSE</v>
          </cell>
          <cell r="G321" t="str">
            <v>PURISCAL</v>
          </cell>
          <cell r="H321" t="str">
            <v>CANDELARITA</v>
          </cell>
          <cell r="I321" t="str">
            <v>POLKA</v>
          </cell>
          <cell r="J321" t="str">
            <v>CENTRAL</v>
          </cell>
          <cell r="K321" t="str">
            <v>OLGA MARLENE CHACON BARBOZA</v>
          </cell>
          <cell r="L321">
            <v>24164610</v>
          </cell>
          <cell r="M321">
            <v>0</v>
          </cell>
          <cell r="N321" t="str">
            <v>esc.ploka@mep.go.cr</v>
          </cell>
          <cell r="O321" t="str">
            <v>CONTIGUO A SALON COMUNAL POLKA</v>
          </cell>
          <cell r="P321" t="str">
            <v>Público</v>
          </cell>
          <cell r="Q321" t="str">
            <v>Rural</v>
          </cell>
        </row>
        <row r="322">
          <cell r="A322">
            <v>685</v>
          </cell>
          <cell r="B322" t="str">
            <v>X</v>
          </cell>
          <cell r="C322" t="str">
            <v>PURIRES</v>
          </cell>
          <cell r="D322" t="str">
            <v>PURISCAL</v>
          </cell>
          <cell r="E322" t="str">
            <v>06</v>
          </cell>
          <cell r="F322" t="str">
            <v>SAN JOSE</v>
          </cell>
          <cell r="G322" t="str">
            <v>TURRUBARES</v>
          </cell>
          <cell r="H322" t="str">
            <v>SAN PABLO</v>
          </cell>
          <cell r="I322" t="str">
            <v>PURIRES</v>
          </cell>
          <cell r="J322" t="str">
            <v>CENTRAL</v>
          </cell>
          <cell r="K322" t="str">
            <v>ZEIDY SALGUERO GUZMAN</v>
          </cell>
          <cell r="L322">
            <v>24190554</v>
          </cell>
          <cell r="M322">
            <v>24190554</v>
          </cell>
          <cell r="N322" t="str">
            <v>esc.purires@mep.go.cr</v>
          </cell>
          <cell r="O322" t="str">
            <v>FRENTE TEMPLO CATOLICO</v>
          </cell>
          <cell r="P322" t="str">
            <v>Público</v>
          </cell>
          <cell r="Q322" t="str">
            <v>Urbana</v>
          </cell>
        </row>
        <row r="323">
          <cell r="A323">
            <v>686</v>
          </cell>
          <cell r="B323" t="str">
            <v>X</v>
          </cell>
          <cell r="C323" t="str">
            <v>QUEBRADA AZUL</v>
          </cell>
          <cell r="D323" t="str">
            <v>PURISCAL</v>
          </cell>
          <cell r="E323" t="str">
            <v>06</v>
          </cell>
          <cell r="F323" t="str">
            <v>SAN JOSE</v>
          </cell>
          <cell r="G323" t="str">
            <v>TURRUBARES</v>
          </cell>
          <cell r="H323" t="str">
            <v>SAN LUIS</v>
          </cell>
          <cell r="I323" t="str">
            <v>QUEBRADA AZUL</v>
          </cell>
          <cell r="J323" t="str">
            <v>CENTRAL</v>
          </cell>
          <cell r="K323" t="str">
            <v>JOHNNY APUY CORDERO</v>
          </cell>
          <cell r="L323">
            <v>0</v>
          </cell>
          <cell r="M323">
            <v>0</v>
          </cell>
          <cell r="N323" t="str">
            <v>esc.quebradaazul@mep.go.cr</v>
          </cell>
          <cell r="O323" t="str">
            <v>500 SUR SALON COMUNAL</v>
          </cell>
          <cell r="P323" t="str">
            <v>Público</v>
          </cell>
          <cell r="Q323" t="str">
            <v>Rural</v>
          </cell>
        </row>
        <row r="324">
          <cell r="A324">
            <v>687</v>
          </cell>
          <cell r="B324" t="str">
            <v>X</v>
          </cell>
          <cell r="C324" t="str">
            <v>QUEBRADA HONDA</v>
          </cell>
          <cell r="D324" t="str">
            <v>PURISCAL</v>
          </cell>
          <cell r="E324" t="str">
            <v>02</v>
          </cell>
          <cell r="F324" t="str">
            <v>SAN JOSE</v>
          </cell>
          <cell r="G324" t="str">
            <v>PURISCAL</v>
          </cell>
          <cell r="H324" t="str">
            <v>MERCEDES SUR</v>
          </cell>
          <cell r="I324" t="str">
            <v>QUEBRADA HONDA</v>
          </cell>
          <cell r="J324" t="str">
            <v>CENTRAL</v>
          </cell>
          <cell r="K324" t="str">
            <v>LUZ MARIA MORA JIMENEZ</v>
          </cell>
          <cell r="L324">
            <v>22005459</v>
          </cell>
          <cell r="M324">
            <v>0</v>
          </cell>
          <cell r="N324" t="str">
            <v>esc.quebradahonda.puriscal@mep.go.cr</v>
          </cell>
          <cell r="O324" t="str">
            <v>QUEBRADA HONDA MERCEDES SUR PURISCAL</v>
          </cell>
          <cell r="P324" t="str">
            <v>Público</v>
          </cell>
          <cell r="Q324" t="str">
            <v>Rural</v>
          </cell>
        </row>
        <row r="325">
          <cell r="A325">
            <v>688</v>
          </cell>
          <cell r="B325" t="str">
            <v>X</v>
          </cell>
          <cell r="C325" t="str">
            <v>NINFA CABEZAS GONZALEZ</v>
          </cell>
          <cell r="D325" t="str">
            <v>PURISCAL</v>
          </cell>
          <cell r="E325" t="str">
            <v>05</v>
          </cell>
          <cell r="F325" t="str">
            <v>SAN JOSE</v>
          </cell>
          <cell r="G325" t="str">
            <v>MORA</v>
          </cell>
          <cell r="H325" t="str">
            <v>QUITIRRISI</v>
          </cell>
          <cell r="I325" t="str">
            <v>QUITIRRISI</v>
          </cell>
          <cell r="J325" t="str">
            <v>CENTRAL</v>
          </cell>
          <cell r="K325" t="str">
            <v>NINA MARIA MENA PEREZ</v>
          </cell>
          <cell r="L325">
            <v>24186391</v>
          </cell>
          <cell r="M325">
            <v>0</v>
          </cell>
          <cell r="N325" t="str">
            <v>esc.ninfacabezasgonzalez@mep.go.cr</v>
          </cell>
          <cell r="O325" t="str">
            <v>400 NOROESTE PLAZA DE DEPORTES</v>
          </cell>
          <cell r="P325" t="str">
            <v>Público</v>
          </cell>
          <cell r="Q325" t="str">
            <v>Rural</v>
          </cell>
        </row>
        <row r="326">
          <cell r="A326">
            <v>689</v>
          </cell>
          <cell r="B326" t="str">
            <v>X</v>
          </cell>
          <cell r="C326" t="str">
            <v>JOSE ROJAS ALPIZAR</v>
          </cell>
          <cell r="D326" t="str">
            <v>PURISCAL</v>
          </cell>
          <cell r="E326" t="str">
            <v>01</v>
          </cell>
          <cell r="F326" t="str">
            <v>SAN JOSE</v>
          </cell>
          <cell r="G326" t="str">
            <v>PURISCAL</v>
          </cell>
          <cell r="H326" t="str">
            <v>SAN ANTONIO</v>
          </cell>
          <cell r="I326" t="str">
            <v>CHARCON</v>
          </cell>
          <cell r="J326" t="str">
            <v>CENTRAL</v>
          </cell>
          <cell r="K326" t="str">
            <v>GREIVIN VARGAS JIMENEZ</v>
          </cell>
          <cell r="L326">
            <v>24170550</v>
          </cell>
          <cell r="M326">
            <v>24170550</v>
          </cell>
          <cell r="N326" t="str">
            <v>esc.joserojasalpizar@mep.go.cr</v>
          </cell>
          <cell r="O326" t="str">
            <v>2 KM. AL SUROESTE DEL CAIS EN EL ESTERO</v>
          </cell>
          <cell r="P326" t="str">
            <v>Público</v>
          </cell>
          <cell r="Q326" t="str">
            <v>Rural</v>
          </cell>
        </row>
        <row r="327">
          <cell r="A327">
            <v>690</v>
          </cell>
          <cell r="B327" t="str">
            <v>X</v>
          </cell>
          <cell r="C327" t="str">
            <v>EL RODEO</v>
          </cell>
          <cell r="D327" t="str">
            <v>PURISCAL</v>
          </cell>
          <cell r="E327" t="str">
            <v>05</v>
          </cell>
          <cell r="F327" t="str">
            <v>SAN JOSE</v>
          </cell>
          <cell r="G327" t="str">
            <v>MORA</v>
          </cell>
          <cell r="H327" t="str">
            <v>COLON</v>
          </cell>
          <cell r="I327" t="str">
            <v>EL RODEO</v>
          </cell>
          <cell r="J327" t="str">
            <v>CENTRAL</v>
          </cell>
          <cell r="K327" t="str">
            <v>KATIANA VARGAS CARMONA</v>
          </cell>
          <cell r="L327">
            <v>22493173</v>
          </cell>
          <cell r="M327">
            <v>22493173</v>
          </cell>
          <cell r="N327" t="str">
            <v>esc.elrodeo.puriscal@mep.go.cr</v>
          </cell>
          <cell r="O327" t="str">
            <v>400 MTS. NOROESTE DE UNIVERSIDAD PARA LA PAZ</v>
          </cell>
          <cell r="P327" t="str">
            <v>Público</v>
          </cell>
          <cell r="Q327" t="str">
            <v>Urbana</v>
          </cell>
        </row>
        <row r="328">
          <cell r="A328">
            <v>691</v>
          </cell>
          <cell r="B328" t="str">
            <v>X</v>
          </cell>
          <cell r="C328" t="str">
            <v>SALAZAR</v>
          </cell>
          <cell r="D328" t="str">
            <v>PURISCAL</v>
          </cell>
          <cell r="E328" t="str">
            <v>01</v>
          </cell>
          <cell r="F328" t="str">
            <v>SAN JOSE</v>
          </cell>
          <cell r="G328" t="str">
            <v>PURISCAL</v>
          </cell>
          <cell r="H328" t="str">
            <v>SANTIAGO</v>
          </cell>
          <cell r="I328" t="str">
            <v>POZOS</v>
          </cell>
          <cell r="J328" t="str">
            <v>CENTRAL</v>
          </cell>
          <cell r="K328" t="str">
            <v>CESAR MARTIN ESPINOZA DIAZ</v>
          </cell>
          <cell r="L328">
            <v>24164564</v>
          </cell>
          <cell r="M328">
            <v>0</v>
          </cell>
          <cell r="N328" t="str">
            <v>esc.salazar@mep.go.cr</v>
          </cell>
          <cell r="O328" t="str">
            <v>POZOS PURISCAL, CONTIGUO TEMPLO CATOLICO</v>
          </cell>
          <cell r="P328" t="str">
            <v>Público</v>
          </cell>
          <cell r="Q328" t="str">
            <v>Urbana</v>
          </cell>
        </row>
        <row r="329">
          <cell r="A329">
            <v>692</v>
          </cell>
          <cell r="B329" t="str">
            <v>X</v>
          </cell>
          <cell r="C329" t="str">
            <v>ANICETO JIMENEZ BARBOZA</v>
          </cell>
          <cell r="D329" t="str">
            <v>PURISCAL</v>
          </cell>
          <cell r="E329" t="str">
            <v>02</v>
          </cell>
          <cell r="F329" t="str">
            <v>SAN JOSE</v>
          </cell>
          <cell r="G329" t="str">
            <v>PURISCAL</v>
          </cell>
          <cell r="H329" t="str">
            <v>MERCEDES SUR</v>
          </cell>
          <cell r="I329" t="str">
            <v>SALITRALES</v>
          </cell>
          <cell r="J329" t="str">
            <v>CENTRAL</v>
          </cell>
          <cell r="K329" t="str">
            <v>MARCOS ESPINOZA DIAZ</v>
          </cell>
          <cell r="L329">
            <v>24169140</v>
          </cell>
          <cell r="M329">
            <v>0</v>
          </cell>
          <cell r="N329" t="str">
            <v>esc.anicetojimenezbarboza@mep.go.cr</v>
          </cell>
          <cell r="O329" t="str">
            <v>SALITRALES, MERCEDES SUR , PURISCAL</v>
          </cell>
          <cell r="P329" t="str">
            <v>Público</v>
          </cell>
          <cell r="Q329" t="str">
            <v>Rural</v>
          </cell>
        </row>
        <row r="330">
          <cell r="A330">
            <v>693</v>
          </cell>
          <cell r="B330" t="str">
            <v>X</v>
          </cell>
          <cell r="C330" t="str">
            <v>SALITRILLOS</v>
          </cell>
          <cell r="D330" t="str">
            <v>PURISCAL</v>
          </cell>
          <cell r="E330" t="str">
            <v>04</v>
          </cell>
          <cell r="F330" t="str">
            <v>SAN JOSE</v>
          </cell>
          <cell r="G330" t="str">
            <v>PURISCAL</v>
          </cell>
          <cell r="H330" t="str">
            <v>GRIFO ALTO</v>
          </cell>
          <cell r="I330" t="str">
            <v>SALITRILLOS</v>
          </cell>
          <cell r="J330" t="str">
            <v>CENTRAL</v>
          </cell>
          <cell r="K330" t="str">
            <v>WENDY GOMEZ QUESADA</v>
          </cell>
          <cell r="L330">
            <v>22155318</v>
          </cell>
          <cell r="M330">
            <v>0</v>
          </cell>
          <cell r="N330" t="str">
            <v>esc.salitrillos@mep.go.cr</v>
          </cell>
          <cell r="O330" t="str">
            <v>1 KM. SUROESTE DEL CENTRO DE GRIFO ALTO</v>
          </cell>
          <cell r="P330" t="str">
            <v>Público</v>
          </cell>
          <cell r="Q330" t="str">
            <v>Rural</v>
          </cell>
        </row>
        <row r="331">
          <cell r="A331">
            <v>694</v>
          </cell>
          <cell r="B331" t="str">
            <v>X</v>
          </cell>
          <cell r="C331" t="str">
            <v>SAN ANTONIO</v>
          </cell>
          <cell r="D331" t="str">
            <v>PURISCAL</v>
          </cell>
          <cell r="E331" t="str">
            <v>07</v>
          </cell>
          <cell r="F331" t="str">
            <v>SAN JOSE</v>
          </cell>
          <cell r="G331" t="str">
            <v>TURRUBARES</v>
          </cell>
          <cell r="H331" t="str">
            <v>CARARA</v>
          </cell>
          <cell r="I331" t="str">
            <v>SAN ANTONIO</v>
          </cell>
          <cell r="J331" t="str">
            <v>CENTRAL</v>
          </cell>
          <cell r="K331" t="str">
            <v>SANDRA MARIA LOPEZ BERMUDEZ</v>
          </cell>
          <cell r="L331">
            <v>27793072</v>
          </cell>
          <cell r="M331">
            <v>27793072</v>
          </cell>
          <cell r="N331" t="str">
            <v>esc.sanantoniocarara@mep.go.cr</v>
          </cell>
          <cell r="O331" t="str">
            <v>COSTADO SUR DE LA CANCHA DE FUTBOL</v>
          </cell>
          <cell r="P331" t="str">
            <v>Público</v>
          </cell>
          <cell r="Q331" t="str">
            <v>Rural</v>
          </cell>
        </row>
        <row r="332">
          <cell r="A332">
            <v>695</v>
          </cell>
          <cell r="B332" t="str">
            <v>X</v>
          </cell>
          <cell r="C332" t="str">
            <v>SAN ISIDRO</v>
          </cell>
          <cell r="D332" t="str">
            <v>PURISCAL</v>
          </cell>
          <cell r="E332" t="str">
            <v>07</v>
          </cell>
          <cell r="F332" t="str">
            <v>SAN JOSE</v>
          </cell>
          <cell r="G332" t="str">
            <v>TURRUBARES</v>
          </cell>
          <cell r="H332" t="str">
            <v>CARARA</v>
          </cell>
          <cell r="I332" t="str">
            <v>SAN ISIDRO</v>
          </cell>
          <cell r="J332" t="str">
            <v>CENTRAL</v>
          </cell>
          <cell r="K332" t="str">
            <v>CARLOS HUMBERTO JIMENEZ OTAROL</v>
          </cell>
          <cell r="L332">
            <v>0</v>
          </cell>
          <cell r="M332">
            <v>0</v>
          </cell>
          <cell r="N332" t="str">
            <v>esc.sanisidro.puriscal@mep.go.cr</v>
          </cell>
          <cell r="O332" t="str">
            <v>200 OESTE DE LA TORRE DEL ICE</v>
          </cell>
          <cell r="P332" t="str">
            <v>Público</v>
          </cell>
          <cell r="Q332" t="str">
            <v>Rural</v>
          </cell>
        </row>
        <row r="333">
          <cell r="A333">
            <v>696</v>
          </cell>
          <cell r="B333" t="str">
            <v>X</v>
          </cell>
          <cell r="C333" t="str">
            <v>MIXTA DE SAN JUAN</v>
          </cell>
          <cell r="D333" t="str">
            <v>PURISCAL</v>
          </cell>
          <cell r="E333" t="str">
            <v>04</v>
          </cell>
          <cell r="F333" t="str">
            <v>SAN JOSE</v>
          </cell>
          <cell r="G333" t="str">
            <v>PURISCAL</v>
          </cell>
          <cell r="H333" t="str">
            <v>BARBACOAS</v>
          </cell>
          <cell r="I333" t="str">
            <v>SAN JUAN</v>
          </cell>
          <cell r="J333" t="str">
            <v>CENTRAL</v>
          </cell>
          <cell r="K333" t="str">
            <v>GERARDO MURILLO CERDAS</v>
          </cell>
          <cell r="L333">
            <v>24167525</v>
          </cell>
          <cell r="M333">
            <v>24167525</v>
          </cell>
          <cell r="N333" t="str">
            <v>esc.mixtasanjuan@mep.go.cr</v>
          </cell>
          <cell r="O333" t="str">
            <v>50 M OESTE DEL TEMPLO CATOLICO</v>
          </cell>
          <cell r="P333" t="str">
            <v>Público</v>
          </cell>
          <cell r="Q333" t="str">
            <v>Rural</v>
          </cell>
        </row>
        <row r="334">
          <cell r="A334">
            <v>697</v>
          </cell>
          <cell r="B334" t="str">
            <v>X</v>
          </cell>
          <cell r="C334" t="str">
            <v>SAN MIGUEL</v>
          </cell>
          <cell r="D334" t="str">
            <v>PURISCAL</v>
          </cell>
          <cell r="E334" t="str">
            <v>03</v>
          </cell>
          <cell r="F334" t="str">
            <v>SAN JOSE</v>
          </cell>
          <cell r="G334" t="str">
            <v>PURISCAL</v>
          </cell>
          <cell r="H334" t="str">
            <v>CHIRES</v>
          </cell>
          <cell r="I334" t="str">
            <v>SAN MIGUEL</v>
          </cell>
          <cell r="J334" t="str">
            <v>CENTRAL</v>
          </cell>
          <cell r="K334" t="str">
            <v>PAULINO JIMENEZ ROJAS</v>
          </cell>
          <cell r="L334">
            <v>83046896</v>
          </cell>
          <cell r="M334">
            <v>0</v>
          </cell>
          <cell r="N334" t="str">
            <v>esc.sanmiguel.puriscal@mep.go.cr</v>
          </cell>
          <cell r="O334" t="str">
            <v>FRENTE AL SALON COMUNAL</v>
          </cell>
          <cell r="P334" t="str">
            <v>Público</v>
          </cell>
          <cell r="Q334" t="str">
            <v>Rural</v>
          </cell>
        </row>
        <row r="335">
          <cell r="A335">
            <v>698</v>
          </cell>
          <cell r="B335" t="str">
            <v>X</v>
          </cell>
          <cell r="C335" t="str">
            <v>SAN PABLO</v>
          </cell>
          <cell r="D335" t="str">
            <v>PURISCAL</v>
          </cell>
          <cell r="E335" t="str">
            <v>06</v>
          </cell>
          <cell r="F335" t="str">
            <v>SAN JOSE</v>
          </cell>
          <cell r="G335" t="str">
            <v>TURRUBARES</v>
          </cell>
          <cell r="H335" t="str">
            <v>SAN PABLO</v>
          </cell>
          <cell r="I335" t="str">
            <v>SAN PABLO</v>
          </cell>
          <cell r="J335" t="str">
            <v>CENTRAL</v>
          </cell>
          <cell r="K335" t="str">
            <v>KARLA VANESSA MONTOYA MARIN</v>
          </cell>
          <cell r="L335">
            <v>24190264</v>
          </cell>
          <cell r="M335">
            <v>24190264</v>
          </cell>
          <cell r="N335" t="str">
            <v>esc.sanpabloturrubares@mep.go.cr</v>
          </cell>
          <cell r="O335" t="str">
            <v>25 MTS ESTE DE LA MUNICIPALIDAD DE TURRUBARES</v>
          </cell>
          <cell r="P335" t="str">
            <v>Público</v>
          </cell>
          <cell r="Q335" t="str">
            <v>Urbana</v>
          </cell>
        </row>
        <row r="336">
          <cell r="A336">
            <v>699</v>
          </cell>
          <cell r="B336" t="str">
            <v>X</v>
          </cell>
          <cell r="C336" t="str">
            <v>DR. CLODOMIRO PICADO TWIGHT</v>
          </cell>
          <cell r="D336" t="str">
            <v>PURISCAL</v>
          </cell>
          <cell r="E336" t="str">
            <v>06</v>
          </cell>
          <cell r="F336" t="str">
            <v>SAN JOSE</v>
          </cell>
          <cell r="G336" t="str">
            <v>TURRUBARES</v>
          </cell>
          <cell r="H336" t="str">
            <v>SAN PEDRO</v>
          </cell>
          <cell r="I336" t="str">
            <v>SAN PEDRO</v>
          </cell>
          <cell r="J336" t="str">
            <v>CENTRAL</v>
          </cell>
          <cell r="K336" t="str">
            <v>LUIS DIEGO JIMENEZ JENKINS</v>
          </cell>
          <cell r="L336">
            <v>24190384</v>
          </cell>
          <cell r="M336">
            <v>24190384</v>
          </cell>
          <cell r="N336" t="str">
            <v>esc.drclodomiropicado@mep.go.cr</v>
          </cell>
          <cell r="O336" t="str">
            <v>COSTADO OESTE LA PLAZA DEPORTES DE SAN PEDRO</v>
          </cell>
          <cell r="P336" t="str">
            <v>Público</v>
          </cell>
          <cell r="Q336" t="str">
            <v>Rural</v>
          </cell>
        </row>
        <row r="337">
          <cell r="A337">
            <v>700</v>
          </cell>
          <cell r="B337" t="str">
            <v>X</v>
          </cell>
          <cell r="C337" t="str">
            <v>SAN RAFAEL</v>
          </cell>
          <cell r="D337" t="str">
            <v>PURISCAL</v>
          </cell>
          <cell r="E337" t="str">
            <v>06</v>
          </cell>
          <cell r="F337" t="str">
            <v>SAN JOSE</v>
          </cell>
          <cell r="G337" t="str">
            <v>TURRUBARES</v>
          </cell>
          <cell r="H337" t="str">
            <v>SAN LUIS</v>
          </cell>
          <cell r="I337" t="str">
            <v>SAN RAFAEL</v>
          </cell>
          <cell r="J337" t="str">
            <v>CENTRAL</v>
          </cell>
          <cell r="K337" t="str">
            <v>DENIS ESPINOZA ANCHIA</v>
          </cell>
          <cell r="L337">
            <v>0</v>
          </cell>
          <cell r="M337">
            <v>0</v>
          </cell>
          <cell r="N337" t="str">
            <v>esc.sanrafaelturrubares@mep.go.cr</v>
          </cell>
          <cell r="O337" t="str">
            <v>COSTADO ESTE DE LA IGLESIA CATOLICA S. RAFAEL</v>
          </cell>
          <cell r="P337" t="str">
            <v>Público</v>
          </cell>
          <cell r="Q337" t="str">
            <v>Rural</v>
          </cell>
        </row>
        <row r="338">
          <cell r="A338">
            <v>701</v>
          </cell>
          <cell r="B338" t="str">
            <v>X</v>
          </cell>
          <cell r="C338" t="str">
            <v>LAGUNAS</v>
          </cell>
          <cell r="D338" t="str">
            <v>PURISCAL</v>
          </cell>
          <cell r="E338" t="str">
            <v>06</v>
          </cell>
          <cell r="F338" t="str">
            <v>SAN JOSE</v>
          </cell>
          <cell r="G338" t="str">
            <v>TURRUBARES</v>
          </cell>
          <cell r="H338" t="str">
            <v>SAN JUAN DE MATA</v>
          </cell>
          <cell r="I338" t="str">
            <v>LAGUNAS</v>
          </cell>
          <cell r="J338" t="str">
            <v>CENTRAL</v>
          </cell>
          <cell r="K338" t="str">
            <v>NOEMY CABALCETA BARRANTES</v>
          </cell>
          <cell r="L338">
            <v>24285769</v>
          </cell>
          <cell r="M338">
            <v>0</v>
          </cell>
          <cell r="N338" t="str">
            <v>esc.lagunas@mep.go.cr</v>
          </cell>
          <cell r="O338" t="str">
            <v>CONTIGUO A LA PLAZA DE DEPORTES DE LAGUNAS</v>
          </cell>
          <cell r="P338" t="str">
            <v>Público</v>
          </cell>
          <cell r="Q338" t="str">
            <v>Rural</v>
          </cell>
        </row>
        <row r="339">
          <cell r="A339">
            <v>702</v>
          </cell>
          <cell r="B339" t="str">
            <v>X</v>
          </cell>
          <cell r="C339" t="str">
            <v>ROSARIO SALAZAR MARIN</v>
          </cell>
          <cell r="D339" t="str">
            <v>PURISCAL</v>
          </cell>
          <cell r="E339" t="str">
            <v>01</v>
          </cell>
          <cell r="F339" t="str">
            <v>SAN JOSE</v>
          </cell>
          <cell r="G339" t="str">
            <v>PURISCAL</v>
          </cell>
          <cell r="H339" t="str">
            <v>SAN RAFAEL</v>
          </cell>
          <cell r="I339" t="str">
            <v>SAN RAFAEL ARRIBA</v>
          </cell>
          <cell r="J339" t="str">
            <v>CENTRAL</v>
          </cell>
          <cell r="K339" t="str">
            <v>ROSIBEL CHACON BARBOZA</v>
          </cell>
          <cell r="L339">
            <v>24163747</v>
          </cell>
          <cell r="M339">
            <v>0</v>
          </cell>
          <cell r="N339" t="str">
            <v>esc.rosariosalazarmarin@mep.go.cr</v>
          </cell>
          <cell r="O339" t="str">
            <v>3KM SUROESTE DE LA ESTACION DE BOMBEROS</v>
          </cell>
          <cell r="P339" t="str">
            <v>Público</v>
          </cell>
          <cell r="Q339" t="str">
            <v>Rural</v>
          </cell>
        </row>
        <row r="340">
          <cell r="A340">
            <v>703</v>
          </cell>
          <cell r="B340" t="str">
            <v>X</v>
          </cell>
          <cell r="C340" t="str">
            <v>SAN VICENTE</v>
          </cell>
          <cell r="D340" t="str">
            <v>PURISCAL</v>
          </cell>
          <cell r="E340" t="str">
            <v>03</v>
          </cell>
          <cell r="F340" t="str">
            <v>SAN JOSE</v>
          </cell>
          <cell r="G340" t="str">
            <v>PURISCAL</v>
          </cell>
          <cell r="H340" t="str">
            <v>CHIRES</v>
          </cell>
          <cell r="I340" t="str">
            <v>SAN VICENTE</v>
          </cell>
          <cell r="J340" t="str">
            <v>CENTRAL</v>
          </cell>
          <cell r="K340" t="str">
            <v>ANA MARGARITA SANCHEZ MORALES</v>
          </cell>
          <cell r="L340">
            <v>84817445</v>
          </cell>
          <cell r="M340">
            <v>0</v>
          </cell>
          <cell r="N340" t="str">
            <v>esc.sanvicentechires@mep.go.cr</v>
          </cell>
          <cell r="O340" t="str">
            <v>300 MTS OESTE DE LA IGLESIA CATOLICA</v>
          </cell>
          <cell r="P340" t="str">
            <v>Público</v>
          </cell>
          <cell r="Q340" t="str">
            <v>Rural</v>
          </cell>
        </row>
        <row r="341">
          <cell r="A341">
            <v>704</v>
          </cell>
          <cell r="B341" t="str">
            <v>X</v>
          </cell>
          <cell r="C341" t="str">
            <v>SANTA MARTA</v>
          </cell>
          <cell r="D341" t="str">
            <v>PURISCAL</v>
          </cell>
          <cell r="E341" t="str">
            <v>02</v>
          </cell>
          <cell r="F341" t="str">
            <v>SAN JOSE</v>
          </cell>
          <cell r="G341" t="str">
            <v>PURISCAL</v>
          </cell>
          <cell r="H341" t="str">
            <v>MERCEDES SUR</v>
          </cell>
          <cell r="I341" t="str">
            <v>SANTA MARTA</v>
          </cell>
          <cell r="J341" t="str">
            <v>CENTRAL</v>
          </cell>
          <cell r="K341" t="str">
            <v>LILLIAM DIAZ HERRERA</v>
          </cell>
          <cell r="L341">
            <v>24169325</v>
          </cell>
          <cell r="M341">
            <v>0</v>
          </cell>
          <cell r="N341" t="str">
            <v>esc.santamarta.puriscal@mep.go.cr</v>
          </cell>
          <cell r="O341" t="str">
            <v>SANTA MARTA, FRENTE AL TEMPLO CATOLICO</v>
          </cell>
          <cell r="P341" t="str">
            <v>Público</v>
          </cell>
          <cell r="Q341" t="str">
            <v>Rural</v>
          </cell>
        </row>
        <row r="342">
          <cell r="A342">
            <v>705</v>
          </cell>
          <cell r="B342" t="str">
            <v>X</v>
          </cell>
          <cell r="C342" t="str">
            <v>DARIO FLORES HERNANDEZ</v>
          </cell>
          <cell r="D342" t="str">
            <v>PURISCAL</v>
          </cell>
          <cell r="E342" t="str">
            <v>01</v>
          </cell>
          <cell r="F342" t="str">
            <v>SAN JOSE</v>
          </cell>
          <cell r="G342" t="str">
            <v>PURISCAL</v>
          </cell>
          <cell r="H342" t="str">
            <v>SANTIAGO</v>
          </cell>
          <cell r="I342" t="str">
            <v>SANTIAGO</v>
          </cell>
          <cell r="J342" t="str">
            <v>CENTRAL</v>
          </cell>
          <cell r="K342" t="str">
            <v>RAFAEL ALVARADO ANGULO</v>
          </cell>
          <cell r="L342">
            <v>24166206</v>
          </cell>
          <cell r="M342">
            <v>24166206</v>
          </cell>
          <cell r="N342" t="str">
            <v>esc.dariofloreshernandez@mep.go.cr</v>
          </cell>
          <cell r="O342" t="str">
            <v>150 MTS. SUR DEL BANCO POPULAR</v>
          </cell>
          <cell r="P342" t="str">
            <v>Público</v>
          </cell>
          <cell r="Q342" t="str">
            <v>Urbana</v>
          </cell>
        </row>
        <row r="343">
          <cell r="A343">
            <v>706</v>
          </cell>
          <cell r="B343" t="str">
            <v>X</v>
          </cell>
          <cell r="C343" t="str">
            <v>RAMON BEDOYA MONGE</v>
          </cell>
          <cell r="D343" t="str">
            <v>PURISCAL</v>
          </cell>
          <cell r="E343" t="str">
            <v>01</v>
          </cell>
          <cell r="F343" t="str">
            <v>SAN JOSE</v>
          </cell>
          <cell r="G343" t="str">
            <v>PURISCAL</v>
          </cell>
          <cell r="H343" t="str">
            <v>SAN ANTONIO</v>
          </cell>
          <cell r="I343" t="str">
            <v>SAN ANTONIO</v>
          </cell>
          <cell r="J343" t="str">
            <v>CENTRAL</v>
          </cell>
          <cell r="K343" t="str">
            <v>LUIS DIEGO JIMENEZ JENKINS</v>
          </cell>
          <cell r="L343">
            <v>24167232</v>
          </cell>
          <cell r="M343">
            <v>0</v>
          </cell>
          <cell r="N343" t="str">
            <v>esc.ramonbedoyamonge@mep.go.cr</v>
          </cell>
          <cell r="O343" t="str">
            <v>SAN ANTONIO 100M SURESTE DEL SUPER ARAYA</v>
          </cell>
          <cell r="P343" t="str">
            <v>Público</v>
          </cell>
          <cell r="Q343" t="str">
            <v>Rural</v>
          </cell>
        </row>
        <row r="344">
          <cell r="A344">
            <v>707</v>
          </cell>
          <cell r="B344" t="str">
            <v>X</v>
          </cell>
          <cell r="C344" t="str">
            <v>SAN GABRIEL</v>
          </cell>
          <cell r="D344" t="str">
            <v>PURISCAL</v>
          </cell>
          <cell r="E344" t="str">
            <v>07</v>
          </cell>
          <cell r="F344" t="str">
            <v>SAN JOSE</v>
          </cell>
          <cell r="G344" t="str">
            <v>TURRUBARES</v>
          </cell>
          <cell r="H344" t="str">
            <v>CARARA</v>
          </cell>
          <cell r="I344" t="str">
            <v>SAN GABRIEL</v>
          </cell>
          <cell r="J344" t="str">
            <v>CENTRAL</v>
          </cell>
          <cell r="K344" t="str">
            <v>JIMMY SOLIS RAMIREZ</v>
          </cell>
          <cell r="L344">
            <v>24160427</v>
          </cell>
          <cell r="M344">
            <v>24160427</v>
          </cell>
          <cell r="N344" t="str">
            <v>esc.sangabrielcarara@mep.go.cr</v>
          </cell>
          <cell r="O344" t="str">
            <v>CONTIGUO A LA PULPERIA LOS PINOS</v>
          </cell>
          <cell r="P344" t="str">
            <v>Público</v>
          </cell>
          <cell r="Q344" t="str">
            <v>Rural</v>
          </cell>
        </row>
        <row r="345">
          <cell r="A345">
            <v>708</v>
          </cell>
          <cell r="B345" t="str">
            <v>X</v>
          </cell>
          <cell r="C345" t="str">
            <v>FILA NEGRA</v>
          </cell>
          <cell r="D345" t="str">
            <v>PURISCAL</v>
          </cell>
          <cell r="E345" t="str">
            <v>07</v>
          </cell>
          <cell r="F345" t="str">
            <v>SAN JOSE</v>
          </cell>
          <cell r="G345" t="str">
            <v>TURRUBARES</v>
          </cell>
          <cell r="H345" t="str">
            <v>CARARA</v>
          </cell>
          <cell r="I345" t="str">
            <v>FILA NEGRA</v>
          </cell>
          <cell r="J345" t="str">
            <v>CENTRAL</v>
          </cell>
          <cell r="K345" t="str">
            <v>GILBERTO JIMENEZ RETANA</v>
          </cell>
          <cell r="L345">
            <v>86958055</v>
          </cell>
          <cell r="M345">
            <v>0</v>
          </cell>
          <cell r="N345" t="str">
            <v>gilberto.jimenez.retana@mep.go.cr</v>
          </cell>
          <cell r="O345" t="str">
            <v>100 SUR DE LA IGLESIA CATOLICA</v>
          </cell>
          <cell r="P345" t="str">
            <v>Público</v>
          </cell>
          <cell r="Q345" t="str">
            <v>Rural</v>
          </cell>
        </row>
        <row r="346">
          <cell r="A346">
            <v>709</v>
          </cell>
          <cell r="B346" t="str">
            <v>X</v>
          </cell>
          <cell r="C346" t="str">
            <v>LISIMACO CHAVARRIA PALMA</v>
          </cell>
          <cell r="D346" t="str">
            <v>PURISCAL</v>
          </cell>
          <cell r="E346" t="str">
            <v>05</v>
          </cell>
          <cell r="F346" t="str">
            <v>SAN JOSE</v>
          </cell>
          <cell r="G346" t="str">
            <v>MORA</v>
          </cell>
          <cell r="H346" t="str">
            <v>TABARCIA</v>
          </cell>
          <cell r="I346" t="str">
            <v>TABARCIA</v>
          </cell>
          <cell r="J346" t="str">
            <v>CENTRAL</v>
          </cell>
          <cell r="K346" t="str">
            <v>GRETTEL CASTRO ABARCA</v>
          </cell>
          <cell r="L346">
            <v>24188190</v>
          </cell>
          <cell r="M346">
            <v>24188190</v>
          </cell>
          <cell r="N346" t="str">
            <v>esc.lisimacochavarriapalma@mep.go.cr</v>
          </cell>
          <cell r="O346" t="str">
            <v>COSTADO SUR DEL TEMPLO CATOLICO</v>
          </cell>
          <cell r="P346" t="str">
            <v>Público</v>
          </cell>
          <cell r="Q346" t="str">
            <v>Rural</v>
          </cell>
        </row>
        <row r="347">
          <cell r="A347">
            <v>711</v>
          </cell>
          <cell r="B347" t="str">
            <v>X</v>
          </cell>
          <cell r="C347" t="str">
            <v>SAN PABLO DE PALMICHAL</v>
          </cell>
          <cell r="D347" t="str">
            <v>PURISCAL</v>
          </cell>
          <cell r="E347" t="str">
            <v>05</v>
          </cell>
          <cell r="F347" t="str">
            <v>SAN JOSE</v>
          </cell>
          <cell r="G347" t="str">
            <v>ACOSTA</v>
          </cell>
          <cell r="H347" t="str">
            <v>PALMICHAL</v>
          </cell>
          <cell r="I347" t="str">
            <v>SAN PABLO</v>
          </cell>
          <cell r="J347" t="str">
            <v>CENTRAL</v>
          </cell>
          <cell r="K347" t="str">
            <v>EVELYN MORALES MONTOYA</v>
          </cell>
          <cell r="L347">
            <v>24184275</v>
          </cell>
          <cell r="M347">
            <v>24184275</v>
          </cell>
          <cell r="N347" t="str">
            <v>esc.sanpablodepalmichal@mep.go.cr</v>
          </cell>
          <cell r="O347" t="str">
            <v>3KM ESTE DEL TEMPLO CATOLICO DE PALMICHAL</v>
          </cell>
          <cell r="P347" t="str">
            <v>Público</v>
          </cell>
          <cell r="Q347" t="str">
            <v>Rural</v>
          </cell>
        </row>
        <row r="348">
          <cell r="A348">
            <v>712</v>
          </cell>
          <cell r="B348" t="str">
            <v>X</v>
          </cell>
          <cell r="C348" t="str">
            <v>VISTA DE MAR</v>
          </cell>
          <cell r="D348" t="str">
            <v>PURISCAL</v>
          </cell>
          <cell r="E348" t="str">
            <v>03</v>
          </cell>
          <cell r="F348" t="str">
            <v>SAN JOSE</v>
          </cell>
          <cell r="G348" t="str">
            <v>PURISCAL</v>
          </cell>
          <cell r="H348" t="str">
            <v>CHIRES</v>
          </cell>
          <cell r="I348" t="str">
            <v>VISTA DE MAR</v>
          </cell>
          <cell r="J348" t="str">
            <v>CENTRAL</v>
          </cell>
          <cell r="K348" t="str">
            <v>DAVID ALVARADO DUARTE</v>
          </cell>
          <cell r="L348">
            <v>85416872</v>
          </cell>
          <cell r="M348">
            <v>0</v>
          </cell>
          <cell r="N348" t="str">
            <v>esc.vistademar.puriscal@mep.go.cr</v>
          </cell>
          <cell r="O348" t="str">
            <v>COSTADO OESTE PLAZA DE DEPORTES VISTA DE MAR</v>
          </cell>
          <cell r="P348" t="str">
            <v>Público</v>
          </cell>
          <cell r="Q348" t="str">
            <v>Rural</v>
          </cell>
        </row>
        <row r="349">
          <cell r="A349">
            <v>713</v>
          </cell>
          <cell r="B349" t="str">
            <v>X</v>
          </cell>
          <cell r="C349" t="str">
            <v>ROGELIO FERNANDEZ GÜELL</v>
          </cell>
          <cell r="D349" t="str">
            <v>PURISCAL</v>
          </cell>
          <cell r="E349" t="str">
            <v>05</v>
          </cell>
          <cell r="F349" t="str">
            <v>SAN JOSE</v>
          </cell>
          <cell r="G349" t="str">
            <v>MORA</v>
          </cell>
          <cell r="H349" t="str">
            <v>COLON</v>
          </cell>
          <cell r="I349" t="str">
            <v>CIUDAD COLON</v>
          </cell>
          <cell r="J349" t="str">
            <v>CENTRAL</v>
          </cell>
          <cell r="K349" t="str">
            <v>WENDY ALVARADO CUBILLO</v>
          </cell>
          <cell r="L349">
            <v>22491087</v>
          </cell>
          <cell r="M349">
            <v>22491087</v>
          </cell>
          <cell r="N349" t="str">
            <v>esc.rogeliofernandezguell@mep.go.cr</v>
          </cell>
          <cell r="O349" t="str">
            <v>COSTADO SUR DEL PARQUE RECREATIVO</v>
          </cell>
          <cell r="P349" t="str">
            <v>Público</v>
          </cell>
          <cell r="Q349" t="str">
            <v>Urbana</v>
          </cell>
        </row>
        <row r="350">
          <cell r="A350">
            <v>714</v>
          </cell>
          <cell r="B350" t="str">
            <v>X</v>
          </cell>
          <cell r="C350" t="str">
            <v>ZAPATON</v>
          </cell>
          <cell r="D350" t="str">
            <v>PURISCAL</v>
          </cell>
          <cell r="E350" t="str">
            <v>03</v>
          </cell>
          <cell r="F350" t="str">
            <v>SAN JOSE</v>
          </cell>
          <cell r="G350" t="str">
            <v>PURISCAL</v>
          </cell>
          <cell r="H350" t="str">
            <v>CHIRES</v>
          </cell>
          <cell r="I350" t="str">
            <v>ZAPATON</v>
          </cell>
          <cell r="J350" t="str">
            <v>CENTRAL</v>
          </cell>
          <cell r="K350" t="str">
            <v>FERNANDO SERRANO MORA</v>
          </cell>
          <cell r="L350">
            <v>22005502</v>
          </cell>
          <cell r="M350">
            <v>0</v>
          </cell>
          <cell r="N350" t="str">
            <v>esc.indigenazapaton@mep.go.cr</v>
          </cell>
          <cell r="O350" t="str">
            <v>COSTADO SUR DEL TEMPLO CATOLICO</v>
          </cell>
          <cell r="P350" t="str">
            <v>Público</v>
          </cell>
          <cell r="Q350" t="str">
            <v>Rural</v>
          </cell>
        </row>
        <row r="351">
          <cell r="A351">
            <v>715</v>
          </cell>
          <cell r="B351" t="str">
            <v>X</v>
          </cell>
          <cell r="C351" t="str">
            <v>ARENAL</v>
          </cell>
          <cell r="D351" t="str">
            <v>PURISCAL</v>
          </cell>
          <cell r="E351" t="str">
            <v>03</v>
          </cell>
          <cell r="F351" t="str">
            <v>SAN JOSE</v>
          </cell>
          <cell r="G351" t="str">
            <v>PURISCAL</v>
          </cell>
          <cell r="H351" t="str">
            <v>CHIRES</v>
          </cell>
          <cell r="I351" t="str">
            <v>ARENAL</v>
          </cell>
          <cell r="J351" t="str">
            <v>CENTRAL</v>
          </cell>
          <cell r="K351" t="str">
            <v>JESSICA RAMIREZ FERNANDEZ</v>
          </cell>
          <cell r="L351">
            <v>27781080</v>
          </cell>
          <cell r="M351">
            <v>27781027</v>
          </cell>
          <cell r="N351" t="str">
            <v>esc.arenalchires@mep.go.cr</v>
          </cell>
          <cell r="O351" t="str">
            <v>500M OESTE, 200 SUR TEMPLO CATOLICO DE ARENAL</v>
          </cell>
          <cell r="P351" t="str">
            <v>Público</v>
          </cell>
          <cell r="Q351" t="str">
            <v>Rural</v>
          </cell>
        </row>
        <row r="352">
          <cell r="A352">
            <v>716</v>
          </cell>
          <cell r="B352" t="str">
            <v>X</v>
          </cell>
          <cell r="C352" t="str">
            <v>SAN LUIS</v>
          </cell>
          <cell r="D352" t="str">
            <v>PURISCAL</v>
          </cell>
          <cell r="E352" t="str">
            <v>06</v>
          </cell>
          <cell r="F352" t="str">
            <v>SAN JOSE</v>
          </cell>
          <cell r="G352" t="str">
            <v>TURRUBARES</v>
          </cell>
          <cell r="H352" t="str">
            <v>SAN LUIS</v>
          </cell>
          <cell r="I352" t="str">
            <v>SAN LUIS</v>
          </cell>
          <cell r="J352" t="str">
            <v>CENTRAL</v>
          </cell>
          <cell r="K352" t="str">
            <v>MANFRED CARVAJAL AGÜERO</v>
          </cell>
          <cell r="L352">
            <v>0</v>
          </cell>
          <cell r="M352">
            <v>0</v>
          </cell>
          <cell r="N352" t="str">
            <v>esc.sanluisturrubares@mep.go.cr</v>
          </cell>
          <cell r="O352" t="str">
            <v>DIAGONAL A LA DELEGACION DISTRITAL</v>
          </cell>
          <cell r="P352" t="str">
            <v>Público</v>
          </cell>
          <cell r="Q352" t="str">
            <v>Rural</v>
          </cell>
        </row>
        <row r="353">
          <cell r="A353">
            <v>717</v>
          </cell>
          <cell r="B353" t="str">
            <v>X</v>
          </cell>
          <cell r="C353" t="str">
            <v>MATA DE PLATANO</v>
          </cell>
          <cell r="D353" t="str">
            <v>PURISCAL</v>
          </cell>
          <cell r="E353" t="str">
            <v>07</v>
          </cell>
          <cell r="F353" t="str">
            <v>SAN JOSE</v>
          </cell>
          <cell r="G353" t="str">
            <v>TURRUBARES</v>
          </cell>
          <cell r="H353" t="str">
            <v>CARARA</v>
          </cell>
          <cell r="I353" t="str">
            <v>MATA DE PLATANO</v>
          </cell>
          <cell r="J353" t="str">
            <v>CENTRAL</v>
          </cell>
          <cell r="K353" t="str">
            <v>XINIA GODINEZ ALVAREZ</v>
          </cell>
          <cell r="L353">
            <v>26432587</v>
          </cell>
          <cell r="M353">
            <v>26432587</v>
          </cell>
          <cell r="N353" t="str">
            <v>esc.matadeplatano@mep.go.cr</v>
          </cell>
          <cell r="O353" t="str">
            <v>50 SUR DEL TEMPLO CATOLICO</v>
          </cell>
          <cell r="P353" t="str">
            <v>Público</v>
          </cell>
          <cell r="Q353" t="str">
            <v>Rural</v>
          </cell>
        </row>
        <row r="354">
          <cell r="A354">
            <v>718</v>
          </cell>
          <cell r="B354" t="str">
            <v>X</v>
          </cell>
          <cell r="C354" t="str">
            <v>SAN MARTIN</v>
          </cell>
          <cell r="D354" t="str">
            <v>PURISCAL</v>
          </cell>
          <cell r="E354" t="str">
            <v>02</v>
          </cell>
          <cell r="F354" t="str">
            <v>SAN JOSE</v>
          </cell>
          <cell r="G354" t="str">
            <v>PURISCAL</v>
          </cell>
          <cell r="H354" t="str">
            <v>CHIRES</v>
          </cell>
          <cell r="I354" t="str">
            <v>SAN MARTIN</v>
          </cell>
          <cell r="J354" t="str">
            <v>CENTRAL</v>
          </cell>
          <cell r="K354" t="str">
            <v>ELIZABETH MURILLO HERRERA</v>
          </cell>
          <cell r="L354">
            <v>84518314</v>
          </cell>
          <cell r="M354">
            <v>0</v>
          </cell>
          <cell r="N354" t="str">
            <v>esc.sanmartin.puriscal@mep.go.cr</v>
          </cell>
          <cell r="O354" t="str">
            <v>800 SUR DE LA PULPERIA CABALLO BLANCO</v>
          </cell>
          <cell r="P354" t="str">
            <v>Público</v>
          </cell>
          <cell r="Q354" t="str">
            <v>Rural</v>
          </cell>
        </row>
        <row r="355">
          <cell r="A355">
            <v>720</v>
          </cell>
          <cell r="B355" t="str">
            <v>X</v>
          </cell>
          <cell r="C355" t="str">
            <v>BAJO BURGOS</v>
          </cell>
          <cell r="D355" t="str">
            <v>PURISCAL</v>
          </cell>
          <cell r="E355" t="str">
            <v>04</v>
          </cell>
          <cell r="F355" t="str">
            <v>SAN JOSE</v>
          </cell>
          <cell r="G355" t="str">
            <v>PURISCAL</v>
          </cell>
          <cell r="H355" t="str">
            <v>BARBACOAS</v>
          </cell>
          <cell r="I355" t="str">
            <v>BAJO BURGOS</v>
          </cell>
          <cell r="J355" t="str">
            <v>CENTRAL</v>
          </cell>
          <cell r="K355" t="str">
            <v>IVONNE ALPIZAR QUIROS</v>
          </cell>
          <cell r="L355">
            <v>24164401</v>
          </cell>
          <cell r="M355">
            <v>0</v>
          </cell>
          <cell r="N355" t="str">
            <v>esc.bajoburgos@mep.go.cr</v>
          </cell>
          <cell r="O355" t="str">
            <v>400 M SUR DEL TANQUE DE A Y A DE BAJO BURGOS</v>
          </cell>
          <cell r="P355" t="str">
            <v>Público</v>
          </cell>
          <cell r="Q355" t="str">
            <v>Rural</v>
          </cell>
        </row>
        <row r="356">
          <cell r="A356">
            <v>721</v>
          </cell>
          <cell r="B356" t="str">
            <v>X</v>
          </cell>
          <cell r="C356" t="str">
            <v>NARANJAL</v>
          </cell>
          <cell r="D356" t="str">
            <v>PURISCAL</v>
          </cell>
          <cell r="E356" t="str">
            <v>03</v>
          </cell>
          <cell r="F356" t="str">
            <v>SAN JOSE</v>
          </cell>
          <cell r="G356" t="str">
            <v>PURISCAL</v>
          </cell>
          <cell r="H356" t="str">
            <v>CHIRES</v>
          </cell>
          <cell r="I356" t="str">
            <v>NARANJAL</v>
          </cell>
          <cell r="J356" t="str">
            <v>CENTRAL</v>
          </cell>
          <cell r="K356" t="str">
            <v>YAMILETH PORRAS ALPIZAR</v>
          </cell>
          <cell r="L356">
            <v>27781175</v>
          </cell>
          <cell r="M356">
            <v>0</v>
          </cell>
          <cell r="N356" t="str">
            <v>esc.naranjalchires@mep.go.cr</v>
          </cell>
          <cell r="O356" t="str">
            <v>150 MTS. SUROESTE DE LA PULPERIA</v>
          </cell>
          <cell r="P356" t="str">
            <v>Público</v>
          </cell>
          <cell r="Q356" t="str">
            <v>Rural</v>
          </cell>
        </row>
        <row r="357">
          <cell r="A357">
            <v>722</v>
          </cell>
          <cell r="B357" t="str">
            <v>X</v>
          </cell>
          <cell r="C357" t="str">
            <v>LABORATORIO</v>
          </cell>
          <cell r="D357" t="str">
            <v>PEREZ ZELEDON</v>
          </cell>
          <cell r="E357" t="str">
            <v>03</v>
          </cell>
          <cell r="F357" t="str">
            <v>SAN JOSE</v>
          </cell>
          <cell r="G357" t="str">
            <v>PEREZ ZELEDON</v>
          </cell>
          <cell r="H357" t="str">
            <v>DANIEL FLORES</v>
          </cell>
          <cell r="I357" t="str">
            <v>VILLA LIGIA</v>
          </cell>
          <cell r="J357" t="str">
            <v>CENTRAL</v>
          </cell>
          <cell r="K357" t="str">
            <v>DANILO BRENES NAVARRO</v>
          </cell>
          <cell r="L357">
            <v>27710454</v>
          </cell>
          <cell r="M357">
            <v>27710454</v>
          </cell>
          <cell r="N357" t="str">
            <v>esc.laboratoriodanielflores@mep.go.cr</v>
          </cell>
          <cell r="O357" t="str">
            <v>CONTIGUO A LA PLAZA DE FUTBALL B LABORATORIO</v>
          </cell>
          <cell r="P357" t="str">
            <v>Público</v>
          </cell>
          <cell r="Q357" t="str">
            <v>Urbana</v>
          </cell>
        </row>
        <row r="358">
          <cell r="A358">
            <v>723</v>
          </cell>
          <cell r="B358" t="str">
            <v>X</v>
          </cell>
          <cell r="C358" t="str">
            <v>I.D.A. JORON</v>
          </cell>
          <cell r="D358" t="str">
            <v>PEREZ ZELEDON</v>
          </cell>
          <cell r="E358" t="str">
            <v>03</v>
          </cell>
          <cell r="F358" t="str">
            <v>SAN JOSE</v>
          </cell>
          <cell r="G358" t="str">
            <v>PEREZ ZELEDON</v>
          </cell>
          <cell r="H358" t="str">
            <v>DANIEL FLORES</v>
          </cell>
          <cell r="I358" t="str">
            <v>BAIDAMBU</v>
          </cell>
          <cell r="J358" t="str">
            <v>CENTRAL</v>
          </cell>
          <cell r="K358" t="str">
            <v>IVETH SANCHEZ MONGE</v>
          </cell>
          <cell r="L358">
            <v>27728003</v>
          </cell>
          <cell r="M358">
            <v>27728003</v>
          </cell>
          <cell r="N358" t="str">
            <v>esc.idajoron@mep.go.cr</v>
          </cell>
          <cell r="O358" t="str">
            <v>LOTE 169 A</v>
          </cell>
          <cell r="P358" t="str">
            <v>Público</v>
          </cell>
          <cell r="Q358" t="str">
            <v>Urbana</v>
          </cell>
        </row>
        <row r="359">
          <cell r="A359">
            <v>724</v>
          </cell>
          <cell r="B359" t="str">
            <v>X</v>
          </cell>
          <cell r="C359" t="str">
            <v>AGUAS BUENAS</v>
          </cell>
          <cell r="D359" t="str">
            <v>PEREZ ZELEDON</v>
          </cell>
          <cell r="E359" t="str">
            <v>07</v>
          </cell>
          <cell r="F359" t="str">
            <v>SAN JOSE</v>
          </cell>
          <cell r="G359" t="str">
            <v>PEREZ ZELEDON</v>
          </cell>
          <cell r="H359" t="str">
            <v>PLATANARES</v>
          </cell>
          <cell r="I359" t="str">
            <v>AGUAS BUENAS</v>
          </cell>
          <cell r="J359" t="str">
            <v>CENTRAL</v>
          </cell>
          <cell r="K359" t="str">
            <v>IRIS PATRICIA CALDERON CAMPOS</v>
          </cell>
          <cell r="L359">
            <v>84209253</v>
          </cell>
          <cell r="M359">
            <v>0</v>
          </cell>
          <cell r="N359" t="str">
            <v>esc.aguasbuenasplatanares@mep.go.cr</v>
          </cell>
          <cell r="O359" t="str">
            <v>4 KM AL SUR DE SAN BOSCO</v>
          </cell>
          <cell r="P359" t="str">
            <v>Público</v>
          </cell>
          <cell r="Q359" t="str">
            <v>Rural</v>
          </cell>
        </row>
        <row r="360">
          <cell r="A360">
            <v>725</v>
          </cell>
          <cell r="B360" t="str">
            <v>X</v>
          </cell>
          <cell r="C360" t="str">
            <v>LOURDES</v>
          </cell>
          <cell r="D360" t="str">
            <v>PEREZ ZELEDON</v>
          </cell>
          <cell r="E360" t="str">
            <v>03</v>
          </cell>
          <cell r="F360" t="str">
            <v>SAN JOSE</v>
          </cell>
          <cell r="G360" t="str">
            <v>PEREZ ZELEDON</v>
          </cell>
          <cell r="H360" t="str">
            <v>DANIEL FLORES</v>
          </cell>
          <cell r="I360" t="str">
            <v>LOURDES</v>
          </cell>
          <cell r="J360" t="str">
            <v>CENTRAL</v>
          </cell>
          <cell r="K360" t="str">
            <v>BERNOR MATAMOROS PICADO</v>
          </cell>
          <cell r="L360">
            <v>27711734</v>
          </cell>
          <cell r="M360">
            <v>0</v>
          </cell>
          <cell r="N360" t="str">
            <v>esc.lourdes@mep.go.cr</v>
          </cell>
          <cell r="O360" t="str">
            <v>50 NORTE Y 200 OESTE TEMPLO CATOLICO B LOURDE</v>
          </cell>
          <cell r="P360" t="str">
            <v>Público</v>
          </cell>
          <cell r="Q360" t="str">
            <v>Urbana</v>
          </cell>
        </row>
        <row r="361">
          <cell r="A361">
            <v>726</v>
          </cell>
          <cell r="B361" t="str">
            <v>X</v>
          </cell>
          <cell r="C361" t="str">
            <v>TSENE DIKOL</v>
          </cell>
          <cell r="D361" t="str">
            <v>GRANDE DE TERRABA</v>
          </cell>
          <cell r="E361" t="str">
            <v>12</v>
          </cell>
          <cell r="F361" t="str">
            <v>PUNTARENAS</v>
          </cell>
          <cell r="G361" t="str">
            <v>BUENOS AIRES</v>
          </cell>
          <cell r="H361" t="str">
            <v>POTRERO GRANDE</v>
          </cell>
          <cell r="I361" t="str">
            <v>PUEBLO NUEVO</v>
          </cell>
          <cell r="J361" t="str">
            <v>BRUNCA</v>
          </cell>
          <cell r="K361" t="str">
            <v>ROSANY VALVERDES MORALES</v>
          </cell>
          <cell r="L361">
            <v>83935045</v>
          </cell>
          <cell r="M361">
            <v>0</v>
          </cell>
          <cell r="N361" t="str">
            <v>rosany.valverde.morales@mep.go.cr</v>
          </cell>
          <cell r="O361" t="str">
            <v>3 KM. NORESTE DE LA ESCUELA SAN RAFAEL.</v>
          </cell>
          <cell r="P361" t="str">
            <v>Público</v>
          </cell>
          <cell r="Q361" t="str">
            <v>Rural</v>
          </cell>
        </row>
        <row r="362">
          <cell r="A362">
            <v>727</v>
          </cell>
          <cell r="B362" t="str">
            <v>X</v>
          </cell>
          <cell r="C362" t="str">
            <v>LOS ANGELES</v>
          </cell>
          <cell r="D362" t="str">
            <v>PEREZ ZELEDON</v>
          </cell>
          <cell r="E362" t="str">
            <v>07</v>
          </cell>
          <cell r="F362" t="str">
            <v>SAN JOSE</v>
          </cell>
          <cell r="G362" t="str">
            <v>PEREZ ZELEDON</v>
          </cell>
          <cell r="H362" t="str">
            <v>PLATANARES</v>
          </cell>
          <cell r="I362" t="str">
            <v>LOS ANGELES</v>
          </cell>
          <cell r="J362" t="str">
            <v>CENTRAL</v>
          </cell>
          <cell r="K362" t="str">
            <v>JORGE ISAAC BARRIENTOS RIVERA</v>
          </cell>
          <cell r="L362">
            <v>71216841</v>
          </cell>
          <cell r="M362">
            <v>0</v>
          </cell>
          <cell r="N362" t="str">
            <v>esc.losangelesplatanares@mep.go.cr</v>
          </cell>
          <cell r="O362" t="str">
            <v>75 MTS NORTE DEL TEMPLO CATOLICO</v>
          </cell>
          <cell r="P362" t="str">
            <v>Público</v>
          </cell>
          <cell r="Q362" t="str">
            <v>Rural</v>
          </cell>
        </row>
        <row r="363">
          <cell r="A363">
            <v>728</v>
          </cell>
          <cell r="B363" t="str">
            <v>X</v>
          </cell>
          <cell r="C363" t="str">
            <v>LA COLONIA</v>
          </cell>
          <cell r="D363" t="str">
            <v>PEREZ ZELEDON</v>
          </cell>
          <cell r="E363" t="str">
            <v>09</v>
          </cell>
          <cell r="F363" t="str">
            <v>SAN JOSE</v>
          </cell>
          <cell r="G363" t="str">
            <v>PEREZ ZELEDON</v>
          </cell>
          <cell r="H363" t="str">
            <v>SAN PEDRO</v>
          </cell>
          <cell r="I363" t="str">
            <v>LA COLONIA</v>
          </cell>
          <cell r="J363" t="str">
            <v>CENTRAL</v>
          </cell>
          <cell r="K363" t="str">
            <v>JEANNETTE HERNANDEZ AVILA</v>
          </cell>
          <cell r="L363">
            <v>71219436</v>
          </cell>
          <cell r="M363">
            <v>0</v>
          </cell>
          <cell r="N363" t="str">
            <v>esc.lacolonia@mep.go.cr</v>
          </cell>
          <cell r="O363" t="str">
            <v>CONTIGUO A LA IGLESIA CATOLICA LA COLONIA</v>
          </cell>
          <cell r="P363" t="str">
            <v>Público</v>
          </cell>
          <cell r="Q363" t="str">
            <v>Rural</v>
          </cell>
        </row>
        <row r="364">
          <cell r="A364">
            <v>729</v>
          </cell>
          <cell r="B364" t="str">
            <v>X</v>
          </cell>
          <cell r="C364" t="str">
            <v>LA NUEVA HORTENSIA</v>
          </cell>
          <cell r="D364" t="str">
            <v>PEREZ ZELEDON</v>
          </cell>
          <cell r="E364" t="str">
            <v>09</v>
          </cell>
          <cell r="F364" t="str">
            <v>SAN JOSE</v>
          </cell>
          <cell r="G364" t="str">
            <v>PEREZ ZELEDON</v>
          </cell>
          <cell r="H364" t="str">
            <v>SAN PEDRO</v>
          </cell>
          <cell r="I364" t="str">
            <v>LA NUEVA HORTENSIA</v>
          </cell>
          <cell r="J364" t="str">
            <v>CENTRAL</v>
          </cell>
          <cell r="K364" t="str">
            <v>LORENA SALAZAR FLORES</v>
          </cell>
          <cell r="L364">
            <v>44067440</v>
          </cell>
          <cell r="M364">
            <v>0</v>
          </cell>
          <cell r="N364" t="str">
            <v>esc.nuevahortencia@mep.go.cr</v>
          </cell>
          <cell r="O364" t="str">
            <v>DIAGONAL A LA PLAZA DE DEPORTES</v>
          </cell>
          <cell r="P364" t="str">
            <v>Público</v>
          </cell>
          <cell r="Q364" t="str">
            <v>Rural</v>
          </cell>
        </row>
        <row r="365">
          <cell r="A365">
            <v>730</v>
          </cell>
          <cell r="B365" t="str">
            <v>X</v>
          </cell>
          <cell r="C365" t="str">
            <v>RENACER</v>
          </cell>
          <cell r="D365" t="str">
            <v>PEREZ ZELEDON</v>
          </cell>
          <cell r="E365" t="str">
            <v>06</v>
          </cell>
          <cell r="F365" t="str">
            <v>SAN JOSE</v>
          </cell>
          <cell r="G365" t="str">
            <v>PEREZ ZELEDON</v>
          </cell>
          <cell r="H365" t="str">
            <v>CAJON</v>
          </cell>
          <cell r="I365" t="str">
            <v>LAS MERCEDES</v>
          </cell>
          <cell r="J365" t="str">
            <v>CENTRAL</v>
          </cell>
          <cell r="K365" t="str">
            <v>MAYRA SANCHEZ CORTES</v>
          </cell>
          <cell r="L365">
            <v>71216608</v>
          </cell>
          <cell r="M365">
            <v>71219369</v>
          </cell>
          <cell r="N365" t="str">
            <v>mayra.sanchez.cortes@mep.go.cr</v>
          </cell>
          <cell r="O365" t="str">
            <v>2 KM SUR DE IGLESIA CATOLICA</v>
          </cell>
          <cell r="P365" t="str">
            <v>Público</v>
          </cell>
          <cell r="Q365" t="str">
            <v>Rural</v>
          </cell>
        </row>
        <row r="366">
          <cell r="A366">
            <v>731</v>
          </cell>
          <cell r="B366" t="str">
            <v>X</v>
          </cell>
          <cell r="C366" t="str">
            <v>SONADOR</v>
          </cell>
          <cell r="D366" t="str">
            <v>GRANDE DE TERRABA</v>
          </cell>
          <cell r="E366" t="str">
            <v>02</v>
          </cell>
          <cell r="F366" t="str">
            <v>PUNTARENAS</v>
          </cell>
          <cell r="G366" t="str">
            <v>BUENOS AIRES</v>
          </cell>
          <cell r="H366" t="str">
            <v>VOLCAN</v>
          </cell>
          <cell r="I366" t="str">
            <v>LONGO MAI</v>
          </cell>
          <cell r="J366" t="str">
            <v>BRUNCA</v>
          </cell>
          <cell r="K366" t="str">
            <v>NORBERTO AGUILAR CHAVARRIA</v>
          </cell>
          <cell r="L366">
            <v>27300654</v>
          </cell>
          <cell r="M366">
            <v>0</v>
          </cell>
          <cell r="N366" t="str">
            <v>esc.sonador@mep.go.cr</v>
          </cell>
          <cell r="O366" t="str">
            <v>2 KM AL N DE LA ENTR A LONGO MAI KM 162 SUR</v>
          </cell>
          <cell r="P366" t="str">
            <v>Público</v>
          </cell>
          <cell r="Q366" t="str">
            <v>Rural</v>
          </cell>
        </row>
        <row r="367">
          <cell r="A367">
            <v>732</v>
          </cell>
          <cell r="B367" t="str">
            <v>X</v>
          </cell>
          <cell r="C367" t="str">
            <v>ALTO DE LAS MORAS</v>
          </cell>
          <cell r="D367" t="str">
            <v>GRANDE DE TERRABA</v>
          </cell>
          <cell r="E367" t="str">
            <v>11</v>
          </cell>
          <cell r="F367" t="str">
            <v>PUNTARENAS</v>
          </cell>
          <cell r="G367" t="str">
            <v>BUENOS AIRES</v>
          </cell>
          <cell r="H367" t="str">
            <v>BORUCA</v>
          </cell>
          <cell r="I367" t="str">
            <v>LAS MORAS</v>
          </cell>
          <cell r="J367" t="str">
            <v>BRUNCA</v>
          </cell>
          <cell r="K367" t="str">
            <v>ANDREALAZARO MORALES</v>
          </cell>
          <cell r="L367">
            <v>85696545</v>
          </cell>
          <cell r="M367">
            <v>0</v>
          </cell>
          <cell r="N367" t="str">
            <v>esc.altodelasmoras@gmail.com</v>
          </cell>
          <cell r="O367" t="str">
            <v>6KM.AL SUROESTE DE LA COMUNIDAD DE BORUCA</v>
          </cell>
          <cell r="P367" t="str">
            <v>Público</v>
          </cell>
          <cell r="Q367" t="str">
            <v>Rural</v>
          </cell>
        </row>
        <row r="368">
          <cell r="A368">
            <v>733</v>
          </cell>
          <cell r="B368" t="str">
            <v>X</v>
          </cell>
          <cell r="C368" t="str">
            <v>LA AURORA</v>
          </cell>
          <cell r="D368" t="str">
            <v>PEREZ ZELEDON</v>
          </cell>
          <cell r="E368" t="str">
            <v>03</v>
          </cell>
          <cell r="F368" t="str">
            <v>SAN JOSE</v>
          </cell>
          <cell r="G368" t="str">
            <v>PEREZ ZELEDON</v>
          </cell>
          <cell r="H368" t="str">
            <v>DANIEL FLORES</v>
          </cell>
          <cell r="I368" t="str">
            <v>LA AURORA</v>
          </cell>
          <cell r="J368" t="str">
            <v>CENTRAL</v>
          </cell>
          <cell r="K368" t="str">
            <v>ESYIN CALDERON VALVERDE</v>
          </cell>
          <cell r="L368">
            <v>27715340</v>
          </cell>
          <cell r="M368">
            <v>27715340</v>
          </cell>
          <cell r="N368" t="str">
            <v>esc.laaurora@mep.go.cr</v>
          </cell>
          <cell r="O368" t="str">
            <v>1 KM AL NORTE DE LA ANTIGUA FINCA MUNICIPAL</v>
          </cell>
          <cell r="P368" t="str">
            <v>Público</v>
          </cell>
          <cell r="Q368" t="str">
            <v>Urbana</v>
          </cell>
        </row>
        <row r="369">
          <cell r="A369">
            <v>734</v>
          </cell>
          <cell r="B369" t="str">
            <v>X</v>
          </cell>
          <cell r="C369" t="str">
            <v>BIDYAN</v>
          </cell>
          <cell r="D369" t="str">
            <v>GRANDE DE TERRABA</v>
          </cell>
          <cell r="E369" t="str">
            <v>12</v>
          </cell>
          <cell r="F369" t="str">
            <v>PUNTARENAS</v>
          </cell>
          <cell r="G369" t="str">
            <v>BUENOS AIRES</v>
          </cell>
          <cell r="H369" t="str">
            <v>POTRERO GRANDE</v>
          </cell>
          <cell r="I369" t="str">
            <v>NUEVA YORK</v>
          </cell>
          <cell r="J369" t="str">
            <v>BRUNCA</v>
          </cell>
          <cell r="K369" t="str">
            <v>JUAN PEDRO UREÑA MORALES</v>
          </cell>
          <cell r="L369">
            <v>83016062</v>
          </cell>
          <cell r="M369">
            <v>0</v>
          </cell>
          <cell r="N369" t="str">
            <v>esc.bidyan@mep.go.cr</v>
          </cell>
          <cell r="O369" t="str">
            <v>10 KM.O.DE LA ESC.LAS BRISAS,TERRIT.IND-CABAG</v>
          </cell>
          <cell r="P369" t="str">
            <v>Público</v>
          </cell>
          <cell r="Q369" t="str">
            <v>Rural</v>
          </cell>
        </row>
        <row r="370">
          <cell r="A370">
            <v>735</v>
          </cell>
          <cell r="B370" t="str">
            <v>X</v>
          </cell>
          <cell r="C370" t="str">
            <v>EL PROGRESO</v>
          </cell>
          <cell r="D370" t="str">
            <v>PEREZ ZELEDON</v>
          </cell>
          <cell r="E370" t="str">
            <v>08</v>
          </cell>
          <cell r="F370" t="str">
            <v>SAN JOSE</v>
          </cell>
          <cell r="G370" t="str">
            <v>PEREZ ZELEDON</v>
          </cell>
          <cell r="H370" t="str">
            <v>PEJIBAYE</v>
          </cell>
          <cell r="I370" t="str">
            <v>EL PROGRESO</v>
          </cell>
          <cell r="J370" t="str">
            <v>CENTRAL</v>
          </cell>
          <cell r="K370" t="str">
            <v>MICHAEL GRANADOS CESPEDES</v>
          </cell>
          <cell r="L370">
            <v>71219429</v>
          </cell>
          <cell r="M370">
            <v>0</v>
          </cell>
          <cell r="N370" t="str">
            <v>esc.asentamientoelprogreso@mep.go.cr</v>
          </cell>
          <cell r="O370" t="str">
            <v>4 KM AL ESTE DEL COLEGIO EN PEJIBAYE</v>
          </cell>
          <cell r="P370" t="str">
            <v>Público</v>
          </cell>
          <cell r="Q370" t="str">
            <v>Rural</v>
          </cell>
        </row>
        <row r="371">
          <cell r="A371">
            <v>736</v>
          </cell>
          <cell r="B371" t="str">
            <v>X</v>
          </cell>
          <cell r="C371" t="str">
            <v>BÖKÖ BATA</v>
          </cell>
          <cell r="D371" t="str">
            <v>GRANDE DE TERRABA</v>
          </cell>
          <cell r="E371" t="str">
            <v>10</v>
          </cell>
          <cell r="F371" t="str">
            <v>PUNTARENAS</v>
          </cell>
          <cell r="G371" t="str">
            <v>BUENOS AIRES</v>
          </cell>
          <cell r="H371" t="str">
            <v>BRUNKA</v>
          </cell>
          <cell r="I371" t="str">
            <v>ZAPOTAL</v>
          </cell>
          <cell r="J371" t="str">
            <v>BRUNCA</v>
          </cell>
          <cell r="K371" t="str">
            <v>ALBIN MAYORGA ACOSTA</v>
          </cell>
          <cell r="L371">
            <v>87646438</v>
          </cell>
          <cell r="M371">
            <v>0</v>
          </cell>
          <cell r="N371" t="str">
            <v>esc.bokobata@mep.go.cr</v>
          </cell>
          <cell r="O371" t="str">
            <v>9 KM. NOROESTE DE BUENOS AIRES.</v>
          </cell>
          <cell r="P371" t="str">
            <v>Público</v>
          </cell>
          <cell r="Q371" t="str">
            <v>Rural</v>
          </cell>
        </row>
        <row r="372">
          <cell r="A372">
            <v>737</v>
          </cell>
          <cell r="B372" t="str">
            <v>X</v>
          </cell>
          <cell r="C372" t="str">
            <v>SANTA LUCIA</v>
          </cell>
          <cell r="D372" t="str">
            <v>PEREZ ZELEDON</v>
          </cell>
          <cell r="E372" t="str">
            <v>02</v>
          </cell>
          <cell r="F372" t="str">
            <v>SAN JOSE</v>
          </cell>
          <cell r="G372" t="str">
            <v>PEREZ ZELEDON</v>
          </cell>
          <cell r="H372" t="str">
            <v>RIO NUEVO</v>
          </cell>
          <cell r="I372" t="str">
            <v>SANTA LUCIA</v>
          </cell>
          <cell r="J372" t="str">
            <v>CENTRAL</v>
          </cell>
          <cell r="K372" t="str">
            <v>ADIS VALVERDE ACUNA</v>
          </cell>
          <cell r="L372">
            <v>86260562</v>
          </cell>
          <cell r="M372">
            <v>0</v>
          </cell>
          <cell r="N372" t="str">
            <v>esc.santaluciarionuevo@mep.go.cr</v>
          </cell>
          <cell r="O372" t="str">
            <v>33 KM AL NOROESTE DE SAN ISIDRO</v>
          </cell>
          <cell r="P372" t="str">
            <v>Público</v>
          </cell>
          <cell r="Q372" t="str">
            <v>Rural</v>
          </cell>
        </row>
        <row r="373">
          <cell r="A373">
            <v>738</v>
          </cell>
          <cell r="B373" t="str">
            <v>X</v>
          </cell>
          <cell r="C373" t="str">
            <v>EL TIRRA</v>
          </cell>
          <cell r="D373" t="str">
            <v>PEREZ ZELEDON</v>
          </cell>
          <cell r="E373" t="str">
            <v>05</v>
          </cell>
          <cell r="F373" t="str">
            <v>SAN JOSE</v>
          </cell>
          <cell r="G373" t="str">
            <v>PEREZ ZELEDON</v>
          </cell>
          <cell r="H373" t="str">
            <v>RIVAS</v>
          </cell>
          <cell r="I373" t="str">
            <v>EL TIRRÁ</v>
          </cell>
          <cell r="J373" t="str">
            <v>CENTRAL</v>
          </cell>
          <cell r="K373" t="str">
            <v>INGRID QUIROS GAMBOA</v>
          </cell>
          <cell r="L373">
            <v>27720551</v>
          </cell>
          <cell r="M373">
            <v>27720551</v>
          </cell>
          <cell r="N373" t="str">
            <v>esc.eltirra@mep.go.cr</v>
          </cell>
          <cell r="O373" t="str">
            <v>FRENTE AL TEMPLO CATOLICO</v>
          </cell>
          <cell r="P373" t="str">
            <v>Público</v>
          </cell>
          <cell r="Q373" t="str">
            <v>Rural</v>
          </cell>
        </row>
        <row r="374">
          <cell r="A374">
            <v>739</v>
          </cell>
          <cell r="B374" t="str">
            <v>X</v>
          </cell>
          <cell r="C374" t="str">
            <v>SANTA MARTA</v>
          </cell>
          <cell r="D374" t="str">
            <v>PEREZ ZELEDON</v>
          </cell>
          <cell r="E374" t="str">
            <v>02</v>
          </cell>
          <cell r="F374" t="str">
            <v>SAN JOSE</v>
          </cell>
          <cell r="G374" t="str">
            <v>PEREZ ZELEDON</v>
          </cell>
          <cell r="H374" t="str">
            <v>RIO NUEVO</v>
          </cell>
          <cell r="I374" t="str">
            <v>SANTA MARTA</v>
          </cell>
          <cell r="J374" t="str">
            <v>CENTRAL</v>
          </cell>
          <cell r="K374" t="str">
            <v>CARLOS HIDALGO LEIVA</v>
          </cell>
          <cell r="L374">
            <v>27717160</v>
          </cell>
          <cell r="M374">
            <v>0</v>
          </cell>
          <cell r="N374" t="str">
            <v>esc.santamartarionuevo@mep.go.cr</v>
          </cell>
          <cell r="O374" t="str">
            <v>150 MTS SUR DE LA IGLESIA SANTA MARTA</v>
          </cell>
          <cell r="P374" t="str">
            <v>Público</v>
          </cell>
          <cell r="Q374" t="str">
            <v>Rural</v>
          </cell>
        </row>
        <row r="375">
          <cell r="A375">
            <v>740</v>
          </cell>
          <cell r="B375" t="str">
            <v>X</v>
          </cell>
          <cell r="C375" t="str">
            <v>EL GUAYACÁN</v>
          </cell>
          <cell r="D375" t="str">
            <v>GRANDE DE TERRABA</v>
          </cell>
          <cell r="E375" t="str">
            <v>04</v>
          </cell>
          <cell r="F375" t="str">
            <v>PUNTARENAS</v>
          </cell>
          <cell r="G375" t="str">
            <v>BUENOS AIRES</v>
          </cell>
          <cell r="H375" t="str">
            <v>BIOLLEY</v>
          </cell>
          <cell r="I375" t="str">
            <v>GUAYACÁN</v>
          </cell>
          <cell r="J375" t="str">
            <v>BRUNCA</v>
          </cell>
          <cell r="K375" t="str">
            <v>ESDRAS CEDEÑO MIRANDA</v>
          </cell>
          <cell r="L375">
            <v>22001134</v>
          </cell>
          <cell r="M375">
            <v>87309493</v>
          </cell>
          <cell r="N375" t="str">
            <v>esc.elguayacanbiolley@mep.go.cr</v>
          </cell>
          <cell r="O375" t="str">
            <v>GUAYACAN DE BIOLLEY</v>
          </cell>
          <cell r="P375" t="str">
            <v>Público</v>
          </cell>
          <cell r="Q375" t="str">
            <v>Rural</v>
          </cell>
        </row>
        <row r="376">
          <cell r="A376">
            <v>741</v>
          </cell>
          <cell r="B376" t="str">
            <v>X</v>
          </cell>
          <cell r="C376" t="str">
            <v>LAS LOMAS</v>
          </cell>
          <cell r="D376" t="str">
            <v>GRANDE DE TERRABA</v>
          </cell>
          <cell r="E376" t="str">
            <v>01</v>
          </cell>
          <cell r="F376" t="str">
            <v>PUNTARENAS</v>
          </cell>
          <cell r="G376" t="str">
            <v>BUENOS AIRES</v>
          </cell>
          <cell r="H376" t="str">
            <v>BUENOS AIRES</v>
          </cell>
          <cell r="I376" t="str">
            <v>URBANIZACION LAS LOMAS</v>
          </cell>
          <cell r="J376" t="str">
            <v>BRUNCA</v>
          </cell>
          <cell r="K376" t="str">
            <v>NORMA GRANADOS DUARTE</v>
          </cell>
          <cell r="L376">
            <v>27300757</v>
          </cell>
          <cell r="M376">
            <v>27300757</v>
          </cell>
          <cell r="N376" t="str">
            <v>esc.laslomasdebuenosaires@mep.go.cr</v>
          </cell>
          <cell r="O376" t="str">
            <v>200 MTS AL NOROE DEL COLEGIO TECNICO PROFE</v>
          </cell>
          <cell r="P376" t="str">
            <v>Público</v>
          </cell>
          <cell r="Q376" t="str">
            <v>Urbana</v>
          </cell>
        </row>
        <row r="377">
          <cell r="A377">
            <v>742</v>
          </cell>
          <cell r="B377" t="str">
            <v>X</v>
          </cell>
          <cell r="C377" t="str">
            <v>EL PROGRESO</v>
          </cell>
          <cell r="D377" t="str">
            <v>GRANDE DE TERRABA</v>
          </cell>
          <cell r="E377" t="str">
            <v>11</v>
          </cell>
          <cell r="F377" t="str">
            <v>PUNTARENAS</v>
          </cell>
          <cell r="G377" t="str">
            <v>BUENOS AIRES</v>
          </cell>
          <cell r="H377" t="str">
            <v>BORUCA</v>
          </cell>
          <cell r="I377" t="str">
            <v>EL PROGRESO</v>
          </cell>
          <cell r="J377" t="str">
            <v>BRUNCA</v>
          </cell>
          <cell r="K377" t="str">
            <v>FABIO LÁZARO MORA</v>
          </cell>
          <cell r="L377">
            <v>87223426</v>
          </cell>
          <cell r="M377">
            <v>0</v>
          </cell>
          <cell r="N377" t="str">
            <v>esc.elprogresobrunca@mep.go.cr</v>
          </cell>
          <cell r="O377" t="str">
            <v>2.5 KM.SUR DEL EBAIS DE LA CCSS DE CAJON DE B</v>
          </cell>
          <cell r="P377" t="str">
            <v>Público</v>
          </cell>
          <cell r="Q377" t="str">
            <v>Rural</v>
          </cell>
        </row>
        <row r="378">
          <cell r="A378">
            <v>743</v>
          </cell>
          <cell r="B378" t="str">
            <v>X</v>
          </cell>
          <cell r="C378" t="str">
            <v>ORATORIO</v>
          </cell>
          <cell r="D378" t="str">
            <v>PEREZ ZELEDON</v>
          </cell>
          <cell r="E378" t="str">
            <v>07</v>
          </cell>
          <cell r="F378" t="str">
            <v>SAN JOSE</v>
          </cell>
          <cell r="G378" t="str">
            <v>PEREZ ZELEDON</v>
          </cell>
          <cell r="H378" t="str">
            <v>LA AMISTAD</v>
          </cell>
          <cell r="I378" t="str">
            <v>ORATORIO</v>
          </cell>
          <cell r="J378" t="str">
            <v>CENTRAL</v>
          </cell>
          <cell r="K378" t="str">
            <v>YAJAIRA GONZALEZ SIBAJA</v>
          </cell>
          <cell r="L378">
            <v>71216879</v>
          </cell>
          <cell r="M378">
            <v>0</v>
          </cell>
          <cell r="N378" t="str">
            <v>esc.oratorio@mep.go.cr</v>
          </cell>
          <cell r="O378" t="str">
            <v>200 MTS ESTE PLAZA DE DEPORTES</v>
          </cell>
          <cell r="P378" t="str">
            <v>Público</v>
          </cell>
          <cell r="Q378" t="str">
            <v>Rural</v>
          </cell>
        </row>
        <row r="379">
          <cell r="A379">
            <v>744</v>
          </cell>
          <cell r="B379" t="str">
            <v>X</v>
          </cell>
          <cell r="C379" t="str">
            <v>CRISTO REY</v>
          </cell>
          <cell r="D379" t="str">
            <v>PEREZ ZELEDON</v>
          </cell>
          <cell r="E379" t="str">
            <v>09</v>
          </cell>
          <cell r="F379" t="str">
            <v>SAN JOSE</v>
          </cell>
          <cell r="G379" t="str">
            <v>PEREZ ZELEDON</v>
          </cell>
          <cell r="H379" t="str">
            <v>SAN PEDRO</v>
          </cell>
          <cell r="I379" t="str">
            <v>CRISTO REY</v>
          </cell>
          <cell r="J379" t="str">
            <v>CENTRAL</v>
          </cell>
          <cell r="K379" t="str">
            <v>LEON VICTOR ULATE ALFARO</v>
          </cell>
          <cell r="L379">
            <v>22005383</v>
          </cell>
          <cell r="M379">
            <v>0</v>
          </cell>
          <cell r="N379" t="str">
            <v>esc.crisorey@mep.go.cr</v>
          </cell>
          <cell r="O379" t="str">
            <v>2 KM DE LA ESCUELA EL CONVENTO</v>
          </cell>
          <cell r="P379" t="str">
            <v>Público</v>
          </cell>
          <cell r="Q379" t="str">
            <v>Rural</v>
          </cell>
        </row>
        <row r="380">
          <cell r="A380">
            <v>745</v>
          </cell>
          <cell r="B380" t="str">
            <v>X</v>
          </cell>
          <cell r="C380" t="str">
            <v>CEIBÓN</v>
          </cell>
          <cell r="D380" t="str">
            <v>GRANDE DE TERRABA</v>
          </cell>
          <cell r="E380" t="str">
            <v>13</v>
          </cell>
          <cell r="F380" t="str">
            <v>PUNTARENAS</v>
          </cell>
          <cell r="G380" t="str">
            <v>BUENOS AIRES</v>
          </cell>
          <cell r="H380" t="str">
            <v>PILAS</v>
          </cell>
          <cell r="I380" t="str">
            <v>CEIBÓN</v>
          </cell>
          <cell r="J380" t="str">
            <v>BRUNCA</v>
          </cell>
          <cell r="K380" t="str">
            <v>FREDDY SALAZAR ARIAS</v>
          </cell>
          <cell r="L380">
            <v>22005301</v>
          </cell>
          <cell r="M380">
            <v>0</v>
          </cell>
          <cell r="N380" t="str">
            <v>esc.ceibon@mep.go.cr</v>
          </cell>
          <cell r="O380" t="str">
            <v>200 MTS. NORTE DE LA PULPERíA LA AMISTAD</v>
          </cell>
          <cell r="P380" t="str">
            <v>Público</v>
          </cell>
          <cell r="Q380" t="str">
            <v>Rural</v>
          </cell>
        </row>
        <row r="381">
          <cell r="A381">
            <v>746</v>
          </cell>
          <cell r="B381" t="str">
            <v>X</v>
          </cell>
          <cell r="C381" t="str">
            <v>DR. RAFAEL ANGEL CALDERON GUARDIA</v>
          </cell>
          <cell r="D381" t="str">
            <v>PEREZ ZELEDON</v>
          </cell>
          <cell r="E381" t="str">
            <v>01</v>
          </cell>
          <cell r="F381" t="str">
            <v>SAN JOSE</v>
          </cell>
          <cell r="G381" t="str">
            <v>PEREZ ZELEDON</v>
          </cell>
          <cell r="H381" t="str">
            <v>SAN ISIDRO DE EL GENERAL</v>
          </cell>
          <cell r="I381" t="str">
            <v>B° COOPERATIVA</v>
          </cell>
          <cell r="J381" t="str">
            <v>CENTRAL</v>
          </cell>
          <cell r="K381" t="str">
            <v>JORGE GAMBOA ZUÑIGA</v>
          </cell>
          <cell r="L381">
            <v>27713020</v>
          </cell>
          <cell r="M381">
            <v>27713020</v>
          </cell>
          <cell r="N381" t="str">
            <v>upe.drrafaelcalderonguardia@mep.go.cr</v>
          </cell>
          <cell r="O381" t="str">
            <v>1 KM AL SUR DEL CEMENTERIO LOCAL</v>
          </cell>
          <cell r="P381" t="str">
            <v>Público</v>
          </cell>
          <cell r="Q381" t="str">
            <v>Urbana</v>
          </cell>
        </row>
        <row r="382">
          <cell r="A382">
            <v>747</v>
          </cell>
          <cell r="B382" t="str">
            <v>X</v>
          </cell>
          <cell r="C382" t="str">
            <v>LA SABANA</v>
          </cell>
          <cell r="D382" t="str">
            <v>GRANDE DE TERRABA</v>
          </cell>
          <cell r="E382" t="str">
            <v>13</v>
          </cell>
          <cell r="F382" t="str">
            <v>PUNTARENAS</v>
          </cell>
          <cell r="G382" t="str">
            <v>BUENOS AIRES</v>
          </cell>
          <cell r="H382" t="str">
            <v>PILAS</v>
          </cell>
          <cell r="I382" t="str">
            <v>LA SABANA</v>
          </cell>
          <cell r="J382" t="str">
            <v>BRUNCA</v>
          </cell>
          <cell r="K382" t="str">
            <v>EIDY SANDI BOLANOS</v>
          </cell>
          <cell r="L382">
            <v>22061236</v>
          </cell>
          <cell r="M382">
            <v>0</v>
          </cell>
          <cell r="N382" t="str">
            <v>esc.lasabanaboruca@mep.go.cr</v>
          </cell>
          <cell r="O382" t="str">
            <v>FRENTE AL ABASTECEDOR LA SABANA</v>
          </cell>
          <cell r="P382" t="str">
            <v>Público</v>
          </cell>
          <cell r="Q382" t="str">
            <v>Rural</v>
          </cell>
        </row>
        <row r="383">
          <cell r="A383">
            <v>748</v>
          </cell>
          <cell r="B383" t="str">
            <v>X</v>
          </cell>
          <cell r="C383" t="str">
            <v>SAN VICENTE</v>
          </cell>
          <cell r="D383" t="str">
            <v>GRANDE DE TERRABA</v>
          </cell>
          <cell r="E383" t="str">
            <v>10</v>
          </cell>
          <cell r="F383" t="str">
            <v>PUNTARENAS</v>
          </cell>
          <cell r="G383" t="str">
            <v>BUENOS AIRES</v>
          </cell>
          <cell r="H383" t="str">
            <v>BUENOS AIRES</v>
          </cell>
          <cell r="I383" t="str">
            <v>SAN VICENTE UJARRÁS</v>
          </cell>
          <cell r="J383" t="str">
            <v>BRUNCA</v>
          </cell>
          <cell r="K383" t="str">
            <v>RANDALL RIOS BEITA</v>
          </cell>
          <cell r="L383">
            <v>61259326</v>
          </cell>
          <cell r="M383">
            <v>0</v>
          </cell>
          <cell r="N383" t="str">
            <v>esc.sanvicentebuenosaires@mep.go.cr</v>
          </cell>
          <cell r="O383" t="str">
            <v>PUNTARENAS, BUENOS AIRES, SAN VICENTE</v>
          </cell>
          <cell r="P383" t="str">
            <v>Público</v>
          </cell>
          <cell r="Q383" t="str">
            <v>Urbana</v>
          </cell>
        </row>
        <row r="384">
          <cell r="A384">
            <v>749</v>
          </cell>
          <cell r="B384" t="str">
            <v>X</v>
          </cell>
          <cell r="C384" t="str">
            <v>LOS MADEROS</v>
          </cell>
          <cell r="D384" t="str">
            <v>GRANDE DE TERRABA</v>
          </cell>
          <cell r="E384" t="str">
            <v>04</v>
          </cell>
          <cell r="F384" t="str">
            <v>PUNTARENAS</v>
          </cell>
          <cell r="G384" t="str">
            <v>BUENOS AIRES</v>
          </cell>
          <cell r="H384" t="str">
            <v>BIOLLEY</v>
          </cell>
          <cell r="I384" t="str">
            <v>LINDA VISTA</v>
          </cell>
          <cell r="J384" t="str">
            <v>BRUNCA</v>
          </cell>
          <cell r="K384" t="str">
            <v>LUIS DIEGO SANCHEZ VARGAS</v>
          </cell>
          <cell r="L384">
            <v>22001283</v>
          </cell>
          <cell r="M384">
            <v>27300719</v>
          </cell>
          <cell r="N384" t="str">
            <v>esc.losmaderosdebiolley@mep.go.cr</v>
          </cell>
          <cell r="O384" t="str">
            <v>COSTADO DE LA PLAZA DE FUTBOL DE LINDA VISTA</v>
          </cell>
          <cell r="P384" t="str">
            <v>Público</v>
          </cell>
          <cell r="Q384" t="str">
            <v>Rural</v>
          </cell>
        </row>
        <row r="385">
          <cell r="A385">
            <v>750</v>
          </cell>
          <cell r="B385" t="str">
            <v>X</v>
          </cell>
          <cell r="C385" t="str">
            <v>BAJO DE SÁBALO</v>
          </cell>
          <cell r="D385" t="str">
            <v>GRANDE DE TERRABA</v>
          </cell>
          <cell r="E385" t="str">
            <v>04</v>
          </cell>
          <cell r="F385" t="str">
            <v>PUNTARENAS</v>
          </cell>
          <cell r="G385" t="str">
            <v>BUENOS AIRES</v>
          </cell>
          <cell r="H385" t="str">
            <v>BIOLLEY</v>
          </cell>
          <cell r="I385" t="str">
            <v>BAJO COTO</v>
          </cell>
          <cell r="J385" t="str">
            <v>BRUNCA</v>
          </cell>
          <cell r="K385" t="str">
            <v>ROSSEMARY PINZON SOLIS</v>
          </cell>
          <cell r="L385">
            <v>22001065</v>
          </cell>
          <cell r="M385">
            <v>0</v>
          </cell>
          <cell r="N385" t="str">
            <v>esc.bajosabalo@mep.go.cr</v>
          </cell>
          <cell r="O385" t="str">
            <v>300 MTS AL OESTE DE LA IGLESIA CATOLICA</v>
          </cell>
          <cell r="P385" t="str">
            <v>Público</v>
          </cell>
          <cell r="Q385" t="str">
            <v>Rural</v>
          </cell>
        </row>
        <row r="386">
          <cell r="A386">
            <v>751</v>
          </cell>
          <cell r="B386" t="str">
            <v>X</v>
          </cell>
          <cell r="C386" t="str">
            <v>YERI</v>
          </cell>
          <cell r="D386" t="str">
            <v>GRANDE DE TERRABA</v>
          </cell>
          <cell r="E386" t="str">
            <v>12</v>
          </cell>
          <cell r="F386" t="str">
            <v>PUNTARENAS</v>
          </cell>
          <cell r="G386" t="str">
            <v>BUENOS AIRES</v>
          </cell>
          <cell r="H386" t="str">
            <v>BUENOS AIRES</v>
          </cell>
          <cell r="I386" t="str">
            <v>YERI</v>
          </cell>
          <cell r="J386" t="str">
            <v>BRUNCA</v>
          </cell>
          <cell r="K386" t="str">
            <v>KAROL ROJAS LAZAR</v>
          </cell>
          <cell r="L386">
            <v>63089301</v>
          </cell>
          <cell r="M386">
            <v>0</v>
          </cell>
          <cell r="N386" t="str">
            <v>esc.yeri@mep.go.cr</v>
          </cell>
          <cell r="O386" t="str">
            <v>6 KM. NORESTE DE LACIUDAD DE BUENOS AIRES</v>
          </cell>
          <cell r="P386" t="str">
            <v>Público</v>
          </cell>
          <cell r="Q386" t="str">
            <v>Urbana</v>
          </cell>
        </row>
        <row r="387">
          <cell r="A387">
            <v>752</v>
          </cell>
          <cell r="B387" t="str">
            <v>X</v>
          </cell>
          <cell r="C387" t="str">
            <v>I.D.A. SAN MARTÍN</v>
          </cell>
          <cell r="D387" t="str">
            <v>GRANDE DE TERRABA</v>
          </cell>
          <cell r="E387" t="str">
            <v>02</v>
          </cell>
          <cell r="F387" t="str">
            <v>PUNTARENAS</v>
          </cell>
          <cell r="G387" t="str">
            <v>BUENOS AIRES</v>
          </cell>
          <cell r="H387" t="str">
            <v>BRUNKA</v>
          </cell>
          <cell r="I387" t="str">
            <v>LLANO GRANDE</v>
          </cell>
          <cell r="J387" t="str">
            <v>BRUNCA</v>
          </cell>
          <cell r="K387" t="str">
            <v>MARIA ELENA VIDAL CHAVARRIA</v>
          </cell>
          <cell r="L387">
            <v>27300654</v>
          </cell>
          <cell r="M387">
            <v>27300654</v>
          </cell>
          <cell r="N387" t="str">
            <v>esc.idasanmartin@mep.go.cr</v>
          </cell>
          <cell r="O387" t="str">
            <v>3 KM AL OESTE DE LA ESCUELA EL CEIBO</v>
          </cell>
          <cell r="P387" t="str">
            <v>Público</v>
          </cell>
          <cell r="Q387" t="str">
            <v>Rural</v>
          </cell>
        </row>
        <row r="388">
          <cell r="A388">
            <v>753</v>
          </cell>
          <cell r="B388" t="str">
            <v>X</v>
          </cell>
          <cell r="C388" t="str">
            <v>PENSILVANIA</v>
          </cell>
          <cell r="D388" t="str">
            <v>PEREZ ZELEDON</v>
          </cell>
          <cell r="E388" t="str">
            <v>02</v>
          </cell>
          <cell r="F388" t="str">
            <v>SAN JOSE</v>
          </cell>
          <cell r="G388" t="str">
            <v>PEREZ ZELEDON</v>
          </cell>
          <cell r="H388" t="str">
            <v>BARU</v>
          </cell>
          <cell r="I388" t="str">
            <v>SAN MARCOS</v>
          </cell>
          <cell r="J388" t="str">
            <v>CENTRAL</v>
          </cell>
          <cell r="K388" t="str">
            <v>SHIRLEY ABARCA MARIN</v>
          </cell>
          <cell r="L388">
            <v>22005121</v>
          </cell>
          <cell r="M388">
            <v>0</v>
          </cell>
          <cell r="N388" t="str">
            <v>esc.pensilvania@mep.go.cr</v>
          </cell>
          <cell r="O388" t="str">
            <v>100 MTS NORTE IGLESIA CATOLICA</v>
          </cell>
          <cell r="P388" t="str">
            <v>Público</v>
          </cell>
          <cell r="Q388" t="str">
            <v>Rural</v>
          </cell>
        </row>
        <row r="389">
          <cell r="A389">
            <v>754</v>
          </cell>
          <cell r="B389" t="str">
            <v>X</v>
          </cell>
          <cell r="C389" t="str">
            <v>LA SHAMBA</v>
          </cell>
          <cell r="D389" t="str">
            <v>GRANDE DE TERRABA</v>
          </cell>
          <cell r="E389" t="str">
            <v>11</v>
          </cell>
          <cell r="F389" t="str">
            <v>PUNTARENAS</v>
          </cell>
          <cell r="G389" t="str">
            <v>BUENOS AIRES</v>
          </cell>
          <cell r="H389" t="str">
            <v>BORUCA</v>
          </cell>
          <cell r="I389" t="str">
            <v>LA SHAMBA</v>
          </cell>
          <cell r="J389" t="str">
            <v>BRUNCA</v>
          </cell>
          <cell r="K389" t="str">
            <v>BENJAMIN DIAZ LEIVA</v>
          </cell>
          <cell r="L389">
            <v>85365847</v>
          </cell>
          <cell r="M389">
            <v>0</v>
          </cell>
          <cell r="N389" t="str">
            <v>esc.shamba@mep.go.cr</v>
          </cell>
          <cell r="O389" t="str">
            <v>25 MTS. NORTE DEL SALóN COMUNAL.</v>
          </cell>
          <cell r="P389" t="str">
            <v>Público</v>
          </cell>
          <cell r="Q389" t="str">
            <v>Rural</v>
          </cell>
        </row>
        <row r="390">
          <cell r="A390">
            <v>755</v>
          </cell>
          <cell r="B390" t="str">
            <v>X</v>
          </cell>
          <cell r="C390" t="str">
            <v>ARTURO TINOCO JIMÉNEZ</v>
          </cell>
          <cell r="D390" t="str">
            <v>GRANDE DE TERRABA</v>
          </cell>
          <cell r="E390" t="str">
            <v>12</v>
          </cell>
          <cell r="F390" t="str">
            <v>PUNTARENAS</v>
          </cell>
          <cell r="G390" t="str">
            <v>BUENOS AIRES</v>
          </cell>
          <cell r="H390" t="str">
            <v>BUENOS AIRES</v>
          </cell>
          <cell r="I390" t="str">
            <v>SALITRE</v>
          </cell>
          <cell r="J390" t="str">
            <v>BRUNCA</v>
          </cell>
          <cell r="K390" t="str">
            <v>HEIDY CASTRO TORRES</v>
          </cell>
          <cell r="L390">
            <v>87316060</v>
          </cell>
          <cell r="M390">
            <v>0</v>
          </cell>
          <cell r="N390" t="str">
            <v>esc.arturotinoco@mep.go.cr</v>
          </cell>
          <cell r="O390" t="str">
            <v>4KM. AL ESTE DEL C.T.P. DE BUENOS AIRES</v>
          </cell>
          <cell r="P390" t="str">
            <v>Público</v>
          </cell>
          <cell r="Q390" t="str">
            <v>Urbana</v>
          </cell>
        </row>
        <row r="391">
          <cell r="A391">
            <v>756</v>
          </cell>
          <cell r="B391" t="str">
            <v>X</v>
          </cell>
          <cell r="C391" t="str">
            <v>TALARI</v>
          </cell>
          <cell r="D391" t="str">
            <v>PEREZ ZELEDON</v>
          </cell>
          <cell r="E391" t="str">
            <v>05</v>
          </cell>
          <cell r="F391" t="str">
            <v>SAN JOSE</v>
          </cell>
          <cell r="G391" t="str">
            <v>PEREZ ZELEDON</v>
          </cell>
          <cell r="H391" t="str">
            <v>RIVAS</v>
          </cell>
          <cell r="I391" t="str">
            <v>LOS ANGELES</v>
          </cell>
          <cell r="J391" t="str">
            <v>CENTRAL</v>
          </cell>
          <cell r="K391" t="str">
            <v>CARLOMAGNO MONGE VALVERDE</v>
          </cell>
          <cell r="L391">
            <v>27425281</v>
          </cell>
          <cell r="M391">
            <v>27425281</v>
          </cell>
          <cell r="N391" t="str">
            <v>esc.talari@mep.go.cr</v>
          </cell>
          <cell r="O391" t="str">
            <v>FRENTE AL TEMPLO CATOLICO, EN LOS ANGELES</v>
          </cell>
          <cell r="P391" t="str">
            <v>Público</v>
          </cell>
          <cell r="Q391" t="str">
            <v>Rural</v>
          </cell>
        </row>
        <row r="392">
          <cell r="A392">
            <v>757</v>
          </cell>
          <cell r="B392" t="str">
            <v>X</v>
          </cell>
          <cell r="C392" t="str">
            <v>PLAYA HERMOSA</v>
          </cell>
          <cell r="D392" t="str">
            <v>PEREZ ZELEDON</v>
          </cell>
          <cell r="E392" t="str">
            <v>04</v>
          </cell>
          <cell r="F392" t="str">
            <v>PUNTARENAS</v>
          </cell>
          <cell r="G392" t="str">
            <v>OSA</v>
          </cell>
          <cell r="H392" t="str">
            <v>BAHIA BALLENA</v>
          </cell>
          <cell r="I392" t="str">
            <v>PLAYA HERMOSA</v>
          </cell>
          <cell r="J392" t="str">
            <v>BRUNCA</v>
          </cell>
          <cell r="K392" t="str">
            <v>PATRICIA SEGURA PICADO</v>
          </cell>
          <cell r="L392">
            <v>0</v>
          </cell>
          <cell r="M392">
            <v>0</v>
          </cell>
          <cell r="N392" t="str">
            <v>esc.playahermosa@drepz.ed.cr</v>
          </cell>
          <cell r="O392" t="str">
            <v>5 KM OESTE DE UVITA DE OSA</v>
          </cell>
          <cell r="P392" t="str">
            <v>Público</v>
          </cell>
          <cell r="Q392" t="str">
            <v>Rural</v>
          </cell>
        </row>
        <row r="393">
          <cell r="A393">
            <v>758</v>
          </cell>
          <cell r="B393" t="str">
            <v>X</v>
          </cell>
          <cell r="C393" t="str">
            <v>BAJO DE LAS BONITAS</v>
          </cell>
          <cell r="D393" t="str">
            <v>PEREZ ZELEDON</v>
          </cell>
          <cell r="E393" t="str">
            <v>07</v>
          </cell>
          <cell r="F393" t="str">
            <v>SAN JOSE</v>
          </cell>
          <cell r="G393" t="str">
            <v>PEREZ ZELEDON</v>
          </cell>
          <cell r="H393" t="str">
            <v>PLATANARES</v>
          </cell>
          <cell r="I393" t="str">
            <v>BAJO  DE LAS BONITAS</v>
          </cell>
          <cell r="J393" t="str">
            <v>CENTRAL</v>
          </cell>
          <cell r="K393" t="str">
            <v>GABRIEL ALVARADO GRANADOS</v>
          </cell>
          <cell r="L393">
            <v>44047016</v>
          </cell>
          <cell r="M393">
            <v>0</v>
          </cell>
          <cell r="N393" t="str">
            <v>esc.bajodelasbonitas@mep.go.cr</v>
          </cell>
          <cell r="O393" t="str">
            <v>100 MTS SUR PULPERIA LA CENTRAL</v>
          </cell>
          <cell r="P393" t="str">
            <v>Público</v>
          </cell>
          <cell r="Q393" t="str">
            <v>Rural</v>
          </cell>
        </row>
        <row r="394">
          <cell r="A394">
            <v>759</v>
          </cell>
          <cell r="B394" t="str">
            <v>X</v>
          </cell>
          <cell r="C394" t="str">
            <v>VILLA HERMOSA</v>
          </cell>
          <cell r="D394" t="str">
            <v>GRANDE DE TERRABA</v>
          </cell>
          <cell r="E394" t="str">
            <v>12</v>
          </cell>
          <cell r="F394" t="str">
            <v>PUNTARENAS</v>
          </cell>
          <cell r="G394" t="str">
            <v>BUENOS AIRES</v>
          </cell>
          <cell r="H394" t="str">
            <v>BUENOS AIRES</v>
          </cell>
          <cell r="I394" t="str">
            <v>VILLA HERMOSA</v>
          </cell>
          <cell r="J394" t="str">
            <v>BRUNCA</v>
          </cell>
          <cell r="K394" t="str">
            <v>SONIA MARIA SUAREZ CALDERON</v>
          </cell>
          <cell r="L394">
            <v>22001223</v>
          </cell>
          <cell r="M394">
            <v>0</v>
          </cell>
          <cell r="N394" t="str">
            <v>esc.villahermosabuenosaires@mep.go.cr</v>
          </cell>
          <cell r="O394" t="str">
            <v>200 N. DEL TEMPLO CATOLICO,VILLA HERMOSA, B.A</v>
          </cell>
          <cell r="P394" t="str">
            <v>Público</v>
          </cell>
          <cell r="Q394" t="str">
            <v>Urbana</v>
          </cell>
        </row>
        <row r="395">
          <cell r="A395">
            <v>760</v>
          </cell>
          <cell r="B395" t="str">
            <v>X</v>
          </cell>
          <cell r="C395" t="str">
            <v>SANTA MARÍA</v>
          </cell>
          <cell r="D395" t="str">
            <v>GRANDE DE TERRABA</v>
          </cell>
          <cell r="E395" t="str">
            <v>02</v>
          </cell>
          <cell r="F395" t="str">
            <v>PUNTARENAS</v>
          </cell>
          <cell r="G395" t="str">
            <v>BUENOS AIRES</v>
          </cell>
          <cell r="H395" t="str">
            <v>BRUNKA</v>
          </cell>
          <cell r="I395" t="str">
            <v>SANTA MARÍA</v>
          </cell>
          <cell r="J395" t="str">
            <v>BRUNCA</v>
          </cell>
          <cell r="K395" t="str">
            <v>ALEXANDER CARVAJAL ROMERO</v>
          </cell>
          <cell r="L395">
            <v>84226935</v>
          </cell>
          <cell r="M395">
            <v>27300159</v>
          </cell>
          <cell r="N395" t="str">
            <v>esc.santamariabrunka@mep.go.cr</v>
          </cell>
          <cell r="O395" t="str">
            <v>15 KM NORTE DE LA CARRETERA INTERAMERICANA</v>
          </cell>
          <cell r="P395" t="str">
            <v>Público</v>
          </cell>
          <cell r="Q395" t="str">
            <v>Rural</v>
          </cell>
        </row>
        <row r="396">
          <cell r="A396">
            <v>761</v>
          </cell>
          <cell r="B396" t="str">
            <v>X</v>
          </cell>
          <cell r="C396" t="str">
            <v>JERUSALEN 3M</v>
          </cell>
          <cell r="D396" t="str">
            <v>PEREZ ZELEDON</v>
          </cell>
          <cell r="E396" t="str">
            <v>10</v>
          </cell>
          <cell r="F396" t="str">
            <v>SAN JOSE</v>
          </cell>
          <cell r="G396" t="str">
            <v>PEREZ ZELEDON</v>
          </cell>
          <cell r="H396" t="str">
            <v>SAN ISIDRO DE EL GENERAL</v>
          </cell>
          <cell r="I396" t="str">
            <v>ALTO LOS NUÑEZ</v>
          </cell>
          <cell r="J396" t="str">
            <v>CENTRAL</v>
          </cell>
          <cell r="K396" t="str">
            <v>GERARDO PORRAS CASCANTE</v>
          </cell>
          <cell r="L396">
            <v>27719844</v>
          </cell>
          <cell r="M396">
            <v>0</v>
          </cell>
          <cell r="N396" t="str">
            <v>esc.jerusalen3m@mep.go.cr</v>
          </cell>
          <cell r="O396" t="str">
            <v>CONTIGUO PLAZA LAS RANAS</v>
          </cell>
          <cell r="P396" t="str">
            <v>Público</v>
          </cell>
          <cell r="Q396" t="str">
            <v>Urbana</v>
          </cell>
        </row>
        <row r="397">
          <cell r="A397">
            <v>762</v>
          </cell>
          <cell r="B397" t="str">
            <v>X</v>
          </cell>
          <cell r="C397" t="str">
            <v>HOLANDA</v>
          </cell>
          <cell r="D397" t="str">
            <v>GRANDE DE TERRABA</v>
          </cell>
          <cell r="E397" t="str">
            <v>01</v>
          </cell>
          <cell r="F397" t="str">
            <v>PUNTARENAS</v>
          </cell>
          <cell r="G397" t="str">
            <v>BUENOS AIRES</v>
          </cell>
          <cell r="H397" t="str">
            <v>BUENOS AIRES</v>
          </cell>
          <cell r="I397" t="str">
            <v>B° LOS ÁNGELES</v>
          </cell>
          <cell r="J397" t="str">
            <v>BRUNCA</v>
          </cell>
          <cell r="K397" t="str">
            <v>ROBERTO GRANADOS CHAVARRIA</v>
          </cell>
          <cell r="L397">
            <v>27301981</v>
          </cell>
          <cell r="M397">
            <v>27301981</v>
          </cell>
          <cell r="N397" t="str">
            <v>esc.holandabuenosaires@mep.go.cr</v>
          </cell>
          <cell r="O397" t="str">
            <v>300 MTS SUR DEL PLANTEL DEL MOPT</v>
          </cell>
          <cell r="P397" t="str">
            <v>Público</v>
          </cell>
          <cell r="Q397" t="str">
            <v>Urbana</v>
          </cell>
        </row>
        <row r="398">
          <cell r="A398">
            <v>763</v>
          </cell>
          <cell r="B398" t="str">
            <v>X</v>
          </cell>
          <cell r="C398" t="str">
            <v>BOCA DE LIMÓN</v>
          </cell>
          <cell r="D398" t="str">
            <v>GRANDE DE TERRABA</v>
          </cell>
          <cell r="E398" t="str">
            <v>04</v>
          </cell>
          <cell r="F398" t="str">
            <v>PUNTARENAS</v>
          </cell>
          <cell r="G398" t="str">
            <v>BUENOS AIRES</v>
          </cell>
          <cell r="H398" t="str">
            <v>POTRERO GRANDE</v>
          </cell>
          <cell r="I398" t="str">
            <v>BOCA LIMÓN</v>
          </cell>
          <cell r="J398" t="str">
            <v>BRUNCA</v>
          </cell>
          <cell r="K398" t="str">
            <v>CARMEN ARAUZ CABRERA</v>
          </cell>
          <cell r="L398">
            <v>88126553</v>
          </cell>
          <cell r="M398">
            <v>27300719</v>
          </cell>
          <cell r="N398" t="str">
            <v>esc.bocadelimon@mep.go.cr</v>
          </cell>
          <cell r="O398" t="str">
            <v>300 MTS SURESTE DE LA TORRE DE TELECOMUNICACI</v>
          </cell>
          <cell r="P398" t="str">
            <v>Público</v>
          </cell>
          <cell r="Q398" t="str">
            <v>Rural</v>
          </cell>
        </row>
        <row r="399">
          <cell r="A399">
            <v>764</v>
          </cell>
          <cell r="B399" t="str">
            <v>X</v>
          </cell>
          <cell r="C399" t="str">
            <v>LOS ALPES</v>
          </cell>
          <cell r="D399" t="str">
            <v>PEREZ ZELEDON</v>
          </cell>
          <cell r="E399" t="str">
            <v>05</v>
          </cell>
          <cell r="F399" t="str">
            <v>SAN JOSE</v>
          </cell>
          <cell r="G399" t="str">
            <v>PEREZ ZELEDON</v>
          </cell>
          <cell r="H399" t="str">
            <v>RIVAS</v>
          </cell>
          <cell r="I399" t="str">
            <v>ALTO DEL JAULAR</v>
          </cell>
          <cell r="J399" t="str">
            <v>CENTRAL</v>
          </cell>
          <cell r="K399" t="str">
            <v>JEANELA CRUZ NARANJO</v>
          </cell>
          <cell r="L399">
            <v>72019003</v>
          </cell>
          <cell r="M399">
            <v>0</v>
          </cell>
          <cell r="N399" t="str">
            <v>esc.losalpes@drepz.ed.cr</v>
          </cell>
          <cell r="O399" t="str">
            <v>6 KM AL ESTE REST. AUXILIADORA</v>
          </cell>
          <cell r="P399" t="str">
            <v>Público</v>
          </cell>
          <cell r="Q399" t="str">
            <v>Rural</v>
          </cell>
        </row>
        <row r="400">
          <cell r="A400">
            <v>765</v>
          </cell>
          <cell r="B400" t="str">
            <v>X</v>
          </cell>
          <cell r="C400" t="str">
            <v>ESCALERAS</v>
          </cell>
          <cell r="D400" t="str">
            <v>PEREZ ZELEDON</v>
          </cell>
          <cell r="E400" t="str">
            <v>04</v>
          </cell>
          <cell r="F400" t="str">
            <v>PUNTARENAS</v>
          </cell>
          <cell r="G400" t="str">
            <v>OSA</v>
          </cell>
          <cell r="H400" t="str">
            <v>BAHIA BALLENA</v>
          </cell>
          <cell r="I400" t="str">
            <v>ESCALERAS</v>
          </cell>
          <cell r="J400" t="str">
            <v>BRUNCA</v>
          </cell>
          <cell r="K400" t="str">
            <v>ESTEBAN ZUNIGA SALAZAR</v>
          </cell>
          <cell r="L400">
            <v>0</v>
          </cell>
          <cell r="M400">
            <v>0</v>
          </cell>
          <cell r="N400" t="str">
            <v>esc.escaleras@mep.go.cr</v>
          </cell>
          <cell r="O400" t="str">
            <v>1.7 KM AL ESTE DE DOMINICALITO</v>
          </cell>
          <cell r="P400" t="str">
            <v>Público</v>
          </cell>
          <cell r="Q400" t="str">
            <v>Rural</v>
          </cell>
        </row>
        <row r="401">
          <cell r="A401">
            <v>766</v>
          </cell>
          <cell r="B401" t="str">
            <v>X</v>
          </cell>
          <cell r="C401" t="str">
            <v>EL CAMPO</v>
          </cell>
          <cell r="D401" t="str">
            <v>GRANDE DE TERRABA</v>
          </cell>
          <cell r="E401" t="str">
            <v>04</v>
          </cell>
          <cell r="F401" t="str">
            <v>PUNTARENAS</v>
          </cell>
          <cell r="G401" t="str">
            <v>BUENOS AIRES</v>
          </cell>
          <cell r="H401" t="str">
            <v>BIOLLEY</v>
          </cell>
          <cell r="I401" t="str">
            <v>EL CAMPO</v>
          </cell>
          <cell r="J401" t="str">
            <v>BRUNCA</v>
          </cell>
          <cell r="K401" t="str">
            <v>ZULAY GRANADOS MARTINEZ</v>
          </cell>
          <cell r="L401">
            <v>84246698</v>
          </cell>
          <cell r="M401">
            <v>27300719</v>
          </cell>
          <cell r="N401" t="str">
            <v>zulay.granados.martinez@mep.go.cr</v>
          </cell>
          <cell r="O401" t="str">
            <v>100 MTS ESTE DE LA PULPERIA AGROMACO.</v>
          </cell>
          <cell r="P401" t="str">
            <v>Público</v>
          </cell>
          <cell r="Q401" t="str">
            <v>Rural</v>
          </cell>
        </row>
        <row r="402">
          <cell r="A402">
            <v>767</v>
          </cell>
          <cell r="B402" t="str">
            <v>X</v>
          </cell>
          <cell r="C402" t="str">
            <v>SAN ISIDRO</v>
          </cell>
          <cell r="D402" t="str">
            <v>GRANDE DE TERRABA</v>
          </cell>
          <cell r="E402" t="str">
            <v>04</v>
          </cell>
          <cell r="F402" t="str">
            <v>PUNTARENAS</v>
          </cell>
          <cell r="G402" t="str">
            <v>BUENOS AIRES</v>
          </cell>
          <cell r="H402" t="str">
            <v>BIOLLEY</v>
          </cell>
          <cell r="I402" t="str">
            <v>SAN ISIDRO</v>
          </cell>
          <cell r="J402" t="str">
            <v>BRUNCA</v>
          </cell>
          <cell r="K402" t="str">
            <v>ISABEL CAMPOS MORA</v>
          </cell>
          <cell r="L402">
            <v>27300719</v>
          </cell>
          <cell r="M402">
            <v>87200658</v>
          </cell>
          <cell r="N402" t="str">
            <v>esc.sanisidrobiolley3@mep.go.cr</v>
          </cell>
          <cell r="O402" t="str">
            <v>FRENTE A LA PLAZA DEPORTIVA</v>
          </cell>
          <cell r="P402" t="str">
            <v>Público</v>
          </cell>
          <cell r="Q402" t="str">
            <v>Rural</v>
          </cell>
        </row>
        <row r="403">
          <cell r="A403">
            <v>769</v>
          </cell>
          <cell r="B403" t="str">
            <v>X</v>
          </cell>
          <cell r="C403" t="str">
            <v>EL TORITO</v>
          </cell>
          <cell r="D403" t="str">
            <v>PEREZ ZELEDON</v>
          </cell>
          <cell r="E403" t="str">
            <v>04</v>
          </cell>
          <cell r="F403" t="str">
            <v>SAN JOSE</v>
          </cell>
          <cell r="G403" t="str">
            <v>PEREZ ZELEDON</v>
          </cell>
          <cell r="H403" t="str">
            <v>BARU</v>
          </cell>
          <cell r="I403" t="str">
            <v>EL TORITO</v>
          </cell>
          <cell r="J403" t="str">
            <v>CENTRAL</v>
          </cell>
          <cell r="K403" t="str">
            <v>GREDWIN ARROYO GODINEZ</v>
          </cell>
          <cell r="L403">
            <v>0</v>
          </cell>
          <cell r="M403">
            <v>0</v>
          </cell>
          <cell r="N403" t="str">
            <v>esc.eltoritobaru@mep.go.cr</v>
          </cell>
          <cell r="O403" t="str">
            <v>100 MTS OESTE DE LA IGLESIA DEL EL TORITO</v>
          </cell>
          <cell r="P403" t="str">
            <v>Público</v>
          </cell>
          <cell r="Q403" t="str">
            <v>Rural</v>
          </cell>
        </row>
        <row r="404">
          <cell r="A404">
            <v>770</v>
          </cell>
          <cell r="B404" t="str">
            <v>X</v>
          </cell>
          <cell r="C404" t="str">
            <v>PUERTO NUEVO</v>
          </cell>
          <cell r="D404" t="str">
            <v>PEREZ ZELEDON</v>
          </cell>
          <cell r="E404" t="str">
            <v>04</v>
          </cell>
          <cell r="F404" t="str">
            <v>PUNTARENAS</v>
          </cell>
          <cell r="G404" t="str">
            <v>OSA</v>
          </cell>
          <cell r="H404" t="str">
            <v>BAHIA BALLENA</v>
          </cell>
          <cell r="I404" t="str">
            <v>PUERTO NUEVO</v>
          </cell>
          <cell r="J404" t="str">
            <v>BRUNCA</v>
          </cell>
          <cell r="K404" t="str">
            <v>GLADYS JIMÉNEZ SOLANO</v>
          </cell>
          <cell r="L404">
            <v>0</v>
          </cell>
          <cell r="M404">
            <v>0</v>
          </cell>
          <cell r="N404" t="str">
            <v>esc.puertonuevo@mep.go.cr</v>
          </cell>
          <cell r="O404" t="str">
            <v>PUERTO NUEVO</v>
          </cell>
          <cell r="P404" t="str">
            <v>Público</v>
          </cell>
          <cell r="Q404" t="str">
            <v>Rural</v>
          </cell>
        </row>
        <row r="405">
          <cell r="A405">
            <v>771</v>
          </cell>
          <cell r="B405" t="str">
            <v>X</v>
          </cell>
          <cell r="C405" t="str">
            <v>BARRIO NUEVO</v>
          </cell>
          <cell r="D405" t="str">
            <v>PEREZ ZELEDON</v>
          </cell>
          <cell r="E405" t="str">
            <v>08</v>
          </cell>
          <cell r="F405" t="str">
            <v>SAN JOSE</v>
          </cell>
          <cell r="G405" t="str">
            <v>PEREZ ZELEDON</v>
          </cell>
          <cell r="H405" t="str">
            <v>PEJIBAYE</v>
          </cell>
          <cell r="I405" t="str">
            <v>BARRIO NUEVO</v>
          </cell>
          <cell r="J405" t="str">
            <v>CENTRAL</v>
          </cell>
          <cell r="K405" t="str">
            <v>DANA VARGAS SALAZAR</v>
          </cell>
          <cell r="L405">
            <v>27360305</v>
          </cell>
          <cell r="M405">
            <v>0</v>
          </cell>
          <cell r="N405" t="str">
            <v>esc.barrionuevopejibaye@mep.go.cr</v>
          </cell>
          <cell r="O405" t="str">
            <v>BARRIO NUEVO, PEJIBAYE, PEREZ ZELEDON</v>
          </cell>
          <cell r="P405" t="str">
            <v>Público</v>
          </cell>
          <cell r="Q405" t="str">
            <v>Rural</v>
          </cell>
        </row>
        <row r="406">
          <cell r="A406">
            <v>772</v>
          </cell>
          <cell r="B406" t="str">
            <v>X</v>
          </cell>
          <cell r="C406" t="str">
            <v>PROVIDENCIA</v>
          </cell>
          <cell r="D406" t="str">
            <v>PEREZ ZELEDON</v>
          </cell>
          <cell r="E406" t="str">
            <v>02</v>
          </cell>
          <cell r="F406" t="str">
            <v>SAN JOSE</v>
          </cell>
          <cell r="G406" t="str">
            <v>PEREZ ZELEDON</v>
          </cell>
          <cell r="H406" t="str">
            <v>RIO NUEVO</v>
          </cell>
          <cell r="I406" t="str">
            <v>PROVIDENCIA</v>
          </cell>
          <cell r="J406" t="str">
            <v>CENTRAL</v>
          </cell>
          <cell r="K406" t="str">
            <v>ROY VALVERDE ACUNA</v>
          </cell>
          <cell r="L406">
            <v>27716195</v>
          </cell>
          <cell r="M406">
            <v>0</v>
          </cell>
          <cell r="N406" t="str">
            <v>esc.providencia@drepz.ed.cr</v>
          </cell>
          <cell r="O406" t="str">
            <v>LA PROVIDENCIA DE RIO NUEVO , PZ</v>
          </cell>
          <cell r="P406" t="str">
            <v>Público</v>
          </cell>
          <cell r="Q406" t="str">
            <v>Rural</v>
          </cell>
        </row>
        <row r="407">
          <cell r="A407">
            <v>773</v>
          </cell>
          <cell r="B407" t="str">
            <v>X</v>
          </cell>
          <cell r="C407" t="str">
            <v>TOLEDO</v>
          </cell>
          <cell r="D407" t="str">
            <v>PEREZ ZELEDON</v>
          </cell>
          <cell r="E407" t="str">
            <v>10</v>
          </cell>
          <cell r="F407" t="str">
            <v>SAN JOSE</v>
          </cell>
          <cell r="G407" t="str">
            <v>PEREZ ZELEDON</v>
          </cell>
          <cell r="H407" t="str">
            <v>SAN ISIDRO DE EL GENERAL</v>
          </cell>
          <cell r="I407" t="str">
            <v>TOLEDO</v>
          </cell>
          <cell r="J407" t="str">
            <v>CENTRAL</v>
          </cell>
          <cell r="K407" t="str">
            <v>MARLENE BARRANTES MORA</v>
          </cell>
          <cell r="L407">
            <v>22009881</v>
          </cell>
          <cell r="M407">
            <v>0</v>
          </cell>
          <cell r="N407" t="str">
            <v>esc.toledo@mep.go.cr</v>
          </cell>
          <cell r="O407" t="str">
            <v>1.5 KM OESTE ESC.BAJO LAS ESPERANZAS</v>
          </cell>
          <cell r="P407" t="str">
            <v>Público</v>
          </cell>
          <cell r="Q407" t="str">
            <v>Urbana</v>
          </cell>
        </row>
        <row r="408">
          <cell r="A408">
            <v>774</v>
          </cell>
          <cell r="B408" t="str">
            <v>X</v>
          </cell>
          <cell r="C408" t="str">
            <v>BARU</v>
          </cell>
          <cell r="D408" t="str">
            <v>PEREZ ZELEDON</v>
          </cell>
          <cell r="E408" t="str">
            <v>04</v>
          </cell>
          <cell r="F408" t="str">
            <v>SAN JOSE</v>
          </cell>
          <cell r="G408" t="str">
            <v>PEREZ ZELEDON</v>
          </cell>
          <cell r="H408" t="str">
            <v>BARU</v>
          </cell>
          <cell r="I408" t="str">
            <v>BARU</v>
          </cell>
          <cell r="J408" t="str">
            <v>CENTRAL</v>
          </cell>
          <cell r="K408" t="str">
            <v>GINETTE GARRO ARIAS</v>
          </cell>
          <cell r="L408">
            <v>0</v>
          </cell>
          <cell r="M408">
            <v>0</v>
          </cell>
          <cell r="N408" t="str">
            <v>esc.baru@drepz.ed.cr</v>
          </cell>
          <cell r="O408" t="str">
            <v>150 MTS SUR DE LA FINCA TAF</v>
          </cell>
          <cell r="P408" t="str">
            <v>Público</v>
          </cell>
          <cell r="Q408" t="str">
            <v>Rural</v>
          </cell>
        </row>
        <row r="409">
          <cell r="A409">
            <v>776</v>
          </cell>
          <cell r="B409" t="str">
            <v>X</v>
          </cell>
          <cell r="C409" t="str">
            <v>LA SUIZA</v>
          </cell>
          <cell r="D409" t="str">
            <v>PEREZ ZELEDON</v>
          </cell>
          <cell r="E409" t="str">
            <v>07</v>
          </cell>
          <cell r="F409" t="str">
            <v>SAN JOSE</v>
          </cell>
          <cell r="G409" t="str">
            <v>PEREZ ZELEDON</v>
          </cell>
          <cell r="H409" t="str">
            <v>DANIEL FLORES</v>
          </cell>
          <cell r="I409" t="str">
            <v>LA SUIZA</v>
          </cell>
          <cell r="J409" t="str">
            <v>CENTRAL</v>
          </cell>
          <cell r="K409" t="str">
            <v>GRACE GAMBOA TOLEDO</v>
          </cell>
          <cell r="L409">
            <v>87271665</v>
          </cell>
          <cell r="M409">
            <v>0</v>
          </cell>
          <cell r="N409" t="str">
            <v>esc.lasuiza@mep.go.cr</v>
          </cell>
          <cell r="O409" t="str">
            <v>FRENTE AL TEMPLO CATOLICO DE LA SUIZA</v>
          </cell>
          <cell r="P409" t="str">
            <v>Público</v>
          </cell>
          <cell r="Q409" t="str">
            <v>Urbana</v>
          </cell>
        </row>
        <row r="410">
          <cell r="A410">
            <v>777</v>
          </cell>
          <cell r="B410" t="str">
            <v>X</v>
          </cell>
          <cell r="C410" t="str">
            <v>OASIS</v>
          </cell>
          <cell r="D410" t="str">
            <v>GRANDE DE TERRABA</v>
          </cell>
          <cell r="E410" t="str">
            <v>02</v>
          </cell>
          <cell r="F410" t="str">
            <v>PUNTARENAS</v>
          </cell>
          <cell r="G410" t="str">
            <v>BUENOS AIRES</v>
          </cell>
          <cell r="H410" t="str">
            <v>BRUNKA</v>
          </cell>
          <cell r="I410" t="str">
            <v>CAÑAS</v>
          </cell>
          <cell r="J410" t="str">
            <v>BRUNCA</v>
          </cell>
          <cell r="K410" t="str">
            <v>ANA VIOLETA BERMUDEZ GOMEZ</v>
          </cell>
          <cell r="L410">
            <v>22001066</v>
          </cell>
          <cell r="M410">
            <v>0</v>
          </cell>
          <cell r="N410" t="str">
            <v>esc.oasis@mep.go.cr</v>
          </cell>
          <cell r="O410" t="str">
            <v>100 SUR DE LA CARRETERA INTERAMERICANA</v>
          </cell>
          <cell r="P410" t="str">
            <v>Público</v>
          </cell>
          <cell r="Q410" t="str">
            <v>Rural</v>
          </cell>
        </row>
        <row r="411">
          <cell r="A411">
            <v>778</v>
          </cell>
          <cell r="B411" t="str">
            <v>X</v>
          </cell>
          <cell r="C411" t="str">
            <v>NUEVA SANTA ANA</v>
          </cell>
          <cell r="D411" t="str">
            <v>PEREZ ZELEDON</v>
          </cell>
          <cell r="E411" t="str">
            <v>09</v>
          </cell>
          <cell r="F411" t="str">
            <v>SAN JOSE</v>
          </cell>
          <cell r="G411" t="str">
            <v>PEREZ ZELEDON</v>
          </cell>
          <cell r="H411" t="str">
            <v>SAN PEDRO</v>
          </cell>
          <cell r="I411" t="str">
            <v>NUEVA SANTA ANA</v>
          </cell>
          <cell r="J411" t="str">
            <v>CENTRAL</v>
          </cell>
          <cell r="K411" t="str">
            <v>YAJAIRA CALDERON URENA</v>
          </cell>
          <cell r="L411">
            <v>44033237</v>
          </cell>
          <cell r="M411">
            <v>0</v>
          </cell>
          <cell r="N411" t="str">
            <v>esc.nuevasantaana@mep.go.cr</v>
          </cell>
          <cell r="O411" t="str">
            <v>1 KM E Y 500 N DEL PUENTE LA UNION, PZ</v>
          </cell>
          <cell r="P411" t="str">
            <v>Público</v>
          </cell>
          <cell r="Q411" t="str">
            <v>Rural</v>
          </cell>
        </row>
        <row r="412">
          <cell r="A412">
            <v>779</v>
          </cell>
          <cell r="B412" t="str">
            <v>X</v>
          </cell>
          <cell r="C412" t="str">
            <v>SAN MARTÍN</v>
          </cell>
          <cell r="D412" t="str">
            <v>GRANDE DE TERRABA</v>
          </cell>
          <cell r="E412" t="str">
            <v>01</v>
          </cell>
          <cell r="F412" t="str">
            <v>PUNTARENAS</v>
          </cell>
          <cell r="G412" t="str">
            <v>BUENOS AIRES</v>
          </cell>
          <cell r="H412" t="str">
            <v>BUENOS AIRES</v>
          </cell>
          <cell r="I412" t="str">
            <v>SAN MARTÍN</v>
          </cell>
          <cell r="J412" t="str">
            <v>BRUNCA</v>
          </cell>
          <cell r="K412" t="str">
            <v>VANESSA FIGUEROA CALDERON</v>
          </cell>
          <cell r="L412">
            <v>27302258</v>
          </cell>
          <cell r="M412">
            <v>27302258</v>
          </cell>
          <cell r="N412" t="str">
            <v>esc.sanmartindebuenosaires@mep.go.cr</v>
          </cell>
          <cell r="O412" t="str">
            <v>300 METROS NORTE DE CCSS</v>
          </cell>
          <cell r="P412" t="str">
            <v>Público</v>
          </cell>
          <cell r="Q412" t="str">
            <v>Urbana</v>
          </cell>
        </row>
        <row r="413">
          <cell r="A413">
            <v>780</v>
          </cell>
          <cell r="B413" t="str">
            <v>X</v>
          </cell>
          <cell r="C413" t="str">
            <v>SAN LUIS</v>
          </cell>
          <cell r="D413" t="str">
            <v>PEREZ ZELEDON</v>
          </cell>
          <cell r="E413" t="str">
            <v>05</v>
          </cell>
          <cell r="F413" t="str">
            <v>SAN JOSE</v>
          </cell>
          <cell r="G413" t="str">
            <v>PEREZ ZELEDON</v>
          </cell>
          <cell r="H413" t="str">
            <v>GENERAL</v>
          </cell>
          <cell r="I413" t="str">
            <v>SAN LUIS</v>
          </cell>
          <cell r="J413" t="str">
            <v>CENTRAL</v>
          </cell>
          <cell r="K413" t="str">
            <v>MARIVEL CEDENO MORA</v>
          </cell>
          <cell r="L413">
            <v>27381246</v>
          </cell>
          <cell r="M413">
            <v>0</v>
          </cell>
          <cell r="N413" t="str">
            <v>esc.sanluis@mep.go.cr</v>
          </cell>
          <cell r="O413" t="str">
            <v>CONTIGUO AL TEMPLO CATOLICO</v>
          </cell>
          <cell r="P413" t="str">
            <v>Público</v>
          </cell>
          <cell r="Q413" t="str">
            <v>Rural</v>
          </cell>
        </row>
        <row r="414">
          <cell r="A414">
            <v>781</v>
          </cell>
          <cell r="B414" t="str">
            <v>X</v>
          </cell>
          <cell r="C414" t="str">
            <v>BOLAS</v>
          </cell>
          <cell r="D414" t="str">
            <v>GRANDE DE TERRABA</v>
          </cell>
          <cell r="E414" t="str">
            <v>12</v>
          </cell>
          <cell r="F414" t="str">
            <v>PUNTARENAS</v>
          </cell>
          <cell r="G414" t="str">
            <v>BUENOS AIRES</v>
          </cell>
          <cell r="H414" t="str">
            <v>BUENOS AIRES</v>
          </cell>
          <cell r="I414" t="str">
            <v>BOLAS</v>
          </cell>
          <cell r="J414" t="str">
            <v>BRUNCA</v>
          </cell>
          <cell r="K414" t="str">
            <v>JUAN  HILDALGO VALDERRAMOS</v>
          </cell>
          <cell r="L414">
            <v>27301965</v>
          </cell>
          <cell r="M414">
            <v>0</v>
          </cell>
          <cell r="N414" t="str">
            <v>esc.bolas@mep.go.cr</v>
          </cell>
          <cell r="O414" t="str">
            <v>25 KM AL SUROESTE DEL CENTRO DE BUENOS AIRES</v>
          </cell>
          <cell r="P414" t="str">
            <v>Público</v>
          </cell>
          <cell r="Q414" t="str">
            <v>Urbana</v>
          </cell>
        </row>
        <row r="415">
          <cell r="A415">
            <v>782</v>
          </cell>
          <cell r="B415" t="str">
            <v>X</v>
          </cell>
          <cell r="C415" t="str">
            <v>REPUBLICA DE BOLIVIA</v>
          </cell>
          <cell r="D415" t="str">
            <v>PEREZ ZELEDON</v>
          </cell>
          <cell r="E415" t="str">
            <v>07</v>
          </cell>
          <cell r="F415" t="str">
            <v>SAN JOSE</v>
          </cell>
          <cell r="G415" t="str">
            <v>PEREZ ZELEDON</v>
          </cell>
          <cell r="H415" t="str">
            <v>PLATANARES</v>
          </cell>
          <cell r="I415" t="str">
            <v>BOLIVIA</v>
          </cell>
          <cell r="J415" t="str">
            <v>CENTRAL</v>
          </cell>
          <cell r="K415" t="str">
            <v>ADRIANA PEREZ JIMENEZ</v>
          </cell>
          <cell r="L415">
            <v>27360315</v>
          </cell>
          <cell r="M415">
            <v>27360315</v>
          </cell>
          <cell r="N415" t="str">
            <v>esc.repdebolivia@mep.go.cr</v>
          </cell>
          <cell r="O415" t="str">
            <v>300 NORTE DE LA IGLESIA CATOLICA DE BOLIVIA</v>
          </cell>
          <cell r="P415" t="str">
            <v>Público</v>
          </cell>
          <cell r="Q415" t="str">
            <v>Rural</v>
          </cell>
        </row>
        <row r="416">
          <cell r="A416">
            <v>783</v>
          </cell>
          <cell r="B416" t="str">
            <v>X</v>
          </cell>
          <cell r="C416" t="str">
            <v>BUENA VISTA</v>
          </cell>
          <cell r="D416" t="str">
            <v>PEREZ ZELEDON</v>
          </cell>
          <cell r="E416" t="str">
            <v>05</v>
          </cell>
          <cell r="F416" t="str">
            <v>SAN JOSE</v>
          </cell>
          <cell r="G416" t="str">
            <v>PEREZ ZELEDON</v>
          </cell>
          <cell r="H416" t="str">
            <v>RIVAS</v>
          </cell>
          <cell r="I416" t="str">
            <v>BUENA VISTA</v>
          </cell>
          <cell r="J416" t="str">
            <v>CENTRAL</v>
          </cell>
          <cell r="K416" t="str">
            <v>INGRID LEIVA ACUNA</v>
          </cell>
          <cell r="L416">
            <v>27705678</v>
          </cell>
          <cell r="M416">
            <v>0</v>
          </cell>
          <cell r="N416" t="str">
            <v>esc.buenavista@mep.go.cr</v>
          </cell>
          <cell r="O416" t="str">
            <v>200 MTS N DE TEMPLO CATOLICO BUENA VISTA</v>
          </cell>
          <cell r="P416" t="str">
            <v>Público</v>
          </cell>
          <cell r="Q416" t="str">
            <v>Rural</v>
          </cell>
        </row>
        <row r="417">
          <cell r="A417">
            <v>785</v>
          </cell>
          <cell r="B417" t="str">
            <v>X</v>
          </cell>
          <cell r="C417" t="str">
            <v>CAÑAS</v>
          </cell>
          <cell r="D417" t="str">
            <v>GRANDE DE TERRABA</v>
          </cell>
          <cell r="E417" t="str">
            <v>02</v>
          </cell>
          <cell r="F417" t="str">
            <v>PUNTARENAS</v>
          </cell>
          <cell r="G417" t="str">
            <v>BUENOS AIRES</v>
          </cell>
          <cell r="H417" t="str">
            <v>BRUNKA</v>
          </cell>
          <cell r="I417" t="str">
            <v>CAÑAS</v>
          </cell>
          <cell r="J417" t="str">
            <v>BRUNCA</v>
          </cell>
          <cell r="K417" t="str">
            <v>NELSON MORA VARGAS</v>
          </cell>
          <cell r="L417">
            <v>83098038</v>
          </cell>
          <cell r="M417">
            <v>27421418</v>
          </cell>
          <cell r="N417" t="str">
            <v>esc.canas@mep.go.cr</v>
          </cell>
          <cell r="O417" t="str">
            <v>2 KM NORTE CARRET INTERAM SUR KM 185</v>
          </cell>
          <cell r="P417" t="str">
            <v>Público</v>
          </cell>
          <cell r="Q417" t="str">
            <v>Rural</v>
          </cell>
        </row>
        <row r="418">
          <cell r="A418">
            <v>786</v>
          </cell>
          <cell r="B418" t="str">
            <v>X</v>
          </cell>
          <cell r="C418" t="str">
            <v>CORRALILLO</v>
          </cell>
          <cell r="D418" t="str">
            <v>PEREZ ZELEDON</v>
          </cell>
          <cell r="E418" t="str">
            <v>08</v>
          </cell>
          <cell r="F418" t="str">
            <v>SAN JOSE</v>
          </cell>
          <cell r="G418" t="str">
            <v>PEREZ ZELEDON</v>
          </cell>
          <cell r="H418" t="str">
            <v>LA AMISTAD</v>
          </cell>
          <cell r="I418" t="str">
            <v>CORRALILLO</v>
          </cell>
          <cell r="J418" t="str">
            <v>CENTRAL</v>
          </cell>
          <cell r="K418" t="str">
            <v>SEDDY CAMPOS LEIVA</v>
          </cell>
          <cell r="L418">
            <v>44058532</v>
          </cell>
          <cell r="M418">
            <v>0</v>
          </cell>
          <cell r="N418" t="str">
            <v>esc.corralillo@mep.go.cr</v>
          </cell>
          <cell r="O418" t="str">
            <v>SN ANTON PEJIB, 3 KM AL SUR DE COOPEASSA</v>
          </cell>
          <cell r="P418" t="str">
            <v>Público</v>
          </cell>
          <cell r="Q418" t="str">
            <v>Rural</v>
          </cell>
        </row>
        <row r="419">
          <cell r="A419">
            <v>787</v>
          </cell>
          <cell r="B419" t="str">
            <v>X</v>
          </cell>
          <cell r="C419" t="str">
            <v>SAN ANDRES</v>
          </cell>
          <cell r="D419" t="str">
            <v>PEREZ ZELEDON</v>
          </cell>
          <cell r="E419" t="str">
            <v>01</v>
          </cell>
          <cell r="F419" t="str">
            <v>SAN JOSE</v>
          </cell>
          <cell r="G419" t="str">
            <v>PEREZ ZELEDON</v>
          </cell>
          <cell r="H419" t="str">
            <v>SAN ISIDRO DE EL GENERAL</v>
          </cell>
          <cell r="I419" t="str">
            <v>SAN ANDRÉS</v>
          </cell>
          <cell r="J419" t="str">
            <v>CENTRAL</v>
          </cell>
          <cell r="K419" t="str">
            <v>EVET GUTIERREZ QUIROS</v>
          </cell>
          <cell r="L419">
            <v>27718448</v>
          </cell>
          <cell r="M419">
            <v>27718448</v>
          </cell>
          <cell r="N419" t="str">
            <v>esc.sanandres.perezzeledon@mep.go.cr</v>
          </cell>
          <cell r="O419" t="str">
            <v>FRENTE AL TEMPLO CATOLICO</v>
          </cell>
          <cell r="P419" t="str">
            <v>Público</v>
          </cell>
          <cell r="Q419" t="str">
            <v>Urbana</v>
          </cell>
        </row>
        <row r="420">
          <cell r="A420">
            <v>788</v>
          </cell>
          <cell r="B420" t="str">
            <v>X</v>
          </cell>
          <cell r="C420" t="str">
            <v>SAN JOSÉ</v>
          </cell>
          <cell r="D420" t="str">
            <v>PEREZ ZELEDON</v>
          </cell>
          <cell r="E420" t="str">
            <v>05</v>
          </cell>
          <cell r="F420" t="str">
            <v>SAN JOSE</v>
          </cell>
          <cell r="G420" t="str">
            <v>PEREZ ZELEDON</v>
          </cell>
          <cell r="H420" t="str">
            <v>RIVAS</v>
          </cell>
          <cell r="I420" t="str">
            <v>SAN JOSE</v>
          </cell>
          <cell r="J420" t="str">
            <v>CENTRAL</v>
          </cell>
          <cell r="K420" t="str">
            <v>LUIS DIEGO MORA RAMIREZ</v>
          </cell>
          <cell r="L420">
            <v>27425380</v>
          </cell>
          <cell r="M420">
            <v>0</v>
          </cell>
          <cell r="N420" t="str">
            <v>esc.sanjose@mep.go.cr</v>
          </cell>
          <cell r="O420" t="str">
            <v>100 MTS SUR DEL TEMPLO CATOLICO</v>
          </cell>
          <cell r="P420" t="str">
            <v>Público</v>
          </cell>
          <cell r="Q420" t="str">
            <v>Rural</v>
          </cell>
        </row>
        <row r="421">
          <cell r="A421">
            <v>789</v>
          </cell>
          <cell r="B421" t="str">
            <v>X</v>
          </cell>
          <cell r="C421" t="str">
            <v>CAJÓN</v>
          </cell>
          <cell r="D421" t="str">
            <v>GRANDE DE TERRABA</v>
          </cell>
          <cell r="E421" t="str">
            <v>11</v>
          </cell>
          <cell r="F421" t="str">
            <v>PUNTARENAS</v>
          </cell>
          <cell r="G421" t="str">
            <v>BUENOS AIRES</v>
          </cell>
          <cell r="H421" t="str">
            <v>BORUCA</v>
          </cell>
          <cell r="I421" t="str">
            <v>CAJÓN</v>
          </cell>
          <cell r="J421" t="str">
            <v>BRUNCA</v>
          </cell>
          <cell r="K421" t="str">
            <v>OLMAN GONZALEZ FERNANDEZ</v>
          </cell>
          <cell r="L421">
            <v>22064310</v>
          </cell>
          <cell r="M421">
            <v>0</v>
          </cell>
          <cell r="N421" t="str">
            <v>esc.cajon@mep.go.cr</v>
          </cell>
          <cell r="O421" t="str">
            <v>CAJON DE BUENOS AIRES.</v>
          </cell>
          <cell r="P421" t="str">
            <v>Público</v>
          </cell>
          <cell r="Q421" t="str">
            <v>Rural</v>
          </cell>
        </row>
        <row r="422">
          <cell r="A422">
            <v>790</v>
          </cell>
          <cell r="B422" t="str">
            <v>X</v>
          </cell>
          <cell r="C422" t="str">
            <v>ALTO DE VERAGUA</v>
          </cell>
          <cell r="D422" t="str">
            <v>GRANDE DE TERRABA</v>
          </cell>
          <cell r="E422" t="str">
            <v>13</v>
          </cell>
          <cell r="F422" t="str">
            <v>PUNTARENAS</v>
          </cell>
          <cell r="G422" t="str">
            <v>BUENOS AIRES</v>
          </cell>
          <cell r="H422" t="str">
            <v>BORUCA</v>
          </cell>
          <cell r="I422" t="str">
            <v>ALTO DE VERAGUA</v>
          </cell>
          <cell r="J422" t="str">
            <v>BRUNCA</v>
          </cell>
          <cell r="K422" t="str">
            <v>JUAN GUTIERREZ NAVAS</v>
          </cell>
          <cell r="L422">
            <v>88333544</v>
          </cell>
          <cell r="M422">
            <v>0</v>
          </cell>
          <cell r="N422" t="str">
            <v>altoveragua13@gmail.com</v>
          </cell>
          <cell r="O422" t="str">
            <v>7 KM. SUROESTE DE LA COMUNIDAD DE TERRABA.</v>
          </cell>
          <cell r="P422" t="str">
            <v>Público</v>
          </cell>
          <cell r="Q422" t="str">
            <v>Rural</v>
          </cell>
        </row>
        <row r="423">
          <cell r="A423">
            <v>791</v>
          </cell>
          <cell r="B423" t="str">
            <v>X</v>
          </cell>
          <cell r="C423" t="str">
            <v>LOS ANGELES</v>
          </cell>
          <cell r="D423" t="str">
            <v>PEREZ ZELEDON</v>
          </cell>
          <cell r="E423" t="str">
            <v>03</v>
          </cell>
          <cell r="F423" t="str">
            <v>SAN JOSE</v>
          </cell>
          <cell r="G423" t="str">
            <v>PEREZ ZELEDON</v>
          </cell>
          <cell r="H423" t="str">
            <v>DANIEL FLORES</v>
          </cell>
          <cell r="I423" t="str">
            <v>B° LOS ANGELES</v>
          </cell>
          <cell r="J423" t="str">
            <v>CENTRAL</v>
          </cell>
          <cell r="K423" t="str">
            <v>RODRIGO VILLALOBOS VALDERRAMOS</v>
          </cell>
          <cell r="L423">
            <v>27706039</v>
          </cell>
          <cell r="M423">
            <v>27706039</v>
          </cell>
          <cell r="N423" t="str">
            <v>esc.losangeles@mep.go.cr</v>
          </cell>
          <cell r="O423" t="str">
            <v>300 MTS OESTE DE LA BODEGA DE ABONOS AGRO</v>
          </cell>
          <cell r="P423" t="str">
            <v>Público</v>
          </cell>
          <cell r="Q423" t="str">
            <v>Urbana</v>
          </cell>
        </row>
        <row r="424">
          <cell r="A424">
            <v>792</v>
          </cell>
          <cell r="B424" t="str">
            <v>X</v>
          </cell>
          <cell r="C424" t="str">
            <v>CALLE MORA ARRIBA</v>
          </cell>
          <cell r="D424" t="str">
            <v>PEREZ ZELEDON</v>
          </cell>
          <cell r="E424" t="str">
            <v>02</v>
          </cell>
          <cell r="F424" t="str">
            <v>SAN JOSE</v>
          </cell>
          <cell r="G424" t="str">
            <v>PEREZ ZELEDON</v>
          </cell>
          <cell r="H424" t="str">
            <v>RIO NUEVO</v>
          </cell>
          <cell r="I424" t="str">
            <v>SAN JUAN DE LA CRUZ</v>
          </cell>
          <cell r="J424" t="str">
            <v>CENTRAL</v>
          </cell>
          <cell r="K424" t="str">
            <v>MARIETTA QUESADA CASTILLO</v>
          </cell>
          <cell r="L424">
            <v>44067441</v>
          </cell>
          <cell r="M424">
            <v>0</v>
          </cell>
          <cell r="N424" t="str">
            <v>esc.callemoraarriba@mep.go.cr</v>
          </cell>
          <cell r="O424" t="str">
            <v>CALLE MORA ARRIBA FRENTE A LA IGLESIA</v>
          </cell>
          <cell r="P424" t="str">
            <v>Público</v>
          </cell>
          <cell r="Q424" t="str">
            <v>Rural</v>
          </cell>
        </row>
        <row r="425">
          <cell r="A425">
            <v>793</v>
          </cell>
          <cell r="B425" t="str">
            <v>X</v>
          </cell>
          <cell r="C425" t="str">
            <v>CALLE MORA</v>
          </cell>
          <cell r="D425" t="str">
            <v>PEREZ ZELEDON</v>
          </cell>
          <cell r="E425" t="str">
            <v>02</v>
          </cell>
          <cell r="F425" t="str">
            <v>SAN JOSE</v>
          </cell>
          <cell r="G425" t="str">
            <v>PEREZ ZELEDON</v>
          </cell>
          <cell r="H425" t="str">
            <v>RIO NUEVO</v>
          </cell>
          <cell r="I425" t="str">
            <v>CALLE MORA</v>
          </cell>
          <cell r="J425" t="str">
            <v>CENTRAL</v>
          </cell>
          <cell r="K425" t="str">
            <v>FREDDY MACHADO ARIAS</v>
          </cell>
          <cell r="L425">
            <v>27716938</v>
          </cell>
          <cell r="M425">
            <v>0</v>
          </cell>
          <cell r="N425" t="str">
            <v>esc.callemora@mep.go.cr</v>
          </cell>
          <cell r="O425" t="str">
            <v>CALLE MORA RIO NUEVO,100M OESTE DE LA IGLESIA</v>
          </cell>
          <cell r="P425" t="str">
            <v>Público</v>
          </cell>
          <cell r="Q425" t="str">
            <v>Rural</v>
          </cell>
        </row>
        <row r="426">
          <cell r="A426">
            <v>794</v>
          </cell>
          <cell r="B426" t="str">
            <v>X</v>
          </cell>
          <cell r="C426" t="str">
            <v>VILLA MILLS</v>
          </cell>
          <cell r="D426" t="str">
            <v>PEREZ ZELEDON</v>
          </cell>
          <cell r="E426" t="str">
            <v>02</v>
          </cell>
          <cell r="F426" t="str">
            <v>SAN JOSE</v>
          </cell>
          <cell r="G426" t="str">
            <v>PEREZ ZELEDON</v>
          </cell>
          <cell r="H426" t="str">
            <v>PARAMO</v>
          </cell>
          <cell r="I426" t="str">
            <v>VILLA MILLS</v>
          </cell>
          <cell r="J426" t="str">
            <v>CENTRAL</v>
          </cell>
          <cell r="K426" t="str">
            <v>KAROL VIVIANA ESQUIVEL MORA</v>
          </cell>
          <cell r="L426">
            <v>0</v>
          </cell>
          <cell r="M426">
            <v>0</v>
          </cell>
          <cell r="N426" t="str">
            <v>esc.villamills@mep.go.cr</v>
          </cell>
          <cell r="O426" t="str">
            <v>1 KM AL NORTE DEL RESTAURANTE LA AUXILIADORA</v>
          </cell>
          <cell r="P426" t="str">
            <v>Público</v>
          </cell>
          <cell r="Q426" t="str">
            <v>Rural</v>
          </cell>
        </row>
        <row r="427">
          <cell r="A427">
            <v>795</v>
          </cell>
          <cell r="B427" t="str">
            <v>X</v>
          </cell>
          <cell r="C427" t="str">
            <v>VILLA HERMOSA</v>
          </cell>
          <cell r="D427" t="str">
            <v>PEREZ ZELEDON</v>
          </cell>
          <cell r="E427" t="str">
            <v>08</v>
          </cell>
          <cell r="F427" t="str">
            <v>SAN JOSE</v>
          </cell>
          <cell r="G427" t="str">
            <v>PEREZ ZELEDON</v>
          </cell>
          <cell r="H427" t="str">
            <v>PEJIBAYE</v>
          </cell>
          <cell r="I427" t="str">
            <v>VILLA HERMOSA</v>
          </cell>
          <cell r="J427" t="str">
            <v>CENTRAL</v>
          </cell>
          <cell r="K427" t="str">
            <v>ALEXANDER BARBOZA AVILA</v>
          </cell>
          <cell r="L427">
            <v>44039975</v>
          </cell>
          <cell r="M427">
            <v>0</v>
          </cell>
          <cell r="N427" t="str">
            <v>esc.villahermosadepejibaye@mep.go.cr</v>
          </cell>
          <cell r="O427" t="str">
            <v>2 KM AL N DEL COLEGIO PEJIBAYE</v>
          </cell>
          <cell r="P427" t="str">
            <v>Público</v>
          </cell>
          <cell r="Q427" t="str">
            <v>Rural</v>
          </cell>
        </row>
        <row r="428">
          <cell r="A428">
            <v>796</v>
          </cell>
          <cell r="B428" t="str">
            <v>X</v>
          </cell>
          <cell r="C428" t="str">
            <v>LA FILA</v>
          </cell>
          <cell r="D428" t="str">
            <v>GRANDE DE TERRABA</v>
          </cell>
          <cell r="E428" t="str">
            <v>11</v>
          </cell>
          <cell r="F428" t="str">
            <v>PUNTARENAS</v>
          </cell>
          <cell r="G428" t="str">
            <v>BUENOS AIRES</v>
          </cell>
          <cell r="H428" t="str">
            <v>BORUCA</v>
          </cell>
          <cell r="I428" t="str">
            <v>LA FILA</v>
          </cell>
          <cell r="J428" t="str">
            <v>BRUNCA</v>
          </cell>
          <cell r="K428" t="str">
            <v>JESSICA MORA CARRILLO</v>
          </cell>
          <cell r="L428">
            <v>88051329</v>
          </cell>
          <cell r="M428">
            <v>22065432</v>
          </cell>
          <cell r="N428" t="str">
            <v>esclafilaboruca@gmail.com</v>
          </cell>
          <cell r="O428" t="str">
            <v>COSTADO ESTE DE LA PLAZA DE FUTBOL.LA FILA B.</v>
          </cell>
          <cell r="P428" t="str">
            <v>Público</v>
          </cell>
          <cell r="Q428" t="str">
            <v>Rural</v>
          </cell>
        </row>
        <row r="429">
          <cell r="A429">
            <v>797</v>
          </cell>
          <cell r="B429" t="str">
            <v>X</v>
          </cell>
          <cell r="C429" t="str">
            <v>OJO DE AGUA</v>
          </cell>
          <cell r="D429" t="str">
            <v>GRANDE DE TERRABA</v>
          </cell>
          <cell r="E429" t="str">
            <v>11</v>
          </cell>
          <cell r="F429" t="str">
            <v>PUNTARENAS</v>
          </cell>
          <cell r="G429" t="str">
            <v>BUENOS AIRES</v>
          </cell>
          <cell r="H429" t="str">
            <v>BORUCA</v>
          </cell>
          <cell r="I429" t="str">
            <v>OJO DE AGUA</v>
          </cell>
          <cell r="J429" t="str">
            <v>BRUNCA</v>
          </cell>
          <cell r="K429" t="str">
            <v>GABRIEL TORRES MORALES</v>
          </cell>
          <cell r="L429">
            <v>85230174</v>
          </cell>
          <cell r="M429">
            <v>0</v>
          </cell>
          <cell r="N429" t="str">
            <v>esc.ojodeaguaboruca@mep.go.cr</v>
          </cell>
          <cell r="O429" t="str">
            <v>600 MTS. OESTE DEL TEMPLO CATÓLICO</v>
          </cell>
          <cell r="P429" t="str">
            <v>Público</v>
          </cell>
          <cell r="Q429" t="str">
            <v>Rural</v>
          </cell>
        </row>
        <row r="430">
          <cell r="A430">
            <v>799</v>
          </cell>
          <cell r="B430" t="str">
            <v>X</v>
          </cell>
          <cell r="C430" t="str">
            <v>CANAAN</v>
          </cell>
          <cell r="D430" t="str">
            <v>PEREZ ZELEDON</v>
          </cell>
          <cell r="E430" t="str">
            <v>05</v>
          </cell>
          <cell r="F430" t="str">
            <v>SAN JOSE</v>
          </cell>
          <cell r="G430" t="str">
            <v>PEREZ ZELEDON</v>
          </cell>
          <cell r="H430" t="str">
            <v>RIVAS</v>
          </cell>
          <cell r="I430" t="str">
            <v>CANAAN</v>
          </cell>
          <cell r="J430" t="str">
            <v>CENTRAL</v>
          </cell>
          <cell r="K430" t="str">
            <v>YORLENY SOLANO GONZÁLEZ</v>
          </cell>
          <cell r="L430">
            <v>27425122</v>
          </cell>
          <cell r="M430">
            <v>0</v>
          </cell>
          <cell r="N430" t="str">
            <v>esc.canaanderivas@mep.go.cr</v>
          </cell>
          <cell r="O430" t="str">
            <v>CONTIGUO A LA PLAZA DE DEPORTES</v>
          </cell>
          <cell r="P430" t="str">
            <v>Público</v>
          </cell>
          <cell r="Q430" t="str">
            <v>Rural</v>
          </cell>
        </row>
        <row r="431">
          <cell r="A431">
            <v>800</v>
          </cell>
          <cell r="B431" t="str">
            <v>X</v>
          </cell>
          <cell r="C431" t="str">
            <v>BERLIN</v>
          </cell>
          <cell r="D431" t="str">
            <v>PEREZ ZELEDON</v>
          </cell>
          <cell r="E431" t="str">
            <v>02</v>
          </cell>
          <cell r="F431" t="str">
            <v>SAN JOSE</v>
          </cell>
          <cell r="G431" t="str">
            <v>PEREZ ZELEDON</v>
          </cell>
          <cell r="H431" t="str">
            <v>PARAMO</v>
          </cell>
          <cell r="I431" t="str">
            <v>BERLIN</v>
          </cell>
          <cell r="J431" t="str">
            <v>CENTRAL</v>
          </cell>
          <cell r="K431" t="str">
            <v>ALEXANDER RODRIGUEZ DUARTE</v>
          </cell>
          <cell r="L431">
            <v>0</v>
          </cell>
          <cell r="M431">
            <v>0</v>
          </cell>
          <cell r="N431" t="str">
            <v>esc.berlin@mep.go.cr</v>
          </cell>
          <cell r="O431" t="str">
            <v>13 KM NOROESTE SAN ISIDRO DE EL GENERAL</v>
          </cell>
          <cell r="P431" t="str">
            <v>Público</v>
          </cell>
          <cell r="Q431" t="str">
            <v>Rural</v>
          </cell>
        </row>
        <row r="432">
          <cell r="A432">
            <v>801</v>
          </cell>
          <cell r="B432" t="str">
            <v>X</v>
          </cell>
          <cell r="C432" t="str">
            <v>SAGRADA FAMILIA</v>
          </cell>
          <cell r="D432" t="str">
            <v>PEREZ ZELEDON</v>
          </cell>
          <cell r="E432" t="str">
            <v>01</v>
          </cell>
          <cell r="F432" t="str">
            <v>SAN JOSE</v>
          </cell>
          <cell r="G432" t="str">
            <v>PEREZ ZELEDON</v>
          </cell>
          <cell r="H432" t="str">
            <v>SAN ISIDRO DE EL GENERAL</v>
          </cell>
          <cell r="I432" t="str">
            <v>SAGRADA FAMILIA</v>
          </cell>
          <cell r="J432" t="str">
            <v>CENTRAL</v>
          </cell>
          <cell r="K432" t="str">
            <v>LEIDY ESCARLET MORALES MIRANDA</v>
          </cell>
          <cell r="L432">
            <v>27714919</v>
          </cell>
          <cell r="M432">
            <v>0</v>
          </cell>
          <cell r="N432" t="str">
            <v>esc.sagradafamiliaelgeneral801@mep.go.cr</v>
          </cell>
          <cell r="O432" t="str">
            <v>FRENTE AL TEMPLO CATOLICO</v>
          </cell>
          <cell r="P432" t="str">
            <v>Público</v>
          </cell>
          <cell r="Q432" t="str">
            <v>Urbana</v>
          </cell>
        </row>
        <row r="433">
          <cell r="A433">
            <v>803</v>
          </cell>
          <cell r="B433" t="str">
            <v>X</v>
          </cell>
          <cell r="C433" t="str">
            <v>PUEBLO NUEVO</v>
          </cell>
          <cell r="D433" t="str">
            <v>PEREZ ZELEDON</v>
          </cell>
          <cell r="E433" t="str">
            <v>06</v>
          </cell>
          <cell r="F433" t="str">
            <v>SAN JOSE</v>
          </cell>
          <cell r="G433" t="str">
            <v>PEREZ ZELEDON</v>
          </cell>
          <cell r="H433" t="str">
            <v>CAJON</v>
          </cell>
          <cell r="I433" t="str">
            <v>PUEBLO NUEVO</v>
          </cell>
          <cell r="J433" t="str">
            <v>CENTRAL</v>
          </cell>
          <cell r="K433" t="str">
            <v>CARLOS ZUNIGA MONTERO</v>
          </cell>
          <cell r="L433">
            <v>22018912</v>
          </cell>
          <cell r="M433">
            <v>0</v>
          </cell>
          <cell r="N433" t="str">
            <v>esc.pueblonuevodecajon@mep.go.cr</v>
          </cell>
          <cell r="O433" t="str">
            <v>CONTIGUO A LA PLAZA DE DEPORTES</v>
          </cell>
          <cell r="P433" t="str">
            <v>Público</v>
          </cell>
          <cell r="Q433" t="str">
            <v>Rural</v>
          </cell>
        </row>
        <row r="434">
          <cell r="A434">
            <v>804</v>
          </cell>
          <cell r="B434" t="str">
            <v>X</v>
          </cell>
          <cell r="C434" t="str">
            <v>SAN JUAN</v>
          </cell>
          <cell r="D434" t="str">
            <v>GRANDE DE TERRABA</v>
          </cell>
          <cell r="E434" t="str">
            <v>12</v>
          </cell>
          <cell r="F434" t="str">
            <v>PUNTARENAS</v>
          </cell>
          <cell r="G434" t="str">
            <v>BUENOS AIRES</v>
          </cell>
          <cell r="H434" t="str">
            <v>POTRERO GRANDE</v>
          </cell>
          <cell r="I434" t="str">
            <v>SAN JUAN</v>
          </cell>
          <cell r="J434" t="str">
            <v>BRUNCA</v>
          </cell>
          <cell r="K434" t="str">
            <v>BEILER ROJAS DELGADO</v>
          </cell>
          <cell r="L434">
            <v>27300159</v>
          </cell>
          <cell r="M434">
            <v>0</v>
          </cell>
          <cell r="N434" t="str">
            <v>esc.indigenasanjuan@mep.go.cr</v>
          </cell>
          <cell r="O434" t="str">
            <v>300 MTS. NORTE DE LA PLAZA DE SAN JUAN</v>
          </cell>
          <cell r="P434" t="str">
            <v>Público</v>
          </cell>
          <cell r="Q434" t="str">
            <v>Rural</v>
          </cell>
        </row>
        <row r="435">
          <cell r="A435">
            <v>805</v>
          </cell>
          <cell r="B435" t="str">
            <v>X</v>
          </cell>
          <cell r="C435" t="str">
            <v>PEDRO PEREZ ZELEDON</v>
          </cell>
          <cell r="D435" t="str">
            <v>PEREZ ZELEDON</v>
          </cell>
          <cell r="E435" t="str">
            <v>01</v>
          </cell>
          <cell r="F435" t="str">
            <v>SAN JOSE</v>
          </cell>
          <cell r="G435" t="str">
            <v>PEREZ ZELEDON</v>
          </cell>
          <cell r="H435" t="str">
            <v>SAN ISIDRO DE EL GENERAL</v>
          </cell>
          <cell r="I435" t="str">
            <v>EL INVU</v>
          </cell>
          <cell r="J435" t="str">
            <v>CENTRAL</v>
          </cell>
          <cell r="K435" t="str">
            <v>EDWIN GODINEZ VASQUEZ</v>
          </cell>
          <cell r="L435">
            <v>27710328</v>
          </cell>
          <cell r="M435">
            <v>27710328</v>
          </cell>
          <cell r="N435" t="str">
            <v>esc.pedroperezzeledon@mep.go.cr</v>
          </cell>
          <cell r="O435" t="str">
            <v>COSTADO OESTE DEL HOSPITAL ESC. PRADILLA</v>
          </cell>
          <cell r="P435" t="str">
            <v>Público</v>
          </cell>
          <cell r="Q435" t="str">
            <v>Urbana</v>
          </cell>
        </row>
        <row r="436">
          <cell r="A436">
            <v>806</v>
          </cell>
          <cell r="B436" t="str">
            <v>X</v>
          </cell>
          <cell r="C436" t="str">
            <v>CHÁNGUENA</v>
          </cell>
          <cell r="D436" t="str">
            <v>GRANDE DE TERRABA</v>
          </cell>
          <cell r="E436" t="str">
            <v>03</v>
          </cell>
          <cell r="F436" t="str">
            <v>PUNTARENAS</v>
          </cell>
          <cell r="G436" t="str">
            <v>BUENOS AIRES</v>
          </cell>
          <cell r="H436" t="str">
            <v>CHANGUENA</v>
          </cell>
          <cell r="I436" t="str">
            <v>CHÁNGUENA</v>
          </cell>
          <cell r="J436" t="str">
            <v>BRUNCA</v>
          </cell>
          <cell r="K436" t="str">
            <v>ANIA LORENA LEIVA CEDEÑO</v>
          </cell>
          <cell r="L436">
            <v>27300744</v>
          </cell>
          <cell r="M436">
            <v>88136667</v>
          </cell>
          <cell r="N436" t="str">
            <v>esc.changuena@mep.go.cr</v>
          </cell>
          <cell r="O436" t="str">
            <v>CHANGUENA A UN COSTADO DEL SALON COMUNAL.</v>
          </cell>
          <cell r="P436" t="str">
            <v>Público</v>
          </cell>
          <cell r="Q436" t="str">
            <v>Rural</v>
          </cell>
        </row>
        <row r="437">
          <cell r="A437">
            <v>807</v>
          </cell>
          <cell r="B437" t="str">
            <v>X</v>
          </cell>
          <cell r="C437" t="str">
            <v>CHIMIROL</v>
          </cell>
          <cell r="D437" t="str">
            <v>PEREZ ZELEDON</v>
          </cell>
          <cell r="E437" t="str">
            <v>05</v>
          </cell>
          <cell r="F437" t="str">
            <v>SAN JOSE</v>
          </cell>
          <cell r="G437" t="str">
            <v>PEREZ ZELEDON</v>
          </cell>
          <cell r="H437" t="str">
            <v>RIVAS</v>
          </cell>
          <cell r="I437" t="str">
            <v>CHIMIROL</v>
          </cell>
          <cell r="J437" t="str">
            <v>CENTRAL</v>
          </cell>
          <cell r="K437" t="str">
            <v>CARLOS PEREZ LOPEZ</v>
          </cell>
          <cell r="L437">
            <v>27725938</v>
          </cell>
          <cell r="M437">
            <v>0</v>
          </cell>
          <cell r="N437" t="str">
            <v>carlos.perez.lopez@mep.go.cr</v>
          </cell>
          <cell r="O437" t="str">
            <v>FRENTE AL SALON COMUNAL</v>
          </cell>
          <cell r="P437" t="str">
            <v>Público</v>
          </cell>
          <cell r="Q437" t="str">
            <v>Rural</v>
          </cell>
        </row>
        <row r="438">
          <cell r="A438">
            <v>808</v>
          </cell>
          <cell r="B438" t="str">
            <v>X</v>
          </cell>
          <cell r="C438" t="str">
            <v>BELLA VISTA</v>
          </cell>
          <cell r="D438" t="str">
            <v>GRANDE DE TERRABA</v>
          </cell>
          <cell r="E438" t="str">
            <v>11</v>
          </cell>
          <cell r="F438" t="str">
            <v>PUNTARENAS</v>
          </cell>
          <cell r="G438" t="str">
            <v>BUENOS AIRES</v>
          </cell>
          <cell r="H438" t="str">
            <v>BORUCA</v>
          </cell>
          <cell r="I438" t="str">
            <v>BELLA VISTA</v>
          </cell>
          <cell r="J438" t="str">
            <v>BRUNCA</v>
          </cell>
          <cell r="K438" t="str">
            <v>ERICK MORALES DIAZ</v>
          </cell>
          <cell r="L438">
            <v>27304522</v>
          </cell>
          <cell r="M438">
            <v>27300744</v>
          </cell>
          <cell r="N438" t="str">
            <v>esc.bellavista@mep.go.cr</v>
          </cell>
          <cell r="O438" t="str">
            <v>FRENTE A LA PLAZA DE DEPORTES</v>
          </cell>
          <cell r="P438" t="str">
            <v>Público</v>
          </cell>
          <cell r="Q438" t="str">
            <v>Rural</v>
          </cell>
        </row>
        <row r="439">
          <cell r="A439">
            <v>809</v>
          </cell>
          <cell r="B439" t="str">
            <v>X</v>
          </cell>
          <cell r="C439" t="str">
            <v>CHINA KICHA</v>
          </cell>
          <cell r="D439" t="str">
            <v>PEREZ ZELEDON</v>
          </cell>
          <cell r="E439" t="str">
            <v>08</v>
          </cell>
          <cell r="F439" t="str">
            <v>SAN JOSE</v>
          </cell>
          <cell r="G439" t="str">
            <v>PEREZ ZELEDON</v>
          </cell>
          <cell r="H439" t="str">
            <v>LA AMISTAD</v>
          </cell>
          <cell r="I439" t="str">
            <v>CHINA KICHÁ</v>
          </cell>
          <cell r="J439" t="str">
            <v>CENTRAL</v>
          </cell>
          <cell r="K439" t="str">
            <v>PATRICIA HERNANDEZ HERNANDEZ</v>
          </cell>
          <cell r="L439">
            <v>89084282</v>
          </cell>
          <cell r="M439">
            <v>0</v>
          </cell>
          <cell r="N439" t="str">
            <v>esc.chinakicha@mep.go.cr</v>
          </cell>
          <cell r="O439" t="str">
            <v>CENTRO CHINA KICHA</v>
          </cell>
          <cell r="P439" t="str">
            <v>Público</v>
          </cell>
          <cell r="Q439" t="str">
            <v>Rural</v>
          </cell>
        </row>
        <row r="440">
          <cell r="A440">
            <v>810</v>
          </cell>
          <cell r="B440" t="str">
            <v>X</v>
          </cell>
          <cell r="C440" t="str">
            <v>LAS DELICIAS</v>
          </cell>
          <cell r="D440" t="str">
            <v>GRANDE DE TERRABA</v>
          </cell>
          <cell r="E440" t="str">
            <v>12</v>
          </cell>
          <cell r="F440" t="str">
            <v>PUNTARENAS</v>
          </cell>
          <cell r="G440" t="str">
            <v>BUENOS AIRES</v>
          </cell>
          <cell r="H440" t="str">
            <v>POTRERO GRANDE</v>
          </cell>
          <cell r="I440" t="str">
            <v>LAS DELICIAS</v>
          </cell>
          <cell r="J440" t="str">
            <v>BRUNCA</v>
          </cell>
          <cell r="K440" t="str">
            <v>DEIVER BARRANTES ROJAS</v>
          </cell>
          <cell r="L440">
            <v>89216082</v>
          </cell>
          <cell r="M440">
            <v>0</v>
          </cell>
          <cell r="N440" t="str">
            <v>esc.lasdeliciasbuenosaires@mep.go.cr</v>
          </cell>
          <cell r="O440" t="str">
            <v>3 KM. AL ESTE DE LA ESC. SAN JUAN.</v>
          </cell>
          <cell r="P440" t="str">
            <v>Público</v>
          </cell>
          <cell r="Q440" t="str">
            <v>Rural</v>
          </cell>
        </row>
        <row r="441">
          <cell r="A441">
            <v>811</v>
          </cell>
          <cell r="B441" t="str">
            <v>X</v>
          </cell>
          <cell r="C441" t="str">
            <v>CONCEPCION</v>
          </cell>
          <cell r="D441" t="str">
            <v>PEREZ ZELEDON</v>
          </cell>
          <cell r="E441" t="str">
            <v>07</v>
          </cell>
          <cell r="F441" t="str">
            <v>SAN JOSE</v>
          </cell>
          <cell r="G441" t="str">
            <v>PEREZ ZELEDON</v>
          </cell>
          <cell r="H441" t="str">
            <v>PLATANARES</v>
          </cell>
          <cell r="I441" t="str">
            <v>CONCEPCION</v>
          </cell>
          <cell r="J441" t="str">
            <v>CENTRAL</v>
          </cell>
          <cell r="K441" t="str">
            <v>XINIA FONSECA BADILLA.</v>
          </cell>
          <cell r="L441">
            <v>27371112</v>
          </cell>
          <cell r="M441">
            <v>27371112</v>
          </cell>
          <cell r="N441" t="str">
            <v>esc.concepcion@mep.go.cr</v>
          </cell>
          <cell r="O441" t="str">
            <v>CONTIGUO A LA IGLESIA CATOLICA</v>
          </cell>
          <cell r="P441" t="str">
            <v>Público</v>
          </cell>
          <cell r="Q441" t="str">
            <v>Rural</v>
          </cell>
        </row>
        <row r="442">
          <cell r="A442">
            <v>812</v>
          </cell>
          <cell r="B442" t="str">
            <v>X</v>
          </cell>
          <cell r="C442" t="str">
            <v>CONCEPCIÓN</v>
          </cell>
          <cell r="D442" t="str">
            <v>GRANDE DE TERRABA</v>
          </cell>
          <cell r="E442" t="str">
            <v>05</v>
          </cell>
          <cell r="F442" t="str">
            <v>PUNTARENAS</v>
          </cell>
          <cell r="G442" t="str">
            <v>BUENOS AIRES</v>
          </cell>
          <cell r="H442" t="str">
            <v>PILAS</v>
          </cell>
          <cell r="I442" t="str">
            <v>CONCEPCIÓN</v>
          </cell>
          <cell r="J442" t="str">
            <v>BRUNCA</v>
          </cell>
          <cell r="K442" t="str">
            <v>SUSANA PORRAS MEJIAS</v>
          </cell>
          <cell r="L442">
            <v>22001090</v>
          </cell>
          <cell r="M442">
            <v>0</v>
          </cell>
          <cell r="N442" t="str">
            <v>esc.concepcionpilas@mep.go.cr</v>
          </cell>
          <cell r="O442" t="str">
            <v>1 KM. AL NOROESTE DE ASOPRO.</v>
          </cell>
          <cell r="P442" t="str">
            <v>Público</v>
          </cell>
          <cell r="Q442" t="str">
            <v>Rural</v>
          </cell>
        </row>
        <row r="443">
          <cell r="A443">
            <v>813</v>
          </cell>
          <cell r="B443" t="str">
            <v>X</v>
          </cell>
          <cell r="C443" t="str">
            <v>QUEBRADA DE VUELTAS</v>
          </cell>
          <cell r="D443" t="str">
            <v>PEREZ ZELEDON</v>
          </cell>
          <cell r="E443" t="str">
            <v>02</v>
          </cell>
          <cell r="F443" t="str">
            <v>SAN JOSE</v>
          </cell>
          <cell r="G443" t="str">
            <v>PEREZ ZELEDON</v>
          </cell>
          <cell r="H443" t="str">
            <v>SAN ISIDRO DE EL GENERAL</v>
          </cell>
          <cell r="I443" t="str">
            <v>ARIZONA</v>
          </cell>
          <cell r="J443" t="str">
            <v>CENTRAL</v>
          </cell>
          <cell r="K443" t="str">
            <v>CLARA HERNANDEZ GAMBOA</v>
          </cell>
          <cell r="L443">
            <v>27703752</v>
          </cell>
          <cell r="M443">
            <v>0</v>
          </cell>
          <cell r="N443" t="str">
            <v>esc.quebradavueltas@drepz.ed.cr</v>
          </cell>
          <cell r="O443" t="str">
            <v>ARIZONA, QUEBRADA DE VUELTAS.</v>
          </cell>
          <cell r="P443" t="str">
            <v>Público</v>
          </cell>
          <cell r="Q443" t="str">
            <v>Urbana</v>
          </cell>
        </row>
        <row r="444">
          <cell r="A444">
            <v>814</v>
          </cell>
          <cell r="B444" t="str">
            <v>X</v>
          </cell>
          <cell r="C444" t="str">
            <v>CONVENTO</v>
          </cell>
          <cell r="D444" t="str">
            <v>GRANDE DE TERRABA</v>
          </cell>
          <cell r="E444" t="str">
            <v>02</v>
          </cell>
          <cell r="F444" t="str">
            <v>PUNTARENAS</v>
          </cell>
          <cell r="G444" t="str">
            <v>BUENOS AIRES</v>
          </cell>
          <cell r="H444" t="str">
            <v>VOLCAN</v>
          </cell>
          <cell r="I444" t="str">
            <v>CONVENTO</v>
          </cell>
          <cell r="J444" t="str">
            <v>BRUNCA</v>
          </cell>
          <cell r="K444" t="str">
            <v>FLOR ENID MORA BOLAÑOS</v>
          </cell>
          <cell r="L444">
            <v>27300159</v>
          </cell>
          <cell r="M444">
            <v>0</v>
          </cell>
          <cell r="N444" t="str">
            <v>esc.convento@mep.go.cr</v>
          </cell>
          <cell r="O444" t="str">
            <v>300 NORTE DEL CAMINO A CRISTO REY</v>
          </cell>
          <cell r="P444" t="str">
            <v>Público</v>
          </cell>
          <cell r="Q444" t="str">
            <v>Rural</v>
          </cell>
        </row>
        <row r="445">
          <cell r="A445">
            <v>815</v>
          </cell>
          <cell r="B445" t="str">
            <v>X</v>
          </cell>
          <cell r="C445" t="str">
            <v>COLORADO</v>
          </cell>
          <cell r="D445" t="str">
            <v>GRANDE DE TERRABA</v>
          </cell>
          <cell r="E445" t="str">
            <v>04</v>
          </cell>
          <cell r="F445" t="str">
            <v>PUNTARENAS</v>
          </cell>
          <cell r="G445" t="str">
            <v>BUENOS AIRES</v>
          </cell>
          <cell r="H445" t="str">
            <v>BIOLLEY</v>
          </cell>
          <cell r="I445" t="str">
            <v>COLORADO</v>
          </cell>
          <cell r="J445" t="str">
            <v>BRUNCA</v>
          </cell>
          <cell r="K445" t="str">
            <v>CARLOS ROBERTO GRRO FERNANDEZ</v>
          </cell>
          <cell r="L445">
            <v>22001115</v>
          </cell>
          <cell r="M445">
            <v>27300719</v>
          </cell>
          <cell r="N445" t="str">
            <v>esc.coloradobiolley@mep.go.cr</v>
          </cell>
          <cell r="O445" t="str">
            <v>50 METROS NORTE DEL EBAIS DE COLORADO</v>
          </cell>
          <cell r="P445" t="str">
            <v>Público</v>
          </cell>
          <cell r="Q445" t="str">
            <v>Rural</v>
          </cell>
        </row>
        <row r="446">
          <cell r="A446">
            <v>816</v>
          </cell>
          <cell r="B446" t="str">
            <v>X</v>
          </cell>
          <cell r="C446" t="str">
            <v>EL VERGEL</v>
          </cell>
          <cell r="D446" t="str">
            <v>GRANDE DE TERRABA</v>
          </cell>
          <cell r="E446" t="str">
            <v>11</v>
          </cell>
          <cell r="F446" t="str">
            <v>PUNTARENAS</v>
          </cell>
          <cell r="G446" t="str">
            <v>BUENOS AIRES</v>
          </cell>
          <cell r="H446" t="str">
            <v>BORUCA</v>
          </cell>
          <cell r="I446" t="str">
            <v>VERGEL</v>
          </cell>
          <cell r="J446" t="str">
            <v>BRUNCA</v>
          </cell>
          <cell r="K446" t="str">
            <v>ELIZABETH MORA MAROTO</v>
          </cell>
          <cell r="L446">
            <v>85373494</v>
          </cell>
          <cell r="M446">
            <v>27300744</v>
          </cell>
          <cell r="N446" t="str">
            <v>escuelaelvergelosa@gmail.com</v>
          </cell>
          <cell r="O446" t="str">
            <v>VERGEL DE BORUCA, BUENOS AIRES, PUNTARENAS</v>
          </cell>
          <cell r="P446" t="str">
            <v>Público</v>
          </cell>
          <cell r="Q446" t="str">
            <v>Rural</v>
          </cell>
        </row>
        <row r="447">
          <cell r="A447">
            <v>817</v>
          </cell>
          <cell r="B447" t="str">
            <v>X</v>
          </cell>
          <cell r="C447" t="str">
            <v>CORDONCILLO</v>
          </cell>
          <cell r="D447" t="str">
            <v>GRANDE DE TERRABA</v>
          </cell>
          <cell r="E447" t="str">
            <v>02</v>
          </cell>
          <cell r="F447" t="str">
            <v>PUNTARENAS</v>
          </cell>
          <cell r="G447" t="str">
            <v>BUENOS AIRES</v>
          </cell>
          <cell r="H447" t="str">
            <v>VOLCAN</v>
          </cell>
          <cell r="I447" t="str">
            <v>CORDONCILLO</v>
          </cell>
          <cell r="J447" t="str">
            <v>BRUNCA</v>
          </cell>
          <cell r="K447" t="str">
            <v>EDWIN MARCIA TIOLI</v>
          </cell>
          <cell r="L447">
            <v>22002185</v>
          </cell>
          <cell r="M447">
            <v>27300159</v>
          </cell>
          <cell r="N447" t="str">
            <v>esc.cordoncillo@mep.go.cr</v>
          </cell>
          <cell r="O447" t="str">
            <v>3,5 KM. DE LA ENTRADA DE CACAO SOBRE INT.SUR.</v>
          </cell>
          <cell r="P447" t="str">
            <v>Público</v>
          </cell>
          <cell r="Q447" t="str">
            <v>Rural</v>
          </cell>
        </row>
        <row r="448">
          <cell r="A448">
            <v>818</v>
          </cell>
          <cell r="B448" t="str">
            <v>X</v>
          </cell>
          <cell r="C448" t="str">
            <v>LA HORTENSIA</v>
          </cell>
          <cell r="D448" t="str">
            <v>PEREZ ZELEDON</v>
          </cell>
          <cell r="E448" t="str">
            <v>02</v>
          </cell>
          <cell r="F448" t="str">
            <v>SAN JOSE</v>
          </cell>
          <cell r="G448" t="str">
            <v>PEREZ ZELEDON</v>
          </cell>
          <cell r="H448" t="str">
            <v>PARAMO</v>
          </cell>
          <cell r="I448" t="str">
            <v>LA HORTENSIA</v>
          </cell>
          <cell r="J448" t="str">
            <v>CENTRAL</v>
          </cell>
          <cell r="K448" t="str">
            <v>FLORIDEY SALAZAR URENA</v>
          </cell>
          <cell r="L448">
            <v>22005384</v>
          </cell>
          <cell r="M448">
            <v>0</v>
          </cell>
          <cell r="N448" t="str">
            <v>esc.lahortensia@mep.go.cr</v>
          </cell>
          <cell r="O448" t="str">
            <v>CARRETERA INTERAMERICANA SUR, KM 119</v>
          </cell>
          <cell r="P448" t="str">
            <v>Público</v>
          </cell>
          <cell r="Q448" t="str">
            <v>Rural</v>
          </cell>
        </row>
        <row r="449">
          <cell r="A449">
            <v>819</v>
          </cell>
          <cell r="B449" t="str">
            <v>X</v>
          </cell>
          <cell r="C449" t="str">
            <v>SANTA ELENA</v>
          </cell>
          <cell r="D449" t="str">
            <v>GRANDE DE TERRABA</v>
          </cell>
          <cell r="E449" t="str">
            <v>11</v>
          </cell>
          <cell r="F449" t="str">
            <v>PUNTARENAS</v>
          </cell>
          <cell r="G449" t="str">
            <v>BUENOS AIRES</v>
          </cell>
          <cell r="H449" t="str">
            <v>BORUCA</v>
          </cell>
          <cell r="I449" t="str">
            <v>SANTA ELENA</v>
          </cell>
          <cell r="J449" t="str">
            <v>BRUNCA</v>
          </cell>
          <cell r="K449" t="str">
            <v>CINTHYA LEIVA ROJAS</v>
          </cell>
          <cell r="L449">
            <v>87745261</v>
          </cell>
          <cell r="M449">
            <v>87745261</v>
          </cell>
          <cell r="N449" t="str">
            <v>esc.santaelena@mep.go.cr</v>
          </cell>
          <cell r="O449" t="str">
            <v>5 KM.AL ESTE DE PROGRESO DE CAJON</v>
          </cell>
          <cell r="P449" t="str">
            <v>Público</v>
          </cell>
          <cell r="Q449" t="str">
            <v>Rural</v>
          </cell>
        </row>
        <row r="450">
          <cell r="A450">
            <v>820</v>
          </cell>
          <cell r="B450" t="str">
            <v>X</v>
          </cell>
          <cell r="C450" t="str">
            <v>ZARAGOZA</v>
          </cell>
          <cell r="D450" t="str">
            <v>PEREZ ZELEDON</v>
          </cell>
          <cell r="E450" t="str">
            <v>02</v>
          </cell>
          <cell r="F450" t="str">
            <v>SAN JOSE</v>
          </cell>
          <cell r="G450" t="str">
            <v>PEREZ ZELEDON</v>
          </cell>
          <cell r="H450" t="str">
            <v>RIO NUEVO</v>
          </cell>
          <cell r="I450" t="str">
            <v>ZARAGOZA</v>
          </cell>
          <cell r="J450" t="str">
            <v>CENTRAL</v>
          </cell>
          <cell r="K450" t="str">
            <v>NATALIA VILLAREVIA RIVERA</v>
          </cell>
          <cell r="L450">
            <v>0</v>
          </cell>
          <cell r="M450">
            <v>0</v>
          </cell>
          <cell r="N450" t="str">
            <v>esc.zaragoza@mep.go.cr</v>
          </cell>
          <cell r="O450" t="str">
            <v>6 KM NORTE DE SAVEEGRE ABAJO</v>
          </cell>
          <cell r="P450" t="str">
            <v>Público</v>
          </cell>
          <cell r="Q450" t="str">
            <v>Rural</v>
          </cell>
        </row>
        <row r="451">
          <cell r="A451">
            <v>821</v>
          </cell>
          <cell r="B451" t="str">
            <v>X</v>
          </cell>
          <cell r="C451" t="str">
            <v>CURRÉ</v>
          </cell>
          <cell r="D451" t="str">
            <v>GRANDE DE TERRABA</v>
          </cell>
          <cell r="E451" t="str">
            <v>11</v>
          </cell>
          <cell r="F451" t="str">
            <v>PUNTARENAS</v>
          </cell>
          <cell r="G451" t="str">
            <v>BUENOS AIRES</v>
          </cell>
          <cell r="H451" t="str">
            <v>BORUCA</v>
          </cell>
          <cell r="I451" t="str">
            <v>REY CURRÉ</v>
          </cell>
          <cell r="J451" t="str">
            <v>BRUNCA</v>
          </cell>
          <cell r="K451" t="str">
            <v>MARÍA VICTORIA LÁZARO ORTÍZ</v>
          </cell>
          <cell r="L451">
            <v>27300744</v>
          </cell>
          <cell r="M451">
            <v>27300744</v>
          </cell>
          <cell r="N451" t="str">
            <v>esc.indigenacurre@mep.go.cr</v>
          </cell>
          <cell r="O451" t="str">
            <v>COSTADO NORESTE DE SODA YIMBA.</v>
          </cell>
          <cell r="P451" t="str">
            <v>Público</v>
          </cell>
          <cell r="Q451" t="str">
            <v>Rural</v>
          </cell>
        </row>
        <row r="452">
          <cell r="A452">
            <v>822</v>
          </cell>
          <cell r="B452" t="str">
            <v>X</v>
          </cell>
          <cell r="C452" t="str">
            <v>BOQUETE</v>
          </cell>
          <cell r="D452" t="str">
            <v>GRANDE DE TERRABA</v>
          </cell>
          <cell r="E452" t="str">
            <v>11</v>
          </cell>
          <cell r="F452" t="str">
            <v>PUNTARENAS</v>
          </cell>
          <cell r="G452" t="str">
            <v>BUENOS AIRES</v>
          </cell>
          <cell r="H452" t="str">
            <v>COLINAS</v>
          </cell>
          <cell r="I452" t="str">
            <v>CEDRAL</v>
          </cell>
          <cell r="J452" t="str">
            <v>BRUNCA</v>
          </cell>
          <cell r="K452" t="str">
            <v>WENDY LEIVA MORA</v>
          </cell>
          <cell r="L452">
            <v>83350704</v>
          </cell>
          <cell r="M452">
            <v>27300744</v>
          </cell>
          <cell r="N452" t="str">
            <v>esc.boquete@mep.go.cr</v>
          </cell>
          <cell r="O452" t="str">
            <v>600 MTS. DE LA IGLESIA CATOLICA DE CEDRAL.</v>
          </cell>
          <cell r="P452" t="str">
            <v>Público</v>
          </cell>
          <cell r="Q452" t="str">
            <v>Rural</v>
          </cell>
        </row>
        <row r="453">
          <cell r="A453">
            <v>823</v>
          </cell>
          <cell r="B453" t="str">
            <v>X</v>
          </cell>
          <cell r="C453" t="str">
            <v>DANIEL FLORES ZAVALETA</v>
          </cell>
          <cell r="D453" t="str">
            <v>PEREZ ZELEDON</v>
          </cell>
          <cell r="E453" t="str">
            <v>03</v>
          </cell>
          <cell r="F453" t="str">
            <v>SAN JOSE</v>
          </cell>
          <cell r="G453" t="str">
            <v>PEREZ ZELEDON</v>
          </cell>
          <cell r="H453" t="str">
            <v>DANIEL FLORES</v>
          </cell>
          <cell r="I453" t="str">
            <v>DANIEL FLORES</v>
          </cell>
          <cell r="J453" t="str">
            <v>CENTRAL</v>
          </cell>
          <cell r="K453" t="str">
            <v>KARINA CHAVEZ FONSECA</v>
          </cell>
          <cell r="L453">
            <v>27710912</v>
          </cell>
          <cell r="M453">
            <v>27724602</v>
          </cell>
          <cell r="N453" t="str">
            <v>esc.danielfloreszavaleta@mep.go.cr</v>
          </cell>
          <cell r="O453" t="str">
            <v>200 ESTE DE LA CAMARA DE CAÑEROS</v>
          </cell>
          <cell r="P453" t="str">
            <v>Público</v>
          </cell>
          <cell r="Q453" t="str">
            <v>Urbana</v>
          </cell>
        </row>
        <row r="454">
          <cell r="A454">
            <v>824</v>
          </cell>
          <cell r="B454" t="str">
            <v>X</v>
          </cell>
          <cell r="C454" t="str">
            <v>BIJAGUAL</v>
          </cell>
          <cell r="D454" t="str">
            <v>GRANDE DE TERRABA</v>
          </cell>
          <cell r="E454" t="str">
            <v>13</v>
          </cell>
          <cell r="F454" t="str">
            <v>PUNTARENAS</v>
          </cell>
          <cell r="G454" t="str">
            <v>BUENOS AIRES</v>
          </cell>
          <cell r="H454" t="str">
            <v>PILAS</v>
          </cell>
          <cell r="I454" t="str">
            <v>BIJAGUAL</v>
          </cell>
          <cell r="J454" t="str">
            <v>BRUNCA</v>
          </cell>
          <cell r="K454" t="str">
            <v>DANNY GONZALEZ RIVERA</v>
          </cell>
          <cell r="L454">
            <v>85428701</v>
          </cell>
          <cell r="M454">
            <v>0</v>
          </cell>
          <cell r="N454" t="str">
            <v>esc.bijagual@mep.go.cr</v>
          </cell>
          <cell r="O454" t="str">
            <v>30 KM. DEL CENTRO DE BUENOS AIRES</v>
          </cell>
          <cell r="P454" t="str">
            <v>Público</v>
          </cell>
          <cell r="Q454" t="str">
            <v>Rural</v>
          </cell>
        </row>
        <row r="455">
          <cell r="A455">
            <v>825</v>
          </cell>
          <cell r="B455" t="str">
            <v>X</v>
          </cell>
          <cell r="C455" t="str">
            <v>FATIMA</v>
          </cell>
          <cell r="D455" t="str">
            <v>PEREZ ZELEDON</v>
          </cell>
          <cell r="E455" t="str">
            <v>09</v>
          </cell>
          <cell r="F455" t="str">
            <v>SAN JOSE</v>
          </cell>
          <cell r="G455" t="str">
            <v>PEREZ ZELEDON</v>
          </cell>
          <cell r="H455" t="str">
            <v>SAN PEDRO</v>
          </cell>
          <cell r="I455" t="str">
            <v>FATIMA</v>
          </cell>
          <cell r="J455" t="str">
            <v>CENTRAL</v>
          </cell>
          <cell r="K455" t="str">
            <v>ALEJANDRO BONILLA VARGAS</v>
          </cell>
          <cell r="L455">
            <v>71219442</v>
          </cell>
          <cell r="M455">
            <v>0</v>
          </cell>
          <cell r="N455" t="str">
            <v>esc.fatima@mep.go.cr</v>
          </cell>
          <cell r="O455" t="str">
            <v>CONTIGUO A LA IGLESIA CATOLICA</v>
          </cell>
          <cell r="P455" t="str">
            <v>Público</v>
          </cell>
          <cell r="Q455" t="str">
            <v>Rural</v>
          </cell>
        </row>
        <row r="456">
          <cell r="A456">
            <v>826</v>
          </cell>
          <cell r="B456" t="str">
            <v>X</v>
          </cell>
          <cell r="C456" t="str">
            <v>QUIZARRA</v>
          </cell>
          <cell r="D456" t="str">
            <v>PEREZ ZELEDON</v>
          </cell>
          <cell r="E456" t="str">
            <v>06</v>
          </cell>
          <cell r="F456" t="str">
            <v>SAN JOSE</v>
          </cell>
          <cell r="G456" t="str">
            <v>PEREZ ZELEDON</v>
          </cell>
          <cell r="H456" t="str">
            <v>CAJON</v>
          </cell>
          <cell r="I456" t="str">
            <v>QUIZARRÁ</v>
          </cell>
          <cell r="J456" t="str">
            <v>CENTRAL</v>
          </cell>
          <cell r="K456" t="str">
            <v>FREDDY ARIAS CESPEDES</v>
          </cell>
          <cell r="L456">
            <v>27382190</v>
          </cell>
          <cell r="M456">
            <v>0</v>
          </cell>
          <cell r="N456" t="str">
            <v>esc.quizarra@mep.go.cr</v>
          </cell>
          <cell r="O456" t="str">
            <v>CONTIGUO A LA PLAZA DE DEPORTES</v>
          </cell>
          <cell r="P456" t="str">
            <v>Público</v>
          </cell>
          <cell r="Q456" t="str">
            <v>Rural</v>
          </cell>
        </row>
        <row r="457">
          <cell r="A457">
            <v>827</v>
          </cell>
          <cell r="B457" t="str">
            <v>X</v>
          </cell>
          <cell r="C457" t="str">
            <v>SANTA TERESA DE CAJON</v>
          </cell>
          <cell r="D457" t="str">
            <v>PEREZ ZELEDON</v>
          </cell>
          <cell r="E457" t="str">
            <v>06</v>
          </cell>
          <cell r="F457" t="str">
            <v>SAN JOSE</v>
          </cell>
          <cell r="G457" t="str">
            <v>PEREZ ZELEDON</v>
          </cell>
          <cell r="H457" t="str">
            <v>CAJON</v>
          </cell>
          <cell r="I457" t="str">
            <v>SANTA TERESA</v>
          </cell>
          <cell r="J457" t="str">
            <v>CENTRAL</v>
          </cell>
          <cell r="K457" t="str">
            <v>JACKELINE ARIAS JIMENEZ</v>
          </cell>
          <cell r="L457">
            <v>71216832</v>
          </cell>
          <cell r="M457">
            <v>0</v>
          </cell>
          <cell r="N457" t="str">
            <v>esc.santateresa@mep.go.cr</v>
          </cell>
          <cell r="O457" t="str">
            <v>SANTA TERESA CENTRO</v>
          </cell>
          <cell r="P457" t="str">
            <v>Público</v>
          </cell>
          <cell r="Q457" t="str">
            <v>Rural</v>
          </cell>
        </row>
        <row r="458">
          <cell r="A458">
            <v>828</v>
          </cell>
          <cell r="B458" t="str">
            <v>X</v>
          </cell>
          <cell r="C458" t="str">
            <v>BIKAKLA</v>
          </cell>
          <cell r="D458" t="str">
            <v>GRANDE DE TERRABA</v>
          </cell>
          <cell r="E458" t="str">
            <v>12</v>
          </cell>
          <cell r="F458" t="str">
            <v>PUNTARENAS</v>
          </cell>
          <cell r="G458" t="str">
            <v>BUENOS AIRES</v>
          </cell>
          <cell r="H458" t="str">
            <v>BUENOS AIRES</v>
          </cell>
          <cell r="I458" t="str">
            <v>SANTA CANDELARIA</v>
          </cell>
          <cell r="J458" t="str">
            <v>BRUNCA</v>
          </cell>
          <cell r="K458" t="str">
            <v>ADAN MORALES FIGUEROA</v>
          </cell>
          <cell r="L458">
            <v>89314553</v>
          </cell>
          <cell r="M458">
            <v>0</v>
          </cell>
          <cell r="N458" t="str">
            <v>esc.bikakla@mep.go.cr</v>
          </cell>
          <cell r="O458" t="str">
            <v>33 KM. AL ESTE DEL CENTRO DE BUENOS AIRES</v>
          </cell>
          <cell r="P458" t="str">
            <v>Público</v>
          </cell>
          <cell r="Q458" t="str">
            <v>Urbana</v>
          </cell>
        </row>
        <row r="459">
          <cell r="A459">
            <v>829</v>
          </cell>
          <cell r="B459" t="str">
            <v>X</v>
          </cell>
          <cell r="C459" t="str">
            <v>DESAMPARADOS</v>
          </cell>
          <cell r="D459" t="str">
            <v>PEREZ ZELEDON</v>
          </cell>
          <cell r="E459" t="str">
            <v>08</v>
          </cell>
          <cell r="F459" t="str">
            <v>SAN JOSE</v>
          </cell>
          <cell r="G459" t="str">
            <v>PEREZ ZELEDON</v>
          </cell>
          <cell r="H459" t="str">
            <v>PEJIBAYE</v>
          </cell>
          <cell r="I459" t="str">
            <v>DESAMPARADOS</v>
          </cell>
          <cell r="J459" t="str">
            <v>CENTRAL</v>
          </cell>
          <cell r="K459" t="str">
            <v>JEANNETHE CASCANTE ROJAS</v>
          </cell>
          <cell r="L459">
            <v>44047004</v>
          </cell>
          <cell r="M459">
            <v>0</v>
          </cell>
          <cell r="N459" t="str">
            <v>esc.desamparadospejibaye@mep.go.cr</v>
          </cell>
          <cell r="O459" t="str">
            <v>3 KM O DE LA ESC VA DE LA CRUZ DE PEJIB PZ</v>
          </cell>
          <cell r="P459" t="str">
            <v>Público</v>
          </cell>
          <cell r="Q459" t="str">
            <v>Rural</v>
          </cell>
        </row>
        <row r="460">
          <cell r="A460">
            <v>830</v>
          </cell>
          <cell r="B460" t="str">
            <v>X</v>
          </cell>
          <cell r="C460" t="str">
            <v>DIVISIÓN</v>
          </cell>
          <cell r="D460" t="str">
            <v>PEREZ ZELEDON</v>
          </cell>
          <cell r="E460" t="str">
            <v>02</v>
          </cell>
          <cell r="F460" t="str">
            <v>SAN JOSE</v>
          </cell>
          <cell r="G460" t="str">
            <v>PEREZ ZELEDON</v>
          </cell>
          <cell r="H460" t="str">
            <v>PARAMO</v>
          </cell>
          <cell r="I460" t="str">
            <v>DIVISIÓN</v>
          </cell>
          <cell r="J460" t="str">
            <v>CENTRAL</v>
          </cell>
          <cell r="K460" t="str">
            <v>ADIRANA CALDERON CAMPOS</v>
          </cell>
          <cell r="L460">
            <v>89066999</v>
          </cell>
          <cell r="M460">
            <v>0</v>
          </cell>
          <cell r="N460" t="str">
            <v>esc.division@mep.go.cr</v>
          </cell>
          <cell r="O460" t="str">
            <v>DIAGONAL A LA PLAZA DE DEPORTES</v>
          </cell>
          <cell r="P460" t="str">
            <v>Público</v>
          </cell>
          <cell r="Q460" t="str">
            <v>Rural</v>
          </cell>
        </row>
        <row r="461">
          <cell r="A461">
            <v>831</v>
          </cell>
          <cell r="B461" t="str">
            <v>X</v>
          </cell>
          <cell r="C461" t="str">
            <v>DOMINICAL</v>
          </cell>
          <cell r="D461" t="str">
            <v>PEREZ ZELEDON</v>
          </cell>
          <cell r="E461" t="str">
            <v>04</v>
          </cell>
          <cell r="F461" t="str">
            <v>PUNTARENAS</v>
          </cell>
          <cell r="G461" t="str">
            <v>OSA</v>
          </cell>
          <cell r="H461" t="str">
            <v>BAHIA BALLENA</v>
          </cell>
          <cell r="I461" t="str">
            <v>DOMINICAL</v>
          </cell>
          <cell r="J461" t="str">
            <v>BRUNCA</v>
          </cell>
          <cell r="K461" t="str">
            <v>VICTORIA ROJAS MORALES</v>
          </cell>
          <cell r="L461">
            <v>27870311</v>
          </cell>
          <cell r="M461">
            <v>27870311</v>
          </cell>
          <cell r="N461" t="str">
            <v>esc.dominical@mep.go.cr</v>
          </cell>
          <cell r="O461" t="str">
            <v>200 SUR DE LA PLAZA DE DEPORTES.</v>
          </cell>
          <cell r="P461" t="str">
            <v>Público</v>
          </cell>
          <cell r="Q461" t="str">
            <v>Rural</v>
          </cell>
        </row>
        <row r="462">
          <cell r="A462">
            <v>832</v>
          </cell>
          <cell r="B462" t="str">
            <v>X</v>
          </cell>
          <cell r="C462" t="str">
            <v>LA FORTUNA</v>
          </cell>
          <cell r="D462" t="str">
            <v>GRANDE DE TERRABA</v>
          </cell>
          <cell r="E462" t="str">
            <v>05</v>
          </cell>
          <cell r="F462" t="str">
            <v>PUNTARENAS</v>
          </cell>
          <cell r="G462" t="str">
            <v>BUENOS AIRES</v>
          </cell>
          <cell r="H462" t="str">
            <v>PILAS</v>
          </cell>
          <cell r="I462" t="str">
            <v>LA FORTUNA</v>
          </cell>
          <cell r="J462" t="str">
            <v>BRUNCA</v>
          </cell>
          <cell r="K462" t="str">
            <v>ERIKA CHAVARRIA BANCO</v>
          </cell>
          <cell r="L462">
            <v>27300748</v>
          </cell>
          <cell r="M462">
            <v>83153241</v>
          </cell>
          <cell r="N462" t="str">
            <v>esc.lafortunapilas@mep.go.cr</v>
          </cell>
          <cell r="O462" t="str">
            <v>100 ESTE DE LA IGLESIA CATOLICA,EN LA FORTUNA</v>
          </cell>
          <cell r="P462" t="str">
            <v>Público</v>
          </cell>
          <cell r="Q462" t="str">
            <v>Rural</v>
          </cell>
        </row>
        <row r="463">
          <cell r="A463">
            <v>833</v>
          </cell>
          <cell r="B463" t="str">
            <v>X</v>
          </cell>
          <cell r="C463" t="str">
            <v>DORIS Z. STONE</v>
          </cell>
          <cell r="D463" t="str">
            <v>GRANDE DE TERRABA</v>
          </cell>
          <cell r="E463" t="str">
            <v>11</v>
          </cell>
          <cell r="F463" t="str">
            <v>PUNTARENAS</v>
          </cell>
          <cell r="G463" t="str">
            <v>BUENOS AIRES</v>
          </cell>
          <cell r="H463" t="str">
            <v>BORUCA</v>
          </cell>
          <cell r="I463" t="str">
            <v>BORUCA</v>
          </cell>
          <cell r="J463" t="str">
            <v>BRUNCA</v>
          </cell>
          <cell r="K463" t="str">
            <v>RAFAEL ROJAS MORALES</v>
          </cell>
          <cell r="L463">
            <v>27302464</v>
          </cell>
          <cell r="M463">
            <v>27302464</v>
          </cell>
          <cell r="N463" t="str">
            <v>esdoriszstone@gmail.com</v>
          </cell>
          <cell r="O463" t="str">
            <v>125 MTS. OESTE DEL SALÓN COMUNAL DE BORUCA</v>
          </cell>
          <cell r="P463" t="str">
            <v>Público</v>
          </cell>
          <cell r="Q463" t="str">
            <v>Rural</v>
          </cell>
        </row>
        <row r="464">
          <cell r="A464">
            <v>834</v>
          </cell>
          <cell r="B464" t="str">
            <v>X</v>
          </cell>
          <cell r="C464" t="str">
            <v>EL AGUILA</v>
          </cell>
          <cell r="D464" t="str">
            <v>PEREZ ZELEDON</v>
          </cell>
          <cell r="E464" t="str">
            <v>08</v>
          </cell>
          <cell r="F464" t="str">
            <v>SAN JOSE</v>
          </cell>
          <cell r="G464" t="str">
            <v>PEREZ ZELEDON</v>
          </cell>
          <cell r="H464" t="str">
            <v>PEJIBAYE</v>
          </cell>
          <cell r="I464" t="str">
            <v>EL AGUILA</v>
          </cell>
          <cell r="J464" t="str">
            <v>CENTRAL</v>
          </cell>
          <cell r="K464" t="str">
            <v>RUDY CASTRO PICADO</v>
          </cell>
          <cell r="L464">
            <v>27360090</v>
          </cell>
          <cell r="M464">
            <v>71219431</v>
          </cell>
          <cell r="N464" t="str">
            <v>esc.elaguiladepejibaye@mep.go.cr</v>
          </cell>
          <cell r="O464" t="str">
            <v>EL AGUILA, FRENTE A LA PLAZA DE FUTBOL</v>
          </cell>
          <cell r="P464" t="str">
            <v>Público</v>
          </cell>
          <cell r="Q464" t="str">
            <v>Rural</v>
          </cell>
        </row>
        <row r="465">
          <cell r="A465">
            <v>835</v>
          </cell>
          <cell r="B465" t="str">
            <v>X</v>
          </cell>
          <cell r="C465" t="str">
            <v>MARAVILLA</v>
          </cell>
          <cell r="D465" t="str">
            <v>GRANDE DE TERRABA</v>
          </cell>
          <cell r="E465" t="str">
            <v>03</v>
          </cell>
          <cell r="F465" t="str">
            <v>PUNTARENAS</v>
          </cell>
          <cell r="G465" t="str">
            <v>BUENOS AIRES</v>
          </cell>
          <cell r="H465" t="str">
            <v>POTRERO GRANDE</v>
          </cell>
          <cell r="I465" t="str">
            <v>LA LUCHA</v>
          </cell>
          <cell r="J465" t="str">
            <v>BRUNCA</v>
          </cell>
          <cell r="K465" t="str">
            <v>GERARDINA GARCIA BARQUERO</v>
          </cell>
          <cell r="L465">
            <v>85424758</v>
          </cell>
          <cell r="M465">
            <v>0</v>
          </cell>
          <cell r="N465" t="str">
            <v>esc.maravilla@mep.go.cr</v>
          </cell>
          <cell r="O465" t="str">
            <v>COSTADO OESTE DE LA PLAZA.</v>
          </cell>
          <cell r="P465" t="str">
            <v>Público</v>
          </cell>
          <cell r="Q465" t="str">
            <v>Rural</v>
          </cell>
        </row>
        <row r="466">
          <cell r="A466">
            <v>836</v>
          </cell>
          <cell r="B466" t="str">
            <v>X</v>
          </cell>
          <cell r="C466" t="str">
            <v>BAJO LAS ESPERANZAS</v>
          </cell>
          <cell r="D466" t="str">
            <v>PEREZ ZELEDON</v>
          </cell>
          <cell r="E466" t="str">
            <v>10</v>
          </cell>
          <cell r="F466" t="str">
            <v>SAN JOSE</v>
          </cell>
          <cell r="G466" t="str">
            <v>PEREZ ZELEDON</v>
          </cell>
          <cell r="H466" t="str">
            <v>SAN ISIDRO DE EL GENERAL</v>
          </cell>
          <cell r="I466" t="str">
            <v>BAJO LAS ESPERANZAS</v>
          </cell>
          <cell r="J466" t="str">
            <v>CENTRAL</v>
          </cell>
          <cell r="K466" t="str">
            <v>ANAIS ROMAN GAMBOA</v>
          </cell>
          <cell r="L466">
            <v>0</v>
          </cell>
          <cell r="M466">
            <v>0</v>
          </cell>
          <cell r="N466" t="str">
            <v>esc.bajolasesperanzas@mep.go.cr</v>
          </cell>
          <cell r="O466" t="str">
            <v>200 MTS NORTE DEL PUENTE BAJO LAS ESPERANZAS</v>
          </cell>
          <cell r="P466" t="str">
            <v>Público</v>
          </cell>
          <cell r="Q466" t="str">
            <v>Urbana</v>
          </cell>
        </row>
        <row r="467">
          <cell r="A467">
            <v>837</v>
          </cell>
          <cell r="B467" t="str">
            <v>X</v>
          </cell>
          <cell r="C467" t="str">
            <v>EL BRUJO</v>
          </cell>
          <cell r="D467" t="str">
            <v>PEREZ ZELEDON</v>
          </cell>
          <cell r="E467" t="str">
            <v>02</v>
          </cell>
          <cell r="F467" t="str">
            <v>SAN JOSE</v>
          </cell>
          <cell r="G467" t="str">
            <v>PEREZ ZELEDON</v>
          </cell>
          <cell r="H467" t="str">
            <v>RIO NUEVO</v>
          </cell>
          <cell r="I467" t="str">
            <v>EL BRUJO</v>
          </cell>
          <cell r="J467" t="str">
            <v>CENTRAL</v>
          </cell>
          <cell r="K467" t="str">
            <v>ROBERTO MORA ELIZONDO</v>
          </cell>
          <cell r="L467">
            <v>44033258</v>
          </cell>
          <cell r="M467">
            <v>0</v>
          </cell>
          <cell r="N467" t="str">
            <v>esc.deelbrujo@mep.go.cr</v>
          </cell>
          <cell r="O467" t="str">
            <v>40 KM OESTE DE SAN ISIDRO PZ</v>
          </cell>
          <cell r="P467" t="str">
            <v>Público</v>
          </cell>
          <cell r="Q467" t="str">
            <v>Rural</v>
          </cell>
        </row>
        <row r="468">
          <cell r="A468">
            <v>838</v>
          </cell>
          <cell r="B468" t="str">
            <v>X</v>
          </cell>
          <cell r="C468" t="str">
            <v>EL CARMEN</v>
          </cell>
          <cell r="D468" t="str">
            <v>PEREZ ZELEDON</v>
          </cell>
          <cell r="E468" t="str">
            <v>06</v>
          </cell>
          <cell r="F468" t="str">
            <v>SAN JOSE</v>
          </cell>
          <cell r="G468" t="str">
            <v>PEREZ ZELEDON</v>
          </cell>
          <cell r="H468" t="str">
            <v>CAJON</v>
          </cell>
          <cell r="I468" t="str">
            <v>EL CARMEN</v>
          </cell>
          <cell r="J468" t="str">
            <v>CENTRAL</v>
          </cell>
          <cell r="K468" t="str">
            <v>WALTER SOLANO ROJAS</v>
          </cell>
          <cell r="L468">
            <v>27311412</v>
          </cell>
          <cell r="M468">
            <v>27311412</v>
          </cell>
          <cell r="N468" t="str">
            <v>esc.elcarmendecajon@mep.go.cr</v>
          </cell>
          <cell r="O468" t="str">
            <v>DIAGONAL IGLESIA CATOLICA EL CARMEN</v>
          </cell>
          <cell r="P468" t="str">
            <v>Público</v>
          </cell>
          <cell r="Q468" t="str">
            <v>Rural</v>
          </cell>
        </row>
        <row r="469">
          <cell r="A469">
            <v>839</v>
          </cell>
          <cell r="B469" t="str">
            <v>X</v>
          </cell>
          <cell r="C469" t="str">
            <v>EL QUEMADO</v>
          </cell>
          <cell r="D469" t="str">
            <v>PEREZ ZELEDON</v>
          </cell>
          <cell r="E469" t="str">
            <v>06</v>
          </cell>
          <cell r="F469" t="str">
            <v>SAN JOSE</v>
          </cell>
          <cell r="G469" t="str">
            <v>PEREZ ZELEDON</v>
          </cell>
          <cell r="H469" t="str">
            <v>CAJON</v>
          </cell>
          <cell r="I469" t="str">
            <v>EL QUEMADO</v>
          </cell>
          <cell r="J469" t="str">
            <v>CENTRAL</v>
          </cell>
          <cell r="K469" t="str">
            <v>LUIS APU GUTIERREZ</v>
          </cell>
          <cell r="L469">
            <v>27311911</v>
          </cell>
          <cell r="M469">
            <v>27311911</v>
          </cell>
          <cell r="N469" t="str">
            <v>esc.elquemado@mep.go.cr</v>
          </cell>
          <cell r="O469" t="str">
            <v>COSTADO NORTE DE LA PLAZA DE DEPORTES</v>
          </cell>
          <cell r="P469" t="str">
            <v>Público</v>
          </cell>
          <cell r="Q469" t="str">
            <v>Rural</v>
          </cell>
        </row>
        <row r="470">
          <cell r="A470">
            <v>840</v>
          </cell>
          <cell r="B470" t="str">
            <v>X</v>
          </cell>
          <cell r="C470" t="str">
            <v>EL CEDRAL</v>
          </cell>
          <cell r="D470" t="str">
            <v>PEREZ ZELEDON</v>
          </cell>
          <cell r="E470" t="str">
            <v>06</v>
          </cell>
          <cell r="F470" t="str">
            <v>SAN JOSE</v>
          </cell>
          <cell r="G470" t="str">
            <v>PEREZ ZELEDON</v>
          </cell>
          <cell r="H470" t="str">
            <v>CAJON</v>
          </cell>
          <cell r="I470" t="str">
            <v>EL CEDRAL</v>
          </cell>
          <cell r="J470" t="str">
            <v>CENTRAL</v>
          </cell>
          <cell r="K470" t="str">
            <v>JOSE MIGUEL JIMENEZ PORTUGUEZ</v>
          </cell>
          <cell r="L470">
            <v>44016516</v>
          </cell>
          <cell r="M470">
            <v>0</v>
          </cell>
          <cell r="N470" t="str">
            <v>esc.elcedral@mep.go.cr</v>
          </cell>
          <cell r="O470" t="str">
            <v>3 KMS ESTE DE COMUNIDAD DE STA TERESA, CAJON</v>
          </cell>
          <cell r="P470" t="str">
            <v>Público</v>
          </cell>
          <cell r="Q470" t="str">
            <v>Rural</v>
          </cell>
        </row>
        <row r="471">
          <cell r="A471">
            <v>841</v>
          </cell>
          <cell r="B471" t="str">
            <v>X</v>
          </cell>
          <cell r="C471" t="str">
            <v>EL CEIBO</v>
          </cell>
          <cell r="D471" t="str">
            <v>PEREZ ZELEDON</v>
          </cell>
          <cell r="E471" t="str">
            <v>10</v>
          </cell>
          <cell r="F471" t="str">
            <v>SAN JOSE</v>
          </cell>
          <cell r="G471" t="str">
            <v>PEREZ ZELEDON</v>
          </cell>
          <cell r="H471" t="str">
            <v>SAN ISIDRO DE EL GENERAL</v>
          </cell>
          <cell r="I471" t="str">
            <v>EL CEIBO</v>
          </cell>
          <cell r="J471" t="str">
            <v>CENTRAL</v>
          </cell>
          <cell r="K471" t="str">
            <v>IVANNIA BARBOZA NAVARRO</v>
          </cell>
          <cell r="L471">
            <v>88687486</v>
          </cell>
          <cell r="M471">
            <v>0</v>
          </cell>
          <cell r="N471" t="str">
            <v>esc.elceibo.perezzeledon@mep.go.cr</v>
          </cell>
          <cell r="O471" t="str">
            <v>FRENTE AL SALON COMUNAL</v>
          </cell>
          <cell r="P471" t="str">
            <v>Público</v>
          </cell>
          <cell r="Q471" t="str">
            <v>Urbana</v>
          </cell>
        </row>
        <row r="472">
          <cell r="A472">
            <v>842</v>
          </cell>
          <cell r="B472" t="str">
            <v>X</v>
          </cell>
          <cell r="C472" t="str">
            <v>TRES RÍOS</v>
          </cell>
          <cell r="D472" t="str">
            <v>GRANDE DE TERRABA</v>
          </cell>
          <cell r="E472" t="str">
            <v>11</v>
          </cell>
          <cell r="F472" t="str">
            <v>PUNTARENAS</v>
          </cell>
          <cell r="G472" t="str">
            <v>BUENOS AIRES</v>
          </cell>
          <cell r="H472" t="str">
            <v>BORUCA</v>
          </cell>
          <cell r="I472" t="str">
            <v>TRES RÍOS</v>
          </cell>
          <cell r="J472" t="str">
            <v>BRUNCA</v>
          </cell>
          <cell r="K472" t="str">
            <v>JOSE RICARDO LEIVA MORA</v>
          </cell>
          <cell r="L472">
            <v>22064080</v>
          </cell>
          <cell r="M472">
            <v>22064080</v>
          </cell>
          <cell r="N472" t="str">
            <v>esc.tresriosbuenosaires@mep.go.cr</v>
          </cell>
          <cell r="O472" t="str">
            <v>COSTADO OESTE DE LA PLAZA DE DEPORTES.</v>
          </cell>
          <cell r="P472" t="str">
            <v>Público</v>
          </cell>
          <cell r="Q472" t="str">
            <v>Rural</v>
          </cell>
        </row>
        <row r="473">
          <cell r="A473">
            <v>843</v>
          </cell>
          <cell r="B473" t="str">
            <v>X</v>
          </cell>
          <cell r="C473" t="str">
            <v>EL CEIBO</v>
          </cell>
          <cell r="D473" t="str">
            <v>GRANDE DE TERRABA</v>
          </cell>
          <cell r="E473" t="str">
            <v>01</v>
          </cell>
          <cell r="F473" t="str">
            <v>PUNTARENAS</v>
          </cell>
          <cell r="G473" t="str">
            <v>BUENOS AIRES</v>
          </cell>
          <cell r="H473" t="str">
            <v>BUENOS AIRES</v>
          </cell>
          <cell r="I473" t="str">
            <v>CEIBO CENTRO</v>
          </cell>
          <cell r="J473" t="str">
            <v>BRUNCA</v>
          </cell>
          <cell r="K473" t="str">
            <v>MNOR PORTUGUEZ URENA</v>
          </cell>
          <cell r="L473">
            <v>27302093</v>
          </cell>
          <cell r="M473">
            <v>27302093</v>
          </cell>
          <cell r="N473" t="str">
            <v>esc.elceibobuenosaires@mep.go.cr</v>
          </cell>
          <cell r="O473" t="str">
            <v>FRENTE A LA PLAZA DE DEPORTES</v>
          </cell>
          <cell r="P473" t="str">
            <v>Público</v>
          </cell>
          <cell r="Q473" t="str">
            <v>Urbana</v>
          </cell>
        </row>
        <row r="474">
          <cell r="A474">
            <v>844</v>
          </cell>
          <cell r="B474" t="str">
            <v>X</v>
          </cell>
          <cell r="C474" t="str">
            <v>FERNANDO VALVERDE VEGA</v>
          </cell>
          <cell r="D474" t="str">
            <v>PEREZ ZELEDON</v>
          </cell>
          <cell r="E474" t="str">
            <v>05</v>
          </cell>
          <cell r="F474" t="str">
            <v>SAN JOSE</v>
          </cell>
          <cell r="G474" t="str">
            <v>PEREZ ZELEDON</v>
          </cell>
          <cell r="H474" t="str">
            <v>GENERAL</v>
          </cell>
          <cell r="I474" t="str">
            <v>GENERAL VIEJO</v>
          </cell>
          <cell r="J474" t="str">
            <v>CENTRAL</v>
          </cell>
          <cell r="K474" t="str">
            <v>ROIRAN MORA VEGA</v>
          </cell>
          <cell r="L474">
            <v>27382456</v>
          </cell>
          <cell r="M474">
            <v>0</v>
          </cell>
          <cell r="N474" t="str">
            <v>esc.fernandovalverdevega@mep.go.cr</v>
          </cell>
          <cell r="O474" t="str">
            <v>COSTADO NORTE DE LA PLAZA DE DEPORTES</v>
          </cell>
          <cell r="P474" t="str">
            <v>Público</v>
          </cell>
          <cell r="Q474" t="str">
            <v>Rural</v>
          </cell>
        </row>
        <row r="475">
          <cell r="A475">
            <v>845</v>
          </cell>
          <cell r="B475" t="str">
            <v>X</v>
          </cell>
          <cell r="C475" t="str">
            <v>EL NIVEL</v>
          </cell>
          <cell r="D475" t="str">
            <v>PEREZ ZELEDON</v>
          </cell>
          <cell r="E475" t="str">
            <v>02</v>
          </cell>
          <cell r="F475" t="str">
            <v>SAN JOSE</v>
          </cell>
          <cell r="G475" t="str">
            <v>PEREZ ZELEDON</v>
          </cell>
          <cell r="H475" t="str">
            <v>PARAMO</v>
          </cell>
          <cell r="I475" t="str">
            <v>SIBERIA</v>
          </cell>
          <cell r="J475" t="str">
            <v>CENTRAL</v>
          </cell>
          <cell r="K475" t="str">
            <v>ROSIBETH FONSECA FALLAS</v>
          </cell>
          <cell r="L475">
            <v>22005325</v>
          </cell>
          <cell r="M475">
            <v>0</v>
          </cell>
          <cell r="N475" t="str">
            <v>esc.elnivel@mep.go.cr</v>
          </cell>
          <cell r="O475" t="str">
            <v>1 KM SUR Y 50 OESTE DEL REST. LA AUXILIADORA</v>
          </cell>
          <cell r="P475" t="str">
            <v>Público</v>
          </cell>
          <cell r="Q475" t="str">
            <v>Rural</v>
          </cell>
        </row>
        <row r="476">
          <cell r="A476">
            <v>846</v>
          </cell>
          <cell r="B476" t="str">
            <v>X</v>
          </cell>
          <cell r="C476" t="str">
            <v>EL PEJE</v>
          </cell>
          <cell r="D476" t="str">
            <v>GRANDE DE TERRABA</v>
          </cell>
          <cell r="E476" t="str">
            <v>02</v>
          </cell>
          <cell r="F476" t="str">
            <v>PUNTARENAS</v>
          </cell>
          <cell r="G476" t="str">
            <v>BUENOS AIRES</v>
          </cell>
          <cell r="H476" t="str">
            <v>VOLCAN</v>
          </cell>
          <cell r="I476" t="str">
            <v>EL PEJE</v>
          </cell>
          <cell r="J476" t="str">
            <v>BRUNCA</v>
          </cell>
          <cell r="K476" t="str">
            <v>ROBERTO GRANADOS CHAVARRIA</v>
          </cell>
          <cell r="L476">
            <v>27421227</v>
          </cell>
          <cell r="M476">
            <v>27421227</v>
          </cell>
          <cell r="N476" t="str">
            <v>esc.elpejevolcan@mep.go.cr</v>
          </cell>
          <cell r="O476" t="str">
            <v>EL PEJE DE VOLCAN</v>
          </cell>
          <cell r="P476" t="str">
            <v>Público</v>
          </cell>
          <cell r="Q476" t="str">
            <v>Rural</v>
          </cell>
        </row>
        <row r="477">
          <cell r="A477">
            <v>847</v>
          </cell>
          <cell r="B477" t="str">
            <v>X</v>
          </cell>
          <cell r="C477" t="str">
            <v>BRAZO DE ORO</v>
          </cell>
          <cell r="D477" t="str">
            <v>GRANDE DE TERRABA</v>
          </cell>
          <cell r="E477" t="str">
            <v>12</v>
          </cell>
          <cell r="F477" t="str">
            <v>PUNTARENAS</v>
          </cell>
          <cell r="G477" t="str">
            <v>BUENOS AIRES</v>
          </cell>
          <cell r="H477" t="str">
            <v>POTRERO GRANDE</v>
          </cell>
          <cell r="I477" t="str">
            <v>BRAZO DE ORO</v>
          </cell>
          <cell r="J477" t="str">
            <v>BRUNCA</v>
          </cell>
          <cell r="K477" t="str">
            <v>YETTY MAYORGA BADILLA</v>
          </cell>
          <cell r="L477">
            <v>84021789</v>
          </cell>
          <cell r="M477">
            <v>0</v>
          </cell>
          <cell r="N477" t="str">
            <v>fabi270694@hotmail.com</v>
          </cell>
          <cell r="O477" t="str">
            <v>1 KM.AL SURESTE DE LA ESC.SAN RAFAEL,CABAGRA</v>
          </cell>
          <cell r="P477" t="str">
            <v>Público</v>
          </cell>
          <cell r="Q477" t="str">
            <v>Rural</v>
          </cell>
        </row>
        <row r="478">
          <cell r="A478">
            <v>848</v>
          </cell>
          <cell r="B478" t="str">
            <v>X</v>
          </cell>
          <cell r="C478" t="str">
            <v>EL ROBLE</v>
          </cell>
          <cell r="D478" t="str">
            <v>PEREZ ZELEDON</v>
          </cell>
          <cell r="E478" t="str">
            <v>04</v>
          </cell>
          <cell r="F478" t="str">
            <v>SAN JOSE</v>
          </cell>
          <cell r="G478" t="str">
            <v>PEREZ ZELEDON</v>
          </cell>
          <cell r="H478" t="str">
            <v>SAN ISIDRO DE EL GENERAL</v>
          </cell>
          <cell r="I478" t="str">
            <v>EL ROBLE</v>
          </cell>
          <cell r="J478" t="str">
            <v>CENTRAL</v>
          </cell>
          <cell r="K478" t="str">
            <v>HANNIA CALDERON CORDERO</v>
          </cell>
          <cell r="L478">
            <v>27721596</v>
          </cell>
          <cell r="M478">
            <v>27721596</v>
          </cell>
          <cell r="N478" t="str">
            <v>esc.elroble.perezzeldon@mep.go.cr</v>
          </cell>
          <cell r="O478" t="str">
            <v>200 MTS SUR DEL SALON COMUNAL</v>
          </cell>
          <cell r="P478" t="str">
            <v>Público</v>
          </cell>
          <cell r="Q478" t="str">
            <v>Urbana</v>
          </cell>
        </row>
        <row r="479">
          <cell r="A479">
            <v>849</v>
          </cell>
          <cell r="B479" t="str">
            <v>X</v>
          </cell>
          <cell r="C479" t="str">
            <v>EL SOCORRO</v>
          </cell>
          <cell r="D479" t="str">
            <v>PEREZ ZELEDON</v>
          </cell>
          <cell r="E479" t="str">
            <v>07</v>
          </cell>
          <cell r="F479" t="str">
            <v>SAN JOSE</v>
          </cell>
          <cell r="G479" t="str">
            <v>PEREZ ZELEDON</v>
          </cell>
          <cell r="H479" t="str">
            <v>PLATANARES</v>
          </cell>
          <cell r="I479" t="str">
            <v>EL SOCORRO</v>
          </cell>
          <cell r="J479" t="str">
            <v>CENTRAL</v>
          </cell>
          <cell r="K479" t="str">
            <v>LISBETH TATIANA MORA ZUNIGA</v>
          </cell>
          <cell r="L479">
            <v>71216869</v>
          </cell>
          <cell r="M479">
            <v>0</v>
          </cell>
          <cell r="N479" t="str">
            <v>esc.elsocorro@mep.go.cr</v>
          </cell>
          <cell r="O479" t="str">
            <v>CONTIGUO A LA PLAZA DE DEPORTES</v>
          </cell>
          <cell r="P479" t="str">
            <v>Público</v>
          </cell>
          <cell r="Q479" t="str">
            <v>Rural</v>
          </cell>
        </row>
        <row r="480">
          <cell r="A480">
            <v>850</v>
          </cell>
          <cell r="B480" t="str">
            <v>X</v>
          </cell>
          <cell r="C480" t="str">
            <v>EL SOCORRO</v>
          </cell>
          <cell r="D480" t="str">
            <v>GRANDE DE TERRABA</v>
          </cell>
          <cell r="E480" t="str">
            <v>02</v>
          </cell>
          <cell r="F480" t="str">
            <v>PUNTARENAS</v>
          </cell>
          <cell r="G480" t="str">
            <v>BUENOS AIRES</v>
          </cell>
          <cell r="H480" t="str">
            <v>BRUNKA</v>
          </cell>
          <cell r="I480" t="str">
            <v>EL SOCORRO</v>
          </cell>
          <cell r="J480" t="str">
            <v>BRUNCA</v>
          </cell>
          <cell r="K480" t="str">
            <v>MARLEN VARGAS BADILLA</v>
          </cell>
          <cell r="L480">
            <v>22001376</v>
          </cell>
          <cell r="M480">
            <v>27300159</v>
          </cell>
          <cell r="N480" t="str">
            <v>esc.elsocorrobrunka@mep.go.cr</v>
          </cell>
          <cell r="O480" t="str">
            <v>5 KM AL NORTE DE SANTA MARTA</v>
          </cell>
          <cell r="P480" t="str">
            <v>Público</v>
          </cell>
          <cell r="Q480" t="str">
            <v>Rural</v>
          </cell>
        </row>
        <row r="481">
          <cell r="A481">
            <v>851</v>
          </cell>
          <cell r="B481" t="str">
            <v>X</v>
          </cell>
          <cell r="C481" t="str">
            <v>GUANACASTE</v>
          </cell>
          <cell r="D481" t="str">
            <v>GRANDE DE TERRABA</v>
          </cell>
          <cell r="E481" t="str">
            <v>10</v>
          </cell>
          <cell r="F481" t="str">
            <v>PUNTARENAS</v>
          </cell>
          <cell r="G481" t="str">
            <v>BUENOS AIRES</v>
          </cell>
          <cell r="H481" t="str">
            <v>BUENOS AIRES</v>
          </cell>
          <cell r="I481" t="str">
            <v>GUANACASTE</v>
          </cell>
          <cell r="J481" t="str">
            <v>BRUNCA</v>
          </cell>
          <cell r="K481" t="str">
            <v>MARVIN RODNEY MAYORGA ACOSTA</v>
          </cell>
          <cell r="L481">
            <v>89988299</v>
          </cell>
          <cell r="M481">
            <v>0</v>
          </cell>
          <cell r="N481" t="str">
            <v>marvin.mayorga.acosta@mep.go.cr</v>
          </cell>
          <cell r="O481" t="str">
            <v>14 NORESTE DEL CENTRO DE BUENOS AIRES</v>
          </cell>
          <cell r="P481" t="str">
            <v>Público</v>
          </cell>
          <cell r="Q481" t="str">
            <v>Urbana</v>
          </cell>
        </row>
        <row r="482">
          <cell r="A482">
            <v>852</v>
          </cell>
          <cell r="B482" t="str">
            <v>X</v>
          </cell>
          <cell r="C482" t="str">
            <v>FILADELFIA</v>
          </cell>
          <cell r="D482" t="str">
            <v>GRANDE DE TERRABA</v>
          </cell>
          <cell r="E482" t="str">
            <v>05</v>
          </cell>
          <cell r="F482" t="str">
            <v>PUNTARENAS</v>
          </cell>
          <cell r="G482" t="str">
            <v>BUENOS AIRES</v>
          </cell>
          <cell r="H482" t="str">
            <v>COLINAS</v>
          </cell>
          <cell r="I482" t="str">
            <v>FILADELFIA</v>
          </cell>
          <cell r="J482" t="str">
            <v>BRUNCA</v>
          </cell>
          <cell r="K482" t="str">
            <v>YENDRY VALVERDE MORA</v>
          </cell>
          <cell r="L482">
            <v>84761036</v>
          </cell>
          <cell r="M482">
            <v>0</v>
          </cell>
          <cell r="N482" t="str">
            <v>esc.filadelfia@mep.go.cr</v>
          </cell>
          <cell r="O482" t="str">
            <v>50 MTS. OESTE DEL TEMPLO CATOLICO FILADELFIA</v>
          </cell>
          <cell r="P482" t="str">
            <v>Público</v>
          </cell>
          <cell r="Q482" t="str">
            <v>Rural</v>
          </cell>
        </row>
        <row r="483">
          <cell r="A483">
            <v>853</v>
          </cell>
          <cell r="B483" t="str">
            <v>X</v>
          </cell>
          <cell r="C483" t="str">
            <v>OCOCHOBI</v>
          </cell>
          <cell r="D483" t="str">
            <v>GRANDE DE TERRABA</v>
          </cell>
          <cell r="E483" t="str">
            <v>01</v>
          </cell>
          <cell r="F483" t="str">
            <v>PUNTARENAS</v>
          </cell>
          <cell r="G483" t="str">
            <v>BUENOS AIRES</v>
          </cell>
          <cell r="H483" t="str">
            <v>BUENOS AIRES</v>
          </cell>
          <cell r="I483" t="str">
            <v>OCOCHOBI</v>
          </cell>
          <cell r="J483" t="str">
            <v>BRUNCA</v>
          </cell>
          <cell r="K483" t="str">
            <v>CARLOS LUIS SALDAÑA OBANDO</v>
          </cell>
          <cell r="L483">
            <v>27300722</v>
          </cell>
          <cell r="M483">
            <v>87938945</v>
          </cell>
          <cell r="N483" t="str">
            <v>esc.ocochobi@mep.go.cr</v>
          </cell>
          <cell r="O483" t="str">
            <v>ASENTAMIENTO OCOCHOBI</v>
          </cell>
          <cell r="P483" t="str">
            <v>Público</v>
          </cell>
          <cell r="Q483" t="str">
            <v>Urbana</v>
          </cell>
        </row>
        <row r="484">
          <cell r="A484">
            <v>854</v>
          </cell>
          <cell r="B484" t="str">
            <v>X</v>
          </cell>
          <cell r="C484" t="str">
            <v>GUÁCIMO</v>
          </cell>
          <cell r="D484" t="str">
            <v>GRANDE DE TERRABA</v>
          </cell>
          <cell r="E484" t="str">
            <v>04</v>
          </cell>
          <cell r="F484" t="str">
            <v>PUNTARENAS</v>
          </cell>
          <cell r="G484" t="str">
            <v>BUENOS AIRES</v>
          </cell>
          <cell r="H484" t="str">
            <v>POTRERO GRANDE</v>
          </cell>
          <cell r="I484" t="str">
            <v>GUÁCIMO</v>
          </cell>
          <cell r="J484" t="str">
            <v>BRUNCA</v>
          </cell>
          <cell r="K484" t="str">
            <v>ELENIO RODRIGUEZ PICADO</v>
          </cell>
          <cell r="L484">
            <v>27300719</v>
          </cell>
          <cell r="M484">
            <v>27300719</v>
          </cell>
          <cell r="N484" t="str">
            <v>esc.guacimopotrerogrande@mep.go.cr</v>
          </cell>
          <cell r="O484" t="str">
            <v>300 MTS SUR DEL TEMPLO CATOLICO DE GUACIMO</v>
          </cell>
          <cell r="P484" t="str">
            <v>Público</v>
          </cell>
          <cell r="Q484" t="str">
            <v>Rural</v>
          </cell>
        </row>
        <row r="485">
          <cell r="A485">
            <v>855</v>
          </cell>
          <cell r="B485" t="str">
            <v>X</v>
          </cell>
          <cell r="C485" t="str">
            <v>GUADALAJARA</v>
          </cell>
          <cell r="D485" t="str">
            <v>GRANDE DE TERRABA</v>
          </cell>
          <cell r="E485" t="str">
            <v>02</v>
          </cell>
          <cell r="F485" t="str">
            <v>PUNTARENAS</v>
          </cell>
          <cell r="G485" t="str">
            <v>BUENOS AIRES</v>
          </cell>
          <cell r="H485" t="str">
            <v>BRUNKA</v>
          </cell>
          <cell r="I485" t="str">
            <v>GUADALAJARA</v>
          </cell>
          <cell r="J485" t="str">
            <v>BRUNCA</v>
          </cell>
          <cell r="K485" t="str">
            <v>ANIA GRANADOS CHAVARRIA</v>
          </cell>
          <cell r="L485">
            <v>22001100</v>
          </cell>
          <cell r="M485">
            <v>0</v>
          </cell>
          <cell r="N485" t="str">
            <v>esc.guadalajarabrunka@mep.go.cr</v>
          </cell>
          <cell r="O485" t="str">
            <v>10 KM NORTE ENTRADA SANTA MARTA</v>
          </cell>
          <cell r="P485" t="str">
            <v>Público</v>
          </cell>
          <cell r="Q485" t="str">
            <v>Rural</v>
          </cell>
        </row>
        <row r="486">
          <cell r="A486">
            <v>856</v>
          </cell>
          <cell r="B486" t="str">
            <v>X</v>
          </cell>
          <cell r="C486" t="str">
            <v>GUADALUPE</v>
          </cell>
          <cell r="D486" t="str">
            <v>PEREZ ZELEDON</v>
          </cell>
          <cell r="E486" t="str">
            <v>08</v>
          </cell>
          <cell r="F486" t="str">
            <v>SAN JOSE</v>
          </cell>
          <cell r="G486" t="str">
            <v>PEREZ ZELEDON</v>
          </cell>
          <cell r="H486" t="str">
            <v>PEJIBAYE</v>
          </cell>
          <cell r="I486" t="str">
            <v>GUADALUPE</v>
          </cell>
          <cell r="J486" t="str">
            <v>CENTRAL</v>
          </cell>
          <cell r="K486" t="str">
            <v>LORENA MENDEZ UMANA</v>
          </cell>
          <cell r="L486">
            <v>71219455</v>
          </cell>
          <cell r="M486">
            <v>0</v>
          </cell>
          <cell r="N486" t="str">
            <v>esc.guadalupepejibaye@mep.go.cr</v>
          </cell>
          <cell r="O486" t="str">
            <v>100 METROS NORTE DE LA PLAZA DE DEPORTES</v>
          </cell>
          <cell r="P486" t="str">
            <v>Público</v>
          </cell>
          <cell r="Q486" t="str">
            <v>Rural</v>
          </cell>
        </row>
        <row r="487">
          <cell r="A487">
            <v>857</v>
          </cell>
          <cell r="B487" t="str">
            <v>X</v>
          </cell>
          <cell r="C487" t="str">
            <v>GUAGARAL</v>
          </cell>
          <cell r="D487" t="str">
            <v>GRANDE DE TERRABA</v>
          </cell>
          <cell r="E487" t="str">
            <v>05</v>
          </cell>
          <cell r="F487" t="str">
            <v>PUNTARENAS</v>
          </cell>
          <cell r="G487" t="str">
            <v>BUENOS AIRES</v>
          </cell>
          <cell r="H487" t="str">
            <v>COLINAS</v>
          </cell>
          <cell r="I487" t="str">
            <v>GUAGARAL</v>
          </cell>
          <cell r="J487" t="str">
            <v>BRUNCA</v>
          </cell>
          <cell r="K487" t="str">
            <v>DENIS AMADOR DELGADO</v>
          </cell>
          <cell r="L487">
            <v>22001103</v>
          </cell>
          <cell r="M487">
            <v>0</v>
          </cell>
          <cell r="N487" t="str">
            <v>esc.guagaral@mep.go.cr</v>
          </cell>
          <cell r="O487" t="str">
            <v>COSTADO OESTE DE LA PLAZA DE FUTBOL.</v>
          </cell>
          <cell r="P487" t="str">
            <v>Público</v>
          </cell>
          <cell r="Q487" t="str">
            <v>Rural</v>
          </cell>
        </row>
        <row r="488">
          <cell r="A488">
            <v>858</v>
          </cell>
          <cell r="B488" t="str">
            <v>X</v>
          </cell>
          <cell r="C488" t="str">
            <v>HERRADURA</v>
          </cell>
          <cell r="D488" t="str">
            <v>PEREZ ZELEDON</v>
          </cell>
          <cell r="E488" t="str">
            <v>05</v>
          </cell>
          <cell r="F488" t="str">
            <v>SAN JOSE</v>
          </cell>
          <cell r="G488" t="str">
            <v>PEREZ ZELEDON</v>
          </cell>
          <cell r="H488" t="str">
            <v>RIVAS</v>
          </cell>
          <cell r="I488" t="str">
            <v>HERRADURA</v>
          </cell>
          <cell r="J488" t="str">
            <v>CENTRAL</v>
          </cell>
          <cell r="K488" t="str">
            <v>TANIA ALVARADO FONSECA</v>
          </cell>
          <cell r="L488">
            <v>27425074</v>
          </cell>
          <cell r="M488">
            <v>0</v>
          </cell>
          <cell r="N488" t="str">
            <v>esc.herradura@mep.go.cr</v>
          </cell>
          <cell r="O488" t="str">
            <v>CONTIGUO AL CENTRO DE SALUD</v>
          </cell>
          <cell r="P488" t="str">
            <v>Público</v>
          </cell>
          <cell r="Q488" t="str">
            <v>Rural</v>
          </cell>
        </row>
        <row r="489">
          <cell r="A489">
            <v>859</v>
          </cell>
          <cell r="B489" t="str">
            <v>X</v>
          </cell>
          <cell r="C489" t="str">
            <v>EL HOYON</v>
          </cell>
          <cell r="D489" t="str">
            <v>PEREZ ZELEDON</v>
          </cell>
          <cell r="E489" t="str">
            <v>01</v>
          </cell>
          <cell r="F489" t="str">
            <v>SAN JOSE</v>
          </cell>
          <cell r="G489" t="str">
            <v>PEREZ ZELEDON</v>
          </cell>
          <cell r="H489" t="str">
            <v>SAN ISIDRO DE EL GENERAL</v>
          </cell>
          <cell r="I489" t="str">
            <v>EL HOYÓN</v>
          </cell>
          <cell r="J489" t="str">
            <v>CENTRAL</v>
          </cell>
          <cell r="K489" t="str">
            <v>ALBAN CUBILLO ESPINOZA</v>
          </cell>
          <cell r="L489">
            <v>27702134</v>
          </cell>
          <cell r="M489">
            <v>27720454</v>
          </cell>
          <cell r="N489" t="str">
            <v>esc.elhoyon@mep.go.cr</v>
          </cell>
          <cell r="O489" t="str">
            <v>500 NORTE DEL BENEFICIO COOPEAGRI</v>
          </cell>
          <cell r="P489" t="str">
            <v>Público</v>
          </cell>
          <cell r="Q489" t="str">
            <v>Urbana</v>
          </cell>
        </row>
        <row r="490">
          <cell r="A490">
            <v>860</v>
          </cell>
          <cell r="B490" t="str">
            <v>X</v>
          </cell>
          <cell r="C490" t="str">
            <v>JOSÉ FABIO GÓNGORA UMAÑA</v>
          </cell>
          <cell r="D490" t="str">
            <v>GRANDE DE TERRABA</v>
          </cell>
          <cell r="E490" t="str">
            <v>01</v>
          </cell>
          <cell r="F490" t="str">
            <v>PUNTARENAS</v>
          </cell>
          <cell r="G490" t="str">
            <v>BUENOS AIRES</v>
          </cell>
          <cell r="H490" t="str">
            <v>BUENOS AIRES</v>
          </cell>
          <cell r="I490" t="str">
            <v>SANTA EDUVIGES</v>
          </cell>
          <cell r="J490" t="str">
            <v>BRUNCA</v>
          </cell>
          <cell r="K490" t="str">
            <v>JOHNNY MUNOZ SALAZAR</v>
          </cell>
          <cell r="L490">
            <v>27308664</v>
          </cell>
          <cell r="M490">
            <v>85521681</v>
          </cell>
          <cell r="N490" t="str">
            <v>esc.josefabio.gongora@mep.go.cr</v>
          </cell>
          <cell r="O490" t="str">
            <v>FRENTE A PLAZA DE DEPORTES DE SANTA EDUVIGES</v>
          </cell>
          <cell r="P490" t="str">
            <v>Público</v>
          </cell>
          <cell r="Q490" t="str">
            <v>Urbana</v>
          </cell>
        </row>
        <row r="491">
          <cell r="A491">
            <v>861</v>
          </cell>
          <cell r="B491" t="str">
            <v>X</v>
          </cell>
          <cell r="C491" t="str">
            <v>LA ALFOMBRA</v>
          </cell>
          <cell r="D491" t="str">
            <v>PEREZ ZELEDON</v>
          </cell>
          <cell r="E491" t="str">
            <v>04</v>
          </cell>
          <cell r="F491" t="str">
            <v>SAN JOSE</v>
          </cell>
          <cell r="G491" t="str">
            <v>PEREZ ZELEDON</v>
          </cell>
          <cell r="H491" t="str">
            <v>BARU</v>
          </cell>
          <cell r="I491" t="str">
            <v>LA ALFOMBRA</v>
          </cell>
          <cell r="J491" t="str">
            <v>CENTRAL</v>
          </cell>
          <cell r="K491" t="str">
            <v>JESSICA ALVARADO FONSECA</v>
          </cell>
          <cell r="L491">
            <v>27870575</v>
          </cell>
          <cell r="M491">
            <v>0</v>
          </cell>
          <cell r="N491" t="str">
            <v>esc.laalfombra@mep.go.cr</v>
          </cell>
          <cell r="O491" t="str">
            <v>500 MTS NORTE DE LA IGLESIA CATOLICA</v>
          </cell>
          <cell r="P491" t="str">
            <v>Público</v>
          </cell>
          <cell r="Q491" t="str">
            <v>Rural</v>
          </cell>
        </row>
        <row r="492">
          <cell r="A492">
            <v>862</v>
          </cell>
          <cell r="B492" t="str">
            <v>X</v>
          </cell>
          <cell r="C492" t="str">
            <v>LA ANGOSTURA</v>
          </cell>
          <cell r="D492" t="str">
            <v>PEREZ ZELEDON</v>
          </cell>
          <cell r="E492" t="str">
            <v>10</v>
          </cell>
          <cell r="F492" t="str">
            <v>SAN JOSE</v>
          </cell>
          <cell r="G492" t="str">
            <v>PEREZ ZELEDON</v>
          </cell>
          <cell r="H492" t="str">
            <v>SAN ISIDRO DE EL GENERAL</v>
          </cell>
          <cell r="I492" t="str">
            <v>LA ANGOSTURA</v>
          </cell>
          <cell r="J492" t="str">
            <v>CENTRAL</v>
          </cell>
          <cell r="K492" t="str">
            <v>GEOVANNI BONILLA CASCANTE</v>
          </cell>
          <cell r="L492">
            <v>27719922</v>
          </cell>
          <cell r="M492">
            <v>0</v>
          </cell>
          <cell r="N492" t="str">
            <v>esc.laangostura@mep.go.cr</v>
          </cell>
          <cell r="O492" t="str">
            <v>200 MTS SUR DEL CEMENTERIO</v>
          </cell>
          <cell r="P492" t="str">
            <v>Público</v>
          </cell>
          <cell r="Q492" t="str">
            <v>Urbana</v>
          </cell>
        </row>
        <row r="493">
          <cell r="A493">
            <v>863</v>
          </cell>
          <cell r="B493" t="str">
            <v>X</v>
          </cell>
          <cell r="C493" t="str">
            <v>LA CENIZA</v>
          </cell>
          <cell r="D493" t="str">
            <v>PEREZ ZELEDON</v>
          </cell>
          <cell r="E493" t="str">
            <v>10</v>
          </cell>
          <cell r="F493" t="str">
            <v>SAN JOSE</v>
          </cell>
          <cell r="G493" t="str">
            <v>PEREZ ZELEDON</v>
          </cell>
          <cell r="H493" t="str">
            <v>SAN ISIDRO DE EL GENERAL</v>
          </cell>
          <cell r="I493" t="str">
            <v>LA CENIZA</v>
          </cell>
          <cell r="J493" t="str">
            <v>CENTRAL</v>
          </cell>
          <cell r="K493" t="str">
            <v>ANGEL RICARDO MUNOZ PORRAS</v>
          </cell>
          <cell r="L493">
            <v>27722252</v>
          </cell>
          <cell r="M493">
            <v>0</v>
          </cell>
          <cell r="N493" t="str">
            <v>esc.laceniza@mep.go.cr</v>
          </cell>
          <cell r="O493" t="str">
            <v>CONTIGUO A TEMPLO CATOLICO LA CENIZA</v>
          </cell>
          <cell r="P493" t="str">
            <v>Público</v>
          </cell>
          <cell r="Q493" t="str">
            <v>Urbana</v>
          </cell>
        </row>
        <row r="494">
          <cell r="A494">
            <v>864</v>
          </cell>
          <cell r="B494" t="str">
            <v>X</v>
          </cell>
          <cell r="C494" t="str">
            <v>LA ESE</v>
          </cell>
          <cell r="D494" t="str">
            <v>PEREZ ZELEDON</v>
          </cell>
          <cell r="E494" t="str">
            <v>01</v>
          </cell>
          <cell r="F494" t="str">
            <v>SAN JOSE</v>
          </cell>
          <cell r="G494" t="str">
            <v>PEREZ ZELEDON</v>
          </cell>
          <cell r="H494" t="str">
            <v>PARAMO</v>
          </cell>
          <cell r="I494" t="str">
            <v>LA ESE</v>
          </cell>
          <cell r="J494" t="str">
            <v>CENTRAL</v>
          </cell>
          <cell r="K494" t="str">
            <v>FRANCISCO GONZALEZ ROJAS</v>
          </cell>
          <cell r="L494">
            <v>27705116</v>
          </cell>
          <cell r="M494">
            <v>27718453</v>
          </cell>
          <cell r="N494" t="str">
            <v>esc.laese@mep.go.cr</v>
          </cell>
          <cell r="O494" t="str">
            <v>CONTIGUO AL TEMPLO CATOLICO</v>
          </cell>
          <cell r="P494" t="str">
            <v>Público</v>
          </cell>
          <cell r="Q494" t="str">
            <v>Rural</v>
          </cell>
        </row>
        <row r="495">
          <cell r="A495">
            <v>865</v>
          </cell>
          <cell r="B495" t="str">
            <v>X</v>
          </cell>
          <cell r="C495" t="str">
            <v>LAS ESPERANZAS</v>
          </cell>
          <cell r="D495" t="str">
            <v>PEREZ ZELEDON</v>
          </cell>
          <cell r="E495" t="str">
            <v>10</v>
          </cell>
          <cell r="F495" t="str">
            <v>SAN JOSE</v>
          </cell>
          <cell r="G495" t="str">
            <v>PEREZ ZELEDON</v>
          </cell>
          <cell r="H495" t="str">
            <v>SAN ISIDRO DE EL GENERAL</v>
          </cell>
          <cell r="I495" t="str">
            <v>LAS ESPERANZAS</v>
          </cell>
          <cell r="J495" t="str">
            <v>CENTRAL</v>
          </cell>
          <cell r="K495" t="str">
            <v>MA. DE LOS ANGELES ESTRADA CH.</v>
          </cell>
          <cell r="L495">
            <v>22005348</v>
          </cell>
          <cell r="M495">
            <v>0</v>
          </cell>
          <cell r="N495" t="str">
            <v>esc.lasesperanzas@mep.go.cr</v>
          </cell>
          <cell r="O495" t="str">
            <v>LAS ESPERANZAS, SAN ISIDRO PEREZ ZELEDON</v>
          </cell>
          <cell r="P495" t="str">
            <v>Público</v>
          </cell>
          <cell r="Q495" t="str">
            <v>Urbana</v>
          </cell>
        </row>
        <row r="496">
          <cell r="A496">
            <v>866</v>
          </cell>
          <cell r="B496" t="str">
            <v>X</v>
          </cell>
          <cell r="C496" t="str">
            <v>LA FLORIDA</v>
          </cell>
          <cell r="D496" t="str">
            <v>PEREZ ZELEDON</v>
          </cell>
          <cell r="E496" t="str">
            <v>04</v>
          </cell>
          <cell r="F496" t="str">
            <v>SAN JOSE</v>
          </cell>
          <cell r="G496" t="str">
            <v>PEREZ ZELEDON</v>
          </cell>
          <cell r="H496" t="str">
            <v>BARU</v>
          </cell>
          <cell r="I496" t="str">
            <v>LA FLORIDA</v>
          </cell>
          <cell r="J496" t="str">
            <v>CENTRAL</v>
          </cell>
          <cell r="K496" t="str">
            <v>NATALIA ARAYA NAVARRO</v>
          </cell>
          <cell r="L496">
            <v>85104532</v>
          </cell>
          <cell r="M496">
            <v>0</v>
          </cell>
          <cell r="N496" t="str">
            <v>esc.lafloridabaru@mep.go.cr</v>
          </cell>
          <cell r="O496" t="str">
            <v>LA FLORIDA DE BARU</v>
          </cell>
          <cell r="P496" t="str">
            <v>Público</v>
          </cell>
          <cell r="Q496" t="str">
            <v>Rural</v>
          </cell>
        </row>
        <row r="497">
          <cell r="A497">
            <v>867</v>
          </cell>
          <cell r="B497" t="str">
            <v>X</v>
          </cell>
          <cell r="C497" t="str">
            <v>LA FORTUNA</v>
          </cell>
          <cell r="D497" t="str">
            <v>PEREZ ZELEDON</v>
          </cell>
          <cell r="E497" t="str">
            <v>09</v>
          </cell>
          <cell r="F497" t="str">
            <v>SAN JOSE</v>
          </cell>
          <cell r="G497" t="str">
            <v>PEREZ ZELEDON</v>
          </cell>
          <cell r="H497" t="str">
            <v>SAN PEDRO</v>
          </cell>
          <cell r="I497" t="str">
            <v>LA FORTUNA</v>
          </cell>
          <cell r="J497" t="str">
            <v>CENTRAL</v>
          </cell>
          <cell r="K497" t="str">
            <v>MARISOL CASTRO ARAYA</v>
          </cell>
          <cell r="L497">
            <v>27311892</v>
          </cell>
          <cell r="M497">
            <v>0</v>
          </cell>
          <cell r="N497" t="str">
            <v>esc.lafortuna@mep.go.cr</v>
          </cell>
          <cell r="O497" t="str">
            <v>300 MTS NORTE DE LA IGLESIA CATOLICA</v>
          </cell>
          <cell r="P497" t="str">
            <v>Público</v>
          </cell>
          <cell r="Q497" t="str">
            <v>Rural</v>
          </cell>
        </row>
        <row r="498">
          <cell r="A498">
            <v>868</v>
          </cell>
          <cell r="B498" t="str">
            <v>X</v>
          </cell>
          <cell r="C498" t="str">
            <v>LA GUARIA</v>
          </cell>
          <cell r="D498" t="str">
            <v>PEREZ ZELEDON</v>
          </cell>
          <cell r="E498" t="str">
            <v>04</v>
          </cell>
          <cell r="F498" t="str">
            <v>SAN JOSE</v>
          </cell>
          <cell r="G498" t="str">
            <v>PEREZ ZELEDON</v>
          </cell>
          <cell r="H498" t="str">
            <v>SAN ISIDRO DE EL GENERAL</v>
          </cell>
          <cell r="I498" t="str">
            <v>LA GUARIA</v>
          </cell>
          <cell r="J498" t="str">
            <v>CENTRAL</v>
          </cell>
          <cell r="K498" t="str">
            <v>ALEXANDER ROJAS FERNANDEZ</v>
          </cell>
          <cell r="L498">
            <v>71219488</v>
          </cell>
          <cell r="M498">
            <v>0</v>
          </cell>
          <cell r="N498" t="str">
            <v>esc.laguaria.perezzeledon@mep.go.cr</v>
          </cell>
          <cell r="O498" t="str">
            <v>CONTIGUO AL TEMPLO CATOLICO</v>
          </cell>
          <cell r="P498" t="str">
            <v>Público</v>
          </cell>
          <cell r="Q498" t="str">
            <v>Urbana</v>
          </cell>
        </row>
        <row r="499">
          <cell r="A499">
            <v>869</v>
          </cell>
          <cell r="B499" t="str">
            <v>X</v>
          </cell>
          <cell r="C499" t="str">
            <v>LA GUARIA</v>
          </cell>
          <cell r="D499" t="str">
            <v>GRANDE DE TERRABA</v>
          </cell>
          <cell r="E499" t="str">
            <v>03</v>
          </cell>
          <cell r="F499" t="str">
            <v>PUNTARENAS</v>
          </cell>
          <cell r="G499" t="str">
            <v>BUENOS AIRES</v>
          </cell>
          <cell r="H499" t="str">
            <v>POTRERO GRANDE</v>
          </cell>
          <cell r="I499" t="str">
            <v>LOS ÁNGELES</v>
          </cell>
          <cell r="J499" t="str">
            <v>BRUNCA</v>
          </cell>
          <cell r="K499" t="str">
            <v>WILSON MORA GAMBOA</v>
          </cell>
          <cell r="L499">
            <v>22001902</v>
          </cell>
          <cell r="M499">
            <v>27300744</v>
          </cell>
          <cell r="N499" t="str">
            <v>esc.laguariapotrerogrande@mep.go.cr</v>
          </cell>
          <cell r="O499" t="str">
            <v>FRENTE A LA PLAZA DE DEPORTES LOS ANGELES</v>
          </cell>
          <cell r="P499" t="str">
            <v>Público</v>
          </cell>
          <cell r="Q499" t="str">
            <v>Rural</v>
          </cell>
        </row>
        <row r="500">
          <cell r="A500">
            <v>870</v>
          </cell>
          <cell r="B500" t="str">
            <v>X</v>
          </cell>
          <cell r="C500" t="str">
            <v>LA HERMOSA</v>
          </cell>
          <cell r="D500" t="str">
            <v>PEREZ ZELEDON</v>
          </cell>
          <cell r="E500" t="str">
            <v>05</v>
          </cell>
          <cell r="F500" t="str">
            <v>SAN JOSE</v>
          </cell>
          <cell r="G500" t="str">
            <v>PEREZ ZELEDON</v>
          </cell>
          <cell r="H500" t="str">
            <v>GENERAL</v>
          </cell>
          <cell r="I500" t="str">
            <v>LA HERMOSA</v>
          </cell>
          <cell r="J500" t="str">
            <v>CENTRAL</v>
          </cell>
          <cell r="K500" t="str">
            <v>ROXANA MORA JIMENEZ</v>
          </cell>
          <cell r="L500">
            <v>27382408</v>
          </cell>
          <cell r="M500">
            <v>27382408</v>
          </cell>
          <cell r="N500" t="str">
            <v>esc.lahermosa@mep.go.cr</v>
          </cell>
          <cell r="O500" t="str">
            <v>100 MTS OESTE DE LA PLAZA DE DEPORTES</v>
          </cell>
          <cell r="P500" t="str">
            <v>Público</v>
          </cell>
          <cell r="Q500" t="str">
            <v>Rural</v>
          </cell>
        </row>
        <row r="501">
          <cell r="A501">
            <v>871</v>
          </cell>
          <cell r="B501" t="str">
            <v>X</v>
          </cell>
          <cell r="C501" t="str">
            <v>HUACABATA</v>
          </cell>
          <cell r="D501" t="str">
            <v>GRANDE DE TERRABA</v>
          </cell>
          <cell r="E501" t="str">
            <v>12</v>
          </cell>
          <cell r="F501" t="str">
            <v>PUNTARENAS</v>
          </cell>
          <cell r="G501" t="str">
            <v>BUENOS AIRES</v>
          </cell>
          <cell r="H501" t="str">
            <v>POTRERO GRANDE</v>
          </cell>
          <cell r="I501" t="str">
            <v>LAS HUACAS</v>
          </cell>
          <cell r="J501" t="str">
            <v>BRUNCA</v>
          </cell>
          <cell r="K501" t="str">
            <v>DIGNA ROJAS MORALES</v>
          </cell>
          <cell r="L501">
            <v>89481951</v>
          </cell>
          <cell r="M501">
            <v>0</v>
          </cell>
          <cell r="N501" t="str">
            <v>esc.huacabata@mep.go.cr</v>
          </cell>
          <cell r="O501" t="str">
            <v>17 KM. AL NORTE DE POTRERO GRANDE</v>
          </cell>
          <cell r="P501" t="str">
            <v>Público</v>
          </cell>
          <cell r="Q501" t="str">
            <v>Rural</v>
          </cell>
        </row>
        <row r="502">
          <cell r="A502">
            <v>872</v>
          </cell>
          <cell r="B502" t="str">
            <v>X</v>
          </cell>
          <cell r="C502" t="str">
            <v>LA LINDA</v>
          </cell>
          <cell r="D502" t="str">
            <v>PEREZ ZELEDON</v>
          </cell>
          <cell r="E502" t="str">
            <v>05</v>
          </cell>
          <cell r="F502" t="str">
            <v>SAN JOSE</v>
          </cell>
          <cell r="G502" t="str">
            <v>PEREZ ZELEDON</v>
          </cell>
          <cell r="H502" t="str">
            <v>GENERAL</v>
          </cell>
          <cell r="I502" t="str">
            <v>LA LINDA</v>
          </cell>
          <cell r="J502" t="str">
            <v>CENTRAL</v>
          </cell>
          <cell r="K502" t="str">
            <v>CARLOS V. DIAZ MADRIZ</v>
          </cell>
          <cell r="L502">
            <v>27382567</v>
          </cell>
          <cell r="M502">
            <v>0</v>
          </cell>
          <cell r="N502" t="str">
            <v>esc.lalinda@mep.go.cr</v>
          </cell>
          <cell r="O502" t="str">
            <v>LA LINDA, GENERAL, PEREZ ZELEDON</v>
          </cell>
          <cell r="P502" t="str">
            <v>Público</v>
          </cell>
          <cell r="Q502" t="str">
            <v>Rural</v>
          </cell>
        </row>
        <row r="503">
          <cell r="A503">
            <v>873</v>
          </cell>
          <cell r="B503" t="str">
            <v>X</v>
          </cell>
          <cell r="C503" t="str">
            <v>REPUBLICA DE MEXICO</v>
          </cell>
          <cell r="D503" t="str">
            <v>PEREZ ZELEDON</v>
          </cell>
          <cell r="E503" t="str">
            <v>06</v>
          </cell>
          <cell r="F503" t="str">
            <v>SAN JOSE</v>
          </cell>
          <cell r="G503" t="str">
            <v>PEREZ ZELEDON</v>
          </cell>
          <cell r="H503" t="str">
            <v>CAJON</v>
          </cell>
          <cell r="I503" t="str">
            <v>BARRIO MÉXICO</v>
          </cell>
          <cell r="J503" t="str">
            <v>CENTRAL</v>
          </cell>
          <cell r="K503" t="str">
            <v>RUTH VALVERDE MARTINEZ</v>
          </cell>
          <cell r="L503">
            <v>27311183</v>
          </cell>
          <cell r="M503">
            <v>0</v>
          </cell>
          <cell r="N503" t="str">
            <v>esc.repdemexico@mep.go.cr</v>
          </cell>
          <cell r="O503" t="str">
            <v>1 KM AL SUR RESTAURANTE HAWAI</v>
          </cell>
          <cell r="P503" t="str">
            <v>Público</v>
          </cell>
          <cell r="Q503" t="str">
            <v>Rural</v>
          </cell>
        </row>
        <row r="504">
          <cell r="A504">
            <v>874</v>
          </cell>
          <cell r="B504" t="str">
            <v>X</v>
          </cell>
          <cell r="C504" t="str">
            <v>PALMITAL</v>
          </cell>
          <cell r="D504" t="str">
            <v>GRANDE DE TERRABA</v>
          </cell>
          <cell r="E504" t="str">
            <v>12</v>
          </cell>
          <cell r="F504" t="str">
            <v>PUNTARENAS</v>
          </cell>
          <cell r="G504" t="str">
            <v>BUENOS AIRES</v>
          </cell>
          <cell r="H504" t="str">
            <v>BUENOS AIRES</v>
          </cell>
          <cell r="I504" t="str">
            <v>PALMITAL</v>
          </cell>
          <cell r="J504" t="str">
            <v>BRUNCA</v>
          </cell>
          <cell r="K504" t="str">
            <v>JORLEY MARIANY MORALES ELIZOND</v>
          </cell>
          <cell r="L504">
            <v>89874772</v>
          </cell>
          <cell r="M504">
            <v>0</v>
          </cell>
          <cell r="N504" t="str">
            <v>esc.palmitalbuenosaires@mep.go.cr</v>
          </cell>
          <cell r="O504" t="str">
            <v>10 KM. AL NORTE DEL CENTRO DE BUENOS AIRES</v>
          </cell>
          <cell r="P504" t="str">
            <v>Público</v>
          </cell>
          <cell r="Q504" t="str">
            <v>Urbana</v>
          </cell>
        </row>
        <row r="505">
          <cell r="A505">
            <v>875</v>
          </cell>
          <cell r="B505" t="str">
            <v>X</v>
          </cell>
          <cell r="C505" t="str">
            <v>CARLOS LUIS VALVERDE VEGA</v>
          </cell>
          <cell r="D505" t="str">
            <v>PEREZ ZELEDON</v>
          </cell>
          <cell r="E505" t="str">
            <v>04</v>
          </cell>
          <cell r="F505" t="str">
            <v>SAN JOSE</v>
          </cell>
          <cell r="G505" t="str">
            <v>PEREZ ZELEDON</v>
          </cell>
          <cell r="H505" t="str">
            <v>SAN ISIDRO DE EL GENERAL</v>
          </cell>
          <cell r="I505" t="str">
            <v>LA PALMA</v>
          </cell>
          <cell r="J505" t="str">
            <v>CENTRAL</v>
          </cell>
          <cell r="K505" t="str">
            <v>ROSA ELENA SOTO AGUERO</v>
          </cell>
          <cell r="L505">
            <v>27716575</v>
          </cell>
          <cell r="M505">
            <v>0</v>
          </cell>
          <cell r="N505" t="str">
            <v>esc.carlosluisvalverdevega@mep.go.cr</v>
          </cell>
          <cell r="O505" t="str">
            <v>CONTIGUO A LA PLAZA DE FUTBOL</v>
          </cell>
          <cell r="P505" t="str">
            <v>Público</v>
          </cell>
          <cell r="Q505" t="str">
            <v>Urbana</v>
          </cell>
        </row>
        <row r="506">
          <cell r="A506">
            <v>876</v>
          </cell>
          <cell r="B506" t="str">
            <v>X</v>
          </cell>
          <cell r="C506" t="str">
            <v>LA PIÑERA</v>
          </cell>
          <cell r="D506" t="str">
            <v>GRANDE DE TERRABA</v>
          </cell>
          <cell r="E506" t="str">
            <v>01</v>
          </cell>
          <cell r="F506" t="str">
            <v>PUNTARENAS</v>
          </cell>
          <cell r="G506" t="str">
            <v>BUENOS AIRES</v>
          </cell>
          <cell r="H506" t="str">
            <v>BUENOS AIRES</v>
          </cell>
          <cell r="I506" t="str">
            <v>LA PIÑERA</v>
          </cell>
          <cell r="J506" t="str">
            <v>BRUNCA</v>
          </cell>
          <cell r="K506" t="str">
            <v>VICTOR MANUEL CUBILLO VARGAS</v>
          </cell>
          <cell r="L506">
            <v>22001043</v>
          </cell>
          <cell r="M506">
            <v>22001043</v>
          </cell>
          <cell r="N506" t="str">
            <v>esc.lapinera@mep.go.cr</v>
          </cell>
          <cell r="O506" t="str">
            <v>300 METROS NORTE DEL BANCO DE COSTA RICA</v>
          </cell>
          <cell r="P506" t="str">
            <v>Público</v>
          </cell>
          <cell r="Q506" t="str">
            <v>Urbana</v>
          </cell>
        </row>
        <row r="507">
          <cell r="A507">
            <v>877</v>
          </cell>
          <cell r="B507" t="str">
            <v>X</v>
          </cell>
          <cell r="C507" t="str">
            <v>LA PIEDRA</v>
          </cell>
          <cell r="D507" t="str">
            <v>PEREZ ZELEDON</v>
          </cell>
          <cell r="E507" t="str">
            <v>05</v>
          </cell>
          <cell r="F507" t="str">
            <v>SAN JOSE</v>
          </cell>
          <cell r="G507" t="str">
            <v>PEREZ ZELEDON</v>
          </cell>
          <cell r="H507" t="str">
            <v>RIVAS</v>
          </cell>
          <cell r="I507" t="str">
            <v>LA PIEDRA</v>
          </cell>
          <cell r="J507" t="str">
            <v>CENTRAL</v>
          </cell>
          <cell r="K507" t="str">
            <v>JUAN CARLOS MUNOZ DELGADO</v>
          </cell>
          <cell r="L507">
            <v>27705669</v>
          </cell>
          <cell r="M507">
            <v>0</v>
          </cell>
          <cell r="N507" t="str">
            <v>esc.lapiedra@mep.go.cr</v>
          </cell>
          <cell r="O507" t="str">
            <v>25 MTS NORTE DEL SALON COMUNAL</v>
          </cell>
          <cell r="P507" t="str">
            <v>Público</v>
          </cell>
          <cell r="Q507" t="str">
            <v>Rural</v>
          </cell>
        </row>
        <row r="508">
          <cell r="A508">
            <v>878</v>
          </cell>
          <cell r="B508" t="str">
            <v>X</v>
          </cell>
          <cell r="C508" t="str">
            <v>LA REPUNTA</v>
          </cell>
          <cell r="D508" t="str">
            <v>PEREZ ZELEDON</v>
          </cell>
          <cell r="E508" t="str">
            <v>03</v>
          </cell>
          <cell r="F508" t="str">
            <v>SAN JOSE</v>
          </cell>
          <cell r="G508" t="str">
            <v>PEREZ ZELEDON</v>
          </cell>
          <cell r="H508" t="str">
            <v>DANIEL FLORES</v>
          </cell>
          <cell r="I508" t="str">
            <v>LA REPUNTA</v>
          </cell>
          <cell r="J508" t="str">
            <v>CENTRAL</v>
          </cell>
          <cell r="K508" t="str">
            <v>MARISELLA JIMENEZ GARCIA</v>
          </cell>
          <cell r="L508">
            <v>27718152</v>
          </cell>
          <cell r="M508">
            <v>0</v>
          </cell>
          <cell r="N508" t="str">
            <v>esc.larepunta@mep.go.cr</v>
          </cell>
          <cell r="O508" t="str">
            <v>FRENTE ABASTECEDOR REPUNTA</v>
          </cell>
          <cell r="P508" t="str">
            <v>Público</v>
          </cell>
          <cell r="Q508" t="str">
            <v>Urbana</v>
          </cell>
        </row>
        <row r="509">
          <cell r="A509">
            <v>879</v>
          </cell>
          <cell r="B509" t="str">
            <v>X</v>
          </cell>
          <cell r="C509" t="str">
            <v>LA SIERRA</v>
          </cell>
          <cell r="D509" t="str">
            <v>PEREZ ZELEDON</v>
          </cell>
          <cell r="E509" t="str">
            <v>07</v>
          </cell>
          <cell r="F509" t="str">
            <v>SAN JOSE</v>
          </cell>
          <cell r="G509" t="str">
            <v>PEREZ ZELEDON</v>
          </cell>
          <cell r="H509" t="str">
            <v>PLATANARES</v>
          </cell>
          <cell r="I509" t="str">
            <v>LA SIERRA</v>
          </cell>
          <cell r="J509" t="str">
            <v>CENTRAL</v>
          </cell>
          <cell r="K509" t="str">
            <v>WALTER VARGAS ARIAS</v>
          </cell>
          <cell r="L509">
            <v>71219391</v>
          </cell>
          <cell r="M509">
            <v>0</v>
          </cell>
          <cell r="N509" t="str">
            <v>esc.lasierradeplatanares@mep.go.cr</v>
          </cell>
          <cell r="O509" t="str">
            <v>FRENTE AL TEMPLO CATOLICO</v>
          </cell>
          <cell r="P509" t="str">
            <v>Público</v>
          </cell>
          <cell r="Q509" t="str">
            <v>Rural</v>
          </cell>
        </row>
        <row r="510">
          <cell r="A510">
            <v>880</v>
          </cell>
          <cell r="B510" t="str">
            <v>X</v>
          </cell>
          <cell r="C510" t="str">
            <v>EL JARDIN</v>
          </cell>
          <cell r="D510" t="str">
            <v>PEREZ ZELEDON</v>
          </cell>
          <cell r="E510" t="str">
            <v>02</v>
          </cell>
          <cell r="F510" t="str">
            <v>SAN JOSE</v>
          </cell>
          <cell r="G510" t="str">
            <v>PEREZ ZELEDON</v>
          </cell>
          <cell r="H510" t="str">
            <v>PARAMO</v>
          </cell>
          <cell r="I510" t="str">
            <v>JARDIN</v>
          </cell>
          <cell r="J510" t="str">
            <v>CENTRAL</v>
          </cell>
          <cell r="K510" t="str">
            <v>OLDEMAR ZUNIGA DUARTE</v>
          </cell>
          <cell r="L510">
            <v>60030581</v>
          </cell>
          <cell r="M510">
            <v>0</v>
          </cell>
          <cell r="N510" t="str">
            <v>esc.eljardinelparamo@mep.go.cr</v>
          </cell>
          <cell r="O510" t="str">
            <v>CONTIGUO SODA EL JARDIN</v>
          </cell>
          <cell r="P510" t="str">
            <v>Público</v>
          </cell>
          <cell r="Q510" t="str">
            <v>Rural</v>
          </cell>
        </row>
        <row r="511">
          <cell r="A511">
            <v>881</v>
          </cell>
          <cell r="B511" t="str">
            <v>X</v>
          </cell>
          <cell r="C511" t="str">
            <v>LA TRINIDAD</v>
          </cell>
          <cell r="D511" t="str">
            <v>PEREZ ZELEDON</v>
          </cell>
          <cell r="E511" t="str">
            <v>08</v>
          </cell>
          <cell r="F511" t="str">
            <v>SAN JOSE</v>
          </cell>
          <cell r="G511" t="str">
            <v>PEREZ ZELEDON</v>
          </cell>
          <cell r="H511" t="str">
            <v>PEJIBAYE</v>
          </cell>
          <cell r="I511" t="str">
            <v>LA TRINIDAD</v>
          </cell>
          <cell r="J511" t="str">
            <v>CENTRAL</v>
          </cell>
          <cell r="K511" t="str">
            <v>DENIA PORTUGUEZ ASTUA</v>
          </cell>
          <cell r="L511">
            <v>71219489</v>
          </cell>
          <cell r="M511">
            <v>0</v>
          </cell>
          <cell r="N511" t="str">
            <v>esc.latrinidadpejibaye@mep.go.cr</v>
          </cell>
          <cell r="O511" t="str">
            <v>4 KM AL OESTE DE LA ESCUELA EL ZAPOTE</v>
          </cell>
          <cell r="P511" t="str">
            <v>Público</v>
          </cell>
          <cell r="Q511" t="str">
            <v>Rural</v>
          </cell>
        </row>
        <row r="512">
          <cell r="A512">
            <v>882</v>
          </cell>
          <cell r="B512" t="str">
            <v>X</v>
          </cell>
          <cell r="C512" t="str">
            <v>LA UNION</v>
          </cell>
          <cell r="D512" t="str">
            <v>PEREZ ZELEDON</v>
          </cell>
          <cell r="E512" t="str">
            <v>09</v>
          </cell>
          <cell r="F512" t="str">
            <v>SAN JOSE</v>
          </cell>
          <cell r="G512" t="str">
            <v>PEREZ ZELEDON</v>
          </cell>
          <cell r="H512" t="str">
            <v>SAN PEDRO</v>
          </cell>
          <cell r="I512" t="str">
            <v>UNION</v>
          </cell>
          <cell r="J512" t="str">
            <v>CENTRAL</v>
          </cell>
          <cell r="K512" t="str">
            <v>KENIA BADILLA MARTINEZ</v>
          </cell>
          <cell r="L512">
            <v>27311078</v>
          </cell>
          <cell r="M512">
            <v>27311078</v>
          </cell>
          <cell r="N512" t="str">
            <v>esc.launion@mep.go.cr</v>
          </cell>
          <cell r="O512" t="str">
            <v>2 KM NORTE DEL A FORTUNA DE SAN PEDRO</v>
          </cell>
          <cell r="P512" t="str">
            <v>Público</v>
          </cell>
          <cell r="Q512" t="str">
            <v>Rural</v>
          </cell>
        </row>
        <row r="513">
          <cell r="A513">
            <v>883</v>
          </cell>
          <cell r="B513" t="str">
            <v>X</v>
          </cell>
          <cell r="C513" t="str">
            <v>LAGARTO</v>
          </cell>
          <cell r="D513" t="str">
            <v>GRANDE DE TERRABA</v>
          </cell>
          <cell r="E513" t="str">
            <v>11</v>
          </cell>
          <cell r="F513" t="str">
            <v>PUNTARENAS</v>
          </cell>
          <cell r="G513" t="str">
            <v>BUENOS AIRES</v>
          </cell>
          <cell r="H513" t="str">
            <v>BORUCA</v>
          </cell>
          <cell r="I513" t="str">
            <v>LAGARTO</v>
          </cell>
          <cell r="J513" t="str">
            <v>BRUNCA</v>
          </cell>
          <cell r="K513" t="str">
            <v>GLORIA MAVISCA ROJAS</v>
          </cell>
          <cell r="L513">
            <v>85082685</v>
          </cell>
          <cell r="M513">
            <v>0</v>
          </cell>
          <cell r="N513" t="str">
            <v>escuelagarto@mep.go.cr</v>
          </cell>
          <cell r="O513" t="str">
            <v>50 MTS. NORTE DE LA IGLESIA CATOLICA</v>
          </cell>
          <cell r="P513" t="str">
            <v>Público</v>
          </cell>
          <cell r="Q513" t="str">
            <v>Rural</v>
          </cell>
        </row>
        <row r="514">
          <cell r="A514">
            <v>884</v>
          </cell>
          <cell r="B514" t="str">
            <v>X</v>
          </cell>
          <cell r="C514" t="str">
            <v>LA ESPERANZA</v>
          </cell>
          <cell r="D514" t="str">
            <v>PEREZ ZELEDON</v>
          </cell>
          <cell r="E514" t="str">
            <v>09</v>
          </cell>
          <cell r="F514" t="str">
            <v>SAN JOSE</v>
          </cell>
          <cell r="G514" t="str">
            <v>PEREZ ZELEDON</v>
          </cell>
          <cell r="H514" t="str">
            <v>SAN PEDRO</v>
          </cell>
          <cell r="I514" t="str">
            <v>LA ESPERANZA</v>
          </cell>
          <cell r="J514" t="str">
            <v>CENTRAL</v>
          </cell>
          <cell r="K514" t="str">
            <v>MARVIN DUARTE ARIAS</v>
          </cell>
          <cell r="L514">
            <v>44039971</v>
          </cell>
          <cell r="M514">
            <v>0</v>
          </cell>
          <cell r="N514" t="str">
            <v>esc.laesperanza@mep.go.cr</v>
          </cell>
          <cell r="O514" t="str">
            <v>COSTADO OESTE DE LA PLAZA DE DEPORTES</v>
          </cell>
          <cell r="P514" t="str">
            <v>Público</v>
          </cell>
          <cell r="Q514" t="str">
            <v>Rural</v>
          </cell>
        </row>
        <row r="515">
          <cell r="A515">
            <v>885</v>
          </cell>
          <cell r="B515" t="str">
            <v>X</v>
          </cell>
          <cell r="C515" t="str">
            <v>LAGUNA</v>
          </cell>
          <cell r="D515" t="str">
            <v>PEREZ ZELEDON</v>
          </cell>
          <cell r="E515" t="str">
            <v>09</v>
          </cell>
          <cell r="F515" t="str">
            <v>SAN JOSE</v>
          </cell>
          <cell r="G515" t="str">
            <v>PEREZ ZELEDON</v>
          </cell>
          <cell r="H515" t="str">
            <v>SAN PEDRO</v>
          </cell>
          <cell r="I515" t="str">
            <v>TAMBOR</v>
          </cell>
          <cell r="J515" t="str">
            <v>CENTRAL</v>
          </cell>
          <cell r="K515" t="str">
            <v>GUADALUPE GONZALEZ SANCHEZ</v>
          </cell>
          <cell r="L515">
            <v>71219411</v>
          </cell>
          <cell r="M515">
            <v>0</v>
          </cell>
          <cell r="N515" t="str">
            <v>esc.laguna@mep.go.cr</v>
          </cell>
          <cell r="O515" t="str">
            <v>CONTIGUO A LA PLAZA DE DEPORTES DE TAMBOR</v>
          </cell>
          <cell r="P515" t="str">
            <v>Público</v>
          </cell>
          <cell r="Q515" t="str">
            <v>Rural</v>
          </cell>
        </row>
        <row r="516">
          <cell r="A516">
            <v>886</v>
          </cell>
          <cell r="B516" t="str">
            <v>X</v>
          </cell>
          <cell r="C516" t="str">
            <v>LAS BONITAS</v>
          </cell>
          <cell r="D516" t="str">
            <v>PEREZ ZELEDON</v>
          </cell>
          <cell r="E516" t="str">
            <v>07</v>
          </cell>
          <cell r="F516" t="str">
            <v>SAN JOSE</v>
          </cell>
          <cell r="G516" t="str">
            <v>PEREZ ZELEDON</v>
          </cell>
          <cell r="H516" t="str">
            <v>PLATANARES</v>
          </cell>
          <cell r="I516" t="str">
            <v>LAS BONITAS</v>
          </cell>
          <cell r="J516" t="str">
            <v>CENTRAL</v>
          </cell>
          <cell r="K516" t="str">
            <v>SHIRLEY VARELA FERNANDEZ</v>
          </cell>
          <cell r="L516">
            <v>71219358</v>
          </cell>
          <cell r="M516">
            <v>0</v>
          </cell>
          <cell r="N516" t="str">
            <v>esc.lasbonitas@mep.go.cr</v>
          </cell>
          <cell r="O516" t="str">
            <v>2 KM SUR CTP PLATANARES</v>
          </cell>
          <cell r="P516" t="str">
            <v>Público</v>
          </cell>
          <cell r="Q516" t="str">
            <v>Rural</v>
          </cell>
        </row>
        <row r="517">
          <cell r="A517">
            <v>887</v>
          </cell>
          <cell r="B517" t="str">
            <v>X</v>
          </cell>
          <cell r="C517" t="str">
            <v>LOMAS DE COCORI</v>
          </cell>
          <cell r="D517" t="str">
            <v>PEREZ ZELEDON</v>
          </cell>
          <cell r="E517" t="str">
            <v>10</v>
          </cell>
          <cell r="F517" t="str">
            <v>SAN JOSE</v>
          </cell>
          <cell r="G517" t="str">
            <v>PEREZ ZELEDON</v>
          </cell>
          <cell r="H517" t="str">
            <v>SAN ISIDRO DE EL GENERAL</v>
          </cell>
          <cell r="I517" t="str">
            <v>LOMAS DE COCORI</v>
          </cell>
          <cell r="J517" t="str">
            <v>CENTRAL</v>
          </cell>
          <cell r="K517" t="str">
            <v>EGIDIO GRANADOS FONSECA</v>
          </cell>
          <cell r="L517">
            <v>27701655</v>
          </cell>
          <cell r="M517">
            <v>27721655</v>
          </cell>
          <cell r="N517" t="str">
            <v>esc.lomasdecocori@mep.go.cr</v>
          </cell>
          <cell r="O517" t="str">
            <v>150 MTS OESTE DEL EBAIS</v>
          </cell>
          <cell r="P517" t="str">
            <v>Público</v>
          </cell>
          <cell r="Q517" t="str">
            <v>Urbana</v>
          </cell>
        </row>
        <row r="518">
          <cell r="A518">
            <v>888</v>
          </cell>
          <cell r="B518" t="str">
            <v>X</v>
          </cell>
          <cell r="C518" t="str">
            <v>LAS JUNTAS DE PACUAR</v>
          </cell>
          <cell r="D518" t="str">
            <v>PEREZ ZELEDON</v>
          </cell>
          <cell r="E518" t="str">
            <v>03</v>
          </cell>
          <cell r="F518" t="str">
            <v>SAN JOSE</v>
          </cell>
          <cell r="G518" t="str">
            <v>PEREZ ZELEDON</v>
          </cell>
          <cell r="H518" t="str">
            <v>DANIEL FLORES</v>
          </cell>
          <cell r="I518" t="str">
            <v>JUNTAS DE PACUAR</v>
          </cell>
          <cell r="J518" t="str">
            <v>CENTRAL</v>
          </cell>
          <cell r="K518" t="str">
            <v>GRETTEL PEREZ ARIAS</v>
          </cell>
          <cell r="L518">
            <v>27704624</v>
          </cell>
          <cell r="M518">
            <v>27704624</v>
          </cell>
          <cell r="N518" t="str">
            <v>esc.lasjuntasdepacuar@mep.go.cr</v>
          </cell>
          <cell r="O518" t="str">
            <v>FRENTE TEMPLO CATOLICO DE LAS JUNTAS</v>
          </cell>
          <cell r="P518" t="str">
            <v>Público</v>
          </cell>
          <cell r="Q518" t="str">
            <v>Urbana</v>
          </cell>
        </row>
        <row r="519">
          <cell r="A519">
            <v>889</v>
          </cell>
          <cell r="B519" t="str">
            <v>X</v>
          </cell>
          <cell r="C519" t="str">
            <v>LAS MERCEDES</v>
          </cell>
          <cell r="D519" t="str">
            <v>PEREZ ZELEDON</v>
          </cell>
          <cell r="E519" t="str">
            <v>06</v>
          </cell>
          <cell r="F519" t="str">
            <v>SAN JOSE</v>
          </cell>
          <cell r="G519" t="str">
            <v>PEREZ ZELEDON</v>
          </cell>
          <cell r="H519" t="str">
            <v>CAJON</v>
          </cell>
          <cell r="I519" t="str">
            <v>LAS MERCEDES</v>
          </cell>
          <cell r="J519" t="str">
            <v>CENTRAL</v>
          </cell>
          <cell r="K519" t="str">
            <v>OLMAN SALAZAR URENA</v>
          </cell>
          <cell r="L519">
            <v>85092657</v>
          </cell>
          <cell r="M519">
            <v>0</v>
          </cell>
          <cell r="N519" t="str">
            <v>esc.lasmercedes@mep.go.cr</v>
          </cell>
          <cell r="O519" t="str">
            <v>2.5 KM AL SUROESTE DEL RESTAURANTE HAWAI</v>
          </cell>
          <cell r="P519" t="str">
            <v>Público</v>
          </cell>
          <cell r="Q519" t="str">
            <v>Rural</v>
          </cell>
        </row>
        <row r="520">
          <cell r="A520">
            <v>890</v>
          </cell>
          <cell r="B520" t="str">
            <v>X</v>
          </cell>
          <cell r="C520" t="str">
            <v>LAS MESAS</v>
          </cell>
          <cell r="D520" t="str">
            <v>PEREZ ZELEDON</v>
          </cell>
          <cell r="E520" t="str">
            <v>08</v>
          </cell>
          <cell r="F520" t="str">
            <v>SAN JOSE</v>
          </cell>
          <cell r="G520" t="str">
            <v>PEREZ ZELEDON</v>
          </cell>
          <cell r="H520" t="str">
            <v>PEJIBAYE</v>
          </cell>
          <cell r="I520" t="str">
            <v>LAS MESAS</v>
          </cell>
          <cell r="J520" t="str">
            <v>CENTRAL</v>
          </cell>
          <cell r="K520" t="str">
            <v>JESUS AVILA UMANA</v>
          </cell>
          <cell r="L520">
            <v>27360126</v>
          </cell>
          <cell r="M520">
            <v>27360126</v>
          </cell>
          <cell r="N520" t="str">
            <v>esc.lasmesasdepejibaye@mep.go.cr</v>
          </cell>
          <cell r="O520" t="str">
            <v>300 MTS SUR DEL SALON COMUNAL</v>
          </cell>
          <cell r="P520" t="str">
            <v>Público</v>
          </cell>
          <cell r="Q520" t="str">
            <v>Rural</v>
          </cell>
        </row>
        <row r="521">
          <cell r="A521">
            <v>891</v>
          </cell>
          <cell r="B521" t="str">
            <v>X</v>
          </cell>
          <cell r="C521" t="str">
            <v>LAS PILAS</v>
          </cell>
          <cell r="D521" t="str">
            <v>GRANDE DE TERRABA</v>
          </cell>
          <cell r="E521" t="str">
            <v>05</v>
          </cell>
          <cell r="F521" t="str">
            <v>PUNTARENAS</v>
          </cell>
          <cell r="G521" t="str">
            <v>BUENOS AIRES</v>
          </cell>
          <cell r="H521" t="str">
            <v>PILAS</v>
          </cell>
          <cell r="I521" t="str">
            <v>LAS PILAS</v>
          </cell>
          <cell r="J521" t="str">
            <v>BRUNCA</v>
          </cell>
          <cell r="K521" t="str">
            <v>RUTH MARY HIDALGO PORRAS</v>
          </cell>
          <cell r="L521">
            <v>89601025</v>
          </cell>
          <cell r="M521">
            <v>0</v>
          </cell>
          <cell r="N521" t="str">
            <v>esclaspilas@mep.go.cr</v>
          </cell>
          <cell r="O521" t="str">
            <v>COSTADO OESTE DE LA PLAZA, PILAS CENTRO</v>
          </cell>
          <cell r="P521" t="str">
            <v>Público</v>
          </cell>
          <cell r="Q521" t="str">
            <v>Rural</v>
          </cell>
        </row>
        <row r="522">
          <cell r="A522">
            <v>892</v>
          </cell>
          <cell r="B522" t="str">
            <v>X</v>
          </cell>
          <cell r="C522" t="str">
            <v>LAS TUMBAS</v>
          </cell>
          <cell r="D522" t="str">
            <v>PEREZ ZELEDON</v>
          </cell>
          <cell r="E522" t="str">
            <v>04</v>
          </cell>
          <cell r="F522" t="str">
            <v>SAN JOSE</v>
          </cell>
          <cell r="G522" t="str">
            <v>PEREZ ZELEDON</v>
          </cell>
          <cell r="H522" t="str">
            <v>BARU</v>
          </cell>
          <cell r="I522" t="str">
            <v>LAS TUMBAS</v>
          </cell>
          <cell r="J522" t="str">
            <v>CENTRAL</v>
          </cell>
          <cell r="K522" t="str">
            <v>MINOR ARIAS MORERA</v>
          </cell>
          <cell r="L522">
            <v>85201988</v>
          </cell>
          <cell r="M522">
            <v>0</v>
          </cell>
          <cell r="N522" t="str">
            <v>esc.lastumbas@mep.go.cr</v>
          </cell>
          <cell r="O522" t="str">
            <v>LAS TUMBAS DE BARU, PEREZ ZELEDON</v>
          </cell>
          <cell r="P522" t="str">
            <v>Público</v>
          </cell>
          <cell r="Q522" t="str">
            <v>Rural</v>
          </cell>
        </row>
        <row r="523">
          <cell r="A523">
            <v>893</v>
          </cell>
          <cell r="B523" t="str">
            <v>X</v>
          </cell>
          <cell r="C523" t="str">
            <v>SANTA FE</v>
          </cell>
          <cell r="D523" t="str">
            <v>PEREZ ZELEDON</v>
          </cell>
          <cell r="E523" t="str">
            <v>08</v>
          </cell>
          <cell r="F523" t="str">
            <v>SAN JOSE</v>
          </cell>
          <cell r="G523" t="str">
            <v>PEREZ ZELEDON</v>
          </cell>
          <cell r="H523" t="str">
            <v>PEJIBAYE</v>
          </cell>
          <cell r="I523" t="str">
            <v>SANTA FÉ</v>
          </cell>
          <cell r="J523" t="str">
            <v>CENTRAL</v>
          </cell>
          <cell r="K523" t="str">
            <v>GREDIN ELIZONDO CHAVES</v>
          </cell>
          <cell r="L523">
            <v>44047001</v>
          </cell>
          <cell r="M523">
            <v>0</v>
          </cell>
          <cell r="N523" t="str">
            <v>esc.santafepejibaye@mep.go.cr</v>
          </cell>
          <cell r="O523" t="str">
            <v>SANTA FE DE PEJIBAYE DE PEREZ ZELEDON</v>
          </cell>
          <cell r="P523" t="str">
            <v>Público</v>
          </cell>
          <cell r="Q523" t="str">
            <v>Rural</v>
          </cell>
        </row>
        <row r="524">
          <cell r="A524">
            <v>894</v>
          </cell>
          <cell r="B524" t="str">
            <v>X</v>
          </cell>
          <cell r="C524" t="str">
            <v>LAS VUELTAS</v>
          </cell>
          <cell r="D524" t="str">
            <v>GRANDE DE TERRABA</v>
          </cell>
          <cell r="E524" t="str">
            <v>04</v>
          </cell>
          <cell r="F524" t="str">
            <v>PUNTARENAS</v>
          </cell>
          <cell r="G524" t="str">
            <v>BUENOS AIRES</v>
          </cell>
          <cell r="H524" t="str">
            <v>POTRERO GRANDE</v>
          </cell>
          <cell r="I524" t="str">
            <v>LAS VUELTAS</v>
          </cell>
          <cell r="J524" t="str">
            <v>BRUNCA</v>
          </cell>
          <cell r="K524" t="str">
            <v>CARLOS MONTERO VARELA</v>
          </cell>
          <cell r="L524">
            <v>87572622</v>
          </cell>
          <cell r="M524">
            <v>22001383</v>
          </cell>
          <cell r="N524" t="str">
            <v>esc.lasvueltaspotrerogrande@mep.go.cr</v>
          </cell>
          <cell r="O524" t="str">
            <v>100 MTS SURESTE DE LA IGLESIA CATOLICA</v>
          </cell>
          <cell r="P524" t="str">
            <v>Público</v>
          </cell>
          <cell r="Q524" t="str">
            <v>Rural</v>
          </cell>
        </row>
        <row r="525">
          <cell r="A525">
            <v>895</v>
          </cell>
          <cell r="B525" t="str">
            <v>X</v>
          </cell>
          <cell r="C525" t="str">
            <v>LA UVITA DE OSA</v>
          </cell>
          <cell r="D525" t="str">
            <v>PEREZ ZELEDON</v>
          </cell>
          <cell r="E525" t="str">
            <v>04</v>
          </cell>
          <cell r="F525" t="str">
            <v>PUNTARENAS</v>
          </cell>
          <cell r="G525" t="str">
            <v>OSA</v>
          </cell>
          <cell r="H525" t="str">
            <v>BAHIA BALLENA</v>
          </cell>
          <cell r="I525" t="str">
            <v>LA UVITA</v>
          </cell>
          <cell r="J525" t="str">
            <v>BRUNCA</v>
          </cell>
          <cell r="K525" t="str">
            <v>ARCELIO MORA GUTIERREZ</v>
          </cell>
          <cell r="L525">
            <v>27438255</v>
          </cell>
          <cell r="M525">
            <v>27438255</v>
          </cell>
          <cell r="N525" t="str">
            <v>esc.lauvita@mep.go.cr</v>
          </cell>
          <cell r="O525" t="str">
            <v>800 MTS ESTE DE BANCO COSTA RICA DE UVITA</v>
          </cell>
          <cell r="P525" t="str">
            <v>Público</v>
          </cell>
          <cell r="Q525" t="str">
            <v>Rural</v>
          </cell>
        </row>
        <row r="526">
          <cell r="A526">
            <v>896</v>
          </cell>
          <cell r="B526" t="str">
            <v>X</v>
          </cell>
          <cell r="C526" t="str">
            <v>LINDA VISTA</v>
          </cell>
          <cell r="D526" t="str">
            <v>GRANDE DE TERRABA</v>
          </cell>
          <cell r="E526" t="str">
            <v>13</v>
          </cell>
          <cell r="F526" t="str">
            <v>PUNTARENAS</v>
          </cell>
          <cell r="G526" t="str">
            <v>BUENOS AIRES</v>
          </cell>
          <cell r="H526" t="str">
            <v>POTRERO GRANDE</v>
          </cell>
          <cell r="I526" t="str">
            <v>MACHO MONTE</v>
          </cell>
          <cell r="J526" t="str">
            <v>BRUNCA</v>
          </cell>
          <cell r="K526" t="str">
            <v>HUGO CASTRO NAJERA</v>
          </cell>
          <cell r="L526">
            <v>87406937</v>
          </cell>
          <cell r="M526">
            <v>0</v>
          </cell>
          <cell r="N526" t="str">
            <v>esc.lindavistapotrerogrande@mep.go.cr</v>
          </cell>
          <cell r="O526" t="str">
            <v>19 KM. SUR DEL CENTRO DE BUENOS AIRES.</v>
          </cell>
          <cell r="P526" t="str">
            <v>Público</v>
          </cell>
          <cell r="Q526" t="str">
            <v>Rural</v>
          </cell>
        </row>
        <row r="527">
          <cell r="A527">
            <v>897</v>
          </cell>
          <cell r="B527" t="str">
            <v>X</v>
          </cell>
          <cell r="C527" t="str">
            <v>LLANO BONITO</v>
          </cell>
          <cell r="D527" t="str">
            <v>GRANDE DE TERRABA</v>
          </cell>
          <cell r="E527" t="str">
            <v>02</v>
          </cell>
          <cell r="F527" t="str">
            <v>PUNTARENAS</v>
          </cell>
          <cell r="G527" t="str">
            <v>BUENOS AIRES</v>
          </cell>
          <cell r="H527" t="str">
            <v>BRUNKA</v>
          </cell>
          <cell r="I527" t="str">
            <v>LLANO BONITO</v>
          </cell>
          <cell r="J527" t="str">
            <v>BRUNCA</v>
          </cell>
          <cell r="K527" t="str">
            <v>JUAN RETANA GAP</v>
          </cell>
          <cell r="L527">
            <v>27300654</v>
          </cell>
          <cell r="M527">
            <v>0</v>
          </cell>
          <cell r="N527" t="str">
            <v>esc.llanobonitobrunka@mep.go.cr</v>
          </cell>
          <cell r="O527" t="str">
            <v>5KM.NOROESTE DE LA ENT.DE CAÑAS CARRET INT.</v>
          </cell>
          <cell r="P527" t="str">
            <v>Público</v>
          </cell>
          <cell r="Q527" t="str">
            <v>Rural</v>
          </cell>
        </row>
        <row r="528">
          <cell r="A528">
            <v>898</v>
          </cell>
          <cell r="B528" t="str">
            <v>X</v>
          </cell>
          <cell r="C528" t="str">
            <v>EL LLANO</v>
          </cell>
          <cell r="D528" t="str">
            <v>PEREZ ZELEDON</v>
          </cell>
          <cell r="E528" t="str">
            <v>02</v>
          </cell>
          <cell r="F528" t="str">
            <v>SAN JOSE</v>
          </cell>
          <cell r="G528" t="str">
            <v>PEREZ ZELEDON</v>
          </cell>
          <cell r="H528" t="str">
            <v>RIO NUEVO</v>
          </cell>
          <cell r="I528" t="str">
            <v>EL LLANO</v>
          </cell>
          <cell r="J528" t="str">
            <v>CENTRAL</v>
          </cell>
          <cell r="K528" t="str">
            <v>DIEGO MORA VARGAS</v>
          </cell>
          <cell r="L528">
            <v>0</v>
          </cell>
          <cell r="M528">
            <v>0</v>
          </cell>
          <cell r="N528" t="str">
            <v>esc.elllanoderionuevo@mep.go.cr</v>
          </cell>
          <cell r="O528" t="str">
            <v>EL LLANO DE RIO NUEVO</v>
          </cell>
          <cell r="P528" t="str">
            <v>Público</v>
          </cell>
          <cell r="Q528" t="str">
            <v>Rural</v>
          </cell>
        </row>
        <row r="529">
          <cell r="A529">
            <v>899</v>
          </cell>
          <cell r="B529" t="str">
            <v>X</v>
          </cell>
          <cell r="C529" t="str">
            <v>PUEBLO NUEVO</v>
          </cell>
          <cell r="D529" t="str">
            <v>GRANDE DE TERRABA</v>
          </cell>
          <cell r="E529" t="str">
            <v>03</v>
          </cell>
          <cell r="F529" t="str">
            <v>PUNTARENAS</v>
          </cell>
          <cell r="G529" t="str">
            <v>BUENOS AIRES</v>
          </cell>
          <cell r="H529" t="str">
            <v>POTRERO GRANDE</v>
          </cell>
          <cell r="I529" t="str">
            <v>PUEBLO NUEVO</v>
          </cell>
          <cell r="J529" t="str">
            <v>BRUNCA</v>
          </cell>
          <cell r="K529" t="str">
            <v>RAFAEL ANGEL VILLANUEVA VILLAL</v>
          </cell>
          <cell r="L529">
            <v>22001107</v>
          </cell>
          <cell r="M529">
            <v>27300744</v>
          </cell>
          <cell r="N529" t="str">
            <v>esc.pueblonuevopotrerode@mep.go.cr</v>
          </cell>
          <cell r="O529" t="str">
            <v>3KM AL ESTE DEL CENTRO POTRERO GRANDE</v>
          </cell>
          <cell r="P529" t="str">
            <v>Público</v>
          </cell>
          <cell r="Q529" t="str">
            <v>Rural</v>
          </cell>
        </row>
        <row r="530">
          <cell r="A530">
            <v>900</v>
          </cell>
          <cell r="B530" t="str">
            <v>X</v>
          </cell>
          <cell r="C530" t="str">
            <v>IGNACIO DURAN VEGA</v>
          </cell>
          <cell r="D530" t="str">
            <v>PEREZ ZELEDON</v>
          </cell>
          <cell r="E530" t="str">
            <v>02</v>
          </cell>
          <cell r="F530" t="str">
            <v>SAN JOSE</v>
          </cell>
          <cell r="G530" t="str">
            <v>PEREZ ZELEDON</v>
          </cell>
          <cell r="H530" t="str">
            <v>PARAMO</v>
          </cell>
          <cell r="I530" t="str">
            <v>LOS ANGELES</v>
          </cell>
          <cell r="J530" t="str">
            <v>CENTRAL</v>
          </cell>
          <cell r="K530" t="str">
            <v>VICTOR JULIO MONTES PORRAS</v>
          </cell>
          <cell r="L530">
            <v>27423084</v>
          </cell>
          <cell r="M530">
            <v>0</v>
          </cell>
          <cell r="N530" t="str">
            <v>esc.ignacioduranvega@mep.go.cr</v>
          </cell>
          <cell r="O530" t="str">
            <v>CONTIGUO AL SALON COMUNAL</v>
          </cell>
          <cell r="P530" t="str">
            <v>Público</v>
          </cell>
          <cell r="Q530" t="str">
            <v>Rural</v>
          </cell>
        </row>
        <row r="531">
          <cell r="A531">
            <v>901</v>
          </cell>
          <cell r="B531" t="str">
            <v>X</v>
          </cell>
          <cell r="C531" t="str">
            <v>JOSE BREINDERHOFF</v>
          </cell>
          <cell r="D531" t="str">
            <v>PEREZ ZELEDON</v>
          </cell>
          <cell r="E531" t="str">
            <v>03</v>
          </cell>
          <cell r="F531" t="str">
            <v>SAN JOSE</v>
          </cell>
          <cell r="G531" t="str">
            <v>PEREZ ZELEDON</v>
          </cell>
          <cell r="H531" t="str">
            <v>DANIEL FLORES</v>
          </cell>
          <cell r="I531" t="str">
            <v>LOS CHILES</v>
          </cell>
          <cell r="J531" t="str">
            <v>CENTRAL</v>
          </cell>
          <cell r="K531" t="str">
            <v>GILBERTH MORA GRANADOS</v>
          </cell>
          <cell r="L531">
            <v>27710364</v>
          </cell>
          <cell r="M531">
            <v>27715223</v>
          </cell>
          <cell r="N531" t="str">
            <v>upe.josebreiderhoff@mep.go.cr</v>
          </cell>
          <cell r="O531" t="str">
            <v>FRENTE AL TEMPLO CATOLICO</v>
          </cell>
          <cell r="P531" t="str">
            <v>Público</v>
          </cell>
          <cell r="Q531" t="str">
            <v>Urbana</v>
          </cell>
        </row>
        <row r="532">
          <cell r="A532">
            <v>902</v>
          </cell>
          <cell r="B532" t="str">
            <v>X</v>
          </cell>
          <cell r="C532" t="str">
            <v>LOS NARANJOS</v>
          </cell>
          <cell r="D532" t="str">
            <v>GRANDE DE TERRABA</v>
          </cell>
          <cell r="E532" t="str">
            <v>04</v>
          </cell>
          <cell r="F532" t="str">
            <v>PUNTARENAS</v>
          </cell>
          <cell r="G532" t="str">
            <v>BUENOS AIRES</v>
          </cell>
          <cell r="H532" t="str">
            <v>BIOLLEY</v>
          </cell>
          <cell r="I532" t="str">
            <v>LOS NARANJOS</v>
          </cell>
          <cell r="J532" t="str">
            <v>BRUNCA</v>
          </cell>
          <cell r="K532" t="str">
            <v>MARIA ELENA GRANADOS MARTINEZ</v>
          </cell>
          <cell r="L532">
            <v>22002161</v>
          </cell>
          <cell r="M532">
            <v>27300719</v>
          </cell>
          <cell r="N532" t="str">
            <v>esc.losnaranjos@mep.go.cr</v>
          </cell>
          <cell r="O532" t="str">
            <v>100 MTS. AL ESTE DE LA IGLESIA CATOLICA.</v>
          </cell>
          <cell r="P532" t="str">
            <v>Público</v>
          </cell>
          <cell r="Q532" t="str">
            <v>Rural</v>
          </cell>
        </row>
        <row r="533">
          <cell r="A533">
            <v>903</v>
          </cell>
          <cell r="B533" t="str">
            <v>X</v>
          </cell>
          <cell r="C533" t="str">
            <v>LOS REYES</v>
          </cell>
          <cell r="D533" t="str">
            <v>PEREZ ZELEDON</v>
          </cell>
          <cell r="E533" t="str">
            <v>07</v>
          </cell>
          <cell r="F533" t="str">
            <v>SAN JOSE</v>
          </cell>
          <cell r="G533" t="str">
            <v>PEREZ ZELEDON</v>
          </cell>
          <cell r="H533" t="str">
            <v>DANIEL FLORES</v>
          </cell>
          <cell r="I533" t="str">
            <v>LOS REYES</v>
          </cell>
          <cell r="J533" t="str">
            <v>CENTRAL</v>
          </cell>
          <cell r="K533" t="str">
            <v>FLOR BERMUDEZ JIMENEZ</v>
          </cell>
          <cell r="L533">
            <v>27371333</v>
          </cell>
          <cell r="M533">
            <v>0</v>
          </cell>
          <cell r="N533" t="str">
            <v>esc.losreyes@mep.go.cr</v>
          </cell>
          <cell r="O533" t="str">
            <v>200 MTS SUR TEMPLO CATOLICO</v>
          </cell>
          <cell r="P533" t="str">
            <v>Público</v>
          </cell>
          <cell r="Q533" t="str">
            <v>Urbana</v>
          </cell>
        </row>
        <row r="534">
          <cell r="A534">
            <v>904</v>
          </cell>
          <cell r="B534" t="str">
            <v>X</v>
          </cell>
          <cell r="C534" t="str">
            <v>LA LIRA</v>
          </cell>
          <cell r="D534" t="str">
            <v>PEREZ ZELEDON</v>
          </cell>
          <cell r="E534" t="str">
            <v>02</v>
          </cell>
          <cell r="F534" t="str">
            <v>SAN JOSE</v>
          </cell>
          <cell r="G534" t="str">
            <v>PEREZ ZELEDON</v>
          </cell>
          <cell r="H534" t="str">
            <v>PARAMO</v>
          </cell>
          <cell r="I534" t="str">
            <v>LIRA</v>
          </cell>
          <cell r="J534" t="str">
            <v>CENTRAL</v>
          </cell>
          <cell r="K534" t="str">
            <v>EDUARDO ILAMA SOLORZANO</v>
          </cell>
          <cell r="L534">
            <v>0</v>
          </cell>
          <cell r="M534">
            <v>0</v>
          </cell>
          <cell r="N534" t="str">
            <v>esc.lalira@drepz.ed.cr</v>
          </cell>
          <cell r="O534" t="str">
            <v>300 MTS SUR DE LA IGLESIA CATOLICA</v>
          </cell>
          <cell r="P534" t="str">
            <v>Público</v>
          </cell>
          <cell r="Q534" t="str">
            <v>Rural</v>
          </cell>
        </row>
        <row r="535">
          <cell r="A535">
            <v>905</v>
          </cell>
          <cell r="B535" t="str">
            <v>X</v>
          </cell>
          <cell r="C535" t="str">
            <v>MAÍZ DE LOS BORUCAS</v>
          </cell>
          <cell r="D535" t="str">
            <v>GRANDE DE TERRABA</v>
          </cell>
          <cell r="E535" t="str">
            <v>11</v>
          </cell>
          <cell r="F535" t="str">
            <v>PUNTARENAS</v>
          </cell>
          <cell r="G535" t="str">
            <v>BUENOS AIRES</v>
          </cell>
          <cell r="H535" t="str">
            <v>COLINAS</v>
          </cell>
          <cell r="I535" t="str">
            <v>MAÍZ DE COLINAS</v>
          </cell>
          <cell r="J535" t="str">
            <v>BRUNCA</v>
          </cell>
          <cell r="K535" t="str">
            <v>LEONOR GONZALEZ MORA</v>
          </cell>
          <cell r="L535">
            <v>84369407</v>
          </cell>
          <cell r="M535">
            <v>0</v>
          </cell>
          <cell r="N535" t="str">
            <v>esc.maizboruca@mep.go.cr</v>
          </cell>
          <cell r="O535" t="str">
            <v>COSTADO E.DE LA PLAZA DE FUTBOL MAIZ DE COLIN</v>
          </cell>
          <cell r="P535" t="str">
            <v>Público</v>
          </cell>
          <cell r="Q535" t="str">
            <v>Rural</v>
          </cell>
        </row>
        <row r="536">
          <cell r="A536">
            <v>906</v>
          </cell>
          <cell r="B536" t="str">
            <v>X</v>
          </cell>
          <cell r="C536" t="str">
            <v>MAÍZ DE LOS UVA</v>
          </cell>
          <cell r="D536" t="str">
            <v>GRANDE DE TERRABA</v>
          </cell>
          <cell r="E536" t="str">
            <v>05</v>
          </cell>
          <cell r="F536" t="str">
            <v>PUNTARENAS</v>
          </cell>
          <cell r="G536" t="str">
            <v>BUENOS AIRES</v>
          </cell>
          <cell r="H536" t="str">
            <v>COLINAS</v>
          </cell>
          <cell r="I536" t="str">
            <v>COLINAS</v>
          </cell>
          <cell r="J536" t="str">
            <v>BRUNCA</v>
          </cell>
          <cell r="K536" t="str">
            <v>MARIA ISABELA CASCANTE VEGA</v>
          </cell>
          <cell r="L536">
            <v>27300748</v>
          </cell>
          <cell r="M536">
            <v>0</v>
          </cell>
          <cell r="N536" t="str">
            <v>esc.maizdelosuva@mep.go.cr</v>
          </cell>
          <cell r="O536" t="str">
            <v>FRENTE A LA IGLESIA CATOLICA.COLINAS,B. AIRES</v>
          </cell>
          <cell r="P536" t="str">
            <v>Público</v>
          </cell>
          <cell r="Q536" t="str">
            <v>Rural</v>
          </cell>
        </row>
        <row r="537">
          <cell r="A537">
            <v>907</v>
          </cell>
          <cell r="B537" t="str">
            <v>X</v>
          </cell>
          <cell r="C537" t="str">
            <v>LAS CAVERNAS</v>
          </cell>
          <cell r="D537" t="str">
            <v>PEREZ ZELEDON</v>
          </cell>
          <cell r="E537" t="str">
            <v>02</v>
          </cell>
          <cell r="F537" t="str">
            <v>SAN JOSE</v>
          </cell>
          <cell r="G537" t="str">
            <v>PEREZ ZELEDON</v>
          </cell>
          <cell r="H537" t="str">
            <v>RIO NUEVO</v>
          </cell>
          <cell r="I537" t="str">
            <v>PIEDRAS BLANCAS</v>
          </cell>
          <cell r="J537" t="str">
            <v>CENTRAL</v>
          </cell>
          <cell r="K537" t="str">
            <v>JOHAN MENA MENA</v>
          </cell>
          <cell r="L537">
            <v>0</v>
          </cell>
          <cell r="M537">
            <v>0</v>
          </cell>
          <cell r="N537" t="str">
            <v>esc.lacaverna@mep.go.cr</v>
          </cell>
          <cell r="O537" t="str">
            <v>13 KM NORTE DE LA COMUNIDAD BRUJO</v>
          </cell>
          <cell r="P537" t="str">
            <v>Público</v>
          </cell>
          <cell r="Q537" t="str">
            <v>Rural</v>
          </cell>
        </row>
        <row r="538">
          <cell r="A538">
            <v>908</v>
          </cell>
          <cell r="B538" t="str">
            <v>X</v>
          </cell>
          <cell r="C538" t="str">
            <v>MIRAFLORES</v>
          </cell>
          <cell r="D538" t="str">
            <v>PEREZ ZELEDON</v>
          </cell>
          <cell r="E538" t="str">
            <v>05</v>
          </cell>
          <cell r="F538" t="str">
            <v>SAN JOSE</v>
          </cell>
          <cell r="G538" t="str">
            <v>PEREZ ZELEDON</v>
          </cell>
          <cell r="H538" t="str">
            <v>GENERAL</v>
          </cell>
          <cell r="I538" t="str">
            <v>MIRAFLORES</v>
          </cell>
          <cell r="J538" t="str">
            <v>CENTRAL</v>
          </cell>
          <cell r="K538" t="str">
            <v>DOUGLAS HERNANDEZ VALVERDE</v>
          </cell>
          <cell r="L538">
            <v>27382249</v>
          </cell>
          <cell r="M538">
            <v>27382249</v>
          </cell>
          <cell r="N538" t="str">
            <v>esc.miraflores@mep.go.cr</v>
          </cell>
          <cell r="O538" t="str">
            <v>DIAGONAL A LA PLAZA DE DEPORTES</v>
          </cell>
          <cell r="P538" t="str">
            <v>Público</v>
          </cell>
          <cell r="Q538" t="str">
            <v>Rural</v>
          </cell>
        </row>
        <row r="539">
          <cell r="A539">
            <v>909</v>
          </cell>
          <cell r="B539" t="str">
            <v>X</v>
          </cell>
          <cell r="C539" t="str">
            <v>MIRAVALLES</v>
          </cell>
          <cell r="D539" t="str">
            <v>PEREZ ZELEDON</v>
          </cell>
          <cell r="E539" t="str">
            <v>01</v>
          </cell>
          <cell r="F539" t="str">
            <v>SAN JOSE</v>
          </cell>
          <cell r="G539" t="str">
            <v>PEREZ ZELEDON</v>
          </cell>
          <cell r="H539" t="str">
            <v>SAN ISIDRO DE EL GENERAL</v>
          </cell>
          <cell r="I539" t="str">
            <v>MIRAVALLES</v>
          </cell>
          <cell r="J539" t="str">
            <v>CENTRAL</v>
          </cell>
          <cell r="K539" t="str">
            <v>HANNIA PEREIRA QUIROS</v>
          </cell>
          <cell r="L539">
            <v>88241455</v>
          </cell>
          <cell r="M539">
            <v>0</v>
          </cell>
          <cell r="N539" t="str">
            <v>hannia.pereira.quiros@mep.go.cr</v>
          </cell>
          <cell r="O539" t="str">
            <v>100 MTS NORT DE ABASTECEDOR MIRAVALLES.P.Z.</v>
          </cell>
          <cell r="P539" t="str">
            <v>Público</v>
          </cell>
          <cell r="Q539" t="str">
            <v>Urbana</v>
          </cell>
        </row>
        <row r="540">
          <cell r="A540">
            <v>910</v>
          </cell>
          <cell r="B540" t="str">
            <v>X</v>
          </cell>
          <cell r="C540" t="str">
            <v>MOLLEJONES</v>
          </cell>
          <cell r="D540" t="str">
            <v>PEREZ ZELEDON</v>
          </cell>
          <cell r="E540" t="str">
            <v>07</v>
          </cell>
          <cell r="F540" t="str">
            <v>SAN JOSE</v>
          </cell>
          <cell r="G540" t="str">
            <v>PEREZ ZELEDON</v>
          </cell>
          <cell r="H540" t="str">
            <v>PLATANARES</v>
          </cell>
          <cell r="I540" t="str">
            <v>MOLLEJONES</v>
          </cell>
          <cell r="J540" t="str">
            <v>CENTRAL</v>
          </cell>
          <cell r="K540" t="str">
            <v>JEANNETTE CHAVES FONSECA</v>
          </cell>
          <cell r="L540">
            <v>27370165</v>
          </cell>
          <cell r="M540">
            <v>27370165</v>
          </cell>
          <cell r="N540" t="str">
            <v>esc.mollejones@mep.go.cr</v>
          </cell>
          <cell r="O540" t="str">
            <v>200 MTS NOROESTE SUPERMERC EL CRUCE MOLLEJONS</v>
          </cell>
          <cell r="P540" t="str">
            <v>Público</v>
          </cell>
          <cell r="Q540" t="str">
            <v>Rural</v>
          </cell>
        </row>
        <row r="541">
          <cell r="A541">
            <v>911</v>
          </cell>
          <cell r="B541" t="str">
            <v>X</v>
          </cell>
          <cell r="C541" t="str">
            <v>MONTECARLO</v>
          </cell>
          <cell r="D541" t="str">
            <v>PEREZ ZELEDON</v>
          </cell>
          <cell r="E541" t="str">
            <v>06</v>
          </cell>
          <cell r="F541" t="str">
            <v>SAN JOSE</v>
          </cell>
          <cell r="G541" t="str">
            <v>PEREZ ZELEDON</v>
          </cell>
          <cell r="H541" t="str">
            <v>CAJON</v>
          </cell>
          <cell r="I541" t="str">
            <v>MONTECARLO</v>
          </cell>
          <cell r="J541" t="str">
            <v>CENTRAL</v>
          </cell>
          <cell r="K541" t="str">
            <v>GRISELDA MORALES FRASES</v>
          </cell>
          <cell r="L541">
            <v>27381574</v>
          </cell>
          <cell r="M541">
            <v>0</v>
          </cell>
          <cell r="N541" t="str">
            <v>esc.montecarlo@mep.go.cr</v>
          </cell>
          <cell r="O541" t="str">
            <v>DIAGONAL AL COSTADO NORTE DEL SALON COMUNAL</v>
          </cell>
          <cell r="P541" t="str">
            <v>Público</v>
          </cell>
          <cell r="Q541" t="str">
            <v>Rural</v>
          </cell>
        </row>
        <row r="542">
          <cell r="A542">
            <v>912</v>
          </cell>
          <cell r="B542" t="str">
            <v>X</v>
          </cell>
          <cell r="C542" t="str">
            <v>FRANCISCO MORAZAN QUESADA</v>
          </cell>
          <cell r="D542" t="str">
            <v>PEREZ ZELEDON</v>
          </cell>
          <cell r="E542" t="str">
            <v>01</v>
          </cell>
          <cell r="F542" t="str">
            <v>SAN JOSE</v>
          </cell>
          <cell r="G542" t="str">
            <v>PEREZ ZELEDON</v>
          </cell>
          <cell r="H542" t="str">
            <v>SAN ISIDRO DE EL GENERAL</v>
          </cell>
          <cell r="I542" t="str">
            <v>MORAZAN</v>
          </cell>
          <cell r="J542" t="str">
            <v>CENTRAL</v>
          </cell>
          <cell r="K542" t="str">
            <v>HENRY ROMERO RODRIGUEZ</v>
          </cell>
          <cell r="L542">
            <v>27718135</v>
          </cell>
          <cell r="M542">
            <v>27718135</v>
          </cell>
          <cell r="N542" t="str">
            <v>esc.franciscomorazanquesada@mep.go.cr</v>
          </cell>
          <cell r="O542" t="str">
            <v>2 KM AL NORTE DEL LICEO UNESCO</v>
          </cell>
          <cell r="P542" t="str">
            <v>Público</v>
          </cell>
          <cell r="Q542" t="str">
            <v>Urbana</v>
          </cell>
        </row>
        <row r="543">
          <cell r="A543">
            <v>913</v>
          </cell>
          <cell r="B543" t="str">
            <v>X</v>
          </cell>
          <cell r="C543" t="str">
            <v>MORETE</v>
          </cell>
          <cell r="D543" t="str">
            <v>PEREZ ZELEDON</v>
          </cell>
          <cell r="E543" t="str">
            <v>10</v>
          </cell>
          <cell r="F543" t="str">
            <v>SAN JOSE</v>
          </cell>
          <cell r="G543" t="str">
            <v>PEREZ ZELEDON</v>
          </cell>
          <cell r="H543" t="str">
            <v>SAN ISIDRO DE EL GENERAL</v>
          </cell>
          <cell r="I543" t="str">
            <v>SAN LUIS</v>
          </cell>
          <cell r="J543" t="str">
            <v>CENTRAL</v>
          </cell>
          <cell r="K543" t="str">
            <v>GILMAR MARIN MORA</v>
          </cell>
          <cell r="L543">
            <v>22005641</v>
          </cell>
          <cell r="M543">
            <v>0</v>
          </cell>
          <cell r="N543" t="str">
            <v>esc.morete@mep.go.cr</v>
          </cell>
          <cell r="O543" t="str">
            <v>50 M NORESTE DEL TEMPLO CATOLICO</v>
          </cell>
          <cell r="P543" t="str">
            <v>Público</v>
          </cell>
          <cell r="Q543" t="str">
            <v>Urbana</v>
          </cell>
        </row>
        <row r="544">
          <cell r="A544">
            <v>914</v>
          </cell>
          <cell r="B544" t="str">
            <v>X</v>
          </cell>
          <cell r="C544" t="str">
            <v>NARANJO</v>
          </cell>
          <cell r="D544" t="str">
            <v>PEREZ ZELEDON</v>
          </cell>
          <cell r="E544" t="str">
            <v>07</v>
          </cell>
          <cell r="F544" t="str">
            <v>SAN JOSE</v>
          </cell>
          <cell r="G544" t="str">
            <v>PEREZ ZELEDON</v>
          </cell>
          <cell r="H544" t="str">
            <v>PLATANARES</v>
          </cell>
          <cell r="I544" t="str">
            <v>NARANJO</v>
          </cell>
          <cell r="J544" t="str">
            <v>CENTRAL</v>
          </cell>
          <cell r="K544" t="str">
            <v>ORLANDO TENORIO SEGURA</v>
          </cell>
          <cell r="L544">
            <v>27371086</v>
          </cell>
          <cell r="M544">
            <v>27371086</v>
          </cell>
          <cell r="N544" t="str">
            <v>esc.naranjodeplatanares@mep.go.cr</v>
          </cell>
          <cell r="O544" t="str">
            <v>300 MTS NORTE DE LA IGLESIA CATOLICA</v>
          </cell>
          <cell r="P544" t="str">
            <v>Público</v>
          </cell>
          <cell r="Q544" t="str">
            <v>Rural</v>
          </cell>
        </row>
        <row r="545">
          <cell r="A545">
            <v>915</v>
          </cell>
          <cell r="B545" t="str">
            <v>X</v>
          </cell>
          <cell r="C545" t="str">
            <v>OLAN</v>
          </cell>
          <cell r="D545" t="str">
            <v>GRANDE DE TERRABA</v>
          </cell>
          <cell r="E545" t="str">
            <v>12</v>
          </cell>
          <cell r="F545" t="str">
            <v>PUNTARENAS</v>
          </cell>
          <cell r="G545" t="str">
            <v>BUENOS AIRES</v>
          </cell>
          <cell r="H545" t="str">
            <v>BUENOS AIRES</v>
          </cell>
          <cell r="I545" t="str">
            <v>OLAN</v>
          </cell>
          <cell r="J545" t="str">
            <v>BRUNCA</v>
          </cell>
          <cell r="K545" t="str">
            <v>RUSIBETH VARGAS ORTIZ</v>
          </cell>
          <cell r="L545">
            <v>60194006</v>
          </cell>
          <cell r="M545">
            <v>0</v>
          </cell>
          <cell r="N545" t="str">
            <v>esc.olan@mep.go.cr</v>
          </cell>
          <cell r="O545" t="str">
            <v>28 KM. AL NORTE DEL CENTRO DE BUENOS AIRES</v>
          </cell>
          <cell r="P545" t="str">
            <v>Público</v>
          </cell>
          <cell r="Q545" t="str">
            <v>Urbana</v>
          </cell>
        </row>
        <row r="546">
          <cell r="A546">
            <v>916</v>
          </cell>
          <cell r="B546" t="str">
            <v>X</v>
          </cell>
          <cell r="C546" t="str">
            <v>SAN JOAQUÍN</v>
          </cell>
          <cell r="D546" t="str">
            <v>GRANDE DE TERRABA</v>
          </cell>
          <cell r="E546" t="str">
            <v>11</v>
          </cell>
          <cell r="F546" t="str">
            <v>PUNTARENAS</v>
          </cell>
          <cell r="G546" t="str">
            <v>BUENOS AIRES</v>
          </cell>
          <cell r="H546" t="str">
            <v>BORUCA</v>
          </cell>
          <cell r="I546" t="str">
            <v>SAN JOAQUÍN</v>
          </cell>
          <cell r="J546" t="str">
            <v>BRUNCA</v>
          </cell>
          <cell r="K546" t="str">
            <v>MARVIN MAROTO MORALES</v>
          </cell>
          <cell r="L546">
            <v>86098294</v>
          </cell>
          <cell r="M546">
            <v>0</v>
          </cell>
          <cell r="N546" t="str">
            <v>esc.indigenasanjoaquin@mep.go.cr</v>
          </cell>
          <cell r="O546" t="str">
            <v>100 MTS. AL OESTE DEL TEMPLO CATÓLICO</v>
          </cell>
          <cell r="P546" t="str">
            <v>Público</v>
          </cell>
          <cell r="Q546" t="str">
            <v>Rural</v>
          </cell>
        </row>
        <row r="547">
          <cell r="A547">
            <v>917</v>
          </cell>
          <cell r="B547" t="str">
            <v>X</v>
          </cell>
          <cell r="C547" t="str">
            <v>BAJO DE VERAGUA</v>
          </cell>
          <cell r="D547" t="str">
            <v>GRANDE DE TERRABA</v>
          </cell>
          <cell r="E547" t="str">
            <v>11</v>
          </cell>
          <cell r="F547" t="str">
            <v>PUNTARENAS</v>
          </cell>
          <cell r="G547" t="str">
            <v>BUENOS AIRES</v>
          </cell>
          <cell r="H547" t="str">
            <v>BORUCA</v>
          </cell>
          <cell r="I547" t="str">
            <v>BAJO DE VERAGUA</v>
          </cell>
          <cell r="J547" t="str">
            <v>BRUNCA</v>
          </cell>
          <cell r="K547" t="str">
            <v>YEINY PATRICIA JIMENEZ MORA</v>
          </cell>
          <cell r="L547">
            <v>85670915</v>
          </cell>
          <cell r="M547">
            <v>27300744</v>
          </cell>
          <cell r="N547" t="str">
            <v>escbajodeveragua@mep.go.cr</v>
          </cell>
          <cell r="O547" t="str">
            <v>75 MTS. NORESTE DE LA IGLESIA CATOLICA.</v>
          </cell>
          <cell r="P547" t="str">
            <v>Público</v>
          </cell>
          <cell r="Q547" t="str">
            <v>Rural</v>
          </cell>
        </row>
        <row r="548">
          <cell r="A548">
            <v>918</v>
          </cell>
          <cell r="B548" t="str">
            <v>X</v>
          </cell>
          <cell r="C548" t="str">
            <v>MIRAVALLES</v>
          </cell>
          <cell r="D548" t="str">
            <v>GRANDE DE TERRABA</v>
          </cell>
          <cell r="E548" t="str">
            <v>11</v>
          </cell>
          <cell r="F548" t="str">
            <v>PUNTARENAS</v>
          </cell>
          <cell r="G548" t="str">
            <v>BUENOS AIRES</v>
          </cell>
          <cell r="H548" t="str">
            <v>COLINAS</v>
          </cell>
          <cell r="I548" t="str">
            <v>MIRAVALLES</v>
          </cell>
          <cell r="J548" t="str">
            <v>BRUNCA</v>
          </cell>
          <cell r="K548" t="str">
            <v>MAX LEIVA MAROTO</v>
          </cell>
          <cell r="L548">
            <v>86575112</v>
          </cell>
          <cell r="M548">
            <v>0</v>
          </cell>
          <cell r="N548" t="str">
            <v>escuelamiravalles12@gmail.com</v>
          </cell>
          <cell r="O548" t="str">
            <v>1 KM. SUROESTE DE LAS TORRES DE LAS MORAS.</v>
          </cell>
          <cell r="P548" t="str">
            <v>Público</v>
          </cell>
          <cell r="Q548" t="str">
            <v>Rural</v>
          </cell>
        </row>
        <row r="549">
          <cell r="A549">
            <v>919</v>
          </cell>
          <cell r="B549" t="str">
            <v>X</v>
          </cell>
          <cell r="C549" t="str">
            <v>OJO DE AGUA</v>
          </cell>
          <cell r="D549" t="str">
            <v>PEREZ ZELEDON</v>
          </cell>
          <cell r="E549" t="str">
            <v>10</v>
          </cell>
          <cell r="F549" t="str">
            <v>SAN JOSE</v>
          </cell>
          <cell r="G549" t="str">
            <v>PEREZ ZELEDON</v>
          </cell>
          <cell r="H549" t="str">
            <v>SAN ISIDRO DE EL GENERAL</v>
          </cell>
          <cell r="I549" t="str">
            <v>OJO DE AGUA</v>
          </cell>
          <cell r="J549" t="str">
            <v>CENTRAL</v>
          </cell>
          <cell r="K549" t="str">
            <v>EDWIN FALLAS CECILIANO</v>
          </cell>
          <cell r="L549">
            <v>0</v>
          </cell>
          <cell r="M549">
            <v>0</v>
          </cell>
          <cell r="N549" t="str">
            <v>esc.ojodeagua@drepz.ed.cr</v>
          </cell>
          <cell r="O549" t="str">
            <v>150 MTS ESTE DE LA PLAZA DE DEPORTES</v>
          </cell>
          <cell r="P549" t="str">
            <v>Público</v>
          </cell>
          <cell r="Q549" t="str">
            <v>Urbana</v>
          </cell>
        </row>
        <row r="550">
          <cell r="A550">
            <v>920</v>
          </cell>
          <cell r="B550" t="str">
            <v>X</v>
          </cell>
          <cell r="C550" t="str">
            <v>LAS LAGUNAS</v>
          </cell>
          <cell r="D550" t="str">
            <v>PEREZ ZELEDON</v>
          </cell>
          <cell r="E550" t="str">
            <v>03</v>
          </cell>
          <cell r="F550" t="str">
            <v>SAN JOSE</v>
          </cell>
          <cell r="G550" t="str">
            <v>PEREZ ZELEDON</v>
          </cell>
          <cell r="H550" t="str">
            <v>DANIEL FLORES</v>
          </cell>
          <cell r="I550" t="str">
            <v>LAS LAGUNAS</v>
          </cell>
          <cell r="J550" t="str">
            <v>CENTRAL</v>
          </cell>
          <cell r="K550" t="str">
            <v>CARMEN NAVARRO FALLAS</v>
          </cell>
          <cell r="L550">
            <v>27709003</v>
          </cell>
          <cell r="M550">
            <v>27728281</v>
          </cell>
          <cell r="N550" t="str">
            <v>esc.laslagunas@mep.go.cr</v>
          </cell>
          <cell r="O550" t="str">
            <v>CONTIGUO A LA PLAZA DE DEPORTES</v>
          </cell>
          <cell r="P550" t="str">
            <v>Público</v>
          </cell>
          <cell r="Q550" t="str">
            <v>Urbana</v>
          </cell>
        </row>
        <row r="551">
          <cell r="A551">
            <v>921</v>
          </cell>
          <cell r="B551" t="str">
            <v>X</v>
          </cell>
          <cell r="C551" t="str">
            <v>ROSARIO ARRONIZ</v>
          </cell>
          <cell r="D551" t="str">
            <v>PEREZ ZELEDON</v>
          </cell>
          <cell r="E551" t="str">
            <v>10</v>
          </cell>
          <cell r="F551" t="str">
            <v>SAN JOSE</v>
          </cell>
          <cell r="G551" t="str">
            <v>PEREZ ZELEDON</v>
          </cell>
          <cell r="H551" t="str">
            <v>SAN ISIDRO DE EL GENERAL</v>
          </cell>
          <cell r="I551" t="str">
            <v>ROSARIO DE PACUAR</v>
          </cell>
          <cell r="J551" t="str">
            <v>CENTRAL</v>
          </cell>
          <cell r="K551" t="str">
            <v>MARIELY NAVARRO CAMACHO</v>
          </cell>
          <cell r="L551">
            <v>27710917</v>
          </cell>
          <cell r="M551">
            <v>27710917</v>
          </cell>
          <cell r="N551" t="str">
            <v>esc.rosarioarroniz@mep.go.cr</v>
          </cell>
          <cell r="O551" t="str">
            <v>FRENTE A IGLESIA CATOLICA</v>
          </cell>
          <cell r="P551" t="str">
            <v>Público</v>
          </cell>
          <cell r="Q551" t="str">
            <v>Urbana</v>
          </cell>
        </row>
        <row r="552">
          <cell r="A552">
            <v>922</v>
          </cell>
          <cell r="B552" t="str">
            <v>X</v>
          </cell>
          <cell r="C552" t="str">
            <v>HERNAN RODRIGUEZ RUIZ</v>
          </cell>
          <cell r="D552" t="str">
            <v>PEREZ ZELEDON</v>
          </cell>
          <cell r="E552" t="str">
            <v>03</v>
          </cell>
          <cell r="F552" t="str">
            <v>SAN JOSE</v>
          </cell>
          <cell r="G552" t="str">
            <v>PEREZ ZELEDON</v>
          </cell>
          <cell r="H552" t="str">
            <v>DANIEL FLORES</v>
          </cell>
          <cell r="I552" t="str">
            <v>PALMARES</v>
          </cell>
          <cell r="J552" t="str">
            <v>CENTRAL</v>
          </cell>
          <cell r="K552" t="str">
            <v>ALEXANDER QUIROS ROJAS</v>
          </cell>
          <cell r="L552">
            <v>27712556</v>
          </cell>
          <cell r="M552">
            <v>27712556</v>
          </cell>
          <cell r="N552" t="str">
            <v>esc.hernanrodriguezruiz@mep.go.cr</v>
          </cell>
          <cell r="O552" t="str">
            <v>100 SUR DEL TEMPLO CATOLICO DE PALMARES</v>
          </cell>
          <cell r="P552" t="str">
            <v>Público</v>
          </cell>
          <cell r="Q552" t="str">
            <v>Urbana</v>
          </cell>
        </row>
        <row r="553">
          <cell r="A553">
            <v>923</v>
          </cell>
          <cell r="B553" t="str">
            <v>X</v>
          </cell>
          <cell r="C553" t="str">
            <v>PALMITAL</v>
          </cell>
          <cell r="D553" t="str">
            <v>PEREZ ZELEDON</v>
          </cell>
          <cell r="E553" t="str">
            <v>05</v>
          </cell>
          <cell r="F553" t="str">
            <v>SAN JOSE</v>
          </cell>
          <cell r="G553" t="str">
            <v>PEREZ ZELEDON</v>
          </cell>
          <cell r="H553" t="str">
            <v>RIVAS</v>
          </cell>
          <cell r="I553" t="str">
            <v>PALMITAL</v>
          </cell>
          <cell r="J553" t="str">
            <v>CENTRAL</v>
          </cell>
          <cell r="K553" t="str">
            <v>GENY BONILLA SOLIS</v>
          </cell>
          <cell r="L553">
            <v>27721624</v>
          </cell>
          <cell r="M553">
            <v>0</v>
          </cell>
          <cell r="N553" t="str">
            <v>esc.palmital@mep.go.cr</v>
          </cell>
          <cell r="O553" t="str">
            <v>PALMITAL DE RIVAS</v>
          </cell>
          <cell r="P553" t="str">
            <v>Público</v>
          </cell>
          <cell r="Q553" t="str">
            <v>Rural</v>
          </cell>
        </row>
        <row r="554">
          <cell r="A554">
            <v>924</v>
          </cell>
          <cell r="B554" t="str">
            <v>X</v>
          </cell>
          <cell r="C554" t="str">
            <v>SANTA CECILIA</v>
          </cell>
          <cell r="D554" t="str">
            <v>PEREZ ZELEDON</v>
          </cell>
          <cell r="E554" t="str">
            <v>09</v>
          </cell>
          <cell r="F554" t="str">
            <v>SAN JOSE</v>
          </cell>
          <cell r="G554" t="str">
            <v>PEREZ ZELEDON</v>
          </cell>
          <cell r="H554" t="str">
            <v>SAN PEDRO</v>
          </cell>
          <cell r="I554" t="str">
            <v>SANTA CECILIA</v>
          </cell>
          <cell r="J554" t="str">
            <v>CENTRAL</v>
          </cell>
          <cell r="K554" t="str">
            <v>FLORIBETH GARRO MORA</v>
          </cell>
          <cell r="L554">
            <v>22005089</v>
          </cell>
          <cell r="M554">
            <v>0</v>
          </cell>
          <cell r="N554" t="str">
            <v>esc.santacecilia@mep.go.cr</v>
          </cell>
          <cell r="O554" t="str">
            <v>1 KM SUROESTE ABASTECEDOR RODRIGUEZ</v>
          </cell>
          <cell r="P554" t="str">
            <v>Público</v>
          </cell>
          <cell r="Q554" t="str">
            <v>Rural</v>
          </cell>
        </row>
        <row r="555">
          <cell r="A555">
            <v>925</v>
          </cell>
          <cell r="B555" t="str">
            <v>X</v>
          </cell>
          <cell r="C555" t="str">
            <v>PARAÍSO</v>
          </cell>
          <cell r="D555" t="str">
            <v>GRANDE DE TERRABA</v>
          </cell>
          <cell r="E555" t="str">
            <v>01</v>
          </cell>
          <cell r="F555" t="str">
            <v>PUNTARENAS</v>
          </cell>
          <cell r="G555" t="str">
            <v>BUENOS AIRES</v>
          </cell>
          <cell r="H555" t="str">
            <v>BUENOS AIRES</v>
          </cell>
          <cell r="I555" t="str">
            <v>PARAÍSO</v>
          </cell>
          <cell r="J555" t="str">
            <v>BRUNCA</v>
          </cell>
          <cell r="K555" t="str">
            <v>STEFANNY GARCIA CORDERO</v>
          </cell>
          <cell r="L555">
            <v>27300722</v>
          </cell>
          <cell r="M555">
            <v>27300722</v>
          </cell>
          <cell r="N555" t="str">
            <v>escparaisobuenosaires@mep.go.cr</v>
          </cell>
          <cell r="O555" t="str">
            <v>PARAISO DE BUENOS AIRES</v>
          </cell>
          <cell r="P555" t="str">
            <v>Público</v>
          </cell>
          <cell r="Q555" t="str">
            <v>Urbana</v>
          </cell>
        </row>
        <row r="556">
          <cell r="A556">
            <v>926</v>
          </cell>
          <cell r="B556" t="str">
            <v>X</v>
          </cell>
          <cell r="C556" t="str">
            <v>PARAISO</v>
          </cell>
          <cell r="D556" t="str">
            <v>PEREZ ZELEDON</v>
          </cell>
          <cell r="E556" t="str">
            <v>08</v>
          </cell>
          <cell r="F556" t="str">
            <v>SAN JOSE</v>
          </cell>
          <cell r="G556" t="str">
            <v>PEREZ ZELEDON</v>
          </cell>
          <cell r="H556" t="str">
            <v>PEJIBAYE</v>
          </cell>
          <cell r="I556" t="str">
            <v>PARAISO</v>
          </cell>
          <cell r="J556" t="str">
            <v>CENTRAL</v>
          </cell>
          <cell r="K556" t="str">
            <v>MANUEL VILA VARGAS</v>
          </cell>
          <cell r="L556">
            <v>44047002</v>
          </cell>
          <cell r="M556">
            <v>0</v>
          </cell>
          <cell r="N556" t="str">
            <v>esc.paraisopejibaye@mep.go.cr</v>
          </cell>
          <cell r="O556" t="str">
            <v>2 KM AL SUR DEL CENTRO DE PEJIDAYE</v>
          </cell>
          <cell r="P556" t="str">
            <v>Público</v>
          </cell>
          <cell r="Q556" t="str">
            <v>Rural</v>
          </cell>
        </row>
        <row r="557">
          <cell r="A557">
            <v>927</v>
          </cell>
          <cell r="B557" t="str">
            <v>X</v>
          </cell>
          <cell r="C557" t="str">
            <v>SANTA ANA</v>
          </cell>
          <cell r="D557" t="str">
            <v>PEREZ ZELEDON</v>
          </cell>
          <cell r="E557" t="str">
            <v>09</v>
          </cell>
          <cell r="F557" t="str">
            <v>SAN JOSE</v>
          </cell>
          <cell r="G557" t="str">
            <v>PEREZ ZELEDON</v>
          </cell>
          <cell r="H557" t="str">
            <v>SAN PEDRO</v>
          </cell>
          <cell r="I557" t="str">
            <v>SANTA ANA</v>
          </cell>
          <cell r="J557" t="str">
            <v>CENTRAL</v>
          </cell>
          <cell r="K557" t="str">
            <v>NIDIA CALDERON ROJAS</v>
          </cell>
          <cell r="L557">
            <v>71219398</v>
          </cell>
          <cell r="M557">
            <v>27713064</v>
          </cell>
          <cell r="N557" t="str">
            <v>esc.santaana@mep.go.cr</v>
          </cell>
          <cell r="O557" t="str">
            <v>300 MTS SUR DEL PUENTE RIO LA UNION</v>
          </cell>
          <cell r="P557" t="str">
            <v>Público</v>
          </cell>
          <cell r="Q557" t="str">
            <v>Rural</v>
          </cell>
        </row>
        <row r="558">
          <cell r="A558">
            <v>928</v>
          </cell>
          <cell r="B558" t="str">
            <v>X</v>
          </cell>
          <cell r="C558" t="str">
            <v>PAVONES</v>
          </cell>
          <cell r="D558" t="str">
            <v>PEREZ ZELEDON</v>
          </cell>
          <cell r="E558" t="str">
            <v>10</v>
          </cell>
          <cell r="F558" t="str">
            <v>SAN JOSE</v>
          </cell>
          <cell r="G558" t="str">
            <v>PEREZ ZELEDON</v>
          </cell>
          <cell r="H558" t="str">
            <v>SAN ISIDRO DE EL GENERAL</v>
          </cell>
          <cell r="I558" t="str">
            <v>PAVONES</v>
          </cell>
          <cell r="J558" t="str">
            <v>CENTRAL</v>
          </cell>
          <cell r="K558" t="str">
            <v>ALEXANDER DELGADO DELGADO</v>
          </cell>
          <cell r="L558">
            <v>27702183</v>
          </cell>
          <cell r="M558">
            <v>0</v>
          </cell>
          <cell r="N558" t="str">
            <v>esc.pavones@mep.go.cr.</v>
          </cell>
          <cell r="O558" t="str">
            <v>DIAGONAL A LA FUERZA PUBLICA</v>
          </cell>
          <cell r="P558" t="str">
            <v>Público</v>
          </cell>
          <cell r="Q558" t="str">
            <v>Urbana</v>
          </cell>
        </row>
        <row r="559">
          <cell r="A559">
            <v>929</v>
          </cell>
          <cell r="B559" t="str">
            <v>X</v>
          </cell>
          <cell r="C559" t="str">
            <v>PEÑAS BLANCAS</v>
          </cell>
          <cell r="D559" t="str">
            <v>PEREZ ZELEDON</v>
          </cell>
          <cell r="E559" t="str">
            <v>05</v>
          </cell>
          <cell r="F559" t="str">
            <v>SAN JOSE</v>
          </cell>
          <cell r="G559" t="str">
            <v>PEREZ ZELEDON</v>
          </cell>
          <cell r="H559" t="str">
            <v>GENERAL</v>
          </cell>
          <cell r="I559" t="str">
            <v>PEñAS BLANCAS</v>
          </cell>
          <cell r="J559" t="str">
            <v>CENTRAL</v>
          </cell>
          <cell r="K559" t="str">
            <v>ADRIAN BARBOZA AVALOS</v>
          </cell>
          <cell r="L559">
            <v>27382161</v>
          </cell>
          <cell r="M559">
            <v>0</v>
          </cell>
          <cell r="N559" t="str">
            <v>esc.penasblancas@mep.go.cr</v>
          </cell>
          <cell r="O559" t="str">
            <v>CONTIGUO AL TEMPLO CATOLICO</v>
          </cell>
          <cell r="P559" t="str">
            <v>Público</v>
          </cell>
          <cell r="Q559" t="str">
            <v>Rural</v>
          </cell>
        </row>
        <row r="560">
          <cell r="A560">
            <v>930</v>
          </cell>
          <cell r="B560" t="str">
            <v>X</v>
          </cell>
          <cell r="C560" t="str">
            <v>LOS JILGUEROS</v>
          </cell>
          <cell r="D560" t="str">
            <v>PEREZ ZELEDON</v>
          </cell>
          <cell r="E560" t="str">
            <v>05</v>
          </cell>
          <cell r="F560" t="str">
            <v>SAN JOSE</v>
          </cell>
          <cell r="G560" t="str">
            <v>PEREZ ZELEDON</v>
          </cell>
          <cell r="H560" t="str">
            <v>RIVAS</v>
          </cell>
          <cell r="I560" t="str">
            <v>MACHO MORA DE RIVAS</v>
          </cell>
          <cell r="J560" t="str">
            <v>CENTRAL</v>
          </cell>
          <cell r="K560" t="str">
            <v>GILBERTO FLORES MORA</v>
          </cell>
          <cell r="L560">
            <v>44067443</v>
          </cell>
          <cell r="M560">
            <v>0</v>
          </cell>
          <cell r="N560" t="str">
            <v>esc.losjilgueros@mep.go.cr</v>
          </cell>
          <cell r="O560" t="str">
            <v>1.5 KM ESTE DEL CENTRO DE ACOPIO MACHO MORA</v>
          </cell>
          <cell r="P560" t="str">
            <v>Público</v>
          </cell>
          <cell r="Q560" t="str">
            <v>Rural</v>
          </cell>
        </row>
        <row r="561">
          <cell r="A561">
            <v>931</v>
          </cell>
          <cell r="B561" t="str">
            <v>X</v>
          </cell>
          <cell r="C561" t="str">
            <v>MIXTA PEDREGOSO</v>
          </cell>
          <cell r="D561" t="str">
            <v>PEREZ ZELEDON</v>
          </cell>
          <cell r="E561" t="str">
            <v>02</v>
          </cell>
          <cell r="F561" t="str">
            <v>SAN JOSE</v>
          </cell>
          <cell r="G561" t="str">
            <v>PEREZ ZELEDON</v>
          </cell>
          <cell r="H561" t="str">
            <v>SAN ISIDRO DE EL GENERAL</v>
          </cell>
          <cell r="I561" t="str">
            <v>PEDREGOSO</v>
          </cell>
          <cell r="J561" t="str">
            <v>CENTRAL</v>
          </cell>
          <cell r="K561" t="str">
            <v>ENRIQUE GIOVANNI FALLAS GAMBOA</v>
          </cell>
          <cell r="L561">
            <v>27705159</v>
          </cell>
          <cell r="M561">
            <v>27705159</v>
          </cell>
          <cell r="N561" t="str">
            <v>esc.pedregoso@mep.go.cr</v>
          </cell>
          <cell r="O561" t="str">
            <v>COSTADO SUR IGLESIA CATOLICA DE PEDREGOSO</v>
          </cell>
          <cell r="P561" t="str">
            <v>Público</v>
          </cell>
          <cell r="Q561" t="str">
            <v>Urbana</v>
          </cell>
        </row>
        <row r="562">
          <cell r="A562">
            <v>933</v>
          </cell>
          <cell r="B562" t="str">
            <v>X</v>
          </cell>
          <cell r="C562" t="str">
            <v>PACUARITO</v>
          </cell>
          <cell r="D562" t="str">
            <v>PEREZ ZELEDON</v>
          </cell>
          <cell r="E562" t="str">
            <v>04</v>
          </cell>
          <cell r="F562" t="str">
            <v>SAN JOSE</v>
          </cell>
          <cell r="G562" t="str">
            <v>PEREZ ZELEDON</v>
          </cell>
          <cell r="H562" t="str">
            <v>SAN ISIDRO DE EL GENERAL</v>
          </cell>
          <cell r="I562" t="str">
            <v>PACUARITO</v>
          </cell>
          <cell r="J562" t="str">
            <v>CENTRAL</v>
          </cell>
          <cell r="K562" t="str">
            <v>EIDANIA ARIAS LOPEZ</v>
          </cell>
          <cell r="L562">
            <v>22009947</v>
          </cell>
          <cell r="M562">
            <v>0</v>
          </cell>
          <cell r="N562" t="str">
            <v>esc.pacuarito@mep.go.cr</v>
          </cell>
          <cell r="O562" t="str">
            <v>25 MTS SUR DE LA IGLESIA CATOLICA</v>
          </cell>
          <cell r="P562" t="str">
            <v>Público</v>
          </cell>
          <cell r="Q562" t="str">
            <v>Urbana</v>
          </cell>
        </row>
        <row r="563">
          <cell r="A563">
            <v>934</v>
          </cell>
          <cell r="B563" t="str">
            <v>X</v>
          </cell>
          <cell r="C563" t="str">
            <v>PLATANARES</v>
          </cell>
          <cell r="D563" t="str">
            <v>GRANDE DE TERRABA</v>
          </cell>
          <cell r="E563" t="str">
            <v>01</v>
          </cell>
          <cell r="F563" t="str">
            <v>PUNTARENAS</v>
          </cell>
          <cell r="G563" t="str">
            <v>BUENOS AIRES</v>
          </cell>
          <cell r="H563" t="str">
            <v>BUENOS AIRES</v>
          </cell>
          <cell r="I563" t="str">
            <v>PLATANARES</v>
          </cell>
          <cell r="J563" t="str">
            <v>BRUNCA</v>
          </cell>
          <cell r="K563" t="str">
            <v>ANGEL MORALES LEIVA</v>
          </cell>
          <cell r="L563">
            <v>22001239</v>
          </cell>
          <cell r="M563">
            <v>27300722</v>
          </cell>
          <cell r="N563" t="str">
            <v>esc.platanaresbuenosaires@mep.go.cr</v>
          </cell>
          <cell r="O563" t="str">
            <v>4 KM AL NORTE DEL BRUJO DE BUENOS AIRES</v>
          </cell>
          <cell r="P563" t="str">
            <v>Público</v>
          </cell>
          <cell r="Q563" t="str">
            <v>Urbana</v>
          </cell>
        </row>
        <row r="564">
          <cell r="A564">
            <v>935</v>
          </cell>
          <cell r="B564" t="str">
            <v>X</v>
          </cell>
          <cell r="C564" t="str">
            <v>POTRERO GRANDE</v>
          </cell>
          <cell r="D564" t="str">
            <v>GRANDE DE TERRABA</v>
          </cell>
          <cell r="E564" t="str">
            <v>03</v>
          </cell>
          <cell r="F564" t="str">
            <v>PUNTARENAS</v>
          </cell>
          <cell r="G564" t="str">
            <v>BUENOS AIRES</v>
          </cell>
          <cell r="H564" t="str">
            <v>POTRERO GRANDE</v>
          </cell>
          <cell r="I564" t="str">
            <v>POTRERO GRANDE</v>
          </cell>
          <cell r="J564" t="str">
            <v>BRUNCA</v>
          </cell>
          <cell r="K564" t="str">
            <v>WALTER PORRAS ROJAS</v>
          </cell>
          <cell r="L564">
            <v>27428081</v>
          </cell>
          <cell r="M564">
            <v>84875602</v>
          </cell>
          <cell r="N564" t="str">
            <v>esc.potrerogrande@mep.go.cr</v>
          </cell>
          <cell r="O564" t="str">
            <v>FTE. A LA PLAZA DE FUTBOL POTRERO GRANDE</v>
          </cell>
          <cell r="P564" t="str">
            <v>Público</v>
          </cell>
          <cell r="Q564" t="str">
            <v>Rural</v>
          </cell>
        </row>
        <row r="565">
          <cell r="A565">
            <v>936</v>
          </cell>
          <cell r="B565" t="str">
            <v>X</v>
          </cell>
          <cell r="C565" t="str">
            <v>MARIA MORA UREÑA</v>
          </cell>
          <cell r="D565" t="str">
            <v>PEREZ ZELEDON</v>
          </cell>
          <cell r="E565" t="str">
            <v>05</v>
          </cell>
          <cell r="F565" t="str">
            <v>SAN JOSE</v>
          </cell>
          <cell r="G565" t="str">
            <v>PEREZ ZELEDON</v>
          </cell>
          <cell r="H565" t="str">
            <v>RIVAS</v>
          </cell>
          <cell r="I565" t="str">
            <v>PUEBLO NUEVO</v>
          </cell>
          <cell r="J565" t="str">
            <v>CENTRAL</v>
          </cell>
          <cell r="K565" t="str">
            <v>ALVARO ARIAS CALDERON</v>
          </cell>
          <cell r="L565">
            <v>27720197</v>
          </cell>
          <cell r="M565">
            <v>27720197</v>
          </cell>
          <cell r="N565" t="str">
            <v>esc.mariamoraurena@mep.go.cr</v>
          </cell>
          <cell r="O565" t="str">
            <v>PUEBLO NUEVO CENTRO</v>
          </cell>
          <cell r="P565" t="str">
            <v>Público</v>
          </cell>
          <cell r="Q565" t="str">
            <v>Rural</v>
          </cell>
        </row>
        <row r="566">
          <cell r="A566">
            <v>937</v>
          </cell>
          <cell r="B566" t="str">
            <v>X</v>
          </cell>
          <cell r="C566" t="str">
            <v>LA DIBUJADA</v>
          </cell>
          <cell r="D566" t="str">
            <v>GRANDE DE TERRABA</v>
          </cell>
          <cell r="E566" t="str">
            <v>05</v>
          </cell>
          <cell r="F566" t="str">
            <v>PUNTARENAS</v>
          </cell>
          <cell r="G566" t="str">
            <v>BUENOS AIRES</v>
          </cell>
          <cell r="H566" t="str">
            <v>PILAS</v>
          </cell>
          <cell r="I566" t="str">
            <v>LA DIBUJADA</v>
          </cell>
          <cell r="J566" t="str">
            <v>BRUNCA</v>
          </cell>
          <cell r="K566" t="str">
            <v>JUAN CARLOS MUNOZ GAMBOA</v>
          </cell>
          <cell r="L566">
            <v>27300748</v>
          </cell>
          <cell r="M566">
            <v>87190301</v>
          </cell>
          <cell r="N566" t="str">
            <v>esc.dibujada@mep.go.cr</v>
          </cell>
          <cell r="O566" t="str">
            <v>FRENTE AL TEMPLO CATOLICO</v>
          </cell>
          <cell r="P566" t="str">
            <v>Público</v>
          </cell>
          <cell r="Q566" t="str">
            <v>Rural</v>
          </cell>
        </row>
        <row r="567">
          <cell r="A567">
            <v>938</v>
          </cell>
          <cell r="B567" t="str">
            <v>X</v>
          </cell>
          <cell r="C567" t="str">
            <v>PUEBLO NUEVO</v>
          </cell>
          <cell r="D567" t="str">
            <v>GRANDE DE TERRABA</v>
          </cell>
          <cell r="E567" t="str">
            <v>05</v>
          </cell>
          <cell r="F567" t="str">
            <v>PUNTARENAS</v>
          </cell>
          <cell r="G567" t="str">
            <v>BUENOS AIRES</v>
          </cell>
          <cell r="H567" t="str">
            <v>PILAS</v>
          </cell>
          <cell r="I567" t="str">
            <v>PUEBLO NUEVO</v>
          </cell>
          <cell r="J567" t="str">
            <v>BRUNCA</v>
          </cell>
          <cell r="K567" t="str">
            <v>OLIVIER BARBOZA AGUILAR</v>
          </cell>
          <cell r="L567">
            <v>22001113</v>
          </cell>
          <cell r="M567">
            <v>85177710</v>
          </cell>
          <cell r="N567" t="str">
            <v>esc.pueblonuevopilas@mep.go.cr</v>
          </cell>
          <cell r="O567" t="str">
            <v>COSTADO NORTE DE LA PLAZA DE DEPORTES</v>
          </cell>
          <cell r="P567" t="str">
            <v>Público</v>
          </cell>
          <cell r="Q567" t="str">
            <v>Rural</v>
          </cell>
        </row>
        <row r="568">
          <cell r="A568">
            <v>939</v>
          </cell>
          <cell r="B568" t="str">
            <v>X</v>
          </cell>
          <cell r="C568" t="str">
            <v>PUNTO DE MIRA</v>
          </cell>
          <cell r="D568" t="str">
            <v>PEREZ ZELEDON</v>
          </cell>
          <cell r="E568" t="str">
            <v>04</v>
          </cell>
          <cell r="F568" t="str">
            <v>PUNTARENAS</v>
          </cell>
          <cell r="G568" t="str">
            <v>QUEPOS</v>
          </cell>
          <cell r="H568" t="str">
            <v>SAVEGRE</v>
          </cell>
          <cell r="I568" t="str">
            <v>PUNTO DE MIRA</v>
          </cell>
          <cell r="J568" t="str">
            <v>PACIFICO CENTRAL</v>
          </cell>
          <cell r="K568" t="str">
            <v>RANDALL MARIN MORA</v>
          </cell>
          <cell r="L568">
            <v>0</v>
          </cell>
          <cell r="M568">
            <v>0</v>
          </cell>
          <cell r="N568" t="str">
            <v>esc.puntodemira@mep.go.cr</v>
          </cell>
          <cell r="O568" t="str">
            <v>9 KM NORTE DEL PUENTE METALICODE BARU</v>
          </cell>
          <cell r="P568" t="str">
            <v>Público</v>
          </cell>
          <cell r="Q568" t="str">
            <v>Rural</v>
          </cell>
        </row>
        <row r="569">
          <cell r="A569">
            <v>940</v>
          </cell>
          <cell r="B569" t="str">
            <v>X</v>
          </cell>
          <cell r="C569" t="str">
            <v>QUEBRADAS</v>
          </cell>
          <cell r="D569" t="str">
            <v>PEREZ ZELEDON</v>
          </cell>
          <cell r="E569" t="str">
            <v>01</v>
          </cell>
          <cell r="F569" t="str">
            <v>SAN JOSE</v>
          </cell>
          <cell r="G569" t="str">
            <v>PEREZ ZELEDON</v>
          </cell>
          <cell r="H569" t="str">
            <v>SAN ISIDRO DE EL GENERAL</v>
          </cell>
          <cell r="I569" t="str">
            <v>QUEBRADAS</v>
          </cell>
          <cell r="J569" t="str">
            <v>CENTRAL</v>
          </cell>
          <cell r="K569" t="str">
            <v>DENIA BARRANTES MORA</v>
          </cell>
          <cell r="L569">
            <v>27718518</v>
          </cell>
          <cell r="M569">
            <v>0</v>
          </cell>
          <cell r="N569" t="str">
            <v>esc.quebradas.perezzeledon@mep.go.cr</v>
          </cell>
          <cell r="O569" t="str">
            <v>5 KM NORTE DEL LICEO UNESCA</v>
          </cell>
          <cell r="P569" t="str">
            <v>Público</v>
          </cell>
          <cell r="Q569" t="str">
            <v>Urbana</v>
          </cell>
        </row>
        <row r="570">
          <cell r="A570">
            <v>941</v>
          </cell>
          <cell r="B570" t="str">
            <v>X</v>
          </cell>
          <cell r="C570" t="str">
            <v>LA VIRGEN</v>
          </cell>
          <cell r="D570" t="str">
            <v>GRANDE DE TERRABA</v>
          </cell>
          <cell r="E570" t="str">
            <v>05</v>
          </cell>
          <cell r="F570" t="str">
            <v>PUNTARENAS</v>
          </cell>
          <cell r="G570" t="str">
            <v>BUENOS AIRES</v>
          </cell>
          <cell r="H570" t="str">
            <v>COLINAS</v>
          </cell>
          <cell r="I570" t="str">
            <v>LA VIRGEN</v>
          </cell>
          <cell r="J570" t="str">
            <v>BRUNCA</v>
          </cell>
          <cell r="K570" t="str">
            <v>STEFANNY QUESADA ESTRADA</v>
          </cell>
          <cell r="L570">
            <v>22001779</v>
          </cell>
          <cell r="M570">
            <v>27300748</v>
          </cell>
          <cell r="N570" t="str">
            <v>esc.lavirgencolinas@mep.go.cr</v>
          </cell>
          <cell r="O570" t="str">
            <v>2 KM DE GUAGARAL</v>
          </cell>
          <cell r="P570" t="str">
            <v>Público</v>
          </cell>
          <cell r="Q570" t="str">
            <v>Rural</v>
          </cell>
        </row>
        <row r="571">
          <cell r="A571">
            <v>942</v>
          </cell>
          <cell r="B571" t="str">
            <v>X</v>
          </cell>
          <cell r="C571" t="str">
            <v>SAN RAFAEL</v>
          </cell>
          <cell r="D571" t="str">
            <v>GRANDE DE TERRABA</v>
          </cell>
          <cell r="E571" t="str">
            <v>12</v>
          </cell>
          <cell r="F571" t="str">
            <v>PUNTARENAS</v>
          </cell>
          <cell r="G571" t="str">
            <v>BUENOS AIRES</v>
          </cell>
          <cell r="H571" t="str">
            <v>POTRERO GRANDE</v>
          </cell>
          <cell r="I571" t="str">
            <v>SAN RAFAEL</v>
          </cell>
          <cell r="J571" t="str">
            <v>BRUNCA</v>
          </cell>
          <cell r="K571" t="str">
            <v>RONNY GONZALEZ VALVERDE</v>
          </cell>
          <cell r="L571">
            <v>22065139</v>
          </cell>
          <cell r="M571">
            <v>0</v>
          </cell>
          <cell r="N571" t="str">
            <v>esc.sanrafaelpotrerogrande@mep.go.cr</v>
          </cell>
          <cell r="O571" t="str">
            <v>FRENTE A IGLESIA CATOLIC.DE SN RAFAEL,CABAGRA</v>
          </cell>
          <cell r="P571" t="str">
            <v>Público</v>
          </cell>
          <cell r="Q571" t="str">
            <v>Rural</v>
          </cell>
        </row>
        <row r="572">
          <cell r="A572">
            <v>943</v>
          </cell>
          <cell r="B572" t="str">
            <v>X</v>
          </cell>
          <cell r="C572" t="str">
            <v>PILÓN</v>
          </cell>
          <cell r="D572" t="str">
            <v>GRANDE DE TERRABA</v>
          </cell>
          <cell r="E572" t="str">
            <v>03</v>
          </cell>
          <cell r="F572" t="str">
            <v>PUNTARENAS</v>
          </cell>
          <cell r="G572" t="str">
            <v>BUENOS AIRES</v>
          </cell>
          <cell r="H572" t="str">
            <v>CHANGUENA</v>
          </cell>
          <cell r="I572" t="str">
            <v>PILÓN</v>
          </cell>
          <cell r="J572" t="str">
            <v>BRUNCA</v>
          </cell>
          <cell r="K572" t="str">
            <v>JAQUELINNE TORRES FERNANDEZ</v>
          </cell>
          <cell r="L572">
            <v>27300744</v>
          </cell>
          <cell r="M572">
            <v>27300744</v>
          </cell>
          <cell r="N572" t="str">
            <v>esc.pilon@mep.go.cr</v>
          </cell>
          <cell r="O572" t="str">
            <v>100 METROS ESTE DE LA PULPERIA</v>
          </cell>
          <cell r="P572" t="str">
            <v>Público</v>
          </cell>
          <cell r="Q572" t="str">
            <v>Rural</v>
          </cell>
        </row>
        <row r="573">
          <cell r="A573">
            <v>944</v>
          </cell>
          <cell r="B573" t="str">
            <v>X</v>
          </cell>
          <cell r="C573" t="str">
            <v>RIO GRANDE</v>
          </cell>
          <cell r="D573" t="str">
            <v>GRANDE DE TERRABA</v>
          </cell>
          <cell r="E573" t="str">
            <v>02</v>
          </cell>
          <cell r="F573" t="str">
            <v>PUNTARENAS</v>
          </cell>
          <cell r="G573" t="str">
            <v>BUENOS AIRES</v>
          </cell>
          <cell r="H573" t="str">
            <v>VOLCAN</v>
          </cell>
          <cell r="I573" t="str">
            <v>TRES RÍOS DE VOLCÁN</v>
          </cell>
          <cell r="J573" t="str">
            <v>BRUNCA</v>
          </cell>
          <cell r="K573" t="str">
            <v>ADRIAN MONGE CALVO</v>
          </cell>
          <cell r="L573">
            <v>22001391</v>
          </cell>
          <cell r="M573">
            <v>83417790</v>
          </cell>
          <cell r="N573" t="str">
            <v>esc.riogrande@mep.go.cr</v>
          </cell>
          <cell r="O573" t="str">
            <v>2.2 KM N.DE LA CARR INT S.A LA ALT DE CONV.</v>
          </cell>
          <cell r="P573" t="str">
            <v>Público</v>
          </cell>
          <cell r="Q573" t="str">
            <v>Rural</v>
          </cell>
        </row>
        <row r="574">
          <cell r="A574">
            <v>945</v>
          </cell>
          <cell r="B574" t="str">
            <v>X</v>
          </cell>
          <cell r="C574" t="str">
            <v>RÍO GRANDE</v>
          </cell>
          <cell r="D574" t="str">
            <v>PEREZ ZELEDON</v>
          </cell>
          <cell r="E574" t="str">
            <v>07</v>
          </cell>
          <cell r="F574" t="str">
            <v>SAN JOSE</v>
          </cell>
          <cell r="G574" t="str">
            <v>PEREZ ZELEDON</v>
          </cell>
          <cell r="H574" t="str">
            <v>PLATANARES</v>
          </cell>
          <cell r="I574" t="str">
            <v>CRISTO REY</v>
          </cell>
          <cell r="J574" t="str">
            <v>CENTRAL</v>
          </cell>
          <cell r="K574" t="str">
            <v>RICHARD NARANJO AGUILAR</v>
          </cell>
          <cell r="L574">
            <v>27371214</v>
          </cell>
          <cell r="M574">
            <v>0</v>
          </cell>
          <cell r="N574" t="str">
            <v>esc.riogrande@mep.go.cr</v>
          </cell>
          <cell r="O574" t="str">
            <v>CRISTO REY DE PLATANARES</v>
          </cell>
          <cell r="P574" t="str">
            <v>Público</v>
          </cell>
          <cell r="Q574" t="str">
            <v>Rural</v>
          </cell>
        </row>
        <row r="575">
          <cell r="A575">
            <v>946</v>
          </cell>
          <cell r="B575" t="str">
            <v>X</v>
          </cell>
          <cell r="C575" t="str">
            <v>ZAPOTAL</v>
          </cell>
          <cell r="D575" t="str">
            <v>GRANDE DE TERRABA</v>
          </cell>
          <cell r="E575" t="str">
            <v>11</v>
          </cell>
          <cell r="F575" t="str">
            <v>PUNTARENAS</v>
          </cell>
          <cell r="G575" t="str">
            <v>BUENOS AIRES</v>
          </cell>
          <cell r="H575" t="str">
            <v>CHANGUENA</v>
          </cell>
          <cell r="I575" t="str">
            <v>ZAPOTAL</v>
          </cell>
          <cell r="J575" t="str">
            <v>BRUNCA</v>
          </cell>
          <cell r="K575" t="str">
            <v>DEILY LEIVA CEDEÑO</v>
          </cell>
          <cell r="L575">
            <v>83653073</v>
          </cell>
          <cell r="M575">
            <v>0</v>
          </cell>
          <cell r="N575" t="str">
            <v>esc.zapotalchanguena@mep.go.cr</v>
          </cell>
          <cell r="O575" t="str">
            <v>ZAPOTAL DE CHÁNGUENA</v>
          </cell>
          <cell r="P575" t="str">
            <v>Público</v>
          </cell>
          <cell r="Q575" t="str">
            <v>Rural</v>
          </cell>
        </row>
        <row r="576">
          <cell r="A576">
            <v>947</v>
          </cell>
          <cell r="B576" t="str">
            <v>X</v>
          </cell>
          <cell r="C576" t="str">
            <v>JUAN VALVERDE MORA</v>
          </cell>
          <cell r="D576" t="str">
            <v>PEREZ ZELEDON</v>
          </cell>
          <cell r="E576" t="str">
            <v>05</v>
          </cell>
          <cell r="F576" t="str">
            <v>SAN JOSE</v>
          </cell>
          <cell r="G576" t="str">
            <v>PEREZ ZELEDON</v>
          </cell>
          <cell r="H576" t="str">
            <v>RIVAS</v>
          </cell>
          <cell r="I576" t="str">
            <v>RIVAS</v>
          </cell>
          <cell r="J576" t="str">
            <v>CENTRAL</v>
          </cell>
          <cell r="K576" t="str">
            <v>WALTER MONGE VALVERDE</v>
          </cell>
          <cell r="L576">
            <v>27711246</v>
          </cell>
          <cell r="M576">
            <v>27711246</v>
          </cell>
          <cell r="N576" t="str">
            <v>esc.juanvalverdemora@mep.go.cr</v>
          </cell>
          <cell r="O576" t="str">
            <v>COSTADO SUR DEL TEMPLO CATOLICO</v>
          </cell>
          <cell r="P576" t="str">
            <v>Público</v>
          </cell>
          <cell r="Q576" t="str">
            <v>Rural</v>
          </cell>
        </row>
        <row r="577">
          <cell r="A577">
            <v>948</v>
          </cell>
          <cell r="B577" t="str">
            <v>X</v>
          </cell>
          <cell r="C577" t="str">
            <v>LA REINA</v>
          </cell>
          <cell r="D577" t="str">
            <v>PEREZ ZELEDON</v>
          </cell>
          <cell r="E577" t="str">
            <v>04</v>
          </cell>
          <cell r="F577" t="str">
            <v>SAN JOSE</v>
          </cell>
          <cell r="G577" t="str">
            <v>PEREZ ZELEDON</v>
          </cell>
          <cell r="H577" t="str">
            <v>BARU</v>
          </cell>
          <cell r="I577" t="str">
            <v>LA REINA</v>
          </cell>
          <cell r="J577" t="str">
            <v>CENTRAL</v>
          </cell>
          <cell r="K577" t="str">
            <v>LUIS MORA ELIZONDO</v>
          </cell>
          <cell r="L577">
            <v>88843784</v>
          </cell>
          <cell r="M577">
            <v>0</v>
          </cell>
          <cell r="N577" t="str">
            <v>esc.lareina@mep.go.cr</v>
          </cell>
          <cell r="O577" t="str">
            <v>CONTIGUO AL TEMPLO CATOLICO</v>
          </cell>
          <cell r="P577" t="str">
            <v>Público</v>
          </cell>
          <cell r="Q577" t="str">
            <v>Rural</v>
          </cell>
        </row>
        <row r="578">
          <cell r="A578">
            <v>949</v>
          </cell>
          <cell r="B578" t="str">
            <v>X</v>
          </cell>
          <cell r="C578" t="str">
            <v>LAS JUNTAS</v>
          </cell>
          <cell r="D578" t="str">
            <v>GRANDE DE TERRABA</v>
          </cell>
          <cell r="E578" t="str">
            <v>12</v>
          </cell>
          <cell r="F578" t="str">
            <v>PUNTARENAS</v>
          </cell>
          <cell r="G578" t="str">
            <v>BUENOS AIRES</v>
          </cell>
          <cell r="H578" t="str">
            <v>POTRERO GRANDE</v>
          </cell>
          <cell r="I578" t="str">
            <v>LAS JUNTAS</v>
          </cell>
          <cell r="J578" t="str">
            <v>BRUNCA</v>
          </cell>
          <cell r="K578" t="str">
            <v>CINDY SIDEY ORTIZ</v>
          </cell>
          <cell r="L578">
            <v>83487810</v>
          </cell>
          <cell r="M578">
            <v>27300159</v>
          </cell>
          <cell r="N578" t="str">
            <v>cindy.ortiz.ortiz@mep.go.cr</v>
          </cell>
          <cell r="O578" t="str">
            <v>3 KM. AL SURESTE DE BOLAS, BUENOS AIRES</v>
          </cell>
          <cell r="P578" t="str">
            <v>Público</v>
          </cell>
          <cell r="Q578" t="str">
            <v>Rural</v>
          </cell>
        </row>
        <row r="579">
          <cell r="A579">
            <v>950</v>
          </cell>
          <cell r="B579" t="str">
            <v>X</v>
          </cell>
          <cell r="C579" t="str">
            <v>RÍO AZUL</v>
          </cell>
          <cell r="D579" t="str">
            <v>GRANDE DE TERRABA</v>
          </cell>
          <cell r="E579" t="str">
            <v>12</v>
          </cell>
          <cell r="F579" t="str">
            <v>PUNTARENAS</v>
          </cell>
          <cell r="G579" t="str">
            <v>BUENOS AIRES</v>
          </cell>
          <cell r="H579" t="str">
            <v>BUENOS AIRES</v>
          </cell>
          <cell r="I579" t="str">
            <v>RÍO AZUL</v>
          </cell>
          <cell r="J579" t="str">
            <v>BRUNCA</v>
          </cell>
          <cell r="K579" t="str">
            <v>SILVIA MARIA ROJAS DELGADO</v>
          </cell>
          <cell r="L579">
            <v>86726423</v>
          </cell>
          <cell r="M579">
            <v>0</v>
          </cell>
          <cell r="N579" t="str">
            <v>esc.rioazulbuenosaires@mep.go.cr</v>
          </cell>
          <cell r="O579" t="str">
            <v>12.5 KM. AL NORESTE DE BUENOS AIRES</v>
          </cell>
          <cell r="P579" t="str">
            <v>Público</v>
          </cell>
          <cell r="Q579" t="str">
            <v>Urbana</v>
          </cell>
        </row>
        <row r="580">
          <cell r="A580">
            <v>951</v>
          </cell>
          <cell r="B580" t="str">
            <v>X</v>
          </cell>
          <cell r="C580" t="str">
            <v>SAN ANTONIO ABAJO</v>
          </cell>
          <cell r="D580" t="str">
            <v>PEREZ ZELEDON</v>
          </cell>
          <cell r="E580" t="str">
            <v>08</v>
          </cell>
          <cell r="F580" t="str">
            <v>SAN JOSE</v>
          </cell>
          <cell r="G580" t="str">
            <v>PEREZ ZELEDON</v>
          </cell>
          <cell r="H580" t="str">
            <v>LA AMISTAD</v>
          </cell>
          <cell r="I580" t="str">
            <v>SAN ANTONIO ABAJO</v>
          </cell>
          <cell r="J580" t="str">
            <v>CENTRAL</v>
          </cell>
          <cell r="K580" t="str">
            <v>FREDDY UREÑA GODINEZ</v>
          </cell>
          <cell r="L580">
            <v>44047008</v>
          </cell>
          <cell r="M580">
            <v>0</v>
          </cell>
          <cell r="N580" t="str">
            <v>esc.sanantonioabajo@mep.go.cr</v>
          </cell>
          <cell r="O580" t="str">
            <v>100 MTS ESTE DE LA PLAZA DE DEPORTES</v>
          </cell>
          <cell r="P580" t="str">
            <v>Público</v>
          </cell>
          <cell r="Q580" t="str">
            <v>Rural</v>
          </cell>
        </row>
        <row r="581">
          <cell r="A581">
            <v>952</v>
          </cell>
          <cell r="B581" t="str">
            <v>X</v>
          </cell>
          <cell r="C581" t="str">
            <v>ALTO DE LA TRINIDAD</v>
          </cell>
          <cell r="D581" t="str">
            <v>PEREZ ZELEDON</v>
          </cell>
          <cell r="E581" t="str">
            <v>08</v>
          </cell>
          <cell r="F581" t="str">
            <v>SAN JOSE</v>
          </cell>
          <cell r="G581" t="str">
            <v>PEREZ ZELEDON</v>
          </cell>
          <cell r="H581" t="str">
            <v>PEJIBAYE</v>
          </cell>
          <cell r="I581" t="str">
            <v>ALTO LA TRINIDAD</v>
          </cell>
          <cell r="J581" t="str">
            <v>CENTRAL</v>
          </cell>
          <cell r="K581" t="str">
            <v>ROYNEL ARAYA CUBERO</v>
          </cell>
          <cell r="L581">
            <v>71219456</v>
          </cell>
          <cell r="M581">
            <v>0</v>
          </cell>
          <cell r="N581" t="str">
            <v>esc.elaltodelatrinidad@mep.go.cr</v>
          </cell>
          <cell r="O581" t="str">
            <v>6 KM AL SO DE LA ESCUELA EL ZAPOTE PEJIBAYE</v>
          </cell>
          <cell r="P581" t="str">
            <v>Público</v>
          </cell>
          <cell r="Q581" t="str">
            <v>Rural</v>
          </cell>
        </row>
        <row r="582">
          <cell r="A582">
            <v>953</v>
          </cell>
          <cell r="B582" t="str">
            <v>X</v>
          </cell>
          <cell r="C582" t="str">
            <v>RODRIGO FACIO BRENES</v>
          </cell>
          <cell r="D582" t="str">
            <v>PEREZ ZELEDON</v>
          </cell>
          <cell r="E582" t="str">
            <v>01</v>
          </cell>
          <cell r="F582" t="str">
            <v>SAN JOSE</v>
          </cell>
          <cell r="G582" t="str">
            <v>PEREZ ZELEDON</v>
          </cell>
          <cell r="H582" t="str">
            <v>SAN ISIDRO DE EL GENERAL</v>
          </cell>
          <cell r="I582" t="str">
            <v>LA BONITA</v>
          </cell>
          <cell r="J582" t="str">
            <v>CENTRAL</v>
          </cell>
          <cell r="K582" t="str">
            <v>LIGIA ROMAN MEZA</v>
          </cell>
          <cell r="L582">
            <v>27701253</v>
          </cell>
          <cell r="M582">
            <v>27701253</v>
          </cell>
          <cell r="N582" t="str">
            <v>es.rodrigofaciobrenes@mep.go.cr</v>
          </cell>
          <cell r="O582" t="str">
            <v>5 KM  ESTE DE SAN ISIDRO CENTRO</v>
          </cell>
          <cell r="P582" t="str">
            <v>Público</v>
          </cell>
          <cell r="Q582" t="str">
            <v>Urbana</v>
          </cell>
        </row>
        <row r="583">
          <cell r="A583">
            <v>954</v>
          </cell>
          <cell r="B583" t="str">
            <v>X</v>
          </cell>
          <cell r="C583" t="str">
            <v>LIDER ROGELIO FERNÁNDEZ GÜELL</v>
          </cell>
          <cell r="D583" t="str">
            <v>GRANDE DE TERRABA</v>
          </cell>
          <cell r="E583" t="str">
            <v>01</v>
          </cell>
          <cell r="F583" t="str">
            <v>PUNTARENAS</v>
          </cell>
          <cell r="G583" t="str">
            <v>BUENOS AIRES</v>
          </cell>
          <cell r="H583" t="str">
            <v>BUENOS AIRES</v>
          </cell>
          <cell r="I583" t="str">
            <v>BUENOS AIRES CENTRO</v>
          </cell>
          <cell r="J583" t="str">
            <v>BRUNCA</v>
          </cell>
          <cell r="K583" t="str">
            <v>MAURICIO CASTILLO SIBAJA</v>
          </cell>
          <cell r="L583">
            <v>27300025</v>
          </cell>
          <cell r="M583">
            <v>27300025</v>
          </cell>
          <cell r="N583" t="str">
            <v>esc.rogeliofernandez@mep.go.cr</v>
          </cell>
          <cell r="O583" t="str">
            <v>COSTADO SUR DEL PARQUE DE BUENOS AIRES</v>
          </cell>
          <cell r="P583" t="str">
            <v>Público</v>
          </cell>
          <cell r="Q583" t="str">
            <v>Urbana</v>
          </cell>
        </row>
        <row r="584">
          <cell r="A584">
            <v>955</v>
          </cell>
          <cell r="B584" t="str">
            <v>X</v>
          </cell>
          <cell r="C584" t="str">
            <v>SAN AGUSTIN</v>
          </cell>
          <cell r="D584" t="str">
            <v>PEREZ ZELEDON</v>
          </cell>
          <cell r="E584" t="str">
            <v>10</v>
          </cell>
          <cell r="F584" t="str">
            <v>SAN JOSE</v>
          </cell>
          <cell r="G584" t="str">
            <v>PEREZ ZELEDON</v>
          </cell>
          <cell r="H584" t="str">
            <v>SAN ISIDRO DE EL GENERAL</v>
          </cell>
          <cell r="I584" t="str">
            <v>SAN AGUSTIN</v>
          </cell>
          <cell r="J584" t="str">
            <v>CENTRAL</v>
          </cell>
          <cell r="K584" t="str">
            <v>MIGUEL FALLAS FERNANDEZ</v>
          </cell>
          <cell r="L584">
            <v>22009359</v>
          </cell>
          <cell r="M584">
            <v>0</v>
          </cell>
          <cell r="N584" t="str">
            <v>esc.sanagustin@mep.go.cr</v>
          </cell>
          <cell r="O584" t="str">
            <v>25 KM SUROESTE DEL CENTRO DE SAN ISIDRO</v>
          </cell>
          <cell r="P584" t="str">
            <v>Público</v>
          </cell>
          <cell r="Q584" t="str">
            <v>Urbana</v>
          </cell>
        </row>
        <row r="585">
          <cell r="A585">
            <v>956</v>
          </cell>
          <cell r="B585" t="str">
            <v>X</v>
          </cell>
          <cell r="C585" t="str">
            <v>SAN ANTONIO</v>
          </cell>
          <cell r="D585" t="str">
            <v>PEREZ ZELEDON</v>
          </cell>
          <cell r="E585" t="str">
            <v>08</v>
          </cell>
          <cell r="F585" t="str">
            <v>SAN JOSE</v>
          </cell>
          <cell r="G585" t="str">
            <v>PEREZ ZELEDON</v>
          </cell>
          <cell r="H585" t="str">
            <v>LA AMISTAD</v>
          </cell>
          <cell r="I585" t="str">
            <v>SAN ANTONIO</v>
          </cell>
          <cell r="J585" t="str">
            <v>CENTRAL</v>
          </cell>
          <cell r="K585" t="str">
            <v>MARCO T. GOMEZ CHAVARRIA</v>
          </cell>
          <cell r="L585">
            <v>27717962</v>
          </cell>
          <cell r="M585">
            <v>27717962</v>
          </cell>
          <cell r="N585" t="str">
            <v>esc.sanantoniopejibaye@mep.go.cr</v>
          </cell>
          <cell r="O585" t="str">
            <v>500 M NORTE DE COOPEASA R.L.</v>
          </cell>
          <cell r="P585" t="str">
            <v>Público</v>
          </cell>
          <cell r="Q585" t="str">
            <v>Rural</v>
          </cell>
        </row>
        <row r="586">
          <cell r="A586">
            <v>957</v>
          </cell>
          <cell r="B586" t="str">
            <v>X</v>
          </cell>
          <cell r="C586" t="str">
            <v>EL CARMEN</v>
          </cell>
          <cell r="D586" t="str">
            <v>GRANDE DE TERRABA</v>
          </cell>
          <cell r="E586" t="str">
            <v>10</v>
          </cell>
          <cell r="F586" t="str">
            <v>PUNTARENAS</v>
          </cell>
          <cell r="G586" t="str">
            <v>BUENOS AIRES</v>
          </cell>
          <cell r="H586" t="str">
            <v>BUENOS AIRES</v>
          </cell>
          <cell r="I586" t="str">
            <v>EL CARMEN</v>
          </cell>
          <cell r="J586" t="str">
            <v>BRUNCA</v>
          </cell>
          <cell r="K586" t="str">
            <v>IRIS ZUNIGA DIAZ</v>
          </cell>
          <cell r="L586">
            <v>25140777</v>
          </cell>
          <cell r="M586">
            <v>0</v>
          </cell>
          <cell r="N586" t="str">
            <v>esc.elcarmendebuenosaires@mep.go.cr</v>
          </cell>
          <cell r="O586" t="str">
            <v>100MTRS NORTE DE LA FINCA UJARRAS</v>
          </cell>
          <cell r="P586" t="str">
            <v>Público</v>
          </cell>
          <cell r="Q586" t="str">
            <v>Urbana</v>
          </cell>
        </row>
        <row r="587">
          <cell r="A587">
            <v>958</v>
          </cell>
          <cell r="B587" t="str">
            <v>X</v>
          </cell>
          <cell r="C587" t="str">
            <v>SAN ANTONIO</v>
          </cell>
          <cell r="D587" t="str">
            <v>PEREZ ZELEDON</v>
          </cell>
          <cell r="E587" t="str">
            <v>02</v>
          </cell>
          <cell r="F587" t="str">
            <v>SAN JOSE</v>
          </cell>
          <cell r="G587" t="str">
            <v>PEREZ ZELEDON</v>
          </cell>
          <cell r="H587" t="str">
            <v>RIO NUEVO</v>
          </cell>
          <cell r="I587" t="str">
            <v>SAN ANTONIO</v>
          </cell>
          <cell r="J587" t="str">
            <v>CENTRAL</v>
          </cell>
          <cell r="K587" t="str">
            <v>ELVIA ZUNIGA ARIAS</v>
          </cell>
          <cell r="L587">
            <v>44047019</v>
          </cell>
          <cell r="M587">
            <v>0</v>
          </cell>
          <cell r="N587" t="str">
            <v>esc.sanantoniorionuevo@mep.go.cr</v>
          </cell>
          <cell r="O587" t="str">
            <v>SAN ANTONIO, RIO NUEVO.</v>
          </cell>
          <cell r="P587" t="str">
            <v>Público</v>
          </cell>
          <cell r="Q587" t="str">
            <v>Rural</v>
          </cell>
        </row>
        <row r="588">
          <cell r="A588">
            <v>959</v>
          </cell>
          <cell r="B588" t="str">
            <v>X</v>
          </cell>
          <cell r="C588" t="str">
            <v>SAN ANTONIO</v>
          </cell>
          <cell r="D588" t="str">
            <v>GRANDE DE TERRABA</v>
          </cell>
          <cell r="E588" t="str">
            <v>13</v>
          </cell>
          <cell r="F588" t="str">
            <v>PUNTARENAS</v>
          </cell>
          <cell r="G588" t="str">
            <v>BUENOS AIRES</v>
          </cell>
          <cell r="H588" t="str">
            <v>POTRERO GRANDE</v>
          </cell>
          <cell r="I588" t="str">
            <v>SAN ANTONIO</v>
          </cell>
          <cell r="J588" t="str">
            <v>BRUNCA</v>
          </cell>
          <cell r="K588" t="str">
            <v>DANILO VILLANUEVA VILLALOBOS</v>
          </cell>
          <cell r="L588">
            <v>27301851</v>
          </cell>
          <cell r="M588">
            <v>0</v>
          </cell>
          <cell r="N588" t="str">
            <v>sanantonio0959@gmail.com</v>
          </cell>
          <cell r="O588" t="str">
            <v>COSTADO ESTE DE LA IGLESIA CATOLICA.</v>
          </cell>
          <cell r="P588" t="str">
            <v>Público</v>
          </cell>
          <cell r="Q588" t="str">
            <v>Rural</v>
          </cell>
        </row>
        <row r="589">
          <cell r="A589">
            <v>960</v>
          </cell>
          <cell r="B589" t="str">
            <v>X</v>
          </cell>
          <cell r="C589" t="str">
            <v>SAN BLAS</v>
          </cell>
          <cell r="D589" t="str">
            <v>PEREZ ZELEDON</v>
          </cell>
          <cell r="E589" t="str">
            <v>05</v>
          </cell>
          <cell r="F589" t="str">
            <v>SAN JOSE</v>
          </cell>
          <cell r="G589" t="str">
            <v>PEREZ ZELEDON</v>
          </cell>
          <cell r="H589" t="str">
            <v>GENERAL</v>
          </cell>
          <cell r="I589" t="str">
            <v>SAN BLAS</v>
          </cell>
          <cell r="J589" t="str">
            <v>CENTRAL</v>
          </cell>
          <cell r="K589" t="str">
            <v>LIZBETH ROJAS DÍAZ</v>
          </cell>
          <cell r="L589">
            <v>27381607</v>
          </cell>
          <cell r="M589">
            <v>0</v>
          </cell>
          <cell r="N589" t="str">
            <v>esc.sanblas@drepz.ed.cr</v>
          </cell>
          <cell r="O589" t="str">
            <v>COSTADO SUR DE LA PLAZA DE DEPORTES</v>
          </cell>
          <cell r="P589" t="str">
            <v>Público</v>
          </cell>
          <cell r="Q589" t="str">
            <v>Rural</v>
          </cell>
        </row>
        <row r="590">
          <cell r="A590">
            <v>961</v>
          </cell>
          <cell r="B590" t="str">
            <v>X</v>
          </cell>
          <cell r="C590" t="str">
            <v>SAN JUAN BOSCO</v>
          </cell>
          <cell r="D590" t="str">
            <v>PEREZ ZELEDON</v>
          </cell>
          <cell r="E590" t="str">
            <v>07</v>
          </cell>
          <cell r="F590" t="str">
            <v>SAN JOSE</v>
          </cell>
          <cell r="G590" t="str">
            <v>PEREZ ZELEDON</v>
          </cell>
          <cell r="H590" t="str">
            <v>DANIEL FLORES</v>
          </cell>
          <cell r="I590" t="str">
            <v>SAN JUAN BOSCO</v>
          </cell>
          <cell r="J590" t="str">
            <v>CENTRAL</v>
          </cell>
          <cell r="K590" t="str">
            <v>NURYA VARGAS UMANA</v>
          </cell>
          <cell r="L590">
            <v>27371122</v>
          </cell>
          <cell r="M590">
            <v>27371122</v>
          </cell>
          <cell r="N590" t="str">
            <v>escsanjuanbosco@mep.go.cr</v>
          </cell>
          <cell r="O590" t="str">
            <v>FRENTE A LA IGLESIA DE SAN JUAN BOSCO PZ.</v>
          </cell>
          <cell r="P590" t="str">
            <v>Público</v>
          </cell>
          <cell r="Q590" t="str">
            <v>Urbana</v>
          </cell>
        </row>
        <row r="591">
          <cell r="A591">
            <v>962</v>
          </cell>
          <cell r="B591" t="str">
            <v>X</v>
          </cell>
          <cell r="C591" t="str">
            <v>SAN CARLOS</v>
          </cell>
          <cell r="D591" t="str">
            <v>PEREZ ZELEDON</v>
          </cell>
          <cell r="E591" t="str">
            <v>07</v>
          </cell>
          <cell r="F591" t="str">
            <v>SAN JOSE</v>
          </cell>
          <cell r="G591" t="str">
            <v>PEREZ ZELEDON</v>
          </cell>
          <cell r="H591" t="str">
            <v>LA AMISTAD</v>
          </cell>
          <cell r="I591" t="str">
            <v>SAN CARLOS</v>
          </cell>
          <cell r="J591" t="str">
            <v>CENTRAL</v>
          </cell>
          <cell r="K591" t="str">
            <v>ANANIAS FERNANDEZ ACUNA</v>
          </cell>
          <cell r="L591">
            <v>27370313</v>
          </cell>
          <cell r="M591">
            <v>27370313</v>
          </cell>
          <cell r="N591" t="str">
            <v>escuelasancarlosplatanares@mep.go.cr</v>
          </cell>
          <cell r="O591" t="str">
            <v>4 KM ESTE DE ESC. SAN PABLO</v>
          </cell>
          <cell r="P591" t="str">
            <v>Público</v>
          </cell>
          <cell r="Q591" t="str">
            <v>Rural</v>
          </cell>
        </row>
        <row r="592">
          <cell r="A592">
            <v>963</v>
          </cell>
          <cell r="B592" t="str">
            <v>X</v>
          </cell>
          <cell r="C592" t="str">
            <v>SAN CAYETANO</v>
          </cell>
          <cell r="D592" t="str">
            <v>PEREZ ZELEDON</v>
          </cell>
          <cell r="E592" t="str">
            <v>02</v>
          </cell>
          <cell r="F592" t="str">
            <v>SAN JOSE</v>
          </cell>
          <cell r="G592" t="str">
            <v>PEREZ ZELEDON</v>
          </cell>
          <cell r="H592" t="str">
            <v>RIO NUEVO</v>
          </cell>
          <cell r="I592" t="str">
            <v>SAN CAYETANO</v>
          </cell>
          <cell r="J592" t="str">
            <v>CENTRAL</v>
          </cell>
          <cell r="K592" t="str">
            <v>CINTHIA SOTO ARIAS</v>
          </cell>
          <cell r="L592">
            <v>27718105</v>
          </cell>
          <cell r="M592">
            <v>0</v>
          </cell>
          <cell r="N592" t="str">
            <v>esc.sancayetanorionuevo@mep.go.cr</v>
          </cell>
          <cell r="O592" t="str">
            <v>300 MTS OESTE DEL TEMPLO CATOLICO</v>
          </cell>
          <cell r="P592" t="str">
            <v>Público</v>
          </cell>
          <cell r="Q592" t="str">
            <v>Rural</v>
          </cell>
        </row>
        <row r="593">
          <cell r="A593">
            <v>964</v>
          </cell>
          <cell r="B593" t="str">
            <v>X</v>
          </cell>
          <cell r="C593" t="str">
            <v>SAN FRANCISCO</v>
          </cell>
          <cell r="D593" t="str">
            <v>PEREZ ZELEDON</v>
          </cell>
          <cell r="E593" t="str">
            <v>06</v>
          </cell>
          <cell r="F593" t="str">
            <v>SAN JOSE</v>
          </cell>
          <cell r="G593" t="str">
            <v>PEREZ ZELEDON</v>
          </cell>
          <cell r="H593" t="str">
            <v>CAJON</v>
          </cell>
          <cell r="I593" t="str">
            <v>SAN FRANCISCO</v>
          </cell>
          <cell r="J593" t="str">
            <v>CENTRAL</v>
          </cell>
          <cell r="K593" t="str">
            <v>KENLY BONILLA MORA</v>
          </cell>
          <cell r="L593">
            <v>71219530</v>
          </cell>
          <cell r="M593">
            <v>0</v>
          </cell>
          <cell r="N593" t="str">
            <v>esc.sanfrancisco@mep.go.cr</v>
          </cell>
          <cell r="O593" t="str">
            <v>SAN FRANCISCO, CAJON, PEREZ ZELEDON</v>
          </cell>
          <cell r="P593" t="str">
            <v>Público</v>
          </cell>
          <cell r="Q593" t="str">
            <v>Rural</v>
          </cell>
        </row>
        <row r="594">
          <cell r="A594">
            <v>965</v>
          </cell>
          <cell r="B594" t="str">
            <v>X</v>
          </cell>
          <cell r="C594" t="str">
            <v>SAN GABRIEL</v>
          </cell>
          <cell r="D594" t="str">
            <v>PEREZ ZELEDON</v>
          </cell>
          <cell r="E594" t="str">
            <v>08</v>
          </cell>
          <cell r="F594" t="str">
            <v>SAN JOSE</v>
          </cell>
          <cell r="G594" t="str">
            <v>PEREZ ZELEDON</v>
          </cell>
          <cell r="H594" t="str">
            <v>LA AMISTAD</v>
          </cell>
          <cell r="I594" t="str">
            <v>SAN GABRIEL</v>
          </cell>
          <cell r="J594" t="str">
            <v>CENTRAL</v>
          </cell>
          <cell r="K594" t="str">
            <v>MARIA FERNANDA CAMACHO NAVARRO</v>
          </cell>
          <cell r="L594">
            <v>44039972</v>
          </cell>
          <cell r="M594">
            <v>0</v>
          </cell>
          <cell r="N594" t="str">
            <v>esc.sangabrielpejibaye@hotmail.com</v>
          </cell>
          <cell r="O594" t="str">
            <v>CONTIGUO A LA IGLESIA CATOLICA DE SN GABRIEL</v>
          </cell>
          <cell r="P594" t="str">
            <v>Público</v>
          </cell>
          <cell r="Q594" t="str">
            <v>Rural</v>
          </cell>
        </row>
        <row r="595">
          <cell r="A595">
            <v>966</v>
          </cell>
          <cell r="B595" t="str">
            <v>X</v>
          </cell>
          <cell r="C595" t="str">
            <v>SAN GERARDO</v>
          </cell>
          <cell r="D595" t="str">
            <v>PEREZ ZELEDON</v>
          </cell>
          <cell r="E595" t="str">
            <v>05</v>
          </cell>
          <cell r="F595" t="str">
            <v>SAN JOSE</v>
          </cell>
          <cell r="G595" t="str">
            <v>PEREZ ZELEDON</v>
          </cell>
          <cell r="H595" t="str">
            <v>RIVAS</v>
          </cell>
          <cell r="I595" t="str">
            <v>SAN GERARDO</v>
          </cell>
          <cell r="J595" t="str">
            <v>CENTRAL</v>
          </cell>
          <cell r="K595" t="str">
            <v>ROSE MARY PADILLA ZUÑIGA</v>
          </cell>
          <cell r="L595">
            <v>27425391</v>
          </cell>
          <cell r="M595">
            <v>27425391</v>
          </cell>
          <cell r="N595" t="str">
            <v>esc.sangerardo@mep.go.cr</v>
          </cell>
          <cell r="O595" t="str">
            <v>COSTADO ESTE DE LA PLAZA DE DEPORTES</v>
          </cell>
          <cell r="P595" t="str">
            <v>Público</v>
          </cell>
          <cell r="Q595" t="str">
            <v>Rural</v>
          </cell>
        </row>
        <row r="596">
          <cell r="A596">
            <v>967</v>
          </cell>
          <cell r="B596" t="str">
            <v>X</v>
          </cell>
          <cell r="C596" t="str">
            <v>SAN GERARDO DE PLATANARES</v>
          </cell>
          <cell r="D596" t="str">
            <v>PEREZ ZELEDON</v>
          </cell>
          <cell r="E596" t="str">
            <v>07</v>
          </cell>
          <cell r="F596" t="str">
            <v>SAN JOSE</v>
          </cell>
          <cell r="G596" t="str">
            <v>PEREZ ZELEDON</v>
          </cell>
          <cell r="H596" t="str">
            <v>PLATANARES</v>
          </cell>
          <cell r="I596" t="str">
            <v>SAN GERARDO</v>
          </cell>
          <cell r="J596" t="str">
            <v>CENTRAL</v>
          </cell>
          <cell r="K596" t="str">
            <v>OLGA CAMPOS GONZALEZ</v>
          </cell>
          <cell r="L596">
            <v>44047010</v>
          </cell>
          <cell r="M596">
            <v>0</v>
          </cell>
          <cell r="N596" t="str">
            <v>esc.sangerardoplatanares@mep.go.cr</v>
          </cell>
          <cell r="O596" t="str">
            <v>200 ESTE DEL TEMPLO CATOLICO</v>
          </cell>
          <cell r="P596" t="str">
            <v>Público</v>
          </cell>
          <cell r="Q596" t="str">
            <v>Rural</v>
          </cell>
        </row>
        <row r="597">
          <cell r="A597">
            <v>968</v>
          </cell>
          <cell r="B597" t="str">
            <v>X</v>
          </cell>
          <cell r="C597" t="str">
            <v>SAN JERONIMO</v>
          </cell>
          <cell r="D597" t="str">
            <v>PEREZ ZELEDON</v>
          </cell>
          <cell r="E597" t="str">
            <v>09</v>
          </cell>
          <cell r="F597" t="str">
            <v>SAN JOSE</v>
          </cell>
          <cell r="G597" t="str">
            <v>PEREZ ZELEDON</v>
          </cell>
          <cell r="H597" t="str">
            <v>SAN PEDRO</v>
          </cell>
          <cell r="I597" t="str">
            <v>SAN JERÓNIMO</v>
          </cell>
          <cell r="J597" t="str">
            <v>CENTRAL</v>
          </cell>
          <cell r="K597" t="str">
            <v>ALICIA LORENA RODRIGUEZ JARA</v>
          </cell>
          <cell r="L597">
            <v>71219464</v>
          </cell>
          <cell r="M597">
            <v>0</v>
          </cell>
          <cell r="N597" t="str">
            <v>esc.sanjeronimo@mep.go.cr</v>
          </cell>
          <cell r="O597" t="str">
            <v>100 MTS SURESTE DEL ABASTECEDOR LOS TIGRES</v>
          </cell>
          <cell r="P597" t="str">
            <v>Público</v>
          </cell>
          <cell r="Q597" t="str">
            <v>Rural</v>
          </cell>
        </row>
        <row r="598">
          <cell r="A598">
            <v>969</v>
          </cell>
          <cell r="B598" t="str">
            <v>X</v>
          </cell>
          <cell r="C598" t="str">
            <v>SAN JUAN DE DIOS</v>
          </cell>
          <cell r="D598" t="str">
            <v>PEREZ ZELEDON</v>
          </cell>
          <cell r="E598" t="str">
            <v>04</v>
          </cell>
          <cell r="F598" t="str">
            <v>SAN JOSE</v>
          </cell>
          <cell r="G598" t="str">
            <v>PEREZ ZELEDON</v>
          </cell>
          <cell r="H598" t="str">
            <v>BARU</v>
          </cell>
          <cell r="I598" t="str">
            <v>SAN JUAN DE DIOS</v>
          </cell>
          <cell r="J598" t="str">
            <v>CENTRAL</v>
          </cell>
          <cell r="K598" t="str">
            <v>JOSE RODOLFO FONSECA NAVARRO</v>
          </cell>
          <cell r="L598">
            <v>22005460</v>
          </cell>
          <cell r="M598">
            <v>0</v>
          </cell>
          <cell r="N598" t="str">
            <v>esc.sanjuandediosbaru@mep.go.cr</v>
          </cell>
          <cell r="O598" t="str">
            <v>CONTIGUO A LA PLAZA DE DEPORTES</v>
          </cell>
          <cell r="P598" t="str">
            <v>Público</v>
          </cell>
          <cell r="Q598" t="str">
            <v>Rural</v>
          </cell>
        </row>
        <row r="599">
          <cell r="A599">
            <v>970</v>
          </cell>
          <cell r="B599" t="str">
            <v>X</v>
          </cell>
          <cell r="C599" t="str">
            <v>SAN JUAN MIRAMAR</v>
          </cell>
          <cell r="D599" t="str">
            <v>PEREZ ZELEDON</v>
          </cell>
          <cell r="E599" t="str">
            <v>04</v>
          </cell>
          <cell r="F599" t="str">
            <v>SAN JOSE</v>
          </cell>
          <cell r="G599" t="str">
            <v>PEREZ ZELEDON</v>
          </cell>
          <cell r="H599" t="str">
            <v>SAN ISIDRO DE EL GENERAL</v>
          </cell>
          <cell r="I599" t="str">
            <v>ALTOS DE SAN JUAN</v>
          </cell>
          <cell r="J599" t="str">
            <v>CENTRAL</v>
          </cell>
          <cell r="K599" t="str">
            <v>HEIDY MEJIA TORRES</v>
          </cell>
          <cell r="L599">
            <v>70408462</v>
          </cell>
          <cell r="M599">
            <v>0</v>
          </cell>
          <cell r="N599" t="str">
            <v>esc.sanjuanmiramar@mep.go.cr</v>
          </cell>
          <cell r="O599" t="str">
            <v>25 MTS OESTE TEMPLO CATOLICO</v>
          </cell>
          <cell r="P599" t="str">
            <v>Público</v>
          </cell>
          <cell r="Q599" t="str">
            <v>Urbana</v>
          </cell>
        </row>
        <row r="600">
          <cell r="A600">
            <v>971</v>
          </cell>
          <cell r="B600" t="str">
            <v>X</v>
          </cell>
          <cell r="C600" t="str">
            <v>SAN JUAN NORTE</v>
          </cell>
          <cell r="D600" t="str">
            <v>PEREZ ZELEDON</v>
          </cell>
          <cell r="E600" t="str">
            <v>05</v>
          </cell>
          <cell r="F600" t="str">
            <v>SAN JOSE</v>
          </cell>
          <cell r="G600" t="str">
            <v>PEREZ ZELEDON</v>
          </cell>
          <cell r="H600" t="str">
            <v>RIVAS</v>
          </cell>
          <cell r="I600" t="str">
            <v>SAN JUAN NORTE</v>
          </cell>
          <cell r="J600" t="str">
            <v>CENTRAL</v>
          </cell>
          <cell r="K600" t="str">
            <v>JEANNETTE URENA SALAZAR</v>
          </cell>
          <cell r="L600">
            <v>72019665</v>
          </cell>
          <cell r="M600">
            <v>0</v>
          </cell>
          <cell r="N600" t="str">
            <v>esc.sanjuannorte@mep.go.cr</v>
          </cell>
          <cell r="O600" t="str">
            <v>500 MTS OESTE DEL TEMPLO CATOLICO</v>
          </cell>
          <cell r="P600" t="str">
            <v>Público</v>
          </cell>
          <cell r="Q600" t="str">
            <v>Rural</v>
          </cell>
        </row>
        <row r="601">
          <cell r="A601">
            <v>972</v>
          </cell>
          <cell r="B601" t="str">
            <v>X</v>
          </cell>
          <cell r="C601" t="str">
            <v>JOSE MARIA CHAVERRI PICADO</v>
          </cell>
          <cell r="D601" t="str">
            <v>PEREZ ZELEDON</v>
          </cell>
          <cell r="E601" t="str">
            <v>04</v>
          </cell>
          <cell r="F601" t="str">
            <v>SAN JOSE</v>
          </cell>
          <cell r="G601" t="str">
            <v>PEREZ ZELEDON</v>
          </cell>
          <cell r="H601" t="str">
            <v>BARU</v>
          </cell>
          <cell r="I601" t="str">
            <v>PLATANILLO</v>
          </cell>
          <cell r="J601" t="str">
            <v>CENTRAL</v>
          </cell>
          <cell r="K601" t="str">
            <v>MARVIN CESPEDES BENAVIDES</v>
          </cell>
          <cell r="L601">
            <v>27870430</v>
          </cell>
          <cell r="M601">
            <v>0</v>
          </cell>
          <cell r="N601" t="str">
            <v>esc.josemariachaverri@mep.go.cr</v>
          </cell>
          <cell r="O601" t="str">
            <v>250 MTS OESTE LICEO PLATANILLO</v>
          </cell>
          <cell r="P601" t="str">
            <v>Público</v>
          </cell>
          <cell r="Q601" t="str">
            <v>Rural</v>
          </cell>
        </row>
        <row r="602">
          <cell r="A602">
            <v>973</v>
          </cell>
          <cell r="B602" t="str">
            <v>X</v>
          </cell>
          <cell r="C602" t="str">
            <v>SAN LORENZO</v>
          </cell>
          <cell r="D602" t="str">
            <v>PEREZ ZELEDON</v>
          </cell>
          <cell r="E602" t="str">
            <v>04</v>
          </cell>
          <cell r="F602" t="str">
            <v>SAN JOSE</v>
          </cell>
          <cell r="G602" t="str">
            <v>PEREZ ZELEDON</v>
          </cell>
          <cell r="H602" t="str">
            <v>SAN ISIDRO DE EL GENERAL</v>
          </cell>
          <cell r="I602" t="str">
            <v>SAN LORENZO</v>
          </cell>
          <cell r="J602" t="str">
            <v>CENTRAL</v>
          </cell>
          <cell r="K602" t="str">
            <v>ERICK CASTILLO CASTILLO</v>
          </cell>
          <cell r="L602">
            <v>22005434</v>
          </cell>
          <cell r="M602">
            <v>0</v>
          </cell>
          <cell r="N602" t="str">
            <v>esc.sanlorenzo@mep.go.cr</v>
          </cell>
          <cell r="O602" t="str">
            <v>SAN LORENZO CENTRO</v>
          </cell>
          <cell r="P602" t="str">
            <v>Público</v>
          </cell>
          <cell r="Q602" t="str">
            <v>Urbana</v>
          </cell>
        </row>
        <row r="603">
          <cell r="A603">
            <v>974</v>
          </cell>
          <cell r="B603" t="str">
            <v>X</v>
          </cell>
          <cell r="C603" t="str">
            <v>SAN LUIS</v>
          </cell>
          <cell r="D603" t="str">
            <v>GRANDE DE TERRABA</v>
          </cell>
          <cell r="E603" t="str">
            <v>01</v>
          </cell>
          <cell r="F603" t="str">
            <v>PUNTARENAS</v>
          </cell>
          <cell r="G603" t="str">
            <v>BUENOS AIRES</v>
          </cell>
          <cell r="H603" t="str">
            <v>BUENOS AIRES</v>
          </cell>
          <cell r="I603" t="str">
            <v>LA FLORIDA</v>
          </cell>
          <cell r="J603" t="str">
            <v>BRUNCA</v>
          </cell>
          <cell r="K603" t="str">
            <v>HEIDY ROJAS MENDEZ</v>
          </cell>
          <cell r="L603">
            <v>27300109</v>
          </cell>
          <cell r="M603">
            <v>27900109</v>
          </cell>
          <cell r="N603" t="str">
            <v>esc.sanluisdebuenosaires@mep.go.cr</v>
          </cell>
          <cell r="O603" t="str">
            <v>BARRIO LA FLORIDA,EL BRUJO DE B. AIRES.</v>
          </cell>
          <cell r="P603" t="str">
            <v>Público</v>
          </cell>
          <cell r="Q603" t="str">
            <v>Urbana</v>
          </cell>
        </row>
        <row r="604">
          <cell r="A604">
            <v>975</v>
          </cell>
          <cell r="B604" t="str">
            <v>X</v>
          </cell>
          <cell r="C604" t="str">
            <v>SAN MARCOS</v>
          </cell>
          <cell r="D604" t="str">
            <v>PEREZ ZELEDON</v>
          </cell>
          <cell r="E604" t="str">
            <v>08</v>
          </cell>
          <cell r="F604" t="str">
            <v>SAN JOSE</v>
          </cell>
          <cell r="G604" t="str">
            <v>PEREZ ZELEDON</v>
          </cell>
          <cell r="H604" t="str">
            <v>PEJIBAYE</v>
          </cell>
          <cell r="I604" t="str">
            <v>SAN MARCOS</v>
          </cell>
          <cell r="J604" t="str">
            <v>CENTRAL</v>
          </cell>
          <cell r="K604" t="str">
            <v>HERALD CAMPOS MONGE</v>
          </cell>
          <cell r="L604">
            <v>27360095</v>
          </cell>
          <cell r="M604">
            <v>0</v>
          </cell>
          <cell r="N604" t="str">
            <v>esc.sanmarcosdepejibaye@mep.go.cr</v>
          </cell>
          <cell r="O604" t="str">
            <v>3 KM N DEL VALLE LA CRUZ SAN MARCOS, PEJIBAYE</v>
          </cell>
          <cell r="P604" t="str">
            <v>Público</v>
          </cell>
          <cell r="Q604" t="str">
            <v>Rural</v>
          </cell>
        </row>
        <row r="605">
          <cell r="A605">
            <v>976</v>
          </cell>
          <cell r="B605" t="str">
            <v>X</v>
          </cell>
          <cell r="C605" t="str">
            <v>SAN MARTIN</v>
          </cell>
          <cell r="D605" t="str">
            <v>PEREZ ZELEDON</v>
          </cell>
          <cell r="E605" t="str">
            <v>08</v>
          </cell>
          <cell r="F605" t="str">
            <v>SAN JOSE</v>
          </cell>
          <cell r="G605" t="str">
            <v>PEREZ ZELEDON</v>
          </cell>
          <cell r="H605" t="str">
            <v>PEJIBAYE</v>
          </cell>
          <cell r="I605" t="str">
            <v>SAN MARTIN</v>
          </cell>
          <cell r="J605" t="str">
            <v>CENTRAL</v>
          </cell>
          <cell r="K605" t="str">
            <v>YANCY CASCANTE VEGA</v>
          </cell>
          <cell r="L605">
            <v>20005433</v>
          </cell>
          <cell r="M605">
            <v>0</v>
          </cell>
          <cell r="N605" t="str">
            <v>esc.sanmartinpejibaye@mep.go.cr</v>
          </cell>
          <cell r="O605" t="str">
            <v>COSTADO SUR DE LA PLAZA DE DEPORTES</v>
          </cell>
          <cell r="P605" t="str">
            <v>Público</v>
          </cell>
          <cell r="Q605" t="str">
            <v>Rural</v>
          </cell>
        </row>
        <row r="606">
          <cell r="A606">
            <v>977</v>
          </cell>
          <cell r="B606" t="str">
            <v>X</v>
          </cell>
          <cell r="C606" t="str">
            <v>SAN MIGUEL</v>
          </cell>
          <cell r="D606" t="str">
            <v>PEREZ ZELEDON</v>
          </cell>
          <cell r="E606" t="str">
            <v>08</v>
          </cell>
          <cell r="F606" t="str">
            <v>SAN JOSE</v>
          </cell>
          <cell r="G606" t="str">
            <v>PEREZ ZELEDON</v>
          </cell>
          <cell r="H606" t="str">
            <v>PEJIBAYE</v>
          </cell>
          <cell r="I606" t="str">
            <v>SAN MIGUEL</v>
          </cell>
          <cell r="J606" t="str">
            <v>CENTRAL</v>
          </cell>
          <cell r="K606" t="str">
            <v>LEIDY MORALES MIRANADA</v>
          </cell>
          <cell r="L606">
            <v>44047024</v>
          </cell>
          <cell r="M606">
            <v>0</v>
          </cell>
          <cell r="N606" t="str">
            <v>esc.sanmiguelpejibaye@mep.go.cr</v>
          </cell>
          <cell r="O606" t="str">
            <v>300 M O DEL ADASTECEDOR EL SESTEO</v>
          </cell>
          <cell r="P606" t="str">
            <v>Público</v>
          </cell>
          <cell r="Q606" t="str">
            <v>Rural</v>
          </cell>
        </row>
        <row r="607">
          <cell r="A607">
            <v>978</v>
          </cell>
          <cell r="B607" t="str">
            <v>X</v>
          </cell>
          <cell r="C607" t="str">
            <v>SAN LUIS</v>
          </cell>
          <cell r="D607" t="str">
            <v>GRANDE DE TERRABA</v>
          </cell>
          <cell r="E607" t="str">
            <v>05</v>
          </cell>
          <cell r="F607" t="str">
            <v>PUNTARENAS</v>
          </cell>
          <cell r="G607" t="str">
            <v>BUENOS AIRES</v>
          </cell>
          <cell r="H607" t="str">
            <v>COLINAS</v>
          </cell>
          <cell r="I607" t="str">
            <v>SAN LUIS</v>
          </cell>
          <cell r="J607" t="str">
            <v>BRUNCA</v>
          </cell>
          <cell r="K607" t="str">
            <v>EDITH JOHANA RIOS MENDEZ</v>
          </cell>
          <cell r="L607">
            <v>0</v>
          </cell>
          <cell r="M607">
            <v>0</v>
          </cell>
          <cell r="N607" t="str">
            <v>esc.sanluiscolinas@mep.go.cr</v>
          </cell>
          <cell r="O607" t="str">
            <v>5 KILOMETROS NORTE DE COLINAS.</v>
          </cell>
          <cell r="P607" t="str">
            <v>Público</v>
          </cell>
          <cell r="Q607" t="str">
            <v>Rural</v>
          </cell>
        </row>
        <row r="608">
          <cell r="A608">
            <v>980</v>
          </cell>
          <cell r="B608" t="str">
            <v>X</v>
          </cell>
          <cell r="C608" t="str">
            <v>SAN PABLO</v>
          </cell>
          <cell r="D608" t="str">
            <v>PEREZ ZELEDON</v>
          </cell>
          <cell r="E608" t="str">
            <v>07</v>
          </cell>
          <cell r="F608" t="str">
            <v>SAN JOSE</v>
          </cell>
          <cell r="G608" t="str">
            <v>PEREZ ZELEDON</v>
          </cell>
          <cell r="H608" t="str">
            <v>PLATANARES</v>
          </cell>
          <cell r="I608" t="str">
            <v>SAN PABLO</v>
          </cell>
          <cell r="J608" t="str">
            <v>CENTRAL</v>
          </cell>
          <cell r="K608" t="str">
            <v>EDISON VALVERDE ROJAS</v>
          </cell>
          <cell r="L608">
            <v>27370104</v>
          </cell>
          <cell r="M608">
            <v>27370104</v>
          </cell>
          <cell r="N608" t="str">
            <v>esc.sanpablo@mep.go.cr</v>
          </cell>
          <cell r="O608" t="str">
            <v>FRENTE AL EBAIS DE SAN PABLO CARRET A PEJIBAY</v>
          </cell>
          <cell r="P608" t="str">
            <v>Público</v>
          </cell>
          <cell r="Q608" t="str">
            <v>Rural</v>
          </cell>
        </row>
        <row r="609">
          <cell r="A609">
            <v>981</v>
          </cell>
          <cell r="B609" t="str">
            <v>X</v>
          </cell>
          <cell r="C609" t="str">
            <v>SAN PEDRITO</v>
          </cell>
          <cell r="D609" t="str">
            <v>PEREZ ZELEDON</v>
          </cell>
          <cell r="E609" t="str">
            <v>06</v>
          </cell>
          <cell r="F609" t="str">
            <v>SAN JOSE</v>
          </cell>
          <cell r="G609" t="str">
            <v>PEREZ ZELEDON</v>
          </cell>
          <cell r="H609" t="str">
            <v>CAJON</v>
          </cell>
          <cell r="I609" t="str">
            <v>SAN PEDRITO</v>
          </cell>
          <cell r="J609" t="str">
            <v>CENTRAL</v>
          </cell>
          <cell r="K609" t="str">
            <v>EDUARDO MORA FERNANDEZ</v>
          </cell>
          <cell r="L609">
            <v>27311909</v>
          </cell>
          <cell r="M609">
            <v>27311909</v>
          </cell>
          <cell r="N609" t="str">
            <v>esc.sanpedrito@mep.go.cr</v>
          </cell>
          <cell r="O609" t="str">
            <v>100 MTS SUR DE LA IGLESIA CATOLICA, SAN PEDRO</v>
          </cell>
          <cell r="P609" t="str">
            <v>Público</v>
          </cell>
          <cell r="Q609" t="str">
            <v>Rural</v>
          </cell>
        </row>
        <row r="610">
          <cell r="A610">
            <v>982</v>
          </cell>
          <cell r="B610" t="str">
            <v>X</v>
          </cell>
          <cell r="C610" t="str">
            <v>SAN PEDRO</v>
          </cell>
          <cell r="D610" t="str">
            <v>PEREZ ZELEDON</v>
          </cell>
          <cell r="E610" t="str">
            <v>09</v>
          </cell>
          <cell r="F610" t="str">
            <v>SAN JOSE</v>
          </cell>
          <cell r="G610" t="str">
            <v>PEREZ ZELEDON</v>
          </cell>
          <cell r="H610" t="str">
            <v>SAN PEDRO</v>
          </cell>
          <cell r="I610" t="str">
            <v>SAN PEDRO</v>
          </cell>
          <cell r="J610" t="str">
            <v>CENTRAL</v>
          </cell>
          <cell r="K610" t="str">
            <v>ERIKA GONZALEZ QUESADA</v>
          </cell>
          <cell r="L610">
            <v>27311529</v>
          </cell>
          <cell r="M610">
            <v>27311529</v>
          </cell>
          <cell r="N610" t="str">
            <v>esc.desanpedro@mep.go.cr</v>
          </cell>
          <cell r="O610" t="str">
            <v>DIAGONAL A SUPER ECONOMICO SAN PEDRO CENTRO</v>
          </cell>
          <cell r="P610" t="str">
            <v>Público</v>
          </cell>
          <cell r="Q610" t="str">
            <v>Rural</v>
          </cell>
        </row>
        <row r="611">
          <cell r="A611">
            <v>983</v>
          </cell>
          <cell r="B611" t="str">
            <v>X</v>
          </cell>
          <cell r="C611" t="str">
            <v>SAN RAFAEL</v>
          </cell>
          <cell r="D611" t="str">
            <v>GRANDE DE TERRABA</v>
          </cell>
          <cell r="E611" t="str">
            <v>02</v>
          </cell>
          <cell r="F611" t="str">
            <v>PUNTARENAS</v>
          </cell>
          <cell r="G611" t="str">
            <v>BUENOS AIRES</v>
          </cell>
          <cell r="H611" t="str">
            <v>BRUNKA</v>
          </cell>
          <cell r="I611" t="str">
            <v>SAN RAFAEL</v>
          </cell>
          <cell r="J611" t="str">
            <v>BRUNCA</v>
          </cell>
          <cell r="K611" t="str">
            <v>BETZABE ALFARO ARIAS</v>
          </cell>
          <cell r="L611">
            <v>27300159</v>
          </cell>
          <cell r="M611">
            <v>27301559</v>
          </cell>
          <cell r="N611" t="str">
            <v>esc.sanrafaelbrunka@mep.go.cr</v>
          </cell>
          <cell r="O611" t="str">
            <v>6 KM AL NORTE DE SANTA MARTA</v>
          </cell>
          <cell r="P611" t="str">
            <v>Público</v>
          </cell>
          <cell r="Q611" t="str">
            <v>Rural</v>
          </cell>
        </row>
        <row r="612">
          <cell r="A612">
            <v>984</v>
          </cell>
          <cell r="B612" t="str">
            <v>X</v>
          </cell>
          <cell r="C612" t="str">
            <v>MELICO SALAZAR ZÚÑIGA</v>
          </cell>
          <cell r="D612" t="str">
            <v>PEREZ ZELEDON</v>
          </cell>
          <cell r="E612" t="str">
            <v>01</v>
          </cell>
          <cell r="F612" t="str">
            <v>SAN JOSE</v>
          </cell>
          <cell r="G612" t="str">
            <v>PEREZ ZELEDON</v>
          </cell>
          <cell r="H612" t="str">
            <v>SAN ISIDRO DE EL GENERAL</v>
          </cell>
          <cell r="I612" t="str">
            <v>SAN RAFAEL NORTE</v>
          </cell>
          <cell r="J612" t="str">
            <v>CENTRAL</v>
          </cell>
          <cell r="K612" t="str">
            <v>ASDRUAL VALVERDE MENDEZ</v>
          </cell>
          <cell r="L612">
            <v>27719303</v>
          </cell>
          <cell r="M612">
            <v>27719303</v>
          </cell>
          <cell r="N612" t="str">
            <v>esc.melicosalazarzuniga@mep.go.cr</v>
          </cell>
          <cell r="O612" t="str">
            <v>CONTIGUO A LA IGLESIA CATOLICA</v>
          </cell>
          <cell r="P612" t="str">
            <v>Público</v>
          </cell>
          <cell r="Q612" t="str">
            <v>Urbana</v>
          </cell>
        </row>
        <row r="613">
          <cell r="A613">
            <v>985</v>
          </cell>
          <cell r="B613" t="str">
            <v>X</v>
          </cell>
          <cell r="C613" t="str">
            <v>SAN RAMON NORTE</v>
          </cell>
          <cell r="D613" t="str">
            <v>PEREZ ZELEDON</v>
          </cell>
          <cell r="E613" t="str">
            <v>02</v>
          </cell>
          <cell r="F613" t="str">
            <v>SAN JOSE</v>
          </cell>
          <cell r="G613" t="str">
            <v>PEREZ ZELEDON</v>
          </cell>
          <cell r="H613" t="str">
            <v>PARAMO</v>
          </cell>
          <cell r="I613" t="str">
            <v>SAN RAMÓN NORTE</v>
          </cell>
          <cell r="J613" t="str">
            <v>CENTRAL</v>
          </cell>
          <cell r="K613" t="str">
            <v>ANA YANSY VARGAS ABARCA</v>
          </cell>
          <cell r="L613">
            <v>27705573</v>
          </cell>
          <cell r="M613">
            <v>0</v>
          </cell>
          <cell r="N613" t="str">
            <v>esc.sanramonnorte@mep.go.cr</v>
          </cell>
          <cell r="O613" t="str">
            <v>SAN RAMON NORTE, PARAMO, PEREZ ZELEDON</v>
          </cell>
          <cell r="P613" t="str">
            <v>Público</v>
          </cell>
          <cell r="Q613" t="str">
            <v>Rural</v>
          </cell>
        </row>
        <row r="614">
          <cell r="A614">
            <v>986</v>
          </cell>
          <cell r="B614" t="str">
            <v>X</v>
          </cell>
          <cell r="C614" t="str">
            <v>BAJO LAS BRISAS</v>
          </cell>
          <cell r="D614" t="str">
            <v>PEREZ ZELEDON</v>
          </cell>
          <cell r="E614" t="str">
            <v>06</v>
          </cell>
          <cell r="F614" t="str">
            <v>SAN JOSE</v>
          </cell>
          <cell r="G614" t="str">
            <v>PEREZ ZELEDON</v>
          </cell>
          <cell r="H614" t="str">
            <v>CAJON</v>
          </cell>
          <cell r="I614" t="str">
            <v>LAS BRISAS</v>
          </cell>
          <cell r="J614" t="str">
            <v>CENTRAL</v>
          </cell>
          <cell r="K614" t="str">
            <v>RAMON BARQUERO VALVERDE</v>
          </cell>
          <cell r="L614">
            <v>71216824</v>
          </cell>
          <cell r="M614">
            <v>0</v>
          </cell>
          <cell r="N614" t="str">
            <v>esc.bajolasbrisas@mep.go.cr</v>
          </cell>
          <cell r="O614" t="str">
            <v>4 KM ESTE DELA ENTRADA FINCA SANTA FE.</v>
          </cell>
          <cell r="P614" t="str">
            <v>Público</v>
          </cell>
          <cell r="Q614" t="str">
            <v>Rural</v>
          </cell>
        </row>
        <row r="615">
          <cell r="A615">
            <v>987</v>
          </cell>
          <cell r="B615" t="str">
            <v>X</v>
          </cell>
          <cell r="C615" t="str">
            <v>LAS BRISAS</v>
          </cell>
          <cell r="D615" t="str">
            <v>PEREZ ZELEDON</v>
          </cell>
          <cell r="E615" t="str">
            <v>06</v>
          </cell>
          <cell r="F615" t="str">
            <v>SAN JOSE</v>
          </cell>
          <cell r="G615" t="str">
            <v>PEREZ ZELEDON</v>
          </cell>
          <cell r="H615" t="str">
            <v>CAJON</v>
          </cell>
          <cell r="I615" t="str">
            <v>LAS BRISAS</v>
          </cell>
          <cell r="J615" t="str">
            <v>CENTRAL</v>
          </cell>
          <cell r="K615" t="str">
            <v>LUIS ROJAS CASTRO</v>
          </cell>
          <cell r="L615">
            <v>44039454</v>
          </cell>
          <cell r="M615">
            <v>0</v>
          </cell>
          <cell r="N615" t="str">
            <v>esc.lasbrisasdecajon@mep.go.cr</v>
          </cell>
          <cell r="O615" t="str">
            <v>50 SUR DEL TEMPLO CATOLICO LAS BRISAS</v>
          </cell>
          <cell r="P615" t="str">
            <v>Público</v>
          </cell>
          <cell r="Q615" t="str">
            <v>Rural</v>
          </cell>
        </row>
        <row r="616">
          <cell r="A616">
            <v>988</v>
          </cell>
          <cell r="B616" t="str">
            <v>X</v>
          </cell>
          <cell r="C616" t="str">
            <v>GUSTAVO AGÜERO BARRANTES</v>
          </cell>
          <cell r="D616" t="str">
            <v>PEREZ ZELEDON</v>
          </cell>
          <cell r="E616" t="str">
            <v>02</v>
          </cell>
          <cell r="F616" t="str">
            <v>SAN JOSE</v>
          </cell>
          <cell r="G616" t="str">
            <v>PEREZ ZELEDON</v>
          </cell>
          <cell r="H616" t="str">
            <v>PARAMO</v>
          </cell>
          <cell r="I616" t="str">
            <v>SAN RAMÓN SUR</v>
          </cell>
          <cell r="J616" t="str">
            <v>CENTRAL</v>
          </cell>
          <cell r="K616" t="str">
            <v>MARIO ARGUEDAS MATARRITA</v>
          </cell>
          <cell r="L616">
            <v>27710884</v>
          </cell>
          <cell r="M616">
            <v>27710884</v>
          </cell>
          <cell r="N616" t="str">
            <v>esc.gustavoaguero@drepz.ed.cr</v>
          </cell>
          <cell r="O616" t="str">
            <v>FRENTE AL EBAIS DE SAN RAMON SUR</v>
          </cell>
          <cell r="P616" t="str">
            <v>Público</v>
          </cell>
          <cell r="Q616" t="str">
            <v>Rural</v>
          </cell>
        </row>
        <row r="617">
          <cell r="A617">
            <v>989</v>
          </cell>
          <cell r="B617" t="str">
            <v>X</v>
          </cell>
          <cell r="C617" t="str">
            <v>FLORENCIA DE MATAZANOS</v>
          </cell>
          <cell r="D617" t="str">
            <v>PEREZ ZELEDON</v>
          </cell>
          <cell r="E617" t="str">
            <v>02</v>
          </cell>
          <cell r="F617" t="str">
            <v>SAN JOSE</v>
          </cell>
          <cell r="G617" t="str">
            <v>PEREZ ZELEDON</v>
          </cell>
          <cell r="H617" t="str">
            <v>PARAMO</v>
          </cell>
          <cell r="I617" t="str">
            <v>MATAZANOS</v>
          </cell>
          <cell r="J617" t="str">
            <v>CENTRAL</v>
          </cell>
          <cell r="K617" t="str">
            <v>ANA MACHADO ARIAS</v>
          </cell>
          <cell r="L617">
            <v>27715179</v>
          </cell>
          <cell r="M617">
            <v>0</v>
          </cell>
          <cell r="N617" t="str">
            <v>esc.florenciadematazanos@mep.go.cr</v>
          </cell>
          <cell r="O617" t="str">
            <v>CONTIGUO A LA PLAZA DE DEPORTES, MATAZANOS</v>
          </cell>
          <cell r="P617" t="str">
            <v>Público</v>
          </cell>
          <cell r="Q617" t="str">
            <v>Rural</v>
          </cell>
        </row>
        <row r="618">
          <cell r="A618">
            <v>990</v>
          </cell>
          <cell r="B618" t="str">
            <v>X</v>
          </cell>
          <cell r="C618" t="str">
            <v>SAN SALVADOR</v>
          </cell>
          <cell r="D618" t="str">
            <v>PEREZ ZELEDON</v>
          </cell>
          <cell r="E618" t="str">
            <v>04</v>
          </cell>
          <cell r="F618" t="str">
            <v>SAN JOSE</v>
          </cell>
          <cell r="G618" t="str">
            <v>PEREZ ZELEDON</v>
          </cell>
          <cell r="H618" t="str">
            <v>BARU</v>
          </cell>
          <cell r="I618" t="str">
            <v>SAN SALVADOR</v>
          </cell>
          <cell r="J618" t="str">
            <v>CENTRAL</v>
          </cell>
          <cell r="K618" t="str">
            <v>ORLIDEN NAVARRO BADILLA</v>
          </cell>
          <cell r="L618">
            <v>22005448</v>
          </cell>
          <cell r="M618">
            <v>0</v>
          </cell>
          <cell r="N618" t="str">
            <v>esc.sansalvador@drepz.ed.cr</v>
          </cell>
          <cell r="O618" t="str">
            <v>100 MTS NORTE DE LA IGLESIA</v>
          </cell>
          <cell r="P618" t="str">
            <v>Público</v>
          </cell>
          <cell r="Q618" t="str">
            <v>Rural</v>
          </cell>
        </row>
        <row r="619">
          <cell r="A619">
            <v>992</v>
          </cell>
          <cell r="B619" t="str">
            <v>X</v>
          </cell>
          <cell r="C619" t="str">
            <v>SANTA EDUVIGES</v>
          </cell>
          <cell r="D619" t="str">
            <v>PEREZ ZELEDON</v>
          </cell>
          <cell r="E619" t="str">
            <v>02</v>
          </cell>
          <cell r="F619" t="str">
            <v>SAN JOSE</v>
          </cell>
          <cell r="G619" t="str">
            <v>PEREZ ZELEDON</v>
          </cell>
          <cell r="H619" t="str">
            <v>PARAMO</v>
          </cell>
          <cell r="I619" t="str">
            <v>SANTA EDUVIGES</v>
          </cell>
          <cell r="J619" t="str">
            <v>CENTRAL</v>
          </cell>
          <cell r="K619" t="str">
            <v>WILSON MENA CORDERO</v>
          </cell>
          <cell r="L619">
            <v>27423136</v>
          </cell>
          <cell r="M619">
            <v>0</v>
          </cell>
          <cell r="N619" t="str">
            <v>esc.santaeduviges@mep.go.cr</v>
          </cell>
          <cell r="O619" t="str">
            <v>50 M OESTE DEL TEMPLO</v>
          </cell>
          <cell r="P619" t="str">
            <v>Público</v>
          </cell>
          <cell r="Q619" t="str">
            <v>Rural</v>
          </cell>
        </row>
        <row r="620">
          <cell r="A620">
            <v>993</v>
          </cell>
          <cell r="B620" t="str">
            <v>X</v>
          </cell>
          <cell r="C620" t="str">
            <v>SANTA CRUZ</v>
          </cell>
          <cell r="D620" t="str">
            <v>GRANDE DE TERRABA</v>
          </cell>
          <cell r="E620" t="str">
            <v>01</v>
          </cell>
          <cell r="F620" t="str">
            <v>PUNTARENAS</v>
          </cell>
          <cell r="G620" t="str">
            <v>BUENOS AIRES</v>
          </cell>
          <cell r="H620" t="str">
            <v>BUENOS AIRES</v>
          </cell>
          <cell r="I620" t="str">
            <v>SANTA CRUZ</v>
          </cell>
          <cell r="J620" t="str">
            <v>BRUNCA</v>
          </cell>
          <cell r="K620" t="str">
            <v>ALEXANDER AGUILAR ALVAREZ</v>
          </cell>
          <cell r="L620">
            <v>27300895</v>
          </cell>
          <cell r="M620">
            <v>27300895</v>
          </cell>
          <cell r="N620" t="str">
            <v>esc.santacruzbuenosaires@mep.go.cr</v>
          </cell>
          <cell r="O620" t="str">
            <v>50 MTS SUR DEL TEMP CATOL DE SANTA CRUZ</v>
          </cell>
          <cell r="P620" t="str">
            <v>Público</v>
          </cell>
          <cell r="Q620" t="str">
            <v>Urbana</v>
          </cell>
        </row>
        <row r="621">
          <cell r="A621">
            <v>994</v>
          </cell>
          <cell r="B621" t="str">
            <v>X</v>
          </cell>
          <cell r="C621" t="str">
            <v>EL PEJE</v>
          </cell>
          <cell r="D621" t="str">
            <v>PEREZ ZELEDON</v>
          </cell>
          <cell r="E621" t="str">
            <v>03</v>
          </cell>
          <cell r="F621" t="str">
            <v>SAN JOSE</v>
          </cell>
          <cell r="G621" t="str">
            <v>PEREZ ZELEDON</v>
          </cell>
          <cell r="H621" t="str">
            <v>DANIEL FLORES</v>
          </cell>
          <cell r="I621" t="str">
            <v>EL PEJE</v>
          </cell>
          <cell r="J621" t="str">
            <v>CENTRAL</v>
          </cell>
          <cell r="K621" t="str">
            <v>SEIDY MORA DUARTE</v>
          </cell>
          <cell r="L621">
            <v>27713791</v>
          </cell>
          <cell r="M621">
            <v>27713791</v>
          </cell>
          <cell r="N621" t="str">
            <v>esc.elpeje@mep.go.cr</v>
          </cell>
          <cell r="O621" t="str">
            <v>CONTIGUO A LA IGLESIA CATOLICA DEL EL PEJE</v>
          </cell>
          <cell r="P621" t="str">
            <v>Público</v>
          </cell>
          <cell r="Q621" t="str">
            <v>Urbana</v>
          </cell>
        </row>
        <row r="622">
          <cell r="A622">
            <v>995</v>
          </cell>
          <cell r="B622" t="str">
            <v>X</v>
          </cell>
          <cell r="C622" t="str">
            <v>SANTA ELENA</v>
          </cell>
          <cell r="D622" t="str">
            <v>PEREZ ZELEDON</v>
          </cell>
          <cell r="E622" t="str">
            <v>05</v>
          </cell>
          <cell r="F622" t="str">
            <v>SAN JOSE</v>
          </cell>
          <cell r="G622" t="str">
            <v>PEREZ ZELEDON</v>
          </cell>
          <cell r="H622" t="str">
            <v>GENERAL</v>
          </cell>
          <cell r="I622" t="str">
            <v>SANTA ELENA</v>
          </cell>
          <cell r="J622" t="str">
            <v>CENTRAL</v>
          </cell>
          <cell r="K622" t="str">
            <v>MARCO VINICIO CHAVES FALLAS</v>
          </cell>
          <cell r="L622">
            <v>27382001</v>
          </cell>
          <cell r="M622">
            <v>0</v>
          </cell>
          <cell r="N622" t="str">
            <v>esc.santaelena@mep.go.cr</v>
          </cell>
          <cell r="O622" t="str">
            <v>100 M SUR DEL TEMPLO CATOLICO</v>
          </cell>
          <cell r="P622" t="str">
            <v>Público</v>
          </cell>
          <cell r="Q622" t="str">
            <v>Rural</v>
          </cell>
        </row>
        <row r="623">
          <cell r="A623">
            <v>996</v>
          </cell>
          <cell r="B623" t="str">
            <v>X</v>
          </cell>
          <cell r="C623" t="str">
            <v>SANTA LUCIA</v>
          </cell>
          <cell r="D623" t="str">
            <v>GRANDE DE TERRABA</v>
          </cell>
          <cell r="E623" t="str">
            <v>03</v>
          </cell>
          <cell r="F623" t="str">
            <v>PUNTARENAS</v>
          </cell>
          <cell r="G623" t="str">
            <v>BUENOS AIRES</v>
          </cell>
          <cell r="H623" t="str">
            <v>CHANGUENA</v>
          </cell>
          <cell r="I623" t="str">
            <v>SANTA LUCÍA</v>
          </cell>
          <cell r="J623" t="str">
            <v>BRUNCA</v>
          </cell>
          <cell r="K623" t="str">
            <v>JAQUELINE VARGAS BOLIVAR</v>
          </cell>
          <cell r="L623">
            <v>22064282</v>
          </cell>
          <cell r="M623">
            <v>27300744</v>
          </cell>
          <cell r="N623" t="str">
            <v>esc.santaluciapotrerogrande@mep.go.cr</v>
          </cell>
          <cell r="O623" t="str">
            <v>FRENTE A LA PLAZA, SANTA LUCIA DE CHANGUENA</v>
          </cell>
          <cell r="P623" t="str">
            <v>Público</v>
          </cell>
          <cell r="Q623" t="str">
            <v>Rural</v>
          </cell>
        </row>
        <row r="624">
          <cell r="A624">
            <v>997</v>
          </cell>
          <cell r="B624" t="str">
            <v>X</v>
          </cell>
          <cell r="C624" t="str">
            <v>SANTA LUCIA DE PEJIBAYE</v>
          </cell>
          <cell r="D624" t="str">
            <v>PEREZ ZELEDON</v>
          </cell>
          <cell r="E624" t="str">
            <v>08</v>
          </cell>
          <cell r="F624" t="str">
            <v>SAN JOSE</v>
          </cell>
          <cell r="G624" t="str">
            <v>PEREZ ZELEDON</v>
          </cell>
          <cell r="H624" t="str">
            <v>LA AMISTAD</v>
          </cell>
          <cell r="I624" t="str">
            <v>SANTA LUCIA</v>
          </cell>
          <cell r="J624" t="str">
            <v>CENTRAL</v>
          </cell>
          <cell r="K624" t="str">
            <v>ARNOLDO SEGURA CISNEROS</v>
          </cell>
          <cell r="L624">
            <v>44062498</v>
          </cell>
          <cell r="M624">
            <v>0</v>
          </cell>
          <cell r="N624" t="str">
            <v>esc.santaluciadepejibaye@mep.go.cr</v>
          </cell>
          <cell r="O624" t="str">
            <v>700 MTS SURESTE DE COOPE SANTA LUCIA</v>
          </cell>
          <cell r="P624" t="str">
            <v>Público</v>
          </cell>
          <cell r="Q624" t="str">
            <v>Rural</v>
          </cell>
        </row>
        <row r="625">
          <cell r="A625">
            <v>998</v>
          </cell>
          <cell r="B625" t="str">
            <v>X</v>
          </cell>
          <cell r="C625" t="str">
            <v>SANTA MARÍA</v>
          </cell>
          <cell r="D625" t="str">
            <v>PEREZ ZELEDON</v>
          </cell>
          <cell r="E625" t="str">
            <v>06</v>
          </cell>
          <cell r="F625" t="str">
            <v>SAN JOSE</v>
          </cell>
          <cell r="G625" t="str">
            <v>PEREZ ZELEDON</v>
          </cell>
          <cell r="H625" t="str">
            <v>CAJON</v>
          </cell>
          <cell r="I625" t="str">
            <v>SANTA MARÍA</v>
          </cell>
          <cell r="J625" t="str">
            <v>CENTRAL</v>
          </cell>
          <cell r="K625" t="str">
            <v>FELINA SANCHEZ SOLIS</v>
          </cell>
          <cell r="L625">
            <v>84088279</v>
          </cell>
          <cell r="M625">
            <v>0</v>
          </cell>
          <cell r="N625" t="str">
            <v>esc.santamariadecajon@mep.go.cr</v>
          </cell>
          <cell r="O625" t="str">
            <v>COSTADO NORTE DE LA PLAZA DE DEPORTES</v>
          </cell>
          <cell r="P625" t="str">
            <v>Público</v>
          </cell>
          <cell r="Q625" t="str">
            <v>Rural</v>
          </cell>
        </row>
        <row r="626">
          <cell r="A626">
            <v>999</v>
          </cell>
          <cell r="B626" t="str">
            <v>X</v>
          </cell>
          <cell r="C626" t="str">
            <v>SANTA MARTA</v>
          </cell>
          <cell r="D626" t="str">
            <v>GRANDE DE TERRABA</v>
          </cell>
          <cell r="E626" t="str">
            <v>02</v>
          </cell>
          <cell r="F626" t="str">
            <v>PUNTARENAS</v>
          </cell>
          <cell r="G626" t="str">
            <v>BUENOS AIRES</v>
          </cell>
          <cell r="H626" t="str">
            <v>BRUNKA</v>
          </cell>
          <cell r="I626" t="str">
            <v>SANTA MARTA</v>
          </cell>
          <cell r="J626" t="str">
            <v>BRUNCA</v>
          </cell>
          <cell r="K626" t="str">
            <v>GELLIN ARAUZ AZOFEIFA</v>
          </cell>
          <cell r="L626">
            <v>27301974</v>
          </cell>
          <cell r="M626">
            <v>27301974</v>
          </cell>
          <cell r="N626" t="str">
            <v>esc.santamartabrunka@mep.go.cr</v>
          </cell>
          <cell r="O626" t="str">
            <v>350 N DE ADASTECEDOR K DE OROS SANTA MARTA</v>
          </cell>
          <cell r="P626" t="str">
            <v>Público</v>
          </cell>
          <cell r="Q626" t="str">
            <v>Rural</v>
          </cell>
        </row>
        <row r="627">
          <cell r="A627">
            <v>1000</v>
          </cell>
          <cell r="B627" t="str">
            <v>X</v>
          </cell>
          <cell r="C627" t="str">
            <v>JUAN RAFAEL MORA PORRAS</v>
          </cell>
          <cell r="D627" t="str">
            <v>GRANDE DE TERRABA</v>
          </cell>
          <cell r="E627" t="str">
            <v>04</v>
          </cell>
          <cell r="F627" t="str">
            <v>PUNTARENAS</v>
          </cell>
          <cell r="G627" t="str">
            <v>BUENOS AIRES</v>
          </cell>
          <cell r="H627" t="str">
            <v>BIOLLEY</v>
          </cell>
          <cell r="I627" t="str">
            <v>EL CARMEN</v>
          </cell>
          <cell r="J627" t="str">
            <v>BRUNCA</v>
          </cell>
          <cell r="K627" t="str">
            <v>REY MORALES GONZALES</v>
          </cell>
          <cell r="L627">
            <v>27431098</v>
          </cell>
          <cell r="M627">
            <v>27431098</v>
          </cell>
          <cell r="N627" t="str">
            <v>esc.juanrafaelmorabiolley@mep.go.cr</v>
          </cell>
          <cell r="O627" t="str">
            <v>FRENTE AL ADAST Y FERRET EL CARMEN</v>
          </cell>
          <cell r="P627" t="str">
            <v>Público</v>
          </cell>
          <cell r="Q627" t="str">
            <v>Rural</v>
          </cell>
        </row>
        <row r="628">
          <cell r="A628">
            <v>1001</v>
          </cell>
          <cell r="B628" t="str">
            <v>X</v>
          </cell>
          <cell r="C628" t="str">
            <v>SANTA ROSA</v>
          </cell>
          <cell r="D628" t="str">
            <v>GRANDE DE TERRABA</v>
          </cell>
          <cell r="E628" t="str">
            <v>02</v>
          </cell>
          <cell r="F628" t="str">
            <v>PUNTARENAS</v>
          </cell>
          <cell r="G628" t="str">
            <v>BUENOS AIRES</v>
          </cell>
          <cell r="H628" t="str">
            <v>BRUNKA</v>
          </cell>
          <cell r="I628" t="str">
            <v>SANTA ROSA</v>
          </cell>
          <cell r="J628" t="str">
            <v>BRUNCA</v>
          </cell>
          <cell r="K628" t="str">
            <v>JOSÉ ENRIQUE VEGA QUESADA</v>
          </cell>
          <cell r="L628">
            <v>87063124</v>
          </cell>
          <cell r="M628">
            <v>27300654</v>
          </cell>
          <cell r="N628" t="str">
            <v>esc.santarosabrunka@mep.go.cr</v>
          </cell>
          <cell r="O628" t="str">
            <v>100 SUR DEL SALON COMUNAL SANTA ROSA</v>
          </cell>
          <cell r="P628" t="str">
            <v>Público</v>
          </cell>
          <cell r="Q628" t="str">
            <v>Rural</v>
          </cell>
        </row>
        <row r="629">
          <cell r="A629">
            <v>1002</v>
          </cell>
          <cell r="B629" t="str">
            <v>X</v>
          </cell>
          <cell r="C629" t="str">
            <v>LAS CRUCES</v>
          </cell>
          <cell r="D629" t="str">
            <v>GRANDE DE TERRABA</v>
          </cell>
          <cell r="E629" t="str">
            <v>03</v>
          </cell>
          <cell r="F629" t="str">
            <v>PUNTARENAS</v>
          </cell>
          <cell r="G629" t="str">
            <v>BUENOS AIRES</v>
          </cell>
          <cell r="H629" t="str">
            <v>CHANGUENA</v>
          </cell>
          <cell r="I629" t="str">
            <v>LAS CRUCES</v>
          </cell>
          <cell r="J629" t="str">
            <v>BRUNCA</v>
          </cell>
          <cell r="K629" t="str">
            <v>CAROL OTOYA MOYA</v>
          </cell>
          <cell r="L629">
            <v>22001069</v>
          </cell>
          <cell r="M629">
            <v>27300744</v>
          </cell>
          <cell r="N629" t="str">
            <v>esc.lascruces03@mep.go.cr</v>
          </cell>
          <cell r="O629" t="str">
            <v>FRENTE A LA PLAZA DEPORTIVA DE LAS CRUCES</v>
          </cell>
          <cell r="P629" t="str">
            <v>Público</v>
          </cell>
          <cell r="Q629" t="str">
            <v>Rural</v>
          </cell>
        </row>
        <row r="630">
          <cell r="A630">
            <v>1003</v>
          </cell>
          <cell r="B630" t="str">
            <v>X</v>
          </cell>
          <cell r="C630" t="str">
            <v>SANTIAGO</v>
          </cell>
          <cell r="D630" t="str">
            <v>PEREZ ZELEDON</v>
          </cell>
          <cell r="E630" t="str">
            <v>09</v>
          </cell>
          <cell r="F630" t="str">
            <v>SAN JOSE</v>
          </cell>
          <cell r="G630" t="str">
            <v>PEREZ ZELEDON</v>
          </cell>
          <cell r="H630" t="str">
            <v>SAN PEDRO</v>
          </cell>
          <cell r="I630" t="str">
            <v>SANTIAGO</v>
          </cell>
          <cell r="J630" t="str">
            <v>CENTRAL</v>
          </cell>
          <cell r="K630" t="str">
            <v>MAYRA AGUERO FALLAS</v>
          </cell>
          <cell r="L630">
            <v>88177037</v>
          </cell>
          <cell r="M630">
            <v>0</v>
          </cell>
          <cell r="N630" t="str">
            <v>esc.santiago@mep.go.cr</v>
          </cell>
          <cell r="O630" t="str">
            <v>100 ESTE DE LA PLAZA DE FUTBALL</v>
          </cell>
          <cell r="P630" t="str">
            <v>Público</v>
          </cell>
          <cell r="Q630" t="str">
            <v>Rural</v>
          </cell>
        </row>
        <row r="631">
          <cell r="A631">
            <v>1004</v>
          </cell>
          <cell r="B631" t="str">
            <v>X</v>
          </cell>
          <cell r="C631" t="str">
            <v>SANTO TOMÁS</v>
          </cell>
          <cell r="D631" t="str">
            <v>PEREZ ZELEDON</v>
          </cell>
          <cell r="E631" t="str">
            <v>02</v>
          </cell>
          <cell r="F631" t="str">
            <v>SAN JOSE</v>
          </cell>
          <cell r="G631" t="str">
            <v>PEREZ ZELEDON</v>
          </cell>
          <cell r="H631" t="str">
            <v>PARAMO</v>
          </cell>
          <cell r="I631" t="str">
            <v>SANTO TOMÁS</v>
          </cell>
          <cell r="J631" t="str">
            <v>CENTRAL</v>
          </cell>
          <cell r="K631" t="str">
            <v>AURORA MENA CORDERO</v>
          </cell>
          <cell r="L631">
            <v>27433193</v>
          </cell>
          <cell r="M631">
            <v>0</v>
          </cell>
          <cell r="N631" t="str">
            <v>esc.santotomas@mep.go.cr</v>
          </cell>
          <cell r="O631" t="str">
            <v>28 KMS NOROESTE DE SAN ISIDRO</v>
          </cell>
          <cell r="P631" t="str">
            <v>Público</v>
          </cell>
          <cell r="Q631" t="str">
            <v>Rural</v>
          </cell>
        </row>
        <row r="632">
          <cell r="A632">
            <v>1005</v>
          </cell>
          <cell r="B632" t="str">
            <v>X</v>
          </cell>
          <cell r="C632" t="str">
            <v>SAVEGRE</v>
          </cell>
          <cell r="D632" t="str">
            <v>PEREZ ZELEDON</v>
          </cell>
          <cell r="E632" t="str">
            <v>02</v>
          </cell>
          <cell r="F632" t="str">
            <v>SAN JOSE</v>
          </cell>
          <cell r="G632" t="str">
            <v>PEREZ ZELEDON</v>
          </cell>
          <cell r="H632" t="str">
            <v>RIO NUEVO</v>
          </cell>
          <cell r="I632" t="str">
            <v>SAVEGRE</v>
          </cell>
          <cell r="J632" t="str">
            <v>CENTRAL</v>
          </cell>
          <cell r="K632" t="str">
            <v>YESENIA MENA MADRIGAL</v>
          </cell>
          <cell r="L632">
            <v>22005495</v>
          </cell>
          <cell r="M632">
            <v>0</v>
          </cell>
          <cell r="N632" t="str">
            <v>esc.savegre@mep.go.cr</v>
          </cell>
          <cell r="O632" t="str">
            <v>COSTADO SUR DEL TEMPLO CATOLICO</v>
          </cell>
          <cell r="P632" t="str">
            <v>Público</v>
          </cell>
          <cell r="Q632" t="str">
            <v>Rural</v>
          </cell>
        </row>
        <row r="633">
          <cell r="A633">
            <v>1006</v>
          </cell>
          <cell r="B633" t="str">
            <v>X</v>
          </cell>
          <cell r="C633" t="str">
            <v>SINAI</v>
          </cell>
          <cell r="D633" t="str">
            <v>PEREZ ZELEDON</v>
          </cell>
          <cell r="E633" t="str">
            <v>01</v>
          </cell>
          <cell r="F633" t="str">
            <v>SAN JOSE</v>
          </cell>
          <cell r="G633" t="str">
            <v>PEREZ ZELEDON</v>
          </cell>
          <cell r="H633" t="str">
            <v>SAN ISIDRO DE EL GENERAL</v>
          </cell>
          <cell r="I633" t="str">
            <v>SINAI</v>
          </cell>
          <cell r="J633" t="str">
            <v>CENTRAL</v>
          </cell>
          <cell r="K633" t="str">
            <v>MYRIAM BADILLA CALVO</v>
          </cell>
          <cell r="L633">
            <v>27711813</v>
          </cell>
          <cell r="M633">
            <v>27711813</v>
          </cell>
          <cell r="N633" t="str">
            <v>esc.sinai@mep.go.cr</v>
          </cell>
          <cell r="O633" t="str">
            <v>400 NORESTE DE MAXI BODEGA, BARRIO SINAI</v>
          </cell>
          <cell r="P633" t="str">
            <v>Público</v>
          </cell>
          <cell r="Q633" t="str">
            <v>Urbana</v>
          </cell>
        </row>
        <row r="634">
          <cell r="A634">
            <v>1007</v>
          </cell>
          <cell r="B634" t="str">
            <v>X</v>
          </cell>
          <cell r="C634" t="str">
            <v>SAN JOSECITO</v>
          </cell>
          <cell r="D634" t="str">
            <v>PEREZ ZELEDON</v>
          </cell>
          <cell r="E634" t="str">
            <v>04</v>
          </cell>
          <cell r="F634" t="str">
            <v>PUNTARENAS</v>
          </cell>
          <cell r="G634" t="str">
            <v>OSA</v>
          </cell>
          <cell r="H634" t="str">
            <v>BAHIA BALLENA</v>
          </cell>
          <cell r="I634" t="str">
            <v>SAN JOSECITO</v>
          </cell>
          <cell r="J634" t="str">
            <v>BRUNCA</v>
          </cell>
          <cell r="K634" t="str">
            <v>HANNIA VARGAS DUARTE</v>
          </cell>
          <cell r="L634">
            <v>22065055</v>
          </cell>
          <cell r="M634">
            <v>0</v>
          </cell>
          <cell r="N634" t="str">
            <v>esc.sanjosecito@mep.go.cr</v>
          </cell>
          <cell r="O634" t="str">
            <v>FRENTE A LA PLAZA DE FUTBOL</v>
          </cell>
          <cell r="P634" t="str">
            <v>Público</v>
          </cell>
          <cell r="Q634" t="str">
            <v>Rural</v>
          </cell>
        </row>
        <row r="635">
          <cell r="A635">
            <v>1008</v>
          </cell>
          <cell r="B635" t="str">
            <v>X</v>
          </cell>
          <cell r="C635" t="str">
            <v>SAN RAFAEL</v>
          </cell>
          <cell r="D635" t="str">
            <v>PEREZ ZELEDON</v>
          </cell>
          <cell r="E635" t="str">
            <v>09</v>
          </cell>
          <cell r="F635" t="str">
            <v>SAN JOSE</v>
          </cell>
          <cell r="G635" t="str">
            <v>PEREZ ZELEDON</v>
          </cell>
          <cell r="H635" t="str">
            <v>SAN PEDRO</v>
          </cell>
          <cell r="I635" t="str">
            <v>SAN RAFAEL</v>
          </cell>
          <cell r="J635" t="str">
            <v>CENTRAL</v>
          </cell>
          <cell r="K635" t="str">
            <v>VIRGILIO SOLANO DELGADO</v>
          </cell>
          <cell r="L635">
            <v>27311994</v>
          </cell>
          <cell r="M635">
            <v>27311994</v>
          </cell>
          <cell r="N635" t="str">
            <v>esc.sanrafael.perezzeledon@mep.go.cr</v>
          </cell>
          <cell r="O635" t="str">
            <v>FRENTE A ABASTECEDOR BLANCO</v>
          </cell>
          <cell r="P635" t="str">
            <v>Público</v>
          </cell>
          <cell r="Q635" t="str">
            <v>Rural</v>
          </cell>
        </row>
        <row r="636">
          <cell r="A636">
            <v>1009</v>
          </cell>
          <cell r="B636" t="str">
            <v>X</v>
          </cell>
          <cell r="C636" t="str">
            <v>SAN RAFAEL DE PLATANARES</v>
          </cell>
          <cell r="D636" t="str">
            <v>PEREZ ZELEDON</v>
          </cell>
          <cell r="E636" t="str">
            <v>07</v>
          </cell>
          <cell r="F636" t="str">
            <v>SAN JOSE</v>
          </cell>
          <cell r="G636" t="str">
            <v>PEREZ ZELEDON</v>
          </cell>
          <cell r="H636" t="str">
            <v>PLATANARES</v>
          </cell>
          <cell r="I636" t="str">
            <v>SAN RAFAEL</v>
          </cell>
          <cell r="J636" t="str">
            <v>CENTRAL</v>
          </cell>
          <cell r="K636" t="str">
            <v>GUISELLE RETANA FONSECA</v>
          </cell>
          <cell r="L636">
            <v>27370182</v>
          </cell>
          <cell r="M636">
            <v>27370025</v>
          </cell>
          <cell r="N636" t="str">
            <v>esc.sanrafaelplatanares@mep.go.cr</v>
          </cell>
          <cell r="O636" t="str">
            <v>FRENTE AL TEMPLO CATOLICO</v>
          </cell>
          <cell r="P636" t="str">
            <v>Público</v>
          </cell>
          <cell r="Q636" t="str">
            <v>Rural</v>
          </cell>
        </row>
        <row r="637">
          <cell r="A637">
            <v>1010</v>
          </cell>
          <cell r="B637" t="str">
            <v>X</v>
          </cell>
          <cell r="C637" t="str">
            <v>SANTA ROSA</v>
          </cell>
          <cell r="D637" t="str">
            <v>PEREZ ZELEDON</v>
          </cell>
          <cell r="E637" t="str">
            <v>02</v>
          </cell>
          <cell r="F637" t="str">
            <v>SAN JOSE</v>
          </cell>
          <cell r="G637" t="str">
            <v>PEREZ ZELEDON</v>
          </cell>
          <cell r="H637" t="str">
            <v>RIO NUEVO</v>
          </cell>
          <cell r="I637" t="str">
            <v>SANTA ROSA</v>
          </cell>
          <cell r="J637" t="str">
            <v>CENTRAL</v>
          </cell>
          <cell r="K637" t="str">
            <v>WENDY ROJAS ARIAS</v>
          </cell>
          <cell r="L637">
            <v>27711965</v>
          </cell>
          <cell r="M637">
            <v>27711965</v>
          </cell>
          <cell r="N637" t="str">
            <v>esc.santarosarionuevo@mep.go.cr</v>
          </cell>
          <cell r="O637" t="str">
            <v>200 NORTE DE LA IGLESIA CATÓLICA</v>
          </cell>
          <cell r="P637" t="str">
            <v>Público</v>
          </cell>
          <cell r="Q637" t="str">
            <v>Rural</v>
          </cell>
        </row>
        <row r="638">
          <cell r="A638">
            <v>1011</v>
          </cell>
          <cell r="B638" t="str">
            <v>X</v>
          </cell>
          <cell r="C638" t="str">
            <v>TÉRRABA</v>
          </cell>
          <cell r="D638" t="str">
            <v>GRANDE DE TERRABA</v>
          </cell>
          <cell r="E638" t="str">
            <v>13</v>
          </cell>
          <cell r="F638" t="str">
            <v>PUNTARENAS</v>
          </cell>
          <cell r="G638" t="str">
            <v>BUENOS AIRES</v>
          </cell>
          <cell r="H638" t="str">
            <v>POTRERO GRANDE</v>
          </cell>
          <cell r="I638" t="str">
            <v>TÉRRABA</v>
          </cell>
          <cell r="J638" t="str">
            <v>BRUNCA</v>
          </cell>
          <cell r="K638" t="str">
            <v>RAQUEL MORALES GUTIERREZ</v>
          </cell>
          <cell r="L638">
            <v>27304636</v>
          </cell>
          <cell r="M638">
            <v>0</v>
          </cell>
          <cell r="N638" t="str">
            <v>esc.terraba@mep.go.cr</v>
          </cell>
          <cell r="O638" t="str">
            <v>FRENTE A LA PLAZA DE DEPORTES DE TÉRRABA</v>
          </cell>
          <cell r="P638" t="str">
            <v>Público</v>
          </cell>
          <cell r="Q638" t="str">
            <v>Rural</v>
          </cell>
        </row>
        <row r="639">
          <cell r="A639">
            <v>1012</v>
          </cell>
          <cell r="B639" t="str">
            <v>X</v>
          </cell>
          <cell r="C639" t="str">
            <v>TRES PIEDRAS</v>
          </cell>
          <cell r="D639" t="str">
            <v>PEREZ ZELEDON</v>
          </cell>
          <cell r="E639" t="str">
            <v>04</v>
          </cell>
          <cell r="F639" t="str">
            <v>PUNTARENAS</v>
          </cell>
          <cell r="G639" t="str">
            <v>QUEPOS</v>
          </cell>
          <cell r="H639" t="str">
            <v>SAVEGRE</v>
          </cell>
          <cell r="I639" t="str">
            <v>TRES PIEDRAS</v>
          </cell>
          <cell r="J639" t="str">
            <v>PACIFICO CENTRAL</v>
          </cell>
          <cell r="K639" t="str">
            <v>MARIANELA QUESADA NAVARRO</v>
          </cell>
          <cell r="L639">
            <v>0</v>
          </cell>
          <cell r="M639">
            <v>0</v>
          </cell>
          <cell r="N639" t="str">
            <v>esc.trespiedras@mep.go.cr</v>
          </cell>
          <cell r="O639" t="str">
            <v>CONTIGUO A LA IGLESIA CATOLICA</v>
          </cell>
          <cell r="P639" t="str">
            <v>Público</v>
          </cell>
          <cell r="Q639" t="str">
            <v>Rural</v>
          </cell>
        </row>
        <row r="640">
          <cell r="A640">
            <v>1013</v>
          </cell>
          <cell r="B640" t="str">
            <v>X</v>
          </cell>
          <cell r="C640" t="str">
            <v>UJARRÁS</v>
          </cell>
          <cell r="D640" t="str">
            <v>GRANDE DE TERRABA</v>
          </cell>
          <cell r="E640" t="str">
            <v>10</v>
          </cell>
          <cell r="F640" t="str">
            <v>PUNTARENAS</v>
          </cell>
          <cell r="G640" t="str">
            <v>BUENOS AIRES</v>
          </cell>
          <cell r="H640" t="str">
            <v>BUENOS AIRES</v>
          </cell>
          <cell r="I640" t="str">
            <v>UJARRÁS</v>
          </cell>
          <cell r="J640" t="str">
            <v>BRUNCA</v>
          </cell>
          <cell r="K640" t="str">
            <v>ROXANA ROJAS MAYORGA</v>
          </cell>
          <cell r="L640">
            <v>22065014</v>
          </cell>
          <cell r="M640">
            <v>0</v>
          </cell>
          <cell r="N640" t="str">
            <v>esc.ujarrasbuenosaires@mep.go.cr</v>
          </cell>
          <cell r="O640" t="str">
            <v>7 KM NORTE DE BUENOS AIRES</v>
          </cell>
          <cell r="P640" t="str">
            <v>Público</v>
          </cell>
          <cell r="Q640" t="str">
            <v>Urbana</v>
          </cell>
        </row>
        <row r="641">
          <cell r="A641">
            <v>1014</v>
          </cell>
          <cell r="B641" t="str">
            <v>X</v>
          </cell>
          <cell r="C641" t="str">
            <v>VALENCIA</v>
          </cell>
          <cell r="D641" t="str">
            <v>PEREZ ZELEDON</v>
          </cell>
          <cell r="E641" t="str">
            <v>02</v>
          </cell>
          <cell r="F641" t="str">
            <v>SAN JOSE</v>
          </cell>
          <cell r="G641" t="str">
            <v>PEREZ ZELEDON</v>
          </cell>
          <cell r="H641" t="str">
            <v>PARAMO</v>
          </cell>
          <cell r="I641" t="str">
            <v>VALENCIA</v>
          </cell>
          <cell r="J641" t="str">
            <v>CENTRAL</v>
          </cell>
          <cell r="K641" t="str">
            <v>CARLOS ESQUIVEL ESPINOZA</v>
          </cell>
          <cell r="L641">
            <v>27219960</v>
          </cell>
          <cell r="M641">
            <v>27719960</v>
          </cell>
          <cell r="N641" t="str">
            <v>esc.valencia@mep.go.cr</v>
          </cell>
          <cell r="O641" t="str">
            <v>13 KM SO SAN ISIDRO CARRETERA INTERAMERICANA</v>
          </cell>
          <cell r="P641" t="str">
            <v>Público</v>
          </cell>
          <cell r="Q641" t="str">
            <v>Rural</v>
          </cell>
        </row>
        <row r="642">
          <cell r="A642">
            <v>1015</v>
          </cell>
          <cell r="B642" t="str">
            <v>X</v>
          </cell>
          <cell r="C642" t="str">
            <v>VALLE DE LA CRUZ</v>
          </cell>
          <cell r="D642" t="str">
            <v>PEREZ ZELEDON</v>
          </cell>
          <cell r="E642" t="str">
            <v>08</v>
          </cell>
          <cell r="F642" t="str">
            <v>SAN JOSE</v>
          </cell>
          <cell r="G642" t="str">
            <v>PEREZ ZELEDON</v>
          </cell>
          <cell r="H642" t="str">
            <v>PEJIBAYE</v>
          </cell>
          <cell r="I642" t="str">
            <v>PEJIBAYE CENTRO</v>
          </cell>
          <cell r="J642" t="str">
            <v>CENTRAL</v>
          </cell>
          <cell r="K642" t="str">
            <v>WENDIER MARTINEZ CERDAS</v>
          </cell>
          <cell r="L642">
            <v>27360162</v>
          </cell>
          <cell r="M642">
            <v>0</v>
          </cell>
          <cell r="N642" t="str">
            <v>escvalledelacruz@mep.go.cr</v>
          </cell>
          <cell r="O642" t="str">
            <v>CONTIGUO A GASOLINERA MONTEZUMA, PEJIBAYE</v>
          </cell>
          <cell r="P642" t="str">
            <v>Público</v>
          </cell>
          <cell r="Q642" t="str">
            <v>Rural</v>
          </cell>
        </row>
        <row r="643">
          <cell r="A643">
            <v>1016</v>
          </cell>
          <cell r="B643" t="str">
            <v>X</v>
          </cell>
          <cell r="C643" t="str">
            <v>VERACRUZ</v>
          </cell>
          <cell r="D643" t="str">
            <v>PEREZ ZELEDON</v>
          </cell>
          <cell r="E643" t="str">
            <v>08</v>
          </cell>
          <cell r="F643" t="str">
            <v>SAN JOSE</v>
          </cell>
          <cell r="G643" t="str">
            <v>PEREZ ZELEDON</v>
          </cell>
          <cell r="H643" t="str">
            <v>PEJIBAYE</v>
          </cell>
          <cell r="I643" t="str">
            <v>VERACRUZ</v>
          </cell>
          <cell r="J643" t="str">
            <v>CENTRAL</v>
          </cell>
          <cell r="K643" t="str">
            <v>DANIEL CASTRO NAVARRO</v>
          </cell>
          <cell r="L643">
            <v>44047000</v>
          </cell>
          <cell r="M643">
            <v>0</v>
          </cell>
          <cell r="N643" t="str">
            <v>esc.veracruz@mep.go.cr</v>
          </cell>
          <cell r="O643" t="str">
            <v>VERACRUZ DE PEJIBAYE, 3 KM AL S DE EL AGUILA</v>
          </cell>
          <cell r="P643" t="str">
            <v>Público</v>
          </cell>
          <cell r="Q643" t="str">
            <v>Rural</v>
          </cell>
        </row>
        <row r="644">
          <cell r="A644">
            <v>1017</v>
          </cell>
          <cell r="B644" t="str">
            <v>X</v>
          </cell>
          <cell r="C644" t="str">
            <v>VILLA ARGENTINA</v>
          </cell>
          <cell r="D644" t="str">
            <v>PEREZ ZELEDON</v>
          </cell>
          <cell r="E644" t="str">
            <v>07</v>
          </cell>
          <cell r="F644" t="str">
            <v>SAN JOSE</v>
          </cell>
          <cell r="G644" t="str">
            <v>PEREZ ZELEDON</v>
          </cell>
          <cell r="H644" t="str">
            <v>PLATANARES</v>
          </cell>
          <cell r="I644" t="str">
            <v>VILLA ARGENTINA</v>
          </cell>
          <cell r="J644" t="str">
            <v>CENTRAL</v>
          </cell>
          <cell r="K644" t="str">
            <v>NANCY ARIAS JIMENEZ</v>
          </cell>
          <cell r="L644">
            <v>44039974</v>
          </cell>
          <cell r="M644">
            <v>0</v>
          </cell>
          <cell r="N644" t="str">
            <v>esc.villaargentina@mep.go.cr</v>
          </cell>
          <cell r="O644" t="str">
            <v>3 KM DE LA COMUNIDAD D SN RAFAEL D PLATANARES</v>
          </cell>
          <cell r="P644" t="str">
            <v>Público</v>
          </cell>
          <cell r="Q644" t="str">
            <v>Rural</v>
          </cell>
        </row>
        <row r="645">
          <cell r="A645">
            <v>1018</v>
          </cell>
          <cell r="B645" t="str">
            <v>X</v>
          </cell>
          <cell r="C645" t="str">
            <v>VILLA BONITA</v>
          </cell>
          <cell r="D645" t="str">
            <v>PEREZ ZELEDON</v>
          </cell>
          <cell r="E645" t="str">
            <v>04</v>
          </cell>
          <cell r="F645" t="str">
            <v>SAN JOSE</v>
          </cell>
          <cell r="G645" t="str">
            <v>PEREZ ZELEDON</v>
          </cell>
          <cell r="H645" t="str">
            <v>BARU</v>
          </cell>
          <cell r="I645" t="str">
            <v>VILLA BONITA</v>
          </cell>
          <cell r="J645" t="str">
            <v>CENTRAL</v>
          </cell>
          <cell r="K645" t="str">
            <v>MARIANELA ARAYA JIMENEZ</v>
          </cell>
          <cell r="L645">
            <v>62231712</v>
          </cell>
          <cell r="M645">
            <v>0</v>
          </cell>
          <cell r="N645" t="str">
            <v>esc.villabonita@mep.go.cr</v>
          </cell>
          <cell r="O645" t="str">
            <v>CONTIGUO A LA IGLESIA DE VILLA BONITA</v>
          </cell>
          <cell r="P645" t="str">
            <v>Público</v>
          </cell>
          <cell r="Q645" t="str">
            <v>Rural</v>
          </cell>
        </row>
        <row r="646">
          <cell r="A646">
            <v>1019</v>
          </cell>
          <cell r="B646" t="str">
            <v>X</v>
          </cell>
          <cell r="C646" t="str">
            <v>VILLA LIGIA</v>
          </cell>
          <cell r="D646" t="str">
            <v>PEREZ ZELEDON</v>
          </cell>
          <cell r="E646" t="str">
            <v>03</v>
          </cell>
          <cell r="F646" t="str">
            <v>SAN JOSE</v>
          </cell>
          <cell r="G646" t="str">
            <v>PEREZ ZELEDON</v>
          </cell>
          <cell r="H646" t="str">
            <v>DANIEL FLORES</v>
          </cell>
          <cell r="I646" t="str">
            <v>VILLA LIGIA</v>
          </cell>
          <cell r="J646" t="str">
            <v>CENTRAL</v>
          </cell>
          <cell r="K646" t="str">
            <v>SOFIA SIBAJA QUIROS</v>
          </cell>
          <cell r="L646">
            <v>27712058</v>
          </cell>
          <cell r="M646">
            <v>27712058</v>
          </cell>
          <cell r="N646" t="str">
            <v>esc.villaligia@mep.go.cr</v>
          </cell>
          <cell r="O646" t="str">
            <v>300 MTS SUR OESTE DE SUPERMERCADO COOPEAGRI</v>
          </cell>
          <cell r="P646" t="str">
            <v>Público</v>
          </cell>
          <cell r="Q646" t="str">
            <v>Urbana</v>
          </cell>
        </row>
        <row r="647">
          <cell r="A647">
            <v>1020</v>
          </cell>
          <cell r="B647" t="str">
            <v>X</v>
          </cell>
          <cell r="C647" t="str">
            <v>VILLA NUEVA</v>
          </cell>
          <cell r="D647" t="str">
            <v>PEREZ ZELEDON</v>
          </cell>
          <cell r="E647" t="str">
            <v>02</v>
          </cell>
          <cell r="F647" t="str">
            <v>SAN JOSE</v>
          </cell>
          <cell r="G647" t="str">
            <v>PEREZ ZELEDON</v>
          </cell>
          <cell r="H647" t="str">
            <v>RIO NUEVO</v>
          </cell>
          <cell r="I647" t="str">
            <v>VILLA NUEVA</v>
          </cell>
          <cell r="J647" t="str">
            <v>CENTRAL</v>
          </cell>
          <cell r="K647" t="str">
            <v>JULIO CESAR VARGAS GUERRERO</v>
          </cell>
          <cell r="L647">
            <v>27721643</v>
          </cell>
          <cell r="M647">
            <v>0</v>
          </cell>
          <cell r="N647" t="str">
            <v>esc.villanuevarionuevo@gmail.com</v>
          </cell>
          <cell r="O647" t="str">
            <v>A UN COSTADO DE LA IGLESIA CATOLICA</v>
          </cell>
          <cell r="P647" t="str">
            <v>Público</v>
          </cell>
          <cell r="Q647" t="str">
            <v>Rural</v>
          </cell>
        </row>
        <row r="648">
          <cell r="A648">
            <v>1021</v>
          </cell>
          <cell r="B648" t="str">
            <v>X</v>
          </cell>
          <cell r="C648" t="str">
            <v>VISTA DE MAR</v>
          </cell>
          <cell r="D648" t="str">
            <v>PEREZ ZELEDON</v>
          </cell>
          <cell r="E648" t="str">
            <v>07</v>
          </cell>
          <cell r="F648" t="str">
            <v>SAN JOSE</v>
          </cell>
          <cell r="G648" t="str">
            <v>PEREZ ZELEDON</v>
          </cell>
          <cell r="H648" t="str">
            <v>PLATANARES</v>
          </cell>
          <cell r="I648" t="str">
            <v>VISTA DE MAR</v>
          </cell>
          <cell r="J648" t="str">
            <v>CENTRAL</v>
          </cell>
          <cell r="K648" t="str">
            <v>WILLIAM MORALES VARGAS</v>
          </cell>
          <cell r="L648">
            <v>44047009</v>
          </cell>
          <cell r="M648">
            <v>0</v>
          </cell>
          <cell r="N648" t="str">
            <v>esc.vistademar@mep.go.cr</v>
          </cell>
          <cell r="O648" t="str">
            <v>3KM AL NORTE DEL SUPERMERCADO LA CURVA</v>
          </cell>
          <cell r="P648" t="str">
            <v>Público</v>
          </cell>
          <cell r="Q648" t="str">
            <v>Rural</v>
          </cell>
        </row>
        <row r="649">
          <cell r="A649">
            <v>1022</v>
          </cell>
          <cell r="B649" t="str">
            <v>X</v>
          </cell>
          <cell r="C649" t="str">
            <v>VOLCÁN</v>
          </cell>
          <cell r="D649" t="str">
            <v>GRANDE DE TERRABA</v>
          </cell>
          <cell r="E649" t="str">
            <v>02</v>
          </cell>
          <cell r="F649" t="str">
            <v>PUNTARENAS</v>
          </cell>
          <cell r="G649" t="str">
            <v>BUENOS AIRES</v>
          </cell>
          <cell r="H649" t="str">
            <v>VOLCAN</v>
          </cell>
          <cell r="I649" t="str">
            <v>VOLCÁN</v>
          </cell>
          <cell r="J649" t="str">
            <v>BRUNCA</v>
          </cell>
          <cell r="K649" t="str">
            <v>MILENA OCAMPO ARAYA</v>
          </cell>
          <cell r="L649">
            <v>27421020</v>
          </cell>
          <cell r="M649">
            <v>27421424</v>
          </cell>
          <cell r="N649" t="str">
            <v>esc.volcan@mep.go.cr</v>
          </cell>
          <cell r="O649" t="str">
            <v>COSTADO NORTE DE LA PLAZA DE FUTBOL DE VOLCAN</v>
          </cell>
          <cell r="P649" t="str">
            <v>Público</v>
          </cell>
          <cell r="Q649" t="str">
            <v>Rural</v>
          </cell>
        </row>
        <row r="650">
          <cell r="A650">
            <v>1023</v>
          </cell>
          <cell r="B650" t="str">
            <v>X</v>
          </cell>
          <cell r="C650" t="str">
            <v>EL JORON</v>
          </cell>
          <cell r="D650" t="str">
            <v>GRANDE DE TERRABA</v>
          </cell>
          <cell r="E650" t="str">
            <v>03</v>
          </cell>
          <cell r="F650" t="str">
            <v>PUNTARENAS</v>
          </cell>
          <cell r="G650" t="str">
            <v>BUENOS AIRES</v>
          </cell>
          <cell r="H650" t="str">
            <v>POTRERO GRANDE</v>
          </cell>
          <cell r="I650" t="str">
            <v>EL JORÓN</v>
          </cell>
          <cell r="J650" t="str">
            <v>BRUNCA</v>
          </cell>
          <cell r="K650" t="str">
            <v>ESTEBAN VENEGAS NAVARRO</v>
          </cell>
          <cell r="L650">
            <v>22001896</v>
          </cell>
          <cell r="M650">
            <v>27300744</v>
          </cell>
          <cell r="N650" t="str">
            <v>esc.eljoron@mep.go.cr</v>
          </cell>
          <cell r="O650" t="str">
            <v>10 KM AL NORTE DE POTRERO GRANDE</v>
          </cell>
          <cell r="P650" t="str">
            <v>Público</v>
          </cell>
          <cell r="Q650" t="str">
            <v>Rural</v>
          </cell>
        </row>
        <row r="651">
          <cell r="A651">
            <v>1024</v>
          </cell>
          <cell r="B651" t="str">
            <v>X</v>
          </cell>
          <cell r="C651" t="str">
            <v>DOMINICALITO</v>
          </cell>
          <cell r="D651" t="str">
            <v>PEREZ ZELEDON</v>
          </cell>
          <cell r="E651" t="str">
            <v>04</v>
          </cell>
          <cell r="F651" t="str">
            <v>PUNTARENAS</v>
          </cell>
          <cell r="G651" t="str">
            <v>OSA</v>
          </cell>
          <cell r="H651" t="str">
            <v>BAHIA BALLENA</v>
          </cell>
          <cell r="I651" t="str">
            <v>DOMINICALITO</v>
          </cell>
          <cell r="J651" t="str">
            <v>BRUNCA</v>
          </cell>
          <cell r="K651" t="str">
            <v>EDEN RENE SANTIAGO HIDALGO</v>
          </cell>
          <cell r="L651">
            <v>27870355</v>
          </cell>
          <cell r="M651">
            <v>27870355</v>
          </cell>
          <cell r="N651" t="str">
            <v>esc.dominicalito@mep.go.cr</v>
          </cell>
          <cell r="O651" t="str">
            <v>CONTIGUO A LA PLAZA DE DEPORTES DOMINICALITO</v>
          </cell>
          <cell r="P651" t="str">
            <v>Público</v>
          </cell>
          <cell r="Q651" t="str">
            <v>Rural</v>
          </cell>
        </row>
        <row r="652">
          <cell r="A652">
            <v>1025</v>
          </cell>
          <cell r="B652" t="str">
            <v>X</v>
          </cell>
          <cell r="C652" t="str">
            <v>QUEBRADA HONDA</v>
          </cell>
          <cell r="D652" t="str">
            <v>PEREZ ZELEDON</v>
          </cell>
          <cell r="E652" t="str">
            <v>03</v>
          </cell>
          <cell r="F652" t="str">
            <v>SAN JOSE</v>
          </cell>
          <cell r="G652" t="str">
            <v>PEREZ ZELEDON</v>
          </cell>
          <cell r="H652" t="str">
            <v>DANIEL FLORES</v>
          </cell>
          <cell r="I652" t="str">
            <v>QUEBRADA HONDA</v>
          </cell>
          <cell r="J652" t="str">
            <v>CENTRAL</v>
          </cell>
          <cell r="K652" t="str">
            <v>YORLENY URENA BADILLA</v>
          </cell>
          <cell r="L652">
            <v>27717397</v>
          </cell>
          <cell r="M652">
            <v>0</v>
          </cell>
          <cell r="N652" t="str">
            <v>esc.quebradahonda@mep.go.cr</v>
          </cell>
          <cell r="O652" t="str">
            <v>CONTIGUO A IGLESIA CATOLICA</v>
          </cell>
          <cell r="P652" t="str">
            <v>Público</v>
          </cell>
          <cell r="Q652" t="str">
            <v>Urbana</v>
          </cell>
        </row>
        <row r="653">
          <cell r="A653">
            <v>1026</v>
          </cell>
          <cell r="B653" t="str">
            <v>X</v>
          </cell>
          <cell r="C653" t="str">
            <v>EL ZAPOTE</v>
          </cell>
          <cell r="D653" t="str">
            <v>PEREZ ZELEDON</v>
          </cell>
          <cell r="E653" t="str">
            <v>08</v>
          </cell>
          <cell r="F653" t="str">
            <v>SAN JOSE</v>
          </cell>
          <cell r="G653" t="str">
            <v>PEREZ ZELEDON</v>
          </cell>
          <cell r="H653" t="str">
            <v>PEJIBAYE</v>
          </cell>
          <cell r="I653" t="str">
            <v>ZAPOTE</v>
          </cell>
          <cell r="J653" t="str">
            <v>CENTRAL</v>
          </cell>
          <cell r="K653" t="str">
            <v>RAMIRO AGUILAR QUIROS</v>
          </cell>
          <cell r="L653">
            <v>27360324</v>
          </cell>
          <cell r="M653">
            <v>27360324</v>
          </cell>
          <cell r="N653" t="str">
            <v>esc.elzapotepejibaye@mep.go.cr</v>
          </cell>
          <cell r="O653" t="str">
            <v>CONTIGUO A LA CETRAL TELEFONICA DE LA COMUNID</v>
          </cell>
          <cell r="P653" t="str">
            <v>Público</v>
          </cell>
          <cell r="Q653" t="str">
            <v>Rural</v>
          </cell>
        </row>
        <row r="654">
          <cell r="A654">
            <v>1027</v>
          </cell>
          <cell r="B654" t="str">
            <v>X</v>
          </cell>
          <cell r="C654" t="str">
            <v>LA ARENILLA</v>
          </cell>
          <cell r="D654" t="str">
            <v>PEREZ ZELEDON</v>
          </cell>
          <cell r="E654" t="str">
            <v>09</v>
          </cell>
          <cell r="F654" t="str">
            <v>SAN JOSE</v>
          </cell>
          <cell r="G654" t="str">
            <v>PEREZ ZELEDON</v>
          </cell>
          <cell r="H654" t="str">
            <v>SAN PEDRO</v>
          </cell>
          <cell r="I654" t="str">
            <v>LA ARENILLA</v>
          </cell>
          <cell r="J654" t="str">
            <v>CENTRAL</v>
          </cell>
          <cell r="K654" t="str">
            <v>EDGAR SEGURA VARGAS</v>
          </cell>
          <cell r="L654">
            <v>27311750</v>
          </cell>
          <cell r="M654">
            <v>27311750</v>
          </cell>
          <cell r="N654" t="str">
            <v>esc.laarenilla@mep.go.cr</v>
          </cell>
          <cell r="O654" t="str">
            <v>2 KM NORTE DE LA ENTRADA A SAN PEDRO</v>
          </cell>
          <cell r="P654" t="str">
            <v>Público</v>
          </cell>
          <cell r="Q654" t="str">
            <v>Rural</v>
          </cell>
        </row>
        <row r="655">
          <cell r="A655">
            <v>1028</v>
          </cell>
          <cell r="B655" t="str">
            <v>X</v>
          </cell>
          <cell r="C655" t="str">
            <v>12 DE MARZO DE 1948</v>
          </cell>
          <cell r="D655" t="str">
            <v>PEREZ ZELEDON</v>
          </cell>
          <cell r="E655" t="str">
            <v>01</v>
          </cell>
          <cell r="F655" t="str">
            <v>SAN JOSE</v>
          </cell>
          <cell r="G655" t="str">
            <v>PEREZ ZELEDON</v>
          </cell>
          <cell r="H655" t="str">
            <v>SAN ISIDRO DE EL GENERAL</v>
          </cell>
          <cell r="I655" t="str">
            <v>12 DE MARZO</v>
          </cell>
          <cell r="J655" t="str">
            <v>CENTRAL</v>
          </cell>
          <cell r="K655" t="str">
            <v>OLIVIER VILLEGAS CRUZ</v>
          </cell>
          <cell r="L655">
            <v>27710242</v>
          </cell>
          <cell r="M655">
            <v>27710242</v>
          </cell>
          <cell r="N655" t="str">
            <v>esc12marzo@gmail.com</v>
          </cell>
          <cell r="O655" t="str">
            <v>FRENTE A ENTRADA PRINCIPAL DE SALON EL PRADO</v>
          </cell>
          <cell r="P655" t="str">
            <v>Público</v>
          </cell>
          <cell r="Q655" t="str">
            <v>Urbana</v>
          </cell>
        </row>
        <row r="656">
          <cell r="A656">
            <v>1029</v>
          </cell>
          <cell r="B656" t="str">
            <v>X</v>
          </cell>
          <cell r="C656" t="str">
            <v>SAN IGNACIO</v>
          </cell>
          <cell r="D656" t="str">
            <v>PEREZ ZELEDON</v>
          </cell>
          <cell r="E656" t="str">
            <v>06</v>
          </cell>
          <cell r="F656" t="str">
            <v>SAN JOSE</v>
          </cell>
          <cell r="G656" t="str">
            <v>PEREZ ZELEDON</v>
          </cell>
          <cell r="H656" t="str">
            <v>CAJON</v>
          </cell>
          <cell r="I656" t="str">
            <v>SAN IGNACIO</v>
          </cell>
          <cell r="J656" t="str">
            <v>CENTRAL</v>
          </cell>
          <cell r="K656" t="str">
            <v>ELIZABETH JIMENEZ ROJAS</v>
          </cell>
          <cell r="L656">
            <v>71216831</v>
          </cell>
          <cell r="M656">
            <v>0</v>
          </cell>
          <cell r="N656" t="str">
            <v>esc.sanignacio@mep.go.cr</v>
          </cell>
          <cell r="O656" t="str">
            <v>2 KM ESTE DE SANTA TERESA</v>
          </cell>
          <cell r="P656" t="str">
            <v>Público</v>
          </cell>
          <cell r="Q656" t="str">
            <v>Rural</v>
          </cell>
        </row>
        <row r="657">
          <cell r="A657">
            <v>1030</v>
          </cell>
          <cell r="B657" t="str">
            <v>X</v>
          </cell>
          <cell r="C657" t="str">
            <v>EL TRÉBOL</v>
          </cell>
          <cell r="D657" t="str">
            <v>GRANDE DE TERRABA</v>
          </cell>
          <cell r="E657" t="str">
            <v>03</v>
          </cell>
          <cell r="F657" t="str">
            <v>PUNTARENAS</v>
          </cell>
          <cell r="G657" t="str">
            <v>BUENOS AIRES</v>
          </cell>
          <cell r="H657" t="str">
            <v>POTRERO GRANDE</v>
          </cell>
          <cell r="I657" t="str">
            <v>EL TRÉBOL</v>
          </cell>
          <cell r="J657" t="str">
            <v>BRUNCA</v>
          </cell>
          <cell r="K657" t="str">
            <v>JOSE LUIS PICADO GRANADOS</v>
          </cell>
          <cell r="L657">
            <v>27300744</v>
          </cell>
          <cell r="M657">
            <v>27300744</v>
          </cell>
          <cell r="N657" t="str">
            <v>esc.eltrebolcr@mep.go.cr</v>
          </cell>
          <cell r="O657" t="str">
            <v>FRENTE A PLAZA DE DEPORTES DE LA CUMNIDAD.</v>
          </cell>
          <cell r="P657" t="str">
            <v>Público</v>
          </cell>
          <cell r="Q657" t="str">
            <v>Rural</v>
          </cell>
        </row>
        <row r="658">
          <cell r="A658">
            <v>1031</v>
          </cell>
          <cell r="B658" t="str">
            <v>X</v>
          </cell>
          <cell r="C658" t="str">
            <v>SAN BOSCO</v>
          </cell>
          <cell r="D658" t="str">
            <v>GRANDE DE TERRABA</v>
          </cell>
          <cell r="E658" t="str">
            <v>11</v>
          </cell>
          <cell r="F658" t="str">
            <v>PUNTARENAS</v>
          </cell>
          <cell r="G658" t="str">
            <v>BUENOS AIRES</v>
          </cell>
          <cell r="H658" t="str">
            <v>BORUCA</v>
          </cell>
          <cell r="I658" t="str">
            <v>SAN BOSCO</v>
          </cell>
          <cell r="J658" t="str">
            <v>BRUNCA</v>
          </cell>
          <cell r="K658" t="str">
            <v>EDSON LAZARO GONZALEZ</v>
          </cell>
          <cell r="L658">
            <v>84401457</v>
          </cell>
          <cell r="M658">
            <v>0</v>
          </cell>
          <cell r="N658" t="str">
            <v>esc.sanboscoboruca@mep.go.cr</v>
          </cell>
          <cell r="O658" t="str">
            <v>2 KM AL SURESTE DE LA IGLESIA EVANG. DE S.ANT</v>
          </cell>
          <cell r="P658" t="str">
            <v>Público</v>
          </cell>
          <cell r="Q658" t="str">
            <v>Rural</v>
          </cell>
        </row>
        <row r="659">
          <cell r="A659">
            <v>1032</v>
          </cell>
          <cell r="B659" t="str">
            <v>X</v>
          </cell>
          <cell r="C659" t="str">
            <v>CAPRI</v>
          </cell>
          <cell r="D659" t="str">
            <v>GRANDE DE TERRABA</v>
          </cell>
          <cell r="E659" t="str">
            <v>12</v>
          </cell>
          <cell r="F659" t="str">
            <v>PUNTARENAS</v>
          </cell>
          <cell r="G659" t="str">
            <v>BUENOS AIRES</v>
          </cell>
          <cell r="H659" t="str">
            <v>POTRERO GRANDE</v>
          </cell>
          <cell r="I659" t="str">
            <v>CAPRI</v>
          </cell>
          <cell r="J659" t="str">
            <v>BRUNCA</v>
          </cell>
          <cell r="K659" t="str">
            <v>JOSE FELICIANO ORTIZ FIGUEROA</v>
          </cell>
          <cell r="L659">
            <v>22065986</v>
          </cell>
          <cell r="M659">
            <v>0</v>
          </cell>
          <cell r="N659" t="str">
            <v>esc.capri@mep.go.cr</v>
          </cell>
          <cell r="O659" t="str">
            <v>3 KM.SUR DEL LICEO LA LUCHA,TERRIT.INDIGENA</v>
          </cell>
          <cell r="P659" t="str">
            <v>Público</v>
          </cell>
          <cell r="Q659" t="str">
            <v>Rural</v>
          </cell>
        </row>
        <row r="660">
          <cell r="A660">
            <v>1033</v>
          </cell>
          <cell r="B660" t="str">
            <v>X</v>
          </cell>
          <cell r="C660" t="str">
            <v>CALDERON</v>
          </cell>
          <cell r="D660" t="str">
            <v>GRANDE DE TERRABA</v>
          </cell>
          <cell r="E660" t="str">
            <v>12</v>
          </cell>
          <cell r="F660" t="str">
            <v>PUNTARENAS</v>
          </cell>
          <cell r="G660" t="str">
            <v>BUENOS AIRES</v>
          </cell>
          <cell r="H660" t="str">
            <v>BUENOS AIRES</v>
          </cell>
          <cell r="I660" t="str">
            <v>ALTO CALDERÓN</v>
          </cell>
          <cell r="J660" t="str">
            <v>BRUNCA</v>
          </cell>
          <cell r="K660" t="str">
            <v>MELANY TORRES ORTIZ</v>
          </cell>
          <cell r="L660">
            <v>84516026</v>
          </cell>
          <cell r="M660">
            <v>0</v>
          </cell>
          <cell r="N660" t="str">
            <v>esc.calderon@mep.go.cr</v>
          </cell>
          <cell r="O660" t="str">
            <v>20KMAL SURESTEDE BUENOS AIRES.</v>
          </cell>
          <cell r="P660" t="str">
            <v>Público</v>
          </cell>
          <cell r="Q660" t="str">
            <v>Urbana</v>
          </cell>
        </row>
        <row r="661">
          <cell r="A661">
            <v>1034</v>
          </cell>
          <cell r="B661" t="str">
            <v>X</v>
          </cell>
          <cell r="C661" t="str">
            <v>BIOLLEY</v>
          </cell>
          <cell r="D661" t="str">
            <v>GRANDE DE TERRABA</v>
          </cell>
          <cell r="E661" t="str">
            <v>04</v>
          </cell>
          <cell r="F661" t="str">
            <v>PUNTARENAS</v>
          </cell>
          <cell r="G661" t="str">
            <v>BUENOS AIRES</v>
          </cell>
          <cell r="H661" t="str">
            <v>BIOLLEY</v>
          </cell>
          <cell r="I661" t="str">
            <v>BIOLLEY</v>
          </cell>
          <cell r="J661" t="str">
            <v>BRUNCA</v>
          </cell>
          <cell r="K661" t="str">
            <v>ILEANA SERRACÍN LORÍA</v>
          </cell>
          <cell r="L661">
            <v>27431048</v>
          </cell>
          <cell r="M661">
            <v>89959460</v>
          </cell>
          <cell r="N661" t="str">
            <v>esc.biolley@mep.go.cr</v>
          </cell>
          <cell r="O661" t="str">
            <v>FRENTE COCINA COMUNAL BIOLLEY DE B. AIRES</v>
          </cell>
          <cell r="P661" t="str">
            <v>Público</v>
          </cell>
          <cell r="Q661" t="str">
            <v>Rural</v>
          </cell>
        </row>
        <row r="662">
          <cell r="A662">
            <v>1035</v>
          </cell>
          <cell r="B662" t="str">
            <v>X</v>
          </cell>
          <cell r="C662" t="str">
            <v>SAN CARLOS</v>
          </cell>
          <cell r="D662" t="str">
            <v>GRANDE DE TERRABA</v>
          </cell>
          <cell r="E662" t="str">
            <v>01</v>
          </cell>
          <cell r="F662" t="str">
            <v>PUNTARENAS</v>
          </cell>
          <cell r="G662" t="str">
            <v>BUENOS AIRES</v>
          </cell>
          <cell r="H662" t="str">
            <v>BUENOS AIRES</v>
          </cell>
          <cell r="I662" t="str">
            <v>SAN CARLOS</v>
          </cell>
          <cell r="J662" t="str">
            <v>BRUNCA</v>
          </cell>
          <cell r="K662" t="str">
            <v>RONY PORRAS MEJIAS</v>
          </cell>
          <cell r="L662">
            <v>27302903</v>
          </cell>
          <cell r="M662">
            <v>27302903</v>
          </cell>
          <cell r="N662" t="str">
            <v>esc.sancarlosbuenosaires@mep.go.cr</v>
          </cell>
          <cell r="O662" t="str">
            <v>50 MTS.NORTE DE LA PLAZA DE FUTBOL SAN CARLOS</v>
          </cell>
          <cell r="P662" t="str">
            <v>Público</v>
          </cell>
          <cell r="Q662" t="str">
            <v>Urbana</v>
          </cell>
        </row>
        <row r="663">
          <cell r="A663">
            <v>1036</v>
          </cell>
          <cell r="B663" t="str">
            <v>X</v>
          </cell>
          <cell r="C663" t="str">
            <v>ALTAMIRA</v>
          </cell>
          <cell r="D663" t="str">
            <v>GRANDE DE TERRABA</v>
          </cell>
          <cell r="E663" t="str">
            <v>04</v>
          </cell>
          <cell r="F663" t="str">
            <v>PUNTARENAS</v>
          </cell>
          <cell r="G663" t="str">
            <v>BUENOS AIRES</v>
          </cell>
          <cell r="H663" t="str">
            <v>BIOLLEY</v>
          </cell>
          <cell r="I663" t="str">
            <v>ALTAMIRA</v>
          </cell>
          <cell r="J663" t="str">
            <v>BRUNCA</v>
          </cell>
          <cell r="K663" t="str">
            <v>VALENTIN CEDENO REYES</v>
          </cell>
          <cell r="L663">
            <v>27431095</v>
          </cell>
          <cell r="M663">
            <v>27431095</v>
          </cell>
          <cell r="N663" t="str">
            <v>esc.altamirapotrerogrande@mep.go.cr</v>
          </cell>
          <cell r="O663" t="str">
            <v>100 MTS AL OESTE DE LA IGLESIA CATOLICA.</v>
          </cell>
          <cell r="P663" t="str">
            <v>Público</v>
          </cell>
          <cell r="Q663" t="str">
            <v>Rural</v>
          </cell>
        </row>
        <row r="664">
          <cell r="A664">
            <v>1037</v>
          </cell>
          <cell r="B664" t="str">
            <v>X</v>
          </cell>
          <cell r="C664" t="str">
            <v>ZAPOTAL</v>
          </cell>
          <cell r="D664" t="str">
            <v>PEREZ ZELEDON</v>
          </cell>
          <cell r="E664" t="str">
            <v>09</v>
          </cell>
          <cell r="F664" t="str">
            <v>SAN JOSE</v>
          </cell>
          <cell r="G664" t="str">
            <v>PEREZ ZELEDON</v>
          </cell>
          <cell r="H664" t="str">
            <v>SAN PEDRO</v>
          </cell>
          <cell r="I664" t="str">
            <v>ZAPOTAL</v>
          </cell>
          <cell r="J664" t="str">
            <v>CENTRAL</v>
          </cell>
          <cell r="K664" t="str">
            <v>GRACIELA CAMACHO NAVARRO</v>
          </cell>
          <cell r="L664">
            <v>44047017</v>
          </cell>
          <cell r="M664">
            <v>0</v>
          </cell>
          <cell r="N664" t="str">
            <v>esc.zapotal@mep.go.cr</v>
          </cell>
          <cell r="O664" t="str">
            <v>1 KM NORTE DEL TEMPLO ASAMBLEAS DE DIOS</v>
          </cell>
          <cell r="P664" t="str">
            <v>Público</v>
          </cell>
          <cell r="Q664" t="str">
            <v>Rural</v>
          </cell>
        </row>
        <row r="665">
          <cell r="A665">
            <v>1038</v>
          </cell>
          <cell r="B665" t="str">
            <v>X</v>
          </cell>
          <cell r="C665" t="str">
            <v>LOS ÁNGELES</v>
          </cell>
          <cell r="D665" t="str">
            <v>GRANDE DE TERRABA</v>
          </cell>
          <cell r="E665" t="str">
            <v>02</v>
          </cell>
          <cell r="F665" t="str">
            <v>PUNTARENAS</v>
          </cell>
          <cell r="G665" t="str">
            <v>BUENOS AIRES</v>
          </cell>
          <cell r="H665" t="str">
            <v>VOLCAN</v>
          </cell>
          <cell r="I665" t="str">
            <v>UTRAPEZ</v>
          </cell>
          <cell r="J665" t="str">
            <v>BRUNCA</v>
          </cell>
          <cell r="K665" t="str">
            <v>CARMEN VARGAS VALDERRAMOS</v>
          </cell>
          <cell r="L665">
            <v>27421386</v>
          </cell>
          <cell r="M665">
            <v>0</v>
          </cell>
          <cell r="N665" t="str">
            <v>esc.losangelesvolcan@mep.go.cr</v>
          </cell>
          <cell r="O665" t="str">
            <v>25 KM OESTE DE BUENOS AIRES</v>
          </cell>
          <cell r="P665" t="str">
            <v>Público</v>
          </cell>
          <cell r="Q665" t="str">
            <v>Rural</v>
          </cell>
        </row>
        <row r="666">
          <cell r="A666">
            <v>1039</v>
          </cell>
          <cell r="B666" t="str">
            <v>X</v>
          </cell>
          <cell r="C666" t="str">
            <v>SAN RAFAEL ARRIBA</v>
          </cell>
          <cell r="D666" t="str">
            <v>PEREZ ZELEDON</v>
          </cell>
          <cell r="E666" t="str">
            <v>09</v>
          </cell>
          <cell r="F666" t="str">
            <v>SAN JOSE</v>
          </cell>
          <cell r="G666" t="str">
            <v>PEREZ ZELEDON</v>
          </cell>
          <cell r="H666" t="str">
            <v>SAN PEDRO</v>
          </cell>
          <cell r="I666" t="str">
            <v>B° LOS ÁNGELES</v>
          </cell>
          <cell r="J666" t="str">
            <v>CENTRAL</v>
          </cell>
          <cell r="K666" t="str">
            <v>SELVIN FALLAS NUNEZ</v>
          </cell>
          <cell r="L666">
            <v>71219457</v>
          </cell>
          <cell r="M666">
            <v>0</v>
          </cell>
          <cell r="N666" t="str">
            <v>esc.sanrafaelarriba@mep.go.cr</v>
          </cell>
          <cell r="O666" t="str">
            <v>3 KM ESTE DEL GUARDIA RURAL DE SAN PEDRO</v>
          </cell>
          <cell r="P666" t="str">
            <v>Público</v>
          </cell>
          <cell r="Q666" t="str">
            <v>Rural</v>
          </cell>
        </row>
        <row r="667">
          <cell r="A667">
            <v>1040</v>
          </cell>
          <cell r="B667" t="str">
            <v>X</v>
          </cell>
          <cell r="C667" t="str">
            <v>EL PUENTE</v>
          </cell>
          <cell r="D667" t="str">
            <v>GRANDE DE TERRABA</v>
          </cell>
          <cell r="E667" t="str">
            <v>12</v>
          </cell>
          <cell r="F667" t="str">
            <v>PUNTARENAS</v>
          </cell>
          <cell r="G667" t="str">
            <v>BUENOS AIRES</v>
          </cell>
          <cell r="H667" t="str">
            <v>BUENOS AIRES</v>
          </cell>
          <cell r="I667" t="str">
            <v>PUENTE DE SALITRE</v>
          </cell>
          <cell r="J667" t="str">
            <v>BRUNCA</v>
          </cell>
          <cell r="K667" t="str">
            <v>OLDEMAR ORTÍZ MORALES</v>
          </cell>
          <cell r="L667">
            <v>84668451</v>
          </cell>
          <cell r="M667">
            <v>0</v>
          </cell>
          <cell r="N667" t="str">
            <v>oldemar.ortiz.morales@mep.go.cr</v>
          </cell>
          <cell r="O667" t="str">
            <v>15 KM. AL ESTE DEL CENTRO DE BUENOS AIRES.</v>
          </cell>
          <cell r="P667" t="str">
            <v>Público</v>
          </cell>
          <cell r="Q667" t="str">
            <v>Urbana</v>
          </cell>
        </row>
        <row r="668">
          <cell r="A668">
            <v>1041</v>
          </cell>
          <cell r="B668" t="str">
            <v>X</v>
          </cell>
          <cell r="C668" t="str">
            <v>ALTAMIRA</v>
          </cell>
          <cell r="D668" t="str">
            <v>GRANDE DE TERRABA</v>
          </cell>
          <cell r="E668" t="str">
            <v>02</v>
          </cell>
          <cell r="F668" t="str">
            <v>PUNTARENAS</v>
          </cell>
          <cell r="G668" t="str">
            <v>BUENOS AIRES</v>
          </cell>
          <cell r="H668" t="str">
            <v>VOLCAN</v>
          </cell>
          <cell r="I668" t="str">
            <v>ALTAMIRA</v>
          </cell>
          <cell r="J668" t="str">
            <v>BRUNCA</v>
          </cell>
          <cell r="K668" t="str">
            <v>VICTOR JULIO ARAUZ QUIEL</v>
          </cell>
          <cell r="L668">
            <v>22001235</v>
          </cell>
          <cell r="M668">
            <v>0</v>
          </cell>
          <cell r="N668" t="str">
            <v>escaltamira@mep.go.cr</v>
          </cell>
          <cell r="O668" t="str">
            <v>7 KM NORESTE DE LA COMUNIDAD DE CACAO</v>
          </cell>
          <cell r="P668" t="str">
            <v>Público</v>
          </cell>
          <cell r="Q668" t="str">
            <v>Rural</v>
          </cell>
        </row>
        <row r="669">
          <cell r="A669">
            <v>1043</v>
          </cell>
          <cell r="B669" t="str">
            <v>X</v>
          </cell>
          <cell r="C669" t="str">
            <v>CLAVERA</v>
          </cell>
          <cell r="D669" t="str">
            <v>GRANDE DE TERRABA</v>
          </cell>
          <cell r="E669" t="str">
            <v>04</v>
          </cell>
          <cell r="F669" t="str">
            <v>PUNTARENAS</v>
          </cell>
          <cell r="G669" t="str">
            <v>BUENOS AIRES</v>
          </cell>
          <cell r="H669" t="str">
            <v>POTRERO GRANDE</v>
          </cell>
          <cell r="I669" t="str">
            <v>CLAVERA</v>
          </cell>
          <cell r="J669" t="str">
            <v>BRUNCA</v>
          </cell>
          <cell r="K669" t="str">
            <v>ALICIA CASTRO VARGAS</v>
          </cell>
          <cell r="L669">
            <v>86471937</v>
          </cell>
          <cell r="M669">
            <v>0</v>
          </cell>
          <cell r="N669" t="str">
            <v>alicia.castro.vargas@mep.go.cr</v>
          </cell>
          <cell r="O669" t="str">
            <v>FRENTE AL TEMPLO CATOLICO DE CLAVERA</v>
          </cell>
          <cell r="P669" t="str">
            <v>Público</v>
          </cell>
          <cell r="Q669" t="str">
            <v>Rural</v>
          </cell>
        </row>
        <row r="670">
          <cell r="A670">
            <v>1044</v>
          </cell>
          <cell r="B670" t="str">
            <v>X</v>
          </cell>
          <cell r="C670" t="str">
            <v>LA RIBERA</v>
          </cell>
          <cell r="D670" t="str">
            <v>PEREZ ZELEDON</v>
          </cell>
          <cell r="E670" t="str">
            <v>10</v>
          </cell>
          <cell r="F670" t="str">
            <v>SAN JOSE</v>
          </cell>
          <cell r="G670" t="str">
            <v>PEREZ ZELEDON</v>
          </cell>
          <cell r="H670" t="str">
            <v>SAN ISIDRO DE EL GENERAL</v>
          </cell>
          <cell r="I670" t="str">
            <v>LA RIBERA</v>
          </cell>
          <cell r="J670" t="str">
            <v>CENTRAL</v>
          </cell>
          <cell r="K670" t="str">
            <v>LIZZETH SOLIS HIDALGO</v>
          </cell>
          <cell r="L670">
            <v>0</v>
          </cell>
          <cell r="M670">
            <v>0</v>
          </cell>
          <cell r="N670" t="str">
            <v>esc.laribera@mep.go.cr</v>
          </cell>
          <cell r="O670" t="str">
            <v>25 MTS SUR DE LA IGLESIA CATOLICA</v>
          </cell>
          <cell r="P670" t="str">
            <v>Público</v>
          </cell>
          <cell r="Q670" t="str">
            <v>Urbana</v>
          </cell>
        </row>
        <row r="671">
          <cell r="A671">
            <v>1045</v>
          </cell>
          <cell r="B671" t="str">
            <v>X</v>
          </cell>
          <cell r="C671" t="str">
            <v>CHONTALES</v>
          </cell>
          <cell r="D671" t="str">
            <v>PEREZ ZELEDON</v>
          </cell>
          <cell r="E671" t="str">
            <v>04</v>
          </cell>
          <cell r="F671" t="str">
            <v>SAN JOSE</v>
          </cell>
          <cell r="G671" t="str">
            <v>PEREZ ZELEDON</v>
          </cell>
          <cell r="H671" t="str">
            <v>BARU</v>
          </cell>
          <cell r="I671" t="str">
            <v>CHONTALES</v>
          </cell>
          <cell r="J671" t="str">
            <v>CENTRAL</v>
          </cell>
          <cell r="K671" t="str">
            <v>TANIA CHAVARRIA VARGAS</v>
          </cell>
          <cell r="L671">
            <v>0</v>
          </cell>
          <cell r="M671">
            <v>0</v>
          </cell>
          <cell r="N671" t="str">
            <v>esc.chontales@mep.go.cr</v>
          </cell>
          <cell r="O671" t="str">
            <v>FRENTE A LA PLAZA DE DEPORTES</v>
          </cell>
          <cell r="P671" t="str">
            <v>Público</v>
          </cell>
          <cell r="Q671" t="str">
            <v>Rural</v>
          </cell>
        </row>
        <row r="672">
          <cell r="A672">
            <v>1046</v>
          </cell>
          <cell r="B672" t="str">
            <v>X</v>
          </cell>
          <cell r="C672" t="str">
            <v>EL PILAR</v>
          </cell>
          <cell r="D672" t="str">
            <v>PEREZ ZELEDON</v>
          </cell>
          <cell r="E672" t="str">
            <v>06</v>
          </cell>
          <cell r="F672" t="str">
            <v>SAN JOSE</v>
          </cell>
          <cell r="G672" t="str">
            <v>PEREZ ZELEDON</v>
          </cell>
          <cell r="H672" t="str">
            <v>CAJON</v>
          </cell>
          <cell r="I672" t="str">
            <v>EL PILAR</v>
          </cell>
          <cell r="J672" t="str">
            <v>CENTRAL</v>
          </cell>
          <cell r="K672" t="str">
            <v>ANA CORDERO CHINCHILLA</v>
          </cell>
          <cell r="L672">
            <v>71216818</v>
          </cell>
          <cell r="M672">
            <v>0</v>
          </cell>
          <cell r="N672" t="str">
            <v>esc.elpilar@mep.go.cr</v>
          </cell>
          <cell r="O672" t="str">
            <v>KILOMETRO 150 DE LA INTERAMERICANA SUR</v>
          </cell>
          <cell r="P672" t="str">
            <v>Público</v>
          </cell>
          <cell r="Q672" t="str">
            <v>Rural</v>
          </cell>
        </row>
        <row r="673">
          <cell r="A673">
            <v>1047</v>
          </cell>
          <cell r="B673" t="str">
            <v>X</v>
          </cell>
          <cell r="C673" t="str">
            <v>LAS DELICIAS</v>
          </cell>
          <cell r="D673" t="str">
            <v>PEREZ ZELEDON</v>
          </cell>
          <cell r="E673" t="str">
            <v>08</v>
          </cell>
          <cell r="F673" t="str">
            <v>SAN JOSE</v>
          </cell>
          <cell r="G673" t="str">
            <v>PEREZ ZELEDON</v>
          </cell>
          <cell r="H673" t="str">
            <v>PEJIBAYE</v>
          </cell>
          <cell r="I673" t="str">
            <v>DELICIAS</v>
          </cell>
          <cell r="J673" t="str">
            <v>CENTRAL</v>
          </cell>
          <cell r="K673" t="str">
            <v>FABIO RETANA ULATE</v>
          </cell>
          <cell r="L673">
            <v>71219454</v>
          </cell>
          <cell r="M673">
            <v>0</v>
          </cell>
          <cell r="N673" t="str">
            <v>esc.lasdeliciaspejibaye@mep.go.cr</v>
          </cell>
          <cell r="O673" t="str">
            <v>LAS DELICIAS DE PEJIBAYE PEREZ ZELEDON SN JO</v>
          </cell>
          <cell r="P673" t="str">
            <v>Público</v>
          </cell>
          <cell r="Q673" t="str">
            <v>Rural</v>
          </cell>
        </row>
        <row r="674">
          <cell r="A674">
            <v>1048</v>
          </cell>
          <cell r="B674" t="str">
            <v>X</v>
          </cell>
          <cell r="C674" t="str">
            <v>JALISCO</v>
          </cell>
          <cell r="D674" t="str">
            <v>GRANDE DE TERRABA</v>
          </cell>
          <cell r="E674" t="str">
            <v>05</v>
          </cell>
          <cell r="F674" t="str">
            <v>PUNTARENAS</v>
          </cell>
          <cell r="G674" t="str">
            <v>BUENOS AIRES</v>
          </cell>
          <cell r="H674" t="str">
            <v>COLINAS</v>
          </cell>
          <cell r="I674" t="str">
            <v>JALISCO</v>
          </cell>
          <cell r="J674" t="str">
            <v>BRUNCA</v>
          </cell>
          <cell r="K674" t="str">
            <v>KATTIA CASTILLO DIAZ</v>
          </cell>
          <cell r="L674">
            <v>0</v>
          </cell>
          <cell r="M674">
            <v>0</v>
          </cell>
          <cell r="N674" t="str">
            <v>esc.jalisco@mep.go.cr</v>
          </cell>
          <cell r="O674" t="str">
            <v>FRENTE AL TEMPLO CATOLICO DE JALISCO.</v>
          </cell>
          <cell r="P674" t="str">
            <v>Público</v>
          </cell>
          <cell r="Q674" t="str">
            <v>Rural</v>
          </cell>
        </row>
        <row r="675">
          <cell r="A675">
            <v>1049</v>
          </cell>
          <cell r="B675" t="str">
            <v>X</v>
          </cell>
          <cell r="C675" t="str">
            <v>MOCTEZUMA</v>
          </cell>
          <cell r="D675" t="str">
            <v>PEREZ ZELEDON</v>
          </cell>
          <cell r="E675" t="str">
            <v>08</v>
          </cell>
          <cell r="F675" t="str">
            <v>SAN JOSE</v>
          </cell>
          <cell r="G675" t="str">
            <v>PEREZ ZELEDON</v>
          </cell>
          <cell r="H675" t="str">
            <v>LA AMISTAD</v>
          </cell>
          <cell r="I675" t="str">
            <v>MOCTEZUMA</v>
          </cell>
          <cell r="J675" t="str">
            <v>CENTRAL</v>
          </cell>
          <cell r="K675" t="str">
            <v>CESAR QUESADA GONZALEZ</v>
          </cell>
          <cell r="L675">
            <v>71219514</v>
          </cell>
          <cell r="M675">
            <v>0</v>
          </cell>
          <cell r="N675" t="str">
            <v>esc.moctezumapejibaye@mep.go.cr</v>
          </cell>
          <cell r="O675" t="str">
            <v>1 KM AL ESTE DE LA IGLESIA CATOLICA</v>
          </cell>
          <cell r="P675" t="str">
            <v>Público</v>
          </cell>
          <cell r="Q675" t="str">
            <v>Rural</v>
          </cell>
        </row>
        <row r="676">
          <cell r="A676">
            <v>1050</v>
          </cell>
          <cell r="B676" t="str">
            <v>X</v>
          </cell>
          <cell r="C676" t="str">
            <v>LA TINTA</v>
          </cell>
          <cell r="D676" t="str">
            <v>GRANDE DE TERRABA</v>
          </cell>
          <cell r="E676" t="str">
            <v>05</v>
          </cell>
          <cell r="F676" t="str">
            <v>PUNTARENAS</v>
          </cell>
          <cell r="G676" t="str">
            <v>BUENOS AIRES</v>
          </cell>
          <cell r="H676" t="str">
            <v>PILAS</v>
          </cell>
          <cell r="I676" t="str">
            <v>LA TINTA</v>
          </cell>
          <cell r="J676" t="str">
            <v>BRUNCA</v>
          </cell>
          <cell r="K676" t="str">
            <v>FREYSEL LEZCANO RODRIGUEZ</v>
          </cell>
          <cell r="L676">
            <v>27300748</v>
          </cell>
          <cell r="M676">
            <v>0</v>
          </cell>
          <cell r="N676" t="str">
            <v>esc.latin@mep.go.cr</v>
          </cell>
          <cell r="O676" t="str">
            <v>80 MTS. SUR DE LA IGLESIA CATOLICA LA TINTA</v>
          </cell>
          <cell r="P676" t="str">
            <v>Público</v>
          </cell>
          <cell r="Q676" t="str">
            <v>Rural</v>
          </cell>
        </row>
        <row r="677">
          <cell r="A677">
            <v>1051</v>
          </cell>
          <cell r="B677" t="str">
            <v>X</v>
          </cell>
          <cell r="C677" t="str">
            <v>LAS BRISAS</v>
          </cell>
          <cell r="D677" t="str">
            <v>GRANDE DE TERRABA</v>
          </cell>
          <cell r="E677" t="str">
            <v>12</v>
          </cell>
          <cell r="F677" t="str">
            <v>PUNTARENAS</v>
          </cell>
          <cell r="G677" t="str">
            <v>BUENOS AIRES</v>
          </cell>
          <cell r="H677" t="str">
            <v>BUENOS AIRES</v>
          </cell>
          <cell r="I677" t="str">
            <v>LAS BRISAS</v>
          </cell>
          <cell r="J677" t="str">
            <v>BRUNCA</v>
          </cell>
          <cell r="K677" t="str">
            <v>KATHERINE JIMENEZ LEDEZA</v>
          </cell>
          <cell r="L677">
            <v>27302434</v>
          </cell>
          <cell r="M677">
            <v>27300159</v>
          </cell>
          <cell r="N677" t="str">
            <v>esc.lasbrisasbuenosaires@mep.go.cr</v>
          </cell>
          <cell r="O677" t="str">
            <v>17 KM. AL ESTE DEL CENTRO DE BUENOS AIRES</v>
          </cell>
          <cell r="P677" t="str">
            <v>Público</v>
          </cell>
          <cell r="Q677" t="str">
            <v>Urbana</v>
          </cell>
        </row>
        <row r="678">
          <cell r="A678">
            <v>1052</v>
          </cell>
          <cell r="B678" t="str">
            <v>X</v>
          </cell>
          <cell r="C678" t="str">
            <v>LA GLORIA</v>
          </cell>
          <cell r="D678" t="str">
            <v>GRANDE DE TERRABA</v>
          </cell>
          <cell r="E678" t="str">
            <v>05</v>
          </cell>
          <cell r="F678" t="str">
            <v>PUNTARENAS</v>
          </cell>
          <cell r="G678" t="str">
            <v>BUENOS AIRES</v>
          </cell>
          <cell r="H678" t="str">
            <v>PILAS</v>
          </cell>
          <cell r="I678" t="str">
            <v>LA GLORIA</v>
          </cell>
          <cell r="J678" t="str">
            <v>BRUNCA</v>
          </cell>
          <cell r="K678" t="str">
            <v>ROMUALDO VILLANUEVA VILLANUEVA</v>
          </cell>
          <cell r="L678">
            <v>27300748</v>
          </cell>
          <cell r="M678">
            <v>27300159</v>
          </cell>
          <cell r="N678" t="str">
            <v>escuelalagloriadepilas@gmail.com</v>
          </cell>
          <cell r="O678" t="str">
            <v>FRENTE AL TEMPLO CATOLICO</v>
          </cell>
          <cell r="P678" t="str">
            <v>Público</v>
          </cell>
          <cell r="Q678" t="str">
            <v>Rural</v>
          </cell>
        </row>
        <row r="679">
          <cell r="A679">
            <v>1053</v>
          </cell>
          <cell r="B679" t="str">
            <v>X</v>
          </cell>
          <cell r="C679" t="str">
            <v>YUAVIN</v>
          </cell>
          <cell r="D679" t="str">
            <v>GRANDE DE TERRABA</v>
          </cell>
          <cell r="E679" t="str">
            <v>12</v>
          </cell>
          <cell r="F679" t="str">
            <v>PUNTARENAS</v>
          </cell>
          <cell r="G679" t="str">
            <v>BUENOS AIRES</v>
          </cell>
          <cell r="H679" t="str">
            <v>BUENOS AIRES</v>
          </cell>
          <cell r="I679" t="str">
            <v>YUAVIN</v>
          </cell>
          <cell r="J679" t="str">
            <v>BRUNCA</v>
          </cell>
          <cell r="K679" t="str">
            <v>IMNA WHITTINGMAN PORRAS</v>
          </cell>
          <cell r="L679">
            <v>83112231</v>
          </cell>
          <cell r="M679">
            <v>0</v>
          </cell>
          <cell r="N679" t="str">
            <v>esc.indigenayuavin@mep.go.cr</v>
          </cell>
          <cell r="O679" t="str">
            <v>32 KM. AL ESTE DEL CENTRO DE BUENOS AIRES</v>
          </cell>
          <cell r="P679" t="str">
            <v>Público</v>
          </cell>
          <cell r="Q679" t="str">
            <v>Urbana</v>
          </cell>
        </row>
        <row r="680">
          <cell r="A680">
            <v>1054</v>
          </cell>
          <cell r="B680" t="str">
            <v>X</v>
          </cell>
          <cell r="C680" t="str">
            <v>QUEBRADA BONITA</v>
          </cell>
          <cell r="D680" t="str">
            <v>GRANDE DE TERRABA</v>
          </cell>
          <cell r="E680" t="str">
            <v>03</v>
          </cell>
          <cell r="F680" t="str">
            <v>PUNTARENAS</v>
          </cell>
          <cell r="G680" t="str">
            <v>BUENOS AIRES</v>
          </cell>
          <cell r="H680" t="str">
            <v>CHANGUENA</v>
          </cell>
          <cell r="I680" t="str">
            <v>QUEBRADA BONITA</v>
          </cell>
          <cell r="J680" t="str">
            <v>BRUNCA</v>
          </cell>
          <cell r="K680" t="str">
            <v>GABRIELA ORTIZ ARROYO</v>
          </cell>
          <cell r="L680">
            <v>27300744</v>
          </cell>
          <cell r="M680">
            <v>86612156</v>
          </cell>
          <cell r="N680" t="str">
            <v>esc.quebradabonitachanguena@mep.go.cr</v>
          </cell>
          <cell r="O680" t="str">
            <v>FRENTE A LA PLAZA DE FUTBOL</v>
          </cell>
          <cell r="P680" t="str">
            <v>Público</v>
          </cell>
          <cell r="Q680" t="str">
            <v>Rural</v>
          </cell>
        </row>
        <row r="681">
          <cell r="A681">
            <v>1055</v>
          </cell>
          <cell r="B681" t="str">
            <v>X</v>
          </cell>
          <cell r="C681" t="str">
            <v>LA BONGA</v>
          </cell>
          <cell r="D681" t="str">
            <v>GRANDE DE TERRABA</v>
          </cell>
          <cell r="E681" t="str">
            <v>03</v>
          </cell>
          <cell r="F681" t="str">
            <v>PUNTARENAS</v>
          </cell>
          <cell r="G681" t="str">
            <v>BUENOS AIRES</v>
          </cell>
          <cell r="H681" t="str">
            <v>CHANGUENA</v>
          </cell>
          <cell r="I681" t="str">
            <v>LA BONGA</v>
          </cell>
          <cell r="J681" t="str">
            <v>BRUNCA</v>
          </cell>
          <cell r="K681" t="str">
            <v>MARIO ALTAMIRANO BARRANTES</v>
          </cell>
          <cell r="L681">
            <v>27300744</v>
          </cell>
          <cell r="M681">
            <v>27300744</v>
          </cell>
          <cell r="N681" t="str">
            <v>esc.labonga@gmail.com</v>
          </cell>
          <cell r="O681" t="str">
            <v>100 METROS OESTE ABASTECEDOR LA BONGA</v>
          </cell>
          <cell r="P681" t="str">
            <v>Público</v>
          </cell>
          <cell r="Q681" t="str">
            <v>Rural</v>
          </cell>
        </row>
        <row r="682">
          <cell r="A682">
            <v>1056</v>
          </cell>
          <cell r="B682" t="str">
            <v>X</v>
          </cell>
          <cell r="C682" t="str">
            <v>BAJOS DE MAMEY</v>
          </cell>
          <cell r="D682" t="str">
            <v>GRANDE DE TERRABA</v>
          </cell>
          <cell r="E682" t="str">
            <v>11</v>
          </cell>
          <cell r="F682" t="str">
            <v>PUNTARENAS</v>
          </cell>
          <cell r="G682" t="str">
            <v>BUENOS AIRES</v>
          </cell>
          <cell r="H682" t="str">
            <v>CHANGUENA</v>
          </cell>
          <cell r="I682" t="str">
            <v>BAJOS DE MAMEY</v>
          </cell>
          <cell r="J682" t="str">
            <v>BRUNCA</v>
          </cell>
          <cell r="K682" t="str">
            <v>MARCO MAVISCA ROJAS</v>
          </cell>
          <cell r="L682">
            <v>27300744</v>
          </cell>
          <cell r="M682">
            <v>0</v>
          </cell>
          <cell r="N682" t="str">
            <v>esc.bajomamey@mep.go.cr</v>
          </cell>
          <cell r="O682" t="str">
            <v>2 KM. OESTE DE LA COMUNIDAD DE CHANG.DE B.A.</v>
          </cell>
          <cell r="P682" t="str">
            <v>Público</v>
          </cell>
          <cell r="Q682" t="str">
            <v>Rural</v>
          </cell>
        </row>
        <row r="683">
          <cell r="A683">
            <v>1057</v>
          </cell>
          <cell r="B683" t="str">
            <v>X</v>
          </cell>
          <cell r="C683" t="str">
            <v>TIERRAS MORENAS</v>
          </cell>
          <cell r="D683" t="str">
            <v>PEREZ ZELEDON</v>
          </cell>
          <cell r="E683" t="str">
            <v>04</v>
          </cell>
          <cell r="F683" t="str">
            <v>PUNTARENAS</v>
          </cell>
          <cell r="G683" t="str">
            <v>QUEPOS</v>
          </cell>
          <cell r="H683" t="str">
            <v>SAVEGRE</v>
          </cell>
          <cell r="I683" t="str">
            <v>TIERRAS MORENAS</v>
          </cell>
          <cell r="J683" t="str">
            <v>PACIFICO CENTRAL</v>
          </cell>
          <cell r="K683" t="str">
            <v>LISA MARIA ARRONIZ NAVARRO</v>
          </cell>
          <cell r="L683">
            <v>72215047</v>
          </cell>
          <cell r="M683">
            <v>0</v>
          </cell>
          <cell r="N683" t="str">
            <v>esc.tierrasmorenas@mep.go.cr</v>
          </cell>
          <cell r="O683" t="str">
            <v>FRENTE AL SALON COMUNAL</v>
          </cell>
          <cell r="P683" t="str">
            <v>Público</v>
          </cell>
          <cell r="Q683" t="str">
            <v>Rural</v>
          </cell>
        </row>
        <row r="684">
          <cell r="A684">
            <v>1059</v>
          </cell>
          <cell r="B684" t="str">
            <v>X</v>
          </cell>
          <cell r="C684" t="str">
            <v>TINAMASTE</v>
          </cell>
          <cell r="D684" t="str">
            <v>PEREZ ZELEDON</v>
          </cell>
          <cell r="E684" t="str">
            <v>04</v>
          </cell>
          <cell r="F684" t="str">
            <v>SAN JOSE</v>
          </cell>
          <cell r="G684" t="str">
            <v>PEREZ ZELEDON</v>
          </cell>
          <cell r="H684" t="str">
            <v>BARU</v>
          </cell>
          <cell r="I684" t="str">
            <v>TINAMASTE</v>
          </cell>
          <cell r="J684" t="str">
            <v>CENTRAL</v>
          </cell>
          <cell r="K684" t="str">
            <v>KAREN VARGAS CORDERO</v>
          </cell>
          <cell r="L684">
            <v>27870757</v>
          </cell>
          <cell r="M684">
            <v>0</v>
          </cell>
          <cell r="N684" t="str">
            <v>esc.tinamaste@mep.go.cr</v>
          </cell>
          <cell r="O684" t="str">
            <v>FRENTE A LA IGLESIA CATOLICA</v>
          </cell>
          <cell r="P684" t="str">
            <v>Público</v>
          </cell>
          <cell r="Q684" t="str">
            <v>Rural</v>
          </cell>
        </row>
        <row r="685">
          <cell r="A685">
            <v>1060</v>
          </cell>
          <cell r="B685" t="str">
            <v>X</v>
          </cell>
          <cell r="C685" t="str">
            <v>LA PUNA</v>
          </cell>
          <cell r="D685" t="str">
            <v>GRANDE DE TERRABA</v>
          </cell>
          <cell r="E685" t="str">
            <v>04</v>
          </cell>
          <cell r="F685" t="str">
            <v>PUNTARENAS</v>
          </cell>
          <cell r="G685" t="str">
            <v>BUENOS AIRES</v>
          </cell>
          <cell r="H685" t="str">
            <v>BIOLLEY</v>
          </cell>
          <cell r="I685" t="str">
            <v>LA PUNA</v>
          </cell>
          <cell r="J685" t="str">
            <v>BRUNCA</v>
          </cell>
          <cell r="K685" t="str">
            <v>OSCAR GODINEZ RODRIGUEZ</v>
          </cell>
          <cell r="L685">
            <v>22001114</v>
          </cell>
          <cell r="M685">
            <v>27300719</v>
          </cell>
          <cell r="N685" t="str">
            <v>esc.lapuna@mep.go.cr</v>
          </cell>
          <cell r="O685" t="str">
            <v>FRENTE A LA PLAZA DE DEPORTES</v>
          </cell>
          <cell r="P685" t="str">
            <v>Público</v>
          </cell>
          <cell r="Q685" t="str">
            <v>Rural</v>
          </cell>
        </row>
        <row r="686">
          <cell r="A686">
            <v>1061</v>
          </cell>
          <cell r="B686" t="str">
            <v>X</v>
          </cell>
          <cell r="C686" t="str">
            <v>EL CACAO</v>
          </cell>
          <cell r="D686" t="str">
            <v>GRANDE DE TERRABA</v>
          </cell>
          <cell r="E686" t="str">
            <v>02</v>
          </cell>
          <cell r="F686" t="str">
            <v>PUNTARENAS</v>
          </cell>
          <cell r="G686" t="str">
            <v>BUENOS AIRES</v>
          </cell>
          <cell r="H686" t="str">
            <v>VOLCAN</v>
          </cell>
          <cell r="I686" t="str">
            <v>CACAO</v>
          </cell>
          <cell r="J686" t="str">
            <v>BRUNCA</v>
          </cell>
          <cell r="K686" t="str">
            <v>ANAYURI CABRERA AVILA</v>
          </cell>
          <cell r="L686">
            <v>27300654</v>
          </cell>
          <cell r="M686">
            <v>0</v>
          </cell>
          <cell r="N686" t="str">
            <v>esc.elcacao@mep.go.cr</v>
          </cell>
          <cell r="O686" t="str">
            <v>26K AL SUR DE BUENOS AIRES,FRENTE ABASTECEDOR</v>
          </cell>
          <cell r="P686" t="str">
            <v>Público</v>
          </cell>
          <cell r="Q686" t="str">
            <v>Rural</v>
          </cell>
        </row>
        <row r="687">
          <cell r="A687">
            <v>1062</v>
          </cell>
          <cell r="B687" t="str">
            <v>X</v>
          </cell>
          <cell r="C687" t="str">
            <v>EL PARAMO</v>
          </cell>
          <cell r="D687" t="str">
            <v>PEREZ ZELEDON</v>
          </cell>
          <cell r="E687" t="str">
            <v>02</v>
          </cell>
          <cell r="F687" t="str">
            <v>SAN JOSE</v>
          </cell>
          <cell r="G687" t="str">
            <v>PEREZ ZELEDON</v>
          </cell>
          <cell r="H687" t="str">
            <v>PARAMO</v>
          </cell>
          <cell r="I687" t="str">
            <v>SAN MIGUEL</v>
          </cell>
          <cell r="J687" t="str">
            <v>CENTRAL</v>
          </cell>
          <cell r="K687" t="str">
            <v>IVANNIA PATRICIA DIAZ ROJAS</v>
          </cell>
          <cell r="L687">
            <v>27706194</v>
          </cell>
          <cell r="M687">
            <v>0</v>
          </cell>
          <cell r="N687" t="str">
            <v>esc.elparamo@drepz.ed.cr</v>
          </cell>
          <cell r="O687" t="str">
            <v>SAN MIGUEL DE PARAMO</v>
          </cell>
          <cell r="P687" t="str">
            <v>Público</v>
          </cell>
          <cell r="Q687" t="str">
            <v>Rural</v>
          </cell>
        </row>
        <row r="688">
          <cell r="A688">
            <v>1063</v>
          </cell>
          <cell r="B688" t="str">
            <v>X</v>
          </cell>
          <cell r="C688" t="str">
            <v>SIKÉBATA</v>
          </cell>
          <cell r="D688" t="str">
            <v>GRANDE DE TERRABA</v>
          </cell>
          <cell r="E688" t="str">
            <v>12</v>
          </cell>
          <cell r="F688" t="str">
            <v>PUNTARENAS</v>
          </cell>
          <cell r="G688" t="str">
            <v>BUENOS AIRES</v>
          </cell>
          <cell r="H688" t="str">
            <v>POTRERO GRANDE</v>
          </cell>
          <cell r="I688" t="str">
            <v>LAS PALMAS</v>
          </cell>
          <cell r="J688" t="str">
            <v>BRUNCA</v>
          </cell>
          <cell r="K688" t="str">
            <v>ABNER  ORTIZ MAYORGA</v>
          </cell>
          <cell r="L688">
            <v>84268409</v>
          </cell>
          <cell r="M688">
            <v>0</v>
          </cell>
          <cell r="N688" t="str">
            <v>esc.sikebata@mep.go.cr</v>
          </cell>
          <cell r="O688" t="str">
            <v>4 KM. AL NOROESTE DE CAPRI, POTRERO GRANDE</v>
          </cell>
          <cell r="P688" t="str">
            <v>Público</v>
          </cell>
          <cell r="Q688" t="str">
            <v>Rural</v>
          </cell>
        </row>
        <row r="689">
          <cell r="A689">
            <v>1064</v>
          </cell>
          <cell r="B689" t="str">
            <v>X</v>
          </cell>
          <cell r="C689" t="str">
            <v>ALTO DE LA PERLA</v>
          </cell>
          <cell r="D689" t="str">
            <v>PEREZ ZELEDON</v>
          </cell>
          <cell r="E689" t="str">
            <v>04</v>
          </cell>
          <cell r="F689" t="str">
            <v>SAN JOSE</v>
          </cell>
          <cell r="G689" t="str">
            <v>PEREZ ZELEDON</v>
          </cell>
          <cell r="H689" t="str">
            <v>BARU</v>
          </cell>
          <cell r="I689" t="str">
            <v>ALTO LA PERLA</v>
          </cell>
          <cell r="J689" t="str">
            <v>CENTRAL</v>
          </cell>
          <cell r="K689" t="str">
            <v>ANGELICA DELGADO LEITON</v>
          </cell>
          <cell r="L689">
            <v>84651473</v>
          </cell>
          <cell r="M689">
            <v>0</v>
          </cell>
          <cell r="N689" t="str">
            <v>esc.altolaperla@mep.go.cr</v>
          </cell>
          <cell r="O689" t="str">
            <v>ALTOS DE LA PERLA, PZ</v>
          </cell>
          <cell r="P689" t="str">
            <v>Público</v>
          </cell>
          <cell r="Q689" t="str">
            <v>Rural</v>
          </cell>
        </row>
        <row r="690">
          <cell r="A690">
            <v>1065</v>
          </cell>
          <cell r="B690" t="str">
            <v>X</v>
          </cell>
          <cell r="C690" t="str">
            <v>LAS VEGAS</v>
          </cell>
          <cell r="D690" t="str">
            <v>GRANDE DE TERRABA</v>
          </cell>
          <cell r="E690" t="str">
            <v>11</v>
          </cell>
          <cell r="F690" t="str">
            <v>PUNTARENAS</v>
          </cell>
          <cell r="G690" t="str">
            <v>BUENOS AIRES</v>
          </cell>
          <cell r="H690" t="str">
            <v>CHANGUENA</v>
          </cell>
          <cell r="I690" t="str">
            <v>LAS VEGAS</v>
          </cell>
          <cell r="J690" t="str">
            <v>BRUNCA</v>
          </cell>
          <cell r="K690" t="str">
            <v>YAMILETH ROJAS MORALES</v>
          </cell>
          <cell r="L690">
            <v>86200377</v>
          </cell>
          <cell r="M690">
            <v>0</v>
          </cell>
          <cell r="N690" t="str">
            <v>esc.lasvegas@gmail.com</v>
          </cell>
          <cell r="O690" t="str">
            <v>LAS VEGAS,50 M SUR DE LA PLAZA DE DEPORTES</v>
          </cell>
          <cell r="P690" t="str">
            <v>Público</v>
          </cell>
          <cell r="Q690" t="str">
            <v>Rural</v>
          </cell>
        </row>
        <row r="691">
          <cell r="A691">
            <v>1066</v>
          </cell>
          <cell r="B691" t="str">
            <v>X</v>
          </cell>
          <cell r="C691" t="str">
            <v>EL CACIQUE</v>
          </cell>
          <cell r="D691" t="str">
            <v>GRANDE DE TERRABA</v>
          </cell>
          <cell r="E691" t="str">
            <v>11</v>
          </cell>
          <cell r="F691" t="str">
            <v>PUNTARENAS</v>
          </cell>
          <cell r="G691" t="str">
            <v>BUENOS AIRES</v>
          </cell>
          <cell r="H691" t="str">
            <v>CHANGUENA</v>
          </cell>
          <cell r="I691" t="str">
            <v>EL CACIQUE</v>
          </cell>
          <cell r="J691" t="str">
            <v>BRUNCA</v>
          </cell>
          <cell r="K691" t="str">
            <v>LAURA MORALES MORA</v>
          </cell>
          <cell r="L691">
            <v>84272630</v>
          </cell>
          <cell r="M691">
            <v>27300744</v>
          </cell>
          <cell r="N691" t="str">
            <v>escuelaelcacique@gmail.com</v>
          </cell>
          <cell r="O691" t="str">
            <v>25 MTS NORTE DE LA IGLESIA CATOLICA.</v>
          </cell>
          <cell r="P691" t="str">
            <v>Público</v>
          </cell>
          <cell r="Q691" t="str">
            <v>Rural</v>
          </cell>
        </row>
        <row r="692">
          <cell r="A692">
            <v>1067</v>
          </cell>
          <cell r="B692" t="str">
            <v>X</v>
          </cell>
          <cell r="C692" t="str">
            <v>LOS VEGA</v>
          </cell>
          <cell r="D692" t="str">
            <v>PEREZ ZELEDON</v>
          </cell>
          <cell r="E692" t="str">
            <v>06</v>
          </cell>
          <cell r="F692" t="str">
            <v>SAN JOSE</v>
          </cell>
          <cell r="G692" t="str">
            <v>PEREZ ZELEDON</v>
          </cell>
          <cell r="H692" t="str">
            <v>CAJON</v>
          </cell>
          <cell r="I692" t="str">
            <v>B° LOS VEGA</v>
          </cell>
          <cell r="J692" t="str">
            <v>CENTRAL</v>
          </cell>
          <cell r="K692" t="str">
            <v>ROSALYN QUESADA ROJAS</v>
          </cell>
          <cell r="L692">
            <v>44047012</v>
          </cell>
          <cell r="M692">
            <v>0</v>
          </cell>
          <cell r="N692" t="str">
            <v>esc.lasvegas@mep.go.cr</v>
          </cell>
          <cell r="O692" t="str">
            <v>1 KM ESTE DE ENTRADA A LOS ANGELES DE CAJON</v>
          </cell>
          <cell r="P692" t="str">
            <v>Público</v>
          </cell>
          <cell r="Q692" t="str">
            <v>Rural</v>
          </cell>
        </row>
        <row r="693">
          <cell r="A693">
            <v>1068</v>
          </cell>
          <cell r="B693" t="str">
            <v>X</v>
          </cell>
          <cell r="C693" t="str">
            <v>LA GUARIA</v>
          </cell>
          <cell r="D693" t="str">
            <v>PEREZ ZELEDON</v>
          </cell>
          <cell r="E693" t="str">
            <v>09</v>
          </cell>
          <cell r="F693" t="str">
            <v>SAN JOSE</v>
          </cell>
          <cell r="G693" t="str">
            <v>PEREZ ZELEDON</v>
          </cell>
          <cell r="H693" t="str">
            <v>SAN PEDRO</v>
          </cell>
          <cell r="I693" t="str">
            <v>LA GUARIA</v>
          </cell>
          <cell r="J693" t="str">
            <v>CENTRAL</v>
          </cell>
          <cell r="K693" t="str">
            <v>ROBERTO ENRIQUE DUARTE DUARTE</v>
          </cell>
          <cell r="L693">
            <v>72164062</v>
          </cell>
          <cell r="M693">
            <v>0</v>
          </cell>
          <cell r="N693" t="str">
            <v>esc.laguaria@mep.go.cr</v>
          </cell>
          <cell r="O693" t="str">
            <v>100 MTS NORTE DEL EBAIS</v>
          </cell>
          <cell r="P693" t="str">
            <v>Público</v>
          </cell>
          <cell r="Q693" t="str">
            <v>Rural</v>
          </cell>
        </row>
        <row r="694">
          <cell r="A694">
            <v>1069</v>
          </cell>
          <cell r="B694" t="str">
            <v>X</v>
          </cell>
          <cell r="C694" t="str">
            <v>BELLA VISTA</v>
          </cell>
          <cell r="D694" t="str">
            <v>PEREZ ZELEDON</v>
          </cell>
          <cell r="E694" t="str">
            <v>08</v>
          </cell>
          <cell r="F694" t="str">
            <v>SAN JOSE</v>
          </cell>
          <cell r="G694" t="str">
            <v>PEREZ ZELEDON</v>
          </cell>
          <cell r="H694" t="str">
            <v>PEJIBAYE</v>
          </cell>
          <cell r="I694" t="str">
            <v>BELLA VISTA</v>
          </cell>
          <cell r="J694" t="str">
            <v>CENTRAL</v>
          </cell>
          <cell r="K694" t="str">
            <v>JORGE MONGE MORA</v>
          </cell>
          <cell r="L694">
            <v>44047003</v>
          </cell>
          <cell r="M694">
            <v>0</v>
          </cell>
          <cell r="N694" t="str">
            <v>esc.bellavistapejibaye@mep.go.cr</v>
          </cell>
          <cell r="O694" t="str">
            <v>200 M N DE LA CAPILLA CATOLICA DE BELLA VISTA</v>
          </cell>
          <cell r="P694" t="str">
            <v>Público</v>
          </cell>
          <cell r="Q694" t="str">
            <v>Rural</v>
          </cell>
        </row>
        <row r="695">
          <cell r="A695">
            <v>1070</v>
          </cell>
          <cell r="B695" t="str">
            <v>X</v>
          </cell>
          <cell r="C695" t="str">
            <v>TIERRA PROMETIDA</v>
          </cell>
          <cell r="D695" t="str">
            <v>PEREZ ZELEDON</v>
          </cell>
          <cell r="E695" t="str">
            <v>01</v>
          </cell>
          <cell r="F695" t="str">
            <v>SAN JOSE</v>
          </cell>
          <cell r="G695" t="str">
            <v>PEREZ ZELEDON</v>
          </cell>
          <cell r="H695" t="str">
            <v>SAN ISIDRO DE EL GENERAL</v>
          </cell>
          <cell r="I695" t="str">
            <v>TIERRA PROMETIDA</v>
          </cell>
          <cell r="J695" t="str">
            <v>CENTRAL</v>
          </cell>
          <cell r="K695" t="str">
            <v>WALTER RODRÍGUEZ JARA</v>
          </cell>
          <cell r="L695">
            <v>27706365</v>
          </cell>
          <cell r="M695">
            <v>27706365</v>
          </cell>
          <cell r="N695" t="str">
            <v>esc.tierraprometida@mep.go.cr</v>
          </cell>
          <cell r="O695" t="str">
            <v>100 MTS ESTE DE LA PLAZA DE DEPORTES</v>
          </cell>
          <cell r="P695" t="str">
            <v>Público</v>
          </cell>
          <cell r="Q695" t="str">
            <v>Urbana</v>
          </cell>
        </row>
        <row r="696">
          <cell r="A696">
            <v>1071</v>
          </cell>
          <cell r="B696" t="str">
            <v>X</v>
          </cell>
          <cell r="C696" t="str">
            <v>SANTA CECILIA</v>
          </cell>
          <cell r="D696" t="str">
            <v>PEREZ ZELEDON</v>
          </cell>
          <cell r="E696" t="str">
            <v>08</v>
          </cell>
          <cell r="F696" t="str">
            <v>SAN JOSE</v>
          </cell>
          <cell r="G696" t="str">
            <v>PEREZ ZELEDON</v>
          </cell>
          <cell r="H696" t="str">
            <v>LA AMISTAD</v>
          </cell>
          <cell r="I696" t="str">
            <v>SANTA CECILIA</v>
          </cell>
          <cell r="J696" t="str">
            <v>CENTRAL</v>
          </cell>
          <cell r="K696" t="str">
            <v>JUAN CARLOS VALVERDE RIVERA</v>
          </cell>
          <cell r="L696">
            <v>27371159</v>
          </cell>
          <cell r="M696">
            <v>0</v>
          </cell>
          <cell r="N696" t="str">
            <v>juan.valverde.rivera@mep.go.cr</v>
          </cell>
          <cell r="O696" t="str">
            <v>200 MTS ESTE DE LA IGLESIA CATOLICA</v>
          </cell>
          <cell r="P696" t="str">
            <v>Público</v>
          </cell>
          <cell r="Q696" t="str">
            <v>Rural</v>
          </cell>
        </row>
        <row r="697">
          <cell r="A697">
            <v>1072</v>
          </cell>
          <cell r="B697" t="str">
            <v>X</v>
          </cell>
          <cell r="C697" t="str">
            <v>SANTO DOMINGO</v>
          </cell>
          <cell r="D697" t="str">
            <v>PEREZ ZELEDON</v>
          </cell>
          <cell r="E697" t="str">
            <v>09</v>
          </cell>
          <cell r="F697" t="str">
            <v>SAN JOSE</v>
          </cell>
          <cell r="G697" t="str">
            <v>PEREZ ZELEDON</v>
          </cell>
          <cell r="H697" t="str">
            <v>SAN PEDRO</v>
          </cell>
          <cell r="I697" t="str">
            <v>SANTO DOMINGO</v>
          </cell>
          <cell r="J697" t="str">
            <v>CENTRAL</v>
          </cell>
          <cell r="K697" t="str">
            <v>DONALD GERARDO MORA VEGA</v>
          </cell>
          <cell r="L697">
            <v>71219434</v>
          </cell>
          <cell r="M697">
            <v>0</v>
          </cell>
          <cell r="N697" t="str">
            <v>esc.santodomingo@drepz.ed.cr</v>
          </cell>
          <cell r="O697" t="str">
            <v>5 KM NORTE DE SAN PEDRO</v>
          </cell>
          <cell r="P697" t="str">
            <v>Público</v>
          </cell>
          <cell r="Q697" t="str">
            <v>Rural</v>
          </cell>
        </row>
        <row r="698">
          <cell r="A698">
            <v>1073</v>
          </cell>
          <cell r="B698" t="str">
            <v>X</v>
          </cell>
          <cell r="C698" t="str">
            <v>BUENOS AIRES</v>
          </cell>
          <cell r="D698" t="str">
            <v>PEREZ ZELEDON</v>
          </cell>
          <cell r="E698" t="str">
            <v>07</v>
          </cell>
          <cell r="F698" t="str">
            <v>SAN JOSE</v>
          </cell>
          <cell r="G698" t="str">
            <v>PEREZ ZELEDON</v>
          </cell>
          <cell r="H698" t="str">
            <v>PLATANARES</v>
          </cell>
          <cell r="I698" t="str">
            <v>BUENOS AIRES</v>
          </cell>
          <cell r="J698" t="str">
            <v>CENTRAL</v>
          </cell>
          <cell r="K698" t="str">
            <v>FABIOLA BLANCO ARAYA</v>
          </cell>
          <cell r="L698">
            <v>71216855</v>
          </cell>
          <cell r="M698">
            <v>0</v>
          </cell>
          <cell r="N698" t="str">
            <v>esc.buenosaires@mep.go.cr</v>
          </cell>
          <cell r="O698" t="str">
            <v>100 EST DE IGLESIA CATOLICA</v>
          </cell>
          <cell r="P698" t="str">
            <v>Público</v>
          </cell>
          <cell r="Q698" t="str">
            <v>Rural</v>
          </cell>
        </row>
        <row r="699">
          <cell r="A699">
            <v>1074</v>
          </cell>
          <cell r="B699" t="str">
            <v>X</v>
          </cell>
          <cell r="C699" t="str">
            <v>PALMIRA</v>
          </cell>
          <cell r="D699" t="str">
            <v>GRANDE DE TERRABA</v>
          </cell>
          <cell r="E699" t="str">
            <v>12</v>
          </cell>
          <cell r="F699" t="str">
            <v>PUNTARENAS</v>
          </cell>
          <cell r="G699" t="str">
            <v>BUENOS AIRES</v>
          </cell>
          <cell r="H699" t="str">
            <v>POTRERO GRANDE</v>
          </cell>
          <cell r="I699" t="str">
            <v>PALMIRA</v>
          </cell>
          <cell r="J699" t="str">
            <v>BRUNCA</v>
          </cell>
          <cell r="K699" t="str">
            <v>DEINER ROJAS DELGADO</v>
          </cell>
          <cell r="L699">
            <v>87789903</v>
          </cell>
          <cell r="M699">
            <v>0</v>
          </cell>
          <cell r="N699" t="str">
            <v>esc.palmirapotrerogrande@mep.go.cr</v>
          </cell>
          <cell r="O699" t="str">
            <v>50 MTS.OESTE DE LA PLAZA DE FÚTBOL</v>
          </cell>
          <cell r="P699" t="str">
            <v>Público</v>
          </cell>
          <cell r="Q699" t="str">
            <v>Rural</v>
          </cell>
        </row>
        <row r="700">
          <cell r="A700">
            <v>1076</v>
          </cell>
          <cell r="B700" t="str">
            <v>X</v>
          </cell>
          <cell r="C700" t="str">
            <v>CALIFORNIA</v>
          </cell>
          <cell r="D700" t="str">
            <v>PEREZ ZELEDON</v>
          </cell>
          <cell r="E700" t="str">
            <v>02</v>
          </cell>
          <cell r="F700" t="str">
            <v>SAN JOSE</v>
          </cell>
          <cell r="G700" t="str">
            <v>PEREZ ZELEDON</v>
          </cell>
          <cell r="H700" t="str">
            <v>RIO NUEVO</v>
          </cell>
          <cell r="I700" t="str">
            <v>CALIFORNIA</v>
          </cell>
          <cell r="J700" t="str">
            <v>CENTRAL</v>
          </cell>
          <cell r="K700" t="str">
            <v>PAOLA AGUERO GOMEZ</v>
          </cell>
          <cell r="L700">
            <v>44118048</v>
          </cell>
          <cell r="M700">
            <v>0</v>
          </cell>
          <cell r="N700" t="str">
            <v>esc.california@mep.go.cr</v>
          </cell>
          <cell r="O700" t="str">
            <v>35 KM AL OESTE DE SAN ISIDRO DEL GENERAL</v>
          </cell>
          <cell r="P700" t="str">
            <v>Público</v>
          </cell>
          <cell r="Q700" t="str">
            <v>Rural</v>
          </cell>
        </row>
        <row r="701">
          <cell r="A701">
            <v>1077</v>
          </cell>
          <cell r="B701" t="str">
            <v>X</v>
          </cell>
          <cell r="C701" t="str">
            <v>LA FLOR DE BAHIA</v>
          </cell>
          <cell r="D701" t="str">
            <v>PEREZ ZELEDON</v>
          </cell>
          <cell r="E701" t="str">
            <v>04</v>
          </cell>
          <cell r="F701" t="str">
            <v>PUNTARENAS</v>
          </cell>
          <cell r="G701" t="str">
            <v>OSA</v>
          </cell>
          <cell r="H701" t="str">
            <v>BAHIA BALLENA</v>
          </cell>
          <cell r="I701" t="str">
            <v>BAHIA</v>
          </cell>
          <cell r="J701" t="str">
            <v>BRUNCA</v>
          </cell>
          <cell r="K701" t="str">
            <v>JOHNNY SANCHEZ FERNANDEZ</v>
          </cell>
          <cell r="L701">
            <v>27438454</v>
          </cell>
          <cell r="M701">
            <v>0</v>
          </cell>
          <cell r="N701" t="str">
            <v>esc.flordebahia@mep.go.cr</v>
          </cell>
          <cell r="O701" t="str">
            <v>COSTADO OESTE PLAZA DE DEPORTES DE BAHIA</v>
          </cell>
          <cell r="P701" t="str">
            <v>Público</v>
          </cell>
          <cell r="Q701" t="str">
            <v>Rural</v>
          </cell>
        </row>
        <row r="702">
          <cell r="A702">
            <v>1078</v>
          </cell>
          <cell r="B702" t="str">
            <v>X</v>
          </cell>
          <cell r="C702" t="str">
            <v>SÁBALO</v>
          </cell>
          <cell r="D702" t="str">
            <v>GRANDE DE TERRABA</v>
          </cell>
          <cell r="E702" t="str">
            <v>04</v>
          </cell>
          <cell r="F702" t="str">
            <v>PUNTARENAS</v>
          </cell>
          <cell r="G702" t="str">
            <v>BUENOS AIRES</v>
          </cell>
          <cell r="H702" t="str">
            <v>BIOLLEY</v>
          </cell>
          <cell r="I702" t="str">
            <v>SÁBALO</v>
          </cell>
          <cell r="J702" t="str">
            <v>BRUNCA</v>
          </cell>
          <cell r="K702" t="str">
            <v>DIDIER VILLANUEVA AGÜERO</v>
          </cell>
          <cell r="L702">
            <v>86640051</v>
          </cell>
          <cell r="M702">
            <v>27300719</v>
          </cell>
          <cell r="N702" t="str">
            <v>esc.sabalobuenosaires@mep.go.cr</v>
          </cell>
          <cell r="O702" t="str">
            <v>CONTIGUO A LA CANCHA DE FUTBOL DE SABALO</v>
          </cell>
          <cell r="P702" t="str">
            <v>Público</v>
          </cell>
          <cell r="Q702" t="str">
            <v>Rural</v>
          </cell>
        </row>
        <row r="703">
          <cell r="A703">
            <v>1079</v>
          </cell>
          <cell r="B703" t="str">
            <v>X</v>
          </cell>
          <cell r="C703" t="str">
            <v>LOS NARANJOS</v>
          </cell>
          <cell r="D703" t="str">
            <v>PEREZ ZELEDON</v>
          </cell>
          <cell r="E703" t="str">
            <v>07</v>
          </cell>
          <cell r="F703" t="str">
            <v>SAN JOSE</v>
          </cell>
          <cell r="G703" t="str">
            <v>PEREZ ZELEDON</v>
          </cell>
          <cell r="H703" t="str">
            <v>LA AMISTAD</v>
          </cell>
          <cell r="I703" t="str">
            <v>LOURDES</v>
          </cell>
          <cell r="J703" t="str">
            <v>CENTRAL</v>
          </cell>
          <cell r="K703" t="str">
            <v>FREDDY GODINEZ VASQUEZ</v>
          </cell>
          <cell r="L703">
            <v>71219356</v>
          </cell>
          <cell r="M703">
            <v>0</v>
          </cell>
          <cell r="N703" t="str">
            <v>esc.losnaranjos@mep.go.cr</v>
          </cell>
          <cell r="O703" t="str">
            <v>3 KM DE SN PABLO, CARR A SN ANTON DE PEJIBAYE</v>
          </cell>
          <cell r="P703" t="str">
            <v>Público</v>
          </cell>
          <cell r="Q703" t="str">
            <v>Rural</v>
          </cell>
        </row>
        <row r="704">
          <cell r="A704">
            <v>1080</v>
          </cell>
          <cell r="B704" t="str">
            <v>X</v>
          </cell>
          <cell r="C704" t="str">
            <v>MALLAL</v>
          </cell>
          <cell r="D704" t="str">
            <v>GRANDE DE TERRABA</v>
          </cell>
          <cell r="E704" t="str">
            <v>11</v>
          </cell>
          <cell r="F704" t="str">
            <v>PUNTARENAS</v>
          </cell>
          <cell r="G704" t="str">
            <v>BUENOS AIRES</v>
          </cell>
          <cell r="H704" t="str">
            <v>COLINAS</v>
          </cell>
          <cell r="I704" t="str">
            <v>MALLAL</v>
          </cell>
          <cell r="J704" t="str">
            <v>BRUNCA</v>
          </cell>
          <cell r="K704" t="str">
            <v>MARIA LIVA LAZARO</v>
          </cell>
          <cell r="L704">
            <v>85270883</v>
          </cell>
          <cell r="M704">
            <v>0</v>
          </cell>
          <cell r="N704" t="str">
            <v>esc.mallal@mep.go.cr</v>
          </cell>
          <cell r="O704" t="str">
            <v>12 KM. NOROESTE DE BORUCA CENTRO.</v>
          </cell>
          <cell r="P704" t="str">
            <v>Público</v>
          </cell>
          <cell r="Q704" t="str">
            <v>Rural</v>
          </cell>
        </row>
        <row r="705">
          <cell r="A705">
            <v>1081</v>
          </cell>
          <cell r="B705" t="str">
            <v>X</v>
          </cell>
          <cell r="C705" t="str">
            <v>GUATUSA</v>
          </cell>
          <cell r="D705" t="str">
            <v>ALAJUELA</v>
          </cell>
          <cell r="E705" t="str">
            <v>07</v>
          </cell>
          <cell r="F705" t="str">
            <v>ALAJUELA</v>
          </cell>
          <cell r="G705" t="str">
            <v>POAS</v>
          </cell>
          <cell r="H705" t="str">
            <v>SAN RAFAEL</v>
          </cell>
          <cell r="I705" t="str">
            <v>GUATUSA</v>
          </cell>
          <cell r="J705" t="str">
            <v>CENTRAL</v>
          </cell>
          <cell r="K705" t="str">
            <v>JUAN DIEGO VIQUEZ SALAZAR</v>
          </cell>
          <cell r="L705">
            <v>24485727</v>
          </cell>
          <cell r="M705">
            <v>24485727</v>
          </cell>
          <cell r="N705" t="str">
            <v>esc.guatusa@mep.go.cr</v>
          </cell>
          <cell r="O705" t="str">
            <v>2 KM NORTE DEL TEMPLO CATOLICO DE SAN RAFAEL</v>
          </cell>
          <cell r="P705" t="str">
            <v>Público</v>
          </cell>
          <cell r="Q705" t="str">
            <v>Rural</v>
          </cell>
        </row>
        <row r="706">
          <cell r="A706">
            <v>1083</v>
          </cell>
          <cell r="B706" t="str">
            <v>X</v>
          </cell>
          <cell r="C706" t="str">
            <v>AEROPUERTO</v>
          </cell>
          <cell r="D706" t="str">
            <v>ALAJUELA</v>
          </cell>
          <cell r="E706" t="str">
            <v>02</v>
          </cell>
          <cell r="F706" t="str">
            <v>ALAJUELA</v>
          </cell>
          <cell r="G706" t="str">
            <v>ALAJUELA</v>
          </cell>
          <cell r="H706" t="str">
            <v>RIO SEGUNDO</v>
          </cell>
          <cell r="I706" t="str">
            <v>EL CACIQUE</v>
          </cell>
          <cell r="J706" t="str">
            <v>CENTRAL</v>
          </cell>
          <cell r="K706" t="str">
            <v>CRISIA MATAMOROS HERRERA</v>
          </cell>
          <cell r="L706">
            <v>24430419</v>
          </cell>
          <cell r="M706">
            <v>24430419</v>
          </cell>
          <cell r="N706" t="str">
            <v>esc.aeropuerto@mep.go.cr</v>
          </cell>
          <cell r="O706" t="str">
            <v>300 MTS OESTE DEL PARQUE EL AGRICULTOR</v>
          </cell>
          <cell r="P706" t="str">
            <v>Público</v>
          </cell>
          <cell r="Q706" t="str">
            <v>Urbana</v>
          </cell>
        </row>
        <row r="707">
          <cell r="A707">
            <v>1084</v>
          </cell>
          <cell r="B707" t="str">
            <v>X</v>
          </cell>
          <cell r="C707" t="str">
            <v>ALFREDO GOMEZ ZAMORA</v>
          </cell>
          <cell r="D707" t="str">
            <v>ALAJUELA</v>
          </cell>
          <cell r="E707" t="str">
            <v>06</v>
          </cell>
          <cell r="F707" t="str">
            <v>ALAJUELA</v>
          </cell>
          <cell r="G707" t="str">
            <v>GRECIA</v>
          </cell>
          <cell r="H707" t="str">
            <v>SAN ROQUE</v>
          </cell>
          <cell r="I707" t="str">
            <v>BARRIO LATINO</v>
          </cell>
          <cell r="J707" t="str">
            <v>CENTRAL</v>
          </cell>
          <cell r="K707" t="str">
            <v>ELISA MARIA MURILLO ALFARO</v>
          </cell>
          <cell r="L707">
            <v>24441104</v>
          </cell>
          <cell r="M707">
            <v>24441104</v>
          </cell>
          <cell r="N707" t="str">
            <v>esc.alfredogomezzamora@mep.go.cr</v>
          </cell>
          <cell r="O707" t="str">
            <v>COSTADO ESTE DE LA PLAZA DEPORTES</v>
          </cell>
          <cell r="P707" t="str">
            <v>Público</v>
          </cell>
          <cell r="Q707" t="str">
            <v>Urbana</v>
          </cell>
        </row>
        <row r="708">
          <cell r="A708">
            <v>1085</v>
          </cell>
          <cell r="B708" t="str">
            <v>X</v>
          </cell>
          <cell r="C708" t="str">
            <v>MIGUEL HIDALGO BASTOS</v>
          </cell>
          <cell r="D708" t="str">
            <v>ALAJUELA</v>
          </cell>
          <cell r="E708" t="str">
            <v>02</v>
          </cell>
          <cell r="F708" t="str">
            <v>ALAJUELA</v>
          </cell>
          <cell r="G708" t="str">
            <v>ALAJUELA</v>
          </cell>
          <cell r="H708" t="str">
            <v>RIO SEGUNDO</v>
          </cell>
          <cell r="I708" t="str">
            <v>VILLA HELIA</v>
          </cell>
          <cell r="J708" t="str">
            <v>CENTRAL</v>
          </cell>
          <cell r="K708" t="str">
            <v>WENDY MARIA PEREZ BADILLA</v>
          </cell>
          <cell r="L708">
            <v>24427091</v>
          </cell>
          <cell r="M708">
            <v>24427091</v>
          </cell>
          <cell r="N708" t="str">
            <v>esc.miguelhidalgoriosegundo@mep.go.cr</v>
          </cell>
          <cell r="O708" t="str">
            <v>300 MTS ESTE DE LA GASOLINERA PACIFIC</v>
          </cell>
          <cell r="P708" t="str">
            <v>Público</v>
          </cell>
          <cell r="Q708" t="str">
            <v>Urbana</v>
          </cell>
        </row>
        <row r="709">
          <cell r="A709">
            <v>1086</v>
          </cell>
          <cell r="B709" t="str">
            <v>X</v>
          </cell>
          <cell r="C709" t="str">
            <v>I.D.A. SALINAS</v>
          </cell>
          <cell r="D709" t="str">
            <v>ALAJUELA</v>
          </cell>
          <cell r="E709" t="str">
            <v>09</v>
          </cell>
          <cell r="F709" t="str">
            <v>ALAJUELA</v>
          </cell>
          <cell r="G709" t="str">
            <v>OROTINA</v>
          </cell>
          <cell r="H709" t="str">
            <v>LA CEIBA</v>
          </cell>
          <cell r="I709" t="str">
            <v>LA TRINIDAD NUEVA</v>
          </cell>
          <cell r="J709" t="str">
            <v>PACIFICO CENTRAL</v>
          </cell>
          <cell r="K709" t="str">
            <v>DIXIANA LORIA CALVO</v>
          </cell>
          <cell r="L709">
            <v>24282338</v>
          </cell>
          <cell r="M709">
            <v>0</v>
          </cell>
          <cell r="N709" t="str">
            <v>esc.parcelasidas@mep.go.cr</v>
          </cell>
          <cell r="O709" t="str">
            <v>300 MTS OESTE DEL RESTAUR. MI CABAÑA</v>
          </cell>
          <cell r="P709" t="str">
            <v>Público</v>
          </cell>
          <cell r="Q709" t="str">
            <v>Rural</v>
          </cell>
        </row>
        <row r="710">
          <cell r="A710">
            <v>1087</v>
          </cell>
          <cell r="B710" t="str">
            <v>X</v>
          </cell>
          <cell r="C710" t="str">
            <v>RAFAEL ANGEL CALDERON GUARDIA</v>
          </cell>
          <cell r="D710" t="str">
            <v>ALAJUELA</v>
          </cell>
          <cell r="E710" t="str">
            <v>10</v>
          </cell>
          <cell r="F710" t="str">
            <v>ALAJUELA</v>
          </cell>
          <cell r="G710" t="str">
            <v>GRECIA</v>
          </cell>
          <cell r="H710" t="str">
            <v>PUENTE PIEDRA</v>
          </cell>
          <cell r="I710" t="str">
            <v>RINCON DE SALAS SUR</v>
          </cell>
          <cell r="J710" t="str">
            <v>CENTRAL</v>
          </cell>
          <cell r="K710" t="str">
            <v>ANA PATRICIA BLANCO ALFARO</v>
          </cell>
          <cell r="L710">
            <v>24948221</v>
          </cell>
          <cell r="M710">
            <v>24948221</v>
          </cell>
          <cell r="N710" t="str">
            <v>esc.drrafaelcalderonguardia@mep.go.cr</v>
          </cell>
          <cell r="O710" t="str">
            <v>CONTIGUO AL SALÓN MULTIUSO, RINCON DE SALAS S</v>
          </cell>
          <cell r="P710" t="str">
            <v>Público</v>
          </cell>
          <cell r="Q710" t="str">
            <v>Urbana</v>
          </cell>
        </row>
        <row r="711">
          <cell r="A711">
            <v>1088</v>
          </cell>
          <cell r="B711" t="str">
            <v>X</v>
          </cell>
          <cell r="C711" t="str">
            <v>GUADALAJARA</v>
          </cell>
          <cell r="D711" t="str">
            <v>ALAJUELA</v>
          </cell>
          <cell r="E711" t="str">
            <v>03</v>
          </cell>
          <cell r="F711" t="str">
            <v>ALAJUELA</v>
          </cell>
          <cell r="G711" t="str">
            <v>ALAJUELA</v>
          </cell>
          <cell r="H711" t="str">
            <v>SAN JOSE</v>
          </cell>
          <cell r="I711" t="str">
            <v>PUEBLO NUEVO</v>
          </cell>
          <cell r="J711" t="str">
            <v>CENTRAL</v>
          </cell>
          <cell r="K711" t="str">
            <v>MARYCEL ARTAVIA ALVAREZ</v>
          </cell>
          <cell r="L711">
            <v>24303389</v>
          </cell>
          <cell r="M711">
            <v>0</v>
          </cell>
          <cell r="N711" t="str">
            <v>esc.guadalajara@mep.go.cr</v>
          </cell>
          <cell r="O711" t="str">
            <v>1.5 KM OESTE DE JABONERIA PUNTO ROJO</v>
          </cell>
          <cell r="P711" t="str">
            <v>Público</v>
          </cell>
          <cell r="Q711" t="str">
            <v>Urbana</v>
          </cell>
        </row>
        <row r="712">
          <cell r="A712">
            <v>1089</v>
          </cell>
          <cell r="B712" t="str">
            <v>X</v>
          </cell>
          <cell r="C712" t="str">
            <v>ALTO LOPEZ</v>
          </cell>
          <cell r="D712" t="str">
            <v>ALAJUELA</v>
          </cell>
          <cell r="E712" t="str">
            <v>08</v>
          </cell>
          <cell r="F712" t="str">
            <v>ALAJUELA</v>
          </cell>
          <cell r="G712" t="str">
            <v>ATENAS</v>
          </cell>
          <cell r="H712" t="str">
            <v>SAN JOSE</v>
          </cell>
          <cell r="I712" t="str">
            <v>LA PUEBLA</v>
          </cell>
          <cell r="J712" t="str">
            <v>CENTRAL</v>
          </cell>
          <cell r="K712" t="str">
            <v>RANDALL ESPINOZA CHACON</v>
          </cell>
          <cell r="L712">
            <v>24468974</v>
          </cell>
          <cell r="M712">
            <v>0</v>
          </cell>
          <cell r="N712" t="str">
            <v>esc.altolopez@mep.go.cr</v>
          </cell>
          <cell r="O712" t="str">
            <v>1 K NOROESTE DE LA PLAZA DE DEPORTES</v>
          </cell>
          <cell r="P712" t="str">
            <v>Público</v>
          </cell>
          <cell r="Q712" t="str">
            <v>Urbana</v>
          </cell>
        </row>
        <row r="713">
          <cell r="A713">
            <v>1090</v>
          </cell>
          <cell r="B713" t="str">
            <v>X</v>
          </cell>
          <cell r="C713" t="str">
            <v>LA PRADERA</v>
          </cell>
          <cell r="D713" t="str">
            <v>ALAJUELA</v>
          </cell>
          <cell r="E713" t="str">
            <v>04</v>
          </cell>
          <cell r="F713" t="str">
            <v>ALAJUELA</v>
          </cell>
          <cell r="G713" t="str">
            <v>ALAJUELA</v>
          </cell>
          <cell r="H713" t="str">
            <v>GUACIMA</v>
          </cell>
          <cell r="I713" t="str">
            <v>LA PRADERA</v>
          </cell>
          <cell r="J713" t="str">
            <v>CENTRAL</v>
          </cell>
          <cell r="K713" t="str">
            <v>KARLA ISABEL SEGURA BOLAÑOS</v>
          </cell>
          <cell r="L713">
            <v>24390644</v>
          </cell>
          <cell r="M713">
            <v>24390644</v>
          </cell>
          <cell r="N713" t="str">
            <v>esc.lapraderaguacima@mep.go.cr</v>
          </cell>
          <cell r="O713" t="str">
            <v>URBANIZACION LA PRADERA</v>
          </cell>
          <cell r="P713" t="str">
            <v>Público</v>
          </cell>
          <cell r="Q713" t="str">
            <v>Urbana</v>
          </cell>
        </row>
        <row r="714">
          <cell r="A714">
            <v>1091</v>
          </cell>
          <cell r="B714" t="str">
            <v>X</v>
          </cell>
          <cell r="C714" t="str">
            <v>FATIMA</v>
          </cell>
          <cell r="D714" t="str">
            <v>ALAJUELA</v>
          </cell>
          <cell r="E714" t="str">
            <v>08</v>
          </cell>
          <cell r="F714" t="str">
            <v>ALAJUELA</v>
          </cell>
          <cell r="G714" t="str">
            <v>ATENAS</v>
          </cell>
          <cell r="H714" t="str">
            <v>MERCEDES</v>
          </cell>
          <cell r="I714" t="str">
            <v>FATIMA</v>
          </cell>
          <cell r="J714" t="str">
            <v>CENTRAL</v>
          </cell>
          <cell r="K714" t="str">
            <v>ELIETH CHACON CAMPOS</v>
          </cell>
          <cell r="L714">
            <v>24468406</v>
          </cell>
          <cell r="M714">
            <v>24468406</v>
          </cell>
          <cell r="N714" t="str">
            <v>esc.fatima.alajuela@mep.go.cr</v>
          </cell>
          <cell r="O714" t="str">
            <v>100 MTS OESTE DE LA PLAZA DE DEPORTES</v>
          </cell>
          <cell r="P714" t="str">
            <v>Público</v>
          </cell>
          <cell r="Q714" t="str">
            <v>Rural</v>
          </cell>
        </row>
        <row r="715">
          <cell r="A715">
            <v>1092</v>
          </cell>
          <cell r="B715" t="str">
            <v>X</v>
          </cell>
          <cell r="C715" t="str">
            <v>JOSE MIGUEL ZUMBADO SOTO</v>
          </cell>
          <cell r="D715" t="str">
            <v>ALAJUELA</v>
          </cell>
          <cell r="E715" t="str">
            <v>07</v>
          </cell>
          <cell r="F715" t="str">
            <v>ALAJUELA</v>
          </cell>
          <cell r="G715" t="str">
            <v>POAS</v>
          </cell>
          <cell r="H715" t="str">
            <v>CARRILLOS</v>
          </cell>
          <cell r="I715" t="str">
            <v>PLATANILLO</v>
          </cell>
          <cell r="J715" t="str">
            <v>CENTRAL</v>
          </cell>
          <cell r="K715" t="str">
            <v>CATALINA HERRERA MURILLO</v>
          </cell>
          <cell r="L715">
            <v>24584733</v>
          </cell>
          <cell r="M715">
            <v>24584733</v>
          </cell>
          <cell r="N715" t="str">
            <v>esc.josemiguelzumbado@mep.go.cr</v>
          </cell>
          <cell r="O715" t="str">
            <v>CONTIGUO A LA PLAZA DE DEPORTES</v>
          </cell>
          <cell r="P715" t="str">
            <v>Público</v>
          </cell>
          <cell r="Q715" t="str">
            <v>Urbana</v>
          </cell>
        </row>
        <row r="716">
          <cell r="A716">
            <v>1093</v>
          </cell>
          <cell r="B716" t="str">
            <v>X</v>
          </cell>
          <cell r="C716" t="str">
            <v>ALTOS DE NARANJO</v>
          </cell>
          <cell r="D716" t="str">
            <v>ALAJUELA</v>
          </cell>
          <cell r="E716" t="str">
            <v>08</v>
          </cell>
          <cell r="F716" t="str">
            <v>ALAJUELA</v>
          </cell>
          <cell r="G716" t="str">
            <v>ATENAS</v>
          </cell>
          <cell r="H716" t="str">
            <v>SAN ISIDRO</v>
          </cell>
          <cell r="I716" t="str">
            <v>ALTOS DE NARANJO</v>
          </cell>
          <cell r="J716" t="str">
            <v>CENTRAL</v>
          </cell>
          <cell r="K716" t="str">
            <v>SANDRA OVIEDO MURILLO</v>
          </cell>
          <cell r="L716">
            <v>24462230</v>
          </cell>
          <cell r="M716">
            <v>24462230</v>
          </cell>
          <cell r="N716" t="str">
            <v>esc.altosdenaranjo@mep.go.cr</v>
          </cell>
          <cell r="O716" t="str">
            <v>75 NORTE ABASTECEDOR SANTA TERESITA</v>
          </cell>
          <cell r="P716" t="str">
            <v>Público</v>
          </cell>
          <cell r="Q716" t="str">
            <v>Rural</v>
          </cell>
        </row>
        <row r="717">
          <cell r="A717">
            <v>1094</v>
          </cell>
          <cell r="B717" t="str">
            <v>X</v>
          </cell>
          <cell r="C717" t="str">
            <v>JOSE MANUEL PERALTA QUESADA</v>
          </cell>
          <cell r="D717" t="str">
            <v>ALAJUELA</v>
          </cell>
          <cell r="E717" t="str">
            <v>10</v>
          </cell>
          <cell r="F717" t="str">
            <v>ALAJUELA</v>
          </cell>
          <cell r="G717" t="str">
            <v>GRECIA</v>
          </cell>
          <cell r="H717" t="str">
            <v>PUENTE PIEDRA</v>
          </cell>
          <cell r="I717" t="str">
            <v>ALTOS DE PERALTA</v>
          </cell>
          <cell r="J717" t="str">
            <v>CENTRAL</v>
          </cell>
          <cell r="K717" t="str">
            <v>SANDRA MARIA VARGAS ARRIETA</v>
          </cell>
          <cell r="L717">
            <v>24443493</v>
          </cell>
          <cell r="M717">
            <v>24443493</v>
          </cell>
          <cell r="N717" t="str">
            <v>esc.josemanuelperaltaquesada@mep.go.cr</v>
          </cell>
          <cell r="O717" t="str">
            <v>COSTADO SUR TEMPLO CATOLICO ALTOS DE PERALTA</v>
          </cell>
          <cell r="P717" t="str">
            <v>Público</v>
          </cell>
          <cell r="Q717" t="str">
            <v>Urbana</v>
          </cell>
        </row>
        <row r="718">
          <cell r="A718">
            <v>1095</v>
          </cell>
          <cell r="B718" t="str">
            <v>X</v>
          </cell>
          <cell r="C718" t="str">
            <v>EL ACHIOTE</v>
          </cell>
          <cell r="D718" t="str">
            <v>ALAJUELA</v>
          </cell>
          <cell r="E718" t="str">
            <v>06</v>
          </cell>
          <cell r="F718" t="str">
            <v>ALAJUELA</v>
          </cell>
          <cell r="G718" t="str">
            <v>GRECIA</v>
          </cell>
          <cell r="H718" t="str">
            <v>SAN ISIDRO</v>
          </cell>
          <cell r="I718" t="str">
            <v>CALLE EL ACHIOTE</v>
          </cell>
          <cell r="J718" t="str">
            <v>CENTRAL</v>
          </cell>
          <cell r="K718" t="str">
            <v>SONIA MARIA ALFARO QUESADA</v>
          </cell>
          <cell r="L718">
            <v>24940999</v>
          </cell>
          <cell r="M718">
            <v>24940999</v>
          </cell>
          <cell r="N718" t="str">
            <v>esc.elachiote@mep.go.cr</v>
          </cell>
          <cell r="O718" t="str">
            <v>FRENTE AL TEMPLO CATOLICO</v>
          </cell>
          <cell r="P718" t="str">
            <v>Público</v>
          </cell>
          <cell r="Q718" t="str">
            <v>Urbana</v>
          </cell>
        </row>
        <row r="719">
          <cell r="A719">
            <v>1096</v>
          </cell>
          <cell r="B719" t="str">
            <v>X</v>
          </cell>
          <cell r="C719" t="str">
            <v>LAGOS DEL COYOL</v>
          </cell>
          <cell r="D719" t="str">
            <v>ALAJUELA</v>
          </cell>
          <cell r="E719" t="str">
            <v>05</v>
          </cell>
          <cell r="F719" t="str">
            <v>ALAJUELA</v>
          </cell>
          <cell r="G719" t="str">
            <v>ALAJUELA</v>
          </cell>
          <cell r="H719" t="str">
            <v>GARITA</v>
          </cell>
          <cell r="I719" t="str">
            <v>LAGOS DEL COYOL</v>
          </cell>
          <cell r="J719" t="str">
            <v>CENTRAL</v>
          </cell>
          <cell r="K719" t="str">
            <v>ALEJANDRA AGUILAR ABARCA</v>
          </cell>
          <cell r="L719">
            <v>24878093</v>
          </cell>
          <cell r="M719">
            <v>24878093</v>
          </cell>
          <cell r="N719" t="str">
            <v>esc.loslagosdelcoyol@mep.go.cr</v>
          </cell>
          <cell r="O719" t="str">
            <v>2 KM ESTE DE LA FIESTA DEL MAIZ</v>
          </cell>
          <cell r="P719" t="str">
            <v>Público</v>
          </cell>
          <cell r="Q719" t="str">
            <v>Urbana</v>
          </cell>
        </row>
        <row r="720">
          <cell r="A720">
            <v>1097</v>
          </cell>
          <cell r="B720" t="str">
            <v>X</v>
          </cell>
          <cell r="C720" t="str">
            <v>NICOLAS CHACON VARGAS</v>
          </cell>
          <cell r="D720" t="str">
            <v>ALAJUELA</v>
          </cell>
          <cell r="E720" t="str">
            <v>03</v>
          </cell>
          <cell r="F720" t="str">
            <v>ALAJUELA</v>
          </cell>
          <cell r="G720" t="str">
            <v>ALAJUELA</v>
          </cell>
          <cell r="H720" t="str">
            <v>SABANILLA</v>
          </cell>
          <cell r="I720" t="str">
            <v>LOS ANGELES</v>
          </cell>
          <cell r="J720" t="str">
            <v>CENTRAL</v>
          </cell>
          <cell r="K720" t="str">
            <v>JOSE EFRAIN QUIROS MOYA</v>
          </cell>
          <cell r="L720">
            <v>24496069</v>
          </cell>
          <cell r="M720">
            <v>24496069</v>
          </cell>
          <cell r="N720" t="str">
            <v>esc.nicolaschaconvargas@mep.go.cr</v>
          </cell>
          <cell r="O720" t="str">
            <v>FRENTE AL TEMPLO CATOLICO</v>
          </cell>
          <cell r="P720" t="str">
            <v>Público</v>
          </cell>
          <cell r="Q720" t="str">
            <v>Rural</v>
          </cell>
        </row>
        <row r="721">
          <cell r="A721">
            <v>1098</v>
          </cell>
          <cell r="B721" t="str">
            <v>X</v>
          </cell>
          <cell r="C721" t="str">
            <v>LA LAGUNA</v>
          </cell>
          <cell r="D721" t="str">
            <v>ALAJUELA</v>
          </cell>
          <cell r="E721" t="str">
            <v>03</v>
          </cell>
          <cell r="F721" t="str">
            <v>ALAJUELA</v>
          </cell>
          <cell r="G721" t="str">
            <v>ALAJUELA</v>
          </cell>
          <cell r="H721" t="str">
            <v>SAN ISIDRO</v>
          </cell>
          <cell r="I721" t="str">
            <v>LAGUNA</v>
          </cell>
          <cell r="J721" t="str">
            <v>CENTRAL</v>
          </cell>
          <cell r="K721" t="str">
            <v>ANA CATALINA MAFFIOLI CASTILLO</v>
          </cell>
          <cell r="L721">
            <v>24822215</v>
          </cell>
          <cell r="M721">
            <v>24822215</v>
          </cell>
          <cell r="N721" t="str">
            <v>esc.lalaguna@mep.go.cr</v>
          </cell>
          <cell r="O721" t="str">
            <v>50 SUR Y 50 ESTE DEL RESTAURANTE CHUBASCOS</v>
          </cell>
          <cell r="P721" t="str">
            <v>Público</v>
          </cell>
          <cell r="Q721" t="str">
            <v>Urbana</v>
          </cell>
        </row>
        <row r="722">
          <cell r="A722">
            <v>1099</v>
          </cell>
          <cell r="B722" t="str">
            <v>X</v>
          </cell>
          <cell r="C722" t="str">
            <v>CALIFORNIA</v>
          </cell>
          <cell r="D722" t="str">
            <v>ALAJUELA</v>
          </cell>
          <cell r="E722" t="str">
            <v>02</v>
          </cell>
          <cell r="F722" t="str">
            <v>ALAJUELA</v>
          </cell>
          <cell r="G722" t="str">
            <v>ALAJUELA</v>
          </cell>
          <cell r="H722" t="str">
            <v>RIO SEGUNDO</v>
          </cell>
          <cell r="I722" t="str">
            <v>LA CALIFORNIA</v>
          </cell>
          <cell r="J722" t="str">
            <v>CENTRAL</v>
          </cell>
          <cell r="K722" t="str">
            <v>LEIDY ARGUEDAS ROJAS</v>
          </cell>
          <cell r="L722">
            <v>24303674</v>
          </cell>
          <cell r="M722">
            <v>24303674</v>
          </cell>
          <cell r="N722" t="str">
            <v>esc.lacaliforniariosegundo@mep.go.cr</v>
          </cell>
          <cell r="O722" t="str">
            <v>DE BODEGAS DHL, 300M SUR Y 150M OESTE</v>
          </cell>
          <cell r="P722" t="str">
            <v>Público</v>
          </cell>
          <cell r="Q722" t="str">
            <v>Urbana</v>
          </cell>
        </row>
        <row r="723">
          <cell r="A723">
            <v>1100</v>
          </cell>
          <cell r="B723" t="str">
            <v>X</v>
          </cell>
          <cell r="C723" t="str">
            <v>SANTA CECILIA</v>
          </cell>
          <cell r="D723" t="str">
            <v>ALAJUELA</v>
          </cell>
          <cell r="E723" t="str">
            <v>07</v>
          </cell>
          <cell r="F723" t="str">
            <v>ALAJUELA</v>
          </cell>
          <cell r="G723" t="str">
            <v>POAS</v>
          </cell>
          <cell r="H723" t="str">
            <v>SAN PEDRO</v>
          </cell>
          <cell r="I723" t="str">
            <v>SANTA CECILIA</v>
          </cell>
          <cell r="J723" t="str">
            <v>CENTRAL</v>
          </cell>
          <cell r="K723" t="str">
            <v>EMILIA RODRIGUEZ HERNANDEZ</v>
          </cell>
          <cell r="L723">
            <v>24484689</v>
          </cell>
          <cell r="M723">
            <v>24484689</v>
          </cell>
          <cell r="N723" t="str">
            <v>esc.santacecilia.alajuela@mep.go.cr</v>
          </cell>
          <cell r="O723" t="str">
            <v>150 MTS SUR DE LA ERMITA CATOLICA</v>
          </cell>
          <cell r="P723" t="str">
            <v>Público</v>
          </cell>
          <cell r="Q723" t="str">
            <v>Urbana</v>
          </cell>
        </row>
        <row r="724">
          <cell r="A724">
            <v>1101</v>
          </cell>
          <cell r="B724" t="str">
            <v>X</v>
          </cell>
          <cell r="C724" t="str">
            <v>CALLE LILES</v>
          </cell>
          <cell r="D724" t="str">
            <v>ALAJUELA</v>
          </cell>
          <cell r="E724" t="str">
            <v>07</v>
          </cell>
          <cell r="F724" t="str">
            <v>ALAJUELA</v>
          </cell>
          <cell r="G724" t="str">
            <v>POAS</v>
          </cell>
          <cell r="H724" t="str">
            <v>SAN RAFAEL</v>
          </cell>
          <cell r="I724" t="str">
            <v>CALLE LILES</v>
          </cell>
          <cell r="J724" t="str">
            <v>CENTRAL</v>
          </cell>
          <cell r="K724" t="str">
            <v>CAROL PORTUGUEZ RODRIGUEZ</v>
          </cell>
          <cell r="L724">
            <v>22449825</v>
          </cell>
          <cell r="M724">
            <v>0</v>
          </cell>
          <cell r="N724" t="str">
            <v>esc.calleliles@mep.go.cr</v>
          </cell>
          <cell r="O724" t="str">
            <v>800 O Y 300 N, DE LA DESVIACION A CALLE LILES</v>
          </cell>
          <cell r="P724" t="str">
            <v>Público</v>
          </cell>
          <cell r="Q724" t="str">
            <v>Rural</v>
          </cell>
        </row>
        <row r="725">
          <cell r="A725">
            <v>1102</v>
          </cell>
          <cell r="B725" t="str">
            <v>X</v>
          </cell>
          <cell r="C725" t="str">
            <v>BARROETA</v>
          </cell>
          <cell r="D725" t="str">
            <v>ALAJUELA</v>
          </cell>
          <cell r="E725" t="str">
            <v>08</v>
          </cell>
          <cell r="F725" t="str">
            <v>ALAJUELA</v>
          </cell>
          <cell r="G725" t="str">
            <v>ATENAS</v>
          </cell>
          <cell r="H725" t="str">
            <v>JESUS</v>
          </cell>
          <cell r="I725" t="str">
            <v>BARROETA</v>
          </cell>
          <cell r="J725" t="str">
            <v>CENTRAL</v>
          </cell>
          <cell r="K725" t="str">
            <v>MELINA GONZALEZ RODRIGUEZ</v>
          </cell>
          <cell r="L725">
            <v>24464522</v>
          </cell>
          <cell r="M725">
            <v>24464522</v>
          </cell>
          <cell r="N725" t="str">
            <v>esc.barroeta@mep.go.cr</v>
          </cell>
          <cell r="O725" t="str">
            <v>BARROETA, JESUS DE ATENAS</v>
          </cell>
          <cell r="P725" t="str">
            <v>Público</v>
          </cell>
          <cell r="Q725" t="str">
            <v>Rural</v>
          </cell>
        </row>
        <row r="726">
          <cell r="A726">
            <v>1103</v>
          </cell>
          <cell r="B726" t="str">
            <v>X</v>
          </cell>
          <cell r="C726" t="str">
            <v>BARTOLOME ANDROVETTO GARELLO</v>
          </cell>
          <cell r="D726" t="str">
            <v>ALAJUELA</v>
          </cell>
          <cell r="E726" t="str">
            <v>09</v>
          </cell>
          <cell r="F726" t="str">
            <v>ALAJUELA</v>
          </cell>
          <cell r="G726" t="str">
            <v>SAN MATEO</v>
          </cell>
          <cell r="H726" t="str">
            <v>DESMONTE</v>
          </cell>
          <cell r="I726" t="str">
            <v>DESMONTE</v>
          </cell>
          <cell r="J726" t="str">
            <v>PACIFICO CENTRAL</v>
          </cell>
          <cell r="K726" t="str">
            <v>GABRIELA HERRERA GONZALEZ</v>
          </cell>
          <cell r="L726">
            <v>24282465</v>
          </cell>
          <cell r="M726">
            <v>24282465</v>
          </cell>
          <cell r="N726" t="str">
            <v>esc.bartolomeandrovetto@mep.go.cr</v>
          </cell>
          <cell r="O726" t="str">
            <v>COSTADO OESTE DE LA CHICHARRONERA DE DESMONTE</v>
          </cell>
          <cell r="P726" t="str">
            <v>Público</v>
          </cell>
          <cell r="Q726" t="str">
            <v>Rural</v>
          </cell>
        </row>
        <row r="727">
          <cell r="A727">
            <v>1104</v>
          </cell>
          <cell r="B727" t="str">
            <v>X</v>
          </cell>
          <cell r="C727" t="str">
            <v>BERNARDO SOTO ALFARO</v>
          </cell>
          <cell r="D727" t="str">
            <v>ALAJUELA</v>
          </cell>
          <cell r="E727" t="str">
            <v>01</v>
          </cell>
          <cell r="F727" t="str">
            <v>ALAJUELA</v>
          </cell>
          <cell r="G727" t="str">
            <v>ALAJUELA</v>
          </cell>
          <cell r="H727" t="str">
            <v>ALAJUELA</v>
          </cell>
          <cell r="I727" t="str">
            <v>ALAJUELA</v>
          </cell>
          <cell r="J727" t="str">
            <v>CENTRAL</v>
          </cell>
          <cell r="K727" t="str">
            <v>LISETTE ESQUIVEL LOPEZ</v>
          </cell>
          <cell r="L727">
            <v>24410891</v>
          </cell>
          <cell r="M727">
            <v>24410891</v>
          </cell>
          <cell r="N727" t="str">
            <v>escuelabernardosoto@hotmail.com</v>
          </cell>
          <cell r="O727" t="str">
            <v>COSTADO ESTE DE LA CRUZ ROJA COSTARRICENSE</v>
          </cell>
          <cell r="P727" t="str">
            <v>Público</v>
          </cell>
          <cell r="Q727" t="str">
            <v>Urbana</v>
          </cell>
        </row>
        <row r="728">
          <cell r="A728">
            <v>1105</v>
          </cell>
          <cell r="B728" t="str">
            <v>X</v>
          </cell>
          <cell r="C728" t="str">
            <v>GUADALUPE</v>
          </cell>
          <cell r="D728" t="str">
            <v>ALAJUELA</v>
          </cell>
          <cell r="E728" t="str">
            <v>01</v>
          </cell>
          <cell r="F728" t="str">
            <v>ALAJUELA</v>
          </cell>
          <cell r="G728" t="str">
            <v>ALAJUELA</v>
          </cell>
          <cell r="H728" t="str">
            <v>ALAJUELA</v>
          </cell>
          <cell r="I728" t="str">
            <v>GUADALUPE</v>
          </cell>
          <cell r="J728" t="str">
            <v>CENTRAL</v>
          </cell>
          <cell r="K728" t="str">
            <v>ROSIBEL SANCHEZ ZAMAORA</v>
          </cell>
          <cell r="L728">
            <v>24403395</v>
          </cell>
          <cell r="M728">
            <v>24430967</v>
          </cell>
          <cell r="N728" t="str">
            <v>esc.guadalupe.alajuela@mep.go.cr</v>
          </cell>
          <cell r="O728" t="str">
            <v>5 KM ESTE DEL ESTADIO ALEJANDRO MORERA</v>
          </cell>
          <cell r="P728" t="str">
            <v>Público</v>
          </cell>
          <cell r="Q728" t="str">
            <v>Urbana</v>
          </cell>
        </row>
        <row r="729">
          <cell r="A729">
            <v>1106</v>
          </cell>
          <cell r="B729" t="str">
            <v>X</v>
          </cell>
          <cell r="C729" t="str">
            <v>SAN RAFAEL</v>
          </cell>
          <cell r="D729" t="str">
            <v>ALAJUELA</v>
          </cell>
          <cell r="E729" t="str">
            <v>10</v>
          </cell>
          <cell r="F729" t="str">
            <v>ALAJUELA</v>
          </cell>
          <cell r="G729" t="str">
            <v>GRECIA</v>
          </cell>
          <cell r="H729" t="str">
            <v>SAN JOSE</v>
          </cell>
          <cell r="I729" t="str">
            <v>EL CEDRO</v>
          </cell>
          <cell r="J729" t="str">
            <v>CENTRAL</v>
          </cell>
          <cell r="K729" t="str">
            <v>KATERYN BARQUERO GOMEZ</v>
          </cell>
          <cell r="L729">
            <v>24940523</v>
          </cell>
          <cell r="M729">
            <v>24940523</v>
          </cell>
          <cell r="N729" t="str">
            <v>esc.sanrafael.alajuela@mep.go.cr</v>
          </cell>
          <cell r="O729" t="str">
            <v>50 MTS NORTE DE LA PLAZA DE DEPORTES</v>
          </cell>
          <cell r="P729" t="str">
            <v>Público</v>
          </cell>
          <cell r="Q729" t="str">
            <v>Urbana</v>
          </cell>
        </row>
        <row r="730">
          <cell r="A730">
            <v>1107</v>
          </cell>
          <cell r="B730" t="str">
            <v>X</v>
          </cell>
          <cell r="C730" t="str">
            <v>PACTO DEL JOCOTE</v>
          </cell>
          <cell r="D730" t="str">
            <v>ALAJUELA</v>
          </cell>
          <cell r="E730" t="str">
            <v>05</v>
          </cell>
          <cell r="F730" t="str">
            <v>ALAJUELA</v>
          </cell>
          <cell r="G730" t="str">
            <v>ALAJUELA</v>
          </cell>
          <cell r="H730" t="str">
            <v>SAN JOSE</v>
          </cell>
          <cell r="I730" t="str">
            <v>PACTO DEL JOCOTE</v>
          </cell>
          <cell r="J730" t="str">
            <v>CENTRAL</v>
          </cell>
          <cell r="K730" t="str">
            <v>GEOVANNY GUERRERO AVILA</v>
          </cell>
          <cell r="L730">
            <v>24411547</v>
          </cell>
          <cell r="M730">
            <v>24401624</v>
          </cell>
          <cell r="N730" t="str">
            <v>esc.pactodeljocote@mep.go.cr</v>
          </cell>
          <cell r="O730" t="str">
            <v>300 SUR ARROCERA CR Y 175 SE MONUMENTO PACTO</v>
          </cell>
          <cell r="P730" t="str">
            <v>Público</v>
          </cell>
          <cell r="Q730" t="str">
            <v>Urbana</v>
          </cell>
        </row>
        <row r="731">
          <cell r="A731">
            <v>1108</v>
          </cell>
          <cell r="B731" t="str">
            <v>X</v>
          </cell>
          <cell r="C731" t="str">
            <v>RINCON DE HERRERA</v>
          </cell>
          <cell r="D731" t="str">
            <v>ALAJUELA</v>
          </cell>
          <cell r="E731" t="str">
            <v>04</v>
          </cell>
          <cell r="F731" t="str">
            <v>ALAJUELA</v>
          </cell>
          <cell r="G731" t="str">
            <v>ALAJUELA</v>
          </cell>
          <cell r="H731" t="str">
            <v>GUACIMA</v>
          </cell>
          <cell r="I731" t="str">
            <v>RINCON DE HERRERA</v>
          </cell>
          <cell r="J731" t="str">
            <v>CENTRAL</v>
          </cell>
          <cell r="K731" t="str">
            <v>NORMY JIMENEZ CASTRO</v>
          </cell>
          <cell r="L731">
            <v>24389139</v>
          </cell>
          <cell r="M731">
            <v>0</v>
          </cell>
          <cell r="N731" t="str">
            <v>esc.rincondeherrera@mep.go.cr</v>
          </cell>
          <cell r="O731" t="str">
            <v>800 SUR Y 25 OESTE DE LA PLAZA DEL ROBLE</v>
          </cell>
          <cell r="P731" t="str">
            <v>Público</v>
          </cell>
          <cell r="Q731" t="str">
            <v>Urbana</v>
          </cell>
        </row>
        <row r="732">
          <cell r="A732">
            <v>1109</v>
          </cell>
          <cell r="B732" t="str">
            <v>X</v>
          </cell>
          <cell r="C732" t="str">
            <v>CARLOS MARIA RODRIGUEZ</v>
          </cell>
          <cell r="D732" t="str">
            <v>ALAJUELA</v>
          </cell>
          <cell r="E732" t="str">
            <v>10</v>
          </cell>
          <cell r="F732" t="str">
            <v>ALAJUELA</v>
          </cell>
          <cell r="G732" t="str">
            <v>GRECIA</v>
          </cell>
          <cell r="H732" t="str">
            <v>SAN JOSE</v>
          </cell>
          <cell r="I732" t="str">
            <v>CALLE RODRIGUEZ</v>
          </cell>
          <cell r="J732" t="str">
            <v>CENTRAL</v>
          </cell>
          <cell r="K732" t="str">
            <v>AMELIA HIDALGO QUESADA</v>
          </cell>
          <cell r="L732">
            <v>24946989</v>
          </cell>
          <cell r="M732">
            <v>0</v>
          </cell>
          <cell r="N732" t="str">
            <v>esc.carlosmariarodriguez@mep.go.cr</v>
          </cell>
          <cell r="O732" t="str">
            <v>ENTRADA PRINCIPAL RESERVA FORESTAL DEL NIÑO</v>
          </cell>
          <cell r="P732" t="str">
            <v>Público</v>
          </cell>
          <cell r="Q732" t="str">
            <v>Urbana</v>
          </cell>
        </row>
        <row r="733">
          <cell r="A733">
            <v>1110</v>
          </cell>
          <cell r="B733" t="str">
            <v>X</v>
          </cell>
          <cell r="C733" t="str">
            <v>MANUEL FRANCISCO CARRILLO SABORIO</v>
          </cell>
          <cell r="D733" t="str">
            <v>ALAJUELA</v>
          </cell>
          <cell r="E733" t="str">
            <v>01</v>
          </cell>
          <cell r="F733" t="str">
            <v>ALAJUELA</v>
          </cell>
          <cell r="G733" t="str">
            <v>ALAJUELA</v>
          </cell>
          <cell r="H733" t="str">
            <v>ALAJUELA</v>
          </cell>
          <cell r="I733" t="str">
            <v>CANOAS</v>
          </cell>
          <cell r="J733" t="str">
            <v>CENTRAL</v>
          </cell>
          <cell r="K733" t="str">
            <v>LILIANA CORTES GONZALEZ</v>
          </cell>
          <cell r="L733">
            <v>24419889</v>
          </cell>
          <cell r="M733">
            <v>24419889</v>
          </cell>
          <cell r="N733" t="str">
            <v>esc.manuelfcocarrillosaborio@mep.go.cr</v>
          </cell>
          <cell r="O733" t="str">
            <v>1 KM NORESTE DEL ESTADIO ALEJANDRO MORERA S</v>
          </cell>
          <cell r="P733" t="str">
            <v>Público</v>
          </cell>
          <cell r="Q733" t="str">
            <v>Urbana</v>
          </cell>
        </row>
        <row r="734">
          <cell r="A734">
            <v>1111</v>
          </cell>
          <cell r="B734" t="str">
            <v>X</v>
          </cell>
          <cell r="C734" t="str">
            <v>JACINTO PANIAGÜA RODRIGUEZ</v>
          </cell>
          <cell r="D734" t="str">
            <v>ALAJUELA</v>
          </cell>
          <cell r="E734" t="str">
            <v>06</v>
          </cell>
          <cell r="F734" t="str">
            <v>ALAJUELA</v>
          </cell>
          <cell r="G734" t="str">
            <v>GRECIA</v>
          </cell>
          <cell r="H734" t="str">
            <v>SAN ROQUE</v>
          </cell>
          <cell r="I734" t="str">
            <v>CARBONAL</v>
          </cell>
          <cell r="J734" t="str">
            <v>CENTRAL</v>
          </cell>
          <cell r="K734" t="str">
            <v>MELANIA MARTEN HERNANDEZ</v>
          </cell>
          <cell r="L734">
            <v>24955191</v>
          </cell>
          <cell r="M734">
            <v>24955191</v>
          </cell>
          <cell r="N734" t="str">
            <v>esc.jacintopaniaguarodriguez@mep.go.cr</v>
          </cell>
          <cell r="O734" t="str">
            <v>50 MTS ESTE DEL TEMPLO CATOLICO, CARBONAL</v>
          </cell>
          <cell r="P734" t="str">
            <v>Público</v>
          </cell>
          <cell r="Q734" t="str">
            <v>Urbana</v>
          </cell>
        </row>
        <row r="735">
          <cell r="A735">
            <v>1112</v>
          </cell>
          <cell r="B735" t="str">
            <v>X</v>
          </cell>
          <cell r="C735" t="str">
            <v>ASCENSION ESQUIVEL IBARRA</v>
          </cell>
          <cell r="D735" t="str">
            <v>ALAJUELA</v>
          </cell>
          <cell r="E735" t="str">
            <v>01</v>
          </cell>
          <cell r="F735" t="str">
            <v>ALAJUELA</v>
          </cell>
          <cell r="G735" t="str">
            <v>ALAJUELA</v>
          </cell>
          <cell r="H735" t="str">
            <v>ALAJUELA</v>
          </cell>
          <cell r="I735" t="str">
            <v>PLAZA ACOSTA</v>
          </cell>
          <cell r="J735" t="str">
            <v>CENTRAL</v>
          </cell>
          <cell r="K735" t="str">
            <v>FLORY CECILIA LEON RODRIGUEZ</v>
          </cell>
          <cell r="L735">
            <v>24403946</v>
          </cell>
          <cell r="M735">
            <v>24403655</v>
          </cell>
          <cell r="N735" t="str">
            <v>esc.ascensionesquivelibarra@mep.go.cr</v>
          </cell>
          <cell r="O735" t="str">
            <v>CALLE 5, AVENIDA 5</v>
          </cell>
          <cell r="P735" t="str">
            <v>Público</v>
          </cell>
          <cell r="Q735" t="str">
            <v>Urbana</v>
          </cell>
        </row>
        <row r="736">
          <cell r="A736">
            <v>1113</v>
          </cell>
          <cell r="B736" t="str">
            <v>X</v>
          </cell>
          <cell r="C736" t="str">
            <v>SAN LUIS DE CARRILLOS</v>
          </cell>
          <cell r="D736" t="str">
            <v>ALAJUELA</v>
          </cell>
          <cell r="E736" t="str">
            <v>07</v>
          </cell>
          <cell r="F736" t="str">
            <v>ALAJUELA</v>
          </cell>
          <cell r="G736" t="str">
            <v>POAS</v>
          </cell>
          <cell r="H736" t="str">
            <v>CARRILLOS</v>
          </cell>
          <cell r="I736" t="str">
            <v>CARRILLOS BAJO</v>
          </cell>
          <cell r="J736" t="str">
            <v>CENTRAL</v>
          </cell>
          <cell r="K736" t="str">
            <v>MARCO MURILLO SANCHEZ</v>
          </cell>
          <cell r="L736">
            <v>24583223</v>
          </cell>
          <cell r="M736">
            <v>24583223</v>
          </cell>
          <cell r="N736" t="str">
            <v>esc.sanluiscarrillos@mep.go.cr</v>
          </cell>
          <cell r="O736" t="str">
            <v>400 OESTE DE LA TABERNA PAVO REAL</v>
          </cell>
          <cell r="P736" t="str">
            <v>Público</v>
          </cell>
          <cell r="Q736" t="str">
            <v>Urbana</v>
          </cell>
        </row>
        <row r="737">
          <cell r="A737">
            <v>1114</v>
          </cell>
          <cell r="B737" t="str">
            <v>X</v>
          </cell>
          <cell r="C737" t="str">
            <v>LEON CORTES CASTRO</v>
          </cell>
          <cell r="D737" t="str">
            <v>ALAJUELA</v>
          </cell>
          <cell r="E737" t="str">
            <v>01</v>
          </cell>
          <cell r="F737" t="str">
            <v>ALAJUELA</v>
          </cell>
          <cell r="G737" t="str">
            <v>ALAJUELA</v>
          </cell>
          <cell r="H737" t="str">
            <v>CARRIZAL</v>
          </cell>
          <cell r="I737" t="str">
            <v>CARRIZAL</v>
          </cell>
          <cell r="J737" t="str">
            <v>CENTRAL</v>
          </cell>
          <cell r="K737" t="str">
            <v>MARICEL SOLERA ALPÍZAR</v>
          </cell>
          <cell r="L737">
            <v>24830333</v>
          </cell>
          <cell r="M737">
            <v>24830333</v>
          </cell>
          <cell r="N737" t="str">
            <v>esc.leoncortescastro@mep.go.cr</v>
          </cell>
          <cell r="O737" t="str">
            <v>FRENTE AL TEMPLO CATOLICO, CARRIZAL ALAJUELA</v>
          </cell>
          <cell r="P737" t="str">
            <v>Público</v>
          </cell>
          <cell r="Q737" t="str">
            <v>Urbana</v>
          </cell>
        </row>
        <row r="738">
          <cell r="A738">
            <v>1115</v>
          </cell>
          <cell r="B738" t="str">
            <v>X</v>
          </cell>
          <cell r="C738" t="str">
            <v>RINCON DE CACAO</v>
          </cell>
          <cell r="D738" t="str">
            <v>ALAJUELA</v>
          </cell>
          <cell r="E738" t="str">
            <v>05</v>
          </cell>
          <cell r="F738" t="str">
            <v>ALAJUELA</v>
          </cell>
          <cell r="G738" t="str">
            <v>ALAJUELA</v>
          </cell>
          <cell r="H738" t="str">
            <v>TAMBOR</v>
          </cell>
          <cell r="I738" t="str">
            <v>RINCON DE CACAO</v>
          </cell>
          <cell r="J738" t="str">
            <v>CENTRAL</v>
          </cell>
          <cell r="K738" t="str">
            <v>SANDRA TENCIO CORDERO</v>
          </cell>
          <cell r="L738">
            <v>24342174</v>
          </cell>
          <cell r="M738">
            <v>24342174</v>
          </cell>
          <cell r="N738" t="str">
            <v>esc.rincondecacao@mep.go.cr</v>
          </cell>
          <cell r="O738" t="str">
            <v>75 M OESTE DEL SUPERMERCADO 15 DE SETIEMBRE</v>
          </cell>
          <cell r="P738" t="str">
            <v>Público</v>
          </cell>
          <cell r="Q738" t="str">
            <v>Urbana</v>
          </cell>
        </row>
        <row r="739">
          <cell r="A739">
            <v>1116</v>
          </cell>
          <cell r="B739" t="str">
            <v>X</v>
          </cell>
          <cell r="C739" t="str">
            <v>RICARDO BATALLA PEREZ</v>
          </cell>
          <cell r="D739" t="str">
            <v>ALAJUELA</v>
          </cell>
          <cell r="E739" t="str">
            <v>09</v>
          </cell>
          <cell r="F739" t="str">
            <v>ALAJUELA</v>
          </cell>
          <cell r="G739" t="str">
            <v>OROTINA</v>
          </cell>
          <cell r="H739" t="str">
            <v>LA CEIBA</v>
          </cell>
          <cell r="I739" t="str">
            <v>CASCAJAL</v>
          </cell>
          <cell r="J739" t="str">
            <v>PACIFICO CENTRAL</v>
          </cell>
          <cell r="K739" t="str">
            <v>JAYRO JOSE MORA VENEGAS</v>
          </cell>
          <cell r="L739">
            <v>24283275</v>
          </cell>
          <cell r="M739">
            <v>0</v>
          </cell>
          <cell r="N739" t="str">
            <v>esc.ricardobatallaperez@mep.go.cr</v>
          </cell>
          <cell r="O739" t="str">
            <v>75 MTS NORTE DE LA IGLESIA CATOLICA</v>
          </cell>
          <cell r="P739" t="str">
            <v>Público</v>
          </cell>
          <cell r="Q739" t="str">
            <v>Rural</v>
          </cell>
        </row>
        <row r="740">
          <cell r="A740">
            <v>1117</v>
          </cell>
          <cell r="B740" t="str">
            <v>X</v>
          </cell>
          <cell r="C740" t="str">
            <v>LA CATALUÑA</v>
          </cell>
          <cell r="D740" t="str">
            <v>ALAJUELA</v>
          </cell>
          <cell r="E740" t="str">
            <v>10</v>
          </cell>
          <cell r="F740" t="str">
            <v>ALAJUELA</v>
          </cell>
          <cell r="G740" t="str">
            <v>GRECIA</v>
          </cell>
          <cell r="H740" t="str">
            <v>TACARES</v>
          </cell>
          <cell r="I740" t="str">
            <v>CATALUÑA</v>
          </cell>
          <cell r="J740" t="str">
            <v>CENTRAL</v>
          </cell>
          <cell r="K740" t="str">
            <v>DANIEL FCO VARGAS SALAS</v>
          </cell>
          <cell r="L740">
            <v>24585036</v>
          </cell>
          <cell r="M740">
            <v>24585036</v>
          </cell>
          <cell r="N740" t="str">
            <v>esc.lacataluna@mep.go.cr</v>
          </cell>
          <cell r="O740" t="str">
            <v>CONTIGUO AL TEMPLO CATOLICO</v>
          </cell>
          <cell r="P740" t="str">
            <v>Público</v>
          </cell>
          <cell r="Q740" t="str">
            <v>Rural</v>
          </cell>
        </row>
        <row r="741">
          <cell r="A741">
            <v>1118</v>
          </cell>
          <cell r="B741" t="str">
            <v>X</v>
          </cell>
          <cell r="C741" t="str">
            <v>VICTOR ARGUELLO MURILLO</v>
          </cell>
          <cell r="D741" t="str">
            <v>ALAJUELA</v>
          </cell>
          <cell r="E741" t="str">
            <v>05</v>
          </cell>
          <cell r="F741" t="str">
            <v>ALAJUELA</v>
          </cell>
          <cell r="G741" t="str">
            <v>ALAJUELA</v>
          </cell>
          <cell r="H741" t="str">
            <v>TURRUCARES</v>
          </cell>
          <cell r="I741" t="str">
            <v>CEBADILLA</v>
          </cell>
          <cell r="J741" t="str">
            <v>CENTRAL</v>
          </cell>
          <cell r="K741" t="str">
            <v>ANGIE BOGANTES ALFARO</v>
          </cell>
          <cell r="L741">
            <v>24875575</v>
          </cell>
          <cell r="M741">
            <v>24875575</v>
          </cell>
          <cell r="N741" t="str">
            <v>esc.victorarguellomurillo@mep.go.cr</v>
          </cell>
          <cell r="O741" t="str">
            <v>FRENTE A LA IGLESIA CATOLICA</v>
          </cell>
          <cell r="P741" t="str">
            <v>Público</v>
          </cell>
          <cell r="Q741" t="str">
            <v>Urbana</v>
          </cell>
        </row>
        <row r="742">
          <cell r="A742">
            <v>1119</v>
          </cell>
          <cell r="B742" t="str">
            <v>X</v>
          </cell>
          <cell r="C742" t="str">
            <v>CENTRAL DE ATENAS</v>
          </cell>
          <cell r="D742" t="str">
            <v>ALAJUELA</v>
          </cell>
          <cell r="E742" t="str">
            <v>08</v>
          </cell>
          <cell r="F742" t="str">
            <v>ALAJUELA</v>
          </cell>
          <cell r="G742" t="str">
            <v>ATENAS</v>
          </cell>
          <cell r="H742" t="str">
            <v>ATENAS</v>
          </cell>
          <cell r="I742" t="str">
            <v>ATENAS</v>
          </cell>
          <cell r="J742" t="str">
            <v>CENTRAL</v>
          </cell>
          <cell r="K742" t="str">
            <v>LUIS FELIPE GATJENS VARGAS</v>
          </cell>
          <cell r="L742">
            <v>24463640</v>
          </cell>
          <cell r="M742">
            <v>24460137</v>
          </cell>
          <cell r="N742" t="str">
            <v>esc.centralatenas@mep.go.cr</v>
          </cell>
          <cell r="O742" t="str">
            <v>300 SUR DE LA IGLESIA CATOLICA</v>
          </cell>
          <cell r="P742" t="str">
            <v>Público</v>
          </cell>
          <cell r="Q742" t="str">
            <v>Urbana</v>
          </cell>
        </row>
        <row r="743">
          <cell r="A743">
            <v>1120</v>
          </cell>
          <cell r="B743" t="str">
            <v>X</v>
          </cell>
          <cell r="C743" t="str">
            <v>SAN MIGUEL</v>
          </cell>
          <cell r="D743" t="str">
            <v>ALAJUELA</v>
          </cell>
          <cell r="E743" t="str">
            <v>05</v>
          </cell>
          <cell r="F743" t="str">
            <v>ALAJUELA</v>
          </cell>
          <cell r="G743" t="str">
            <v>ALAJUELA</v>
          </cell>
          <cell r="H743" t="str">
            <v>TURRUCARES</v>
          </cell>
          <cell r="I743" t="str">
            <v>SAN MIGUEL</v>
          </cell>
          <cell r="J743" t="str">
            <v>CENTRAL</v>
          </cell>
          <cell r="K743" t="str">
            <v>LAUREM PANIAGUA VARGAS</v>
          </cell>
          <cell r="L743">
            <v>24878646</v>
          </cell>
          <cell r="M743">
            <v>24878646</v>
          </cell>
          <cell r="N743" t="str">
            <v>esc.sanmigueldeturrucares@mep.go.cr</v>
          </cell>
          <cell r="O743" t="str">
            <v>50 MTS OESTE DEL SALON COMUNAL</v>
          </cell>
          <cell r="P743" t="str">
            <v>Público</v>
          </cell>
          <cell r="Q743" t="str">
            <v>Urbana</v>
          </cell>
        </row>
        <row r="744">
          <cell r="A744">
            <v>1121</v>
          </cell>
          <cell r="B744" t="str">
            <v>X</v>
          </cell>
          <cell r="C744" t="str">
            <v>CHILAMATE</v>
          </cell>
          <cell r="D744" t="str">
            <v>ALAJUELA</v>
          </cell>
          <cell r="E744" t="str">
            <v>07</v>
          </cell>
          <cell r="F744" t="str">
            <v>ALAJUELA</v>
          </cell>
          <cell r="G744" t="str">
            <v>POAS</v>
          </cell>
          <cell r="H744" t="str">
            <v>SAN PEDRO</v>
          </cell>
          <cell r="I744" t="str">
            <v>CHIMALATE</v>
          </cell>
          <cell r="J744" t="str">
            <v>CENTRAL</v>
          </cell>
          <cell r="K744" t="str">
            <v>WILFREDO RODRIGUEZ GOMEZ</v>
          </cell>
          <cell r="L744">
            <v>24486928</v>
          </cell>
          <cell r="M744">
            <v>24486928</v>
          </cell>
          <cell r="N744" t="str">
            <v>esc.chilamate@mep.go.cr</v>
          </cell>
          <cell r="O744" t="str">
            <v>150 MTS OESTE DE LA PLAZA DE DEPORTES</v>
          </cell>
          <cell r="P744" t="str">
            <v>Público</v>
          </cell>
          <cell r="Q744" t="str">
            <v>Urbana</v>
          </cell>
        </row>
        <row r="745">
          <cell r="A745">
            <v>1122</v>
          </cell>
          <cell r="B745" t="str">
            <v>X</v>
          </cell>
          <cell r="C745" t="str">
            <v>MIGUEL RODRIGUEZ VILLARREAL</v>
          </cell>
          <cell r="D745" t="str">
            <v>ALAJUELA</v>
          </cell>
          <cell r="E745" t="str">
            <v>09</v>
          </cell>
          <cell r="F745" t="str">
            <v>ALAJUELA</v>
          </cell>
          <cell r="G745" t="str">
            <v>OROTINA</v>
          </cell>
          <cell r="H745" t="str">
            <v>LA CEIBA</v>
          </cell>
          <cell r="I745" t="str">
            <v>LA CEIBA</v>
          </cell>
          <cell r="J745" t="str">
            <v>PACIFICO CENTRAL</v>
          </cell>
          <cell r="K745" t="str">
            <v>VILMA LEON CASTRO</v>
          </cell>
          <cell r="L745">
            <v>24289860</v>
          </cell>
          <cell r="M745">
            <v>0</v>
          </cell>
          <cell r="N745" t="str">
            <v>esc.miguelrodriguez@mep.go.cr</v>
          </cell>
          <cell r="O745" t="str">
            <v>CONTIGUO AL SALON COMUNAL</v>
          </cell>
          <cell r="P745" t="str">
            <v>Público</v>
          </cell>
          <cell r="Q745" t="str">
            <v>Rural</v>
          </cell>
        </row>
        <row r="746">
          <cell r="A746">
            <v>1123</v>
          </cell>
          <cell r="B746" t="str">
            <v>X</v>
          </cell>
          <cell r="C746" t="str">
            <v>CHUCAZ DE MORA</v>
          </cell>
          <cell r="D746" t="str">
            <v>ALAJUELA</v>
          </cell>
          <cell r="E746" t="str">
            <v>08</v>
          </cell>
          <cell r="F746" t="str">
            <v>SAN JOSE</v>
          </cell>
          <cell r="G746" t="str">
            <v>MORA</v>
          </cell>
          <cell r="H746" t="str">
            <v>PICAGRES</v>
          </cell>
          <cell r="I746" t="str">
            <v>SAN ISIDRO</v>
          </cell>
          <cell r="J746" t="str">
            <v>CENTRAL</v>
          </cell>
          <cell r="K746" t="str">
            <v>LEIDY JUAREZ CONTRERAS</v>
          </cell>
          <cell r="L746">
            <v>24464623</v>
          </cell>
          <cell r="M746">
            <v>0</v>
          </cell>
          <cell r="N746" t="str">
            <v>esc.chucaz@mep.go.cr</v>
          </cell>
          <cell r="O746" t="str">
            <v>DE LA UTN EN BALSA DE ATENAS 5 K AL OESTE</v>
          </cell>
          <cell r="P746" t="str">
            <v>Público</v>
          </cell>
          <cell r="Q746" t="str">
            <v>Rural</v>
          </cell>
        </row>
        <row r="747">
          <cell r="A747">
            <v>1124</v>
          </cell>
          <cell r="B747" t="str">
            <v>X</v>
          </cell>
          <cell r="C747" t="str">
            <v>MARIA VARGAS RODRIGUEZ</v>
          </cell>
          <cell r="D747" t="str">
            <v>ALAJUELA</v>
          </cell>
          <cell r="E747" t="str">
            <v>04</v>
          </cell>
          <cell r="F747" t="str">
            <v>ALAJUELA</v>
          </cell>
          <cell r="G747" t="str">
            <v>ALAJUELA</v>
          </cell>
          <cell r="H747" t="str">
            <v>SAN ANTONIO</v>
          </cell>
          <cell r="I747" t="str">
            <v>CIRUELAS</v>
          </cell>
          <cell r="J747" t="str">
            <v>CENTRAL</v>
          </cell>
          <cell r="K747" t="str">
            <v>ROXANA QUESADA VARGAS</v>
          </cell>
          <cell r="L747">
            <v>22150607</v>
          </cell>
          <cell r="M747">
            <v>22150607</v>
          </cell>
          <cell r="N747" t="str">
            <v>esc.mariavargasrodriguez@mep.go.cr</v>
          </cell>
          <cell r="O747" t="str">
            <v>FRENTE A AULAS DE CATEQUESIS DE LA IGLESIA</v>
          </cell>
          <cell r="P747" t="str">
            <v>Público</v>
          </cell>
          <cell r="Q747" t="str">
            <v>Urbana</v>
          </cell>
        </row>
        <row r="748">
          <cell r="A748">
            <v>1125</v>
          </cell>
          <cell r="B748" t="str">
            <v>X</v>
          </cell>
          <cell r="C748" t="str">
            <v>SANTA FE</v>
          </cell>
          <cell r="D748" t="str">
            <v>ALAJUELA</v>
          </cell>
          <cell r="E748" t="str">
            <v>04</v>
          </cell>
          <cell r="F748" t="str">
            <v>ALAJUELA</v>
          </cell>
          <cell r="G748" t="str">
            <v>ALAJUELA</v>
          </cell>
          <cell r="H748" t="str">
            <v>SAN ANTONIO</v>
          </cell>
          <cell r="I748" t="str">
            <v>CIRUELAS</v>
          </cell>
          <cell r="J748" t="str">
            <v>CENTRAL</v>
          </cell>
          <cell r="K748" t="str">
            <v>WILSON SALAS FUENTES</v>
          </cell>
          <cell r="L748">
            <v>24386842</v>
          </cell>
          <cell r="M748">
            <v>24386842</v>
          </cell>
          <cell r="N748" t="str">
            <v>esc.santafe.alajuela@mep.go.cr</v>
          </cell>
          <cell r="O748" t="str">
            <v>800 MTS OESTE DE LA PLAZA DE DEPORTES, ROBLE</v>
          </cell>
          <cell r="P748" t="str">
            <v>Público</v>
          </cell>
          <cell r="Q748" t="str">
            <v>Urbana</v>
          </cell>
        </row>
        <row r="749">
          <cell r="A749">
            <v>1126</v>
          </cell>
          <cell r="B749" t="str">
            <v>X</v>
          </cell>
          <cell r="C749" t="str">
            <v>THOMAS JEFFERSON</v>
          </cell>
          <cell r="D749" t="str">
            <v>ALAJUELA</v>
          </cell>
          <cell r="E749" t="str">
            <v>08</v>
          </cell>
          <cell r="F749" t="str">
            <v>ALAJUELA</v>
          </cell>
          <cell r="G749" t="str">
            <v>ATENAS</v>
          </cell>
          <cell r="H749" t="str">
            <v>CONCEPCION</v>
          </cell>
          <cell r="I749" t="str">
            <v>CONCEPCION</v>
          </cell>
          <cell r="J749" t="str">
            <v>CENTRAL</v>
          </cell>
          <cell r="K749" t="str">
            <v>ODETTE CASTILLO ROJAS</v>
          </cell>
          <cell r="L749">
            <v>24467874</v>
          </cell>
          <cell r="M749">
            <v>24467874</v>
          </cell>
          <cell r="N749" t="str">
            <v>esc.thomas.jefferson@mep.go.cr</v>
          </cell>
          <cell r="O749" t="str">
            <v>COSTADO OESTE DEL PARQUE DE CONCEPCION ATENAS</v>
          </cell>
          <cell r="P749" t="str">
            <v>Público</v>
          </cell>
          <cell r="Q749" t="str">
            <v>Urbana</v>
          </cell>
        </row>
        <row r="750">
          <cell r="A750">
            <v>1127</v>
          </cell>
          <cell r="B750" t="str">
            <v>X</v>
          </cell>
          <cell r="C750" t="str">
            <v>NUEVA SANTA RITA</v>
          </cell>
          <cell r="D750" t="str">
            <v>ALAJUELA</v>
          </cell>
          <cell r="E750" t="str">
            <v>09</v>
          </cell>
          <cell r="F750" t="str">
            <v>ALAJUELA</v>
          </cell>
          <cell r="G750" t="str">
            <v>OROTINA</v>
          </cell>
          <cell r="H750" t="str">
            <v>COYOLAR</v>
          </cell>
          <cell r="I750" t="str">
            <v>NUEVA SANTA RITA</v>
          </cell>
          <cell r="J750" t="str">
            <v>PACIFICO CENTRAL</v>
          </cell>
          <cell r="K750" t="str">
            <v>CARLOS EDUARDO GONZALEZ SALAS</v>
          </cell>
          <cell r="L750">
            <v>24285260</v>
          </cell>
          <cell r="M750">
            <v>24283284</v>
          </cell>
          <cell r="N750" t="str">
            <v>esc.nuevasantarita@mep.go.cr</v>
          </cell>
          <cell r="O750" t="str">
            <v>400 NORTE DE PLAZA DE DEPORTES SANTA RITA</v>
          </cell>
          <cell r="P750" t="str">
            <v>Público</v>
          </cell>
          <cell r="Q750" t="str">
            <v>Rural</v>
          </cell>
        </row>
        <row r="751">
          <cell r="A751">
            <v>1128</v>
          </cell>
          <cell r="B751" t="str">
            <v>X</v>
          </cell>
          <cell r="C751" t="str">
            <v>ARTURO QUIROS CARRANZA</v>
          </cell>
          <cell r="D751" t="str">
            <v>ALAJUELA</v>
          </cell>
          <cell r="E751" t="str">
            <v>09</v>
          </cell>
          <cell r="F751" t="str">
            <v>ALAJUELA</v>
          </cell>
          <cell r="G751" t="str">
            <v>OROTINA</v>
          </cell>
          <cell r="H751" t="str">
            <v>COYOLAR</v>
          </cell>
          <cell r="I751" t="str">
            <v>COYOLAR</v>
          </cell>
          <cell r="J751" t="str">
            <v>PACIFICO CENTRAL</v>
          </cell>
          <cell r="K751" t="str">
            <v>MARIA GUERRERO CASTILLO</v>
          </cell>
          <cell r="L751">
            <v>24289796</v>
          </cell>
          <cell r="M751">
            <v>0</v>
          </cell>
          <cell r="N751" t="str">
            <v>esc.arturoquiroscarranza@mep.go.cr</v>
          </cell>
          <cell r="O751" t="str">
            <v>300M OESTE DE ENTRADA AL BARRIO CORAZON MARIA</v>
          </cell>
          <cell r="P751" t="str">
            <v>Público</v>
          </cell>
          <cell r="Q751" t="str">
            <v>Rural</v>
          </cell>
        </row>
        <row r="752">
          <cell r="A752">
            <v>1129</v>
          </cell>
          <cell r="B752" t="str">
            <v>X</v>
          </cell>
          <cell r="C752" t="str">
            <v>ROBERTO CASTRO VARGAS</v>
          </cell>
          <cell r="D752" t="str">
            <v>ALAJUELA</v>
          </cell>
          <cell r="E752" t="str">
            <v>09</v>
          </cell>
          <cell r="F752" t="str">
            <v>ALAJUELA</v>
          </cell>
          <cell r="G752" t="str">
            <v>OROTINA</v>
          </cell>
          <cell r="H752" t="str">
            <v>OROTINA</v>
          </cell>
          <cell r="I752" t="str">
            <v>CUATRO ESQUINAS</v>
          </cell>
          <cell r="J752" t="str">
            <v>PACIFICO CENTRAL</v>
          </cell>
          <cell r="K752" t="str">
            <v>M. DEL MILAGRO MURILLO HERRERA</v>
          </cell>
          <cell r="L752">
            <v>24285635</v>
          </cell>
          <cell r="M752">
            <v>24289705</v>
          </cell>
          <cell r="N752" t="str">
            <v>esc.robertocastrovargas@mep.go.cr</v>
          </cell>
          <cell r="O752" t="str">
            <v>COSTADO NORTE DEL ABASTECEDOR EL TAMARINDO</v>
          </cell>
          <cell r="P752" t="str">
            <v>Público</v>
          </cell>
          <cell r="Q752" t="str">
            <v>Urbana</v>
          </cell>
        </row>
        <row r="753">
          <cell r="A753">
            <v>1130</v>
          </cell>
          <cell r="B753" t="str">
            <v>X</v>
          </cell>
          <cell r="C753" t="str">
            <v>SANTA RITA</v>
          </cell>
          <cell r="D753" t="str">
            <v>ALAJUELA</v>
          </cell>
          <cell r="E753" t="str">
            <v>05</v>
          </cell>
          <cell r="F753" t="str">
            <v>ALAJUELA</v>
          </cell>
          <cell r="G753" t="str">
            <v>ALAJUELA</v>
          </cell>
          <cell r="H753" t="str">
            <v>SAN JOSE</v>
          </cell>
          <cell r="I753" t="str">
            <v>SANTA RITA</v>
          </cell>
          <cell r="J753" t="str">
            <v>CENTRAL</v>
          </cell>
          <cell r="K753" t="str">
            <v>HENRY VARGAS RODRIGUEZ</v>
          </cell>
          <cell r="L753">
            <v>24332320</v>
          </cell>
          <cell r="M753">
            <v>24330027</v>
          </cell>
          <cell r="N753" t="str">
            <v>esc.santarita2.alajuela@mep.go.cr</v>
          </cell>
          <cell r="O753" t="str">
            <v>500 METROS NORTE DE SERVICENTRO CHAMU</v>
          </cell>
          <cell r="P753" t="str">
            <v>Público</v>
          </cell>
          <cell r="Q753" t="str">
            <v>Urbana</v>
          </cell>
        </row>
        <row r="754">
          <cell r="A754">
            <v>1131</v>
          </cell>
          <cell r="B754" t="str">
            <v>X</v>
          </cell>
          <cell r="C754" t="str">
            <v>I.M.A.S.</v>
          </cell>
          <cell r="D754" t="str">
            <v>ALAJUELA</v>
          </cell>
          <cell r="E754" t="str">
            <v>07</v>
          </cell>
          <cell r="F754" t="str">
            <v>ALAJUELA</v>
          </cell>
          <cell r="G754" t="str">
            <v>POAS</v>
          </cell>
          <cell r="H754" t="str">
            <v>SAN PEDRO</v>
          </cell>
          <cell r="I754" t="str">
            <v>IMAS</v>
          </cell>
          <cell r="J754" t="str">
            <v>CENTRAL</v>
          </cell>
          <cell r="K754" t="str">
            <v>LETICIA CARRANZA VARGAS</v>
          </cell>
          <cell r="L754">
            <v>24480318</v>
          </cell>
          <cell r="M754">
            <v>24483432</v>
          </cell>
          <cell r="N754" t="str">
            <v>esc.imassanpedropoas@mep.go.cr</v>
          </cell>
          <cell r="O754" t="str">
            <v>150 NORTE Y 800 OESTE DEL CEMENTERIO S. PEDRO</v>
          </cell>
          <cell r="P754" t="str">
            <v>Público</v>
          </cell>
          <cell r="Q754" t="str">
            <v>Urbana</v>
          </cell>
        </row>
        <row r="755">
          <cell r="A755">
            <v>1132</v>
          </cell>
          <cell r="B755" t="str">
            <v>X</v>
          </cell>
          <cell r="C755" t="str">
            <v>MARIO AGÜERO GONZALEZ</v>
          </cell>
          <cell r="D755" t="str">
            <v>ALAJUELA</v>
          </cell>
          <cell r="E755" t="str">
            <v>03</v>
          </cell>
          <cell r="F755" t="str">
            <v>ALAJUELA</v>
          </cell>
          <cell r="G755" t="str">
            <v>ALAJUELA</v>
          </cell>
          <cell r="H755" t="str">
            <v>SAN ISIDRO</v>
          </cell>
          <cell r="I755" t="str">
            <v>CERRILLAL</v>
          </cell>
          <cell r="J755" t="str">
            <v>CENTRAL</v>
          </cell>
          <cell r="K755" t="str">
            <v>VANESSA MENESES VILLALOBOS</v>
          </cell>
          <cell r="L755">
            <v>24496153</v>
          </cell>
          <cell r="M755">
            <v>24496153</v>
          </cell>
          <cell r="N755" t="str">
            <v>esc.marioaguerogonzalez@mep.go.cr</v>
          </cell>
          <cell r="O755" t="str">
            <v>700 MTS NORESTE DEL ABASTECEDOR LA CHAPARRA</v>
          </cell>
          <cell r="P755" t="str">
            <v>Público</v>
          </cell>
          <cell r="Q755" t="str">
            <v>Urbana</v>
          </cell>
        </row>
        <row r="756">
          <cell r="A756">
            <v>1133</v>
          </cell>
          <cell r="B756" t="str">
            <v>X</v>
          </cell>
          <cell r="C756" t="str">
            <v>RAFAEL ALBERTO LUNA HERRERA</v>
          </cell>
          <cell r="D756" t="str">
            <v>ALAJUELA</v>
          </cell>
          <cell r="E756" t="str">
            <v>03</v>
          </cell>
          <cell r="F756" t="str">
            <v>ALAJUELA</v>
          </cell>
          <cell r="G756" t="str">
            <v>ALAJUELA</v>
          </cell>
          <cell r="H756" t="str">
            <v>SABANILLA</v>
          </cell>
          <cell r="I756" t="str">
            <v>EL CERRO</v>
          </cell>
          <cell r="J756" t="str">
            <v>CENTRAL</v>
          </cell>
          <cell r="K756" t="str">
            <v>RAFAEL ANGEL FONSECA LEON</v>
          </cell>
          <cell r="L756">
            <v>24495668</v>
          </cell>
          <cell r="M756">
            <v>24495668</v>
          </cell>
          <cell r="N756" t="str">
            <v>esc.rafaelalbertolunaherrera@mep.go.cr</v>
          </cell>
          <cell r="O756" t="str">
            <v>500 MTS ESTE DE LA IGLESIA EL CERRO</v>
          </cell>
          <cell r="P756" t="str">
            <v>Público</v>
          </cell>
          <cell r="Q756" t="str">
            <v>Rural</v>
          </cell>
        </row>
        <row r="757">
          <cell r="A757">
            <v>1134</v>
          </cell>
          <cell r="B757" t="str">
            <v>X</v>
          </cell>
          <cell r="C757" t="str">
            <v>FRAIJANES</v>
          </cell>
          <cell r="D757" t="str">
            <v>ALAJUELA</v>
          </cell>
          <cell r="E757" t="str">
            <v>03</v>
          </cell>
          <cell r="F757" t="str">
            <v>ALAJUELA</v>
          </cell>
          <cell r="G757" t="str">
            <v>ALAJUELA</v>
          </cell>
          <cell r="H757" t="str">
            <v>SABANILLA</v>
          </cell>
          <cell r="I757" t="str">
            <v>FRAIJANES</v>
          </cell>
          <cell r="J757" t="str">
            <v>CENTRAL</v>
          </cell>
          <cell r="K757" t="str">
            <v>FANNY MURILLO CHAVES</v>
          </cell>
          <cell r="L757">
            <v>24821813</v>
          </cell>
          <cell r="M757">
            <v>24821813</v>
          </cell>
          <cell r="N757" t="str">
            <v>esc.fraijanes@mep.go.cr</v>
          </cell>
          <cell r="O757" t="str">
            <v>500M NORTE DEL RESTAURANTE JAULARES</v>
          </cell>
          <cell r="P757" t="str">
            <v>Público</v>
          </cell>
          <cell r="Q757" t="str">
            <v>Rural</v>
          </cell>
        </row>
        <row r="758">
          <cell r="A758">
            <v>1135</v>
          </cell>
          <cell r="B758" t="str">
            <v>X</v>
          </cell>
          <cell r="C758" t="str">
            <v>CARBONAL</v>
          </cell>
          <cell r="D758" t="str">
            <v>ALAJUELA</v>
          </cell>
          <cell r="E758" t="str">
            <v>03</v>
          </cell>
          <cell r="F758" t="str">
            <v>ALAJUELA</v>
          </cell>
          <cell r="G758" t="str">
            <v>ALAJUELA</v>
          </cell>
          <cell r="H758" t="str">
            <v>SAN ISIDRO</v>
          </cell>
          <cell r="I758" t="str">
            <v>CARBONAL</v>
          </cell>
          <cell r="J758" t="str">
            <v>CENTRAL</v>
          </cell>
          <cell r="K758" t="str">
            <v>LUTGARDA LOPEZ CASANOVA</v>
          </cell>
          <cell r="L758">
            <v>24304325</v>
          </cell>
          <cell r="M758">
            <v>24437682</v>
          </cell>
          <cell r="N758" t="str">
            <v>esc.decarbonal@mep.go.cr</v>
          </cell>
          <cell r="O758" t="str">
            <v>2.3 KM NORTE 650 ESTE DE PUNTO ROJO</v>
          </cell>
          <cell r="P758" t="str">
            <v>Público</v>
          </cell>
          <cell r="Q758" t="str">
            <v>Urbana</v>
          </cell>
        </row>
        <row r="759">
          <cell r="A759">
            <v>1136</v>
          </cell>
          <cell r="B759" t="str">
            <v>X</v>
          </cell>
          <cell r="C759" t="str">
            <v>PAVAS</v>
          </cell>
          <cell r="D759" t="str">
            <v>ALAJUELA</v>
          </cell>
          <cell r="E759" t="str">
            <v>08</v>
          </cell>
          <cell r="F759" t="str">
            <v>ALAJUELA</v>
          </cell>
          <cell r="G759" t="str">
            <v>ATENAS</v>
          </cell>
          <cell r="H759" t="str">
            <v>SAN ISIDRO</v>
          </cell>
          <cell r="I759" t="str">
            <v>PAVAS</v>
          </cell>
          <cell r="J759" t="str">
            <v>CENTRAL</v>
          </cell>
          <cell r="K759" t="str">
            <v>ELENA MARIA BERMUDEZ VARGAS</v>
          </cell>
          <cell r="L759">
            <v>24460255</v>
          </cell>
          <cell r="M759">
            <v>0</v>
          </cell>
          <cell r="N759" t="str">
            <v>esc.laspavas@mep.go.cr</v>
          </cell>
          <cell r="O759" t="str">
            <v>1.8KM OESTE DEL CRUCE PRINCIPAL A CALLE PAVAS</v>
          </cell>
          <cell r="P759" t="str">
            <v>Público</v>
          </cell>
          <cell r="Q759" t="str">
            <v>Rural</v>
          </cell>
        </row>
        <row r="760">
          <cell r="A760">
            <v>1137</v>
          </cell>
          <cell r="B760" t="str">
            <v>X</v>
          </cell>
          <cell r="C760" t="str">
            <v>POASITO</v>
          </cell>
          <cell r="D760" t="str">
            <v>ALAJUELA</v>
          </cell>
          <cell r="E760" t="str">
            <v>03</v>
          </cell>
          <cell r="F760" t="str">
            <v>ALAJUELA</v>
          </cell>
          <cell r="G760" t="str">
            <v>ALAJUELA</v>
          </cell>
          <cell r="H760" t="str">
            <v>SABANILLA</v>
          </cell>
          <cell r="I760" t="str">
            <v>POASITO</v>
          </cell>
          <cell r="J760" t="str">
            <v>CENTRAL</v>
          </cell>
          <cell r="K760" t="str">
            <v>ISELA BOGANTES ALFARO</v>
          </cell>
          <cell r="L760">
            <v>24822338</v>
          </cell>
          <cell r="M760">
            <v>24822274</v>
          </cell>
          <cell r="N760" t="str">
            <v>esc.poasito@mep.go.cr</v>
          </cell>
          <cell r="O760" t="str">
            <v>COSTADO OESTE DE LA PLAZA DE DEPORTES</v>
          </cell>
          <cell r="P760" t="str">
            <v>Público</v>
          </cell>
          <cell r="Q760" t="str">
            <v>Rural</v>
          </cell>
        </row>
        <row r="761">
          <cell r="A761">
            <v>1138</v>
          </cell>
          <cell r="B761" t="str">
            <v>X</v>
          </cell>
          <cell r="C761" t="str">
            <v>DESAMPARADOS</v>
          </cell>
          <cell r="D761" t="str">
            <v>ALAJUELA</v>
          </cell>
          <cell r="E761" t="str">
            <v>09</v>
          </cell>
          <cell r="F761" t="str">
            <v>ALAJUELA</v>
          </cell>
          <cell r="G761" t="str">
            <v>SAN MATEO</v>
          </cell>
          <cell r="H761" t="str">
            <v>SAN MATEO</v>
          </cell>
          <cell r="I761" t="str">
            <v>DESAMPARADOS</v>
          </cell>
          <cell r="J761" t="str">
            <v>PACIFICO CENTRAL</v>
          </cell>
          <cell r="K761" t="str">
            <v>YADIRA PORRAS GONZALEZ</v>
          </cell>
          <cell r="L761">
            <v>24284698</v>
          </cell>
          <cell r="M761">
            <v>0</v>
          </cell>
          <cell r="N761" t="str">
            <v>esc.desamparados@mep.go.cr</v>
          </cell>
          <cell r="O761" t="str">
            <v>FRENTE A LA IGLESIA CATOLICA</v>
          </cell>
          <cell r="P761" t="str">
            <v>Público</v>
          </cell>
          <cell r="Q761" t="str">
            <v>Rural</v>
          </cell>
        </row>
        <row r="762">
          <cell r="A762">
            <v>1139</v>
          </cell>
          <cell r="B762" t="str">
            <v>X</v>
          </cell>
          <cell r="C762" t="str">
            <v>MANUELA SANTAMARIA</v>
          </cell>
          <cell r="D762" t="str">
            <v>ALAJUELA</v>
          </cell>
          <cell r="E762" t="str">
            <v>02</v>
          </cell>
          <cell r="F762" t="str">
            <v>ALAJUELA</v>
          </cell>
          <cell r="G762" t="str">
            <v>ALAJUELA</v>
          </cell>
          <cell r="H762" t="str">
            <v>DESAMPARADOS</v>
          </cell>
          <cell r="I762" t="str">
            <v>DESAMPARADOS</v>
          </cell>
          <cell r="J762" t="str">
            <v>CENTRAL</v>
          </cell>
          <cell r="K762" t="str">
            <v>EUGENIA CALVO CASTILLO</v>
          </cell>
          <cell r="L762">
            <v>24301392</v>
          </cell>
          <cell r="M762">
            <v>24301392</v>
          </cell>
          <cell r="N762" t="str">
            <v>esc.manuelasantamaria@mep.go.cr</v>
          </cell>
          <cell r="O762" t="str">
            <v>COSTADO OESTE DE LA PLAZA DE DEPORTES</v>
          </cell>
          <cell r="P762" t="str">
            <v>Público</v>
          </cell>
          <cell r="Q762" t="str">
            <v>Urbana</v>
          </cell>
        </row>
        <row r="763">
          <cell r="A763">
            <v>1140</v>
          </cell>
          <cell r="B763" t="str">
            <v>X</v>
          </cell>
          <cell r="C763" t="str">
            <v>DULCE NOMBRE</v>
          </cell>
          <cell r="D763" t="str">
            <v>ALAJUELA</v>
          </cell>
          <cell r="E763" t="str">
            <v>09</v>
          </cell>
          <cell r="F763" t="str">
            <v>ALAJUELA</v>
          </cell>
          <cell r="G763" t="str">
            <v>SAN MATEO</v>
          </cell>
          <cell r="H763" t="str">
            <v>SAN MATEO</v>
          </cell>
          <cell r="I763" t="str">
            <v>DULCE NOMBRE</v>
          </cell>
          <cell r="J763" t="str">
            <v>PACIFICO CENTRAL</v>
          </cell>
          <cell r="K763" t="str">
            <v>JOCKSELIN GARITA DUARTE</v>
          </cell>
          <cell r="L763">
            <v>85228364</v>
          </cell>
          <cell r="M763">
            <v>0</v>
          </cell>
          <cell r="N763" t="str">
            <v>esc.dulcenombre@mep.go.cr</v>
          </cell>
          <cell r="O763" t="str">
            <v>11 KM NORTE DEL CENTRO DE SAN MATEO</v>
          </cell>
          <cell r="P763" t="str">
            <v>Público</v>
          </cell>
          <cell r="Q763" t="str">
            <v>Rural</v>
          </cell>
        </row>
        <row r="764">
          <cell r="A764">
            <v>1141</v>
          </cell>
          <cell r="B764" t="str">
            <v>X</v>
          </cell>
          <cell r="C764" t="str">
            <v>SILVIA MONTERO ZAMORA</v>
          </cell>
          <cell r="D764" t="str">
            <v>ALAJUELA</v>
          </cell>
          <cell r="E764" t="str">
            <v>03</v>
          </cell>
          <cell r="F764" t="str">
            <v>ALAJUELA</v>
          </cell>
          <cell r="G764" t="str">
            <v>ALAJUELA</v>
          </cell>
          <cell r="H764" t="str">
            <v>SAN ISIDRO</v>
          </cell>
          <cell r="I764" t="str">
            <v>DULCE NOMBRE</v>
          </cell>
          <cell r="J764" t="str">
            <v>CENTRAL</v>
          </cell>
          <cell r="K764" t="str">
            <v>LUZ MARINA MEZA COLLADO</v>
          </cell>
          <cell r="L764">
            <v>24822394</v>
          </cell>
          <cell r="M764">
            <v>24822394</v>
          </cell>
          <cell r="N764" t="str">
            <v>esc.silviamonterozamora@mep.go.cr</v>
          </cell>
          <cell r="O764" t="str">
            <v>400 MTS NORTE DEL TEMPLO CATOLICO</v>
          </cell>
          <cell r="P764" t="str">
            <v>Público</v>
          </cell>
          <cell r="Q764" t="str">
            <v>Urbana</v>
          </cell>
        </row>
        <row r="765">
          <cell r="A765">
            <v>1142</v>
          </cell>
          <cell r="B765" t="str">
            <v>X</v>
          </cell>
          <cell r="C765" t="str">
            <v>JESUS MAGDALENO VARGAS AGUILAR</v>
          </cell>
          <cell r="D765" t="str">
            <v>ALAJUELA</v>
          </cell>
          <cell r="E765" t="str">
            <v>05</v>
          </cell>
          <cell r="F765" t="str">
            <v>ALAJUELA</v>
          </cell>
          <cell r="G765" t="str">
            <v>ALAJUELA</v>
          </cell>
          <cell r="H765" t="str">
            <v>TAMBOR</v>
          </cell>
          <cell r="I765" t="str">
            <v>EL CACAO</v>
          </cell>
          <cell r="J765" t="str">
            <v>CENTRAL</v>
          </cell>
          <cell r="K765" t="str">
            <v>LUIS ANGEL ACHIO CHAVES</v>
          </cell>
          <cell r="L765">
            <v>24333390</v>
          </cell>
          <cell r="M765">
            <v>24333390</v>
          </cell>
          <cell r="N765" t="str">
            <v>esc.jesusmagdalenovargas@mep.go.cr</v>
          </cell>
          <cell r="O765" t="str">
            <v>COSTADO SUR DE LA PLAZA DE DEPORTES</v>
          </cell>
          <cell r="P765" t="str">
            <v>Público</v>
          </cell>
          <cell r="Q765" t="str">
            <v>Urbana</v>
          </cell>
        </row>
        <row r="766">
          <cell r="A766">
            <v>1143</v>
          </cell>
          <cell r="B766" t="str">
            <v>X</v>
          </cell>
          <cell r="C766" t="str">
            <v>HOLANDA</v>
          </cell>
          <cell r="D766" t="str">
            <v>ALAJUELA</v>
          </cell>
          <cell r="E766" t="str">
            <v>02</v>
          </cell>
          <cell r="F766" t="str">
            <v>ALAJUELA</v>
          </cell>
          <cell r="G766" t="str">
            <v>ALAJUELA</v>
          </cell>
          <cell r="H766" t="str">
            <v>ALAJUELA</v>
          </cell>
          <cell r="I766" t="str">
            <v>EL CARMEN</v>
          </cell>
          <cell r="J766" t="str">
            <v>CENTRAL</v>
          </cell>
          <cell r="K766" t="str">
            <v>YACO MANUEL VEGA LACAYO</v>
          </cell>
          <cell r="L766">
            <v>24411371</v>
          </cell>
          <cell r="M766">
            <v>24411371</v>
          </cell>
          <cell r="N766" t="str">
            <v>esc.holanda@mep.go.cr</v>
          </cell>
          <cell r="O766" t="str">
            <v>250 MTS SUR PARADA DE BUSES TUASA</v>
          </cell>
          <cell r="P766" t="str">
            <v>Público</v>
          </cell>
          <cell r="Q766" t="str">
            <v>Urbana</v>
          </cell>
        </row>
        <row r="767">
          <cell r="A767">
            <v>1144</v>
          </cell>
          <cell r="B767" t="str">
            <v>X</v>
          </cell>
          <cell r="C767" t="str">
            <v>LEON CORTES CASTRO</v>
          </cell>
          <cell r="D767" t="str">
            <v>ALAJUELA</v>
          </cell>
          <cell r="E767" t="str">
            <v>04</v>
          </cell>
          <cell r="F767" t="str">
            <v>ALAJUELA</v>
          </cell>
          <cell r="G767" t="str">
            <v>ALAJUELA</v>
          </cell>
          <cell r="H767" t="str">
            <v>GUACIMA</v>
          </cell>
          <cell r="I767" t="str">
            <v>EL COCO</v>
          </cell>
          <cell r="J767" t="str">
            <v>CENTRAL</v>
          </cell>
          <cell r="K767" t="str">
            <v>FRANCIS MA. ROBLERO RODRIGUEZ</v>
          </cell>
          <cell r="L767">
            <v>24427436</v>
          </cell>
          <cell r="M767">
            <v>24427436</v>
          </cell>
          <cell r="N767" t="str">
            <v>esc.leoncortescastroguacima@mep.go.cr</v>
          </cell>
          <cell r="O767" t="str">
            <v>FRENTE A PLAZA DE DEPORTES</v>
          </cell>
          <cell r="P767" t="str">
            <v>Público</v>
          </cell>
          <cell r="Q767" t="str">
            <v>Urbana</v>
          </cell>
        </row>
        <row r="768">
          <cell r="A768">
            <v>1146</v>
          </cell>
          <cell r="B768" t="str">
            <v>X</v>
          </cell>
          <cell r="C768" t="str">
            <v>JULIO PEÑA MORUA</v>
          </cell>
          <cell r="D768" t="str">
            <v>ALAJUELA</v>
          </cell>
          <cell r="E768" t="str">
            <v>06</v>
          </cell>
          <cell r="F768" t="str">
            <v>ALAJUELA</v>
          </cell>
          <cell r="G768" t="str">
            <v>GRECIA</v>
          </cell>
          <cell r="H768" t="str">
            <v>SAN ISIDRO</v>
          </cell>
          <cell r="I768" t="str">
            <v>EL MESON</v>
          </cell>
          <cell r="J768" t="str">
            <v>CENTRAL</v>
          </cell>
          <cell r="K768" t="str">
            <v>ROXANA VARGAS BOLAÑOS</v>
          </cell>
          <cell r="L768">
            <v>24941614</v>
          </cell>
          <cell r="M768">
            <v>24941614</v>
          </cell>
          <cell r="N768" t="str">
            <v>esc.juliopenamorua@mep.go.cr</v>
          </cell>
          <cell r="O768" t="str">
            <v>CONTIGUO A LA PLAZA DE FUTBOL, COOP. VICTORIA</v>
          </cell>
          <cell r="P768" t="str">
            <v>Público</v>
          </cell>
          <cell r="Q768" t="str">
            <v>Urbana</v>
          </cell>
        </row>
        <row r="769">
          <cell r="A769">
            <v>1147</v>
          </cell>
          <cell r="B769" t="str">
            <v>X</v>
          </cell>
          <cell r="C769" t="str">
            <v>ALTOS DE CAJON</v>
          </cell>
          <cell r="D769" t="str">
            <v>ALAJUELA</v>
          </cell>
          <cell r="E769" t="str">
            <v>06</v>
          </cell>
          <cell r="F769" t="str">
            <v>ALAJUELA</v>
          </cell>
          <cell r="G769" t="str">
            <v>GRECIA</v>
          </cell>
          <cell r="H769" t="str">
            <v>BOLIVAR</v>
          </cell>
          <cell r="I769" t="str">
            <v>CAJON ARRIBA</v>
          </cell>
          <cell r="J769" t="str">
            <v>CENTRAL</v>
          </cell>
          <cell r="K769" t="str">
            <v>BERNARDITA UGALDE HIDALGO</v>
          </cell>
          <cell r="L769">
            <v>24441723</v>
          </cell>
          <cell r="M769">
            <v>24411723</v>
          </cell>
          <cell r="N769" t="str">
            <v>esc.altosdecajon@mep.go.cr</v>
          </cell>
          <cell r="O769" t="str">
            <v>7 KM AL ESTE DE LA IGLESIA CATO. LOS ANGELES</v>
          </cell>
          <cell r="P769" t="str">
            <v>Público</v>
          </cell>
          <cell r="Q769" t="str">
            <v>Rural</v>
          </cell>
        </row>
        <row r="770">
          <cell r="A770">
            <v>1148</v>
          </cell>
          <cell r="B770" t="str">
            <v>X</v>
          </cell>
          <cell r="C770" t="str">
            <v>EL ROBLE</v>
          </cell>
          <cell r="D770" t="str">
            <v>ALAJUELA</v>
          </cell>
          <cell r="E770" t="str">
            <v>04</v>
          </cell>
          <cell r="F770" t="str">
            <v>ALAJUELA</v>
          </cell>
          <cell r="G770" t="str">
            <v>ALAJUELA</v>
          </cell>
          <cell r="H770" t="str">
            <v>SAN ANTONIO</v>
          </cell>
          <cell r="I770" t="str">
            <v>EL ROBLE</v>
          </cell>
          <cell r="J770" t="str">
            <v>CENTRAL</v>
          </cell>
          <cell r="K770" t="str">
            <v>LESLYE RUBEN BOJORGES LEON</v>
          </cell>
          <cell r="L770">
            <v>24380695</v>
          </cell>
          <cell r="M770">
            <v>0</v>
          </cell>
          <cell r="N770" t="str">
            <v>esc.elroble.alajuela@mep.go.cr</v>
          </cell>
          <cell r="O770" t="str">
            <v>FRENTE A LA PLAZA DE DEPORTES</v>
          </cell>
          <cell r="P770" t="str">
            <v>Público</v>
          </cell>
          <cell r="Q770" t="str">
            <v>Urbana</v>
          </cell>
        </row>
        <row r="771">
          <cell r="A771">
            <v>1149</v>
          </cell>
          <cell r="B771" t="str">
            <v>X</v>
          </cell>
          <cell r="C771" t="str">
            <v>CARLOS MANUEL ROJAS QUIROS</v>
          </cell>
          <cell r="D771" t="str">
            <v>ALAJUELA</v>
          </cell>
          <cell r="E771" t="str">
            <v>10</v>
          </cell>
          <cell r="F771" t="str">
            <v>ALAJUELA</v>
          </cell>
          <cell r="G771" t="str">
            <v>GRECIA</v>
          </cell>
          <cell r="H771" t="str">
            <v>SAN JOSE</v>
          </cell>
          <cell r="I771" t="str">
            <v>SANTA GERTRUDIS NORTE</v>
          </cell>
          <cell r="J771" t="str">
            <v>CENTRAL</v>
          </cell>
          <cell r="K771" t="str">
            <v>ANA ISABEL HIDALGO ALFARO</v>
          </cell>
          <cell r="L771">
            <v>24446488</v>
          </cell>
          <cell r="M771">
            <v>24446488</v>
          </cell>
          <cell r="N771" t="str">
            <v>esc.carlosmanuelrojasquiros@mep.go.cr</v>
          </cell>
          <cell r="O771" t="str">
            <v>DEL TEMPLO CATOLICO 700 ESTE, S. GERTRUDIS N.</v>
          </cell>
          <cell r="P771" t="str">
            <v>Público</v>
          </cell>
          <cell r="Q771" t="str">
            <v>Urbana</v>
          </cell>
        </row>
        <row r="772">
          <cell r="A772">
            <v>1150</v>
          </cell>
          <cell r="B772" t="str">
            <v>X</v>
          </cell>
          <cell r="C772" t="str">
            <v>TOMAS SANDOVAL</v>
          </cell>
          <cell r="D772" t="str">
            <v>ALAJUELA</v>
          </cell>
          <cell r="E772" t="str">
            <v>08</v>
          </cell>
          <cell r="F772" t="str">
            <v>ALAJUELA</v>
          </cell>
          <cell r="G772" t="str">
            <v>ATENAS</v>
          </cell>
          <cell r="H772" t="str">
            <v>ESCOBAL</v>
          </cell>
          <cell r="I772" t="str">
            <v>ESCOBAL</v>
          </cell>
          <cell r="J772" t="str">
            <v>CENTRAL</v>
          </cell>
          <cell r="K772" t="str">
            <v>GEOVANNA RODRIGUEZ ARAYA</v>
          </cell>
          <cell r="L772">
            <v>24463090</v>
          </cell>
          <cell r="M772">
            <v>24462364</v>
          </cell>
          <cell r="N772" t="str">
            <v>esc.tomassandoval@mep.go.cr</v>
          </cell>
          <cell r="O772" t="str">
            <v>200 MTS ESTE ANTIGUA ESTACION DEL FERROCARRIL</v>
          </cell>
          <cell r="P772" t="str">
            <v>Público</v>
          </cell>
          <cell r="Q772" t="str">
            <v>Rural</v>
          </cell>
        </row>
        <row r="773">
          <cell r="A773">
            <v>1151</v>
          </cell>
          <cell r="B773" t="str">
            <v>X</v>
          </cell>
          <cell r="C773" t="str">
            <v>ESTANQUILLOS</v>
          </cell>
          <cell r="D773" t="str">
            <v>ALAJUELA</v>
          </cell>
          <cell r="E773" t="str">
            <v>08</v>
          </cell>
          <cell r="F773" t="str">
            <v>ALAJUELA</v>
          </cell>
          <cell r="G773" t="str">
            <v>ATENAS</v>
          </cell>
          <cell r="H773" t="str">
            <v>JESUS</v>
          </cell>
          <cell r="I773" t="str">
            <v>ESTANQUILLOS</v>
          </cell>
          <cell r="J773" t="str">
            <v>CENTRAL</v>
          </cell>
          <cell r="K773" t="str">
            <v>VILMA MUÑOZ ALVARADO</v>
          </cell>
          <cell r="L773">
            <v>24460486</v>
          </cell>
          <cell r="M773">
            <v>24460486</v>
          </cell>
          <cell r="N773" t="str">
            <v>esc.estanquillos@mep.go.cr</v>
          </cell>
          <cell r="O773" t="str">
            <v>CONTIGUO AL TEMPLO CATOLICO</v>
          </cell>
          <cell r="P773" t="str">
            <v>Público</v>
          </cell>
          <cell r="Q773" t="str">
            <v>Rural</v>
          </cell>
        </row>
        <row r="774">
          <cell r="A774">
            <v>1152</v>
          </cell>
          <cell r="B774" t="str">
            <v>X</v>
          </cell>
          <cell r="C774" t="str">
            <v>EULOGIA RUIZ RUIZ</v>
          </cell>
          <cell r="D774" t="str">
            <v>ALAJUELA</v>
          </cell>
          <cell r="E774" t="str">
            <v>06</v>
          </cell>
          <cell r="F774" t="str">
            <v>ALAJUELA</v>
          </cell>
          <cell r="G774" t="str">
            <v>GRECIA</v>
          </cell>
          <cell r="H774" t="str">
            <v>GRECIA</v>
          </cell>
          <cell r="I774" t="str">
            <v>COLON</v>
          </cell>
          <cell r="J774" t="str">
            <v>CENTRAL</v>
          </cell>
          <cell r="K774" t="str">
            <v>MARCELA CESPEDES GONZALEZ</v>
          </cell>
          <cell r="L774">
            <v>24445247</v>
          </cell>
          <cell r="M774">
            <v>24445247</v>
          </cell>
          <cell r="N774" t="str">
            <v>esc.eulogiaruizruiz@mep.go.cr</v>
          </cell>
          <cell r="O774" t="str">
            <v>150 MTS ESTE DEL CUERPO DE BOMBEROS</v>
          </cell>
          <cell r="P774" t="str">
            <v>Público</v>
          </cell>
          <cell r="Q774" t="str">
            <v>Urbana</v>
          </cell>
        </row>
        <row r="775">
          <cell r="A775">
            <v>1153</v>
          </cell>
          <cell r="B775" t="str">
            <v>X</v>
          </cell>
          <cell r="C775" t="str">
            <v>GUACIMO</v>
          </cell>
          <cell r="D775" t="str">
            <v>ALAJUELA</v>
          </cell>
          <cell r="E775" t="str">
            <v>08</v>
          </cell>
          <cell r="F775" t="str">
            <v>ALAJUELA</v>
          </cell>
          <cell r="G775" t="str">
            <v>ATENAS</v>
          </cell>
          <cell r="H775" t="str">
            <v>ESCOBAL</v>
          </cell>
          <cell r="I775" t="str">
            <v>GUACIMO</v>
          </cell>
          <cell r="J775" t="str">
            <v>CENTRAL</v>
          </cell>
          <cell r="K775" t="str">
            <v>MARIA ESTRELLA NOGUERA</v>
          </cell>
          <cell r="L775">
            <v>24468679</v>
          </cell>
          <cell r="M775">
            <v>0</v>
          </cell>
          <cell r="N775" t="str">
            <v>esc.guacimo@mep.go.cr</v>
          </cell>
          <cell r="O775" t="str">
            <v>CONTIGUO AL TEMPLO CATOLICO GUACIMO</v>
          </cell>
          <cell r="P775" t="str">
            <v>Público</v>
          </cell>
          <cell r="Q775" t="str">
            <v>Rural</v>
          </cell>
        </row>
        <row r="776">
          <cell r="A776">
            <v>1154</v>
          </cell>
          <cell r="B776" t="str">
            <v>X</v>
          </cell>
          <cell r="C776" t="str">
            <v>JOSE MANUEL HERRERA SALAS</v>
          </cell>
          <cell r="D776" t="str">
            <v>ALAJUELA</v>
          </cell>
          <cell r="E776" t="str">
            <v>01</v>
          </cell>
          <cell r="F776" t="str">
            <v>ALAJUELA</v>
          </cell>
          <cell r="G776" t="str">
            <v>ALAJUELA</v>
          </cell>
          <cell r="H776" t="str">
            <v>CARRIZAL</v>
          </cell>
          <cell r="I776" t="str">
            <v>PAVAS</v>
          </cell>
          <cell r="J776" t="str">
            <v>CENTRAL</v>
          </cell>
          <cell r="K776" t="str">
            <v>MARJORIE CORDERO SALAS</v>
          </cell>
          <cell r="L776">
            <v>24830607</v>
          </cell>
          <cell r="M776">
            <v>24834076</v>
          </cell>
          <cell r="N776" t="str">
            <v>esc.josemanuelherrerasalas@mep.go.cr</v>
          </cell>
          <cell r="O776" t="str">
            <v>CONTIGUO A LA PLAZA DE DEPORTES</v>
          </cell>
          <cell r="P776" t="str">
            <v>Público</v>
          </cell>
          <cell r="Q776" t="str">
            <v>Urbana</v>
          </cell>
        </row>
        <row r="777">
          <cell r="A777">
            <v>1155</v>
          </cell>
          <cell r="B777" t="str">
            <v>X</v>
          </cell>
          <cell r="C777" t="str">
            <v>HACIENDA VIEJA</v>
          </cell>
          <cell r="D777" t="str">
            <v>ALAJUELA</v>
          </cell>
          <cell r="E777" t="str">
            <v>09</v>
          </cell>
          <cell r="F777" t="str">
            <v>ALAJUELA</v>
          </cell>
          <cell r="G777" t="str">
            <v>OROTINA</v>
          </cell>
          <cell r="H777" t="str">
            <v>HACIENDA VIEJA</v>
          </cell>
          <cell r="I777" t="str">
            <v>HACIENDA VIEJA</v>
          </cell>
          <cell r="J777" t="str">
            <v>PACIFICO CENTRAL</v>
          </cell>
          <cell r="K777" t="str">
            <v>JESUSITA TRIANA MORA</v>
          </cell>
          <cell r="L777">
            <v>24289746</v>
          </cell>
          <cell r="M777">
            <v>24289746</v>
          </cell>
          <cell r="N777" t="str">
            <v>esc.haciendavieja@mep.go.cr</v>
          </cell>
          <cell r="O777" t="str">
            <v>3 KM ESTE DEL MEGASUPER OROTINA</v>
          </cell>
          <cell r="P777" t="str">
            <v>Público</v>
          </cell>
          <cell r="Q777" t="str">
            <v>Urbana</v>
          </cell>
        </row>
        <row r="778">
          <cell r="A778">
            <v>1156</v>
          </cell>
          <cell r="B778" t="str">
            <v>X</v>
          </cell>
          <cell r="C778" t="str">
            <v>ITIQUIS</v>
          </cell>
          <cell r="D778" t="str">
            <v>ALAJUELA</v>
          </cell>
          <cell r="E778" t="str">
            <v>03</v>
          </cell>
          <cell r="F778" t="str">
            <v>ALAJUELA</v>
          </cell>
          <cell r="G778" t="str">
            <v>ALAJUELA</v>
          </cell>
          <cell r="H778" t="str">
            <v>SAN ISIDRO</v>
          </cell>
          <cell r="I778" t="str">
            <v>ITIQUIS</v>
          </cell>
          <cell r="J778" t="str">
            <v>CENTRAL</v>
          </cell>
          <cell r="K778" t="str">
            <v>LILLIANA RODRIGUEZ ARGUEDAS</v>
          </cell>
          <cell r="L778">
            <v>24312116</v>
          </cell>
          <cell r="M778">
            <v>0</v>
          </cell>
          <cell r="N778" t="str">
            <v>esc.itiquis@mep.go.cr</v>
          </cell>
          <cell r="O778" t="str">
            <v>2 KM NORTE DE LA CORTE DE JUSTICIA</v>
          </cell>
          <cell r="P778" t="str">
            <v>Público</v>
          </cell>
          <cell r="Q778" t="str">
            <v>Urbana</v>
          </cell>
        </row>
        <row r="779">
          <cell r="A779">
            <v>1157</v>
          </cell>
          <cell r="B779" t="str">
            <v>X</v>
          </cell>
          <cell r="C779" t="str">
            <v>JESUS DE ATENAS</v>
          </cell>
          <cell r="D779" t="str">
            <v>ALAJUELA</v>
          </cell>
          <cell r="E779" t="str">
            <v>08</v>
          </cell>
          <cell r="F779" t="str">
            <v>ALAJUELA</v>
          </cell>
          <cell r="G779" t="str">
            <v>ATENAS</v>
          </cell>
          <cell r="H779" t="str">
            <v>JESUS</v>
          </cell>
          <cell r="I779" t="str">
            <v>JESUS</v>
          </cell>
          <cell r="J779" t="str">
            <v>CENTRAL</v>
          </cell>
          <cell r="K779" t="str">
            <v>SHIRLEY CASTILLO ROJAS</v>
          </cell>
          <cell r="L779">
            <v>24467442</v>
          </cell>
          <cell r="M779">
            <v>24467442</v>
          </cell>
          <cell r="N779" t="str">
            <v>esc.jesus@mep.go.cr</v>
          </cell>
          <cell r="O779" t="str">
            <v>400 MTS OESTE DEL EBAIS BARRIO JESUS ATENAS</v>
          </cell>
          <cell r="P779" t="str">
            <v>Público</v>
          </cell>
          <cell r="Q779" t="str">
            <v>Rural</v>
          </cell>
        </row>
        <row r="780">
          <cell r="A780">
            <v>1158</v>
          </cell>
          <cell r="B780" t="str">
            <v>X</v>
          </cell>
          <cell r="C780" t="str">
            <v>ROGELIO SOTELA BONILLA</v>
          </cell>
          <cell r="D780" t="str">
            <v>ALAJUELA</v>
          </cell>
          <cell r="E780" t="str">
            <v>09</v>
          </cell>
          <cell r="F780" t="str">
            <v>ALAJUELA</v>
          </cell>
          <cell r="G780" t="str">
            <v>SAN MATEO</v>
          </cell>
          <cell r="H780" t="str">
            <v>JESUS MARIA</v>
          </cell>
          <cell r="I780" t="str">
            <v>JESUS MARIA</v>
          </cell>
          <cell r="J780" t="str">
            <v>PACIFICO CENTRAL</v>
          </cell>
          <cell r="K780" t="str">
            <v>FLORIBETH CHAVARRIA GARCIA</v>
          </cell>
          <cell r="L780">
            <v>26362068</v>
          </cell>
          <cell r="M780">
            <v>26362068</v>
          </cell>
          <cell r="N780" t="str">
            <v>esc.rogeliosotelabo@gmail.com</v>
          </cell>
          <cell r="O780" t="str">
            <v>50 MTS OESTE DE LA IGLESIA CATOLICA</v>
          </cell>
          <cell r="P780" t="str">
            <v>Público</v>
          </cell>
          <cell r="Q780" t="str">
            <v>Rural</v>
          </cell>
        </row>
        <row r="781">
          <cell r="A781">
            <v>1159</v>
          </cell>
          <cell r="B781" t="str">
            <v>X</v>
          </cell>
          <cell r="C781" t="str">
            <v>JESUS OCAÑA ROJAS</v>
          </cell>
          <cell r="D781" t="str">
            <v>ALAJUELA</v>
          </cell>
          <cell r="E781" t="str">
            <v>05</v>
          </cell>
          <cell r="F781" t="str">
            <v>ALAJUELA</v>
          </cell>
          <cell r="G781" t="str">
            <v>ALAJUELA</v>
          </cell>
          <cell r="H781" t="str">
            <v>SAN JOSE</v>
          </cell>
          <cell r="I781" t="str">
            <v>EL COYOL</v>
          </cell>
          <cell r="J781" t="str">
            <v>CENTRAL</v>
          </cell>
          <cell r="K781" t="str">
            <v>MARTIN ALFARO ROJAS</v>
          </cell>
          <cell r="L781">
            <v>24338847</v>
          </cell>
          <cell r="M781">
            <v>0</v>
          </cell>
          <cell r="N781" t="str">
            <v>esc.jesusocanarojas@mep.go.cr</v>
          </cell>
          <cell r="O781" t="str">
            <v>1.5 KM SUROESTE DE LA ARROCERA COSTA RICA</v>
          </cell>
          <cell r="P781" t="str">
            <v>Público</v>
          </cell>
          <cell r="Q781" t="str">
            <v>Urbana</v>
          </cell>
        </row>
        <row r="782">
          <cell r="A782">
            <v>1160</v>
          </cell>
          <cell r="B782" t="str">
            <v>X</v>
          </cell>
          <cell r="C782" t="str">
            <v>GENERAL JOSE DE SAN MARTIN</v>
          </cell>
          <cell r="D782" t="str">
            <v>ALAJUELA</v>
          </cell>
          <cell r="E782" t="str">
            <v>05</v>
          </cell>
          <cell r="F782" t="str">
            <v>ALAJUELA</v>
          </cell>
          <cell r="G782" t="str">
            <v>ALAJUELA</v>
          </cell>
          <cell r="H782" t="str">
            <v>SAN JOSE</v>
          </cell>
          <cell r="I782" t="str">
            <v>SAN JOSE</v>
          </cell>
          <cell r="J782" t="str">
            <v>CENTRAL</v>
          </cell>
          <cell r="K782" t="str">
            <v>AMANCIO CORDOBA SOTO</v>
          </cell>
          <cell r="L782">
            <v>24332852</v>
          </cell>
          <cell r="M782">
            <v>24332852</v>
          </cell>
          <cell r="N782" t="str">
            <v>esc.liderjosedesanmartin@mep.go.cr</v>
          </cell>
          <cell r="O782" t="str">
            <v>CONTIGUO A LA PLAZA DE DEPORTES SJ ALAJUELA</v>
          </cell>
          <cell r="P782" t="str">
            <v>Público</v>
          </cell>
          <cell r="Q782" t="str">
            <v>Urbana</v>
          </cell>
        </row>
        <row r="783">
          <cell r="A783">
            <v>1162</v>
          </cell>
          <cell r="B783" t="str">
            <v>X</v>
          </cell>
          <cell r="C783" t="str">
            <v>JUAN RAFAEL MEOÑO HIDALGO</v>
          </cell>
          <cell r="D783" t="str">
            <v>ALAJUELA</v>
          </cell>
          <cell r="E783" t="str">
            <v>01</v>
          </cell>
          <cell r="F783" t="str">
            <v>ALAJUELA</v>
          </cell>
          <cell r="G783" t="str">
            <v>ALAJUELA</v>
          </cell>
          <cell r="H783" t="str">
            <v>ALAJUELA</v>
          </cell>
          <cell r="I783" t="str">
            <v>CONCEPCION</v>
          </cell>
          <cell r="J783" t="str">
            <v>CENTRAL</v>
          </cell>
          <cell r="K783" t="str">
            <v>EDUARDO UMAÑA FERNADEZ</v>
          </cell>
          <cell r="L783">
            <v>24410126</v>
          </cell>
          <cell r="M783">
            <v>24410126</v>
          </cell>
          <cell r="N783" t="str">
            <v>esc.juanrafaelmeonohidalgo@mep.go.cr</v>
          </cell>
          <cell r="O783" t="str">
            <v>400 MTS ESTE DE LA IGLESIA LA AGONIA</v>
          </cell>
          <cell r="P783" t="str">
            <v>Público</v>
          </cell>
          <cell r="Q783" t="str">
            <v>Urbana</v>
          </cell>
        </row>
        <row r="784">
          <cell r="A784">
            <v>1163</v>
          </cell>
          <cell r="B784" t="str">
            <v>X</v>
          </cell>
          <cell r="C784" t="str">
            <v>JUAN SANTAMARIA</v>
          </cell>
          <cell r="D784" t="str">
            <v>ALAJUELA</v>
          </cell>
          <cell r="E784" t="str">
            <v>04</v>
          </cell>
          <cell r="F784" t="str">
            <v>ALAJUELA</v>
          </cell>
          <cell r="G784" t="str">
            <v>ALAJUELA</v>
          </cell>
          <cell r="H784" t="str">
            <v>GUACIMA</v>
          </cell>
          <cell r="I784" t="str">
            <v>LAS VUELTAS</v>
          </cell>
          <cell r="J784" t="str">
            <v>CENTRAL</v>
          </cell>
          <cell r="K784" t="str">
            <v>RODOLFO PEREZ MATARRITA</v>
          </cell>
          <cell r="L784">
            <v>24391044</v>
          </cell>
          <cell r="M784">
            <v>24391044</v>
          </cell>
          <cell r="N784" t="str">
            <v>esc.juansantamariaguacima@mep.go.cr</v>
          </cell>
          <cell r="O784" t="str">
            <v>COSTADO ESTE DE LA IGLESIA LAS VUELTAS</v>
          </cell>
          <cell r="P784" t="str">
            <v>Público</v>
          </cell>
          <cell r="Q784" t="str">
            <v>Urbana</v>
          </cell>
        </row>
        <row r="785">
          <cell r="A785">
            <v>1164</v>
          </cell>
          <cell r="B785" t="str">
            <v>X</v>
          </cell>
          <cell r="C785" t="str">
            <v>JULIA FERNANDEZ DE CORTES</v>
          </cell>
          <cell r="D785" t="str">
            <v>ALAJUELA</v>
          </cell>
          <cell r="E785" t="str">
            <v>05</v>
          </cell>
          <cell r="F785" t="str">
            <v>ALAJUELA</v>
          </cell>
          <cell r="G785" t="str">
            <v>ALAJUELA</v>
          </cell>
          <cell r="H785" t="str">
            <v>GARITA</v>
          </cell>
          <cell r="I785" t="str">
            <v>DULCE NOMBRE</v>
          </cell>
          <cell r="J785" t="str">
            <v>CENTRAL</v>
          </cell>
          <cell r="K785" t="str">
            <v>HELLEN ARTAVIA MORA</v>
          </cell>
          <cell r="L785">
            <v>24341636</v>
          </cell>
          <cell r="M785">
            <v>24341636</v>
          </cell>
          <cell r="N785" t="str">
            <v>esc.juliafernandezdecortes@mep.go.cr</v>
          </cell>
          <cell r="O785" t="str">
            <v>FRENTE A LA PLAZA DE FUTBOL LA GARITA, ALAJ.</v>
          </cell>
          <cell r="P785" t="str">
            <v>Público</v>
          </cell>
          <cell r="Q785" t="str">
            <v>Urbana</v>
          </cell>
        </row>
        <row r="786">
          <cell r="A786">
            <v>1165</v>
          </cell>
          <cell r="B786" t="str">
            <v>X</v>
          </cell>
          <cell r="C786" t="str">
            <v>FRANCISCO ALFARO ROJAS</v>
          </cell>
          <cell r="D786" t="str">
            <v>ALAJUELA</v>
          </cell>
          <cell r="E786" t="str">
            <v>10</v>
          </cell>
          <cell r="F786" t="str">
            <v>ALAJUELA</v>
          </cell>
          <cell r="G786" t="str">
            <v>GRECIA</v>
          </cell>
          <cell r="H786" t="str">
            <v>SAN JOSE</v>
          </cell>
          <cell r="I786" t="str">
            <v>LA ARENA</v>
          </cell>
          <cell r="J786" t="str">
            <v>CENTRAL</v>
          </cell>
          <cell r="K786" t="str">
            <v>YORLENY SERRANO BONILLA</v>
          </cell>
          <cell r="L786">
            <v>24447838</v>
          </cell>
          <cell r="M786">
            <v>24447838</v>
          </cell>
          <cell r="N786" t="str">
            <v>escuelafranciscoalfarorojas@gmail.com</v>
          </cell>
          <cell r="O786" t="str">
            <v>FRENTE A LA PLAZA DE DEPORTES</v>
          </cell>
          <cell r="P786" t="str">
            <v>Público</v>
          </cell>
          <cell r="Q786" t="str">
            <v>Urbana</v>
          </cell>
        </row>
        <row r="787">
          <cell r="A787">
            <v>1166</v>
          </cell>
          <cell r="B787" t="str">
            <v>X</v>
          </cell>
          <cell r="C787" t="str">
            <v>LA BALSA</v>
          </cell>
          <cell r="D787" t="str">
            <v>ALAJUELA</v>
          </cell>
          <cell r="E787" t="str">
            <v>08</v>
          </cell>
          <cell r="F787" t="str">
            <v>ALAJUELA</v>
          </cell>
          <cell r="G787" t="str">
            <v>ATENAS</v>
          </cell>
          <cell r="H787" t="str">
            <v>CONCEPCION</v>
          </cell>
          <cell r="I787" t="str">
            <v>BALSA</v>
          </cell>
          <cell r="J787" t="str">
            <v>CENTRAL</v>
          </cell>
          <cell r="K787" t="str">
            <v>GREHYBEIM CHACON RODRIGUEZ</v>
          </cell>
          <cell r="L787">
            <v>24461233</v>
          </cell>
          <cell r="M787">
            <v>0</v>
          </cell>
          <cell r="N787" t="str">
            <v>esc.balsa@mep.go.cr</v>
          </cell>
          <cell r="O787" t="str">
            <v>FRENTE A LA ANTIGUA ESTACION DEL FERROCARRIL</v>
          </cell>
          <cell r="P787" t="str">
            <v>Público</v>
          </cell>
          <cell r="Q787" t="str">
            <v>Urbana</v>
          </cell>
        </row>
        <row r="788">
          <cell r="A788">
            <v>1167</v>
          </cell>
          <cell r="B788" t="str">
            <v>X</v>
          </cell>
          <cell r="C788" t="str">
            <v>GABRIELA MISTRAL</v>
          </cell>
          <cell r="D788" t="str">
            <v>ALAJUELA</v>
          </cell>
          <cell r="E788" t="str">
            <v>04</v>
          </cell>
          <cell r="F788" t="str">
            <v>ALAJUELA</v>
          </cell>
          <cell r="G788" t="str">
            <v>ALAJUELA</v>
          </cell>
          <cell r="H788" t="str">
            <v>GUACIMA</v>
          </cell>
          <cell r="I788" t="str">
            <v>LA GUACIMA</v>
          </cell>
          <cell r="J788" t="str">
            <v>CENTRAL</v>
          </cell>
          <cell r="K788" t="str">
            <v>RODOLFO LEANDRO JIMENEZ</v>
          </cell>
          <cell r="L788">
            <v>24384141</v>
          </cell>
          <cell r="M788">
            <v>0</v>
          </cell>
          <cell r="N788" t="str">
            <v>esc.gabrielamistral@mep.go.cr</v>
          </cell>
          <cell r="O788" t="str">
            <v>FRENTE A LA IGLESIA CATOLICA GUACIMA</v>
          </cell>
          <cell r="P788" t="str">
            <v>Público</v>
          </cell>
          <cell r="Q788" t="str">
            <v>Urbana</v>
          </cell>
        </row>
        <row r="789">
          <cell r="A789">
            <v>1169</v>
          </cell>
          <cell r="B789" t="str">
            <v>X</v>
          </cell>
          <cell r="C789" t="str">
            <v>RAMON HERRERO VITORIA</v>
          </cell>
          <cell r="D789" t="str">
            <v>ALAJUELA</v>
          </cell>
          <cell r="E789" t="str">
            <v>10</v>
          </cell>
          <cell r="F789" t="str">
            <v>ALAJUELA</v>
          </cell>
          <cell r="G789" t="str">
            <v>GRECIA</v>
          </cell>
          <cell r="H789" t="str">
            <v>PUENTE PIEDRA</v>
          </cell>
          <cell r="I789" t="str">
            <v>LA ARGENTINA</v>
          </cell>
          <cell r="J789" t="str">
            <v>CENTRAL</v>
          </cell>
          <cell r="K789" t="str">
            <v>JORGE EDUARDO SALAS BENAVIDES</v>
          </cell>
          <cell r="L789">
            <v>24944812</v>
          </cell>
          <cell r="M789">
            <v>24944812</v>
          </cell>
          <cell r="N789" t="str">
            <v>esc.ramonherrerovitoria@mep.go.cr</v>
          </cell>
          <cell r="O789" t="str">
            <v>200 MTS SUR DEL CLUB OLIMPICO ARGENTINO</v>
          </cell>
          <cell r="P789" t="str">
            <v>Público</v>
          </cell>
          <cell r="Q789" t="str">
            <v>Urbana</v>
          </cell>
        </row>
        <row r="790">
          <cell r="A790">
            <v>1170</v>
          </cell>
          <cell r="B790" t="str">
            <v>X</v>
          </cell>
          <cell r="C790" t="str">
            <v>LABRADOR</v>
          </cell>
          <cell r="D790" t="str">
            <v>ALAJUELA</v>
          </cell>
          <cell r="E790" t="str">
            <v>09</v>
          </cell>
          <cell r="F790" t="str">
            <v>ALAJUELA</v>
          </cell>
          <cell r="G790" t="str">
            <v>SAN MATEO</v>
          </cell>
          <cell r="H790" t="str">
            <v>LABRADOR</v>
          </cell>
          <cell r="I790" t="str">
            <v>LABRADOR</v>
          </cell>
          <cell r="J790" t="str">
            <v>PACIFICO CENTRAL</v>
          </cell>
          <cell r="K790" t="str">
            <v>EDUARDO ANTONIO ARIAS ARIAS</v>
          </cell>
          <cell r="L790">
            <v>26362535</v>
          </cell>
          <cell r="M790">
            <v>26362535</v>
          </cell>
          <cell r="N790" t="str">
            <v>esc.labrador@mep.go.cr</v>
          </cell>
          <cell r="O790" t="str">
            <v>FRENTE A LA PLAZA DEPORTES EL LABRADOR</v>
          </cell>
          <cell r="P790" t="str">
            <v>Público</v>
          </cell>
          <cell r="Q790" t="str">
            <v>Rural</v>
          </cell>
        </row>
        <row r="791">
          <cell r="A791">
            <v>1171</v>
          </cell>
          <cell r="B791" t="str">
            <v>X</v>
          </cell>
          <cell r="C791" t="str">
            <v>ENRIQUE RIBA MORELLA</v>
          </cell>
          <cell r="D791" t="str">
            <v>ALAJUELA</v>
          </cell>
          <cell r="E791" t="str">
            <v>03</v>
          </cell>
          <cell r="F791" t="str">
            <v>ALAJUELA</v>
          </cell>
          <cell r="G791" t="str">
            <v>ALAJUELA</v>
          </cell>
          <cell r="H791" t="str">
            <v>SAN ISIDRO</v>
          </cell>
          <cell r="I791" t="str">
            <v>PILAS</v>
          </cell>
          <cell r="J791" t="str">
            <v>CENTRAL</v>
          </cell>
          <cell r="K791" t="str">
            <v>EDUVIGES MARIN ALVARADO</v>
          </cell>
          <cell r="L791">
            <v>24439244</v>
          </cell>
          <cell r="M791">
            <v>24403972</v>
          </cell>
          <cell r="N791" t="str">
            <v>esc.enriqueribamorella@mep.go.cr</v>
          </cell>
          <cell r="O791" t="str">
            <v>FRENTE A LA IGLESIA CATOLICA</v>
          </cell>
          <cell r="P791" t="str">
            <v>Público</v>
          </cell>
          <cell r="Q791" t="str">
            <v>Urbana</v>
          </cell>
        </row>
        <row r="792">
          <cell r="A792">
            <v>1172</v>
          </cell>
          <cell r="B792" t="str">
            <v>X</v>
          </cell>
          <cell r="C792" t="str">
            <v>TRANQUILINO VIQUEZ RODRIGUEZ</v>
          </cell>
          <cell r="D792" t="str">
            <v>ALAJUELA</v>
          </cell>
          <cell r="E792" t="str">
            <v>08</v>
          </cell>
          <cell r="F792" t="str">
            <v>ALAJUELA</v>
          </cell>
          <cell r="G792" t="str">
            <v>ATENAS</v>
          </cell>
          <cell r="H792" t="str">
            <v>ATENAS</v>
          </cell>
          <cell r="I792" t="str">
            <v>ANGELES</v>
          </cell>
          <cell r="J792" t="str">
            <v>CENTRAL</v>
          </cell>
          <cell r="K792" t="str">
            <v>KAREN QUESADA SANDINO</v>
          </cell>
          <cell r="L792">
            <v>24467973</v>
          </cell>
          <cell r="M792">
            <v>24467973</v>
          </cell>
          <cell r="N792" t="str">
            <v>esc.tranquilinoviquez@mep.go.cr</v>
          </cell>
          <cell r="O792" t="str">
            <v>800 METROS ESTE DEL MONUMENTO AL BOYERO</v>
          </cell>
          <cell r="P792" t="str">
            <v>Público</v>
          </cell>
          <cell r="Q792" t="str">
            <v>Urbana</v>
          </cell>
        </row>
        <row r="793">
          <cell r="A793">
            <v>1173</v>
          </cell>
          <cell r="B793" t="str">
            <v>X</v>
          </cell>
          <cell r="C793" t="str">
            <v>LOS ANGELES</v>
          </cell>
          <cell r="D793" t="str">
            <v>ALAJUELA</v>
          </cell>
          <cell r="E793" t="str">
            <v>06</v>
          </cell>
          <cell r="F793" t="str">
            <v>ALAJUELA</v>
          </cell>
          <cell r="G793" t="str">
            <v>GRECIA</v>
          </cell>
          <cell r="H793" t="str">
            <v>BOLIVAR</v>
          </cell>
          <cell r="I793" t="str">
            <v>LOS ANGELES</v>
          </cell>
          <cell r="J793" t="str">
            <v>CENTRAL</v>
          </cell>
          <cell r="K793" t="str">
            <v>KATTIA MARIA CAMACHO ACOSTA</v>
          </cell>
          <cell r="L793">
            <v>24941852</v>
          </cell>
          <cell r="M793">
            <v>24941852</v>
          </cell>
          <cell r="N793" t="str">
            <v>esc.losangeles.alajuela@mep.go.cr</v>
          </cell>
          <cell r="O793" t="str">
            <v>LOS ANGELES, BOLIVAR GRECIA</v>
          </cell>
          <cell r="P793" t="str">
            <v>Público</v>
          </cell>
          <cell r="Q793" t="str">
            <v>Rural</v>
          </cell>
        </row>
        <row r="794">
          <cell r="A794">
            <v>1174</v>
          </cell>
          <cell r="B794" t="str">
            <v>X</v>
          </cell>
          <cell r="C794" t="str">
            <v>MADERAL</v>
          </cell>
          <cell r="D794" t="str">
            <v>ALAJUELA</v>
          </cell>
          <cell r="E794" t="str">
            <v>09</v>
          </cell>
          <cell r="F794" t="str">
            <v>ALAJUELA</v>
          </cell>
          <cell r="G794" t="str">
            <v>SAN MATEO</v>
          </cell>
          <cell r="H794" t="str">
            <v>SAN MATEO</v>
          </cell>
          <cell r="I794" t="str">
            <v>MADERAL</v>
          </cell>
          <cell r="J794" t="str">
            <v>PACIFICO CENTRAL</v>
          </cell>
          <cell r="K794" t="str">
            <v>ROSELA ARRIETA JARA</v>
          </cell>
          <cell r="L794">
            <v>60691364</v>
          </cell>
          <cell r="M794">
            <v>0</v>
          </cell>
          <cell r="N794" t="str">
            <v>esc.maderal@mep.go.cr</v>
          </cell>
          <cell r="O794" t="str">
            <v>FRENTE AL TEMPLO CATOLICO DE MANERAL</v>
          </cell>
          <cell r="P794" t="str">
            <v>Público</v>
          </cell>
          <cell r="Q794" t="str">
            <v>Rural</v>
          </cell>
        </row>
        <row r="795">
          <cell r="A795">
            <v>1175</v>
          </cell>
          <cell r="B795" t="str">
            <v>X</v>
          </cell>
          <cell r="C795" t="str">
            <v>RAMONA SOSA MORENO</v>
          </cell>
          <cell r="D795" t="str">
            <v>ALAJUELA</v>
          </cell>
          <cell r="E795" t="str">
            <v>09</v>
          </cell>
          <cell r="F795" t="str">
            <v>ALAJUELA</v>
          </cell>
          <cell r="G795" t="str">
            <v>OROTINA</v>
          </cell>
          <cell r="H795" t="str">
            <v>MASTATE</v>
          </cell>
          <cell r="I795" t="str">
            <v>MASTATE</v>
          </cell>
          <cell r="J795" t="str">
            <v>PACIFICO CENTRAL</v>
          </cell>
          <cell r="K795" t="str">
            <v>CARLOS ALBERTO CASTILLO MORA</v>
          </cell>
          <cell r="L795">
            <v>24289774</v>
          </cell>
          <cell r="M795">
            <v>24283362</v>
          </cell>
          <cell r="N795" t="str">
            <v>esc.ramonasosamoreno@mep.go.cr</v>
          </cell>
          <cell r="O795" t="str">
            <v>50 MTS ESTE DEL SUPER MINOR, MASTATE</v>
          </cell>
          <cell r="P795" t="str">
            <v>Público</v>
          </cell>
          <cell r="Q795" t="str">
            <v>Rural</v>
          </cell>
        </row>
        <row r="796">
          <cell r="A796">
            <v>1176</v>
          </cell>
          <cell r="B796" t="str">
            <v>X</v>
          </cell>
          <cell r="C796" t="str">
            <v>MONSEÑOR SANABRIA MARTINEZ</v>
          </cell>
          <cell r="D796" t="str">
            <v>ALAJUELA</v>
          </cell>
          <cell r="E796" t="str">
            <v>08</v>
          </cell>
          <cell r="F796" t="str">
            <v>ALAJUELA</v>
          </cell>
          <cell r="G796" t="str">
            <v>ATENAS</v>
          </cell>
          <cell r="H796" t="str">
            <v>MERCEDES</v>
          </cell>
          <cell r="I796" t="str">
            <v>MERCEDES</v>
          </cell>
          <cell r="J796" t="str">
            <v>CENTRAL</v>
          </cell>
          <cell r="K796" t="str">
            <v>HILDA NIDIA LEON VILLALTA</v>
          </cell>
          <cell r="L796">
            <v>24466845</v>
          </cell>
          <cell r="M796">
            <v>24467476</v>
          </cell>
          <cell r="N796" t="str">
            <v>esc.monsenorsanabriamartinez@mep.go.cr</v>
          </cell>
          <cell r="O796" t="str">
            <v>FRENTE A LA ERMITA DE BARRIO MERCEDES, ATENAS</v>
          </cell>
          <cell r="P796" t="str">
            <v>Público</v>
          </cell>
          <cell r="Q796" t="str">
            <v>Rural</v>
          </cell>
        </row>
        <row r="797">
          <cell r="A797">
            <v>1177</v>
          </cell>
          <cell r="B797" t="str">
            <v>X</v>
          </cell>
          <cell r="C797" t="str">
            <v>MIGUEL OBREGON LIZANO</v>
          </cell>
          <cell r="D797" t="str">
            <v>ALAJUELA</v>
          </cell>
          <cell r="E797" t="str">
            <v>02</v>
          </cell>
          <cell r="F797" t="str">
            <v>ALAJUELA</v>
          </cell>
          <cell r="G797" t="str">
            <v>ALAJUELA</v>
          </cell>
          <cell r="H797" t="str">
            <v>ALAJUELA</v>
          </cell>
          <cell r="I797" t="str">
            <v>ALAJUELA</v>
          </cell>
          <cell r="J797" t="str">
            <v>CENTRAL</v>
          </cell>
          <cell r="K797" t="str">
            <v>CINTYA MEZA SUAREZ</v>
          </cell>
          <cell r="L797">
            <v>24410791</v>
          </cell>
          <cell r="M797">
            <v>24426657</v>
          </cell>
          <cell r="N797" t="str">
            <v>esc.miguelobregonlizano@mep.go.cr</v>
          </cell>
          <cell r="O797" t="str">
            <v>75 MTS SUR DE LA CATEDRAL DE ALAJUELA</v>
          </cell>
          <cell r="P797" t="str">
            <v>Público</v>
          </cell>
          <cell r="Q797" t="str">
            <v>Urbana</v>
          </cell>
        </row>
        <row r="798">
          <cell r="A798">
            <v>1178</v>
          </cell>
          <cell r="B798" t="str">
            <v>X</v>
          </cell>
          <cell r="C798" t="str">
            <v>MAURILIO SOTO ALFARO</v>
          </cell>
          <cell r="D798" t="str">
            <v>ALAJUELA</v>
          </cell>
          <cell r="E798" t="str">
            <v>02</v>
          </cell>
          <cell r="F798" t="str">
            <v>ALAJUELA</v>
          </cell>
          <cell r="G798" t="str">
            <v>ALAJUELA</v>
          </cell>
          <cell r="H798" t="str">
            <v>SAN ANTONIO</v>
          </cell>
          <cell r="I798" t="str">
            <v>MONTECILLOS</v>
          </cell>
          <cell r="J798" t="str">
            <v>CENTRAL</v>
          </cell>
          <cell r="K798" t="str">
            <v>MARIA GABR HERNANDEZ MORALES</v>
          </cell>
          <cell r="L798">
            <v>24306151</v>
          </cell>
          <cell r="M798">
            <v>24306151</v>
          </cell>
          <cell r="N798" t="str">
            <v>esc.maurillosotoalfaro@mep.go.cr</v>
          </cell>
          <cell r="O798" t="str">
            <v>150 MTS NORTE DEL MOPT</v>
          </cell>
          <cell r="P798" t="str">
            <v>Público</v>
          </cell>
          <cell r="Q798" t="str">
            <v>Urbana</v>
          </cell>
        </row>
        <row r="799">
          <cell r="A799">
            <v>1179</v>
          </cell>
          <cell r="B799" t="str">
            <v>X</v>
          </cell>
          <cell r="C799" t="str">
            <v>MORAZAN</v>
          </cell>
          <cell r="D799" t="str">
            <v>ALAJUELA</v>
          </cell>
          <cell r="E799" t="str">
            <v>08</v>
          </cell>
          <cell r="F799" t="str">
            <v>ALAJUELA</v>
          </cell>
          <cell r="G799" t="str">
            <v>ATENAS</v>
          </cell>
          <cell r="H799" t="str">
            <v>SAN ISIDRO</v>
          </cell>
          <cell r="I799" t="str">
            <v>MORAZAN</v>
          </cell>
          <cell r="J799" t="str">
            <v>CENTRAL</v>
          </cell>
          <cell r="K799" t="str">
            <v>ZULAY MARTINEZ CHAVES</v>
          </cell>
          <cell r="L799">
            <v>24468987</v>
          </cell>
          <cell r="M799">
            <v>24467784</v>
          </cell>
          <cell r="N799" t="str">
            <v>esc.morazon@mep.go.cr</v>
          </cell>
          <cell r="O799" t="str">
            <v>200 MTS NOROESTE DEL TEMPLO CATOLICO</v>
          </cell>
          <cell r="P799" t="str">
            <v>Público</v>
          </cell>
          <cell r="Q799" t="str">
            <v>Rural</v>
          </cell>
        </row>
        <row r="800">
          <cell r="A800">
            <v>1180</v>
          </cell>
          <cell r="B800" t="str">
            <v>X</v>
          </cell>
          <cell r="C800" t="str">
            <v>ONCE DE ABRIL</v>
          </cell>
          <cell r="D800" t="str">
            <v>ALAJUELA</v>
          </cell>
          <cell r="E800" t="str">
            <v>04</v>
          </cell>
          <cell r="F800" t="str">
            <v>ALAJUELA</v>
          </cell>
          <cell r="G800" t="str">
            <v>ALAJUELA</v>
          </cell>
          <cell r="H800" t="str">
            <v>GUACIMA</v>
          </cell>
          <cell r="I800" t="str">
            <v>NUESTRO AMO</v>
          </cell>
          <cell r="J800" t="str">
            <v>CENTRAL</v>
          </cell>
          <cell r="K800" t="str">
            <v>JOHNNY SANCHEZ SOLANO</v>
          </cell>
          <cell r="L800">
            <v>24381153</v>
          </cell>
          <cell r="M800">
            <v>24381153</v>
          </cell>
          <cell r="N800" t="str">
            <v>esc.oncedeabril.alajuela@mep.go.cr</v>
          </cell>
          <cell r="O800" t="str">
            <v>FRENTE A HACIENDA LOS REYES</v>
          </cell>
          <cell r="P800" t="str">
            <v>Público</v>
          </cell>
          <cell r="Q800" t="str">
            <v>Urbana</v>
          </cell>
        </row>
        <row r="801">
          <cell r="A801">
            <v>1181</v>
          </cell>
          <cell r="B801" t="str">
            <v>X</v>
          </cell>
          <cell r="C801" t="str">
            <v>PARCELAS DEL I.T.C.O.</v>
          </cell>
          <cell r="D801" t="str">
            <v>ALAJUELA</v>
          </cell>
          <cell r="E801" t="str">
            <v>09</v>
          </cell>
          <cell r="F801" t="str">
            <v>ALAJUELA</v>
          </cell>
          <cell r="G801" t="str">
            <v>OROTINA</v>
          </cell>
          <cell r="H801" t="str">
            <v>LA CEIBA</v>
          </cell>
          <cell r="I801" t="str">
            <v>LA UVITA</v>
          </cell>
          <cell r="J801" t="str">
            <v>PACIFICO CENTRAL</v>
          </cell>
          <cell r="K801" t="str">
            <v>EVELYN HUERTAS GARRO</v>
          </cell>
          <cell r="L801">
            <v>24278987</v>
          </cell>
          <cell r="M801">
            <v>24278987</v>
          </cell>
          <cell r="N801" t="str">
            <v>esc.parcelasitco@mep.go.cr</v>
          </cell>
          <cell r="O801" t="str">
            <v>COSTADO ESTE DE LA IGLESIA CATOLICA</v>
          </cell>
          <cell r="P801" t="str">
            <v>Público</v>
          </cell>
          <cell r="Q801" t="str">
            <v>Rural</v>
          </cell>
        </row>
        <row r="802">
          <cell r="A802">
            <v>1182</v>
          </cell>
          <cell r="B802" t="str">
            <v>X</v>
          </cell>
          <cell r="C802" t="str">
            <v>EDUARDO PINTO HERNANDEZ</v>
          </cell>
          <cell r="D802" t="str">
            <v>ALAJUELA</v>
          </cell>
          <cell r="E802" t="str">
            <v>10</v>
          </cell>
          <cell r="F802" t="str">
            <v>ALAJUELA</v>
          </cell>
          <cell r="G802" t="str">
            <v>GRECIA</v>
          </cell>
          <cell r="H802" t="str">
            <v>TACARES</v>
          </cell>
          <cell r="I802" t="str">
            <v>PRENDAS</v>
          </cell>
          <cell r="J802" t="str">
            <v>CENTRAL</v>
          </cell>
          <cell r="K802" t="str">
            <v>JOSE LUIS SIBAJA MORA</v>
          </cell>
          <cell r="L802">
            <v>24584021</v>
          </cell>
          <cell r="M802">
            <v>24584021</v>
          </cell>
          <cell r="N802" t="str">
            <v>esc.eduardojosepinto@mep.go.cr</v>
          </cell>
          <cell r="O802" t="str">
            <v>COSTADO OESTE DE LA PLAZA DE DEPORTES</v>
          </cell>
          <cell r="P802" t="str">
            <v>Público</v>
          </cell>
          <cell r="Q802" t="str">
            <v>Rural</v>
          </cell>
        </row>
        <row r="803">
          <cell r="A803">
            <v>1183</v>
          </cell>
          <cell r="B803" t="str">
            <v>X</v>
          </cell>
          <cell r="C803" t="str">
            <v>PRIMO VARGAS VALVERDE</v>
          </cell>
          <cell r="D803" t="str">
            <v>ALAJUELA</v>
          </cell>
          <cell r="E803" t="str">
            <v>09</v>
          </cell>
          <cell r="F803" t="str">
            <v>ALAJUELA</v>
          </cell>
          <cell r="G803" t="str">
            <v>OROTINA</v>
          </cell>
          <cell r="H803" t="str">
            <v>OROTINA</v>
          </cell>
          <cell r="I803" t="str">
            <v>TRES MARIAS</v>
          </cell>
          <cell r="J803" t="str">
            <v>PACIFICO CENTRAL</v>
          </cell>
          <cell r="K803" t="str">
            <v>MA. ESTRELLA CEDEÑO CHAVARRIA</v>
          </cell>
          <cell r="L803">
            <v>24288628</v>
          </cell>
          <cell r="M803">
            <v>24283278</v>
          </cell>
          <cell r="N803" t="str">
            <v>esc.primovargasvalverde@mep.go.cr</v>
          </cell>
          <cell r="O803" t="str">
            <v>100 M ESTE Y 200 M SUR DE SUCURSAL CCSS</v>
          </cell>
          <cell r="P803" t="str">
            <v>Público</v>
          </cell>
          <cell r="Q803" t="str">
            <v>Urbana</v>
          </cell>
        </row>
        <row r="804">
          <cell r="A804">
            <v>1184</v>
          </cell>
          <cell r="B804" t="str">
            <v>X</v>
          </cell>
          <cell r="C804" t="str">
            <v>PUENTE DE PIEDRA</v>
          </cell>
          <cell r="D804" t="str">
            <v>ALAJUELA</v>
          </cell>
          <cell r="E804" t="str">
            <v>10</v>
          </cell>
          <cell r="F804" t="str">
            <v>ALAJUELA</v>
          </cell>
          <cell r="G804" t="str">
            <v>GRECIA</v>
          </cell>
          <cell r="H804" t="str">
            <v>PUENTE PIEDRA</v>
          </cell>
          <cell r="I804" t="str">
            <v>PUENTE DE PIEDRA</v>
          </cell>
          <cell r="J804" t="str">
            <v>CENTRAL</v>
          </cell>
          <cell r="K804" t="str">
            <v>MARIANELA SANCHEZ MORALES</v>
          </cell>
          <cell r="L804">
            <v>24941744</v>
          </cell>
          <cell r="M804">
            <v>24941744</v>
          </cell>
          <cell r="N804" t="str">
            <v>esc.puentedepiedra@mep.go.cr</v>
          </cell>
          <cell r="O804" t="str">
            <v>COSTADO NORTE DE LA PLAZA DE FUTBOL</v>
          </cell>
          <cell r="P804" t="str">
            <v>Público</v>
          </cell>
          <cell r="Q804" t="str">
            <v>Urbana</v>
          </cell>
        </row>
        <row r="805">
          <cell r="A805">
            <v>1185</v>
          </cell>
          <cell r="B805" t="str">
            <v>X</v>
          </cell>
          <cell r="C805" t="str">
            <v>QUEBRADAS</v>
          </cell>
          <cell r="D805" t="str">
            <v>ALAJUELA</v>
          </cell>
          <cell r="E805" t="str">
            <v>03</v>
          </cell>
          <cell r="F805" t="str">
            <v>ALAJUELA</v>
          </cell>
          <cell r="G805" t="str">
            <v>ALAJUELA</v>
          </cell>
          <cell r="H805" t="str">
            <v>TAMBOR</v>
          </cell>
          <cell r="I805" t="str">
            <v>QUEBRADAS</v>
          </cell>
          <cell r="J805" t="str">
            <v>CENTRAL</v>
          </cell>
          <cell r="K805" t="str">
            <v>MARIA DEL ROCIO CAMPOS BLANCO</v>
          </cell>
          <cell r="L805">
            <v>24331252</v>
          </cell>
          <cell r="M805">
            <v>24332829</v>
          </cell>
          <cell r="N805" t="str">
            <v>esc.quebradas@mep.go.cr</v>
          </cell>
          <cell r="O805" t="str">
            <v>250 SURESTE DE LA PLAZA DE DEPORTES</v>
          </cell>
          <cell r="P805" t="str">
            <v>Público</v>
          </cell>
          <cell r="Q805" t="str">
            <v>Urbana</v>
          </cell>
        </row>
        <row r="806">
          <cell r="A806">
            <v>1186</v>
          </cell>
          <cell r="B806" t="str">
            <v>X</v>
          </cell>
          <cell r="C806" t="str">
            <v>RAMADAS</v>
          </cell>
          <cell r="D806" t="str">
            <v>ALAJUELA</v>
          </cell>
          <cell r="E806" t="str">
            <v>09</v>
          </cell>
          <cell r="F806" t="str">
            <v>ALAJUELA</v>
          </cell>
          <cell r="G806" t="str">
            <v>SAN MATEO</v>
          </cell>
          <cell r="H806" t="str">
            <v>SAN MATEO</v>
          </cell>
          <cell r="I806" t="str">
            <v>HIGUITO</v>
          </cell>
          <cell r="J806" t="str">
            <v>PACIFICO CENTRAL</v>
          </cell>
          <cell r="K806" t="str">
            <v>TATIANA LUCRECIA SIMPSON RUIZ</v>
          </cell>
          <cell r="L806">
            <v>24286162</v>
          </cell>
          <cell r="M806">
            <v>24286162</v>
          </cell>
          <cell r="N806" t="str">
            <v>esc.ramadas@mep.go.cr</v>
          </cell>
          <cell r="O806" t="str">
            <v>FRENTE AL TEMPLO CATOLICO</v>
          </cell>
          <cell r="P806" t="str">
            <v>Público</v>
          </cell>
          <cell r="Q806" t="str">
            <v>Rural</v>
          </cell>
        </row>
        <row r="807">
          <cell r="A807">
            <v>1187</v>
          </cell>
          <cell r="B807" t="str">
            <v>X</v>
          </cell>
          <cell r="C807" t="str">
            <v>REPUBLICA DE GUATEMALA</v>
          </cell>
          <cell r="D807" t="str">
            <v>ALAJUELA</v>
          </cell>
          <cell r="E807" t="str">
            <v>01</v>
          </cell>
          <cell r="F807" t="str">
            <v>ALAJUELA</v>
          </cell>
          <cell r="G807" t="str">
            <v>ALAJUELA</v>
          </cell>
          <cell r="H807" t="str">
            <v>ALAJUELA</v>
          </cell>
          <cell r="I807" t="str">
            <v>CORAZON DE JESUS</v>
          </cell>
          <cell r="J807" t="str">
            <v>CENTRAL</v>
          </cell>
          <cell r="K807" t="str">
            <v>EVA M. GUTIERREZ HERNANDEZ</v>
          </cell>
          <cell r="L807">
            <v>24402005</v>
          </cell>
          <cell r="M807">
            <v>24402757</v>
          </cell>
          <cell r="N807" t="str">
            <v>esc.republicadeguatemala@mep.go.cr</v>
          </cell>
          <cell r="O807" t="str">
            <v>25 N Y 25 O DE LA IGLESIA CORAZON JESUS</v>
          </cell>
          <cell r="P807" t="str">
            <v>Público</v>
          </cell>
          <cell r="Q807" t="str">
            <v>Urbana</v>
          </cell>
        </row>
        <row r="808">
          <cell r="A808">
            <v>1189</v>
          </cell>
          <cell r="B808" t="str">
            <v>X</v>
          </cell>
          <cell r="C808" t="str">
            <v>RICARDO FERNANDEZ GUARDIA</v>
          </cell>
          <cell r="D808" t="str">
            <v>ALAJUELA</v>
          </cell>
          <cell r="E808" t="str">
            <v>05</v>
          </cell>
          <cell r="F808" t="str">
            <v>ALAJUELA</v>
          </cell>
          <cell r="G808" t="str">
            <v>ALAJUELA</v>
          </cell>
          <cell r="H808" t="str">
            <v>GARITA</v>
          </cell>
          <cell r="I808" t="str">
            <v>LA GARITA</v>
          </cell>
          <cell r="J808" t="str">
            <v>CENTRAL</v>
          </cell>
          <cell r="K808" t="str">
            <v>IRMA ISABEL VASQUEZ WHITE</v>
          </cell>
          <cell r="L808">
            <v>24876104</v>
          </cell>
          <cell r="M808">
            <v>24846104</v>
          </cell>
          <cell r="N808" t="str">
            <v>esc.ricardofernandezguardia@mep.go.cr</v>
          </cell>
          <cell r="O808" t="str">
            <v>FRENTE A LA PLAZA DE FUTBOL, LA GARITA</v>
          </cell>
          <cell r="P808" t="str">
            <v>Público</v>
          </cell>
          <cell r="Q808" t="str">
            <v>Urbana</v>
          </cell>
        </row>
        <row r="809">
          <cell r="A809">
            <v>1190</v>
          </cell>
          <cell r="B809" t="str">
            <v>X</v>
          </cell>
          <cell r="C809" t="str">
            <v>JUAN ARRIETA MIRANDA</v>
          </cell>
          <cell r="D809" t="str">
            <v>ALAJUELA</v>
          </cell>
          <cell r="E809" t="str">
            <v>10</v>
          </cell>
          <cell r="F809" t="str">
            <v>ALAJUELA</v>
          </cell>
          <cell r="G809" t="str">
            <v>GRECIA</v>
          </cell>
          <cell r="H809" t="str">
            <v>GRECIA</v>
          </cell>
          <cell r="I809" t="str">
            <v>RINCON DE ARIAS</v>
          </cell>
          <cell r="J809" t="str">
            <v>CENTRAL</v>
          </cell>
          <cell r="K809" t="str">
            <v>YANSY ALPIZAR JIMENEZ</v>
          </cell>
          <cell r="L809">
            <v>24943303</v>
          </cell>
          <cell r="M809">
            <v>24943303</v>
          </cell>
          <cell r="N809" t="str">
            <v>esc.juanarrietamiranda@mep.go.cr</v>
          </cell>
          <cell r="O809" t="str">
            <v>COSTADO NORTE DE LA PLAZA DE DEPORTES</v>
          </cell>
          <cell r="P809" t="str">
            <v>Público</v>
          </cell>
          <cell r="Q809" t="str">
            <v>Urbana</v>
          </cell>
        </row>
        <row r="810">
          <cell r="A810">
            <v>1191</v>
          </cell>
          <cell r="B810" t="str">
            <v>X</v>
          </cell>
          <cell r="C810" t="str">
            <v>MARIA TERESA OBREGON LORIA</v>
          </cell>
          <cell r="D810" t="str">
            <v>ALAJUELA</v>
          </cell>
          <cell r="E810" t="str">
            <v>10</v>
          </cell>
          <cell r="F810" t="str">
            <v>ALAJUELA</v>
          </cell>
          <cell r="G810" t="str">
            <v>GRECIA</v>
          </cell>
          <cell r="H810" t="str">
            <v>PUENTE PIEDRA</v>
          </cell>
          <cell r="I810" t="str">
            <v>RINCON DE SALAS</v>
          </cell>
          <cell r="J810" t="str">
            <v>CENTRAL</v>
          </cell>
          <cell r="K810" t="str">
            <v>CATALINA PORRAS QUESADA</v>
          </cell>
          <cell r="L810">
            <v>24947013</v>
          </cell>
          <cell r="M810">
            <v>24947013</v>
          </cell>
          <cell r="N810" t="str">
            <v>esc.mariateresaobregon@mep.go.cr</v>
          </cell>
          <cell r="O810" t="str">
            <v>FRENTE AL EBAIS DE RINCON DE SALAS</v>
          </cell>
          <cell r="P810" t="str">
            <v>Público</v>
          </cell>
          <cell r="Q810" t="str">
            <v>Urbana</v>
          </cell>
        </row>
        <row r="811">
          <cell r="A811">
            <v>1192</v>
          </cell>
          <cell r="B811" t="str">
            <v>X</v>
          </cell>
          <cell r="C811" t="str">
            <v>DAVID GONZALEZ ALFARO</v>
          </cell>
          <cell r="D811" t="str">
            <v>ALAJUELA</v>
          </cell>
          <cell r="E811" t="str">
            <v>02</v>
          </cell>
          <cell r="F811" t="str">
            <v>ALAJUELA</v>
          </cell>
          <cell r="G811" t="str">
            <v>ALAJUELA</v>
          </cell>
          <cell r="H811" t="str">
            <v>RIO SEGUNDO</v>
          </cell>
          <cell r="I811" t="str">
            <v>RIO SEGUNDO</v>
          </cell>
          <cell r="J811" t="str">
            <v>CENTRAL</v>
          </cell>
          <cell r="K811" t="str">
            <v>LUCY TANNIA MORALES CHACON</v>
          </cell>
          <cell r="L811">
            <v>24414692</v>
          </cell>
          <cell r="M811">
            <v>24414692</v>
          </cell>
          <cell r="N811" t="str">
            <v>esc.davidgonzalezalfaro@mep.go.cr</v>
          </cell>
          <cell r="O811" t="str">
            <v>100 MTS OESTE Y 50 MTS NORTE IGLESIA CATOLICA</v>
          </cell>
          <cell r="P811" t="str">
            <v>Público</v>
          </cell>
          <cell r="Q811" t="str">
            <v>Urbana</v>
          </cell>
        </row>
        <row r="812">
          <cell r="A812">
            <v>1193</v>
          </cell>
          <cell r="B812" t="str">
            <v>X</v>
          </cell>
          <cell r="C812" t="str">
            <v>ERMIDA BLANCO GONZALEZ</v>
          </cell>
          <cell r="D812" t="str">
            <v>ALAJUELA</v>
          </cell>
          <cell r="E812" t="str">
            <v>03</v>
          </cell>
          <cell r="F812" t="str">
            <v>ALAJUELA</v>
          </cell>
          <cell r="G812" t="str">
            <v>ALAJUELA</v>
          </cell>
          <cell r="H812" t="str">
            <v>SABANILLA</v>
          </cell>
          <cell r="I812" t="str">
            <v>SAN LUIS</v>
          </cell>
          <cell r="J812" t="str">
            <v>CENTRAL</v>
          </cell>
          <cell r="K812" t="str">
            <v>ANA LAURA RODRIGUEZ CRUZ</v>
          </cell>
          <cell r="L812">
            <v>24496162</v>
          </cell>
          <cell r="M812">
            <v>24496162</v>
          </cell>
          <cell r="N812" t="str">
            <v>esc.ermidablanco.alajuela@mep.go.cr</v>
          </cell>
          <cell r="O812" t="str">
            <v>200 MTS NORTE DE LA IGLESIA CATOLICA</v>
          </cell>
          <cell r="P812" t="str">
            <v>Público</v>
          </cell>
          <cell r="Q812" t="str">
            <v>Rural</v>
          </cell>
        </row>
        <row r="813">
          <cell r="A813">
            <v>1194</v>
          </cell>
          <cell r="B813" t="str">
            <v>X</v>
          </cell>
          <cell r="C813" t="str">
            <v>TIMOLEON MORERA SOTO</v>
          </cell>
          <cell r="D813" t="str">
            <v>ALAJUELA</v>
          </cell>
          <cell r="E813" t="str">
            <v>03</v>
          </cell>
          <cell r="F813" t="str">
            <v>ALAJUELA</v>
          </cell>
          <cell r="G813" t="str">
            <v>ALAJUELA</v>
          </cell>
          <cell r="H813" t="str">
            <v>SAN ISIDRO</v>
          </cell>
          <cell r="I813" t="str">
            <v>SAN MARTIN</v>
          </cell>
          <cell r="J813" t="str">
            <v>CENTRAL</v>
          </cell>
          <cell r="K813" t="str">
            <v>KAREN OVIEDO VARGAS</v>
          </cell>
          <cell r="L813">
            <v>24436595</v>
          </cell>
          <cell r="M813">
            <v>24436595</v>
          </cell>
          <cell r="N813" t="str">
            <v>esc.timoleonmorerasoto@mep.go.cr</v>
          </cell>
          <cell r="O813" t="str">
            <v>700 MTS NORTE DE TRIBUNALES JUSTICIA ALAJUELA</v>
          </cell>
          <cell r="P813" t="str">
            <v>Público</v>
          </cell>
          <cell r="Q813" t="str">
            <v>Urbana</v>
          </cell>
        </row>
        <row r="814">
          <cell r="A814">
            <v>1195</v>
          </cell>
          <cell r="B814" t="str">
            <v>X</v>
          </cell>
          <cell r="C814" t="str">
            <v>SABANA LARGA</v>
          </cell>
          <cell r="D814" t="str">
            <v>ALAJUELA</v>
          </cell>
          <cell r="E814" t="str">
            <v>08</v>
          </cell>
          <cell r="F814" t="str">
            <v>ALAJUELA</v>
          </cell>
          <cell r="G814" t="str">
            <v>ATENAS</v>
          </cell>
          <cell r="H814" t="str">
            <v>JESUS</v>
          </cell>
          <cell r="I814" t="str">
            <v>SABANA LARGA</v>
          </cell>
          <cell r="J814" t="str">
            <v>CENTRAL</v>
          </cell>
          <cell r="K814" t="str">
            <v>SANDRA LORENA GOMEZ CHAVES</v>
          </cell>
          <cell r="L814">
            <v>24550238</v>
          </cell>
          <cell r="M814">
            <v>0</v>
          </cell>
          <cell r="N814" t="str">
            <v>esc.sabanalarga@mep.go.cr</v>
          </cell>
          <cell r="O814" t="str">
            <v>FRENTE A LA PLAZA DE TOROS</v>
          </cell>
          <cell r="P814" t="str">
            <v>Público</v>
          </cell>
          <cell r="Q814" t="str">
            <v>Rural</v>
          </cell>
        </row>
        <row r="815">
          <cell r="A815">
            <v>1196</v>
          </cell>
          <cell r="B815" t="str">
            <v>X</v>
          </cell>
          <cell r="C815" t="str">
            <v>MONSEÑOR DELFIN QUESADA CASTRO</v>
          </cell>
          <cell r="D815" t="str">
            <v>ALAJUELA</v>
          </cell>
          <cell r="E815" t="str">
            <v>07</v>
          </cell>
          <cell r="F815" t="str">
            <v>ALAJUELA</v>
          </cell>
          <cell r="G815" t="str">
            <v>POAS</v>
          </cell>
          <cell r="H815" t="str">
            <v>SABANA REDONDA</v>
          </cell>
          <cell r="I815" t="str">
            <v>SABANA REDONDA</v>
          </cell>
          <cell r="J815" t="str">
            <v>CENTRAL</v>
          </cell>
          <cell r="K815" t="str">
            <v>MARGOT CAMACHO JIMENEZ</v>
          </cell>
          <cell r="L815">
            <v>24820071</v>
          </cell>
          <cell r="M815">
            <v>24822615</v>
          </cell>
          <cell r="N815" t="str">
            <v>esc.monsenordelfinquesada@mep.go.cr</v>
          </cell>
          <cell r="O815" t="str">
            <v>150 MTS SUR DE LA ERMITA CATOLICA</v>
          </cell>
          <cell r="P815" t="str">
            <v>Público</v>
          </cell>
          <cell r="Q815" t="str">
            <v>Rural</v>
          </cell>
        </row>
        <row r="816">
          <cell r="A816">
            <v>1197</v>
          </cell>
          <cell r="B816" t="str">
            <v>X</v>
          </cell>
          <cell r="C816" t="str">
            <v>LUIS FELIPE GONZALEZ FLORES</v>
          </cell>
          <cell r="D816" t="str">
            <v>ALAJUELA</v>
          </cell>
          <cell r="E816" t="str">
            <v>03</v>
          </cell>
          <cell r="F816" t="str">
            <v>ALAJUELA</v>
          </cell>
          <cell r="G816" t="str">
            <v>ALAJUELA</v>
          </cell>
          <cell r="H816" t="str">
            <v>SABANILLA</v>
          </cell>
          <cell r="I816" t="str">
            <v>SABANILLA</v>
          </cell>
          <cell r="J816" t="str">
            <v>CENTRAL</v>
          </cell>
          <cell r="K816" t="str">
            <v>SANDRA GONZALEZ CASTRO</v>
          </cell>
          <cell r="L816">
            <v>24496555</v>
          </cell>
          <cell r="M816">
            <v>24496555</v>
          </cell>
          <cell r="N816" t="str">
            <v>esc.luisfelipegonzalezflores@mep.go.cr</v>
          </cell>
          <cell r="O816" t="str">
            <v>COSTADO NORTE PLAZA DE DEPORTES SABANILLA</v>
          </cell>
          <cell r="P816" t="str">
            <v>Público</v>
          </cell>
          <cell r="Q816" t="str">
            <v>Rural</v>
          </cell>
        </row>
        <row r="817">
          <cell r="A817">
            <v>1198</v>
          </cell>
          <cell r="B817" t="str">
            <v>X</v>
          </cell>
          <cell r="C817" t="str">
            <v>SAN ANTONIO</v>
          </cell>
          <cell r="D817" t="str">
            <v>ALAJUELA</v>
          </cell>
          <cell r="E817" t="str">
            <v>04</v>
          </cell>
          <cell r="F817" t="str">
            <v>ALAJUELA</v>
          </cell>
          <cell r="G817" t="str">
            <v>ALAJUELA</v>
          </cell>
          <cell r="H817" t="str">
            <v>SAN ANTONIO</v>
          </cell>
          <cell r="I817" t="str">
            <v>SAN ANTONIO</v>
          </cell>
          <cell r="J817" t="str">
            <v>CENTRAL</v>
          </cell>
          <cell r="K817" t="str">
            <v>LEONARDO MOLINA SERRANO</v>
          </cell>
          <cell r="L817">
            <v>24302097</v>
          </cell>
          <cell r="M817">
            <v>0</v>
          </cell>
          <cell r="N817" t="str">
            <v>esc.sanantonio.alajuela@mep.go.cr</v>
          </cell>
          <cell r="O817" t="str">
            <v>COSTADO SUR DE LA IGLESIA CATOLICA S. ANTONIO</v>
          </cell>
          <cell r="P817" t="str">
            <v>Público</v>
          </cell>
          <cell r="Q817" t="str">
            <v>Urbana</v>
          </cell>
        </row>
        <row r="818">
          <cell r="A818">
            <v>1199</v>
          </cell>
          <cell r="B818" t="str">
            <v>X</v>
          </cell>
          <cell r="C818" t="str">
            <v>ALBERTO ECHANDI MONTERO</v>
          </cell>
          <cell r="D818" t="str">
            <v>ALAJUELA</v>
          </cell>
          <cell r="E818" t="str">
            <v>03</v>
          </cell>
          <cell r="F818" t="str">
            <v>ALAJUELA</v>
          </cell>
          <cell r="G818" t="str">
            <v>ALAJUELA</v>
          </cell>
          <cell r="H818" t="str">
            <v>SAN ISIDRO</v>
          </cell>
          <cell r="I818" t="str">
            <v>SAN ISIDRO</v>
          </cell>
          <cell r="J818" t="str">
            <v>CENTRAL</v>
          </cell>
          <cell r="K818" t="str">
            <v>MARLEN LOPEZ CALVO</v>
          </cell>
          <cell r="L818">
            <v>24495118</v>
          </cell>
          <cell r="M818">
            <v>24495118</v>
          </cell>
          <cell r="N818" t="str">
            <v>esc.albertoechandimontero@mep.go.cr</v>
          </cell>
          <cell r="O818" t="str">
            <v>DETRAS DE LA IGLESIA CATOLICA DE SAN ISIDRO</v>
          </cell>
          <cell r="P818" t="str">
            <v>Público</v>
          </cell>
          <cell r="Q818" t="str">
            <v>Urbana</v>
          </cell>
        </row>
        <row r="819">
          <cell r="A819">
            <v>1200</v>
          </cell>
          <cell r="B819" t="str">
            <v>X</v>
          </cell>
          <cell r="C819" t="str">
            <v>SAN ISIDRO</v>
          </cell>
          <cell r="D819" t="str">
            <v>ALAJUELA</v>
          </cell>
          <cell r="E819" t="str">
            <v>08</v>
          </cell>
          <cell r="F819" t="str">
            <v>ALAJUELA</v>
          </cell>
          <cell r="G819" t="str">
            <v>ATENAS</v>
          </cell>
          <cell r="H819" t="str">
            <v>SAN ISIDRO</v>
          </cell>
          <cell r="I819" t="str">
            <v>SAN ISIDRO</v>
          </cell>
          <cell r="J819" t="str">
            <v>CENTRAL</v>
          </cell>
          <cell r="K819" t="str">
            <v>MARIA IRENE FONSECA HERRERA</v>
          </cell>
          <cell r="L819">
            <v>24462060</v>
          </cell>
          <cell r="M819">
            <v>24462060</v>
          </cell>
          <cell r="N819" t="str">
            <v>esc.sanisidro.alajuela@mep.go.cr</v>
          </cell>
          <cell r="O819" t="str">
            <v>250 MTS NO BENEFICIO SAN ISIDRO</v>
          </cell>
          <cell r="P819" t="str">
            <v>Público</v>
          </cell>
          <cell r="Q819" t="str">
            <v>Rural</v>
          </cell>
        </row>
        <row r="820">
          <cell r="A820">
            <v>1201</v>
          </cell>
          <cell r="B820" t="str">
            <v>X</v>
          </cell>
          <cell r="C820" t="str">
            <v>SAN JERONIMO</v>
          </cell>
          <cell r="D820" t="str">
            <v>ALAJUELA</v>
          </cell>
          <cell r="E820" t="str">
            <v>09</v>
          </cell>
          <cell r="F820" t="str">
            <v>ALAJUELA</v>
          </cell>
          <cell r="G820" t="str">
            <v>OROTINA</v>
          </cell>
          <cell r="H820" t="str">
            <v>COYOLAR</v>
          </cell>
          <cell r="I820" t="str">
            <v>SAN JERONIMO</v>
          </cell>
          <cell r="J820" t="str">
            <v>PACIFICO CENTRAL</v>
          </cell>
          <cell r="K820" t="str">
            <v>MA. EMILIO CASTELLON VILLEGAS</v>
          </cell>
          <cell r="L820">
            <v>24286812</v>
          </cell>
          <cell r="M820">
            <v>0</v>
          </cell>
          <cell r="N820" t="str">
            <v>esc.sanjeronimo.alajuela@mep.go.cr</v>
          </cell>
          <cell r="O820" t="str">
            <v>800 MTS SUR ESTE DEL TEMPLO CATOLICO</v>
          </cell>
          <cell r="P820" t="str">
            <v>Público</v>
          </cell>
          <cell r="Q820" t="str">
            <v>Rural</v>
          </cell>
        </row>
        <row r="821">
          <cell r="A821">
            <v>1202</v>
          </cell>
          <cell r="B821" t="str">
            <v>X</v>
          </cell>
          <cell r="C821" t="str">
            <v>SAN JOSE NORTE</v>
          </cell>
          <cell r="D821" t="str">
            <v>ALAJUELA</v>
          </cell>
          <cell r="E821" t="str">
            <v>08</v>
          </cell>
          <cell r="F821" t="str">
            <v>ALAJUELA</v>
          </cell>
          <cell r="G821" t="str">
            <v>ATENAS</v>
          </cell>
          <cell r="H821" t="str">
            <v>SAN JOSE</v>
          </cell>
          <cell r="I821" t="str">
            <v>SAN JOSE NORTE</v>
          </cell>
          <cell r="J821" t="str">
            <v>CENTRAL</v>
          </cell>
          <cell r="K821" t="str">
            <v>FRANCISCO MONGE ARROYO</v>
          </cell>
          <cell r="L821">
            <v>24468845</v>
          </cell>
          <cell r="M821">
            <v>0</v>
          </cell>
          <cell r="N821" t="str">
            <v>esc.sanjosenorte@mep.go.cr</v>
          </cell>
          <cell r="O821" t="str">
            <v>100 MTS ESTE DEL TEMPLO CATOLICO</v>
          </cell>
          <cell r="P821" t="str">
            <v>Público</v>
          </cell>
          <cell r="Q821" t="str">
            <v>Urbana</v>
          </cell>
        </row>
        <row r="822">
          <cell r="A822">
            <v>1203</v>
          </cell>
          <cell r="B822" t="str">
            <v>X</v>
          </cell>
          <cell r="C822" t="str">
            <v>SAN JOSE SUR</v>
          </cell>
          <cell r="D822" t="str">
            <v>ALAJUELA</v>
          </cell>
          <cell r="E822" t="str">
            <v>08</v>
          </cell>
          <cell r="F822" t="str">
            <v>ALAJUELA</v>
          </cell>
          <cell r="G822" t="str">
            <v>ATENAS</v>
          </cell>
          <cell r="H822" t="str">
            <v>SAN JOSE</v>
          </cell>
          <cell r="I822" t="str">
            <v>SAN JOSE SUR</v>
          </cell>
          <cell r="J822" t="str">
            <v>CENTRAL</v>
          </cell>
          <cell r="K822" t="str">
            <v>BENILDA NUÑEZ SEQUEIRA</v>
          </cell>
          <cell r="L822">
            <v>24460245</v>
          </cell>
          <cell r="M822">
            <v>0</v>
          </cell>
          <cell r="N822" t="str">
            <v>esc.sanjosesur@mep.go.cr</v>
          </cell>
          <cell r="O822" t="str">
            <v>DETRAS DEL TEMPLO CATOLICO</v>
          </cell>
          <cell r="P822" t="str">
            <v>Público</v>
          </cell>
          <cell r="Q822" t="str">
            <v>Urbana</v>
          </cell>
        </row>
        <row r="823">
          <cell r="A823">
            <v>1204</v>
          </cell>
          <cell r="B823" t="str">
            <v>X</v>
          </cell>
          <cell r="C823" t="str">
            <v>SAN JUAN SUR</v>
          </cell>
          <cell r="D823" t="str">
            <v>ALAJUELA</v>
          </cell>
          <cell r="E823" t="str">
            <v>07</v>
          </cell>
          <cell r="F823" t="str">
            <v>ALAJUELA</v>
          </cell>
          <cell r="G823" t="str">
            <v>POAS</v>
          </cell>
          <cell r="H823" t="str">
            <v>SAN JUAN</v>
          </cell>
          <cell r="I823" t="str">
            <v>SAN JUAN SUR</v>
          </cell>
          <cell r="J823" t="str">
            <v>CENTRAL</v>
          </cell>
          <cell r="K823" t="str">
            <v>ROY ISIDRO CHAVES GOMEZ</v>
          </cell>
          <cell r="L823">
            <v>24483106</v>
          </cell>
          <cell r="M823">
            <v>24486454</v>
          </cell>
          <cell r="N823" t="str">
            <v>esc.sanjuan.alajuela@mep.go.cr</v>
          </cell>
          <cell r="O823" t="str">
            <v>COSTADO ESTE DE LA PLAZA DE DEPORTES</v>
          </cell>
          <cell r="P823" t="str">
            <v>Público</v>
          </cell>
          <cell r="Q823" t="str">
            <v>Urbana</v>
          </cell>
        </row>
        <row r="824">
          <cell r="A824">
            <v>1205</v>
          </cell>
          <cell r="B824" t="str">
            <v>X</v>
          </cell>
          <cell r="C824" t="str">
            <v>SAN JUAN NORTE</v>
          </cell>
          <cell r="D824" t="str">
            <v>ALAJUELA</v>
          </cell>
          <cell r="E824" t="str">
            <v>07</v>
          </cell>
          <cell r="F824" t="str">
            <v>ALAJUELA</v>
          </cell>
          <cell r="G824" t="str">
            <v>POAS</v>
          </cell>
          <cell r="H824" t="str">
            <v>SAN JUAN</v>
          </cell>
          <cell r="I824" t="str">
            <v>SAN JUAN NORTE</v>
          </cell>
          <cell r="J824" t="str">
            <v>CENTRAL</v>
          </cell>
          <cell r="K824" t="str">
            <v>LAURA MOREIRA CARVAJAL</v>
          </cell>
          <cell r="L824">
            <v>24483744</v>
          </cell>
          <cell r="M824">
            <v>24486970</v>
          </cell>
          <cell r="N824" t="str">
            <v>esc.sanjuannortepoas@mep.go.cr</v>
          </cell>
          <cell r="O824" t="str">
            <v>CONTIGUO AL TEMPLO CATOLICO DE SAN JUAN NORTE</v>
          </cell>
          <cell r="P824" t="str">
            <v>Público</v>
          </cell>
          <cell r="Q824" t="str">
            <v>Urbana</v>
          </cell>
        </row>
        <row r="825">
          <cell r="A825">
            <v>1206</v>
          </cell>
          <cell r="B825" t="str">
            <v>X</v>
          </cell>
          <cell r="C825" t="str">
            <v>SAN JUAN</v>
          </cell>
          <cell r="D825" t="str">
            <v>ALAJUELA</v>
          </cell>
          <cell r="E825" t="str">
            <v>06</v>
          </cell>
          <cell r="F825" t="str">
            <v>ALAJUELA</v>
          </cell>
          <cell r="G825" t="str">
            <v>GRECIA</v>
          </cell>
          <cell r="H825" t="str">
            <v>BOLIVAR</v>
          </cell>
          <cell r="I825" t="str">
            <v>SAN JUAN DE GRECIA</v>
          </cell>
          <cell r="J825" t="str">
            <v>CENTRAL</v>
          </cell>
          <cell r="K825" t="str">
            <v>CRISTHIAN PICADO HIDALGO</v>
          </cell>
          <cell r="L825">
            <v>24446050</v>
          </cell>
          <cell r="M825">
            <v>24446050</v>
          </cell>
          <cell r="N825" t="str">
            <v>esc.sanjuan@mep.go.cr</v>
          </cell>
          <cell r="O825" t="str">
            <v>COSTADO ESTE DEL TEMPLO CATOLICO</v>
          </cell>
          <cell r="P825" t="str">
            <v>Público</v>
          </cell>
          <cell r="Q825" t="str">
            <v>Rural</v>
          </cell>
        </row>
        <row r="826">
          <cell r="A826">
            <v>1207</v>
          </cell>
          <cell r="B826" t="str">
            <v>X</v>
          </cell>
          <cell r="C826" t="str">
            <v>SAN LUIS</v>
          </cell>
          <cell r="D826" t="str">
            <v>ALAJUELA</v>
          </cell>
          <cell r="E826" t="str">
            <v>06</v>
          </cell>
          <cell r="F826" t="str">
            <v>ALAJUELA</v>
          </cell>
          <cell r="G826" t="str">
            <v>GRECIA</v>
          </cell>
          <cell r="H826" t="str">
            <v>BOLIVAR</v>
          </cell>
          <cell r="I826" t="str">
            <v>SAN LUIS</v>
          </cell>
          <cell r="J826" t="str">
            <v>CENTRAL</v>
          </cell>
          <cell r="K826" t="str">
            <v>NOILY MARIA VARGAS SERRANO</v>
          </cell>
          <cell r="L826">
            <v>24440624</v>
          </cell>
          <cell r="M826">
            <v>24440624</v>
          </cell>
          <cell r="N826" t="str">
            <v>esc.sanluis.alajuela@mep.go.cr</v>
          </cell>
          <cell r="O826" t="str">
            <v>150 MTS NORTE DEL TEMPLO SAN LUIS</v>
          </cell>
          <cell r="P826" t="str">
            <v>Público</v>
          </cell>
          <cell r="Q826" t="str">
            <v>Rural</v>
          </cell>
        </row>
        <row r="827">
          <cell r="A827">
            <v>1208</v>
          </cell>
          <cell r="B827" t="str">
            <v>X</v>
          </cell>
          <cell r="C827" t="str">
            <v>JOSE JOAQUIN MORA SIBAJA</v>
          </cell>
          <cell r="D827" t="str">
            <v>ALAJUELA</v>
          </cell>
          <cell r="E827" t="str">
            <v>06</v>
          </cell>
          <cell r="F827" t="str">
            <v>ALAJUELA</v>
          </cell>
          <cell r="G827" t="str">
            <v>GRECIA</v>
          </cell>
          <cell r="H827" t="str">
            <v>SAN ROQUE</v>
          </cell>
          <cell r="I827" t="str">
            <v>SAN MIGUEL ARRIBA</v>
          </cell>
          <cell r="J827" t="str">
            <v>CENTRAL</v>
          </cell>
          <cell r="K827" t="str">
            <v>ANA YORLENY BARRANTES GOMEZ</v>
          </cell>
          <cell r="L827">
            <v>24448525</v>
          </cell>
          <cell r="M827">
            <v>24448525</v>
          </cell>
          <cell r="N827" t="str">
            <v>esc.joaquinmorasibaja@mep.go.cr</v>
          </cell>
          <cell r="O827" t="str">
            <v>COSTADO NORTE DEL GIMNASIO MUNICIPAL</v>
          </cell>
          <cell r="P827" t="str">
            <v>Público</v>
          </cell>
          <cell r="Q827" t="str">
            <v>Urbana</v>
          </cell>
        </row>
        <row r="828">
          <cell r="A828">
            <v>1209</v>
          </cell>
          <cell r="B828" t="str">
            <v>X</v>
          </cell>
          <cell r="C828" t="str">
            <v>SAN MIGUEL ABAJO</v>
          </cell>
          <cell r="D828" t="str">
            <v>ALAJUELA</v>
          </cell>
          <cell r="E828" t="str">
            <v>06</v>
          </cell>
          <cell r="F828" t="str">
            <v>ALAJUELA</v>
          </cell>
          <cell r="G828" t="str">
            <v>GRECIA</v>
          </cell>
          <cell r="H828" t="str">
            <v>SAN ROQUE</v>
          </cell>
          <cell r="I828" t="str">
            <v>SAN MIGUEL</v>
          </cell>
          <cell r="J828" t="str">
            <v>CENTRAL</v>
          </cell>
          <cell r="K828" t="str">
            <v>MONICA VILLEGAS VARGAS</v>
          </cell>
          <cell r="L828">
            <v>24448584</v>
          </cell>
          <cell r="M828">
            <v>24448584</v>
          </cell>
          <cell r="N828" t="str">
            <v>esc.sanmiguelabajo@mep.go.cr</v>
          </cell>
          <cell r="O828" t="str">
            <v>CONTIGUO AL SALON COMUNAL, SAN MIGUEL CENTRO</v>
          </cell>
          <cell r="P828" t="str">
            <v>Público</v>
          </cell>
          <cell r="Q828" t="str">
            <v>Urbana</v>
          </cell>
        </row>
        <row r="829">
          <cell r="A829">
            <v>1210</v>
          </cell>
          <cell r="B829" t="str">
            <v>X</v>
          </cell>
          <cell r="C829" t="str">
            <v>PEDRO AGUIRRE CERDA</v>
          </cell>
          <cell r="D829" t="str">
            <v>ALAJUELA</v>
          </cell>
          <cell r="E829" t="str">
            <v>07</v>
          </cell>
          <cell r="F829" t="str">
            <v>ALAJUELA</v>
          </cell>
          <cell r="G829" t="str">
            <v>POAS</v>
          </cell>
          <cell r="H829" t="str">
            <v>SAN PEDRO</v>
          </cell>
          <cell r="I829" t="str">
            <v>SAN PEDRO</v>
          </cell>
          <cell r="J829" t="str">
            <v>CENTRAL</v>
          </cell>
          <cell r="K829" t="str">
            <v>SAUL MADRIGAL FIGUEROA</v>
          </cell>
          <cell r="L829">
            <v>24486316</v>
          </cell>
          <cell r="M829">
            <v>24486316</v>
          </cell>
          <cell r="N829" t="str">
            <v>esc.pedroaguirrecerda@mep.go.cr</v>
          </cell>
          <cell r="O829" t="str">
            <v>COSTADO OESTE DEL PARQUE SAN PEDRO</v>
          </cell>
          <cell r="P829" t="str">
            <v>Público</v>
          </cell>
          <cell r="Q829" t="str">
            <v>Urbana</v>
          </cell>
        </row>
        <row r="830">
          <cell r="A830">
            <v>1211</v>
          </cell>
          <cell r="B830" t="str">
            <v>X</v>
          </cell>
          <cell r="C830" t="str">
            <v>LUIS RODRIGUEZ SALAS</v>
          </cell>
          <cell r="D830" t="str">
            <v>ALAJUELA</v>
          </cell>
          <cell r="E830" t="str">
            <v>07</v>
          </cell>
          <cell r="F830" t="str">
            <v>ALAJUELA</v>
          </cell>
          <cell r="G830" t="str">
            <v>POAS</v>
          </cell>
          <cell r="H830" t="str">
            <v>SAN RAFAEL</v>
          </cell>
          <cell r="I830" t="str">
            <v>SAN RAFAEL</v>
          </cell>
          <cell r="J830" t="str">
            <v>CENTRAL</v>
          </cell>
          <cell r="K830" t="str">
            <v>ALICIA HERRERA ALFARO</v>
          </cell>
          <cell r="L830">
            <v>24480397</v>
          </cell>
          <cell r="M830">
            <v>24485674</v>
          </cell>
          <cell r="N830" t="str">
            <v>esc.luisrodriguezsalas@mep.go.cr</v>
          </cell>
          <cell r="O830" t="str">
            <v>100 MTS OESTE DEL TEMPLO CATOLICO</v>
          </cell>
          <cell r="P830" t="str">
            <v>Público</v>
          </cell>
          <cell r="Q830" t="str">
            <v>Rural</v>
          </cell>
        </row>
        <row r="831">
          <cell r="A831">
            <v>1212</v>
          </cell>
          <cell r="B831" t="str">
            <v>X</v>
          </cell>
          <cell r="C831" t="str">
            <v>ENRIQUE PINTO FERNANDEZ</v>
          </cell>
          <cell r="D831" t="str">
            <v>ALAJUELA</v>
          </cell>
          <cell r="E831" t="str">
            <v>04</v>
          </cell>
          <cell r="F831" t="str">
            <v>ALAJUELA</v>
          </cell>
          <cell r="G831" t="str">
            <v>ALAJUELA</v>
          </cell>
          <cell r="H831" t="str">
            <v>SAN RAFAEL</v>
          </cell>
          <cell r="I831" t="str">
            <v>SAN RAFAEL</v>
          </cell>
          <cell r="J831" t="str">
            <v>CENTRAL</v>
          </cell>
          <cell r="K831" t="str">
            <v>CYNTHIA VERSALLES MARIN OROZCO</v>
          </cell>
          <cell r="L831">
            <v>24380448</v>
          </cell>
          <cell r="M831">
            <v>24380448</v>
          </cell>
          <cell r="N831" t="str">
            <v>escuela.enrique.pinto@gmail.com</v>
          </cell>
          <cell r="O831" t="str">
            <v>CONTIGUO AL LICEO SAN RAFAEL</v>
          </cell>
          <cell r="P831" t="str">
            <v>Público</v>
          </cell>
          <cell r="Q831" t="str">
            <v>Urbana</v>
          </cell>
        </row>
        <row r="832">
          <cell r="A832">
            <v>1213</v>
          </cell>
          <cell r="B832" t="str">
            <v>X</v>
          </cell>
          <cell r="C832" t="str">
            <v>ALICE MOYA RODRIGUEZ</v>
          </cell>
          <cell r="D832" t="str">
            <v>ALAJUELA</v>
          </cell>
          <cell r="E832" t="str">
            <v>06</v>
          </cell>
          <cell r="F832" t="str">
            <v>ALAJUELA</v>
          </cell>
          <cell r="G832" t="str">
            <v>GRECIA</v>
          </cell>
          <cell r="H832" t="str">
            <v>SAN ROQUE</v>
          </cell>
          <cell r="I832" t="str">
            <v>SAN ROQUE</v>
          </cell>
          <cell r="J832" t="str">
            <v>CENTRAL</v>
          </cell>
          <cell r="K832" t="str">
            <v>YENDRY CARMONA CARAVACA</v>
          </cell>
          <cell r="L832">
            <v>24944425</v>
          </cell>
          <cell r="M832">
            <v>24944425</v>
          </cell>
          <cell r="N832" t="str">
            <v>esc.alicemoyarodriguez@mep.go.cr</v>
          </cell>
          <cell r="O832" t="str">
            <v>100 MTS OESTE TEMPLO CATOLICO, SAN ROQUE</v>
          </cell>
          <cell r="P832" t="str">
            <v>Público</v>
          </cell>
          <cell r="Q832" t="str">
            <v>Urbana</v>
          </cell>
        </row>
        <row r="833">
          <cell r="A833">
            <v>1214</v>
          </cell>
          <cell r="B833" t="str">
            <v>X</v>
          </cell>
          <cell r="C833" t="str">
            <v>OTTO KOPPER STEFFENS</v>
          </cell>
          <cell r="D833" t="str">
            <v>ALAJUELA</v>
          </cell>
          <cell r="E833" t="str">
            <v>10</v>
          </cell>
          <cell r="F833" t="str">
            <v>ALAJUELA</v>
          </cell>
          <cell r="G833" t="str">
            <v>GRECIA</v>
          </cell>
          <cell r="H833" t="str">
            <v>GRECIA</v>
          </cell>
          <cell r="I833" t="str">
            <v>SAN VICENTE</v>
          </cell>
          <cell r="J833" t="str">
            <v>CENTRAL</v>
          </cell>
          <cell r="K833" t="str">
            <v>VILMA Mª PICADO SALAZAR</v>
          </cell>
          <cell r="L833">
            <v>24946754</v>
          </cell>
          <cell r="M833">
            <v>24946754</v>
          </cell>
          <cell r="N833" t="str">
            <v>esc.ottokoppersteffens@mep.go.cr</v>
          </cell>
          <cell r="O833" t="str">
            <v>FRENTE  SALON COMUNUAL DE BARRIO SAN VICENTE</v>
          </cell>
          <cell r="P833" t="str">
            <v>Público</v>
          </cell>
          <cell r="Q833" t="str">
            <v>Urbana</v>
          </cell>
        </row>
        <row r="834">
          <cell r="A834">
            <v>1215</v>
          </cell>
          <cell r="B834" t="str">
            <v>X</v>
          </cell>
          <cell r="C834" t="str">
            <v>SANTA ELENA</v>
          </cell>
          <cell r="D834" t="str">
            <v>ALAJUELA</v>
          </cell>
          <cell r="E834" t="str">
            <v>06</v>
          </cell>
          <cell r="F834" t="str">
            <v>ALAJUELA</v>
          </cell>
          <cell r="G834" t="str">
            <v>GRECIA</v>
          </cell>
          <cell r="H834" t="str">
            <v>SAN ISIDRO</v>
          </cell>
          <cell r="I834" t="str">
            <v>CAMEJO</v>
          </cell>
          <cell r="J834" t="str">
            <v>CENTRAL</v>
          </cell>
          <cell r="K834" t="str">
            <v>PATRICIA LEITON HIDALGO</v>
          </cell>
          <cell r="L834">
            <v>24944342</v>
          </cell>
          <cell r="M834">
            <v>24944342</v>
          </cell>
          <cell r="N834" t="str">
            <v>esc.santaelena.alajuela@mep.go.cr</v>
          </cell>
          <cell r="O834" t="str">
            <v>CONTIGUO AL TEMPLO CATOLICO DE SAN ISIDRO</v>
          </cell>
          <cell r="P834" t="str">
            <v>Público</v>
          </cell>
          <cell r="Q834" t="str">
            <v>Urbana</v>
          </cell>
        </row>
        <row r="835">
          <cell r="A835">
            <v>1216</v>
          </cell>
          <cell r="B835" t="str">
            <v>X</v>
          </cell>
          <cell r="C835" t="str">
            <v>SANTA EULALIA</v>
          </cell>
          <cell r="D835" t="str">
            <v>ALAJUELA</v>
          </cell>
          <cell r="E835" t="str">
            <v>08</v>
          </cell>
          <cell r="F835" t="str">
            <v>ALAJUELA</v>
          </cell>
          <cell r="G835" t="str">
            <v>ATENAS</v>
          </cell>
          <cell r="H835" t="str">
            <v>SANTA EULALIA</v>
          </cell>
          <cell r="I835" t="str">
            <v>SANTA EULALIA</v>
          </cell>
          <cell r="J835" t="str">
            <v>CENTRAL</v>
          </cell>
          <cell r="K835" t="str">
            <v>GUSTAVO MANUEL CESPEDES PORRAS</v>
          </cell>
          <cell r="L835">
            <v>24466797</v>
          </cell>
          <cell r="M835">
            <v>24466797</v>
          </cell>
          <cell r="N835" t="str">
            <v>esc.santaeulalia@mep.go.cr</v>
          </cell>
          <cell r="O835" t="str">
            <v>FRENTE A MINISUPER SANTA EULALIA</v>
          </cell>
          <cell r="P835" t="str">
            <v>Público</v>
          </cell>
          <cell r="Q835" t="str">
            <v>Urbana</v>
          </cell>
        </row>
        <row r="836">
          <cell r="A836">
            <v>1217</v>
          </cell>
          <cell r="B836" t="str">
            <v>X</v>
          </cell>
          <cell r="C836" t="str">
            <v>SANTA RITA</v>
          </cell>
          <cell r="D836" t="str">
            <v>ALAJUELA</v>
          </cell>
          <cell r="E836" t="str">
            <v>09</v>
          </cell>
          <cell r="F836" t="str">
            <v>ALAJUELA</v>
          </cell>
          <cell r="G836" t="str">
            <v>OROTINA</v>
          </cell>
          <cell r="H836" t="str">
            <v>COYOLAR</v>
          </cell>
          <cell r="I836" t="str">
            <v>SANTA RITA</v>
          </cell>
          <cell r="J836" t="str">
            <v>PACIFICO CENTRAL</v>
          </cell>
          <cell r="K836" t="str">
            <v>GERARDO RODRIGUEZ CUBERO</v>
          </cell>
          <cell r="L836">
            <v>24285548</v>
          </cell>
          <cell r="M836">
            <v>0</v>
          </cell>
          <cell r="N836" t="str">
            <v>esc.santarita.alajuela@mep.go.cr</v>
          </cell>
          <cell r="O836" t="str">
            <v>75 MTS NORTE DE LA IGLESIA CATOLICA</v>
          </cell>
          <cell r="P836" t="str">
            <v>Público</v>
          </cell>
          <cell r="Q836" t="str">
            <v>Rural</v>
          </cell>
        </row>
        <row r="837">
          <cell r="A837">
            <v>1218</v>
          </cell>
          <cell r="B837" t="str">
            <v>X</v>
          </cell>
          <cell r="C837" t="str">
            <v>SIMON BOLIVAR PALACIOS</v>
          </cell>
          <cell r="D837" t="str">
            <v>ALAJUELA</v>
          </cell>
          <cell r="E837" t="str">
            <v>10</v>
          </cell>
          <cell r="F837" t="str">
            <v>ALAJUELA</v>
          </cell>
          <cell r="G837" t="str">
            <v>GRECIA</v>
          </cell>
          <cell r="H837" t="str">
            <v>GRECIA</v>
          </cell>
          <cell r="I837" t="str">
            <v>GRECIA</v>
          </cell>
          <cell r="J837" t="str">
            <v>CENTRAL</v>
          </cell>
          <cell r="K837" t="str">
            <v>GINA ALEJANDRA ROJAS RODRIGUEZ</v>
          </cell>
          <cell r="L837">
            <v>24943663</v>
          </cell>
          <cell r="M837">
            <v>24943663</v>
          </cell>
          <cell r="N837" t="str">
            <v>esc.simonbolivar@mep.go.cr</v>
          </cell>
          <cell r="O837" t="str">
            <v>400 MTS SUR DEL TEMPLO CATOLICO LAS MERCEDES</v>
          </cell>
          <cell r="P837" t="str">
            <v>Público</v>
          </cell>
          <cell r="Q837" t="str">
            <v>Urbana</v>
          </cell>
        </row>
        <row r="838">
          <cell r="A838">
            <v>1219</v>
          </cell>
          <cell r="B838" t="str">
            <v>X</v>
          </cell>
          <cell r="C838" t="str">
            <v>RAUL ROJAS RODRIGUEZ</v>
          </cell>
          <cell r="D838" t="str">
            <v>ALAJUELA</v>
          </cell>
          <cell r="E838" t="str">
            <v>10</v>
          </cell>
          <cell r="F838" t="str">
            <v>ALAJUELA</v>
          </cell>
          <cell r="G838" t="str">
            <v>GRECIA</v>
          </cell>
          <cell r="H838" t="str">
            <v>PUENTE PIEDRA</v>
          </cell>
          <cell r="I838" t="str">
            <v>EL PORO</v>
          </cell>
          <cell r="J838" t="str">
            <v>CENTRAL</v>
          </cell>
          <cell r="K838" t="str">
            <v>KENNLY JIMENEZ DELGADO</v>
          </cell>
          <cell r="L838">
            <v>24940078</v>
          </cell>
          <cell r="M838">
            <v>24940078</v>
          </cell>
          <cell r="N838" t="str">
            <v>esc.raulrojasrodriguez@mep.go.cr</v>
          </cell>
          <cell r="O838" t="str">
            <v>COSTADO ESTE DE LA PLAZA DE DEPORTES</v>
          </cell>
          <cell r="P838" t="str">
            <v>Público</v>
          </cell>
          <cell r="Q838" t="str">
            <v>Urbana</v>
          </cell>
        </row>
        <row r="839">
          <cell r="A839">
            <v>1220</v>
          </cell>
          <cell r="B839" t="str">
            <v>X</v>
          </cell>
          <cell r="C839" t="str">
            <v>MIXTA DE SIQUIARES</v>
          </cell>
          <cell r="D839" t="str">
            <v>ALAJUELA</v>
          </cell>
          <cell r="E839" t="str">
            <v>05</v>
          </cell>
          <cell r="F839" t="str">
            <v>ALAJUELA</v>
          </cell>
          <cell r="G839" t="str">
            <v>ALAJUELA</v>
          </cell>
          <cell r="H839" t="str">
            <v>TURRUCARES</v>
          </cell>
          <cell r="I839" t="str">
            <v>SIQUIARES</v>
          </cell>
          <cell r="J839" t="str">
            <v>CENTRAL</v>
          </cell>
          <cell r="K839" t="str">
            <v>EDWARD CALDERON VALVERDE</v>
          </cell>
          <cell r="L839">
            <v>24875522</v>
          </cell>
          <cell r="M839">
            <v>24875522</v>
          </cell>
          <cell r="N839" t="str">
            <v>esc.mixtadesiquiares@mep.go.cr</v>
          </cell>
          <cell r="O839" t="str">
            <v>CONTIGUO AL ABASTECEDOR SIQUIARES, TURRUCARES</v>
          </cell>
          <cell r="P839" t="str">
            <v>Público</v>
          </cell>
          <cell r="Q839" t="str">
            <v>Urbana</v>
          </cell>
        </row>
        <row r="840">
          <cell r="A840">
            <v>1221</v>
          </cell>
          <cell r="B840" t="str">
            <v>X</v>
          </cell>
          <cell r="C840" t="str">
            <v>JULIA FERNANDEZ RODRIGUEZ</v>
          </cell>
          <cell r="D840" t="str">
            <v>ALAJUELA</v>
          </cell>
          <cell r="E840" t="str">
            <v>04</v>
          </cell>
          <cell r="F840" t="str">
            <v>ALAJUELA</v>
          </cell>
          <cell r="G840" t="str">
            <v>ALAJUELA</v>
          </cell>
          <cell r="H840" t="str">
            <v>SAN RAFAEL</v>
          </cell>
          <cell r="I840" t="str">
            <v>SAN RAFAEL</v>
          </cell>
          <cell r="J840" t="str">
            <v>CENTRAL</v>
          </cell>
          <cell r="K840" t="str">
            <v>RODRIGO ANTONIO LOPEZ CHAVES</v>
          </cell>
          <cell r="L840">
            <v>24396473</v>
          </cell>
          <cell r="M840">
            <v>24385922</v>
          </cell>
          <cell r="N840" t="str">
            <v>esc.juliafernandez.alajuela@mep.go.cr</v>
          </cell>
          <cell r="O840" t="str">
            <v>COSTADO NORTE DE LA PLAZA DE DEPORTES</v>
          </cell>
          <cell r="P840" t="str">
            <v>Público</v>
          </cell>
          <cell r="Q840" t="str">
            <v>Urbana</v>
          </cell>
        </row>
        <row r="841">
          <cell r="A841">
            <v>1222</v>
          </cell>
          <cell r="B841" t="str">
            <v>X</v>
          </cell>
          <cell r="C841" t="str">
            <v>URBANO OVIEDO ALFARO</v>
          </cell>
          <cell r="D841" t="str">
            <v>ALAJUELA</v>
          </cell>
          <cell r="E841" t="str">
            <v>10</v>
          </cell>
          <cell r="F841" t="str">
            <v>ALAJUELA</v>
          </cell>
          <cell r="G841" t="str">
            <v>GRECIA</v>
          </cell>
          <cell r="H841" t="str">
            <v>SAN JOSE</v>
          </cell>
          <cell r="I841" t="str">
            <v>CALLE SAN JOSE</v>
          </cell>
          <cell r="J841" t="str">
            <v>CENTRAL</v>
          </cell>
          <cell r="K841" t="str">
            <v>RUTH ARROYO VARGAS</v>
          </cell>
          <cell r="L841">
            <v>24943444</v>
          </cell>
          <cell r="M841">
            <v>24943444</v>
          </cell>
          <cell r="N841" t="str">
            <v>esc.urbanooviedoalfaro@mep.go.cr</v>
          </cell>
          <cell r="O841" t="str">
            <v>50 MTS SUR DEL TEMPLO CATOLICO</v>
          </cell>
          <cell r="P841" t="str">
            <v>Público</v>
          </cell>
          <cell r="Q841" t="str">
            <v>Urbana</v>
          </cell>
        </row>
        <row r="842">
          <cell r="A842">
            <v>1223</v>
          </cell>
          <cell r="B842" t="str">
            <v>X</v>
          </cell>
          <cell r="C842" t="str">
            <v>SANTA GERTRUDIS SUR</v>
          </cell>
          <cell r="D842" t="str">
            <v>ALAJUELA</v>
          </cell>
          <cell r="E842" t="str">
            <v>10</v>
          </cell>
          <cell r="F842" t="str">
            <v>ALAJUELA</v>
          </cell>
          <cell r="G842" t="str">
            <v>GRECIA</v>
          </cell>
          <cell r="H842" t="str">
            <v>SAN JOSE</v>
          </cell>
          <cell r="I842" t="str">
            <v>SANTA GERTRUDIS SUR</v>
          </cell>
          <cell r="J842" t="str">
            <v>CENTRAL</v>
          </cell>
          <cell r="K842" t="str">
            <v>MARLENE SANCHEZ VILLALOBOS</v>
          </cell>
          <cell r="L842">
            <v>24941317</v>
          </cell>
          <cell r="M842">
            <v>24941317</v>
          </cell>
          <cell r="N842" t="str">
            <v>esc.santagertrudissur@mep.go.cr</v>
          </cell>
          <cell r="O842" t="str">
            <v>SANTA GERTRUDIS SUR DE GRECIA</v>
          </cell>
          <cell r="P842" t="str">
            <v>Público</v>
          </cell>
          <cell r="Q842" t="str">
            <v>Urbana</v>
          </cell>
        </row>
        <row r="843">
          <cell r="A843">
            <v>1224</v>
          </cell>
          <cell r="B843" t="str">
            <v>X</v>
          </cell>
          <cell r="C843" t="str">
            <v>SANTA ROSA</v>
          </cell>
          <cell r="D843" t="str">
            <v>ALAJUELA</v>
          </cell>
          <cell r="E843" t="str">
            <v>07</v>
          </cell>
          <cell r="F843" t="str">
            <v>ALAJUELA</v>
          </cell>
          <cell r="G843" t="str">
            <v>POAS</v>
          </cell>
          <cell r="H843" t="str">
            <v>SAN RAFAEL</v>
          </cell>
          <cell r="I843" t="str">
            <v>SANTA ROSA</v>
          </cell>
          <cell r="J843" t="str">
            <v>CENTRAL</v>
          </cell>
          <cell r="K843" t="str">
            <v>JOSE PABLO JIMENEZ BRENES</v>
          </cell>
          <cell r="L843">
            <v>24485809</v>
          </cell>
          <cell r="M843">
            <v>0</v>
          </cell>
          <cell r="N843" t="str">
            <v>esc.santarosa.alajuela@mep.go.cr</v>
          </cell>
          <cell r="O843" t="str">
            <v>200 MTS OESTE TEMPLO CATOLICO DE SANTA ROSA</v>
          </cell>
          <cell r="P843" t="str">
            <v>Público</v>
          </cell>
          <cell r="Q843" t="str">
            <v>Rural</v>
          </cell>
        </row>
        <row r="844">
          <cell r="A844">
            <v>1225</v>
          </cell>
          <cell r="B844" t="str">
            <v>X</v>
          </cell>
          <cell r="C844" t="str">
            <v>LUIS SIBAJA GARCIA</v>
          </cell>
          <cell r="D844" t="str">
            <v>ALAJUELA</v>
          </cell>
          <cell r="E844" t="str">
            <v>03</v>
          </cell>
          <cell r="F844" t="str">
            <v>ALAJUELA</v>
          </cell>
          <cell r="G844" t="str">
            <v>ALAJUELA</v>
          </cell>
          <cell r="H844" t="str">
            <v>SAN ISIDRO</v>
          </cell>
          <cell r="I844" t="str">
            <v>TACACORI</v>
          </cell>
          <cell r="J844" t="str">
            <v>CENTRAL</v>
          </cell>
          <cell r="K844" t="str">
            <v>JEISON CORDOBA BONILLA</v>
          </cell>
          <cell r="L844">
            <v>24431722</v>
          </cell>
          <cell r="M844">
            <v>24431722</v>
          </cell>
          <cell r="N844" t="str">
            <v>esc.luissibajagarcia@mep.go.cr</v>
          </cell>
          <cell r="O844" t="str">
            <v>1 KM OESTE DEL PUENTE DE ITIQUIS</v>
          </cell>
          <cell r="P844" t="str">
            <v>Público</v>
          </cell>
          <cell r="Q844" t="str">
            <v>Urbana</v>
          </cell>
        </row>
        <row r="845">
          <cell r="A845">
            <v>1226</v>
          </cell>
          <cell r="B845" t="str">
            <v>X</v>
          </cell>
          <cell r="C845" t="str">
            <v>SILVESTRE ROJAS MURILLO</v>
          </cell>
          <cell r="D845" t="str">
            <v>ALAJUELA</v>
          </cell>
          <cell r="E845" t="str">
            <v>10</v>
          </cell>
          <cell r="F845" t="str">
            <v>ALAJUELA</v>
          </cell>
          <cell r="G845" t="str">
            <v>GRECIA</v>
          </cell>
          <cell r="H845" t="str">
            <v>TACARES</v>
          </cell>
          <cell r="I845" t="str">
            <v>PILAS</v>
          </cell>
          <cell r="J845" t="str">
            <v>CENTRAL</v>
          </cell>
          <cell r="K845" t="str">
            <v>YENDRY CESPEDES GONZALEZ</v>
          </cell>
          <cell r="L845">
            <v>22494491</v>
          </cell>
          <cell r="M845">
            <v>0</v>
          </cell>
          <cell r="N845" t="str">
            <v>esc.silvestrerojasmurillo@mep.go.cr</v>
          </cell>
          <cell r="O845" t="str">
            <v>200 MTS NORTE DE LA IGLESIA LA INMACULADA</v>
          </cell>
          <cell r="P845" t="str">
            <v>Público</v>
          </cell>
          <cell r="Q845" t="str">
            <v>Rural</v>
          </cell>
        </row>
        <row r="846">
          <cell r="A846">
            <v>1227</v>
          </cell>
          <cell r="B846" t="str">
            <v>X</v>
          </cell>
          <cell r="C846" t="str">
            <v>DR. ADOLFO JIMENEZ DE LA GUARDIA</v>
          </cell>
          <cell r="D846" t="str">
            <v>ALAJUELA</v>
          </cell>
          <cell r="E846" t="str">
            <v>03</v>
          </cell>
          <cell r="F846" t="str">
            <v>ALAJUELA</v>
          </cell>
          <cell r="G846" t="str">
            <v>ALAJUELA</v>
          </cell>
          <cell r="H846" t="str">
            <v>TAMBOR</v>
          </cell>
          <cell r="I846" t="str">
            <v>TAMBOR</v>
          </cell>
          <cell r="J846" t="str">
            <v>CENTRAL</v>
          </cell>
          <cell r="K846" t="str">
            <v>LAURA MARIA CHAVES QUIROS</v>
          </cell>
          <cell r="L846">
            <v>24332701</v>
          </cell>
          <cell r="M846">
            <v>24330078</v>
          </cell>
          <cell r="N846" t="str">
            <v>esc.adolfojimenezdelaguardia@mep.go.cr</v>
          </cell>
          <cell r="O846" t="str">
            <v>DE LA PLAZA DE DEPORTES, 75 METROS SUR</v>
          </cell>
          <cell r="P846" t="str">
            <v>Público</v>
          </cell>
          <cell r="Q846" t="str">
            <v>Urbana</v>
          </cell>
        </row>
        <row r="847">
          <cell r="A847">
            <v>1228</v>
          </cell>
          <cell r="B847" t="str">
            <v>X</v>
          </cell>
          <cell r="C847" t="str">
            <v>TOBIAS GUZMAN BRENES</v>
          </cell>
          <cell r="D847" t="str">
            <v>ALAJUELA</v>
          </cell>
          <cell r="E847" t="str">
            <v>09</v>
          </cell>
          <cell r="F847" t="str">
            <v>ALAJUELA</v>
          </cell>
          <cell r="G847" t="str">
            <v>SAN MATEO</v>
          </cell>
          <cell r="H847" t="str">
            <v>SAN MATEO</v>
          </cell>
          <cell r="I847" t="str">
            <v>SAN MATEO</v>
          </cell>
          <cell r="J847" t="str">
            <v>PACIFICO CENTRAL</v>
          </cell>
          <cell r="K847" t="str">
            <v>WARNER ROJAS ARIAS</v>
          </cell>
          <cell r="L847">
            <v>24289122</v>
          </cell>
          <cell r="M847">
            <v>24289122</v>
          </cell>
          <cell r="N847" t="str">
            <v>esc.tobiasguzmanbrenes@mep.go.cr</v>
          </cell>
          <cell r="O847" t="str">
            <v>COSTADO SUR DEL PARQUE SAN MATEO ALAJUELA</v>
          </cell>
          <cell r="P847" t="str">
            <v>Público</v>
          </cell>
          <cell r="Q847" t="str">
            <v>Rural</v>
          </cell>
        </row>
        <row r="848">
          <cell r="A848">
            <v>1229</v>
          </cell>
          <cell r="B848" t="str">
            <v>X</v>
          </cell>
          <cell r="C848" t="str">
            <v>MARIANA MADRIGAL DE LA O</v>
          </cell>
          <cell r="D848" t="str">
            <v>ALAJUELA</v>
          </cell>
          <cell r="E848" t="str">
            <v>05</v>
          </cell>
          <cell r="F848" t="str">
            <v>ALAJUELA</v>
          </cell>
          <cell r="G848" t="str">
            <v>ALAJUELA</v>
          </cell>
          <cell r="H848" t="str">
            <v>TAMBOR</v>
          </cell>
          <cell r="I848" t="str">
            <v>TUETAL NORTE</v>
          </cell>
          <cell r="J848" t="str">
            <v>CENTRAL</v>
          </cell>
          <cell r="K848" t="str">
            <v>MAGISTER GUILLEN E. VASQUEZ JI</v>
          </cell>
          <cell r="L848">
            <v>24401598</v>
          </cell>
          <cell r="M848">
            <v>24302825</v>
          </cell>
          <cell r="N848" t="str">
            <v>esc.marianamdrigaldelao@mep.go.cr</v>
          </cell>
          <cell r="O848" t="str">
            <v>1 KM ESTE DE LA IGLESIA CATOLICA, TUETAL NORT</v>
          </cell>
          <cell r="P848" t="str">
            <v>Público</v>
          </cell>
          <cell r="Q848" t="str">
            <v>Urbana</v>
          </cell>
        </row>
        <row r="849">
          <cell r="A849">
            <v>1230</v>
          </cell>
          <cell r="B849" t="str">
            <v>X</v>
          </cell>
          <cell r="C849" t="str">
            <v>TURRUCARES</v>
          </cell>
          <cell r="D849" t="str">
            <v>ALAJUELA</v>
          </cell>
          <cell r="E849" t="str">
            <v>05</v>
          </cell>
          <cell r="F849" t="str">
            <v>ALAJUELA</v>
          </cell>
          <cell r="G849" t="str">
            <v>ALAJUELA</v>
          </cell>
          <cell r="H849" t="str">
            <v>TURRUCARES</v>
          </cell>
          <cell r="I849" t="str">
            <v>TURRUCARES</v>
          </cell>
          <cell r="J849" t="str">
            <v>CENTRAL</v>
          </cell>
          <cell r="K849" t="str">
            <v>XIANY CASTILLO ROJAS</v>
          </cell>
          <cell r="L849">
            <v>24877160</v>
          </cell>
          <cell r="M849">
            <v>0</v>
          </cell>
          <cell r="N849" t="str">
            <v>esc.deturrucares@mep.go.cr</v>
          </cell>
          <cell r="O849" t="str">
            <v>COSTADO ESTE DE LA IGLESIA CATOLICA</v>
          </cell>
          <cell r="P849" t="str">
            <v>Público</v>
          </cell>
          <cell r="Q849" t="str">
            <v>Urbana</v>
          </cell>
        </row>
        <row r="850">
          <cell r="A850">
            <v>1231</v>
          </cell>
          <cell r="B850" t="str">
            <v>X</v>
          </cell>
          <cell r="C850" t="str">
            <v>NUEVA DE LOS ALTOS</v>
          </cell>
          <cell r="D850" t="str">
            <v>ALAJUELA</v>
          </cell>
          <cell r="E850" t="str">
            <v>08</v>
          </cell>
          <cell r="F850" t="str">
            <v>ALAJUELA</v>
          </cell>
          <cell r="G850" t="str">
            <v>ATENAS</v>
          </cell>
          <cell r="H850" t="str">
            <v>SAN ISIDRO</v>
          </cell>
          <cell r="I850" t="str">
            <v>ALTOS DE NARANJO</v>
          </cell>
          <cell r="J850" t="str">
            <v>CENTRAL</v>
          </cell>
          <cell r="K850" t="str">
            <v>KARLA CASTRO ROJAS</v>
          </cell>
          <cell r="L850">
            <v>24461296</v>
          </cell>
          <cell r="M850">
            <v>24461296</v>
          </cell>
          <cell r="N850" t="str">
            <v>esc.nuevadelosaltos@mep.go.cr</v>
          </cell>
          <cell r="O850" t="str">
            <v>100 MTS SUR DEL SUPER DON LICHO</v>
          </cell>
          <cell r="P850" t="str">
            <v>Público</v>
          </cell>
          <cell r="Q850" t="str">
            <v>Rural</v>
          </cell>
        </row>
        <row r="851">
          <cell r="A851">
            <v>1232</v>
          </cell>
          <cell r="B851" t="str">
            <v>X</v>
          </cell>
          <cell r="C851" t="str">
            <v>CINCO ESQUINAS</v>
          </cell>
          <cell r="D851" t="str">
            <v>ALAJUELA</v>
          </cell>
          <cell r="E851" t="str">
            <v>01</v>
          </cell>
          <cell r="F851" t="str">
            <v>ALAJUELA</v>
          </cell>
          <cell r="G851" t="str">
            <v>ALAJUELA</v>
          </cell>
          <cell r="H851" t="str">
            <v>CARRIZAL</v>
          </cell>
          <cell r="I851" t="str">
            <v>CINCO ESQUINAS</v>
          </cell>
          <cell r="J851" t="str">
            <v>CENTRAL</v>
          </cell>
          <cell r="K851" t="str">
            <v>VIRGINIA CORDOBA MURILLO</v>
          </cell>
          <cell r="L851">
            <v>24830403</v>
          </cell>
          <cell r="M851">
            <v>24830403</v>
          </cell>
          <cell r="N851" t="str">
            <v>esc.cincoesquinas@mep.go.cr</v>
          </cell>
          <cell r="O851" t="str">
            <v>3 KM AL NORTE DEL CENTRO DE CARRIZAL</v>
          </cell>
          <cell r="P851" t="str">
            <v>Público</v>
          </cell>
          <cell r="Q851" t="str">
            <v>Urbana</v>
          </cell>
        </row>
        <row r="852">
          <cell r="A852">
            <v>1233</v>
          </cell>
          <cell r="B852" t="str">
            <v>X</v>
          </cell>
          <cell r="C852" t="str">
            <v>EL CAJON</v>
          </cell>
          <cell r="D852" t="str">
            <v>ALAJUELA</v>
          </cell>
          <cell r="E852" t="str">
            <v>06</v>
          </cell>
          <cell r="F852" t="str">
            <v>ALAJUELA</v>
          </cell>
          <cell r="G852" t="str">
            <v>GRECIA</v>
          </cell>
          <cell r="H852" t="str">
            <v>BOLIVAR</v>
          </cell>
          <cell r="I852" t="str">
            <v>EL CAJON</v>
          </cell>
          <cell r="J852" t="str">
            <v>CENTRAL</v>
          </cell>
          <cell r="K852" t="str">
            <v>GABRIELA VALENCIANO CARRANZA</v>
          </cell>
          <cell r="L852">
            <v>24441594</v>
          </cell>
          <cell r="M852">
            <v>24441594</v>
          </cell>
          <cell r="N852" t="str">
            <v>esc.elcajon@mep.go.cr</v>
          </cell>
          <cell r="O852" t="str">
            <v>FRENTE AL TEMPLO CATOLICO</v>
          </cell>
          <cell r="P852" t="str">
            <v>Público</v>
          </cell>
          <cell r="Q852" t="str">
            <v>Rural</v>
          </cell>
        </row>
        <row r="853">
          <cell r="A853">
            <v>1234</v>
          </cell>
          <cell r="B853" t="str">
            <v>X</v>
          </cell>
          <cell r="C853" t="str">
            <v>ALTO DEL MONTE</v>
          </cell>
          <cell r="D853" t="str">
            <v>ALAJUELA</v>
          </cell>
          <cell r="E853" t="str">
            <v>08</v>
          </cell>
          <cell r="F853" t="str">
            <v>ALAJUELA</v>
          </cell>
          <cell r="G853" t="str">
            <v>ATENAS</v>
          </cell>
          <cell r="H853" t="str">
            <v>JESUS</v>
          </cell>
          <cell r="I853" t="str">
            <v>ALTO DEL MONTE</v>
          </cell>
          <cell r="J853" t="str">
            <v>CENTRAL</v>
          </cell>
          <cell r="K853" t="str">
            <v>HAYSA PATRICIA CHAVES GONZALEZ</v>
          </cell>
          <cell r="L853">
            <v>24460536</v>
          </cell>
          <cell r="M853">
            <v>0</v>
          </cell>
          <cell r="N853" t="str">
            <v>esc.altodelmonte@mep.go.cr</v>
          </cell>
          <cell r="O853" t="str">
            <v>SALON COMUNAL DE LA LOCALIDAD</v>
          </cell>
          <cell r="P853" t="str">
            <v>Público</v>
          </cell>
          <cell r="Q853" t="str">
            <v>Rural</v>
          </cell>
        </row>
        <row r="854">
          <cell r="A854">
            <v>1235</v>
          </cell>
          <cell r="B854" t="str">
            <v>X</v>
          </cell>
          <cell r="C854" t="str">
            <v>INVU LAS CAÑAS</v>
          </cell>
          <cell r="D854" t="str">
            <v>ALAJUELA</v>
          </cell>
          <cell r="E854" t="str">
            <v>02</v>
          </cell>
          <cell r="F854" t="str">
            <v>ALAJUELA</v>
          </cell>
          <cell r="G854" t="str">
            <v>ALAJUELA</v>
          </cell>
          <cell r="H854" t="str">
            <v>DESAMPARADOS</v>
          </cell>
          <cell r="I854" t="str">
            <v>INVU LAS CAÑAS #3</v>
          </cell>
          <cell r="J854" t="str">
            <v>CENTRAL</v>
          </cell>
          <cell r="K854" t="str">
            <v>OMAR LOPEZ RUIZ</v>
          </cell>
          <cell r="L854">
            <v>24424300</v>
          </cell>
          <cell r="M854">
            <v>24424300</v>
          </cell>
          <cell r="N854" t="str">
            <v>esc.invulascanas@mep.go.cr</v>
          </cell>
          <cell r="O854" t="str">
            <v>100 MTS ESTE DE LA CANCHA DE FUTBOL 5 NOE</v>
          </cell>
          <cell r="P854" t="str">
            <v>Público</v>
          </cell>
          <cell r="Q854" t="str">
            <v>Urbana</v>
          </cell>
        </row>
        <row r="855">
          <cell r="A855">
            <v>1236</v>
          </cell>
          <cell r="B855" t="str">
            <v>X</v>
          </cell>
          <cell r="C855" t="str">
            <v>LA LIBERTAD</v>
          </cell>
          <cell r="D855" t="str">
            <v>ALAJUELA</v>
          </cell>
          <cell r="E855" t="str">
            <v>09</v>
          </cell>
          <cell r="F855" t="str">
            <v>ALAJUELA</v>
          </cell>
          <cell r="G855" t="str">
            <v>SAN MATEO</v>
          </cell>
          <cell r="H855" t="str">
            <v>DESMONTE</v>
          </cell>
          <cell r="I855" t="str">
            <v>LA LIBERTAD</v>
          </cell>
          <cell r="J855" t="str">
            <v>PACIFICO CENTRAL</v>
          </cell>
          <cell r="K855" t="str">
            <v>ANA GABR. MONTOYA JIMENEZ</v>
          </cell>
          <cell r="L855">
            <v>88331875</v>
          </cell>
          <cell r="M855">
            <v>0</v>
          </cell>
          <cell r="N855" t="str">
            <v>esc.lalibertad@mep.go.cr</v>
          </cell>
          <cell r="O855" t="str">
            <v>CONTIGUO AL SALON MULTIUSO DE LA LIBERTAD</v>
          </cell>
          <cell r="P855" t="str">
            <v>Público</v>
          </cell>
          <cell r="Q855" t="str">
            <v>Rural</v>
          </cell>
        </row>
        <row r="856">
          <cell r="A856">
            <v>1237</v>
          </cell>
          <cell r="B856" t="str">
            <v>X</v>
          </cell>
          <cell r="C856" t="str">
            <v>VILLA BONITA</v>
          </cell>
          <cell r="D856" t="str">
            <v>ALAJUELA</v>
          </cell>
          <cell r="E856" t="str">
            <v>02</v>
          </cell>
          <cell r="F856" t="str">
            <v>ALAJUELA</v>
          </cell>
          <cell r="G856" t="str">
            <v>ALAJUELA</v>
          </cell>
          <cell r="H856" t="str">
            <v>SAN ANTONIO</v>
          </cell>
          <cell r="I856" t="str">
            <v>VILLA BONITA</v>
          </cell>
          <cell r="J856" t="str">
            <v>CENTRAL</v>
          </cell>
          <cell r="K856" t="str">
            <v>WILLIAM BADILLA MURILLO</v>
          </cell>
          <cell r="L856">
            <v>24414544</v>
          </cell>
          <cell r="M856">
            <v>24414544</v>
          </cell>
          <cell r="N856" t="str">
            <v>esc.lidervillabonita@mep.go.cr</v>
          </cell>
          <cell r="O856" t="str">
            <v>300 M OESTE DEL POLIDEPORTIVO MONSERRAT</v>
          </cell>
          <cell r="P856" t="str">
            <v>Público</v>
          </cell>
          <cell r="Q856" t="str">
            <v>Urbana</v>
          </cell>
        </row>
        <row r="857">
          <cell r="A857">
            <v>1238</v>
          </cell>
          <cell r="B857" t="str">
            <v>X</v>
          </cell>
          <cell r="C857" t="str">
            <v>SAN FRANCISCO</v>
          </cell>
          <cell r="D857" t="str">
            <v>ALAJUELA</v>
          </cell>
          <cell r="E857" t="str">
            <v>06</v>
          </cell>
          <cell r="F857" t="str">
            <v>ALAJUELA</v>
          </cell>
          <cell r="G857" t="str">
            <v>GRECIA</v>
          </cell>
          <cell r="H857" t="str">
            <v>SAN ISIDRO</v>
          </cell>
          <cell r="I857" t="str">
            <v>SAN FRANCISCO</v>
          </cell>
          <cell r="J857" t="str">
            <v>CENTRAL</v>
          </cell>
          <cell r="K857" t="str">
            <v>HANNIA ANGULO GARCIA</v>
          </cell>
          <cell r="L857">
            <v>24947590</v>
          </cell>
          <cell r="M857">
            <v>24947590</v>
          </cell>
          <cell r="N857" t="str">
            <v>esc.sanfrancisco.alajuela@mep.go.cr</v>
          </cell>
          <cell r="O857" t="str">
            <v>2.5 KM NORTE  IGLESIA CATOLICA SAN ISIDRO</v>
          </cell>
          <cell r="P857" t="str">
            <v>Público</v>
          </cell>
          <cell r="Q857" t="str">
            <v>Urbana</v>
          </cell>
        </row>
        <row r="858">
          <cell r="A858">
            <v>1239</v>
          </cell>
          <cell r="B858" t="str">
            <v>X</v>
          </cell>
          <cell r="C858" t="str">
            <v>TUETAL SUR</v>
          </cell>
          <cell r="D858" t="str">
            <v>ALAJUELA</v>
          </cell>
          <cell r="E858" t="str">
            <v>05</v>
          </cell>
          <cell r="F858" t="str">
            <v>ALAJUELA</v>
          </cell>
          <cell r="G858" t="str">
            <v>ALAJUELA</v>
          </cell>
          <cell r="H858" t="str">
            <v>SAN JOSE</v>
          </cell>
          <cell r="I858" t="str">
            <v>TUETAL SUR</v>
          </cell>
          <cell r="J858" t="str">
            <v>CENTRAL</v>
          </cell>
          <cell r="K858" t="str">
            <v>MARIA ISABEL SANCHEZ GOMEZ</v>
          </cell>
          <cell r="L858">
            <v>24302440</v>
          </cell>
          <cell r="M858">
            <v>24302229</v>
          </cell>
          <cell r="N858" t="str">
            <v>escuelatuetalsur@gmail.com</v>
          </cell>
          <cell r="O858" t="str">
            <v>CONTIGUO AL EBAIS DE TUETAL SUR</v>
          </cell>
          <cell r="P858" t="str">
            <v>Público</v>
          </cell>
          <cell r="Q858" t="str">
            <v>Urbana</v>
          </cell>
        </row>
        <row r="859">
          <cell r="A859">
            <v>1240</v>
          </cell>
          <cell r="B859" t="str">
            <v>X</v>
          </cell>
          <cell r="C859" t="str">
            <v>RINCON CHIQUITO</v>
          </cell>
          <cell r="D859" t="str">
            <v>ALAJUELA</v>
          </cell>
          <cell r="E859" t="str">
            <v>04</v>
          </cell>
          <cell r="F859" t="str">
            <v>ALAJUELA</v>
          </cell>
          <cell r="G859" t="str">
            <v>ALAJUELA</v>
          </cell>
          <cell r="H859" t="str">
            <v>GUACIMA</v>
          </cell>
          <cell r="I859" t="str">
            <v>RINCON CHIQUITO</v>
          </cell>
          <cell r="J859" t="str">
            <v>CENTRAL</v>
          </cell>
          <cell r="K859" t="str">
            <v>GILBERTH GONZALEZ MOREIRA</v>
          </cell>
          <cell r="L859">
            <v>24383204</v>
          </cell>
          <cell r="M859">
            <v>24383204</v>
          </cell>
          <cell r="N859" t="str">
            <v>esc.rinconchiquito@mep.go.cr</v>
          </cell>
          <cell r="O859" t="str">
            <v>CONTIGUO AL EBAIS DE RINCON CHIQUITO</v>
          </cell>
          <cell r="P859" t="str">
            <v>Público</v>
          </cell>
          <cell r="Q859" t="str">
            <v>Urbana</v>
          </cell>
        </row>
        <row r="860">
          <cell r="A860">
            <v>1241</v>
          </cell>
          <cell r="B860" t="str">
            <v>X</v>
          </cell>
          <cell r="C860" t="str">
            <v>UNION DE ROSALES</v>
          </cell>
          <cell r="D860" t="str">
            <v>ALAJUELA</v>
          </cell>
          <cell r="E860" t="str">
            <v>02</v>
          </cell>
          <cell r="F860" t="str">
            <v>ALAJUELA</v>
          </cell>
          <cell r="G860" t="str">
            <v>ALAJUELA</v>
          </cell>
          <cell r="H860" t="str">
            <v>DESAMPARADOS</v>
          </cell>
          <cell r="I860" t="str">
            <v>ROSALES</v>
          </cell>
          <cell r="J860" t="str">
            <v>CENTRAL</v>
          </cell>
          <cell r="K860" t="str">
            <v>RITA IRENE VEGA ALPIZAR</v>
          </cell>
          <cell r="L860">
            <v>22696150</v>
          </cell>
          <cell r="M860">
            <v>22696150</v>
          </cell>
          <cell r="N860" t="str">
            <v>esc.unionderosales@mep.go.cr</v>
          </cell>
          <cell r="O860" t="str">
            <v>4 KM NOROESTE PLAZA DEPORTES DESAMPARADOS</v>
          </cell>
          <cell r="P860" t="str">
            <v>Público</v>
          </cell>
          <cell r="Q860" t="str">
            <v>Urbana</v>
          </cell>
        </row>
        <row r="861">
          <cell r="A861">
            <v>1242</v>
          </cell>
          <cell r="B861" t="str">
            <v>X</v>
          </cell>
          <cell r="C861" t="str">
            <v>ALBERTO MANUEL BRENES MORA</v>
          </cell>
          <cell r="D861" t="str">
            <v>OCCIDENTE</v>
          </cell>
          <cell r="E861" t="str">
            <v>02</v>
          </cell>
          <cell r="F861" t="str">
            <v>ALAJUELA</v>
          </cell>
          <cell r="G861" t="str">
            <v>SAN RAMON</v>
          </cell>
          <cell r="H861" t="str">
            <v>SAN JUAN</v>
          </cell>
          <cell r="I861" t="str">
            <v>BARRIO BELEN</v>
          </cell>
          <cell r="J861" t="str">
            <v>CENTRAL</v>
          </cell>
          <cell r="K861" t="str">
            <v>LEANDRO VALVERDE MADRIGAL</v>
          </cell>
          <cell r="L861">
            <v>24453578</v>
          </cell>
          <cell r="M861">
            <v>24453578</v>
          </cell>
          <cell r="N861" t="str">
            <v>esc.albertomanuelbrenes@mep.go.cr</v>
          </cell>
          <cell r="O861" t="str">
            <v>DETRAS DEL HOGAR DE ANCIANOS</v>
          </cell>
          <cell r="P861" t="str">
            <v>Público</v>
          </cell>
          <cell r="Q861" t="str">
            <v>Urbana</v>
          </cell>
        </row>
        <row r="862">
          <cell r="A862">
            <v>1243</v>
          </cell>
          <cell r="B862" t="str">
            <v>X</v>
          </cell>
          <cell r="C862" t="str">
            <v>PUEBLO NUEVO</v>
          </cell>
          <cell r="D862" t="str">
            <v>OCCIDENTE</v>
          </cell>
          <cell r="E862" t="str">
            <v>09</v>
          </cell>
          <cell r="F862" t="str">
            <v>ALAJUELA</v>
          </cell>
          <cell r="G862" t="str">
            <v>SAN RAMON</v>
          </cell>
          <cell r="H862" t="str">
            <v>ANGELES</v>
          </cell>
          <cell r="I862" t="str">
            <v>PUEBLO NUEVO</v>
          </cell>
          <cell r="J862" t="str">
            <v>CENTRAL</v>
          </cell>
          <cell r="K862" t="str">
            <v>DAVID SALVADOR VARGAS BARBOZA</v>
          </cell>
          <cell r="L862">
            <v>24751317</v>
          </cell>
          <cell r="M862">
            <v>24751317</v>
          </cell>
          <cell r="N862" t="str">
            <v>esc.pueblonuevo.occidente@mep.go.cr</v>
          </cell>
          <cell r="O862" t="str">
            <v>COSTADO NORTE IGLESIA CATOLICA FTE.PLAZA DEP.</v>
          </cell>
          <cell r="P862" t="str">
            <v>Público</v>
          </cell>
          <cell r="Q862" t="str">
            <v>Rural</v>
          </cell>
        </row>
        <row r="863">
          <cell r="A863">
            <v>1244</v>
          </cell>
          <cell r="B863" t="str">
            <v>X</v>
          </cell>
          <cell r="C863" t="str">
            <v>GERARDO BADILLA MORA</v>
          </cell>
          <cell r="D863" t="str">
            <v>OCCIDENTE</v>
          </cell>
          <cell r="E863" t="str">
            <v>03</v>
          </cell>
          <cell r="F863" t="str">
            <v>ALAJUELA</v>
          </cell>
          <cell r="G863" t="str">
            <v>SAN RAMON</v>
          </cell>
          <cell r="H863" t="str">
            <v>ALFARO</v>
          </cell>
          <cell r="I863" t="str">
            <v>SAN PEDRO</v>
          </cell>
          <cell r="J863" t="str">
            <v>CENTRAL</v>
          </cell>
          <cell r="K863" t="str">
            <v>MARIA DEL ROSARIO JARA MOYA</v>
          </cell>
          <cell r="L863">
            <v>24456043</v>
          </cell>
          <cell r="M863">
            <v>24456043</v>
          </cell>
          <cell r="N863" t="str">
            <v>esc.gerardobadillamora@mep.go.cr</v>
          </cell>
          <cell r="O863" t="str">
            <v>FRENTE A TEMPLO CATÓLICO, ALFARO</v>
          </cell>
          <cell r="P863" t="str">
            <v>Público</v>
          </cell>
          <cell r="Q863" t="str">
            <v>Urbana</v>
          </cell>
        </row>
        <row r="864">
          <cell r="A864">
            <v>1245</v>
          </cell>
          <cell r="B864" t="str">
            <v>X</v>
          </cell>
          <cell r="C864" t="str">
            <v>ALFONSO MONGE RAMIREZ</v>
          </cell>
          <cell r="D864" t="str">
            <v>OCCIDENTE</v>
          </cell>
          <cell r="E864" t="str">
            <v>05</v>
          </cell>
          <cell r="F864" t="str">
            <v>ALAJUELA</v>
          </cell>
          <cell r="G864" t="str">
            <v>NARANJO</v>
          </cell>
          <cell r="H864" t="str">
            <v>NARANJO</v>
          </cell>
          <cell r="I864" t="str">
            <v>DULCE NOMBRE</v>
          </cell>
          <cell r="J864" t="str">
            <v>CENTRAL</v>
          </cell>
          <cell r="K864" t="str">
            <v>LUIS GUSTAVO ALFARO SOTO</v>
          </cell>
          <cell r="L864">
            <v>24513411</v>
          </cell>
          <cell r="M864">
            <v>24513411</v>
          </cell>
          <cell r="N864" t="str">
            <v>esc.alfonsomongeramirez@mep.go.cr</v>
          </cell>
          <cell r="O864" t="str">
            <v>FRENTE AL TEMPLO CATOLICO DE DULCE NOMBRE</v>
          </cell>
          <cell r="P864" t="str">
            <v>Público</v>
          </cell>
          <cell r="Q864" t="str">
            <v>Urbana</v>
          </cell>
        </row>
        <row r="865">
          <cell r="A865">
            <v>1246</v>
          </cell>
          <cell r="B865" t="str">
            <v>X</v>
          </cell>
          <cell r="C865" t="str">
            <v>SAN JORGE LAS ROCAS</v>
          </cell>
          <cell r="D865" t="str">
            <v>OCCIDENTE</v>
          </cell>
          <cell r="E865" t="str">
            <v>09</v>
          </cell>
          <cell r="F865" t="str">
            <v>ALAJUELA</v>
          </cell>
          <cell r="G865" t="str">
            <v>SAN RAMON</v>
          </cell>
          <cell r="H865" t="str">
            <v>SAN LORENZO</v>
          </cell>
          <cell r="I865" t="str">
            <v>SAN JORGE</v>
          </cell>
          <cell r="J865" t="str">
            <v>CENTRAL</v>
          </cell>
          <cell r="K865" t="str">
            <v>ROBERT ZUÑIGA ELIZONDO</v>
          </cell>
          <cell r="L865">
            <v>88324669</v>
          </cell>
          <cell r="M865">
            <v>0</v>
          </cell>
          <cell r="N865" t="str">
            <v>esc.sanjorgelasrocas@mep.go.cr</v>
          </cell>
          <cell r="O865" t="str">
            <v>SAN JORGE CENTRO, ANGELES, SAN RAMON</v>
          </cell>
          <cell r="P865" t="str">
            <v>Público</v>
          </cell>
          <cell r="Q865" t="str">
            <v>Rural</v>
          </cell>
        </row>
        <row r="866">
          <cell r="A866">
            <v>1248</v>
          </cell>
          <cell r="B866" t="str">
            <v>X</v>
          </cell>
          <cell r="C866" t="str">
            <v>BAJO TAPEZCO</v>
          </cell>
          <cell r="D866" t="str">
            <v>OCCIDENTE</v>
          </cell>
          <cell r="E866" t="str">
            <v>07</v>
          </cell>
          <cell r="F866" t="str">
            <v>ALAJUELA</v>
          </cell>
          <cell r="G866" t="str">
            <v>ZARCERO</v>
          </cell>
          <cell r="H866" t="str">
            <v>BRISAS</v>
          </cell>
          <cell r="I866" t="str">
            <v>LOS ANGELES</v>
          </cell>
          <cell r="J866" t="str">
            <v>CENTRAL</v>
          </cell>
          <cell r="K866" t="str">
            <v>XINIA BARRERA RODRIGUEZ</v>
          </cell>
          <cell r="L866">
            <v>24632955</v>
          </cell>
          <cell r="M866">
            <v>24634612</v>
          </cell>
          <cell r="N866" t="str">
            <v>esc.bajodetapezco@mep.go.cr</v>
          </cell>
          <cell r="O866" t="str">
            <v>150 MTS. SURESTE DEL TEMPLO</v>
          </cell>
          <cell r="P866" t="str">
            <v>Público</v>
          </cell>
          <cell r="Q866" t="str">
            <v>Rural</v>
          </cell>
        </row>
        <row r="867">
          <cell r="A867">
            <v>1249</v>
          </cell>
          <cell r="B867" t="str">
            <v>X</v>
          </cell>
          <cell r="C867" t="str">
            <v>SAN BOSCO</v>
          </cell>
          <cell r="D867" t="str">
            <v>OCCIDENTE</v>
          </cell>
          <cell r="E867" t="str">
            <v>03</v>
          </cell>
          <cell r="F867" t="str">
            <v>ALAJUELA</v>
          </cell>
          <cell r="G867" t="str">
            <v>SAN RAMON</v>
          </cell>
          <cell r="H867" t="str">
            <v>PIEDADES SUR</v>
          </cell>
          <cell r="I867" t="str">
            <v>SAN BOSCO</v>
          </cell>
          <cell r="J867" t="str">
            <v>CENTRAL</v>
          </cell>
          <cell r="K867" t="str">
            <v>ELVIA MARIA CRUZ CAMACHO</v>
          </cell>
          <cell r="L867">
            <v>24450681</v>
          </cell>
          <cell r="M867">
            <v>0</v>
          </cell>
          <cell r="N867" t="str">
            <v>esc.sanboscopiedadessur@mep.go.cr</v>
          </cell>
          <cell r="O867" t="str">
            <v>1.5 K. AL NOROESTE DE SAN MIGUEL PIEDADES SUR</v>
          </cell>
          <cell r="P867" t="str">
            <v>Público</v>
          </cell>
          <cell r="Q867" t="str">
            <v>Rural</v>
          </cell>
        </row>
        <row r="868">
          <cell r="A868">
            <v>1250</v>
          </cell>
          <cell r="B868" t="str">
            <v>X</v>
          </cell>
          <cell r="C868" t="str">
            <v>BARRIO EL CARMEN</v>
          </cell>
          <cell r="D868" t="str">
            <v>OCCIDENTE</v>
          </cell>
          <cell r="E868" t="str">
            <v>05</v>
          </cell>
          <cell r="F868" t="str">
            <v>ALAJUELA</v>
          </cell>
          <cell r="G868" t="str">
            <v>NARANJO</v>
          </cell>
          <cell r="H868" t="str">
            <v>NARANJO</v>
          </cell>
          <cell r="I868" t="str">
            <v>EL CARMEN</v>
          </cell>
          <cell r="J868" t="str">
            <v>CENTRAL</v>
          </cell>
          <cell r="K868" t="str">
            <v>ROXANA RODRIGUEZ ALFARO</v>
          </cell>
          <cell r="L868">
            <v>24515189</v>
          </cell>
          <cell r="M868">
            <v>24515189</v>
          </cell>
          <cell r="N868" t="str">
            <v>esc.barrioelcarmen@mep.go.cr</v>
          </cell>
          <cell r="O868" t="str">
            <v>400 M. NOROESTE DEL ESTADIO DE NARANJO</v>
          </cell>
          <cell r="P868" t="str">
            <v>Público</v>
          </cell>
          <cell r="Q868" t="str">
            <v>Urbana</v>
          </cell>
        </row>
        <row r="869">
          <cell r="A869">
            <v>1251</v>
          </cell>
          <cell r="B869" t="str">
            <v>X</v>
          </cell>
          <cell r="C869" t="str">
            <v>SAN RAFAEL</v>
          </cell>
          <cell r="D869" t="str">
            <v>OCCIDENTE</v>
          </cell>
          <cell r="E869" t="str">
            <v>04</v>
          </cell>
          <cell r="F869" t="str">
            <v>ALAJUELA</v>
          </cell>
          <cell r="G869" t="str">
            <v>VALVERDE VEGA</v>
          </cell>
          <cell r="H869" t="str">
            <v>SARCHI NORTE</v>
          </cell>
          <cell r="I869" t="str">
            <v>SAN RAFAEL</v>
          </cell>
          <cell r="J869" t="str">
            <v>CENTRAL</v>
          </cell>
          <cell r="K869" t="str">
            <v>JOHANA ULATE JIMENEZ</v>
          </cell>
          <cell r="L869">
            <v>24541630</v>
          </cell>
          <cell r="M869">
            <v>24542486</v>
          </cell>
          <cell r="N869" t="str">
            <v>esc.sanrafael.occidente@mep.go.cr</v>
          </cell>
          <cell r="O869" t="str">
            <v>25 SURESTE Y 50 ESTE DEL TEMPLO CATOLICO</v>
          </cell>
          <cell r="P869" t="str">
            <v>Público</v>
          </cell>
          <cell r="Q869" t="str">
            <v>Rural</v>
          </cell>
        </row>
        <row r="870">
          <cell r="A870">
            <v>1252</v>
          </cell>
          <cell r="B870" t="str">
            <v>X</v>
          </cell>
          <cell r="C870" t="str">
            <v>ANGELES NORTE</v>
          </cell>
          <cell r="D870" t="str">
            <v>OCCIDENTE</v>
          </cell>
          <cell r="E870" t="str">
            <v>02</v>
          </cell>
          <cell r="F870" t="str">
            <v>ALAJUELA</v>
          </cell>
          <cell r="G870" t="str">
            <v>SAN RAMON</v>
          </cell>
          <cell r="H870" t="str">
            <v>ANGELES</v>
          </cell>
          <cell r="I870" t="str">
            <v>ANGELES NORTE</v>
          </cell>
          <cell r="J870" t="str">
            <v>CENTRAL</v>
          </cell>
          <cell r="K870" t="str">
            <v>MINDER JIMENEZ MENDEZ</v>
          </cell>
          <cell r="L870">
            <v>24474379</v>
          </cell>
          <cell r="M870">
            <v>24474379</v>
          </cell>
          <cell r="N870" t="str">
            <v>esc.angelesnorte@mep.go.cr</v>
          </cell>
          <cell r="O870" t="str">
            <v>CONTIGUO AL PUESTO DE LA GUARDIA RURAL</v>
          </cell>
          <cell r="P870" t="str">
            <v>Público</v>
          </cell>
          <cell r="Q870" t="str">
            <v>Rural</v>
          </cell>
        </row>
        <row r="871">
          <cell r="A871">
            <v>1253</v>
          </cell>
          <cell r="B871" t="str">
            <v>X</v>
          </cell>
          <cell r="C871" t="str">
            <v>FELIX ANGEL SALAS CABEZAS</v>
          </cell>
          <cell r="D871" t="str">
            <v>OCCIDENTE</v>
          </cell>
          <cell r="E871" t="str">
            <v>02</v>
          </cell>
          <cell r="F871" t="str">
            <v>ALAJUELA</v>
          </cell>
          <cell r="G871" t="str">
            <v>SAN RAMON</v>
          </cell>
          <cell r="H871" t="str">
            <v>ANGELES</v>
          </cell>
          <cell r="I871" t="str">
            <v>ANGELES SUR</v>
          </cell>
          <cell r="J871" t="str">
            <v>CENTRAL</v>
          </cell>
          <cell r="K871" t="str">
            <v>HAYDEE JIMENEZ CASTRO</v>
          </cell>
          <cell r="L871">
            <v>24564062</v>
          </cell>
          <cell r="M871">
            <v>24564062</v>
          </cell>
          <cell r="N871" t="str">
            <v>esc.felixangelsalas@mep.go.cr</v>
          </cell>
          <cell r="O871" t="str">
            <v>FRENTE A LA PLAZA DE DEPORTES</v>
          </cell>
          <cell r="P871" t="str">
            <v>Público</v>
          </cell>
          <cell r="Q871" t="str">
            <v>Rural</v>
          </cell>
        </row>
        <row r="872">
          <cell r="A872">
            <v>1254</v>
          </cell>
          <cell r="B872" t="str">
            <v>X</v>
          </cell>
          <cell r="C872" t="str">
            <v>EL CARMEN</v>
          </cell>
          <cell r="D872" t="str">
            <v>OCCIDENTE</v>
          </cell>
          <cell r="E872" t="str">
            <v>03</v>
          </cell>
          <cell r="F872" t="str">
            <v>ALAJUELA</v>
          </cell>
          <cell r="G872" t="str">
            <v>SAN RAMON</v>
          </cell>
          <cell r="H872" t="str">
            <v>PIEDADES SUR</v>
          </cell>
          <cell r="I872" t="str">
            <v>EL CARMEN</v>
          </cell>
          <cell r="J872" t="str">
            <v>CENTRAL</v>
          </cell>
          <cell r="K872" t="str">
            <v>XINIA CUBERO VALVERDE</v>
          </cell>
          <cell r="L872">
            <v>24479116</v>
          </cell>
          <cell r="M872">
            <v>24479116</v>
          </cell>
          <cell r="N872" t="str">
            <v>esc.elcarmenpiedadessur@mep.go.cr</v>
          </cell>
          <cell r="O872" t="str">
            <v>2 K. SUROESTE DE LA TERMINAL DE PIEDADES SUR</v>
          </cell>
          <cell r="P872" t="str">
            <v>Público</v>
          </cell>
          <cell r="Q872" t="str">
            <v>Rural</v>
          </cell>
        </row>
        <row r="873">
          <cell r="A873">
            <v>1255</v>
          </cell>
          <cell r="B873" t="str">
            <v>X</v>
          </cell>
          <cell r="C873" t="str">
            <v>ARNULFO ARIAS MADRID</v>
          </cell>
          <cell r="D873" t="str">
            <v>OCCIDENTE</v>
          </cell>
          <cell r="E873" t="str">
            <v>07</v>
          </cell>
          <cell r="F873" t="str">
            <v>ALAJUELA</v>
          </cell>
          <cell r="G873" t="str">
            <v>ZARCERO</v>
          </cell>
          <cell r="H873" t="str">
            <v>TAPESCO</v>
          </cell>
          <cell r="I873" t="str">
            <v>TAPEZCO</v>
          </cell>
          <cell r="J873" t="str">
            <v>CENTRAL</v>
          </cell>
          <cell r="K873" t="str">
            <v>YORLENY MARIA UGALDE MONTOYA</v>
          </cell>
          <cell r="L873">
            <v>24634686</v>
          </cell>
          <cell r="M873">
            <v>24632745</v>
          </cell>
          <cell r="N873" t="str">
            <v>esc.arnulfoariasmadrid@mep.go.cr</v>
          </cell>
          <cell r="O873" t="str">
            <v>CONTIGUO A TEMPLO CATÓLICO DE TAPEZCO</v>
          </cell>
          <cell r="P873" t="str">
            <v>Público</v>
          </cell>
          <cell r="Q873" t="str">
            <v>Rural</v>
          </cell>
        </row>
        <row r="874">
          <cell r="A874">
            <v>1256</v>
          </cell>
          <cell r="B874" t="str">
            <v>X</v>
          </cell>
          <cell r="C874" t="str">
            <v>DANIEL SOLORZANO MURILLO</v>
          </cell>
          <cell r="D874" t="str">
            <v>OCCIDENTE</v>
          </cell>
          <cell r="E874" t="str">
            <v>06</v>
          </cell>
          <cell r="F874" t="str">
            <v>ALAJUELA</v>
          </cell>
          <cell r="G874" t="str">
            <v>PALMARES</v>
          </cell>
          <cell r="H874" t="str">
            <v>ZARAGOZA</v>
          </cell>
          <cell r="I874" t="str">
            <v>LA COCALECA</v>
          </cell>
          <cell r="J874" t="str">
            <v>CENTRAL</v>
          </cell>
          <cell r="K874" t="str">
            <v>IGNACIO ARAYA SIBAJA</v>
          </cell>
          <cell r="L874">
            <v>24533264</v>
          </cell>
          <cell r="M874">
            <v>0</v>
          </cell>
          <cell r="N874" t="str">
            <v>esc.danielsolorzanomurillo@mep.go.cr</v>
          </cell>
          <cell r="O874" t="str">
            <v>CONTIGUO A LA PLAZA DE DEPORTES LA COCALECA</v>
          </cell>
          <cell r="P874" t="str">
            <v>Público</v>
          </cell>
          <cell r="Q874" t="str">
            <v>Urbana</v>
          </cell>
        </row>
        <row r="875">
          <cell r="A875">
            <v>1257</v>
          </cell>
          <cell r="B875" t="str">
            <v>X</v>
          </cell>
          <cell r="C875" t="str">
            <v>BAJO MATAMOROS</v>
          </cell>
          <cell r="D875" t="str">
            <v>OCCIDENTE</v>
          </cell>
          <cell r="E875" t="str">
            <v>03</v>
          </cell>
          <cell r="F875" t="str">
            <v>ALAJUELA</v>
          </cell>
          <cell r="G875" t="str">
            <v>SAN RAMON</v>
          </cell>
          <cell r="H875" t="str">
            <v>ALFARO</v>
          </cell>
          <cell r="I875" t="str">
            <v>BARRANCA</v>
          </cell>
          <cell r="J875" t="str">
            <v>CENTRAL</v>
          </cell>
          <cell r="K875" t="str">
            <v>ANA IRIS ARAYA BARRANTES</v>
          </cell>
          <cell r="L875">
            <v>24470927</v>
          </cell>
          <cell r="M875">
            <v>0</v>
          </cell>
          <cell r="N875" t="str">
            <v>esc.bajomatamoros@mep.go.cr</v>
          </cell>
          <cell r="O875" t="str">
            <v>CONTIGUO AL SALON COMUNAL DE BARRANCA</v>
          </cell>
          <cell r="P875" t="str">
            <v>Público</v>
          </cell>
          <cell r="Q875" t="str">
            <v>Urbana</v>
          </cell>
        </row>
        <row r="876">
          <cell r="A876">
            <v>1258</v>
          </cell>
          <cell r="B876" t="str">
            <v>X</v>
          </cell>
          <cell r="C876" t="str">
            <v>BAJOS DE TORO AMARILLO</v>
          </cell>
          <cell r="D876" t="str">
            <v>OCCIDENTE</v>
          </cell>
          <cell r="E876" t="str">
            <v>04</v>
          </cell>
          <cell r="F876" t="str">
            <v>ALAJUELA</v>
          </cell>
          <cell r="G876" t="str">
            <v>VALVERDE VEGA</v>
          </cell>
          <cell r="H876" t="str">
            <v>TORO AMARILLO</v>
          </cell>
          <cell r="I876" t="str">
            <v>BAJOS TORO AMARILLO</v>
          </cell>
          <cell r="J876" t="str">
            <v>CENTRAL</v>
          </cell>
          <cell r="K876" t="str">
            <v>KENDALL OBANDO MATARRITA</v>
          </cell>
          <cell r="L876">
            <v>24760950</v>
          </cell>
          <cell r="M876">
            <v>24760950</v>
          </cell>
          <cell r="N876" t="str">
            <v>esc.bajosdeltoroamarillo@mep.go.cr</v>
          </cell>
          <cell r="O876" t="str">
            <v>COSTADO OESTE DE LA PLAZA DE DEPORTES</v>
          </cell>
          <cell r="P876" t="str">
            <v>Público</v>
          </cell>
          <cell r="Q876" t="str">
            <v>Rural</v>
          </cell>
        </row>
        <row r="877">
          <cell r="A877">
            <v>1259</v>
          </cell>
          <cell r="B877" t="str">
            <v>X</v>
          </cell>
          <cell r="C877" t="str">
            <v>BALBOA</v>
          </cell>
          <cell r="D877" t="str">
            <v>OCCIDENTE</v>
          </cell>
          <cell r="E877" t="str">
            <v>03</v>
          </cell>
          <cell r="F877" t="str">
            <v>ALAJUELA</v>
          </cell>
          <cell r="G877" t="str">
            <v>SAN RAMON</v>
          </cell>
          <cell r="H877" t="str">
            <v>SANTIAGO</v>
          </cell>
          <cell r="I877" t="str">
            <v>BALBOA</v>
          </cell>
          <cell r="J877" t="str">
            <v>CENTRAL</v>
          </cell>
          <cell r="K877" t="str">
            <v>RAFAEL ANTONIO SALAS SUAREZ</v>
          </cell>
          <cell r="L877">
            <v>24473736</v>
          </cell>
          <cell r="M877">
            <v>0</v>
          </cell>
          <cell r="N877" t="str">
            <v>esc.balboa@mep.go.cr</v>
          </cell>
          <cell r="O877" t="str">
            <v>DE DELEG. DE POLICIA SANTIAGO 3 K AL SUROESTE</v>
          </cell>
          <cell r="P877" t="str">
            <v>Público</v>
          </cell>
          <cell r="Q877" t="str">
            <v>Rural</v>
          </cell>
        </row>
        <row r="878">
          <cell r="A878">
            <v>1260</v>
          </cell>
          <cell r="B878" t="str">
            <v>X</v>
          </cell>
          <cell r="C878" t="str">
            <v>EL LLANO</v>
          </cell>
          <cell r="D878" t="str">
            <v>OCCIDENTE</v>
          </cell>
          <cell r="E878" t="str">
            <v>05</v>
          </cell>
          <cell r="F878" t="str">
            <v>ALAJUELA</v>
          </cell>
          <cell r="G878" t="str">
            <v>NARANJO</v>
          </cell>
          <cell r="H878" t="str">
            <v>EL ROSARIO</v>
          </cell>
          <cell r="I878" t="str">
            <v>EL LLANO</v>
          </cell>
          <cell r="J878" t="str">
            <v>CENTRAL</v>
          </cell>
          <cell r="K878" t="str">
            <v>NATALIA MARIA MENDEZ ALFARO</v>
          </cell>
          <cell r="L878">
            <v>24506017</v>
          </cell>
          <cell r="M878">
            <v>24506017</v>
          </cell>
          <cell r="N878" t="str">
            <v>esc.elllano@mep.go.cr</v>
          </cell>
          <cell r="O878" t="str">
            <v>1 KM. AL NORTE DEL CRUCE DE GRECIA</v>
          </cell>
          <cell r="P878" t="str">
            <v>Público</v>
          </cell>
          <cell r="Q878" t="str">
            <v>Rural</v>
          </cell>
        </row>
        <row r="879">
          <cell r="A879">
            <v>1261</v>
          </cell>
          <cell r="B879" t="str">
            <v>X</v>
          </cell>
          <cell r="C879" t="str">
            <v>PATA DE GALLO</v>
          </cell>
          <cell r="D879" t="str">
            <v>OCCIDENTE</v>
          </cell>
          <cell r="E879" t="str">
            <v>01</v>
          </cell>
          <cell r="F879" t="str">
            <v>ALAJUELA</v>
          </cell>
          <cell r="G879" t="str">
            <v>SAN RAMON</v>
          </cell>
          <cell r="H879" t="str">
            <v>SAN RAFAEL</v>
          </cell>
          <cell r="I879" t="str">
            <v>PATA DE GALLO</v>
          </cell>
          <cell r="J879" t="str">
            <v>CENTRAL</v>
          </cell>
          <cell r="K879" t="str">
            <v>LOURDES FALLAS CEDEÑO</v>
          </cell>
          <cell r="L879">
            <v>24535754</v>
          </cell>
          <cell r="M879">
            <v>24535754</v>
          </cell>
          <cell r="N879" t="str">
            <v>esc.patadegallo@mep.go.cr</v>
          </cell>
          <cell r="O879" t="str">
            <v>CONTIGUO AL TEMPLO CATOLICO</v>
          </cell>
          <cell r="P879" t="str">
            <v>Público</v>
          </cell>
          <cell r="Q879" t="str">
            <v>Rural</v>
          </cell>
        </row>
        <row r="880">
          <cell r="A880">
            <v>1262</v>
          </cell>
          <cell r="B880" t="str">
            <v>X</v>
          </cell>
          <cell r="C880" t="str">
            <v>ABRAHAM PANIAGUA NUÑEZ</v>
          </cell>
          <cell r="D880" t="str">
            <v>OCCIDENTE</v>
          </cell>
          <cell r="E880" t="str">
            <v>01</v>
          </cell>
          <cell r="F880" t="str">
            <v>ALAJUELA</v>
          </cell>
          <cell r="G880" t="str">
            <v>SAN RAMON</v>
          </cell>
          <cell r="H880" t="str">
            <v>SAN ISIDRO</v>
          </cell>
          <cell r="I880" t="str">
            <v>CALLE VARELA</v>
          </cell>
          <cell r="J880" t="str">
            <v>CENTRAL</v>
          </cell>
          <cell r="K880" t="str">
            <v>DORIS MARIA SALAS SUAREZ</v>
          </cell>
          <cell r="L880">
            <v>24471046</v>
          </cell>
          <cell r="M880">
            <v>0</v>
          </cell>
          <cell r="N880" t="str">
            <v>esc.brahampaniagua@mep.go.cr</v>
          </cell>
          <cell r="O880" t="str">
            <v>600 M. NORESTE DE LA ESCUELA LABORATORIO</v>
          </cell>
          <cell r="P880" t="str">
            <v>Público</v>
          </cell>
          <cell r="Q880" t="str">
            <v>Rural</v>
          </cell>
        </row>
        <row r="881">
          <cell r="A881">
            <v>1263</v>
          </cell>
          <cell r="B881" t="str">
            <v>X</v>
          </cell>
          <cell r="C881" t="str">
            <v>LA LEGUA</v>
          </cell>
          <cell r="D881" t="str">
            <v>OCCIDENTE</v>
          </cell>
          <cell r="E881" t="str">
            <v>07</v>
          </cell>
          <cell r="F881" t="str">
            <v>ALAJUELA</v>
          </cell>
          <cell r="G881" t="str">
            <v>ZARCERO</v>
          </cell>
          <cell r="H881" t="str">
            <v>BRISAS</v>
          </cell>
          <cell r="I881" t="str">
            <v>LA LEGUA</v>
          </cell>
          <cell r="J881" t="str">
            <v>CENTRAL</v>
          </cell>
          <cell r="K881" t="str">
            <v>ANGIE GRANADOS URBINA</v>
          </cell>
          <cell r="L881">
            <v>24632309</v>
          </cell>
          <cell r="M881">
            <v>24632309</v>
          </cell>
          <cell r="N881" t="str">
            <v>esc.laleguazarcero@mep.go.cr</v>
          </cell>
          <cell r="O881" t="str">
            <v>FRENTE AL TEMPLO CATÓLICO LA LEGUA, ZARCERO</v>
          </cell>
          <cell r="P881" t="str">
            <v>Público</v>
          </cell>
          <cell r="Q881" t="str">
            <v>Rural</v>
          </cell>
        </row>
        <row r="882">
          <cell r="A882">
            <v>1264</v>
          </cell>
          <cell r="B882" t="str">
            <v>X</v>
          </cell>
          <cell r="C882" t="str">
            <v>FERNANDO CASTRO LOPEZ</v>
          </cell>
          <cell r="D882" t="str">
            <v>OCCIDENTE</v>
          </cell>
          <cell r="E882" t="str">
            <v>04</v>
          </cell>
          <cell r="F882" t="str">
            <v>ALAJUELA</v>
          </cell>
          <cell r="G882" t="str">
            <v>VALVERDE VEGA</v>
          </cell>
          <cell r="H882" t="str">
            <v>SARCHI SUR</v>
          </cell>
          <cell r="I882" t="str">
            <v>RINCON DE ALPIZAR</v>
          </cell>
          <cell r="J882" t="str">
            <v>CENTRAL</v>
          </cell>
          <cell r="K882" t="str">
            <v>DIANA QUESADA ACUÑA</v>
          </cell>
          <cell r="L882">
            <v>24542005</v>
          </cell>
          <cell r="M882">
            <v>24542005</v>
          </cell>
          <cell r="N882" t="str">
            <v>esc.fernandocastrolopez@mep.go.cr</v>
          </cell>
          <cell r="O882" t="str">
            <v>1.5 K. AL OESTE DEL RESTAURANTE LAS CARRETAS</v>
          </cell>
          <cell r="P882" t="str">
            <v>Público</v>
          </cell>
          <cell r="Q882" t="str">
            <v>Rural</v>
          </cell>
        </row>
        <row r="883">
          <cell r="A883">
            <v>1265</v>
          </cell>
          <cell r="B883" t="str">
            <v>X</v>
          </cell>
          <cell r="C883" t="str">
            <v>EL PROGRESO</v>
          </cell>
          <cell r="D883" t="str">
            <v>OCCIDENTE</v>
          </cell>
          <cell r="E883" t="str">
            <v>09</v>
          </cell>
          <cell r="F883" t="str">
            <v>ALAJUELA</v>
          </cell>
          <cell r="G883" t="str">
            <v>SAN RAMON</v>
          </cell>
          <cell r="H883" t="str">
            <v>ANGELES</v>
          </cell>
          <cell r="I883" t="str">
            <v>EL PROGRESO</v>
          </cell>
          <cell r="J883" t="str">
            <v>CENTRAL</v>
          </cell>
          <cell r="K883" t="str">
            <v>LISBETH FALLAS RODRIGUEZ</v>
          </cell>
          <cell r="L883">
            <v>24751609</v>
          </cell>
          <cell r="M883">
            <v>24751609</v>
          </cell>
          <cell r="N883" t="str">
            <v>esc.elprogreso.occidente@mep.go.cr</v>
          </cell>
          <cell r="O883" t="str">
            <v>100 M. ESTE DE LA IGLESIA, EL PROGRESO</v>
          </cell>
          <cell r="P883" t="str">
            <v>Público</v>
          </cell>
          <cell r="Q883" t="str">
            <v>Rural</v>
          </cell>
        </row>
        <row r="884">
          <cell r="A884">
            <v>1266</v>
          </cell>
          <cell r="B884" t="str">
            <v>X</v>
          </cell>
          <cell r="C884" t="str">
            <v>BAJO CORDOBA</v>
          </cell>
          <cell r="D884" t="str">
            <v>OCCIDENTE</v>
          </cell>
          <cell r="E884" t="str">
            <v>09</v>
          </cell>
          <cell r="F884" t="str">
            <v>ALAJUELA</v>
          </cell>
          <cell r="G884" t="str">
            <v>SAN RAMON</v>
          </cell>
          <cell r="H884" t="str">
            <v>SAN LORENZO</v>
          </cell>
          <cell r="I884" t="str">
            <v>BAJO CORDOBA</v>
          </cell>
          <cell r="J884" t="str">
            <v>CENTRAL</v>
          </cell>
          <cell r="K884" t="str">
            <v>ANTONIO GDO. MORA ARCE</v>
          </cell>
          <cell r="L884">
            <v>83301605</v>
          </cell>
          <cell r="M884">
            <v>0</v>
          </cell>
          <cell r="N884" t="str">
            <v>esc.bajocordoba@mep.go.cr</v>
          </cell>
          <cell r="O884" t="str">
            <v>FRENTE A HOTEL TIERRAS ENAMORADAS</v>
          </cell>
          <cell r="P884" t="str">
            <v>Público</v>
          </cell>
          <cell r="Q884" t="str">
            <v>Rural</v>
          </cell>
        </row>
        <row r="885">
          <cell r="A885">
            <v>1267</v>
          </cell>
          <cell r="B885" t="str">
            <v>X</v>
          </cell>
          <cell r="C885" t="str">
            <v>CAÑUELA</v>
          </cell>
          <cell r="D885" t="str">
            <v>OCCIDENTE</v>
          </cell>
          <cell r="E885" t="str">
            <v>08</v>
          </cell>
          <cell r="F885" t="str">
            <v>ALAJUELA</v>
          </cell>
          <cell r="G885" t="str">
            <v>NARANJO</v>
          </cell>
          <cell r="H885" t="str">
            <v>SAN JOSE</v>
          </cell>
          <cell r="I885" t="str">
            <v>SAN PEDRO</v>
          </cell>
          <cell r="J885" t="str">
            <v>CENTRAL</v>
          </cell>
          <cell r="K885" t="str">
            <v>SILVIA MARIA MOYA BARQUERO</v>
          </cell>
          <cell r="L885">
            <v>24502116</v>
          </cell>
          <cell r="M885">
            <v>24502116</v>
          </cell>
          <cell r="N885" t="str">
            <v>esc.canuela@mep.go.cr</v>
          </cell>
          <cell r="O885" t="str">
            <v>2 KM. OESTE DEL CRUCE DE SAN JUANILLO</v>
          </cell>
          <cell r="P885" t="str">
            <v>Público</v>
          </cell>
          <cell r="Q885" t="str">
            <v>Rural</v>
          </cell>
        </row>
        <row r="886">
          <cell r="A886">
            <v>1268</v>
          </cell>
          <cell r="B886" t="str">
            <v>X</v>
          </cell>
          <cell r="C886" t="str">
            <v>YADIRA GAMBOA ALFARO</v>
          </cell>
          <cell r="D886" t="str">
            <v>OCCIDENTE</v>
          </cell>
          <cell r="E886" t="str">
            <v>03</v>
          </cell>
          <cell r="F886" t="str">
            <v>ALAJUELA</v>
          </cell>
          <cell r="G886" t="str">
            <v>SAN RAMON</v>
          </cell>
          <cell r="H886" t="str">
            <v>SANTIAGO</v>
          </cell>
          <cell r="I886" t="str">
            <v>CALLE LEON</v>
          </cell>
          <cell r="J886" t="str">
            <v>CENTRAL</v>
          </cell>
          <cell r="K886" t="str">
            <v>SIDIANI NAVARRO JIMENEZ</v>
          </cell>
          <cell r="L886">
            <v>24454795</v>
          </cell>
          <cell r="M886">
            <v>24454597</v>
          </cell>
          <cell r="N886" t="str">
            <v>esc.yadiragamboaalfaro@mep.go.cr</v>
          </cell>
          <cell r="O886" t="str">
            <v>400 M. AL OESTE DEL RESTAURANTE EL JARDIN</v>
          </cell>
          <cell r="P886" t="str">
            <v>Público</v>
          </cell>
          <cell r="Q886" t="str">
            <v>Rural</v>
          </cell>
        </row>
        <row r="887">
          <cell r="A887">
            <v>1269</v>
          </cell>
          <cell r="B887" t="str">
            <v>X</v>
          </cell>
          <cell r="C887" t="str">
            <v>GABINO ARAYA BLANCO</v>
          </cell>
          <cell r="D887" t="str">
            <v>OCCIDENTE</v>
          </cell>
          <cell r="E887" t="str">
            <v>03</v>
          </cell>
          <cell r="F887" t="str">
            <v>ALAJUELA</v>
          </cell>
          <cell r="G887" t="str">
            <v>SAN RAMON</v>
          </cell>
          <cell r="H887" t="str">
            <v>ALFARO</v>
          </cell>
          <cell r="I887" t="str">
            <v>CALLE VALVERDE</v>
          </cell>
          <cell r="J887" t="str">
            <v>CENTRAL</v>
          </cell>
          <cell r="K887" t="str">
            <v>MARIA G. PIÑEIRO CASTRO</v>
          </cell>
          <cell r="L887">
            <v>24454780</v>
          </cell>
          <cell r="M887">
            <v>0</v>
          </cell>
          <cell r="N887" t="str">
            <v>esc.gabinoarayablanco@mep.go.cr</v>
          </cell>
          <cell r="O887" t="str">
            <v>700 M. OESTE DE LA CAPILLA DE CALLE VALVERDE</v>
          </cell>
          <cell r="P887" t="str">
            <v>Público</v>
          </cell>
          <cell r="Q887" t="str">
            <v>Urbana</v>
          </cell>
        </row>
        <row r="888">
          <cell r="A888">
            <v>1270</v>
          </cell>
          <cell r="B888" t="str">
            <v>X</v>
          </cell>
          <cell r="C888" t="str">
            <v>LA UNION</v>
          </cell>
          <cell r="D888" t="str">
            <v>OCCIDENTE</v>
          </cell>
          <cell r="E888" t="str">
            <v>06</v>
          </cell>
          <cell r="F888" t="str">
            <v>ALAJUELA</v>
          </cell>
          <cell r="G888" t="str">
            <v>PALMARES</v>
          </cell>
          <cell r="H888" t="str">
            <v>ZARAGOZA</v>
          </cell>
          <cell r="I888" t="str">
            <v>CALLE VARGAS</v>
          </cell>
          <cell r="J888" t="str">
            <v>CENTRAL</v>
          </cell>
          <cell r="K888" t="str">
            <v>MAGDALENA DIAZ SOLANO</v>
          </cell>
          <cell r="L888">
            <v>24532971</v>
          </cell>
          <cell r="M888">
            <v>24532971</v>
          </cell>
          <cell r="N888" t="str">
            <v>esc.launion.occidente@mep.go.cr</v>
          </cell>
          <cell r="O888" t="str">
            <v>500 M. AL SUR DE LA CAPILLA CALLE VARGAS</v>
          </cell>
          <cell r="P888" t="str">
            <v>Público</v>
          </cell>
          <cell r="Q888" t="str">
            <v>Urbana</v>
          </cell>
        </row>
        <row r="889">
          <cell r="A889">
            <v>1271</v>
          </cell>
          <cell r="B889" t="str">
            <v>X</v>
          </cell>
          <cell r="C889" t="str">
            <v>JACINTO AVILA ARAYA</v>
          </cell>
          <cell r="D889" t="str">
            <v>OCCIDENTE</v>
          </cell>
          <cell r="E889" t="str">
            <v>06</v>
          </cell>
          <cell r="F889" t="str">
            <v>ALAJUELA</v>
          </cell>
          <cell r="G889" t="str">
            <v>PALMARES</v>
          </cell>
          <cell r="H889" t="str">
            <v>CANDELARIA</v>
          </cell>
          <cell r="I889" t="str">
            <v>CANDELARIA</v>
          </cell>
          <cell r="J889" t="str">
            <v>CENTRAL</v>
          </cell>
          <cell r="K889" t="str">
            <v>MARIA DEL ROCIO VASQUEZ VASQUE</v>
          </cell>
          <cell r="L889">
            <v>24520637</v>
          </cell>
          <cell r="M889">
            <v>0</v>
          </cell>
          <cell r="N889" t="str">
            <v>esc.jacintoavilaaraya@mep.go.cr</v>
          </cell>
          <cell r="O889" t="str">
            <v>DE LA ANTIGUA IGLESIA CATÓLICA 300 M. NORTE</v>
          </cell>
          <cell r="P889" t="str">
            <v>Público</v>
          </cell>
          <cell r="Q889" t="str">
            <v>Rural</v>
          </cell>
        </row>
        <row r="890">
          <cell r="A890">
            <v>1272</v>
          </cell>
          <cell r="B890" t="str">
            <v>X</v>
          </cell>
          <cell r="C890" t="str">
            <v>EL CRUCE DE CIRRI</v>
          </cell>
          <cell r="D890" t="str">
            <v>OCCIDENTE</v>
          </cell>
          <cell r="E890" t="str">
            <v>05</v>
          </cell>
          <cell r="F890" t="str">
            <v>ALAJUELA</v>
          </cell>
          <cell r="G890" t="str">
            <v>NARANJO</v>
          </cell>
          <cell r="H890" t="str">
            <v>CIRRI SUR</v>
          </cell>
          <cell r="I890" t="str">
            <v>EL CRUCE DE CIRRI</v>
          </cell>
          <cell r="J890" t="str">
            <v>CENTRAL</v>
          </cell>
          <cell r="K890" t="str">
            <v>YOSELYN CUBERO GONZALEZ</v>
          </cell>
          <cell r="L890">
            <v>24504926</v>
          </cell>
          <cell r="M890">
            <v>0</v>
          </cell>
          <cell r="N890" t="str">
            <v>esc.elcrucedecirri@mep.go.cr</v>
          </cell>
          <cell r="O890" t="str">
            <v>CONTIGUO ASOCIACION TALITA CUMI, CRUCE CIRRI</v>
          </cell>
          <cell r="P890" t="str">
            <v>Público</v>
          </cell>
          <cell r="Q890" t="str">
            <v>Rural</v>
          </cell>
        </row>
        <row r="891">
          <cell r="A891">
            <v>1273</v>
          </cell>
          <cell r="B891" t="str">
            <v>X</v>
          </cell>
          <cell r="C891" t="str">
            <v>CARLOS MARIA JIMENEZ ORTIZ</v>
          </cell>
          <cell r="D891" t="str">
            <v>OCCIDENTE</v>
          </cell>
          <cell r="E891" t="str">
            <v>03</v>
          </cell>
          <cell r="F891" t="str">
            <v>ALAJUELA</v>
          </cell>
          <cell r="G891" t="str">
            <v>SAN RAMON</v>
          </cell>
          <cell r="H891" t="str">
            <v>SANTIAGO</v>
          </cell>
          <cell r="I891" t="str">
            <v>LA ANGOSTURA</v>
          </cell>
          <cell r="J891" t="str">
            <v>CENTRAL</v>
          </cell>
          <cell r="K891" t="str">
            <v>GLADYS CESPEDES CASTILLO</v>
          </cell>
          <cell r="L891">
            <v>26363096</v>
          </cell>
          <cell r="M891">
            <v>0</v>
          </cell>
          <cell r="N891" t="str">
            <v>esc.carlosmariajimenez@mep.go.cr</v>
          </cell>
          <cell r="O891" t="str">
            <v>CONTIGUO AL SALON COMUNAL LA ANGOSTURA DE S.J</v>
          </cell>
          <cell r="P891" t="str">
            <v>Público</v>
          </cell>
          <cell r="Q891" t="str">
            <v>Rural</v>
          </cell>
        </row>
        <row r="892">
          <cell r="A892">
            <v>1274</v>
          </cell>
          <cell r="B892" t="str">
            <v>X</v>
          </cell>
          <cell r="C892" t="str">
            <v>DR. CARLOS LUIS VALVERDE VEGA</v>
          </cell>
          <cell r="D892" t="str">
            <v>OCCIDENTE</v>
          </cell>
          <cell r="E892" t="str">
            <v>03</v>
          </cell>
          <cell r="F892" t="str">
            <v>ALAJUELA</v>
          </cell>
          <cell r="G892" t="str">
            <v>SAN RAMON</v>
          </cell>
          <cell r="H892" t="str">
            <v>SANTIAGO</v>
          </cell>
          <cell r="I892" t="str">
            <v>RIO JESUS</v>
          </cell>
          <cell r="J892" t="str">
            <v>CENTRAL</v>
          </cell>
          <cell r="K892" t="str">
            <v>YESENNIA LOBO ARAYA</v>
          </cell>
          <cell r="L892">
            <v>24473428</v>
          </cell>
          <cell r="M892">
            <v>24473428</v>
          </cell>
          <cell r="N892" t="str">
            <v>esc.drcarlosluis.occidente@mep.go.cr</v>
          </cell>
          <cell r="O892" t="str">
            <v>FRENTE AL TEMPLO CATÓLICO DE RIO JESUS</v>
          </cell>
          <cell r="P892" t="str">
            <v>Público</v>
          </cell>
          <cell r="Q892" t="str">
            <v>Rural</v>
          </cell>
        </row>
        <row r="893">
          <cell r="A893">
            <v>1275</v>
          </cell>
          <cell r="B893" t="str">
            <v>X</v>
          </cell>
          <cell r="C893" t="str">
            <v>CAROLINA RODRIGUEZ DE MIRAMBELL</v>
          </cell>
          <cell r="D893" t="str">
            <v>OCCIDENTE</v>
          </cell>
          <cell r="E893" t="str">
            <v>03</v>
          </cell>
          <cell r="F893" t="str">
            <v>ALAJUELA</v>
          </cell>
          <cell r="G893" t="str">
            <v>SAN RAMON</v>
          </cell>
          <cell r="H893" t="str">
            <v>PIEDADES SUR</v>
          </cell>
          <cell r="I893" t="str">
            <v>BUREAL</v>
          </cell>
          <cell r="J893" t="str">
            <v>CENTRAL</v>
          </cell>
          <cell r="K893" t="str">
            <v>ZAYDA PADILLA LEMUS</v>
          </cell>
          <cell r="L893">
            <v>24458806</v>
          </cell>
          <cell r="M893">
            <v>24560275</v>
          </cell>
          <cell r="N893" t="str">
            <v>esc.carolinarodriguezmirambel@mep.go.cr</v>
          </cell>
          <cell r="O893" t="str">
            <v>200 NORTE DE LA PLAZA DE FUTBOL.</v>
          </cell>
          <cell r="P893" t="str">
            <v>Público</v>
          </cell>
          <cell r="Q893" t="str">
            <v>Rural</v>
          </cell>
        </row>
        <row r="894">
          <cell r="A894">
            <v>1276</v>
          </cell>
          <cell r="B894" t="str">
            <v>X</v>
          </cell>
          <cell r="C894" t="str">
            <v>CARRERA BUENA</v>
          </cell>
          <cell r="D894" t="str">
            <v>OCCIDENTE</v>
          </cell>
          <cell r="E894" t="str">
            <v>03</v>
          </cell>
          <cell r="F894" t="str">
            <v>ALAJUELA</v>
          </cell>
          <cell r="G894" t="str">
            <v>SAN RAMON</v>
          </cell>
          <cell r="H894" t="str">
            <v>ZAPOTAL</v>
          </cell>
          <cell r="I894" t="str">
            <v>CARRERA BUENA</v>
          </cell>
          <cell r="J894" t="str">
            <v>CENTRAL</v>
          </cell>
          <cell r="K894" t="str">
            <v>JESSON A. VALVERDE VASQUEZ</v>
          </cell>
          <cell r="L894">
            <v>88958895</v>
          </cell>
          <cell r="M894">
            <v>0</v>
          </cell>
          <cell r="N894" t="str">
            <v>esc.carrerabuenadezapotal@mep.go.cr</v>
          </cell>
          <cell r="O894" t="str">
            <v>150 M. NORTE DE LA PULPERIA, CARRERA BUENA</v>
          </cell>
          <cell r="P894" t="str">
            <v>Público</v>
          </cell>
          <cell r="Q894" t="str">
            <v>Rural</v>
          </cell>
        </row>
        <row r="895">
          <cell r="A895">
            <v>1278</v>
          </cell>
          <cell r="B895" t="str">
            <v>X</v>
          </cell>
          <cell r="C895" t="str">
            <v>COLONIA I.D.A. ANATERI</v>
          </cell>
          <cell r="D895" t="str">
            <v>OCCIDENTE</v>
          </cell>
          <cell r="E895" t="str">
            <v>07</v>
          </cell>
          <cell r="F895" t="str">
            <v>ALAJUELA</v>
          </cell>
          <cell r="G895" t="str">
            <v>ZARCERO</v>
          </cell>
          <cell r="H895" t="str">
            <v>GUADALUPE</v>
          </cell>
          <cell r="I895" t="str">
            <v>COLONIA ANATERI</v>
          </cell>
          <cell r="J895" t="str">
            <v>CENTRAL</v>
          </cell>
          <cell r="K895" t="str">
            <v>ANA SIREY ALPIZAR MURILLO</v>
          </cell>
          <cell r="L895">
            <v>87027013</v>
          </cell>
          <cell r="M895">
            <v>0</v>
          </cell>
          <cell r="N895" t="str">
            <v>esc.coloniaanateri@mep.go.cr</v>
          </cell>
          <cell r="O895" t="str">
            <v>CONTIGUO A PLAZA DE DEPORTES, COLONIA ANATERI</v>
          </cell>
          <cell r="P895" t="str">
            <v>Público</v>
          </cell>
          <cell r="Q895" t="str">
            <v>Rural</v>
          </cell>
        </row>
        <row r="896">
          <cell r="A896">
            <v>1279</v>
          </cell>
          <cell r="B896" t="str">
            <v>X</v>
          </cell>
          <cell r="C896" t="str">
            <v>GUADALUPE</v>
          </cell>
          <cell r="D896" t="str">
            <v>OCCIDENTE</v>
          </cell>
          <cell r="E896" t="str">
            <v>07</v>
          </cell>
          <cell r="F896" t="str">
            <v>ALAJUELA</v>
          </cell>
          <cell r="G896" t="str">
            <v>ZARCERO</v>
          </cell>
          <cell r="H896" t="str">
            <v>GUADALUPE</v>
          </cell>
          <cell r="I896" t="str">
            <v>GUADALUPE</v>
          </cell>
          <cell r="J896" t="str">
            <v>CENTRAL</v>
          </cell>
          <cell r="K896" t="str">
            <v>ADRIAN BLANCO ROJAS</v>
          </cell>
          <cell r="L896">
            <v>24631713</v>
          </cell>
          <cell r="M896">
            <v>0</v>
          </cell>
          <cell r="N896" t="str">
            <v>esc.guadalupezarcero@mep.go.cr</v>
          </cell>
          <cell r="O896" t="str">
            <v>DEL PARQUE DE ZARCERO, 2 KM. AL OESTE</v>
          </cell>
          <cell r="P896" t="str">
            <v>Público</v>
          </cell>
          <cell r="Q896" t="str">
            <v>Rural</v>
          </cell>
        </row>
        <row r="897">
          <cell r="A897">
            <v>1280</v>
          </cell>
          <cell r="B897" t="str">
            <v>X</v>
          </cell>
          <cell r="C897" t="str">
            <v>VALLE AZUL</v>
          </cell>
          <cell r="D897" t="str">
            <v>OCCIDENTE</v>
          </cell>
          <cell r="E897" t="str">
            <v>09</v>
          </cell>
          <cell r="F897" t="str">
            <v>ALAJUELA</v>
          </cell>
          <cell r="G897" t="str">
            <v>SAN RAMON</v>
          </cell>
          <cell r="H897" t="str">
            <v>SAN LORENZO</v>
          </cell>
          <cell r="I897" t="str">
            <v>VALLE AZUL</v>
          </cell>
          <cell r="J897" t="str">
            <v>CENTRAL</v>
          </cell>
          <cell r="K897" t="str">
            <v>YADIRA RODRIGUEZ ZUÑIGA</v>
          </cell>
          <cell r="L897">
            <v>24013127</v>
          </cell>
          <cell r="M897">
            <v>24741354</v>
          </cell>
          <cell r="N897" t="str">
            <v>esc.valleazul.occidente@mep.go.cr</v>
          </cell>
          <cell r="O897" t="str">
            <v>COSTADO SURESTE DE LA IGLESIA CATOLICA</v>
          </cell>
          <cell r="P897" t="str">
            <v>Público</v>
          </cell>
          <cell r="Q897" t="str">
            <v>Rural</v>
          </cell>
        </row>
        <row r="898">
          <cell r="A898">
            <v>1281</v>
          </cell>
          <cell r="B898" t="str">
            <v>X</v>
          </cell>
          <cell r="C898" t="str">
            <v>LOS JARDINES</v>
          </cell>
          <cell r="D898" t="str">
            <v>OCCIDENTE</v>
          </cell>
          <cell r="E898" t="str">
            <v>02</v>
          </cell>
          <cell r="F898" t="str">
            <v>ALAJUELA</v>
          </cell>
          <cell r="G898" t="str">
            <v>SAN RAMON</v>
          </cell>
          <cell r="H898" t="str">
            <v>ANGELES</v>
          </cell>
          <cell r="I898" t="str">
            <v>LOS JARDINES</v>
          </cell>
          <cell r="J898" t="str">
            <v>CENTRAL</v>
          </cell>
          <cell r="K898" t="str">
            <v>GUADALUPE ZUÑIGA NUÑEZ</v>
          </cell>
          <cell r="L898">
            <v>24458882</v>
          </cell>
          <cell r="M898">
            <v>24458882</v>
          </cell>
          <cell r="N898" t="str">
            <v>esc.losjardines@mep.go.cr</v>
          </cell>
          <cell r="O898" t="str">
            <v>400 M.NORTE Y 250 M. OESTE DEL POLIDEPORTIVO</v>
          </cell>
          <cell r="P898" t="str">
            <v>Público</v>
          </cell>
          <cell r="Q898" t="str">
            <v>Rural</v>
          </cell>
        </row>
        <row r="899">
          <cell r="A899">
            <v>1283</v>
          </cell>
          <cell r="B899" t="str">
            <v>X</v>
          </cell>
          <cell r="C899" t="str">
            <v>FERMIN RODRIGUEZ CORDERO</v>
          </cell>
          <cell r="D899" t="str">
            <v>OCCIDENTE</v>
          </cell>
          <cell r="E899" t="str">
            <v>09</v>
          </cell>
          <cell r="F899" t="str">
            <v>ALAJUELA</v>
          </cell>
          <cell r="G899" t="str">
            <v>SAN RAMON</v>
          </cell>
          <cell r="H899" t="str">
            <v>SAN LORENZO</v>
          </cell>
          <cell r="I899" t="str">
            <v>BAJO RODRIGUEZ</v>
          </cell>
          <cell r="J899" t="str">
            <v>CENTRAL</v>
          </cell>
          <cell r="K899" t="str">
            <v>MARIA DE LOS A.VENEGAS LEON</v>
          </cell>
          <cell r="L899">
            <v>24751893</v>
          </cell>
          <cell r="M899">
            <v>24751893</v>
          </cell>
          <cell r="N899" t="str">
            <v>esc.ferminrodriguezcordero@mep.go.cr</v>
          </cell>
          <cell r="O899" t="str">
            <v>100 M.NORESTE DE TEMPLO CATOLICO BAJO RODRIG.</v>
          </cell>
          <cell r="P899" t="str">
            <v>Público</v>
          </cell>
          <cell r="Q899" t="str">
            <v>Rural</v>
          </cell>
        </row>
        <row r="900">
          <cell r="A900">
            <v>1284</v>
          </cell>
          <cell r="B900" t="str">
            <v>X</v>
          </cell>
          <cell r="C900" t="str">
            <v>LA PALMITA</v>
          </cell>
          <cell r="D900" t="str">
            <v>OCCIDENTE</v>
          </cell>
          <cell r="E900" t="str">
            <v>08</v>
          </cell>
          <cell r="F900" t="str">
            <v>ALAJUELA</v>
          </cell>
          <cell r="G900" t="str">
            <v>NARANJO</v>
          </cell>
          <cell r="H900" t="str">
            <v>CIRRI SUR</v>
          </cell>
          <cell r="I900" t="str">
            <v>LA PALMITA</v>
          </cell>
          <cell r="J900" t="str">
            <v>CENTRAL</v>
          </cell>
          <cell r="K900" t="str">
            <v>MEILIN RODRIGUEZ BOLAÑOS</v>
          </cell>
          <cell r="L900">
            <v>24633897</v>
          </cell>
          <cell r="M900">
            <v>24633897</v>
          </cell>
          <cell r="N900" t="str">
            <v>esc.laspalmitasnaranjo@mep.go.cr</v>
          </cell>
          <cell r="O900" t="str">
            <v>50 M. NORTE DE LA IGLESIA CATOLICA LA PALMITA</v>
          </cell>
          <cell r="P900" t="str">
            <v>Público</v>
          </cell>
          <cell r="Q900" t="str">
            <v>Rural</v>
          </cell>
        </row>
        <row r="901">
          <cell r="A901">
            <v>1285</v>
          </cell>
          <cell r="B901" t="str">
            <v>X</v>
          </cell>
          <cell r="C901" t="str">
            <v>EL ROSARIO</v>
          </cell>
          <cell r="D901" t="str">
            <v>OCCIDENTE</v>
          </cell>
          <cell r="E901" t="str">
            <v>05</v>
          </cell>
          <cell r="F901" t="str">
            <v>ALAJUELA</v>
          </cell>
          <cell r="G901" t="str">
            <v>NARANJO</v>
          </cell>
          <cell r="H901" t="str">
            <v>EL ROSARIO</v>
          </cell>
          <cell r="I901" t="str">
            <v>EL ROSARIO</v>
          </cell>
          <cell r="J901" t="str">
            <v>CENTRAL</v>
          </cell>
          <cell r="K901" t="str">
            <v>SILVIA LEDEZMA MORERA</v>
          </cell>
          <cell r="L901">
            <v>24510655</v>
          </cell>
          <cell r="M901">
            <v>24510655</v>
          </cell>
          <cell r="N901" t="str">
            <v>esc.elrosario@mep.go.cr</v>
          </cell>
          <cell r="O901" t="str">
            <v>50 M. NOROESTE DE LA ENTRADA CALLE PEREZ</v>
          </cell>
          <cell r="P901" t="str">
            <v>Público</v>
          </cell>
          <cell r="Q901" t="str">
            <v>Rural</v>
          </cell>
        </row>
        <row r="902">
          <cell r="A902">
            <v>1286</v>
          </cell>
          <cell r="B902" t="str">
            <v>X</v>
          </cell>
          <cell r="C902" t="str">
            <v>EL SALVADOR</v>
          </cell>
          <cell r="D902" t="str">
            <v>OCCIDENTE</v>
          </cell>
          <cell r="E902" t="str">
            <v>03</v>
          </cell>
          <cell r="F902" t="str">
            <v>ALAJUELA</v>
          </cell>
          <cell r="G902" t="str">
            <v>SAN RAMON</v>
          </cell>
          <cell r="H902" t="str">
            <v>PIEDADES SUR</v>
          </cell>
          <cell r="I902" t="str">
            <v>EL SALVADOR</v>
          </cell>
          <cell r="J902" t="str">
            <v>CENTRAL</v>
          </cell>
          <cell r="K902" t="str">
            <v>ERICK DANIEL MESEN ARROYO</v>
          </cell>
          <cell r="L902">
            <v>22000737</v>
          </cell>
          <cell r="M902">
            <v>0</v>
          </cell>
          <cell r="N902" t="str">
            <v>esc.elsavador@mep.go.cr</v>
          </cell>
          <cell r="O902" t="str">
            <v>200 M. ANTES DEL TEMPLO CATOLICO</v>
          </cell>
          <cell r="P902" t="str">
            <v>Público</v>
          </cell>
          <cell r="Q902" t="str">
            <v>Rural</v>
          </cell>
        </row>
        <row r="903">
          <cell r="A903">
            <v>1287</v>
          </cell>
          <cell r="B903" t="str">
            <v>X</v>
          </cell>
          <cell r="C903" t="str">
            <v>ERMELINDA MORA CARVAJAL</v>
          </cell>
          <cell r="D903" t="str">
            <v>OCCIDENTE</v>
          </cell>
          <cell r="E903" t="str">
            <v>03</v>
          </cell>
          <cell r="F903" t="str">
            <v>ALAJUELA</v>
          </cell>
          <cell r="G903" t="str">
            <v>SAN RAMON</v>
          </cell>
          <cell r="H903" t="str">
            <v>ALFARO</v>
          </cell>
          <cell r="I903" t="str">
            <v>CATARATAS</v>
          </cell>
          <cell r="J903" t="str">
            <v>CENTRAL</v>
          </cell>
          <cell r="K903" t="str">
            <v>MARIA L. ARAYA BARRANTES</v>
          </cell>
          <cell r="L903">
            <v>24454706</v>
          </cell>
          <cell r="M903">
            <v>24454706</v>
          </cell>
          <cell r="N903" t="str">
            <v>esc.ermelindamoracarvajala@mep.go.cr</v>
          </cell>
          <cell r="O903" t="str">
            <v>200 M. SURESTE DE LA PLAZA DE DEPORTES</v>
          </cell>
          <cell r="P903" t="str">
            <v>Público</v>
          </cell>
          <cell r="Q903" t="str">
            <v>Urbana</v>
          </cell>
        </row>
        <row r="904">
          <cell r="A904">
            <v>1288</v>
          </cell>
          <cell r="B904" t="str">
            <v>X</v>
          </cell>
          <cell r="C904" t="str">
            <v>ERMIDA BLANCO GONZALEZ</v>
          </cell>
          <cell r="D904" t="str">
            <v>OCCIDENTE</v>
          </cell>
          <cell r="E904" t="str">
            <v>06</v>
          </cell>
          <cell r="F904" t="str">
            <v>ALAJUELA</v>
          </cell>
          <cell r="G904" t="str">
            <v>PALMARES</v>
          </cell>
          <cell r="H904" t="str">
            <v>LA GRANJA</v>
          </cell>
          <cell r="I904" t="str">
            <v>LA GRANJA</v>
          </cell>
          <cell r="J904" t="str">
            <v>CENTRAL</v>
          </cell>
          <cell r="K904" t="str">
            <v>XENIA ROJAS CAMPOS</v>
          </cell>
          <cell r="L904">
            <v>24531486</v>
          </cell>
          <cell r="M904">
            <v>24531486</v>
          </cell>
          <cell r="N904" t="str">
            <v>esc.ermidablancogonzalez@mep.go.cr</v>
          </cell>
          <cell r="O904" t="str">
            <v>1 K. OESTE DEL BANCO POPULAR DE PALMARES</v>
          </cell>
          <cell r="P904" t="str">
            <v>Público</v>
          </cell>
          <cell r="Q904" t="str">
            <v>Urbana</v>
          </cell>
        </row>
        <row r="905">
          <cell r="A905">
            <v>1289</v>
          </cell>
          <cell r="B905" t="str">
            <v>X</v>
          </cell>
          <cell r="C905" t="str">
            <v>FEDERICO SALAS CARVAJAL</v>
          </cell>
          <cell r="D905" t="str">
            <v>OCCIDENTE</v>
          </cell>
          <cell r="E905" t="str">
            <v>02</v>
          </cell>
          <cell r="F905" t="str">
            <v>ALAJUELA</v>
          </cell>
          <cell r="G905" t="str">
            <v>SAN RAMON</v>
          </cell>
          <cell r="H905" t="str">
            <v>SAN JUAN</v>
          </cell>
          <cell r="I905" t="str">
            <v>SAN JUAN</v>
          </cell>
          <cell r="J905" t="str">
            <v>CENTRAL</v>
          </cell>
          <cell r="K905" t="str">
            <v>JESUS MARIA CHAVARRIA VEGA</v>
          </cell>
          <cell r="L905">
            <v>24455538</v>
          </cell>
          <cell r="M905">
            <v>24455538</v>
          </cell>
          <cell r="N905" t="str">
            <v>esc.federicosalascarvajal@mep.go.cr</v>
          </cell>
          <cell r="O905" t="str">
            <v>75 M. SURESTE DE LA IGLESIA DE SAN JUAN</v>
          </cell>
          <cell r="P905" t="str">
            <v>Público</v>
          </cell>
          <cell r="Q905" t="str">
            <v>Urbana</v>
          </cell>
        </row>
        <row r="906">
          <cell r="A906">
            <v>1290</v>
          </cell>
          <cell r="B906" t="str">
            <v>X</v>
          </cell>
          <cell r="C906" t="str">
            <v>FELIX VILLALOBOS VARGAS</v>
          </cell>
          <cell r="D906" t="str">
            <v>OCCIDENTE</v>
          </cell>
          <cell r="E906" t="str">
            <v>07</v>
          </cell>
          <cell r="F906" t="str">
            <v>ALAJUELA</v>
          </cell>
          <cell r="G906" t="str">
            <v>ZARCERO</v>
          </cell>
          <cell r="H906" t="str">
            <v>LAGUNA</v>
          </cell>
          <cell r="I906" t="str">
            <v>LAGUNA</v>
          </cell>
          <cell r="J906" t="str">
            <v>CENTRAL</v>
          </cell>
          <cell r="K906" t="str">
            <v>NUBIA DAISY ARRIETA ARAYA</v>
          </cell>
          <cell r="L906">
            <v>24633200</v>
          </cell>
          <cell r="M906">
            <v>24633200</v>
          </cell>
          <cell r="N906" t="str">
            <v>esc.felixvillalobos@mep.go.cr</v>
          </cell>
          <cell r="O906" t="str">
            <v>50 MTS. NORTE DEL TEMPLO CATOLICO</v>
          </cell>
          <cell r="P906" t="str">
            <v>Público</v>
          </cell>
          <cell r="Q906" t="str">
            <v>Rural</v>
          </cell>
        </row>
        <row r="907">
          <cell r="A907">
            <v>1291</v>
          </cell>
          <cell r="B907" t="str">
            <v>X</v>
          </cell>
          <cell r="C907" t="str">
            <v>FRANCISCO JOSE ORLICH BOLMARCICH</v>
          </cell>
          <cell r="D907" t="str">
            <v>OCCIDENTE</v>
          </cell>
          <cell r="E907" t="str">
            <v>02</v>
          </cell>
          <cell r="F907" t="str">
            <v>ALAJUELA</v>
          </cell>
          <cell r="G907" t="str">
            <v>SAN RAMON</v>
          </cell>
          <cell r="H907" t="str">
            <v>PIEDADES NORTE</v>
          </cell>
          <cell r="I907" t="str">
            <v>LA PAZ</v>
          </cell>
          <cell r="J907" t="str">
            <v>CENTRAL</v>
          </cell>
          <cell r="K907" t="str">
            <v>SOLANYE SANDOVAL GONZALEZ</v>
          </cell>
          <cell r="L907">
            <v>24473844</v>
          </cell>
          <cell r="M907">
            <v>24473844</v>
          </cell>
          <cell r="N907" t="str">
            <v>esc.franciscojorlich@mep.go.cr</v>
          </cell>
          <cell r="O907" t="str">
            <v>150 M. NORESTE DEL COMISARIATO LA PAZ</v>
          </cell>
          <cell r="P907" t="str">
            <v>Público</v>
          </cell>
          <cell r="Q907" t="str">
            <v>Rural</v>
          </cell>
        </row>
        <row r="908">
          <cell r="A908">
            <v>1292</v>
          </cell>
          <cell r="B908" t="str">
            <v>X</v>
          </cell>
          <cell r="C908" t="str">
            <v>GEORGINA BOLMARCICH DE ORLICH</v>
          </cell>
          <cell r="D908" t="str">
            <v>OCCIDENTE</v>
          </cell>
          <cell r="E908" t="str">
            <v>01</v>
          </cell>
          <cell r="F908" t="str">
            <v>ALAJUELA</v>
          </cell>
          <cell r="G908" t="str">
            <v>SAN RAMON</v>
          </cell>
          <cell r="H908" t="str">
            <v>SAN RAFAEL</v>
          </cell>
          <cell r="I908" t="str">
            <v>BERLIN</v>
          </cell>
          <cell r="J908" t="str">
            <v>CENTRAL</v>
          </cell>
          <cell r="K908" t="str">
            <v>JOSE ALBERTO FERNANDEZ RAMIREZ</v>
          </cell>
          <cell r="L908">
            <v>24534632</v>
          </cell>
          <cell r="M908">
            <v>24564632</v>
          </cell>
          <cell r="N908" t="str">
            <v>esc.georginabolmarcichorlich@mep.go.cr</v>
          </cell>
          <cell r="O908" t="str">
            <v>CONTIGUO AL PUESTO DE SALUD, BERLIN</v>
          </cell>
          <cell r="P908" t="str">
            <v>Público</v>
          </cell>
          <cell r="Q908" t="str">
            <v>Rural</v>
          </cell>
        </row>
        <row r="909">
          <cell r="A909">
            <v>1293</v>
          </cell>
          <cell r="B909" t="str">
            <v>X</v>
          </cell>
          <cell r="C909" t="str">
            <v>HELI SANTAMARIA NAVARRO</v>
          </cell>
          <cell r="D909" t="str">
            <v>OCCIDENTE</v>
          </cell>
          <cell r="E909" t="str">
            <v>03</v>
          </cell>
          <cell r="F909" t="str">
            <v>ALAJUELA</v>
          </cell>
          <cell r="G909" t="str">
            <v>SAN RAMON</v>
          </cell>
          <cell r="H909" t="str">
            <v>SANTIAGO</v>
          </cell>
          <cell r="I909" t="str">
            <v>MAGALLANES</v>
          </cell>
          <cell r="J909" t="str">
            <v>CENTRAL</v>
          </cell>
          <cell r="K909" t="str">
            <v>GRISELDA CUBERO SOTO</v>
          </cell>
          <cell r="L909">
            <v>24451455</v>
          </cell>
          <cell r="M909">
            <v>0</v>
          </cell>
          <cell r="N909" t="str">
            <v>esc.helisantamarianavarro@mep.go.cr</v>
          </cell>
          <cell r="O909" t="str">
            <v>1 K AL OESTE DEL RESTAURANTE EL PARQUEO</v>
          </cell>
          <cell r="P909" t="str">
            <v>Público</v>
          </cell>
          <cell r="Q909" t="str">
            <v>Rural</v>
          </cell>
        </row>
        <row r="910">
          <cell r="A910">
            <v>1294</v>
          </cell>
          <cell r="B910" t="str">
            <v>X</v>
          </cell>
          <cell r="C910" t="str">
            <v>EIDA VARGAS CARRANZA</v>
          </cell>
          <cell r="D910" t="str">
            <v>OCCIDENTE</v>
          </cell>
          <cell r="E910" t="str">
            <v>08</v>
          </cell>
          <cell r="F910" t="str">
            <v>ALAJUELA</v>
          </cell>
          <cell r="G910" t="str">
            <v>NARANJO</v>
          </cell>
          <cell r="H910" t="str">
            <v>SAN JOSE</v>
          </cell>
          <cell r="I910" t="str">
            <v>SAN ANTONIO NORTE</v>
          </cell>
          <cell r="J910" t="str">
            <v>CENTRAL</v>
          </cell>
          <cell r="K910" t="str">
            <v>MIRLEY RAMIREZ CHAVES</v>
          </cell>
          <cell r="L910">
            <v>24631569</v>
          </cell>
          <cell r="M910">
            <v>24631569</v>
          </cell>
          <cell r="N910" t="str">
            <v>esc.eidavargascarranza@mep.go.cr</v>
          </cell>
          <cell r="O910" t="str">
            <v>CONTIGUO A LA PLAZA DE DEPORTES, SAN ANTONIO</v>
          </cell>
          <cell r="P910" t="str">
            <v>Público</v>
          </cell>
          <cell r="Q910" t="str">
            <v>Rural</v>
          </cell>
        </row>
        <row r="911">
          <cell r="A911">
            <v>1295</v>
          </cell>
          <cell r="B911" t="str">
            <v>X</v>
          </cell>
          <cell r="C911" t="str">
            <v>ALTO CASTRO</v>
          </cell>
          <cell r="D911" t="str">
            <v>OCCIDENTE</v>
          </cell>
          <cell r="E911" t="str">
            <v>04</v>
          </cell>
          <cell r="F911" t="str">
            <v>ALAJUELA</v>
          </cell>
          <cell r="G911" t="str">
            <v>VALVERDE VEGA</v>
          </cell>
          <cell r="H911" t="str">
            <v>SARCHI SUR</v>
          </cell>
          <cell r="I911" t="str">
            <v>ALTO CASTRO</v>
          </cell>
          <cell r="J911" t="str">
            <v>CENTRAL</v>
          </cell>
          <cell r="K911" t="str">
            <v>LIZ KELLEM ACOSTA ARAYA</v>
          </cell>
          <cell r="L911">
            <v>24542000</v>
          </cell>
          <cell r="M911">
            <v>24542000</v>
          </cell>
          <cell r="N911" t="str">
            <v>esc.altocastro@mep.go.cr</v>
          </cell>
          <cell r="O911" t="str">
            <v>50 M. NORTE DEL SUPER LA PALMAREÑA</v>
          </cell>
          <cell r="P911" t="str">
            <v>Público</v>
          </cell>
          <cell r="Q911" t="str">
            <v>Rural</v>
          </cell>
        </row>
        <row r="912">
          <cell r="A912">
            <v>1296</v>
          </cell>
          <cell r="B912" t="str">
            <v>X</v>
          </cell>
          <cell r="C912" t="str">
            <v>JOAQUIN LORENZO SANCHO QUESADA</v>
          </cell>
          <cell r="D912" t="str">
            <v>OCCIDENTE</v>
          </cell>
          <cell r="E912" t="str">
            <v>06</v>
          </cell>
          <cell r="F912" t="str">
            <v>ALAJUELA</v>
          </cell>
          <cell r="G912" t="str">
            <v>PALMARES</v>
          </cell>
          <cell r="H912" t="str">
            <v>BUENOS AIRES</v>
          </cell>
          <cell r="I912" t="str">
            <v>BUENOS AIRES</v>
          </cell>
          <cell r="J912" t="str">
            <v>CENTRAL</v>
          </cell>
          <cell r="K912" t="str">
            <v>LILLEY SOTO DELGADO</v>
          </cell>
          <cell r="L912">
            <v>24520190</v>
          </cell>
          <cell r="M912">
            <v>24520190</v>
          </cell>
          <cell r="N912" t="str">
            <v>esc.joaquinlorenzosancho@mep.go.cr</v>
          </cell>
          <cell r="O912" t="str">
            <v>125 M. ESTE DE LA ERMITA DE BUENOS AIRES</v>
          </cell>
          <cell r="P912" t="str">
            <v>Público</v>
          </cell>
          <cell r="Q912" t="str">
            <v>Urbana</v>
          </cell>
        </row>
        <row r="913">
          <cell r="A913">
            <v>1297</v>
          </cell>
          <cell r="B913" t="str">
            <v>X</v>
          </cell>
          <cell r="C913" t="str">
            <v>JORGE WASHINGTON</v>
          </cell>
          <cell r="D913" t="str">
            <v>OCCIDENTE</v>
          </cell>
          <cell r="E913" t="str">
            <v>01</v>
          </cell>
          <cell r="F913" t="str">
            <v>ALAJUELA</v>
          </cell>
          <cell r="G913" t="str">
            <v>SAN RAMON</v>
          </cell>
          <cell r="H913" t="str">
            <v>SAN RAMON</v>
          </cell>
          <cell r="I913" t="str">
            <v>SAN RAMON</v>
          </cell>
          <cell r="J913" t="str">
            <v>CENTRAL</v>
          </cell>
          <cell r="K913" t="str">
            <v>GRACE CABEZAS PALOMO</v>
          </cell>
          <cell r="L913">
            <v>24455195</v>
          </cell>
          <cell r="M913">
            <v>24455195</v>
          </cell>
          <cell r="N913" t="str">
            <v>esc.jorgewashington@mep.go.cr</v>
          </cell>
          <cell r="O913" t="str">
            <v>100 M. SUR DEL BANCO NACIONAL</v>
          </cell>
          <cell r="P913" t="str">
            <v>Público</v>
          </cell>
          <cell r="Q913" t="str">
            <v>Urbana</v>
          </cell>
        </row>
        <row r="914">
          <cell r="A914">
            <v>1299</v>
          </cell>
          <cell r="B914" t="str">
            <v>X</v>
          </cell>
          <cell r="C914" t="str">
            <v>PBRO. JOSE DEL OLMO</v>
          </cell>
          <cell r="D914" t="str">
            <v>OCCIDENTE</v>
          </cell>
          <cell r="E914" t="str">
            <v>08</v>
          </cell>
          <cell r="F914" t="str">
            <v>ALAJUELA</v>
          </cell>
          <cell r="G914" t="str">
            <v>NARANJO</v>
          </cell>
          <cell r="H914" t="str">
            <v>PALMITOS</v>
          </cell>
          <cell r="I914" t="str">
            <v>CONCEPCION</v>
          </cell>
          <cell r="J914" t="str">
            <v>CENTRAL</v>
          </cell>
          <cell r="K914" t="str">
            <v>SOLANGE DURAN SEGURA</v>
          </cell>
          <cell r="L914">
            <v>24511838</v>
          </cell>
          <cell r="M914">
            <v>24511838</v>
          </cell>
          <cell r="N914" t="str">
            <v>esc.presbiterojosedelolmo@mep.go.cr</v>
          </cell>
          <cell r="O914" t="str">
            <v>200 OESTE DEL TEMPLO CATÓLICO DE CONCEPCION</v>
          </cell>
          <cell r="P914" t="str">
            <v>Público</v>
          </cell>
          <cell r="Q914" t="str">
            <v>Rural</v>
          </cell>
        </row>
        <row r="915">
          <cell r="A915">
            <v>1300</v>
          </cell>
          <cell r="B915" t="str">
            <v>X</v>
          </cell>
          <cell r="C915" t="str">
            <v>JOSE VALENCIANO ARRIETA</v>
          </cell>
          <cell r="D915" t="str">
            <v>OCCIDENTE</v>
          </cell>
          <cell r="E915" t="str">
            <v>07</v>
          </cell>
          <cell r="F915" t="str">
            <v>ALAJUELA</v>
          </cell>
          <cell r="G915" t="str">
            <v>ZARCERO</v>
          </cell>
          <cell r="H915" t="str">
            <v>ZAPOTE</v>
          </cell>
          <cell r="I915" t="str">
            <v>SAN JUAN DE LAJAS</v>
          </cell>
          <cell r="J915" t="str">
            <v>CENTRAL</v>
          </cell>
          <cell r="K915" t="str">
            <v>DAYNIN LEDEZMA CORDERO</v>
          </cell>
          <cell r="L915">
            <v>24632358</v>
          </cell>
          <cell r="M915">
            <v>24632358</v>
          </cell>
          <cell r="N915" t="str">
            <v>esc.josevalencianoarrieta@mep.go.cr</v>
          </cell>
          <cell r="O915" t="str">
            <v>100 M.NORTE DE TEMPLO CATÓL.SN JUAN DE LAJAS</v>
          </cell>
          <cell r="P915" t="str">
            <v>Público</v>
          </cell>
          <cell r="Q915" t="str">
            <v>Rural</v>
          </cell>
        </row>
        <row r="916">
          <cell r="A916">
            <v>1301</v>
          </cell>
          <cell r="B916" t="str">
            <v>X</v>
          </cell>
          <cell r="C916" t="str">
            <v>JUAN SANTAMARIA</v>
          </cell>
          <cell r="D916" t="str">
            <v>OCCIDENTE</v>
          </cell>
          <cell r="E916" t="str">
            <v>05</v>
          </cell>
          <cell r="F916" t="str">
            <v>ALAJUELA</v>
          </cell>
          <cell r="G916" t="str">
            <v>NARANJO</v>
          </cell>
          <cell r="H916" t="str">
            <v>CIRRI SUR</v>
          </cell>
          <cell r="I916" t="str">
            <v>CIRRI SUR CENTRO</v>
          </cell>
          <cell r="J916" t="str">
            <v>CENTRAL</v>
          </cell>
          <cell r="K916" t="str">
            <v>MARIANELA ARAYA BARRANTES</v>
          </cell>
          <cell r="L916">
            <v>24514648</v>
          </cell>
          <cell r="M916">
            <v>24514648</v>
          </cell>
          <cell r="N916" t="str">
            <v>esc.juansantamaria@mep.go.cr</v>
          </cell>
          <cell r="O916" t="str">
            <v>FRENTE AL SALÓN COMUNAL</v>
          </cell>
          <cell r="P916" t="str">
            <v>Público</v>
          </cell>
          <cell r="Q916" t="str">
            <v>Rural</v>
          </cell>
        </row>
        <row r="917">
          <cell r="A917">
            <v>1302</v>
          </cell>
          <cell r="B917" t="str">
            <v>X</v>
          </cell>
          <cell r="C917" t="str">
            <v>JUDAS TADEO CORRALES SAENZ</v>
          </cell>
          <cell r="D917" t="str">
            <v>OCCIDENTE</v>
          </cell>
          <cell r="E917" t="str">
            <v>08</v>
          </cell>
          <cell r="F917" t="str">
            <v>ALAJUELA</v>
          </cell>
          <cell r="G917" t="str">
            <v>NARANJO</v>
          </cell>
          <cell r="H917" t="str">
            <v>NARANJO</v>
          </cell>
          <cell r="I917" t="str">
            <v>CANDELARIA</v>
          </cell>
          <cell r="J917" t="str">
            <v>CENTRAL</v>
          </cell>
          <cell r="K917" t="str">
            <v>FREDDY GAMBOA ARAYA</v>
          </cell>
          <cell r="L917">
            <v>24511727</v>
          </cell>
          <cell r="M917">
            <v>24511727</v>
          </cell>
          <cell r="N917" t="str">
            <v>esc.judastadeocorralessaenz@mep.go.cr</v>
          </cell>
          <cell r="O917" t="str">
            <v>COSTADO ESTE DEL TEMPLO CATOLICO</v>
          </cell>
          <cell r="P917" t="str">
            <v>Público</v>
          </cell>
          <cell r="Q917" t="str">
            <v>Urbana</v>
          </cell>
        </row>
        <row r="918">
          <cell r="A918">
            <v>1303</v>
          </cell>
          <cell r="B918" t="str">
            <v>X</v>
          </cell>
          <cell r="C918" t="str">
            <v>JULIA FERNANDEZ RODRIGUEZ</v>
          </cell>
          <cell r="D918" t="str">
            <v>OCCIDENTE</v>
          </cell>
          <cell r="E918" t="str">
            <v>06</v>
          </cell>
          <cell r="F918" t="str">
            <v>ALAJUELA</v>
          </cell>
          <cell r="G918" t="str">
            <v>PALMARES</v>
          </cell>
          <cell r="H918" t="str">
            <v>ESQUIPULAS</v>
          </cell>
          <cell r="I918" t="str">
            <v>ESQUIPULAS</v>
          </cell>
          <cell r="J918" t="str">
            <v>CENTRAL</v>
          </cell>
          <cell r="K918" t="str">
            <v>LUCY GOLCHER CARAZO</v>
          </cell>
          <cell r="L918">
            <v>24530917</v>
          </cell>
          <cell r="M918">
            <v>24530917</v>
          </cell>
          <cell r="N918" t="str">
            <v>esc.juliafernandezrodriguez@mep.go.cr</v>
          </cell>
          <cell r="O918" t="str">
            <v>800 M. ESTE DEL ESTADIO JORGE PALMAREÑO SOLIS</v>
          </cell>
          <cell r="P918" t="str">
            <v>Público</v>
          </cell>
          <cell r="Q918" t="str">
            <v>Urbana</v>
          </cell>
        </row>
        <row r="919">
          <cell r="A919">
            <v>1304</v>
          </cell>
          <cell r="B919" t="str">
            <v>X</v>
          </cell>
          <cell r="C919" t="str">
            <v>LA BALSA</v>
          </cell>
          <cell r="D919" t="str">
            <v>OCCIDENTE</v>
          </cell>
          <cell r="E919" t="str">
            <v>02</v>
          </cell>
          <cell r="F919" t="str">
            <v>ALAJUELA</v>
          </cell>
          <cell r="G919" t="str">
            <v>SAN RAMON</v>
          </cell>
          <cell r="H919" t="str">
            <v>ANGELES</v>
          </cell>
          <cell r="I919" t="str">
            <v>LA BALSA</v>
          </cell>
          <cell r="J919" t="str">
            <v>CENTRAL</v>
          </cell>
          <cell r="K919" t="str">
            <v>MARILU VILLALOBOS MESEN</v>
          </cell>
          <cell r="L919">
            <v>24479221</v>
          </cell>
          <cell r="M919">
            <v>24479221</v>
          </cell>
          <cell r="N919" t="str">
            <v>esc.labalsa@mep.go.cr</v>
          </cell>
          <cell r="O919" t="str">
            <v>15 K. AL NORTE DE SAN RAMON, CALLE LA FORTUNA</v>
          </cell>
          <cell r="P919" t="str">
            <v>Público</v>
          </cell>
          <cell r="Q919" t="str">
            <v>Rural</v>
          </cell>
        </row>
        <row r="920">
          <cell r="A920">
            <v>1305</v>
          </cell>
          <cell r="B920" t="str">
            <v>X</v>
          </cell>
          <cell r="C920" t="str">
            <v>LA BRISA</v>
          </cell>
          <cell r="D920" t="str">
            <v>OCCIDENTE</v>
          </cell>
          <cell r="E920" t="str">
            <v>07</v>
          </cell>
          <cell r="F920" t="str">
            <v>ALAJUELA</v>
          </cell>
          <cell r="G920" t="str">
            <v>ZARCERO</v>
          </cell>
          <cell r="H920" t="str">
            <v>BRISAS</v>
          </cell>
          <cell r="I920" t="str">
            <v>SANTA ROSA</v>
          </cell>
          <cell r="J920" t="str">
            <v>CENTRAL</v>
          </cell>
          <cell r="K920" t="str">
            <v>PILAR UMAÑA JIMENEZ</v>
          </cell>
          <cell r="L920">
            <v>24632455</v>
          </cell>
          <cell r="M920">
            <v>24632455</v>
          </cell>
          <cell r="N920" t="str">
            <v>esc.labrisa@mep.go.cr</v>
          </cell>
          <cell r="O920" t="str">
            <v>500 M. AL ESTE DEL TEMPLO CATOLICO</v>
          </cell>
          <cell r="P920" t="str">
            <v>Público</v>
          </cell>
          <cell r="Q920" t="str">
            <v>Rural</v>
          </cell>
        </row>
        <row r="921">
          <cell r="A921">
            <v>1306</v>
          </cell>
          <cell r="B921" t="str">
            <v>X</v>
          </cell>
          <cell r="C921" t="str">
            <v>LA CONSTANCIA</v>
          </cell>
          <cell r="D921" t="str">
            <v>OCCIDENTE</v>
          </cell>
          <cell r="E921" t="str">
            <v>03</v>
          </cell>
          <cell r="F921" t="str">
            <v>ALAJUELA</v>
          </cell>
          <cell r="G921" t="str">
            <v>SAN RAMON</v>
          </cell>
          <cell r="H921" t="str">
            <v>SANTIAGO</v>
          </cell>
          <cell r="I921" t="str">
            <v>EL EMPALME</v>
          </cell>
          <cell r="J921" t="str">
            <v>CENTRAL</v>
          </cell>
          <cell r="K921" t="str">
            <v>MAIRON ALVARADO SALAS</v>
          </cell>
          <cell r="L921">
            <v>24454430</v>
          </cell>
          <cell r="M921">
            <v>24454430</v>
          </cell>
          <cell r="N921" t="str">
            <v>esc.laconstancia@mep.go.cr</v>
          </cell>
          <cell r="O921" t="str">
            <v>100 M. AL NOROESTE DE LA ENTRADA EL EMPALME</v>
          </cell>
          <cell r="P921" t="str">
            <v>Público</v>
          </cell>
          <cell r="Q921" t="str">
            <v>Rural</v>
          </cell>
        </row>
        <row r="922">
          <cell r="A922">
            <v>1307</v>
          </cell>
          <cell r="B922" t="str">
            <v>X</v>
          </cell>
          <cell r="C922" t="str">
            <v>LA CUEVA</v>
          </cell>
          <cell r="D922" t="str">
            <v>OCCIDENTE</v>
          </cell>
          <cell r="E922" t="str">
            <v>08</v>
          </cell>
          <cell r="F922" t="str">
            <v>ALAJUELA</v>
          </cell>
          <cell r="G922" t="str">
            <v>NARANJO</v>
          </cell>
          <cell r="H922" t="str">
            <v>SAN JUAN</v>
          </cell>
          <cell r="I922" t="str">
            <v>SAN ANTONIO LA CUEVA</v>
          </cell>
          <cell r="J922" t="str">
            <v>CENTRAL</v>
          </cell>
          <cell r="K922" t="str">
            <v>ANABELLE MONGE CAMBRONERO</v>
          </cell>
          <cell r="L922">
            <v>24512500</v>
          </cell>
          <cell r="M922">
            <v>24501625</v>
          </cell>
          <cell r="N922" t="str">
            <v>esc.lacueva@mep.go.cr</v>
          </cell>
          <cell r="O922" t="str">
            <v>COSTADO NORTE DE LA PLAZA DE DEPORTES</v>
          </cell>
          <cell r="P922" t="str">
            <v>Público</v>
          </cell>
          <cell r="Q922" t="str">
            <v>Rural</v>
          </cell>
        </row>
        <row r="923">
          <cell r="A923">
            <v>1308</v>
          </cell>
          <cell r="B923" t="str">
            <v>X</v>
          </cell>
          <cell r="C923" t="str">
            <v>JULIAN VOLIO LLORENTE</v>
          </cell>
          <cell r="D923" t="str">
            <v>OCCIDENTE</v>
          </cell>
          <cell r="E923" t="str">
            <v>02</v>
          </cell>
          <cell r="F923" t="str">
            <v>ALAJUELA</v>
          </cell>
          <cell r="G923" t="str">
            <v>SAN RAMON</v>
          </cell>
          <cell r="H923" t="str">
            <v>VOLIO</v>
          </cell>
          <cell r="I923" t="str">
            <v>VOLIO</v>
          </cell>
          <cell r="J923" t="str">
            <v>CENTRAL</v>
          </cell>
          <cell r="K923" t="str">
            <v>MILAGRO SOLIS ESTRADA</v>
          </cell>
          <cell r="L923">
            <v>24472863</v>
          </cell>
          <cell r="M923">
            <v>24472863</v>
          </cell>
          <cell r="N923" t="str">
            <v>esc.julianvoliollorente@mep.go.cr</v>
          </cell>
          <cell r="O923" t="str">
            <v>800 M. NORTE DE ROMANA COOPEVICTORIA - VOLIO</v>
          </cell>
          <cell r="P923" t="str">
            <v>Público</v>
          </cell>
          <cell r="Q923" t="str">
            <v>Rural</v>
          </cell>
        </row>
        <row r="924">
          <cell r="A924">
            <v>1309</v>
          </cell>
          <cell r="B924" t="str">
            <v>X</v>
          </cell>
          <cell r="C924" t="str">
            <v>LA GUARIA</v>
          </cell>
          <cell r="D924" t="str">
            <v>OCCIDENTE</v>
          </cell>
          <cell r="E924" t="str">
            <v>03</v>
          </cell>
          <cell r="F924" t="str">
            <v>ALAJUELA</v>
          </cell>
          <cell r="G924" t="str">
            <v>SAN RAMON</v>
          </cell>
          <cell r="H924" t="str">
            <v>PIEDADES SUR</v>
          </cell>
          <cell r="I924" t="str">
            <v>LA GUARIA</v>
          </cell>
          <cell r="J924" t="str">
            <v>CENTRAL</v>
          </cell>
          <cell r="K924" t="str">
            <v>GIOCONDA ULATE ESPINOZA</v>
          </cell>
          <cell r="L924">
            <v>24478107</v>
          </cell>
          <cell r="M924">
            <v>24478107</v>
          </cell>
          <cell r="N924" t="str">
            <v>esc.laguaria.occidente@mep.go.cr</v>
          </cell>
          <cell r="O924" t="str">
            <v>100 M.NORESTE DE PULPERIA MARBELLA, LA GUARIA</v>
          </cell>
          <cell r="P924" t="str">
            <v>Público</v>
          </cell>
          <cell r="Q924" t="str">
            <v>Rural</v>
          </cell>
        </row>
        <row r="925">
          <cell r="A925">
            <v>1310</v>
          </cell>
          <cell r="B925" t="str">
            <v>X</v>
          </cell>
          <cell r="C925" t="str">
            <v>ALVARO TERAN SECO</v>
          </cell>
          <cell r="D925" t="str">
            <v>OCCIDENTE</v>
          </cell>
          <cell r="E925" t="str">
            <v>04</v>
          </cell>
          <cell r="F925" t="str">
            <v>ALAJUELA</v>
          </cell>
          <cell r="G925" t="str">
            <v>VALVERDE VEGA</v>
          </cell>
          <cell r="H925" t="str">
            <v>SARCHI NORTE</v>
          </cell>
          <cell r="I925" t="str">
            <v>LA LUISA</v>
          </cell>
          <cell r="J925" t="str">
            <v>CENTRAL</v>
          </cell>
          <cell r="K925" t="str">
            <v>MARIA ANDREA CORRALES OVARES</v>
          </cell>
          <cell r="L925">
            <v>24543100</v>
          </cell>
          <cell r="M925">
            <v>24543100</v>
          </cell>
          <cell r="N925" t="str">
            <v>esc.alvaroteranseco@mep.go.cr</v>
          </cell>
          <cell r="O925" t="str">
            <v>CONTIGUO AL TEMPLO CATOLICO</v>
          </cell>
          <cell r="P925" t="str">
            <v>Público</v>
          </cell>
          <cell r="Q925" t="str">
            <v>Rural</v>
          </cell>
        </row>
        <row r="926">
          <cell r="A926">
            <v>1311</v>
          </cell>
          <cell r="B926" t="str">
            <v>X</v>
          </cell>
          <cell r="C926" t="str">
            <v>LA PALMA</v>
          </cell>
          <cell r="D926" t="str">
            <v>OCCIDENTE</v>
          </cell>
          <cell r="E926" t="str">
            <v>03</v>
          </cell>
          <cell r="F926" t="str">
            <v>ALAJUELA</v>
          </cell>
          <cell r="G926" t="str">
            <v>SAN RAMON</v>
          </cell>
          <cell r="H926" t="str">
            <v>PIEDADES SUR</v>
          </cell>
          <cell r="I926" t="str">
            <v>SAN MIGUEL</v>
          </cell>
          <cell r="J926" t="str">
            <v>CENTRAL</v>
          </cell>
          <cell r="K926" t="str">
            <v>MARIA D.ANGELES MORA GARCIA</v>
          </cell>
          <cell r="L926">
            <v>24458976</v>
          </cell>
          <cell r="M926">
            <v>24458976</v>
          </cell>
          <cell r="N926" t="str">
            <v>esc.lapalma.occidente@mep.go.cr</v>
          </cell>
          <cell r="O926" t="str">
            <v>COSTADO SUR DE LA IGLESIA CATOLICA</v>
          </cell>
          <cell r="P926" t="str">
            <v>Público</v>
          </cell>
          <cell r="Q926" t="str">
            <v>Rural</v>
          </cell>
        </row>
        <row r="927">
          <cell r="A927">
            <v>1312</v>
          </cell>
          <cell r="B927" t="str">
            <v>X</v>
          </cell>
          <cell r="C927" t="str">
            <v>ELISEO ARREDONDO BLANCO</v>
          </cell>
          <cell r="D927" t="str">
            <v>OCCIDENTE</v>
          </cell>
          <cell r="E927" t="str">
            <v>02</v>
          </cell>
          <cell r="F927" t="str">
            <v>ALAJUELA</v>
          </cell>
          <cell r="G927" t="str">
            <v>SAN RAMON</v>
          </cell>
          <cell r="H927" t="str">
            <v>PIEDADES NORTE</v>
          </cell>
          <cell r="I927" t="str">
            <v>BAJO LA PAZ</v>
          </cell>
          <cell r="J927" t="str">
            <v>CENTRAL</v>
          </cell>
          <cell r="K927" t="str">
            <v>ANABELLE CALVO RODRIGUEZ</v>
          </cell>
          <cell r="L927">
            <v>24451606</v>
          </cell>
          <cell r="M927">
            <v>24451606</v>
          </cell>
          <cell r="N927" t="str">
            <v>esc.lapaz.occidente@mep.go.cr</v>
          </cell>
          <cell r="O927" t="str">
            <v>1 K. NOROESTE DE LA CAPILLA DE LA PAZ</v>
          </cell>
          <cell r="P927" t="str">
            <v>Público</v>
          </cell>
          <cell r="Q927" t="str">
            <v>Rural</v>
          </cell>
        </row>
        <row r="928">
          <cell r="A928">
            <v>1313</v>
          </cell>
          <cell r="B928" t="str">
            <v>X</v>
          </cell>
          <cell r="C928" t="str">
            <v>RAMON BARQUERO SALAS</v>
          </cell>
          <cell r="D928" t="str">
            <v>OCCIDENTE</v>
          </cell>
          <cell r="E928" t="str">
            <v>07</v>
          </cell>
          <cell r="F928" t="str">
            <v>ALAJUELA</v>
          </cell>
          <cell r="G928" t="str">
            <v>ZARCERO</v>
          </cell>
          <cell r="H928" t="str">
            <v>LAGUNA</v>
          </cell>
          <cell r="I928" t="str">
            <v>EL CARMEN</v>
          </cell>
          <cell r="J928" t="str">
            <v>CENTRAL</v>
          </cell>
          <cell r="K928" t="str">
            <v>CINDY ARAYA ALVAREZ</v>
          </cell>
          <cell r="L928">
            <v>24634601</v>
          </cell>
          <cell r="M928">
            <v>0</v>
          </cell>
          <cell r="N928" t="str">
            <v>esc.ramonbarquero@mep.go.cr</v>
          </cell>
          <cell r="O928" t="str">
            <v>COSTADO NOROESTE DE LA PLAZA</v>
          </cell>
          <cell r="P928" t="str">
            <v>Público</v>
          </cell>
          <cell r="Q928" t="str">
            <v>Rural</v>
          </cell>
        </row>
        <row r="929">
          <cell r="A929">
            <v>1314</v>
          </cell>
          <cell r="B929" t="str">
            <v>X</v>
          </cell>
          <cell r="C929" t="str">
            <v>LA PICADA</v>
          </cell>
          <cell r="D929" t="str">
            <v>OCCIDENTE</v>
          </cell>
          <cell r="E929" t="str">
            <v>07</v>
          </cell>
          <cell r="F929" t="str">
            <v>ALAJUELA</v>
          </cell>
          <cell r="G929" t="str">
            <v>ZARCERO</v>
          </cell>
          <cell r="H929" t="str">
            <v>PALMIRA</v>
          </cell>
          <cell r="I929" t="str">
            <v>PUEBLO NUEVO</v>
          </cell>
          <cell r="J929" t="str">
            <v>CENTRAL</v>
          </cell>
          <cell r="K929" t="str">
            <v>JINETTE MARIN BENAVIDES</v>
          </cell>
          <cell r="L929">
            <v>24631645</v>
          </cell>
          <cell r="M929">
            <v>24631645</v>
          </cell>
          <cell r="N929" t="str">
            <v>esc.lapicada@hotmail.com</v>
          </cell>
          <cell r="O929" t="str">
            <v>50 M. SUROESTE DE LA PLAZA DE DEPORTES</v>
          </cell>
          <cell r="P929" t="str">
            <v>Público</v>
          </cell>
          <cell r="Q929" t="str">
            <v>Urbana</v>
          </cell>
        </row>
        <row r="930">
          <cell r="A930">
            <v>1315</v>
          </cell>
          <cell r="B930" t="str">
            <v>X</v>
          </cell>
          <cell r="C930" t="str">
            <v>SAN MIGUEL OESTE</v>
          </cell>
          <cell r="D930" t="str">
            <v>OCCIDENTE</v>
          </cell>
          <cell r="E930" t="str">
            <v>05</v>
          </cell>
          <cell r="F930" t="str">
            <v>ALAJUELA</v>
          </cell>
          <cell r="G930" t="str">
            <v>NARANJO</v>
          </cell>
          <cell r="H930" t="str">
            <v>SAN MIGUEL</v>
          </cell>
          <cell r="I930" t="str">
            <v>SAN MIGUEL OESTE</v>
          </cell>
          <cell r="J930" t="str">
            <v>CENTRAL</v>
          </cell>
          <cell r="K930" t="str">
            <v>XENIA MARIA MORALRES MURILLO</v>
          </cell>
          <cell r="L930">
            <v>24510560</v>
          </cell>
          <cell r="M930">
            <v>24510560</v>
          </cell>
          <cell r="N930" t="str">
            <v>esc.sanmigueloeste@mep.go.cr</v>
          </cell>
          <cell r="O930" t="str">
            <v>COSTADO OESTE DE LA PLAZA DE DEPORTES</v>
          </cell>
          <cell r="P930" t="str">
            <v>Público</v>
          </cell>
          <cell r="Q930" t="str">
            <v>Rural</v>
          </cell>
        </row>
        <row r="931">
          <cell r="A931">
            <v>1316</v>
          </cell>
          <cell r="B931" t="str">
            <v>X</v>
          </cell>
          <cell r="C931" t="str">
            <v>JOSE JOAQUIN SALAS PEREZ</v>
          </cell>
          <cell r="D931" t="str">
            <v>OCCIDENTE</v>
          </cell>
          <cell r="E931" t="str">
            <v>01</v>
          </cell>
          <cell r="F931" t="str">
            <v>ALAJUELA</v>
          </cell>
          <cell r="G931" t="str">
            <v>SAN RAMON</v>
          </cell>
          <cell r="H931" t="str">
            <v>SAN RAMON</v>
          </cell>
          <cell r="I931" t="str">
            <v>LA SABANA</v>
          </cell>
          <cell r="J931" t="str">
            <v>CENTRAL</v>
          </cell>
          <cell r="K931" t="str">
            <v>HEYNER ARIAS OQUENDO</v>
          </cell>
          <cell r="L931">
            <v>24455350</v>
          </cell>
          <cell r="M931">
            <v>24455350</v>
          </cell>
          <cell r="N931" t="str">
            <v>esc.josejoaquinsalasperez@mep.go.cr</v>
          </cell>
          <cell r="O931" t="str">
            <v>COSTADO ESTE DEL ESTADIO GUILLERMO VARGAS R.</v>
          </cell>
          <cell r="P931" t="str">
            <v>Público</v>
          </cell>
          <cell r="Q931" t="str">
            <v>Urbana</v>
          </cell>
        </row>
        <row r="932">
          <cell r="A932">
            <v>1317</v>
          </cell>
          <cell r="B932" t="str">
            <v>X</v>
          </cell>
          <cell r="C932" t="str">
            <v>BAJO SAN ANTONIO</v>
          </cell>
          <cell r="D932" t="str">
            <v>OCCIDENTE</v>
          </cell>
          <cell r="E932" t="str">
            <v>03</v>
          </cell>
          <cell r="F932" t="str">
            <v>ALAJUELA</v>
          </cell>
          <cell r="G932" t="str">
            <v>SAN RAMON</v>
          </cell>
          <cell r="H932" t="str">
            <v>ZAPOTAL</v>
          </cell>
          <cell r="I932" t="str">
            <v>BAJO SAN ANTONIO</v>
          </cell>
          <cell r="J932" t="str">
            <v>CENTRAL</v>
          </cell>
          <cell r="K932" t="str">
            <v>ADONAY NUÑEZ RODRIGUEZ</v>
          </cell>
          <cell r="L932">
            <v>87068072</v>
          </cell>
          <cell r="M932">
            <v>0</v>
          </cell>
          <cell r="N932" t="str">
            <v>esc.bajoantonio@mep.go.cr</v>
          </cell>
          <cell r="O932" t="str">
            <v>50 NORTE PLAZA DE FUTBOL DE SAN ANTONIO</v>
          </cell>
          <cell r="P932" t="str">
            <v>Público</v>
          </cell>
          <cell r="Q932" t="str">
            <v>Rural</v>
          </cell>
        </row>
        <row r="933">
          <cell r="A933">
            <v>1318</v>
          </cell>
          <cell r="B933" t="str">
            <v>X</v>
          </cell>
          <cell r="C933" t="str">
            <v>LISIMACO CHAVARRIA PALMA</v>
          </cell>
          <cell r="D933" t="str">
            <v>OCCIDENTE</v>
          </cell>
          <cell r="E933" t="str">
            <v>02</v>
          </cell>
          <cell r="F933" t="str">
            <v>ALAJUELA</v>
          </cell>
          <cell r="G933" t="str">
            <v>SAN RAMON</v>
          </cell>
          <cell r="H933" t="str">
            <v>VOLIO</v>
          </cell>
          <cell r="I933" t="str">
            <v>ALTO DE VILLEGAS</v>
          </cell>
          <cell r="J933" t="str">
            <v>CENTRAL</v>
          </cell>
          <cell r="K933" t="str">
            <v>DORIS MARIA CALDERON PORRAS</v>
          </cell>
          <cell r="L933">
            <v>24450620</v>
          </cell>
          <cell r="M933">
            <v>24450620</v>
          </cell>
          <cell r="N933" t="str">
            <v>esc.lisimacochavarriadevolio@mep.go.cr</v>
          </cell>
          <cell r="O933" t="str">
            <v>ALTO VILLEGAS, VOLIO, SAN RAMON</v>
          </cell>
          <cell r="P933" t="str">
            <v>Público</v>
          </cell>
          <cell r="Q933" t="str">
            <v>Rural</v>
          </cell>
        </row>
        <row r="934">
          <cell r="A934">
            <v>1319</v>
          </cell>
          <cell r="B934" t="str">
            <v>X</v>
          </cell>
          <cell r="C934" t="str">
            <v>LLANO BONITO</v>
          </cell>
          <cell r="D934" t="str">
            <v>OCCIDENTE</v>
          </cell>
          <cell r="E934" t="str">
            <v>08</v>
          </cell>
          <cell r="F934" t="str">
            <v>ALAJUELA</v>
          </cell>
          <cell r="G934" t="str">
            <v>NARANJO</v>
          </cell>
          <cell r="H934" t="str">
            <v>CIRRI SUR</v>
          </cell>
          <cell r="I934" t="str">
            <v>LLANO BONITO</v>
          </cell>
          <cell r="J934" t="str">
            <v>CENTRAL</v>
          </cell>
          <cell r="K934" t="str">
            <v>MARISOL DEL CARMEN CRUZ CARAZO</v>
          </cell>
          <cell r="L934">
            <v>24631045</v>
          </cell>
          <cell r="M934">
            <v>24631045</v>
          </cell>
          <cell r="N934" t="str">
            <v>esc.llanobonito@mep.go.cr</v>
          </cell>
          <cell r="O934" t="str">
            <v>FRENTE A LA IGLESIA CATOLICA DE LLANO BONITO</v>
          </cell>
          <cell r="P934" t="str">
            <v>Público</v>
          </cell>
          <cell r="Q934" t="str">
            <v>Rural</v>
          </cell>
        </row>
        <row r="935">
          <cell r="A935">
            <v>1320</v>
          </cell>
          <cell r="B935" t="str">
            <v>X</v>
          </cell>
          <cell r="C935" t="str">
            <v>LLANO BRENES</v>
          </cell>
          <cell r="D935" t="str">
            <v>OCCIDENTE</v>
          </cell>
          <cell r="E935" t="str">
            <v>01</v>
          </cell>
          <cell r="F935" t="str">
            <v>ALAJUELA</v>
          </cell>
          <cell r="G935" t="str">
            <v>SAN RAMON</v>
          </cell>
          <cell r="H935" t="str">
            <v>SAN RAFAEL</v>
          </cell>
          <cell r="I935" t="str">
            <v>LLANO BRENES</v>
          </cell>
          <cell r="J935" t="str">
            <v>CENTRAL</v>
          </cell>
          <cell r="K935" t="str">
            <v>CARMEN ALVAREZ CASTRO</v>
          </cell>
          <cell r="L935">
            <v>24533246</v>
          </cell>
          <cell r="M935">
            <v>24533246</v>
          </cell>
          <cell r="N935" t="str">
            <v>esc.llanobrenes@mep.go.cr</v>
          </cell>
          <cell r="O935" t="str">
            <v>FRENTE AL TEMPLO CATOLICO DE LLANO BRENES S.R</v>
          </cell>
          <cell r="P935" t="str">
            <v>Público</v>
          </cell>
          <cell r="Q935" t="str">
            <v>Rural</v>
          </cell>
        </row>
        <row r="936">
          <cell r="A936">
            <v>1321</v>
          </cell>
          <cell r="B936" t="str">
            <v>X</v>
          </cell>
          <cell r="C936" t="str">
            <v>LLANO GRANDE</v>
          </cell>
          <cell r="D936" t="str">
            <v>OCCIDENTE</v>
          </cell>
          <cell r="E936" t="str">
            <v>04</v>
          </cell>
          <cell r="F936" t="str">
            <v>ALAJUELA</v>
          </cell>
          <cell r="G936" t="str">
            <v>VALVERDE VEGA</v>
          </cell>
          <cell r="H936" t="str">
            <v>SARCHI NORTE</v>
          </cell>
          <cell r="I936" t="str">
            <v>BARRIO LOS ANGELES</v>
          </cell>
          <cell r="J936" t="str">
            <v>CENTRAL</v>
          </cell>
          <cell r="K936" t="str">
            <v>KAREN ARIAS FERNANDEZ</v>
          </cell>
          <cell r="L936">
            <v>24541461</v>
          </cell>
          <cell r="M936">
            <v>24541461</v>
          </cell>
          <cell r="N936" t="str">
            <v>esc.llanogrande@mep.go.cr</v>
          </cell>
          <cell r="O936" t="str">
            <v>100 M. NORTE ENTRADA PRINCIPAL B°LOS ANGELES</v>
          </cell>
          <cell r="P936" t="str">
            <v>Público</v>
          </cell>
          <cell r="Q936" t="str">
            <v>Rural</v>
          </cell>
        </row>
        <row r="937">
          <cell r="A937">
            <v>1322</v>
          </cell>
          <cell r="B937" t="str">
            <v>X</v>
          </cell>
          <cell r="C937" t="str">
            <v>LORENZO GONZALEZ ARGUEDAS</v>
          </cell>
          <cell r="D937" t="str">
            <v>OCCIDENTE</v>
          </cell>
          <cell r="E937" t="str">
            <v>08</v>
          </cell>
          <cell r="F937" t="str">
            <v>ALAJUELA</v>
          </cell>
          <cell r="G937" t="str">
            <v>NARANJO</v>
          </cell>
          <cell r="H937" t="str">
            <v>SAN JOSE</v>
          </cell>
          <cell r="I937" t="str">
            <v>BARRANCA</v>
          </cell>
          <cell r="J937" t="str">
            <v>CENTRAL</v>
          </cell>
          <cell r="K937" t="str">
            <v>LAURA MURILLO LOPEZ</v>
          </cell>
          <cell r="L937">
            <v>24631696</v>
          </cell>
          <cell r="M937">
            <v>24634291</v>
          </cell>
          <cell r="N937" t="str">
            <v>esc.lorenzogonzalezarguedas@mep.go.cr</v>
          </cell>
          <cell r="O937" t="str">
            <v>200 OESTE DEL TEMPLO CATOLICO DE BARRANCA</v>
          </cell>
          <cell r="P937" t="str">
            <v>Público</v>
          </cell>
          <cell r="Q937" t="str">
            <v>Rural</v>
          </cell>
        </row>
        <row r="938">
          <cell r="A938">
            <v>1323</v>
          </cell>
          <cell r="B938" t="str">
            <v>X</v>
          </cell>
          <cell r="C938" t="str">
            <v>LOS CRIQUES</v>
          </cell>
          <cell r="D938" t="str">
            <v>OCCIDENTE</v>
          </cell>
          <cell r="E938" t="str">
            <v>09</v>
          </cell>
          <cell r="F938" t="str">
            <v>ALAJUELA</v>
          </cell>
          <cell r="G938" t="str">
            <v>SAN RAMON</v>
          </cell>
          <cell r="H938" t="str">
            <v>ANGELES</v>
          </cell>
          <cell r="I938" t="str">
            <v>LOS CRIQUES</v>
          </cell>
          <cell r="J938" t="str">
            <v>CENTRAL</v>
          </cell>
          <cell r="K938" t="str">
            <v>MARIA GABRIELA CHACON ZUÑIGA</v>
          </cell>
          <cell r="L938">
            <v>24688009</v>
          </cell>
          <cell r="M938">
            <v>24689310</v>
          </cell>
          <cell r="N938" t="str">
            <v>esc.loscriques@mep.go.cr</v>
          </cell>
          <cell r="O938" t="str">
            <v>FRENTE AL SALON COMUNAL</v>
          </cell>
          <cell r="P938" t="str">
            <v>Público</v>
          </cell>
          <cell r="Q938" t="str">
            <v>Rural</v>
          </cell>
        </row>
        <row r="939">
          <cell r="A939">
            <v>1324</v>
          </cell>
          <cell r="B939" t="str">
            <v>X</v>
          </cell>
          <cell r="C939" t="str">
            <v>LOS PINOS</v>
          </cell>
          <cell r="D939" t="str">
            <v>OCCIDENTE</v>
          </cell>
          <cell r="E939" t="str">
            <v>06</v>
          </cell>
          <cell r="F939" t="str">
            <v>ALAJUELA</v>
          </cell>
          <cell r="G939" t="str">
            <v>PALMARES</v>
          </cell>
          <cell r="H939" t="str">
            <v>CANDELARIA</v>
          </cell>
          <cell r="I939" t="str">
            <v>LOS PINOS</v>
          </cell>
          <cell r="J939" t="str">
            <v>CENTRAL</v>
          </cell>
          <cell r="K939" t="str">
            <v>CINDY MARIA VARGAS BARBOZA</v>
          </cell>
          <cell r="L939">
            <v>24533239</v>
          </cell>
          <cell r="M939">
            <v>24532100</v>
          </cell>
          <cell r="N939" t="str">
            <v>esc.lospinos@mep.go.cr</v>
          </cell>
          <cell r="O939" t="str">
            <v>CONTIGUO A LA CAFETALERA TIRRA</v>
          </cell>
          <cell r="P939" t="str">
            <v>Público</v>
          </cell>
          <cell r="Q939" t="str">
            <v>Rural</v>
          </cell>
        </row>
        <row r="940">
          <cell r="A940">
            <v>1325</v>
          </cell>
          <cell r="B940" t="str">
            <v>X</v>
          </cell>
          <cell r="C940" t="str">
            <v>LOS ROBLES</v>
          </cell>
          <cell r="D940" t="str">
            <v>OCCIDENTE</v>
          </cell>
          <cell r="E940" t="str">
            <v>05</v>
          </cell>
          <cell r="F940" t="str">
            <v>ALAJUELA</v>
          </cell>
          <cell r="G940" t="str">
            <v>NARANJO</v>
          </cell>
          <cell r="H940" t="str">
            <v>SAN JERONIMO</v>
          </cell>
          <cell r="I940" t="str">
            <v>LOS ROBLES</v>
          </cell>
          <cell r="J940" t="str">
            <v>CENTRAL</v>
          </cell>
          <cell r="K940" t="str">
            <v>GLENDA VANESSA LOBO GONZALEZ</v>
          </cell>
          <cell r="L940">
            <v>24503742</v>
          </cell>
          <cell r="M940">
            <v>24503742</v>
          </cell>
          <cell r="N940" t="str">
            <v>esc.losrobles@mep.go.cr</v>
          </cell>
          <cell r="O940" t="str">
            <v>50 M. SUR DE LA IGLESIA CATOLICA, LOS ROBLES</v>
          </cell>
          <cell r="P940" t="str">
            <v>Público</v>
          </cell>
          <cell r="Q940" t="str">
            <v>Urbana</v>
          </cell>
        </row>
        <row r="941">
          <cell r="A941">
            <v>1326</v>
          </cell>
          <cell r="B941" t="str">
            <v>X</v>
          </cell>
          <cell r="C941" t="str">
            <v>LOURDES</v>
          </cell>
          <cell r="D941" t="str">
            <v>OCCIDENTE</v>
          </cell>
          <cell r="E941" t="str">
            <v>05</v>
          </cell>
          <cell r="F941" t="str">
            <v>ALAJUELA</v>
          </cell>
          <cell r="G941" t="str">
            <v>NARANJO</v>
          </cell>
          <cell r="H941" t="str">
            <v>CIRRI SUR</v>
          </cell>
          <cell r="I941" t="str">
            <v>LOURDES</v>
          </cell>
          <cell r="J941" t="str">
            <v>CENTRAL</v>
          </cell>
          <cell r="K941" t="str">
            <v>MILAGRO VALVERDE ZUÑIGA</v>
          </cell>
          <cell r="L941">
            <v>24514140</v>
          </cell>
          <cell r="M941">
            <v>24514140</v>
          </cell>
          <cell r="N941" t="str">
            <v>esc.lourdes.occidente@mep.go.cr</v>
          </cell>
          <cell r="O941" t="str">
            <v>100 M. NORTE DE IGLESIA CATOLICA DE LOURDES</v>
          </cell>
          <cell r="P941" t="str">
            <v>Público</v>
          </cell>
          <cell r="Q941" t="str">
            <v>Rural</v>
          </cell>
        </row>
        <row r="942">
          <cell r="A942">
            <v>1327</v>
          </cell>
          <cell r="B942" t="str">
            <v>X</v>
          </cell>
          <cell r="C942" t="str">
            <v>MACARIO VALVERDE MADRIGAL</v>
          </cell>
          <cell r="D942" t="str">
            <v>OCCIDENTE</v>
          </cell>
          <cell r="E942" t="str">
            <v>01</v>
          </cell>
          <cell r="F942" t="str">
            <v>ALAJUELA</v>
          </cell>
          <cell r="G942" t="str">
            <v>SAN RAMON</v>
          </cell>
          <cell r="H942" t="str">
            <v>SAN RAFAEL</v>
          </cell>
          <cell r="I942" t="str">
            <v>CALLE ZAMORA</v>
          </cell>
          <cell r="J942" t="str">
            <v>CENTRAL</v>
          </cell>
          <cell r="K942" t="str">
            <v>ROGELIO VALVERDE MUÑOZ</v>
          </cell>
          <cell r="L942">
            <v>24470520</v>
          </cell>
          <cell r="M942">
            <v>24470520</v>
          </cell>
          <cell r="N942" t="str">
            <v>esc.macariovalverdemadrigal@mep.go.cr</v>
          </cell>
          <cell r="O942" t="str">
            <v>CONTIGUO AL SALON COMUNAL</v>
          </cell>
          <cell r="P942" t="str">
            <v>Público</v>
          </cell>
          <cell r="Q942" t="str">
            <v>Rural</v>
          </cell>
        </row>
        <row r="943">
          <cell r="A943">
            <v>1329</v>
          </cell>
          <cell r="B943" t="str">
            <v>X</v>
          </cell>
          <cell r="C943" t="str">
            <v>PBRO. MANUEL BERNARDO GOMEZ SALAZAR</v>
          </cell>
          <cell r="D943" t="str">
            <v>OCCIDENTE</v>
          </cell>
          <cell r="E943" t="str">
            <v>06</v>
          </cell>
          <cell r="F943" t="str">
            <v>ALAJUELA</v>
          </cell>
          <cell r="G943" t="str">
            <v>PALMARES</v>
          </cell>
          <cell r="H943" t="str">
            <v>PALMARES</v>
          </cell>
          <cell r="I943" t="str">
            <v>PALMARES</v>
          </cell>
          <cell r="J943" t="str">
            <v>CENTRAL</v>
          </cell>
          <cell r="K943" t="str">
            <v>ANA ESTHER URPI LEDEZMA</v>
          </cell>
          <cell r="L943">
            <v>24533686</v>
          </cell>
          <cell r="M943">
            <v>24533686</v>
          </cell>
          <cell r="N943" t="str">
            <v>esc.presmanuelbernardogomez@mep.go.cr</v>
          </cell>
          <cell r="O943" t="str">
            <v>200 M. ESTE DEL PARQUE DE PALMARES</v>
          </cell>
          <cell r="P943" t="str">
            <v>Público</v>
          </cell>
          <cell r="Q943" t="str">
            <v>Urbana</v>
          </cell>
        </row>
        <row r="944">
          <cell r="A944">
            <v>1330</v>
          </cell>
          <cell r="B944" t="str">
            <v>X</v>
          </cell>
          <cell r="C944" t="str">
            <v>MANUEL QUESADA BASTOS</v>
          </cell>
          <cell r="D944" t="str">
            <v>OCCIDENTE</v>
          </cell>
          <cell r="E944" t="str">
            <v>02</v>
          </cell>
          <cell r="F944" t="str">
            <v>ALAJUELA</v>
          </cell>
          <cell r="G944" t="str">
            <v>SAN RAMON</v>
          </cell>
          <cell r="H944" t="str">
            <v>CONCEPCION</v>
          </cell>
          <cell r="I944" t="str">
            <v>CHAPARRAL</v>
          </cell>
          <cell r="J944" t="str">
            <v>CENTRAL</v>
          </cell>
          <cell r="K944" t="str">
            <v>HERNAN RAMIREZ JARA</v>
          </cell>
          <cell r="L944">
            <v>24459538</v>
          </cell>
          <cell r="M944">
            <v>24459538</v>
          </cell>
          <cell r="N944" t="str">
            <v>esc.manuelquesadabastos@mep.go.cr</v>
          </cell>
          <cell r="O944" t="str">
            <v>50 M. NORTE DE LA ENTRADA A CHAPARRAL ABAJO</v>
          </cell>
          <cell r="P944" t="str">
            <v>Público</v>
          </cell>
          <cell r="Q944" t="str">
            <v>Urbana</v>
          </cell>
        </row>
        <row r="945">
          <cell r="A945">
            <v>1331</v>
          </cell>
          <cell r="B945" t="str">
            <v>X</v>
          </cell>
          <cell r="C945" t="str">
            <v>MERCEDES QUESADA QUESADA</v>
          </cell>
          <cell r="D945" t="str">
            <v>OCCIDENTE</v>
          </cell>
          <cell r="E945" t="str">
            <v>02</v>
          </cell>
          <cell r="F945" t="str">
            <v>ALAJUELA</v>
          </cell>
          <cell r="G945" t="str">
            <v>SAN RAMON</v>
          </cell>
          <cell r="H945" t="str">
            <v>CONCEPCION</v>
          </cell>
          <cell r="I945" t="str">
            <v>CONCEPCION ARRIBA</v>
          </cell>
          <cell r="J945" t="str">
            <v>CENTRAL</v>
          </cell>
          <cell r="K945" t="str">
            <v>MARTHA RODRIGUEZ HERRERA</v>
          </cell>
          <cell r="L945">
            <v>24473454</v>
          </cell>
          <cell r="M945">
            <v>24483454</v>
          </cell>
          <cell r="N945" t="str">
            <v>esc.mercedesquesada@mep.go.cr</v>
          </cell>
          <cell r="O945" t="str">
            <v>1 KM. NORTE DE LA IGLESIA CATOLICA</v>
          </cell>
          <cell r="P945" t="str">
            <v>Público</v>
          </cell>
          <cell r="Q945" t="str">
            <v>Urbana</v>
          </cell>
        </row>
        <row r="946">
          <cell r="A946">
            <v>1332</v>
          </cell>
          <cell r="B946" t="str">
            <v>X</v>
          </cell>
          <cell r="C946" t="str">
            <v>MIGUEL CARBALLO CORRALES</v>
          </cell>
          <cell r="D946" t="str">
            <v>OCCIDENTE</v>
          </cell>
          <cell r="E946" t="str">
            <v>08</v>
          </cell>
          <cell r="F946" t="str">
            <v>ALAJUELA</v>
          </cell>
          <cell r="G946" t="str">
            <v>NARANJO</v>
          </cell>
          <cell r="H946" t="str">
            <v>CIRRI SUR</v>
          </cell>
          <cell r="I946" t="str">
            <v>LLANO BONITO</v>
          </cell>
          <cell r="J946" t="str">
            <v>CENTRAL</v>
          </cell>
          <cell r="K946" t="str">
            <v>DIANA OVIEDO ROJAS</v>
          </cell>
          <cell r="L946">
            <v>24634746</v>
          </cell>
          <cell r="M946">
            <v>24634746</v>
          </cell>
          <cell r="N946" t="str">
            <v>esc.miguelcarballocorrales@mep.go.cr</v>
          </cell>
          <cell r="O946" t="str">
            <v>COSTADO SUR DE LA PLAZA DE DEPORTES</v>
          </cell>
          <cell r="P946" t="str">
            <v>Público</v>
          </cell>
          <cell r="Q946" t="str">
            <v>Rural</v>
          </cell>
        </row>
        <row r="947">
          <cell r="A947">
            <v>1333</v>
          </cell>
          <cell r="B947" t="str">
            <v>X</v>
          </cell>
          <cell r="C947" t="str">
            <v>LA UNION</v>
          </cell>
          <cell r="D947" t="str">
            <v>OCCIDENTE</v>
          </cell>
          <cell r="E947" t="str">
            <v>01</v>
          </cell>
          <cell r="F947" t="str">
            <v>ALAJUELA</v>
          </cell>
          <cell r="G947" t="str">
            <v>SAN RAMON</v>
          </cell>
          <cell r="H947" t="str">
            <v>SAN RAFAEL</v>
          </cell>
          <cell r="I947" t="str">
            <v>LA UNION</v>
          </cell>
          <cell r="J947" t="str">
            <v>CENTRAL</v>
          </cell>
          <cell r="K947" t="str">
            <v>JOHANNA VALVERDE GOMEZ</v>
          </cell>
          <cell r="L947">
            <v>24453679</v>
          </cell>
          <cell r="M947">
            <v>24474300</v>
          </cell>
          <cell r="N947" t="str">
            <v>esc.launiondesanrafael@mep.go.cr</v>
          </cell>
          <cell r="O947" t="str">
            <v>CIUDADELA LA UNIÓN CONTIGUO A TEMPLO CATOLICO</v>
          </cell>
          <cell r="P947" t="str">
            <v>Público</v>
          </cell>
          <cell r="Q947" t="str">
            <v>Rural</v>
          </cell>
        </row>
        <row r="948">
          <cell r="A948">
            <v>1334</v>
          </cell>
          <cell r="B948" t="str">
            <v>X</v>
          </cell>
          <cell r="C948" t="str">
            <v>MONSEÑOR JUAN VICENTE SOLIS FERNANDEZ</v>
          </cell>
          <cell r="D948" t="str">
            <v>OCCIDENTE</v>
          </cell>
          <cell r="E948" t="str">
            <v>03</v>
          </cell>
          <cell r="F948" t="str">
            <v>ALAJUELA</v>
          </cell>
          <cell r="G948" t="str">
            <v>SAN RAMON</v>
          </cell>
          <cell r="H948" t="str">
            <v>PIEDADES SUR</v>
          </cell>
          <cell r="I948" t="str">
            <v>PIEDADES SUR</v>
          </cell>
          <cell r="J948" t="str">
            <v>CENTRAL</v>
          </cell>
          <cell r="K948" t="str">
            <v>MARJORIE RODRIGUEZ CARRANZA</v>
          </cell>
          <cell r="L948">
            <v>24478363</v>
          </cell>
          <cell r="M948">
            <v>24478363</v>
          </cell>
          <cell r="N948" t="str">
            <v>esc.monsenorjuanvicente@mep.go.cr</v>
          </cell>
          <cell r="O948" t="str">
            <v>COSTADO NORTE DE LA PLAZA DE FUTBOL</v>
          </cell>
          <cell r="P948" t="str">
            <v>Público</v>
          </cell>
          <cell r="Q948" t="str">
            <v>Rural</v>
          </cell>
        </row>
        <row r="949">
          <cell r="A949">
            <v>1335</v>
          </cell>
          <cell r="B949" t="str">
            <v>X</v>
          </cell>
          <cell r="C949" t="str">
            <v>MONSEÑOR CLODOVEO HIDALGO SOLANO</v>
          </cell>
          <cell r="D949" t="str">
            <v>OCCIDENTE</v>
          </cell>
          <cell r="E949" t="str">
            <v>01</v>
          </cell>
          <cell r="F949" t="str">
            <v>ALAJUELA</v>
          </cell>
          <cell r="G949" t="str">
            <v>SAN RAMON</v>
          </cell>
          <cell r="H949" t="str">
            <v>SAN ISIDRO</v>
          </cell>
          <cell r="I949" t="str">
            <v>SAN ISIDRO</v>
          </cell>
          <cell r="J949" t="str">
            <v>CENTRAL</v>
          </cell>
          <cell r="K949" t="str">
            <v>WILLIAM GAMBOA CALDERON</v>
          </cell>
          <cell r="L949">
            <v>24454990</v>
          </cell>
          <cell r="M949">
            <v>24454990</v>
          </cell>
          <cell r="N949" t="str">
            <v>esc.monsenorclodoveo@mep.go.cr</v>
          </cell>
          <cell r="O949" t="str">
            <v>COSTADO NORTE DE LA PLAZA FUTBOL DE SN ISIDRO</v>
          </cell>
          <cell r="P949" t="str">
            <v>Público</v>
          </cell>
          <cell r="Q949" t="str">
            <v>Rural</v>
          </cell>
        </row>
        <row r="950">
          <cell r="A950">
            <v>1336</v>
          </cell>
          <cell r="B950" t="str">
            <v>X</v>
          </cell>
          <cell r="C950" t="str">
            <v>MORELOS</v>
          </cell>
          <cell r="D950" t="str">
            <v>OCCIDENTE</v>
          </cell>
          <cell r="E950" t="str">
            <v>07</v>
          </cell>
          <cell r="F950" t="str">
            <v>ALAJUELA</v>
          </cell>
          <cell r="G950" t="str">
            <v>ZARCERO</v>
          </cell>
          <cell r="H950" t="str">
            <v>GUADALUPE</v>
          </cell>
          <cell r="I950" t="str">
            <v>SAN LUIS</v>
          </cell>
          <cell r="J950" t="str">
            <v>CENTRAL</v>
          </cell>
          <cell r="K950" t="str">
            <v>CLAUDIA P.HERRERA ROLDAN</v>
          </cell>
          <cell r="L950">
            <v>24634385</v>
          </cell>
          <cell r="M950">
            <v>24634287</v>
          </cell>
          <cell r="N950" t="str">
            <v>esc.morelos@mep.go.cr</v>
          </cell>
          <cell r="O950" t="str">
            <v>4  K. OESTE DEL LICEO DE ALFARO RUIZ</v>
          </cell>
          <cell r="P950" t="str">
            <v>Público</v>
          </cell>
          <cell r="Q950" t="str">
            <v>Rural</v>
          </cell>
        </row>
        <row r="951">
          <cell r="A951">
            <v>1337</v>
          </cell>
          <cell r="B951" t="str">
            <v>X</v>
          </cell>
          <cell r="C951" t="str">
            <v>NAUTILIO ACOSTA PIEPPER</v>
          </cell>
          <cell r="D951" t="str">
            <v>OCCIDENTE</v>
          </cell>
          <cell r="E951" t="str">
            <v>02</v>
          </cell>
          <cell r="F951" t="str">
            <v>ALAJUELA</v>
          </cell>
          <cell r="G951" t="str">
            <v>SAN RAMON</v>
          </cell>
          <cell r="H951" t="str">
            <v>PIEDADES NORTE</v>
          </cell>
          <cell r="I951" t="str">
            <v>LA ESPERANZA</v>
          </cell>
          <cell r="J951" t="str">
            <v>CENTRAL</v>
          </cell>
          <cell r="K951" t="str">
            <v>HANNIA JUAREZ PEREZ</v>
          </cell>
          <cell r="L951">
            <v>24471402</v>
          </cell>
          <cell r="M951">
            <v>24471402</v>
          </cell>
          <cell r="N951" t="str">
            <v>esc.nautilioacostapiepper@mep.go.cr</v>
          </cell>
          <cell r="O951" t="str">
            <v>FRENTE A LA PLAZA DE DEPORTES DE LA ESPERANZA</v>
          </cell>
          <cell r="P951" t="str">
            <v>Público</v>
          </cell>
          <cell r="Q951" t="str">
            <v>Rural</v>
          </cell>
        </row>
        <row r="952">
          <cell r="A952">
            <v>1338</v>
          </cell>
          <cell r="B952" t="str">
            <v>X</v>
          </cell>
          <cell r="C952" t="str">
            <v>RUPERTO ZUÑIGA SANCHO</v>
          </cell>
          <cell r="D952" t="str">
            <v>OCCIDENTE</v>
          </cell>
          <cell r="E952" t="str">
            <v>02</v>
          </cell>
          <cell r="F952" t="str">
            <v>ALAJUELA</v>
          </cell>
          <cell r="G952" t="str">
            <v>SAN RAMON</v>
          </cell>
          <cell r="H952" t="str">
            <v>ANGELES</v>
          </cell>
          <cell r="I952" t="str">
            <v>BAJO ZUÑIGA</v>
          </cell>
          <cell r="J952" t="str">
            <v>CENTRAL</v>
          </cell>
          <cell r="K952" t="str">
            <v>CYNTHIA VILLALOBOS RODRIGUEZ</v>
          </cell>
          <cell r="L952">
            <v>24451810</v>
          </cell>
          <cell r="M952">
            <v>24451810</v>
          </cell>
          <cell r="N952" t="str">
            <v>esc.rupertozunigasancho@mep.go.cr</v>
          </cell>
          <cell r="O952" t="str">
            <v>CENTRO BAJO ZUÑIGA FRENTE AL SALON COMUNAL</v>
          </cell>
          <cell r="P952" t="str">
            <v>Público</v>
          </cell>
          <cell r="Q952" t="str">
            <v>Rural</v>
          </cell>
        </row>
        <row r="953">
          <cell r="A953">
            <v>1339</v>
          </cell>
          <cell r="B953" t="str">
            <v>X</v>
          </cell>
          <cell r="C953" t="str">
            <v>OTILIO ULATE BLANCO</v>
          </cell>
          <cell r="D953" t="str">
            <v>OCCIDENTE</v>
          </cell>
          <cell r="E953" t="str">
            <v>07</v>
          </cell>
          <cell r="F953" t="str">
            <v>ALAJUELA</v>
          </cell>
          <cell r="G953" t="str">
            <v>ZARCERO</v>
          </cell>
          <cell r="H953" t="str">
            <v>ZARCERO</v>
          </cell>
          <cell r="I953" t="str">
            <v>ZARCERO</v>
          </cell>
          <cell r="J953" t="str">
            <v>CENTRAL</v>
          </cell>
          <cell r="K953" t="str">
            <v>MELVIN CUBERO JIMENEZ</v>
          </cell>
          <cell r="L953">
            <v>24633145</v>
          </cell>
          <cell r="M953">
            <v>24633145</v>
          </cell>
          <cell r="N953" t="str">
            <v>esc.otilioulateblancozarcero@mep.go.cr</v>
          </cell>
          <cell r="O953" t="str">
            <v>COSTADO SUR DEL TEMPLO CATOLICO DE ZARCERO</v>
          </cell>
          <cell r="P953" t="str">
            <v>Público</v>
          </cell>
          <cell r="Q953" t="str">
            <v>Urbana</v>
          </cell>
        </row>
        <row r="954">
          <cell r="A954">
            <v>1340</v>
          </cell>
          <cell r="B954" t="str">
            <v>X</v>
          </cell>
          <cell r="C954" t="str">
            <v>SALUSTIO CAMACHO MUÑOZ</v>
          </cell>
          <cell r="D954" t="str">
            <v>OCCIDENTE</v>
          </cell>
          <cell r="E954" t="str">
            <v>07</v>
          </cell>
          <cell r="F954" t="str">
            <v>ALAJUELA</v>
          </cell>
          <cell r="G954" t="str">
            <v>ZARCERO</v>
          </cell>
          <cell r="H954" t="str">
            <v>PALMIRA</v>
          </cell>
          <cell r="I954" t="str">
            <v>PALMIRA</v>
          </cell>
          <cell r="J954" t="str">
            <v>CENTRAL</v>
          </cell>
          <cell r="K954" t="str">
            <v>NATALIA NARANJO SALAZAR</v>
          </cell>
          <cell r="L954">
            <v>24633903</v>
          </cell>
          <cell r="M954">
            <v>24633339</v>
          </cell>
          <cell r="N954" t="str">
            <v>esc.salustiocamacho@mep.go.cr</v>
          </cell>
          <cell r="O954" t="str">
            <v>FRENTE AL EBAIS PALMIRA, ZARCERO</v>
          </cell>
          <cell r="P954" t="str">
            <v>Público</v>
          </cell>
          <cell r="Q954" t="str">
            <v>Urbana</v>
          </cell>
        </row>
        <row r="955">
          <cell r="A955">
            <v>1341</v>
          </cell>
          <cell r="B955" t="str">
            <v>X</v>
          </cell>
          <cell r="C955" t="str">
            <v>PALMITOS</v>
          </cell>
          <cell r="D955" t="str">
            <v>OCCIDENTE</v>
          </cell>
          <cell r="E955" t="str">
            <v>08</v>
          </cell>
          <cell r="F955" t="str">
            <v>ALAJUELA</v>
          </cell>
          <cell r="G955" t="str">
            <v>NARANJO</v>
          </cell>
          <cell r="H955" t="str">
            <v>PALMITOS</v>
          </cell>
          <cell r="I955" t="str">
            <v>PALMITOS</v>
          </cell>
          <cell r="J955" t="str">
            <v>CENTRAL</v>
          </cell>
          <cell r="K955" t="str">
            <v>MARIA ISABEL CHAVES RAMIREZ</v>
          </cell>
          <cell r="L955">
            <v>24515121</v>
          </cell>
          <cell r="M955">
            <v>24515121</v>
          </cell>
          <cell r="N955" t="str">
            <v>esc.palmitos@mep.go.cr</v>
          </cell>
          <cell r="O955" t="str">
            <v>50 M. SUR DEL TEMPLO CATÓLICO PALMITOS</v>
          </cell>
          <cell r="P955" t="str">
            <v>Público</v>
          </cell>
          <cell r="Q955" t="str">
            <v>Rural</v>
          </cell>
        </row>
        <row r="956">
          <cell r="A956">
            <v>1342</v>
          </cell>
          <cell r="B956" t="str">
            <v>X</v>
          </cell>
          <cell r="C956" t="str">
            <v>PETERS</v>
          </cell>
          <cell r="D956" t="str">
            <v>OCCIDENTE</v>
          </cell>
          <cell r="E956" t="str">
            <v>04</v>
          </cell>
          <cell r="F956" t="str">
            <v>ALAJUELA</v>
          </cell>
          <cell r="G956" t="str">
            <v>VALVERDE VEGA</v>
          </cell>
          <cell r="H956" t="str">
            <v>RODRIGUEZ</v>
          </cell>
          <cell r="I956" t="str">
            <v>SAN JUAN</v>
          </cell>
          <cell r="J956" t="str">
            <v>CENTRAL</v>
          </cell>
          <cell r="K956" t="str">
            <v>MARIA DELSIDA ELIZONDO DURAN</v>
          </cell>
          <cell r="L956">
            <v>24545256</v>
          </cell>
          <cell r="M956">
            <v>24543971</v>
          </cell>
          <cell r="N956" t="str">
            <v>esc.peters@mep.go.cr</v>
          </cell>
          <cell r="O956" t="str">
            <v>FRENTE A LA PLAZA DE DEPORTES, SAN JUAN</v>
          </cell>
          <cell r="P956" t="str">
            <v>Público</v>
          </cell>
          <cell r="Q956" t="str">
            <v>Rural</v>
          </cell>
        </row>
        <row r="957">
          <cell r="A957">
            <v>1343</v>
          </cell>
          <cell r="B957" t="str">
            <v>X</v>
          </cell>
          <cell r="C957" t="str">
            <v>JUAN JOSE VALVERDE MADRIGAL</v>
          </cell>
          <cell r="D957" t="str">
            <v>OCCIDENTE</v>
          </cell>
          <cell r="E957" t="str">
            <v>02</v>
          </cell>
          <cell r="F957" t="str">
            <v>ALAJUELA</v>
          </cell>
          <cell r="G957" t="str">
            <v>SAN RAMON</v>
          </cell>
          <cell r="H957" t="str">
            <v>PIEDADES NORTE</v>
          </cell>
          <cell r="I957" t="str">
            <v>PIEDADES NORESTE</v>
          </cell>
          <cell r="J957" t="str">
            <v>CENTRAL</v>
          </cell>
          <cell r="K957" t="str">
            <v>ALVARO CHACON SABORIO</v>
          </cell>
          <cell r="L957">
            <v>24470148</v>
          </cell>
          <cell r="M957">
            <v>24470148</v>
          </cell>
          <cell r="N957" t="str">
            <v>esc.juanjosevalverdemadrigal@mep.go.cr</v>
          </cell>
          <cell r="O957" t="str">
            <v>125 M. OESTE DE IGLESIA CATOLICA, PIEDADES N.</v>
          </cell>
          <cell r="P957" t="str">
            <v>Público</v>
          </cell>
          <cell r="Q957" t="str">
            <v>Rural</v>
          </cell>
        </row>
        <row r="958">
          <cell r="A958">
            <v>1344</v>
          </cell>
          <cell r="B958" t="str">
            <v>X</v>
          </cell>
          <cell r="C958" t="str">
            <v>QUEBRADILLAS</v>
          </cell>
          <cell r="D958" t="str">
            <v>OCCIDENTE</v>
          </cell>
          <cell r="E958" t="str">
            <v>03</v>
          </cell>
          <cell r="F958" t="str">
            <v>ALAJUELA</v>
          </cell>
          <cell r="G958" t="str">
            <v>SAN RAMON</v>
          </cell>
          <cell r="H958" t="str">
            <v>PIEDADES SUR</v>
          </cell>
          <cell r="I958" t="str">
            <v>QUEBRADILLAS</v>
          </cell>
          <cell r="J958" t="str">
            <v>CENTRAL</v>
          </cell>
          <cell r="K958" t="str">
            <v>ANA CRISTINA PEREZ REYES</v>
          </cell>
          <cell r="L958">
            <v>24470147</v>
          </cell>
          <cell r="M958">
            <v>24470147</v>
          </cell>
          <cell r="N958" t="str">
            <v>esc.quebradillas@mep.go.cr</v>
          </cell>
          <cell r="O958" t="str">
            <v>3 K. AL OESTE DE PIEDADES SUR</v>
          </cell>
          <cell r="P958" t="str">
            <v>Público</v>
          </cell>
          <cell r="Q958" t="str">
            <v>Rural</v>
          </cell>
        </row>
        <row r="959">
          <cell r="A959">
            <v>1345</v>
          </cell>
          <cell r="B959" t="str">
            <v>X</v>
          </cell>
          <cell r="C959" t="str">
            <v>REPUBLICA DE URUGUAY</v>
          </cell>
          <cell r="D959" t="str">
            <v>OCCIDENTE</v>
          </cell>
          <cell r="E959" t="str">
            <v>05</v>
          </cell>
          <cell r="F959" t="str">
            <v>ALAJUELA</v>
          </cell>
          <cell r="G959" t="str">
            <v>NARANJO</v>
          </cell>
          <cell r="H959" t="str">
            <v>SAN MIGUEL</v>
          </cell>
          <cell r="I959" t="str">
            <v>SAN MIGUEL</v>
          </cell>
          <cell r="J959" t="str">
            <v>CENTRAL</v>
          </cell>
          <cell r="K959" t="str">
            <v>DEYANIRA SOLORZANO GONZALEZ</v>
          </cell>
          <cell r="L959">
            <v>24510570</v>
          </cell>
          <cell r="M959">
            <v>24510570</v>
          </cell>
          <cell r="N959" t="str">
            <v>esc.republica.uruguay@mep.go.cr</v>
          </cell>
          <cell r="O959" t="str">
            <v>DIAGONAL AL ABASTECEDOR LA BEGONIA,SAN MIGUEL</v>
          </cell>
          <cell r="P959" t="str">
            <v>Público</v>
          </cell>
          <cell r="Q959" t="str">
            <v>Rural</v>
          </cell>
        </row>
        <row r="960">
          <cell r="A960">
            <v>1346</v>
          </cell>
          <cell r="B960" t="str">
            <v>X</v>
          </cell>
          <cell r="C960" t="str">
            <v>REPUBLICA DE COLOMBIA</v>
          </cell>
          <cell r="D960" t="str">
            <v>OCCIDENTE</v>
          </cell>
          <cell r="E960" t="str">
            <v>05</v>
          </cell>
          <cell r="F960" t="str">
            <v>ALAJUELA</v>
          </cell>
          <cell r="G960" t="str">
            <v>NARANJO</v>
          </cell>
          <cell r="H960" t="str">
            <v>NARANJO</v>
          </cell>
          <cell r="I960" t="str">
            <v>NARANJO</v>
          </cell>
          <cell r="J960" t="str">
            <v>CENTRAL</v>
          </cell>
          <cell r="K960" t="str">
            <v>TEODORA GOMEZ REYES</v>
          </cell>
          <cell r="L960">
            <v>24500044</v>
          </cell>
          <cell r="M960">
            <v>24510853</v>
          </cell>
          <cell r="N960" t="str">
            <v>esc.republicadecolombia@mep.go.cr</v>
          </cell>
          <cell r="O960" t="str">
            <v>COSTADO SUR DEL PARQUE CENTRAL DE NARANJO</v>
          </cell>
          <cell r="P960" t="str">
            <v>Público</v>
          </cell>
          <cell r="Q960" t="str">
            <v>Urbana</v>
          </cell>
        </row>
        <row r="961">
          <cell r="A961">
            <v>1347</v>
          </cell>
          <cell r="B961" t="str">
            <v>X</v>
          </cell>
          <cell r="C961" t="str">
            <v>REPUBLICA DE CUBA</v>
          </cell>
          <cell r="D961" t="str">
            <v>OCCIDENTE</v>
          </cell>
          <cell r="E961" t="str">
            <v>08</v>
          </cell>
          <cell r="F961" t="str">
            <v>ALAJUELA</v>
          </cell>
          <cell r="G961" t="str">
            <v>NARANJO</v>
          </cell>
          <cell r="H961" t="str">
            <v>SAN JOSE</v>
          </cell>
          <cell r="I961" t="str">
            <v>SAN JUANILLO</v>
          </cell>
          <cell r="J961" t="str">
            <v>CENTRAL</v>
          </cell>
          <cell r="K961" t="str">
            <v>CARLOS ALVARADO LEDEZMA</v>
          </cell>
          <cell r="L961">
            <v>24511228</v>
          </cell>
          <cell r="M961">
            <v>24511228</v>
          </cell>
          <cell r="N961" t="str">
            <v>esc.republicadecuba@mep.go.cr</v>
          </cell>
          <cell r="O961" t="str">
            <v>FRENTE AL TEMPLO CATOLICO DE SAN JUANILLO</v>
          </cell>
          <cell r="P961" t="str">
            <v>Público</v>
          </cell>
          <cell r="Q961" t="str">
            <v>Rural</v>
          </cell>
        </row>
        <row r="962">
          <cell r="A962">
            <v>1348</v>
          </cell>
          <cell r="B962" t="str">
            <v>X</v>
          </cell>
          <cell r="C962" t="str">
            <v>REPUBLICA DEL ECUADOR</v>
          </cell>
          <cell r="D962" t="str">
            <v>OCCIDENTE</v>
          </cell>
          <cell r="E962" t="str">
            <v>08</v>
          </cell>
          <cell r="F962" t="str">
            <v>ALAJUELA</v>
          </cell>
          <cell r="G962" t="str">
            <v>NARANJO</v>
          </cell>
          <cell r="H962" t="str">
            <v>SAN JUAN</v>
          </cell>
          <cell r="I962" t="str">
            <v>SAN JUAN</v>
          </cell>
          <cell r="J962" t="str">
            <v>CENTRAL</v>
          </cell>
          <cell r="K962" t="str">
            <v>GUISELLE VILLALOBOS SALAS</v>
          </cell>
          <cell r="L962">
            <v>24500005</v>
          </cell>
          <cell r="M962">
            <v>24500005</v>
          </cell>
          <cell r="N962" t="str">
            <v>esc.republicadelecuador@mep.go.cr</v>
          </cell>
          <cell r="O962" t="str">
            <v>CARRETERA PRINC.ZARCERO, FTE.IGLESIA CATOLICA</v>
          </cell>
          <cell r="P962" t="str">
            <v>Público</v>
          </cell>
          <cell r="Q962" t="str">
            <v>Rural</v>
          </cell>
        </row>
        <row r="963">
          <cell r="A963">
            <v>1349</v>
          </cell>
          <cell r="B963" t="str">
            <v>X</v>
          </cell>
          <cell r="C963" t="str">
            <v>DR. RICARDO MORENO CAÑAS</v>
          </cell>
          <cell r="D963" t="str">
            <v>OCCIDENTE</v>
          </cell>
          <cell r="E963" t="str">
            <v>06</v>
          </cell>
          <cell r="F963" t="str">
            <v>ALAJUELA</v>
          </cell>
          <cell r="G963" t="str">
            <v>PALMARES</v>
          </cell>
          <cell r="H963" t="str">
            <v>ZARAGOZA</v>
          </cell>
          <cell r="I963" t="str">
            <v>ZARAGOZA</v>
          </cell>
          <cell r="J963" t="str">
            <v>CENTRAL</v>
          </cell>
          <cell r="K963" t="str">
            <v>VIRGINIA RODRIGUEZ CHAVES</v>
          </cell>
          <cell r="L963">
            <v>24531586</v>
          </cell>
          <cell r="M963">
            <v>24531586</v>
          </cell>
          <cell r="N963" t="str">
            <v>esc.ricardomorenocanas@mep.go.cr</v>
          </cell>
          <cell r="O963" t="str">
            <v>400 M. OESTE DEL RESTAURANTE LA LYRA,ZARAGOZA</v>
          </cell>
          <cell r="P963" t="str">
            <v>Público</v>
          </cell>
          <cell r="Q963" t="str">
            <v>Urbana</v>
          </cell>
        </row>
        <row r="964">
          <cell r="A964">
            <v>1350</v>
          </cell>
          <cell r="B964" t="str">
            <v>X</v>
          </cell>
          <cell r="C964" t="str">
            <v>RINCON DE MORA</v>
          </cell>
          <cell r="D964" t="str">
            <v>OCCIDENTE</v>
          </cell>
          <cell r="E964" t="str">
            <v>01</v>
          </cell>
          <cell r="F964" t="str">
            <v>ALAJUELA</v>
          </cell>
          <cell r="G964" t="str">
            <v>SAN RAMON</v>
          </cell>
          <cell r="H964" t="str">
            <v>SAN RAFAEL</v>
          </cell>
          <cell r="I964" t="str">
            <v>RINCON DE MORA</v>
          </cell>
          <cell r="J964" t="str">
            <v>CENTRAL</v>
          </cell>
          <cell r="K964" t="str">
            <v>SHIRLEY SALAS BOGANTES</v>
          </cell>
          <cell r="L964">
            <v>24477992</v>
          </cell>
          <cell r="M964">
            <v>24477992</v>
          </cell>
          <cell r="N964" t="str">
            <v>esc.rincondemora@mep.go.cr</v>
          </cell>
          <cell r="O964" t="str">
            <v>2 K AL SUR DE LA ERMITA SAN RAFAEL, SN RAMON</v>
          </cell>
          <cell r="P964" t="str">
            <v>Público</v>
          </cell>
          <cell r="Q964" t="str">
            <v>Rural</v>
          </cell>
        </row>
        <row r="965">
          <cell r="A965">
            <v>1351</v>
          </cell>
          <cell r="B965" t="str">
            <v>X</v>
          </cell>
          <cell r="C965" t="str">
            <v>PABLO ALVARADO VARGAS</v>
          </cell>
          <cell r="D965" t="str">
            <v>OCCIDENTE</v>
          </cell>
          <cell r="E965" t="str">
            <v>06</v>
          </cell>
          <cell r="F965" t="str">
            <v>ALAJUELA</v>
          </cell>
          <cell r="G965" t="str">
            <v>PALMARES</v>
          </cell>
          <cell r="H965" t="str">
            <v>ZARAGOZA</v>
          </cell>
          <cell r="I965" t="str">
            <v>RINCON</v>
          </cell>
          <cell r="J965" t="str">
            <v>CENTRAL</v>
          </cell>
          <cell r="K965" t="str">
            <v>YASMIN ALVARADO ZUÑUGA</v>
          </cell>
          <cell r="L965">
            <v>24533140</v>
          </cell>
          <cell r="M965">
            <v>24533140</v>
          </cell>
          <cell r="N965" t="str">
            <v>esc.pabloalvaradovargas@mep.go.cr</v>
          </cell>
          <cell r="O965" t="str">
            <v>1 K. AL OESTE DEL SUPERCOOP RINCON, ZARAGOZA</v>
          </cell>
          <cell r="P965" t="str">
            <v>Público</v>
          </cell>
          <cell r="Q965" t="str">
            <v>Urbana</v>
          </cell>
        </row>
        <row r="966">
          <cell r="A966">
            <v>1352</v>
          </cell>
          <cell r="B966" t="str">
            <v>X</v>
          </cell>
          <cell r="C966" t="str">
            <v>RIO GRANDE</v>
          </cell>
          <cell r="D966" t="str">
            <v>OCCIDENTE</v>
          </cell>
          <cell r="E966" t="str">
            <v>01</v>
          </cell>
          <cell r="F966" t="str">
            <v>ALAJUELA</v>
          </cell>
          <cell r="G966" t="str">
            <v>SAN RAMON</v>
          </cell>
          <cell r="H966" t="str">
            <v>SAN ISIDRO</v>
          </cell>
          <cell r="I966" t="str">
            <v>LA GUARIA</v>
          </cell>
          <cell r="J966" t="str">
            <v>CENTRAL</v>
          </cell>
          <cell r="K966" t="str">
            <v>MA LUZ SALAZAR RODRIGUEZ</v>
          </cell>
          <cell r="L966">
            <v>24474337</v>
          </cell>
          <cell r="M966">
            <v>24474337</v>
          </cell>
          <cell r="N966" t="str">
            <v>esc.riogrande.occidente@mep.go.cr</v>
          </cell>
          <cell r="O966" t="str">
            <v>200 M. AL NORTE DE IGLESIA SAN LUIS GONZAGA</v>
          </cell>
          <cell r="P966" t="str">
            <v>Público</v>
          </cell>
          <cell r="Q966" t="str">
            <v>Rural</v>
          </cell>
        </row>
        <row r="967">
          <cell r="A967">
            <v>1353</v>
          </cell>
          <cell r="B967" t="str">
            <v>X</v>
          </cell>
          <cell r="C967" t="str">
            <v>SAN FRANCISCO</v>
          </cell>
          <cell r="D967" t="str">
            <v>OCCIDENTE</v>
          </cell>
          <cell r="E967" t="str">
            <v>03</v>
          </cell>
          <cell r="F967" t="str">
            <v>ALAJUELA</v>
          </cell>
          <cell r="G967" t="str">
            <v>SAN RAMON</v>
          </cell>
          <cell r="H967" t="str">
            <v>PIEDADES SUR</v>
          </cell>
          <cell r="I967" t="str">
            <v>SAN FRANCISCO</v>
          </cell>
          <cell r="J967" t="str">
            <v>CENTRAL</v>
          </cell>
          <cell r="K967" t="str">
            <v>MARIA ELIZABETH SOTO NAVARRO</v>
          </cell>
          <cell r="L967">
            <v>24479106</v>
          </cell>
          <cell r="M967">
            <v>24479106</v>
          </cell>
          <cell r="N967" t="str">
            <v>esc.sanfranciscopiedadessur@mep.go.cr</v>
          </cell>
          <cell r="O967" t="str">
            <v>COSTADO SUR DE LA IGLESIA CATOLICA</v>
          </cell>
          <cell r="P967" t="str">
            <v>Público</v>
          </cell>
          <cell r="Q967" t="str">
            <v>Rural</v>
          </cell>
        </row>
        <row r="968">
          <cell r="A968">
            <v>1354</v>
          </cell>
          <cell r="B968" t="str">
            <v>X</v>
          </cell>
          <cell r="C968" t="str">
            <v>SAN PEDRO</v>
          </cell>
          <cell r="D968" t="str">
            <v>OCCIDENTE</v>
          </cell>
          <cell r="E968" t="str">
            <v>04</v>
          </cell>
          <cell r="F968" t="str">
            <v>ALAJUELA</v>
          </cell>
          <cell r="G968" t="str">
            <v>VALVERDE VEGA</v>
          </cell>
          <cell r="H968" t="str">
            <v>SAN PEDRO</v>
          </cell>
          <cell r="I968" t="str">
            <v>SAN PEDRO</v>
          </cell>
          <cell r="J968" t="str">
            <v>CENTRAL</v>
          </cell>
          <cell r="K968" t="str">
            <v>REBECA VARGAS LOPEZ</v>
          </cell>
          <cell r="L968">
            <v>24543370</v>
          </cell>
          <cell r="M968">
            <v>0</v>
          </cell>
          <cell r="N968" t="str">
            <v>esc.sanpedro.occidente@mep.go.cr</v>
          </cell>
          <cell r="O968" t="str">
            <v>FRENTE AL TEMPLO CATOLICO</v>
          </cell>
          <cell r="P968" t="str">
            <v>Público</v>
          </cell>
          <cell r="Q968" t="str">
            <v>Rural</v>
          </cell>
        </row>
        <row r="969">
          <cell r="A969">
            <v>1355</v>
          </cell>
          <cell r="B969" t="str">
            <v>X</v>
          </cell>
          <cell r="C969" t="str">
            <v>MIXTA SAN RAFAEL</v>
          </cell>
          <cell r="D969" t="str">
            <v>OCCIDENTE</v>
          </cell>
          <cell r="E969" t="str">
            <v>01</v>
          </cell>
          <cell r="F969" t="str">
            <v>ALAJUELA</v>
          </cell>
          <cell r="G969" t="str">
            <v>SAN RAMON</v>
          </cell>
          <cell r="H969" t="str">
            <v>SAN RAFAEL</v>
          </cell>
          <cell r="I969" t="str">
            <v>SAN RAFAEL</v>
          </cell>
          <cell r="J969" t="str">
            <v>CENTRAL</v>
          </cell>
          <cell r="K969" t="str">
            <v>RAFAEL ANS. JIMENEZ CASTRO</v>
          </cell>
          <cell r="L969">
            <v>24470171</v>
          </cell>
          <cell r="M969">
            <v>24470171</v>
          </cell>
          <cell r="N969" t="str">
            <v>esc.mixtasanrafael@mep.go.cr</v>
          </cell>
          <cell r="O969" t="str">
            <v>COSTADO SUR DEL TEMPLO CATOLICO, SAN RAFAEL</v>
          </cell>
          <cell r="P969" t="str">
            <v>Público</v>
          </cell>
          <cell r="Q969" t="str">
            <v>Rural</v>
          </cell>
        </row>
        <row r="970">
          <cell r="A970">
            <v>1356</v>
          </cell>
          <cell r="B970" t="str">
            <v>X</v>
          </cell>
          <cell r="C970" t="str">
            <v>SAN ROQUE</v>
          </cell>
          <cell r="D970" t="str">
            <v>OCCIDENTE</v>
          </cell>
          <cell r="E970" t="str">
            <v>08</v>
          </cell>
          <cell r="F970" t="str">
            <v>ALAJUELA</v>
          </cell>
          <cell r="G970" t="str">
            <v>NARANJO</v>
          </cell>
          <cell r="H970" t="str">
            <v>PALMITOS</v>
          </cell>
          <cell r="I970" t="str">
            <v>SAN ROQUE</v>
          </cell>
          <cell r="J970" t="str">
            <v>CENTRAL</v>
          </cell>
          <cell r="K970" t="str">
            <v>SANDY FERNANDEZ JARA</v>
          </cell>
          <cell r="L970">
            <v>24514612</v>
          </cell>
          <cell r="M970">
            <v>24514612</v>
          </cell>
          <cell r="N970" t="str">
            <v>esc.sanroque.occidente@mep.go.cr</v>
          </cell>
          <cell r="O970" t="str">
            <v>500 M. SUR DEL TEMPLO CATOLICO DE SAN ROQUE</v>
          </cell>
          <cell r="P970" t="str">
            <v>Público</v>
          </cell>
          <cell r="Q970" t="str">
            <v>Rural</v>
          </cell>
        </row>
        <row r="971">
          <cell r="A971">
            <v>1357</v>
          </cell>
          <cell r="B971" t="str">
            <v>X</v>
          </cell>
          <cell r="C971" t="str">
            <v>SANTIAGO</v>
          </cell>
          <cell r="D971" t="str">
            <v>OCCIDENTE</v>
          </cell>
          <cell r="E971" t="str">
            <v>03</v>
          </cell>
          <cell r="F971" t="str">
            <v>ALAJUELA</v>
          </cell>
          <cell r="G971" t="str">
            <v>SAN RAMON</v>
          </cell>
          <cell r="H971" t="str">
            <v>SANTIAGO</v>
          </cell>
          <cell r="I971" t="str">
            <v>SANTIAGO</v>
          </cell>
          <cell r="J971" t="str">
            <v>CENTRAL</v>
          </cell>
          <cell r="K971" t="str">
            <v>Mª LOURDES VASQUEZ BADILLA</v>
          </cell>
          <cell r="L971">
            <v>24454373</v>
          </cell>
          <cell r="M971">
            <v>24454373</v>
          </cell>
          <cell r="N971" t="str">
            <v>esc.santiago.occidente@mep.go.cr</v>
          </cell>
          <cell r="O971" t="str">
            <v>FRENTE A LA ERMITA DE SANTIAGO</v>
          </cell>
          <cell r="P971" t="str">
            <v>Público</v>
          </cell>
          <cell r="Q971" t="str">
            <v>Rural</v>
          </cell>
        </row>
        <row r="972">
          <cell r="A972">
            <v>1358</v>
          </cell>
          <cell r="B972" t="str">
            <v>X</v>
          </cell>
          <cell r="C972" t="str">
            <v>SANTIAGO CRESPO CALVO</v>
          </cell>
          <cell r="D972" t="str">
            <v>OCCIDENTE</v>
          </cell>
          <cell r="E972" t="str">
            <v>05</v>
          </cell>
          <cell r="F972" t="str">
            <v>ALAJUELA</v>
          </cell>
          <cell r="G972" t="str">
            <v>NARANJO</v>
          </cell>
          <cell r="H972" t="str">
            <v>SAN JERONIMO</v>
          </cell>
          <cell r="I972" t="str">
            <v>SAN JERONIMO</v>
          </cell>
          <cell r="J972" t="str">
            <v>CENTRAL</v>
          </cell>
          <cell r="K972" t="str">
            <v>LILIANA QUESADA BRENES</v>
          </cell>
          <cell r="L972">
            <v>24512700</v>
          </cell>
          <cell r="M972">
            <v>24512700</v>
          </cell>
          <cell r="N972" t="str">
            <v>esc.santiagocrespocalvo@mep.go.cr</v>
          </cell>
          <cell r="O972" t="str">
            <v>COSTADO OESTE DE LA PLAZA DE DEPORTES</v>
          </cell>
          <cell r="P972" t="str">
            <v>Público</v>
          </cell>
          <cell r="Q972" t="str">
            <v>Urbana</v>
          </cell>
        </row>
        <row r="973">
          <cell r="A973">
            <v>1359</v>
          </cell>
          <cell r="B973" t="str">
            <v>X</v>
          </cell>
          <cell r="C973" t="str">
            <v>SARCHI NORTE</v>
          </cell>
          <cell r="D973" t="str">
            <v>OCCIDENTE</v>
          </cell>
          <cell r="E973" t="str">
            <v>04</v>
          </cell>
          <cell r="F973" t="str">
            <v>ALAJUELA</v>
          </cell>
          <cell r="G973" t="str">
            <v>VALVERDE VEGA</v>
          </cell>
          <cell r="H973" t="str">
            <v>SARCHI NORTE</v>
          </cell>
          <cell r="I973" t="str">
            <v>CENTRO</v>
          </cell>
          <cell r="J973" t="str">
            <v>CENTRAL</v>
          </cell>
          <cell r="K973" t="str">
            <v>Mª LORENA OBANDO MATARRITA</v>
          </cell>
          <cell r="L973">
            <v>24544375</v>
          </cell>
          <cell r="M973">
            <v>24544072</v>
          </cell>
          <cell r="N973" t="str">
            <v>esc.sarchinorte@mep.go.cr</v>
          </cell>
          <cell r="O973" t="str">
            <v>COSTADO ESTE DEL PALACIO MUNICIPAL</v>
          </cell>
          <cell r="P973" t="str">
            <v>Público</v>
          </cell>
          <cell r="Q973" t="str">
            <v>Rural</v>
          </cell>
        </row>
        <row r="974">
          <cell r="A974">
            <v>1360</v>
          </cell>
          <cell r="B974" t="str">
            <v>X</v>
          </cell>
          <cell r="C974" t="str">
            <v>EULOGIO SALAZAR LARA</v>
          </cell>
          <cell r="D974" t="str">
            <v>OCCIDENTE</v>
          </cell>
          <cell r="E974" t="str">
            <v>04</v>
          </cell>
          <cell r="F974" t="str">
            <v>ALAJUELA</v>
          </cell>
          <cell r="G974" t="str">
            <v>VALVERDE VEGA</v>
          </cell>
          <cell r="H974" t="str">
            <v>SARCHI SUR</v>
          </cell>
          <cell r="I974" t="str">
            <v>SARCHI SUR</v>
          </cell>
          <cell r="J974" t="str">
            <v>CENTRAL</v>
          </cell>
          <cell r="K974" t="str">
            <v>LISBETH NUÑEZ CASCANTE</v>
          </cell>
          <cell r="L974">
            <v>24541535</v>
          </cell>
          <cell r="M974">
            <v>24541535</v>
          </cell>
          <cell r="N974" t="str">
            <v>esc.eulogiosalazarlara@mep.go.cr</v>
          </cell>
          <cell r="O974" t="str">
            <v>FRENTE A LA PLAZA DE LA  ARTESANIA</v>
          </cell>
          <cell r="P974" t="str">
            <v>Público</v>
          </cell>
          <cell r="Q974" t="str">
            <v>Rural</v>
          </cell>
        </row>
        <row r="975">
          <cell r="A975">
            <v>1361</v>
          </cell>
          <cell r="B975" t="str">
            <v>X</v>
          </cell>
          <cell r="C975" t="str">
            <v>SIMON BOLIVAR</v>
          </cell>
          <cell r="D975" t="str">
            <v>OCCIDENTE</v>
          </cell>
          <cell r="E975" t="str">
            <v>02</v>
          </cell>
          <cell r="F975" t="str">
            <v>ALAJUELA</v>
          </cell>
          <cell r="G975" t="str">
            <v>SAN RAMON</v>
          </cell>
          <cell r="H975" t="str">
            <v>PIEDADES NORTE</v>
          </cell>
          <cell r="I975" t="str">
            <v>BOLIVAR</v>
          </cell>
          <cell r="J975" t="str">
            <v>CENTRAL</v>
          </cell>
          <cell r="K975" t="str">
            <v>DANITZA RODRIGUEZ CASTILLO</v>
          </cell>
          <cell r="L975">
            <v>24458764</v>
          </cell>
          <cell r="M975">
            <v>24458764</v>
          </cell>
          <cell r="N975" t="str">
            <v>esc.simonbolivar.occidente@mep.go.cr</v>
          </cell>
          <cell r="O975" t="str">
            <v>125 M. AL NORTE DE LA IGLESIA CATOLICA P.N.</v>
          </cell>
          <cell r="P975" t="str">
            <v>Público</v>
          </cell>
          <cell r="Q975" t="str">
            <v>Rural</v>
          </cell>
        </row>
        <row r="976">
          <cell r="A976">
            <v>1362</v>
          </cell>
          <cell r="B976" t="str">
            <v>X</v>
          </cell>
          <cell r="C976" t="str">
            <v>JULIO ULATE GONZALEZ</v>
          </cell>
          <cell r="D976" t="str">
            <v>OCCIDENTE</v>
          </cell>
          <cell r="E976" t="str">
            <v>04</v>
          </cell>
          <cell r="F976" t="str">
            <v>ALAJUELA</v>
          </cell>
          <cell r="G976" t="str">
            <v>VALVERDE VEGA</v>
          </cell>
          <cell r="H976" t="str">
            <v>SAN PEDRO</v>
          </cell>
          <cell r="I976" t="str">
            <v>SAN JOSE DE TROJAS</v>
          </cell>
          <cell r="J976" t="str">
            <v>CENTRAL</v>
          </cell>
          <cell r="K976" t="str">
            <v>SILVIA ELENA ESPINOZA ULATE</v>
          </cell>
          <cell r="L976">
            <v>24542206</v>
          </cell>
          <cell r="M976">
            <v>0</v>
          </cell>
          <cell r="N976" t="str">
            <v>esc.julioulategonzalez@mep.go.cr</v>
          </cell>
          <cell r="O976" t="str">
            <v>200 MTS. AL ESTE DEL TEMPLO CATOLICO</v>
          </cell>
          <cell r="P976" t="str">
            <v>Público</v>
          </cell>
          <cell r="Q976" t="str">
            <v>Rural</v>
          </cell>
        </row>
        <row r="977">
          <cell r="A977">
            <v>1363</v>
          </cell>
          <cell r="B977" t="str">
            <v>X</v>
          </cell>
          <cell r="C977" t="str">
            <v>SAN RAFAEL</v>
          </cell>
          <cell r="D977" t="str">
            <v>OCCIDENTE</v>
          </cell>
          <cell r="E977" t="str">
            <v>05</v>
          </cell>
          <cell r="F977" t="str">
            <v>ALAJUELA</v>
          </cell>
          <cell r="G977" t="str">
            <v>NARANJO</v>
          </cell>
          <cell r="H977" t="str">
            <v>NARANJO</v>
          </cell>
          <cell r="I977" t="str">
            <v>SAN RAFAEL</v>
          </cell>
          <cell r="J977" t="str">
            <v>CENTRAL</v>
          </cell>
          <cell r="K977" t="str">
            <v>DINIA LIZETH DELGADO MENDEZ</v>
          </cell>
          <cell r="L977">
            <v>24512458</v>
          </cell>
          <cell r="M977">
            <v>24512458</v>
          </cell>
          <cell r="N977" t="str">
            <v>esc.sanrafael@mep.go.cr</v>
          </cell>
          <cell r="O977" t="str">
            <v>FRENTE A LA PLAZA DE DEPORTES DE SAN RAFAEL</v>
          </cell>
          <cell r="P977" t="str">
            <v>Público</v>
          </cell>
          <cell r="Q977" t="str">
            <v>Urbana</v>
          </cell>
        </row>
        <row r="978">
          <cell r="A978">
            <v>1364</v>
          </cell>
          <cell r="B978" t="str">
            <v>X</v>
          </cell>
          <cell r="C978" t="str">
            <v>SANTA MARGARITA</v>
          </cell>
          <cell r="D978" t="str">
            <v>OCCIDENTE</v>
          </cell>
          <cell r="E978" t="str">
            <v>05</v>
          </cell>
          <cell r="F978" t="str">
            <v>ALAJUELA</v>
          </cell>
          <cell r="G978" t="str">
            <v>NARANJO</v>
          </cell>
          <cell r="H978" t="str">
            <v>EL ROSARIO</v>
          </cell>
          <cell r="I978" t="str">
            <v>SANTA MARGARITA</v>
          </cell>
          <cell r="J978" t="str">
            <v>CENTRAL</v>
          </cell>
          <cell r="K978" t="str">
            <v>PATRICIA GAMBOA VALVERDE</v>
          </cell>
          <cell r="L978">
            <v>24510319</v>
          </cell>
          <cell r="M978">
            <v>24503291</v>
          </cell>
          <cell r="N978" t="str">
            <v>esc.santamargarita@mep.go.cr</v>
          </cell>
          <cell r="O978" t="str">
            <v>1 K. AL OESTE DEL CRUCE LOS VARGAS STA. MARG.</v>
          </cell>
          <cell r="P978" t="str">
            <v>Público</v>
          </cell>
          <cell r="Q978" t="str">
            <v>Rural</v>
          </cell>
        </row>
        <row r="979">
          <cell r="A979">
            <v>1365</v>
          </cell>
          <cell r="B979" t="str">
            <v>X</v>
          </cell>
          <cell r="C979" t="str">
            <v>PBRO. VENANCIO DE OÑA Y MARTINEZ</v>
          </cell>
          <cell r="D979" t="str">
            <v>OCCIDENTE</v>
          </cell>
          <cell r="E979" t="str">
            <v>06</v>
          </cell>
          <cell r="F979" t="str">
            <v>ALAJUELA</v>
          </cell>
          <cell r="G979" t="str">
            <v>PALMARES</v>
          </cell>
          <cell r="H979" t="str">
            <v>SANTIAGO</v>
          </cell>
          <cell r="I979" t="str">
            <v>SANTIAGO</v>
          </cell>
          <cell r="J979" t="str">
            <v>CENTRAL</v>
          </cell>
          <cell r="K979" t="str">
            <v>BARBARA GONZALEZ RIGGIONI</v>
          </cell>
          <cell r="L979">
            <v>24531286</v>
          </cell>
          <cell r="M979">
            <v>24531286</v>
          </cell>
          <cell r="N979" t="str">
            <v>esc.pbrovenanciodeonaymartinez@mep.go.cr</v>
          </cell>
          <cell r="O979" t="str">
            <v>200 M. SUR DE LA IGLESIA DE SANTIAGO</v>
          </cell>
          <cell r="P979" t="str">
            <v>Público</v>
          </cell>
          <cell r="Q979" t="str">
            <v>Rural</v>
          </cell>
        </row>
        <row r="980">
          <cell r="A980">
            <v>1366</v>
          </cell>
          <cell r="B980" t="str">
            <v>X</v>
          </cell>
          <cell r="C980" t="str">
            <v>COOPEZAMORA</v>
          </cell>
          <cell r="D980" t="str">
            <v>OCCIDENTE</v>
          </cell>
          <cell r="E980" t="str">
            <v>09</v>
          </cell>
          <cell r="F980" t="str">
            <v>ALAJUELA</v>
          </cell>
          <cell r="G980" t="str">
            <v>SAN RAMON</v>
          </cell>
          <cell r="H980" t="str">
            <v>SAN LORENZO</v>
          </cell>
          <cell r="I980" t="str">
            <v>COOPEZAMORA</v>
          </cell>
          <cell r="J980" t="str">
            <v>CENTRAL</v>
          </cell>
          <cell r="K980" t="str">
            <v>MARJORIE QUESADA SALAS</v>
          </cell>
          <cell r="L980">
            <v>24750000</v>
          </cell>
          <cell r="M980">
            <v>24750000</v>
          </cell>
          <cell r="N980" t="str">
            <v>esc.coopezamora@mep.go.cr</v>
          </cell>
          <cell r="O980" t="str">
            <v>COSTADO NORTE SALÓN COMUNAL DE COOPEZAMORA</v>
          </cell>
          <cell r="P980" t="str">
            <v>Público</v>
          </cell>
          <cell r="Q980" t="str">
            <v>Rural</v>
          </cell>
        </row>
        <row r="981">
          <cell r="A981">
            <v>1367</v>
          </cell>
          <cell r="B981" t="str">
            <v>X</v>
          </cell>
          <cell r="C981" t="str">
            <v>CALLE SAN MIGUEL</v>
          </cell>
          <cell r="D981" t="str">
            <v>OCCIDENTE</v>
          </cell>
          <cell r="E981" t="str">
            <v>04</v>
          </cell>
          <cell r="F981" t="str">
            <v>ALAJUELA</v>
          </cell>
          <cell r="G981" t="str">
            <v>VALVERDE VEGA</v>
          </cell>
          <cell r="H981" t="str">
            <v>SARCHI SUR</v>
          </cell>
          <cell r="I981" t="str">
            <v>CALLE SAN MIGUEL</v>
          </cell>
          <cell r="J981" t="str">
            <v>CENTRAL</v>
          </cell>
          <cell r="K981" t="str">
            <v>ANA MARISIA RODRIGUEZ ALFARO</v>
          </cell>
          <cell r="L981">
            <v>24544378</v>
          </cell>
          <cell r="M981">
            <v>24544378</v>
          </cell>
          <cell r="N981" t="str">
            <v>esc.callesanmiguel@mep.go.cr</v>
          </cell>
          <cell r="O981" t="str">
            <v>COSTADO SUR PLAZA DE DEPORTES CALLE SN MIGUEL</v>
          </cell>
          <cell r="P981" t="str">
            <v>Público</v>
          </cell>
          <cell r="Q981" t="str">
            <v>Rural</v>
          </cell>
        </row>
        <row r="982">
          <cell r="A982">
            <v>1368</v>
          </cell>
          <cell r="B982" t="str">
            <v>X</v>
          </cell>
          <cell r="C982" t="str">
            <v>ZAPOTE</v>
          </cell>
          <cell r="D982" t="str">
            <v>OCCIDENTE</v>
          </cell>
          <cell r="E982" t="str">
            <v>07</v>
          </cell>
          <cell r="F982" t="str">
            <v>ALAJUELA</v>
          </cell>
          <cell r="G982" t="str">
            <v>ZARCERO</v>
          </cell>
          <cell r="H982" t="str">
            <v>ZAPOTE</v>
          </cell>
          <cell r="I982" t="str">
            <v>ZAPOTE</v>
          </cell>
          <cell r="J982" t="str">
            <v>CENTRAL</v>
          </cell>
          <cell r="K982" t="str">
            <v>EVA ADILIA AGUILAR ARAYA</v>
          </cell>
          <cell r="L982">
            <v>24631745</v>
          </cell>
          <cell r="M982">
            <v>24631745</v>
          </cell>
          <cell r="N982" t="str">
            <v>esc.zapote.occidente@mep.go.cr</v>
          </cell>
          <cell r="O982" t="str">
            <v>100 M.AL NORTE DEL GIMNASIO COMUNAL DE ZAPOTE</v>
          </cell>
          <cell r="P982" t="str">
            <v>Público</v>
          </cell>
          <cell r="Q982" t="str">
            <v>Rural</v>
          </cell>
        </row>
        <row r="983">
          <cell r="A983">
            <v>1369</v>
          </cell>
          <cell r="B983" t="str">
            <v>X</v>
          </cell>
          <cell r="C983" t="str">
            <v>LABORATORIO</v>
          </cell>
          <cell r="D983" t="str">
            <v>OCCIDENTE</v>
          </cell>
          <cell r="E983" t="str">
            <v>01</v>
          </cell>
          <cell r="F983" t="str">
            <v>ALAJUELA</v>
          </cell>
          <cell r="G983" t="str">
            <v>SAN RAMON</v>
          </cell>
          <cell r="H983" t="str">
            <v>SAN RAMON</v>
          </cell>
          <cell r="I983" t="str">
            <v>SAN RAMON</v>
          </cell>
          <cell r="J983" t="str">
            <v>CENTRAL</v>
          </cell>
          <cell r="K983" t="str">
            <v>ROSARIO RAMIREZ CHAVES</v>
          </cell>
          <cell r="L983">
            <v>24455029</v>
          </cell>
          <cell r="M983">
            <v>24455029</v>
          </cell>
          <cell r="N983" t="str">
            <v>esc.laboratoriosr@mep.go.cr</v>
          </cell>
          <cell r="O983" t="str">
            <v>600 M. ESTE Y 800 M. NORTE DE LA BOMBA CHURRY</v>
          </cell>
          <cell r="P983" t="str">
            <v>Público</v>
          </cell>
          <cell r="Q983" t="str">
            <v>Urbana</v>
          </cell>
        </row>
        <row r="984">
          <cell r="A984">
            <v>1370</v>
          </cell>
          <cell r="B984" t="str">
            <v>X</v>
          </cell>
          <cell r="C984" t="str">
            <v>ISABEL YGLESIAS CASTRO</v>
          </cell>
          <cell r="D984" t="str">
            <v>OCCIDENTE</v>
          </cell>
          <cell r="E984" t="str">
            <v>05</v>
          </cell>
          <cell r="F984" t="str">
            <v>ALAJUELA</v>
          </cell>
          <cell r="G984" t="str">
            <v>NARANJO</v>
          </cell>
          <cell r="H984" t="str">
            <v>SAN MIGUEL</v>
          </cell>
          <cell r="I984" t="str">
            <v>SAN FRANCISCO, PILAS</v>
          </cell>
          <cell r="J984" t="str">
            <v>CENTRAL</v>
          </cell>
          <cell r="K984" t="str">
            <v>MILDRED Mª ZAMORA MONTOYA</v>
          </cell>
          <cell r="L984">
            <v>24512590</v>
          </cell>
          <cell r="M984">
            <v>24512590</v>
          </cell>
          <cell r="N984" t="str">
            <v>escisabeyglesiascastro@mep.go.cr</v>
          </cell>
          <cell r="O984" t="str">
            <v>CONTIGUO AL TEMPLO CATOLICO DE PILAS</v>
          </cell>
          <cell r="P984" t="str">
            <v>Público</v>
          </cell>
          <cell r="Q984" t="str">
            <v>Rural</v>
          </cell>
        </row>
        <row r="985">
          <cell r="A985">
            <v>1371</v>
          </cell>
          <cell r="B985" t="str">
            <v>X</v>
          </cell>
          <cell r="C985" t="str">
            <v>RINCON DE OROZCO</v>
          </cell>
          <cell r="D985" t="str">
            <v>OCCIDENTE</v>
          </cell>
          <cell r="E985" t="str">
            <v>01</v>
          </cell>
          <cell r="F985" t="str">
            <v>ALAJUELA</v>
          </cell>
          <cell r="G985" t="str">
            <v>SAN RAMON</v>
          </cell>
          <cell r="H985" t="str">
            <v>SAN RAFAEL</v>
          </cell>
          <cell r="I985" t="str">
            <v>RINCON OROZCO</v>
          </cell>
          <cell r="J985" t="str">
            <v>CENTRAL</v>
          </cell>
          <cell r="K985" t="str">
            <v>MANUEL BARBOZA CASCANTE</v>
          </cell>
          <cell r="L985">
            <v>24473694</v>
          </cell>
          <cell r="M985">
            <v>24473694</v>
          </cell>
          <cell r="N985" t="str">
            <v>esc.rincondeorozco@mep.go.cr</v>
          </cell>
          <cell r="O985" t="str">
            <v>600 M. OESTE DE LA MUEBLERIA LA CIMA</v>
          </cell>
          <cell r="P985" t="str">
            <v>Público</v>
          </cell>
          <cell r="Q985" t="str">
            <v>Rural</v>
          </cell>
        </row>
        <row r="986">
          <cell r="A986">
            <v>1372</v>
          </cell>
          <cell r="B986" t="str">
            <v>X</v>
          </cell>
          <cell r="C986" t="str">
            <v>SABANILLA</v>
          </cell>
          <cell r="D986" t="str">
            <v>OCCIDENTE</v>
          </cell>
          <cell r="E986" t="str">
            <v>04</v>
          </cell>
          <cell r="F986" t="str">
            <v>ALAJUELA</v>
          </cell>
          <cell r="G986" t="str">
            <v>VALVERDE VEGA</v>
          </cell>
          <cell r="H986" t="str">
            <v>RODRIGUEZ</v>
          </cell>
          <cell r="I986" t="str">
            <v>SABANILLA</v>
          </cell>
          <cell r="J986" t="str">
            <v>CENTRAL</v>
          </cell>
          <cell r="K986" t="str">
            <v>GRACIELA A. GONZALEZ ARRIETA</v>
          </cell>
          <cell r="L986">
            <v>24545232</v>
          </cell>
          <cell r="M986">
            <v>24545232</v>
          </cell>
          <cell r="N986" t="str">
            <v>esc.sabanilla@mep.go.cr</v>
          </cell>
          <cell r="O986" t="str">
            <v>COSTADO ESTE DEL TEMPLO CATOLICO, SABANILLA</v>
          </cell>
          <cell r="P986" t="str">
            <v>Público</v>
          </cell>
          <cell r="Q986" t="str">
            <v>Rural</v>
          </cell>
        </row>
        <row r="987">
          <cell r="A987">
            <v>1373</v>
          </cell>
          <cell r="B987" t="str">
            <v>X</v>
          </cell>
          <cell r="C987" t="str">
            <v>EL SOCORRO</v>
          </cell>
          <cell r="D987" t="str">
            <v>OCCIDENTE</v>
          </cell>
          <cell r="E987" t="str">
            <v>03</v>
          </cell>
          <cell r="F987" t="str">
            <v>ALAJUELA</v>
          </cell>
          <cell r="G987" t="str">
            <v>SAN RAMON</v>
          </cell>
          <cell r="H987" t="str">
            <v>PIEDADES SUR</v>
          </cell>
          <cell r="I987" t="str">
            <v>EL SOCORRO</v>
          </cell>
          <cell r="J987" t="str">
            <v>CENTRAL</v>
          </cell>
          <cell r="K987" t="str">
            <v>EMIDEY ARIAS HERNANDEZ</v>
          </cell>
          <cell r="L987">
            <v>22064518</v>
          </cell>
          <cell r="M987">
            <v>0</v>
          </cell>
          <cell r="N987" t="str">
            <v>esc.elsocorro.occidente@mep.go.cr</v>
          </cell>
          <cell r="O987" t="str">
            <v>75 METROS SUR DE LA IGLESIA CATOLICA</v>
          </cell>
          <cell r="P987" t="str">
            <v>Público</v>
          </cell>
          <cell r="Q987" t="str">
            <v>Rural</v>
          </cell>
        </row>
        <row r="988">
          <cell r="A988">
            <v>1374</v>
          </cell>
          <cell r="B988" t="str">
            <v>X</v>
          </cell>
          <cell r="C988" t="str">
            <v>POTRERILLOS</v>
          </cell>
          <cell r="D988" t="str">
            <v>OCCIDENTE</v>
          </cell>
          <cell r="E988" t="str">
            <v>03</v>
          </cell>
          <cell r="F988" t="str">
            <v>ALAJUELA</v>
          </cell>
          <cell r="G988" t="str">
            <v>SAN RAMON</v>
          </cell>
          <cell r="H988" t="str">
            <v>PIEDADES SUR</v>
          </cell>
          <cell r="I988" t="str">
            <v>POTRERILLOS</v>
          </cell>
          <cell r="J988" t="str">
            <v>CENTRAL</v>
          </cell>
          <cell r="K988" t="str">
            <v>RODRIGO ARAYA SEGURA</v>
          </cell>
          <cell r="L988">
            <v>24452169</v>
          </cell>
          <cell r="M988">
            <v>0</v>
          </cell>
          <cell r="N988" t="str">
            <v>esc.potrerillos@mep.go.cr</v>
          </cell>
          <cell r="O988" t="str">
            <v>300 M. AL NORTE DEL CRUCE A EL SALVADOR</v>
          </cell>
          <cell r="P988" t="str">
            <v>Público</v>
          </cell>
          <cell r="Q988" t="str">
            <v>Rural</v>
          </cell>
        </row>
        <row r="989">
          <cell r="A989">
            <v>1375</v>
          </cell>
          <cell r="B989" t="str">
            <v>X</v>
          </cell>
          <cell r="C989" t="str">
            <v>LOS ANGELES</v>
          </cell>
          <cell r="D989" t="str">
            <v>SAN CARLOS</v>
          </cell>
          <cell r="E989" t="str">
            <v>08</v>
          </cell>
          <cell r="F989" t="str">
            <v>ALAJUELA</v>
          </cell>
          <cell r="G989" t="str">
            <v>SAN CARLOS</v>
          </cell>
          <cell r="H989" t="str">
            <v>POCOSOL</v>
          </cell>
          <cell r="I989" t="str">
            <v>LOS ANGELES</v>
          </cell>
          <cell r="J989" t="str">
            <v>HUETAR NORTE</v>
          </cell>
          <cell r="K989" t="str">
            <v>JUAN CARLOS VILLALOBOS GUZMAN</v>
          </cell>
          <cell r="L989">
            <v>24778037</v>
          </cell>
          <cell r="M989">
            <v>24778037</v>
          </cell>
          <cell r="N989" t="str">
            <v>esc.losangelesdepocosol@mep.go.cr</v>
          </cell>
          <cell r="O989" t="str">
            <v>500 METROS ESTE DEL MINISUPER LAS NIEVES</v>
          </cell>
          <cell r="P989" t="str">
            <v>Público</v>
          </cell>
          <cell r="Q989" t="str">
            <v>Rural</v>
          </cell>
        </row>
        <row r="990">
          <cell r="A990">
            <v>1376</v>
          </cell>
          <cell r="B990" t="str">
            <v>X</v>
          </cell>
          <cell r="C990" t="str">
            <v>LA PERLA</v>
          </cell>
          <cell r="D990" t="str">
            <v>SAN CARLOS</v>
          </cell>
          <cell r="E990" t="str">
            <v>06</v>
          </cell>
          <cell r="F990" t="str">
            <v>ALAJUELA</v>
          </cell>
          <cell r="G990" t="str">
            <v>SAN CARLOS</v>
          </cell>
          <cell r="H990" t="str">
            <v>LA FORTUNA</v>
          </cell>
          <cell r="I990" t="str">
            <v>LA PERLA</v>
          </cell>
          <cell r="J990" t="str">
            <v>HUETAR NORTE</v>
          </cell>
          <cell r="K990" t="str">
            <v>LAURA SANDIGO BARRERA</v>
          </cell>
          <cell r="L990">
            <v>24692130</v>
          </cell>
          <cell r="M990">
            <v>24692130</v>
          </cell>
          <cell r="N990" t="str">
            <v>esc.lalaperla.sancarlos@mep.go.cr</v>
          </cell>
          <cell r="O990" t="str">
            <v>CONTIGUO A LA PLAZA DE DEPORTES</v>
          </cell>
          <cell r="P990" t="str">
            <v>Público</v>
          </cell>
          <cell r="Q990" t="str">
            <v>Urbana</v>
          </cell>
        </row>
        <row r="991">
          <cell r="A991">
            <v>1377</v>
          </cell>
          <cell r="B991" t="str">
            <v>X</v>
          </cell>
          <cell r="C991" t="str">
            <v>EL CASTILLO</v>
          </cell>
          <cell r="D991" t="str">
            <v>SAN CARLOS</v>
          </cell>
          <cell r="E991" t="str">
            <v>06</v>
          </cell>
          <cell r="F991" t="str">
            <v>ALAJUELA</v>
          </cell>
          <cell r="G991" t="str">
            <v>SAN RAMON</v>
          </cell>
          <cell r="H991" t="str">
            <v>PEÑAS BLANCAS</v>
          </cell>
          <cell r="I991" t="str">
            <v>EL CASTILLO</v>
          </cell>
          <cell r="J991" t="str">
            <v>HUETAR NORTE</v>
          </cell>
          <cell r="K991" t="str">
            <v>DORA LISA VIALES RAMIREZ</v>
          </cell>
          <cell r="L991">
            <v>24791950</v>
          </cell>
          <cell r="M991">
            <v>24791950</v>
          </cell>
          <cell r="N991" t="str">
            <v>esc.elcastillo@mep.go.cr</v>
          </cell>
          <cell r="O991" t="str">
            <v>CONTIGUO A LA IGLESIA CATOLICA</v>
          </cell>
          <cell r="P991" t="str">
            <v>Público</v>
          </cell>
          <cell r="Q991" t="str">
            <v>Rural</v>
          </cell>
        </row>
        <row r="992">
          <cell r="A992">
            <v>1378</v>
          </cell>
          <cell r="B992" t="str">
            <v>X</v>
          </cell>
          <cell r="C992" t="str">
            <v>MONTECRISTO</v>
          </cell>
          <cell r="D992" t="str">
            <v>SAN CARLOS</v>
          </cell>
          <cell r="E992" t="str">
            <v>04</v>
          </cell>
          <cell r="F992" t="str">
            <v>ALAJUELA</v>
          </cell>
          <cell r="G992" t="str">
            <v>SAN CARLOS</v>
          </cell>
          <cell r="H992" t="str">
            <v>AGUAS ZARCAS</v>
          </cell>
          <cell r="I992" t="str">
            <v>MONTECRISTO</v>
          </cell>
          <cell r="J992" t="str">
            <v>HUETAR NORTE</v>
          </cell>
          <cell r="K992" t="str">
            <v>ROXANA PANIAGUA CASTRO</v>
          </cell>
          <cell r="L992">
            <v>24742000</v>
          </cell>
          <cell r="M992">
            <v>24742000</v>
          </cell>
          <cell r="N992" t="str">
            <v>esc.montecristoaguaszarcas@mep.go.cr</v>
          </cell>
          <cell r="O992" t="str">
            <v>2.5 KM SUR DEL COLEGIO DE AGUAS ZARCAS</v>
          </cell>
          <cell r="P992" t="str">
            <v>Público</v>
          </cell>
          <cell r="Q992" t="str">
            <v>Rural</v>
          </cell>
        </row>
        <row r="993">
          <cell r="A993">
            <v>1379</v>
          </cell>
          <cell r="B993" t="str">
            <v>X</v>
          </cell>
          <cell r="C993" t="str">
            <v>ABELARDO ROJAS QUESADA</v>
          </cell>
          <cell r="D993" t="str">
            <v>SAN CARLOS</v>
          </cell>
          <cell r="E993" t="str">
            <v>04</v>
          </cell>
          <cell r="F993" t="str">
            <v>ALAJUELA</v>
          </cell>
          <cell r="G993" t="str">
            <v>SAN CARLOS</v>
          </cell>
          <cell r="H993" t="str">
            <v>LA PALMERA</v>
          </cell>
          <cell r="I993" t="str">
            <v>LA MARINA</v>
          </cell>
          <cell r="J993" t="str">
            <v>HUETAR NORTE</v>
          </cell>
          <cell r="K993" t="str">
            <v>LISETH ARIAS CASTILLO</v>
          </cell>
          <cell r="L993">
            <v>24743644</v>
          </cell>
          <cell r="M993">
            <v>0</v>
          </cell>
          <cell r="N993" t="str">
            <v>esc.abelardorojasquesada@mep.go.cr</v>
          </cell>
          <cell r="O993" t="str">
            <v>COSTADO NORTE DEL SALON COMUNAL DE LA MARINA</v>
          </cell>
          <cell r="P993" t="str">
            <v>Público</v>
          </cell>
          <cell r="Q993" t="str">
            <v>Rural</v>
          </cell>
        </row>
        <row r="994">
          <cell r="A994">
            <v>1380</v>
          </cell>
          <cell r="B994" t="str">
            <v>X</v>
          </cell>
          <cell r="C994" t="str">
            <v>DOS AGUAS</v>
          </cell>
          <cell r="D994" t="str">
            <v>SAN CARLOS</v>
          </cell>
          <cell r="E994" t="str">
            <v>10</v>
          </cell>
          <cell r="F994" t="str">
            <v>ALAJUELA</v>
          </cell>
          <cell r="G994" t="str">
            <v>LOS CHILES</v>
          </cell>
          <cell r="H994" t="str">
            <v>EL AMPARO</v>
          </cell>
          <cell r="I994" t="str">
            <v>DOS AGUAS</v>
          </cell>
          <cell r="J994" t="str">
            <v>HUETAR NORTE</v>
          </cell>
          <cell r="K994" t="str">
            <v>ILIANA MARIA PEREZ RAMIREZ</v>
          </cell>
          <cell r="L994">
            <v>41051029</v>
          </cell>
          <cell r="M994">
            <v>0</v>
          </cell>
          <cell r="N994" t="str">
            <v>dosaguas@mep.go.cr</v>
          </cell>
          <cell r="O994" t="str">
            <v>COSTADO NORTE DE LA IGLESIA CATOLICA</v>
          </cell>
          <cell r="P994" t="str">
            <v>Público</v>
          </cell>
          <cell r="Q994" t="str">
            <v>Rural</v>
          </cell>
        </row>
        <row r="995">
          <cell r="A995">
            <v>1381</v>
          </cell>
          <cell r="B995" t="str">
            <v>X</v>
          </cell>
          <cell r="C995" t="str">
            <v>EL CONCHITO</v>
          </cell>
          <cell r="D995" t="str">
            <v>SAN CARLOS</v>
          </cell>
          <cell r="E995" t="str">
            <v>13</v>
          </cell>
          <cell r="F995" t="str">
            <v>ALAJUELA</v>
          </cell>
          <cell r="G995" t="str">
            <v>SAN CARLOS</v>
          </cell>
          <cell r="H995" t="str">
            <v>POCOSOL</v>
          </cell>
          <cell r="I995" t="str">
            <v>EL CONCHITO</v>
          </cell>
          <cell r="J995" t="str">
            <v>HUETAR NORTE</v>
          </cell>
          <cell r="K995" t="str">
            <v>JOSE LUIS GUZMAN SEGURA</v>
          </cell>
          <cell r="L995">
            <v>73003746</v>
          </cell>
          <cell r="M995">
            <v>0</v>
          </cell>
          <cell r="N995" t="str">
            <v>esc.elConchito@mep.go.cr</v>
          </cell>
          <cell r="O995" t="str">
            <v>CENTRO EL CONCHITO</v>
          </cell>
          <cell r="P995" t="str">
            <v>Público</v>
          </cell>
          <cell r="Q995" t="str">
            <v>Rural</v>
          </cell>
        </row>
        <row r="996">
          <cell r="A996">
            <v>1382</v>
          </cell>
          <cell r="B996" t="str">
            <v>X</v>
          </cell>
          <cell r="C996" t="str">
            <v>AGUA AZUL</v>
          </cell>
          <cell r="D996" t="str">
            <v>SAN CARLOS</v>
          </cell>
          <cell r="E996" t="str">
            <v>06</v>
          </cell>
          <cell r="F996" t="str">
            <v>ALAJUELA</v>
          </cell>
          <cell r="G996" t="str">
            <v>SAN CARLOS</v>
          </cell>
          <cell r="H996" t="str">
            <v>LA FORTUNA</v>
          </cell>
          <cell r="I996" t="str">
            <v>AGUA AZUL</v>
          </cell>
          <cell r="J996" t="str">
            <v>HUETAR NORTE</v>
          </cell>
          <cell r="K996" t="str">
            <v>MARICELA MEDINA GARCIA</v>
          </cell>
          <cell r="L996">
            <v>24798470</v>
          </cell>
          <cell r="M996">
            <v>24799162</v>
          </cell>
          <cell r="N996" t="str">
            <v>esc.agua.azul@mep.go.cr</v>
          </cell>
          <cell r="O996" t="str">
            <v>FRENTE A LA PLAZA DE DEPORTES</v>
          </cell>
          <cell r="P996" t="str">
            <v>Público</v>
          </cell>
          <cell r="Q996" t="str">
            <v>Urbana</v>
          </cell>
        </row>
        <row r="997">
          <cell r="A997">
            <v>1383</v>
          </cell>
          <cell r="B997" t="str">
            <v>X</v>
          </cell>
          <cell r="C997" t="str">
            <v>LAS PALMAS</v>
          </cell>
          <cell r="D997" t="str">
            <v>SAN CARLOS</v>
          </cell>
          <cell r="E997" t="str">
            <v>02</v>
          </cell>
          <cell r="F997" t="str">
            <v>ALAJUELA</v>
          </cell>
          <cell r="G997" t="str">
            <v>SAN CARLOS</v>
          </cell>
          <cell r="H997" t="str">
            <v>LA TIGRA</v>
          </cell>
          <cell r="I997" t="str">
            <v>LAS PALMAS</v>
          </cell>
          <cell r="J997" t="str">
            <v>HUETAR NORTE</v>
          </cell>
          <cell r="K997" t="str">
            <v>ROSA SERRANO HIDALGO</v>
          </cell>
          <cell r="L997">
            <v>24688797</v>
          </cell>
          <cell r="M997">
            <v>24689336</v>
          </cell>
          <cell r="N997" t="str">
            <v>esc.laspalmas@mep.go.cr</v>
          </cell>
          <cell r="O997" t="str">
            <v>700 NORTE DEL COLEGIO LA TIGRA</v>
          </cell>
          <cell r="P997" t="str">
            <v>Público</v>
          </cell>
          <cell r="Q997" t="str">
            <v>Rural</v>
          </cell>
        </row>
        <row r="998">
          <cell r="A998">
            <v>1384</v>
          </cell>
          <cell r="B998" t="str">
            <v>X</v>
          </cell>
          <cell r="C998" t="str">
            <v>COLONIA PARIS</v>
          </cell>
          <cell r="D998" t="str">
            <v>SAN CARLOS</v>
          </cell>
          <cell r="E998" t="str">
            <v>11</v>
          </cell>
          <cell r="F998" t="str">
            <v>ALAJUELA</v>
          </cell>
          <cell r="G998" t="str">
            <v>SAN CARLOS</v>
          </cell>
          <cell r="H998" t="str">
            <v>MONTERREY</v>
          </cell>
          <cell r="I998" t="str">
            <v>COLONIA PARIS</v>
          </cell>
          <cell r="J998" t="str">
            <v>HUETAR NORTE</v>
          </cell>
          <cell r="K998" t="str">
            <v>GEISEL MIRANDA CHAVES</v>
          </cell>
          <cell r="L998">
            <v>83135736</v>
          </cell>
          <cell r="M998">
            <v>0</v>
          </cell>
          <cell r="N998" t="str">
            <v>esc.coloniaparis@mep.go.cr</v>
          </cell>
          <cell r="O998" t="str">
            <v>CENTRO COLONIA PARIS DE MONTERREY</v>
          </cell>
          <cell r="P998" t="str">
            <v>Público</v>
          </cell>
          <cell r="Q998" t="str">
            <v>Rural</v>
          </cell>
        </row>
        <row r="999">
          <cell r="A999">
            <v>1385</v>
          </cell>
          <cell r="B999" t="str">
            <v>X</v>
          </cell>
          <cell r="C999" t="str">
            <v>PENJAMO</v>
          </cell>
          <cell r="D999" t="str">
            <v>SAN CARLOS</v>
          </cell>
          <cell r="E999" t="str">
            <v>02</v>
          </cell>
          <cell r="F999" t="str">
            <v>ALAJUELA</v>
          </cell>
          <cell r="G999" t="str">
            <v>SAN CARLOS</v>
          </cell>
          <cell r="H999" t="str">
            <v>FLORENCIA</v>
          </cell>
          <cell r="I999" t="str">
            <v>PENJAMO</v>
          </cell>
          <cell r="J999" t="str">
            <v>HUETAR NORTE</v>
          </cell>
          <cell r="K999" t="str">
            <v>LIDIETTE MARIA LEON CHAVES</v>
          </cell>
          <cell r="L999">
            <v>24755800</v>
          </cell>
          <cell r="M999">
            <v>0</v>
          </cell>
          <cell r="N999" t="str">
            <v>esc.penjamo@mep.go.cr</v>
          </cell>
          <cell r="O999" t="str">
            <v>100 SUR DE LA PLAZA DE DEPORTES</v>
          </cell>
          <cell r="P999" t="str">
            <v>Público</v>
          </cell>
          <cell r="Q999" t="str">
            <v>Urbana</v>
          </cell>
        </row>
        <row r="1000">
          <cell r="A1000">
            <v>1386</v>
          </cell>
          <cell r="B1000" t="str">
            <v>X</v>
          </cell>
          <cell r="C1000" t="str">
            <v>SAN FRANCISCO</v>
          </cell>
          <cell r="D1000" t="str">
            <v>SARAPIQUI</v>
          </cell>
          <cell r="E1000" t="str">
            <v>03</v>
          </cell>
          <cell r="F1000" t="str">
            <v>HEREDIA</v>
          </cell>
          <cell r="G1000" t="str">
            <v>SARAPIQUI</v>
          </cell>
          <cell r="H1000" t="str">
            <v>CUREÑA</v>
          </cell>
          <cell r="I1000" t="str">
            <v>GOLFITO</v>
          </cell>
          <cell r="J1000" t="str">
            <v>HUETAR NORTE</v>
          </cell>
          <cell r="K1000" t="str">
            <v>SHERRY SANCHEZ ALVAREZ</v>
          </cell>
          <cell r="L1000">
            <v>27666283</v>
          </cell>
          <cell r="M1000">
            <v>0</v>
          </cell>
          <cell r="N1000" t="str">
            <v>esc.sanfrancisco.sarapiqui@mep.go.cr</v>
          </cell>
          <cell r="O1000" t="str">
            <v>32KM N DEL BN DE PUERTO VIEJO SARAPIQUI</v>
          </cell>
          <cell r="P1000" t="str">
            <v>Público</v>
          </cell>
          <cell r="Q1000" t="str">
            <v>Rural</v>
          </cell>
        </row>
        <row r="1001">
          <cell r="A1001">
            <v>1387</v>
          </cell>
          <cell r="B1001" t="str">
            <v>X</v>
          </cell>
          <cell r="C1001" t="str">
            <v>TRES Y TRES</v>
          </cell>
          <cell r="D1001" t="str">
            <v>SAN CARLOS</v>
          </cell>
          <cell r="E1001" t="str">
            <v>08</v>
          </cell>
          <cell r="F1001" t="str">
            <v>ALAJUELA</v>
          </cell>
          <cell r="G1001" t="str">
            <v>SAN CARLOS</v>
          </cell>
          <cell r="H1001" t="str">
            <v>POCOSOL</v>
          </cell>
          <cell r="I1001" t="str">
            <v>TRES Y TRES</v>
          </cell>
          <cell r="J1001" t="str">
            <v>HUETAR NORTE</v>
          </cell>
          <cell r="K1001" t="str">
            <v>KEILOR RODRIGUEZ MARIN</v>
          </cell>
          <cell r="L1001">
            <v>24778334</v>
          </cell>
          <cell r="M1001">
            <v>24777627</v>
          </cell>
          <cell r="N1001" t="str">
            <v>esc.tresytres@mep.go.cr</v>
          </cell>
          <cell r="O1001" t="str">
            <v>CONTIGUO AL SALON COMUNAL</v>
          </cell>
          <cell r="P1001" t="str">
            <v>Público</v>
          </cell>
          <cell r="Q1001" t="str">
            <v>Rural</v>
          </cell>
        </row>
        <row r="1002">
          <cell r="A1002">
            <v>1388</v>
          </cell>
          <cell r="B1002" t="str">
            <v>X</v>
          </cell>
          <cell r="C1002" t="str">
            <v>MARIO SALAZAR MORA</v>
          </cell>
          <cell r="D1002" t="str">
            <v>SAN CARLOS</v>
          </cell>
          <cell r="E1002" t="str">
            <v>04</v>
          </cell>
          <cell r="F1002" t="str">
            <v>ALAJUELA</v>
          </cell>
          <cell r="G1002" t="str">
            <v>SAN CARLOS</v>
          </cell>
          <cell r="H1002" t="str">
            <v>AGUAS ZARCAS</v>
          </cell>
          <cell r="I1002" t="str">
            <v>AGUAS ZARCAS</v>
          </cell>
          <cell r="J1002" t="str">
            <v>HUETAR NORTE</v>
          </cell>
          <cell r="K1002" t="str">
            <v>JOSE MANUEL RODRIGUEZ SANDOVAL</v>
          </cell>
          <cell r="L1002">
            <v>24744076</v>
          </cell>
          <cell r="M1002">
            <v>24744076</v>
          </cell>
          <cell r="N1002" t="str">
            <v>esc.mariosalazarmora@mep.go.cr</v>
          </cell>
          <cell r="O1002" t="str">
            <v>COSTADO NORTE DE LA PLAZA DE DEPORTES</v>
          </cell>
          <cell r="P1002" t="str">
            <v>Público</v>
          </cell>
          <cell r="Q1002" t="str">
            <v>Rural</v>
          </cell>
        </row>
        <row r="1003">
          <cell r="A1003">
            <v>1389</v>
          </cell>
          <cell r="B1003" t="str">
            <v>X</v>
          </cell>
          <cell r="C1003" t="str">
            <v>BARRIO LOS ANGELES</v>
          </cell>
          <cell r="D1003" t="str">
            <v>SAN CARLOS</v>
          </cell>
          <cell r="E1003" t="str">
            <v>03</v>
          </cell>
          <cell r="F1003" t="str">
            <v>ALAJUELA</v>
          </cell>
          <cell r="G1003" t="str">
            <v>SAN CARLOS</v>
          </cell>
          <cell r="H1003" t="str">
            <v>QUESADA</v>
          </cell>
          <cell r="I1003" t="str">
            <v>LOS ANGELES</v>
          </cell>
          <cell r="J1003" t="str">
            <v>HUETAR NORTE</v>
          </cell>
          <cell r="K1003" t="str">
            <v>SHIRLEY PEREZ MARIN</v>
          </cell>
          <cell r="L1003">
            <v>24601300</v>
          </cell>
          <cell r="M1003">
            <v>24601300</v>
          </cell>
          <cell r="N1003" t="str">
            <v>esc.barriolosangeles.sancarlos@mep.go.cr</v>
          </cell>
          <cell r="O1003" t="str">
            <v>200 NORTE 200 OESTE DEL TEMPLO CATOLICO</v>
          </cell>
          <cell r="P1003" t="str">
            <v>Público</v>
          </cell>
          <cell r="Q1003" t="str">
            <v>Urbana</v>
          </cell>
        </row>
        <row r="1004">
          <cell r="A1004">
            <v>1390</v>
          </cell>
          <cell r="B1004" t="str">
            <v>X</v>
          </cell>
          <cell r="C1004" t="str">
            <v>CAÑO CASTILLA</v>
          </cell>
          <cell r="D1004" t="str">
            <v>SAN CARLOS</v>
          </cell>
          <cell r="E1004" t="str">
            <v>10</v>
          </cell>
          <cell r="F1004" t="str">
            <v>ALAJUELA</v>
          </cell>
          <cell r="G1004" t="str">
            <v>LOS CHILES</v>
          </cell>
          <cell r="H1004" t="str">
            <v>EL AMPARO</v>
          </cell>
          <cell r="I1004" t="str">
            <v>CAÑA CASTILLA</v>
          </cell>
          <cell r="J1004" t="str">
            <v>HUETAR NORTE</v>
          </cell>
          <cell r="K1004" t="str">
            <v>INES MARIA DIAZ MESEN</v>
          </cell>
          <cell r="L1004">
            <v>41051021</v>
          </cell>
          <cell r="M1004">
            <v>22064019</v>
          </cell>
          <cell r="N1004" t="str">
            <v>esc.canocastilla@mep.go.cr</v>
          </cell>
          <cell r="O1004" t="str">
            <v>25 KM OESTE DE LA IGLESIA DE PAVON</v>
          </cell>
          <cell r="P1004" t="str">
            <v>Público</v>
          </cell>
          <cell r="Q1004" t="str">
            <v>Rural</v>
          </cell>
        </row>
        <row r="1005">
          <cell r="A1005">
            <v>1391</v>
          </cell>
          <cell r="B1005" t="str">
            <v>X</v>
          </cell>
          <cell r="C1005" t="str">
            <v>ALTAMIRA</v>
          </cell>
          <cell r="D1005" t="str">
            <v>SAN CARLOS</v>
          </cell>
          <cell r="E1005" t="str">
            <v>04</v>
          </cell>
          <cell r="F1005" t="str">
            <v>ALAJUELA</v>
          </cell>
          <cell r="G1005" t="str">
            <v>SAN CARLOS</v>
          </cell>
          <cell r="H1005" t="str">
            <v>AGUAS ZARCAS</v>
          </cell>
          <cell r="I1005" t="str">
            <v>LAS PARCELAS</v>
          </cell>
          <cell r="J1005" t="str">
            <v>HUETAR NORTE</v>
          </cell>
          <cell r="K1005" t="str">
            <v>MAGDALENA MATARRITA CESPEDES</v>
          </cell>
          <cell r="L1005">
            <v>24741308</v>
          </cell>
          <cell r="M1005">
            <v>24741308</v>
          </cell>
          <cell r="N1005" t="str">
            <v>esc.altamira.sancarlos@mep.go.cr</v>
          </cell>
          <cell r="O1005" t="str">
            <v>1 KM. DE LA FINCA FLOR Y FAUNA,MANO IZQUIERDA</v>
          </cell>
          <cell r="P1005" t="str">
            <v>Público</v>
          </cell>
          <cell r="Q1005" t="str">
            <v>Rural</v>
          </cell>
        </row>
        <row r="1006">
          <cell r="A1006">
            <v>1392</v>
          </cell>
          <cell r="B1006" t="str">
            <v>X</v>
          </cell>
          <cell r="C1006" t="str">
            <v>EL RECREO</v>
          </cell>
          <cell r="D1006" t="str">
            <v>SAN CARLOS</v>
          </cell>
          <cell r="E1006" t="str">
            <v>09</v>
          </cell>
          <cell r="F1006" t="str">
            <v>ALAJUELA</v>
          </cell>
          <cell r="G1006" t="str">
            <v>LOS CHILES</v>
          </cell>
          <cell r="H1006" t="str">
            <v>LOS CHILES</v>
          </cell>
          <cell r="I1006" t="str">
            <v>SAN PABLO</v>
          </cell>
          <cell r="J1006" t="str">
            <v>HUETAR NORTE</v>
          </cell>
          <cell r="K1006" t="str">
            <v>EMILIA CABRERA GUTIERREZ</v>
          </cell>
          <cell r="L1006">
            <v>41051066</v>
          </cell>
          <cell r="M1006">
            <v>41051066</v>
          </cell>
          <cell r="N1006" t="str">
            <v>esc.elrecreo@mep.go.cr</v>
          </cell>
          <cell r="O1006" t="str">
            <v>EL CRUCE CAMINO A LAS DELICIAS</v>
          </cell>
          <cell r="P1006" t="str">
            <v>Público</v>
          </cell>
          <cell r="Q1006" t="str">
            <v>Rural</v>
          </cell>
        </row>
        <row r="1007">
          <cell r="A1007">
            <v>1393</v>
          </cell>
          <cell r="B1007" t="str">
            <v>X</v>
          </cell>
          <cell r="C1007" t="str">
            <v>COOPE SAN JUAN</v>
          </cell>
          <cell r="D1007" t="str">
            <v>SAN CARLOS</v>
          </cell>
          <cell r="E1007" t="str">
            <v>04</v>
          </cell>
          <cell r="F1007" t="str">
            <v>ALAJUELA</v>
          </cell>
          <cell r="G1007" t="str">
            <v>SAN CARLOS</v>
          </cell>
          <cell r="H1007" t="str">
            <v>AGUAS ZARCAS</v>
          </cell>
          <cell r="I1007" t="str">
            <v>COOPE SAN JUAN</v>
          </cell>
          <cell r="J1007" t="str">
            <v>HUETAR NORTE</v>
          </cell>
          <cell r="K1007" t="str">
            <v>ALVARO CHACON CHAVEZ</v>
          </cell>
          <cell r="L1007">
            <v>24613705</v>
          </cell>
          <cell r="M1007">
            <v>0</v>
          </cell>
          <cell r="N1007" t="str">
            <v>esc.coopesanjuan@mep.go.cr</v>
          </cell>
          <cell r="O1007" t="str">
            <v>19 KM NORTE DE ALTAMIRA</v>
          </cell>
          <cell r="P1007" t="str">
            <v>Público</v>
          </cell>
          <cell r="Q1007" t="str">
            <v>Rural</v>
          </cell>
        </row>
        <row r="1008">
          <cell r="A1008">
            <v>1394</v>
          </cell>
          <cell r="B1008" t="str">
            <v>X</v>
          </cell>
          <cell r="C1008" t="str">
            <v>SANGREGADO</v>
          </cell>
          <cell r="D1008" t="str">
            <v>SAN CARLOS</v>
          </cell>
          <cell r="E1008" t="str">
            <v>06</v>
          </cell>
          <cell r="F1008" t="str">
            <v>ALAJUELA</v>
          </cell>
          <cell r="G1008" t="str">
            <v>SAN CARLOS</v>
          </cell>
          <cell r="H1008" t="str">
            <v>VENADO</v>
          </cell>
          <cell r="I1008" t="str">
            <v>SANGREGADO</v>
          </cell>
          <cell r="J1008" t="str">
            <v>HUETAR NORTE</v>
          </cell>
          <cell r="K1008" t="str">
            <v>MARIA D.CARMEN ESQUIVEL GARCIA</v>
          </cell>
          <cell r="L1008">
            <v>22005452</v>
          </cell>
          <cell r="M1008">
            <v>0</v>
          </cell>
          <cell r="N1008" t="str">
            <v>esc.sangregado@mep.go.cr</v>
          </cell>
          <cell r="O1008" t="str">
            <v>CONTIGUO A LA PLAZA DE DEPORTES</v>
          </cell>
          <cell r="P1008" t="str">
            <v>Público</v>
          </cell>
          <cell r="Q1008" t="str">
            <v>Rural</v>
          </cell>
        </row>
        <row r="1009">
          <cell r="A1009">
            <v>1395</v>
          </cell>
          <cell r="B1009" t="str">
            <v>X</v>
          </cell>
          <cell r="C1009" t="str">
            <v>LA PRADERA</v>
          </cell>
          <cell r="D1009" t="str">
            <v>SAN CARLOS</v>
          </cell>
          <cell r="E1009" t="str">
            <v>05</v>
          </cell>
          <cell r="F1009" t="str">
            <v>ALAJUELA</v>
          </cell>
          <cell r="G1009" t="str">
            <v>SAN CARLOS</v>
          </cell>
          <cell r="H1009" t="str">
            <v>PITAL</v>
          </cell>
          <cell r="I1009" t="str">
            <v>SANTA RITA</v>
          </cell>
          <cell r="J1009" t="str">
            <v>HUETAR NORTE</v>
          </cell>
          <cell r="K1009" t="str">
            <v>MARBEN GONZALEZ RODRIGUEZ</v>
          </cell>
          <cell r="L1009">
            <v>83025179</v>
          </cell>
          <cell r="M1009">
            <v>0</v>
          </cell>
          <cell r="N1009" t="str">
            <v>esc.lapradeera@mep.go.cr</v>
          </cell>
          <cell r="O1009" t="str">
            <v>400 NORTE DE LA IGLESIA EVANGELICA</v>
          </cell>
          <cell r="P1009" t="str">
            <v>Público</v>
          </cell>
          <cell r="Q1009" t="str">
            <v>Rural</v>
          </cell>
        </row>
        <row r="1010">
          <cell r="A1010">
            <v>1396</v>
          </cell>
          <cell r="B1010" t="str">
            <v>X</v>
          </cell>
          <cell r="C1010" t="str">
            <v>SAN LUIS</v>
          </cell>
          <cell r="D1010" t="str">
            <v>SAN CARLOS</v>
          </cell>
          <cell r="E1010" t="str">
            <v>03</v>
          </cell>
          <cell r="F1010" t="str">
            <v>ALAJUELA</v>
          </cell>
          <cell r="G1010" t="str">
            <v>SAN CARLOS</v>
          </cell>
          <cell r="H1010" t="str">
            <v>QUESADA</v>
          </cell>
          <cell r="I1010" t="str">
            <v>SAN LUIS</v>
          </cell>
          <cell r="J1010" t="str">
            <v>HUETAR NORTE</v>
          </cell>
          <cell r="K1010" t="str">
            <v>LIGIA MARIA GONZALEZ RIVERA</v>
          </cell>
          <cell r="L1010">
            <v>24609946</v>
          </cell>
          <cell r="M1010">
            <v>24601238</v>
          </cell>
          <cell r="N1010" t="str">
            <v>esc.sanluis.sancarlos@mep.go.cr</v>
          </cell>
          <cell r="O1010" t="str">
            <v>FRENTE AL TEMPLO CATOLICO</v>
          </cell>
          <cell r="P1010" t="str">
            <v>Público</v>
          </cell>
          <cell r="Q1010" t="str">
            <v>Urbana</v>
          </cell>
        </row>
        <row r="1011">
          <cell r="A1011">
            <v>1397</v>
          </cell>
          <cell r="B1011" t="str">
            <v>X</v>
          </cell>
          <cell r="C1011" t="str">
            <v>LUIS GAMBOA ARAYA</v>
          </cell>
          <cell r="D1011" t="str">
            <v>SAN CARLOS</v>
          </cell>
          <cell r="E1011" t="str">
            <v>04</v>
          </cell>
          <cell r="F1011" t="str">
            <v>ALAJUELA</v>
          </cell>
          <cell r="G1011" t="str">
            <v>SAN CARLOS</v>
          </cell>
          <cell r="H1011" t="str">
            <v>AGUAS ZARCAS</v>
          </cell>
          <cell r="I1011" t="str">
            <v>KOOPER</v>
          </cell>
          <cell r="J1011" t="str">
            <v>HUETAR NORTE</v>
          </cell>
          <cell r="K1011" t="str">
            <v>ANA JANCY ACUÑA MURILLO</v>
          </cell>
          <cell r="L1011">
            <v>24741243</v>
          </cell>
          <cell r="M1011">
            <v>0</v>
          </cell>
          <cell r="N1011" t="str">
            <v>esc.luisgamboaaraya@mep.go.cr</v>
          </cell>
          <cell r="O1011" t="str">
            <v>200 ESTE DEL TEMPLO CATOLICO</v>
          </cell>
          <cell r="P1011" t="str">
            <v>Público</v>
          </cell>
          <cell r="Q1011" t="str">
            <v>Rural</v>
          </cell>
        </row>
        <row r="1012">
          <cell r="A1012">
            <v>1398</v>
          </cell>
          <cell r="B1012" t="str">
            <v>X</v>
          </cell>
          <cell r="C1012" t="str">
            <v>LAS BRISAS</v>
          </cell>
          <cell r="D1012" t="str">
            <v>SAN CARLOS</v>
          </cell>
          <cell r="E1012" t="str">
            <v>04</v>
          </cell>
          <cell r="F1012" t="str">
            <v>ALAJUELA</v>
          </cell>
          <cell r="G1012" t="str">
            <v>SAN CARLOS</v>
          </cell>
          <cell r="H1012" t="str">
            <v>VENECIA</v>
          </cell>
          <cell r="I1012" t="str">
            <v>LOS NEGRITOS</v>
          </cell>
          <cell r="J1012" t="str">
            <v>HUETAR NORTE</v>
          </cell>
          <cell r="K1012" t="str">
            <v>MARIA ELENA GAMBOA ZUÑIGA</v>
          </cell>
          <cell r="L1012">
            <v>24743933</v>
          </cell>
          <cell r="M1012">
            <v>24743933</v>
          </cell>
          <cell r="N1012" t="str">
            <v>esc.lasbrisasvenecia@mep.go.cr</v>
          </cell>
          <cell r="O1012" t="str">
            <v>300 METROS ESTE DEL PUENTE LOS NEGRITOS</v>
          </cell>
          <cell r="P1012" t="str">
            <v>Público</v>
          </cell>
          <cell r="Q1012" t="str">
            <v>Rural</v>
          </cell>
        </row>
        <row r="1013">
          <cell r="A1013">
            <v>1399</v>
          </cell>
          <cell r="B1013" t="str">
            <v>X</v>
          </cell>
          <cell r="C1013" t="str">
            <v>COOPEVEGA</v>
          </cell>
          <cell r="D1013" t="str">
            <v>SAN CARLOS</v>
          </cell>
          <cell r="E1013" t="str">
            <v>12</v>
          </cell>
          <cell r="F1013" t="str">
            <v>ALAJUELA</v>
          </cell>
          <cell r="G1013" t="str">
            <v>SAN CARLOS</v>
          </cell>
          <cell r="H1013" t="str">
            <v>CUTRIS</v>
          </cell>
          <cell r="I1013" t="str">
            <v>COOPEVEGA</v>
          </cell>
          <cell r="J1013" t="str">
            <v>HUETAR NORTE</v>
          </cell>
          <cell r="K1013" t="str">
            <v>PATRICIA ESPINOZA VARGAS</v>
          </cell>
          <cell r="L1013">
            <v>24673060</v>
          </cell>
          <cell r="M1013">
            <v>24673060</v>
          </cell>
          <cell r="N1013" t="str">
            <v>esc.coopevega@mep.go.cr</v>
          </cell>
          <cell r="O1013" t="str">
            <v>100 NORTE DEL CEMENTERIO</v>
          </cell>
          <cell r="P1013" t="str">
            <v>Público</v>
          </cell>
          <cell r="Q1013" t="str">
            <v>Rural</v>
          </cell>
        </row>
        <row r="1014">
          <cell r="A1014">
            <v>1400</v>
          </cell>
          <cell r="B1014" t="str">
            <v>X</v>
          </cell>
          <cell r="C1014" t="str">
            <v>EL CARMEN</v>
          </cell>
          <cell r="D1014" t="str">
            <v>OCCIDENTE</v>
          </cell>
          <cell r="E1014" t="str">
            <v>09</v>
          </cell>
          <cell r="F1014" t="str">
            <v>ALAJUELA</v>
          </cell>
          <cell r="G1014" t="str">
            <v>SAN RAMON</v>
          </cell>
          <cell r="H1014" t="str">
            <v>PEÑAS BLANCAS</v>
          </cell>
          <cell r="I1014" t="str">
            <v>EL CARMEN</v>
          </cell>
          <cell r="J1014" t="str">
            <v>HUETAR NORTE</v>
          </cell>
          <cell r="K1014" t="str">
            <v>MASSIEL CASTRO CAMPOS</v>
          </cell>
          <cell r="L1014">
            <v>24791394</v>
          </cell>
          <cell r="M1014">
            <v>0</v>
          </cell>
          <cell r="N1014" t="str">
            <v>esc.elcarmen.occidente@mep.go.cr</v>
          </cell>
          <cell r="O1014" t="str">
            <v>COSTADO ESTE DEL TEMPLO CATOLICO</v>
          </cell>
          <cell r="P1014" t="str">
            <v>Público</v>
          </cell>
          <cell r="Q1014" t="str">
            <v>Rural</v>
          </cell>
        </row>
        <row r="1015">
          <cell r="A1015">
            <v>1401</v>
          </cell>
          <cell r="B1015" t="str">
            <v>X</v>
          </cell>
          <cell r="C1015" t="str">
            <v>BOCA DE RIO CUREÑA</v>
          </cell>
          <cell r="D1015" t="str">
            <v>SAN CARLOS</v>
          </cell>
          <cell r="E1015" t="str">
            <v>05</v>
          </cell>
          <cell r="F1015" t="str">
            <v>HEREDIA</v>
          </cell>
          <cell r="G1015" t="str">
            <v>SARAPIQUI</v>
          </cell>
          <cell r="H1015" t="str">
            <v>CUREÑA</v>
          </cell>
          <cell r="I1015" t="str">
            <v>BOCA DEL RIO CUREÑA</v>
          </cell>
          <cell r="J1015" t="str">
            <v>HUETAR NORTE</v>
          </cell>
          <cell r="K1015" t="str">
            <v>CRISTIAN CHAVES CHACON</v>
          </cell>
          <cell r="L1015">
            <v>22064007</v>
          </cell>
          <cell r="M1015">
            <v>25140411</v>
          </cell>
          <cell r="N1015" t="str">
            <v>esc.bocariocurena@mep.go.cr</v>
          </cell>
          <cell r="O1015" t="str">
            <v>20 KM DE BOCA TAPADA</v>
          </cell>
          <cell r="P1015" t="str">
            <v>Público</v>
          </cell>
          <cell r="Q1015" t="str">
            <v>Rural</v>
          </cell>
        </row>
        <row r="1016">
          <cell r="A1016">
            <v>1402</v>
          </cell>
          <cell r="B1016" t="str">
            <v>X</v>
          </cell>
          <cell r="C1016" t="str">
            <v>EL FUTURO</v>
          </cell>
          <cell r="D1016" t="str">
            <v>SAN CARLOS</v>
          </cell>
          <cell r="E1016" t="str">
            <v>02</v>
          </cell>
          <cell r="F1016" t="str">
            <v>ALAJUELA</v>
          </cell>
          <cell r="G1016" t="str">
            <v>SAN CARLOS</v>
          </cell>
          <cell r="H1016" t="str">
            <v>LA TIGRA</v>
          </cell>
          <cell r="I1016" t="str">
            <v>EL FUTURO</v>
          </cell>
          <cell r="J1016" t="str">
            <v>HUETAR NORTE</v>
          </cell>
          <cell r="K1016" t="str">
            <v>OLGA Mª AVILA ARRIETA</v>
          </cell>
          <cell r="L1016">
            <v>24689041</v>
          </cell>
          <cell r="M1016">
            <v>24689041</v>
          </cell>
          <cell r="N1016" t="str">
            <v>esc.elfuturo@mep.go.cr</v>
          </cell>
          <cell r="O1016" t="str">
            <v>COSTADO OESTE DE LA PLAZA DE DEPORTES</v>
          </cell>
          <cell r="P1016" t="str">
            <v>Público</v>
          </cell>
          <cell r="Q1016" t="str">
            <v>Rural</v>
          </cell>
        </row>
        <row r="1017">
          <cell r="A1017">
            <v>1403</v>
          </cell>
          <cell r="B1017" t="str">
            <v>X</v>
          </cell>
          <cell r="C1017" t="str">
            <v>SANTA ELENA</v>
          </cell>
          <cell r="D1017" t="str">
            <v>SAN CARLOS</v>
          </cell>
          <cell r="E1017" t="str">
            <v>10</v>
          </cell>
          <cell r="F1017" t="str">
            <v>ALAJUELA</v>
          </cell>
          <cell r="G1017" t="str">
            <v>LOS CHILES</v>
          </cell>
          <cell r="H1017" t="str">
            <v>LOS CHILES</v>
          </cell>
          <cell r="I1017" t="str">
            <v>SANTA ELENA</v>
          </cell>
          <cell r="J1017" t="str">
            <v>HUETAR NORTE</v>
          </cell>
          <cell r="K1017" t="str">
            <v>REBECA CHINCHILLA CORELLA</v>
          </cell>
          <cell r="L1017">
            <v>41051069</v>
          </cell>
          <cell r="M1017">
            <v>0</v>
          </cell>
          <cell r="N1017" t="str">
            <v>esc.santaelenaloschiles@mep.go.cr</v>
          </cell>
          <cell r="O1017" t="str">
            <v>ASENTAMIENTO SANTA ELENA</v>
          </cell>
          <cell r="P1017" t="str">
            <v>Público</v>
          </cell>
          <cell r="Q1017" t="str">
            <v>Rural</v>
          </cell>
        </row>
        <row r="1018">
          <cell r="A1018">
            <v>1404</v>
          </cell>
          <cell r="B1018" t="str">
            <v>X</v>
          </cell>
          <cell r="C1018" t="str">
            <v>BONANZA</v>
          </cell>
          <cell r="D1018" t="str">
            <v>SAN CARLOS</v>
          </cell>
          <cell r="E1018" t="str">
            <v>06</v>
          </cell>
          <cell r="F1018" t="str">
            <v>ALAJUELA</v>
          </cell>
          <cell r="G1018" t="str">
            <v>SAN CARLOS</v>
          </cell>
          <cell r="H1018" t="str">
            <v>FLORENCIA</v>
          </cell>
          <cell r="I1018" t="str">
            <v>BONANZA</v>
          </cell>
          <cell r="J1018" t="str">
            <v>HUETAR NORTE</v>
          </cell>
          <cell r="K1018" t="str">
            <v>MARIA ARAGON DURAN</v>
          </cell>
          <cell r="L1018">
            <v>85572002</v>
          </cell>
          <cell r="M1018">
            <v>0</v>
          </cell>
          <cell r="N1018" t="str">
            <v>esc.bonanza.@mep.go.cr</v>
          </cell>
          <cell r="O1018" t="str">
            <v>200 METROS NORTE DE LA PLAZA DE DEPORTES</v>
          </cell>
          <cell r="P1018" t="str">
            <v>Público</v>
          </cell>
          <cell r="Q1018" t="str">
            <v>Urbana</v>
          </cell>
        </row>
        <row r="1019">
          <cell r="A1019">
            <v>1405</v>
          </cell>
          <cell r="B1019" t="str">
            <v>X</v>
          </cell>
          <cell r="C1019" t="str">
            <v>LOS ANGELES</v>
          </cell>
          <cell r="D1019" t="str">
            <v>SAN CARLOS</v>
          </cell>
          <cell r="E1019" t="str">
            <v>05</v>
          </cell>
          <cell r="F1019" t="str">
            <v>ALAJUELA</v>
          </cell>
          <cell r="G1019" t="str">
            <v>SAN CARLOS</v>
          </cell>
          <cell r="H1019" t="str">
            <v>PITAL</v>
          </cell>
          <cell r="I1019" t="str">
            <v>LOS ANGELES</v>
          </cell>
          <cell r="J1019" t="str">
            <v>HUETAR NORTE</v>
          </cell>
          <cell r="K1019" t="str">
            <v>JOSE RAUL QUESADA VIQUEZ</v>
          </cell>
          <cell r="L1019">
            <v>24041031</v>
          </cell>
          <cell r="M1019">
            <v>24041031</v>
          </cell>
          <cell r="N1019" t="str">
            <v>esc.losangeles.sancarlos@mep.go.cr</v>
          </cell>
          <cell r="O1019" t="str">
            <v>COSTADO NORTE DE LA PLAZA DE DEPORTES</v>
          </cell>
          <cell r="P1019" t="str">
            <v>Público</v>
          </cell>
          <cell r="Q1019" t="str">
            <v>Rural</v>
          </cell>
        </row>
        <row r="1020">
          <cell r="A1020">
            <v>1406</v>
          </cell>
          <cell r="B1020" t="str">
            <v>X</v>
          </cell>
          <cell r="C1020" t="str">
            <v>LOS ANGELES</v>
          </cell>
          <cell r="D1020" t="str">
            <v>SAN CARLOS</v>
          </cell>
          <cell r="E1020" t="str">
            <v>06</v>
          </cell>
          <cell r="F1020" t="str">
            <v>ALAJUELA</v>
          </cell>
          <cell r="G1020" t="str">
            <v>SAN CARLOS</v>
          </cell>
          <cell r="H1020" t="str">
            <v>LA FORTUNA</v>
          </cell>
          <cell r="I1020" t="str">
            <v>LOS ANGELES</v>
          </cell>
          <cell r="J1020" t="str">
            <v>HUETAR NORTE</v>
          </cell>
          <cell r="K1020" t="str">
            <v>ANA FRESIA QUESADA RAMIREZ</v>
          </cell>
          <cell r="L1020">
            <v>24691724</v>
          </cell>
          <cell r="M1020">
            <v>24691724</v>
          </cell>
          <cell r="N1020" t="str">
            <v>esc.losangelesdelafortuna@mep.go.cr</v>
          </cell>
          <cell r="O1020" t="str">
            <v>150 AL NORTE DEL TEMPLO CATOLICO</v>
          </cell>
          <cell r="P1020" t="str">
            <v>Público</v>
          </cell>
          <cell r="Q1020" t="str">
            <v>Urbana</v>
          </cell>
        </row>
        <row r="1021">
          <cell r="A1021">
            <v>1407</v>
          </cell>
          <cell r="B1021" t="str">
            <v>X</v>
          </cell>
          <cell r="C1021" t="str">
            <v>TRES AMIGOS</v>
          </cell>
          <cell r="D1021" t="str">
            <v>SAN CARLOS</v>
          </cell>
          <cell r="E1021" t="str">
            <v>05</v>
          </cell>
          <cell r="F1021" t="str">
            <v>ALAJUELA</v>
          </cell>
          <cell r="G1021" t="str">
            <v>SAN CARLOS</v>
          </cell>
          <cell r="H1021" t="str">
            <v>PITAL</v>
          </cell>
          <cell r="I1021" t="str">
            <v>SANTA ELENA</v>
          </cell>
          <cell r="J1021" t="str">
            <v>HUETAR NORTE</v>
          </cell>
          <cell r="K1021" t="str">
            <v>JOSUE RUIZ PINEL</v>
          </cell>
          <cell r="L1021">
            <v>24041122</v>
          </cell>
          <cell r="M1021">
            <v>24041122</v>
          </cell>
          <cell r="N1021" t="str">
            <v>esc.idatresamigos@mep.go.cr</v>
          </cell>
          <cell r="O1021" t="str">
            <v>COSTADO SUR DE LA IGLESIA CATOLICA</v>
          </cell>
          <cell r="P1021" t="str">
            <v>Público</v>
          </cell>
          <cell r="Q1021" t="str">
            <v>Rural</v>
          </cell>
        </row>
        <row r="1022">
          <cell r="A1022">
            <v>1408</v>
          </cell>
          <cell r="B1022" t="str">
            <v>X</v>
          </cell>
          <cell r="C1022" t="str">
            <v>SAN MARTIN</v>
          </cell>
          <cell r="D1022" t="str">
            <v>SAN CARLOS</v>
          </cell>
          <cell r="E1022" t="str">
            <v>08</v>
          </cell>
          <cell r="F1022" t="str">
            <v>ALAJUELA</v>
          </cell>
          <cell r="G1022" t="str">
            <v>SAN CARLOS</v>
          </cell>
          <cell r="H1022" t="str">
            <v>POCOSOL</v>
          </cell>
          <cell r="I1022" t="str">
            <v>SAN MARTIN</v>
          </cell>
          <cell r="J1022" t="str">
            <v>HUETAR NORTE</v>
          </cell>
          <cell r="K1022" t="str">
            <v>DINIA ALEXANDRA LEIVA VALVERDE</v>
          </cell>
          <cell r="L1022">
            <v>44030238</v>
          </cell>
          <cell r="M1022">
            <v>0</v>
          </cell>
          <cell r="N1022" t="str">
            <v>esc.sanmartinpocosol@mep.go.cr</v>
          </cell>
          <cell r="O1022" t="str">
            <v>6 KM OESTE DE SANTA ROSA DE POCOSOL</v>
          </cell>
          <cell r="P1022" t="str">
            <v>Público</v>
          </cell>
          <cell r="Q1022" t="str">
            <v>Rural</v>
          </cell>
        </row>
        <row r="1023">
          <cell r="A1023">
            <v>1409</v>
          </cell>
          <cell r="B1023" t="str">
            <v>X</v>
          </cell>
          <cell r="C1023" t="str">
            <v>LA URRACA</v>
          </cell>
          <cell r="D1023" t="str">
            <v>SAN CARLOS</v>
          </cell>
          <cell r="E1023" t="str">
            <v>08</v>
          </cell>
          <cell r="F1023" t="str">
            <v>ALAJUELA</v>
          </cell>
          <cell r="G1023" t="str">
            <v>LOS CHILES</v>
          </cell>
          <cell r="H1023" t="str">
            <v>SAN JORGE</v>
          </cell>
          <cell r="I1023" t="str">
            <v>LA URRACA</v>
          </cell>
          <cell r="J1023" t="str">
            <v>HUETAR NORTE</v>
          </cell>
          <cell r="K1023" t="str">
            <v>NORY IVETTE RODRIGUEZ CEBALLOS</v>
          </cell>
          <cell r="L1023">
            <v>24713767</v>
          </cell>
          <cell r="M1023">
            <v>0</v>
          </cell>
          <cell r="N1023" t="str">
            <v>esc.laurraca@mep.go.cr</v>
          </cell>
          <cell r="O1023" t="str">
            <v>ASENTAMIENTO CAMPESINO LA URRACA</v>
          </cell>
          <cell r="P1023" t="str">
            <v>Público</v>
          </cell>
          <cell r="Q1023" t="str">
            <v>Rural</v>
          </cell>
        </row>
        <row r="1024">
          <cell r="A1024">
            <v>1410</v>
          </cell>
          <cell r="B1024" t="str">
            <v>X</v>
          </cell>
          <cell r="C1024" t="str">
            <v>ESCALERAS</v>
          </cell>
          <cell r="D1024" t="str">
            <v>SAN CARLOS</v>
          </cell>
          <cell r="E1024" t="str">
            <v>10</v>
          </cell>
          <cell r="F1024" t="str">
            <v>ALAJUELA</v>
          </cell>
          <cell r="G1024" t="str">
            <v>LOS CHILES</v>
          </cell>
          <cell r="H1024" t="str">
            <v>EL AMPARO</v>
          </cell>
          <cell r="I1024" t="str">
            <v>ESCALERAS</v>
          </cell>
          <cell r="J1024" t="str">
            <v>HUETAR NORTE</v>
          </cell>
          <cell r="K1024" t="str">
            <v>YERLIN GARCIA REYES</v>
          </cell>
          <cell r="L1024">
            <v>41051034</v>
          </cell>
          <cell r="M1024">
            <v>22064735</v>
          </cell>
          <cell r="N1024" t="str">
            <v>esc.escalerasloschiles@mep.go.cr</v>
          </cell>
          <cell r="O1024" t="str">
            <v>25 KM ESTE DE LA IGLESIA DE PAVON</v>
          </cell>
          <cell r="P1024" t="str">
            <v>Público</v>
          </cell>
          <cell r="Q1024" t="str">
            <v>Rural</v>
          </cell>
        </row>
        <row r="1025">
          <cell r="A1025">
            <v>1411</v>
          </cell>
          <cell r="B1025" t="str">
            <v>X</v>
          </cell>
          <cell r="C1025" t="str">
            <v>HERNANDEZ</v>
          </cell>
          <cell r="D1025" t="str">
            <v>SAN CARLOS</v>
          </cell>
          <cell r="E1025" t="str">
            <v>09</v>
          </cell>
          <cell r="F1025" t="str">
            <v>ALAJUELA</v>
          </cell>
          <cell r="G1025" t="str">
            <v>LOS CHILES</v>
          </cell>
          <cell r="H1025" t="str">
            <v>LOS CHILES</v>
          </cell>
          <cell r="I1025" t="str">
            <v>HERNANDEZ</v>
          </cell>
          <cell r="J1025" t="str">
            <v>HUETAR NORTE</v>
          </cell>
          <cell r="K1025" t="str">
            <v>JUAN CARLOS GONZALEZ SALGUERA</v>
          </cell>
          <cell r="L1025">
            <v>41051036</v>
          </cell>
          <cell r="M1025">
            <v>41051036</v>
          </cell>
          <cell r="N1025" t="str">
            <v>esc.hernandezloschiles@mep.go.cr</v>
          </cell>
          <cell r="O1025" t="str">
            <v>2 KM CARRETERA A MEDIO QUESO</v>
          </cell>
          <cell r="P1025" t="str">
            <v>Público</v>
          </cell>
          <cell r="Q1025" t="str">
            <v>Rural</v>
          </cell>
        </row>
        <row r="1026">
          <cell r="A1026">
            <v>1412</v>
          </cell>
          <cell r="B1026" t="str">
            <v>X</v>
          </cell>
          <cell r="C1026" t="str">
            <v>LA UNION</v>
          </cell>
          <cell r="D1026" t="str">
            <v>SAN CARLOS</v>
          </cell>
          <cell r="E1026" t="str">
            <v>11</v>
          </cell>
          <cell r="F1026" t="str">
            <v>ALAJUELA</v>
          </cell>
          <cell r="G1026" t="str">
            <v>SAN CARLOS</v>
          </cell>
          <cell r="H1026" t="str">
            <v>MONTERREY</v>
          </cell>
          <cell r="I1026" t="str">
            <v>LA UNION</v>
          </cell>
          <cell r="J1026" t="str">
            <v>HUETAR NORTE</v>
          </cell>
          <cell r="K1026" t="str">
            <v>YASIR MATARRITA CARAVACA</v>
          </cell>
          <cell r="L1026">
            <v>24780245</v>
          </cell>
          <cell r="M1026">
            <v>0</v>
          </cell>
          <cell r="N1026" t="str">
            <v>esc.launiondemonterrey@mep.go.cr</v>
          </cell>
          <cell r="O1026" t="str">
            <v>FRENTE AL SALON COMUNAL</v>
          </cell>
          <cell r="P1026" t="str">
            <v>Público</v>
          </cell>
          <cell r="Q1026" t="str">
            <v>Rural</v>
          </cell>
        </row>
        <row r="1027">
          <cell r="A1027">
            <v>1413</v>
          </cell>
          <cell r="B1027" t="str">
            <v>X</v>
          </cell>
          <cell r="C1027" t="str">
            <v>LA TROCHA</v>
          </cell>
          <cell r="D1027" t="str">
            <v>SAN CARLOS</v>
          </cell>
          <cell r="E1027" t="str">
            <v>09</v>
          </cell>
          <cell r="F1027" t="str">
            <v>ALAJUELA</v>
          </cell>
          <cell r="G1027" t="str">
            <v>LOS CHILES</v>
          </cell>
          <cell r="H1027" t="str">
            <v>LOS CHILES</v>
          </cell>
          <cell r="I1027" t="str">
            <v>LA TROCHA</v>
          </cell>
          <cell r="J1027" t="str">
            <v>HUETAR NORTE</v>
          </cell>
          <cell r="K1027" t="str">
            <v>AMALIA GONZALEZ GODINEZ</v>
          </cell>
          <cell r="L1027">
            <v>41051041</v>
          </cell>
          <cell r="M1027">
            <v>88211874</v>
          </cell>
          <cell r="N1027" t="str">
            <v>esc.latrocha@mep.go.cr</v>
          </cell>
          <cell r="O1027" t="str">
            <v>50 NORTE DEL PUESTO DE POLICIA LA TROCHA</v>
          </cell>
          <cell r="P1027" t="str">
            <v>Público</v>
          </cell>
          <cell r="Q1027" t="str">
            <v>Rural</v>
          </cell>
        </row>
        <row r="1028">
          <cell r="A1028">
            <v>1414</v>
          </cell>
          <cell r="B1028" t="str">
            <v>X</v>
          </cell>
          <cell r="C1028" t="str">
            <v>COLONIA NARANJEÑA</v>
          </cell>
          <cell r="D1028" t="str">
            <v>ZONA NORTE-NORTE</v>
          </cell>
          <cell r="E1028" t="str">
            <v>06</v>
          </cell>
          <cell r="F1028" t="str">
            <v>ALAJUELA</v>
          </cell>
          <cell r="G1028" t="str">
            <v>GUATUSO</v>
          </cell>
          <cell r="H1028" t="str">
            <v>KATIRA</v>
          </cell>
          <cell r="I1028" t="str">
            <v>COLONIA NARANJEÑA</v>
          </cell>
          <cell r="J1028" t="str">
            <v>HUETAR NORTE</v>
          </cell>
          <cell r="K1028" t="str">
            <v>ARTURO DUARTE GUADAMUZ</v>
          </cell>
          <cell r="L1028">
            <v>41051105</v>
          </cell>
          <cell r="M1028">
            <v>0</v>
          </cell>
          <cell r="N1028" t="str">
            <v>esc.colonianaranjena@mep.go.cr</v>
          </cell>
          <cell r="O1028" t="str">
            <v>300M NORESTE DE APACONA</v>
          </cell>
          <cell r="P1028" t="str">
            <v>Público</v>
          </cell>
          <cell r="Q1028" t="str">
            <v>Rural</v>
          </cell>
        </row>
        <row r="1029">
          <cell r="A1029">
            <v>1415</v>
          </cell>
          <cell r="B1029" t="str">
            <v>X</v>
          </cell>
          <cell r="C1029" t="str">
            <v>I.D.A. GARABITO</v>
          </cell>
          <cell r="D1029" t="str">
            <v>SAN CARLOS</v>
          </cell>
          <cell r="E1029" t="str">
            <v>04</v>
          </cell>
          <cell r="F1029" t="str">
            <v>ALAJUELA</v>
          </cell>
          <cell r="G1029" t="str">
            <v>SAN CARLOS</v>
          </cell>
          <cell r="H1029" t="str">
            <v>AGUAS ZARCAS</v>
          </cell>
          <cell r="I1029" t="str">
            <v>GARABITO</v>
          </cell>
          <cell r="J1029" t="str">
            <v>HUETAR NORTE</v>
          </cell>
          <cell r="K1029" t="str">
            <v>MAYLIN ROJAS VIQUEZ</v>
          </cell>
          <cell r="L1029">
            <v>24744555</v>
          </cell>
          <cell r="M1029">
            <v>24744555</v>
          </cell>
          <cell r="N1029" t="str">
            <v>esc.idagarabito@mep.go.cr</v>
          </cell>
          <cell r="O1029" t="str">
            <v>2.5 KM SUR DEL TEMPLO CATOLICO DE AGUAS ZARCA</v>
          </cell>
          <cell r="P1029" t="str">
            <v>Público</v>
          </cell>
          <cell r="Q1029" t="str">
            <v>Rural</v>
          </cell>
        </row>
        <row r="1030">
          <cell r="A1030">
            <v>1416</v>
          </cell>
          <cell r="B1030" t="str">
            <v>X</v>
          </cell>
          <cell r="C1030" t="str">
            <v>COOPE ISABEL</v>
          </cell>
          <cell r="D1030" t="str">
            <v>SAN CARLOS</v>
          </cell>
          <cell r="E1030" t="str">
            <v>05</v>
          </cell>
          <cell r="F1030" t="str">
            <v>ALAJUELA</v>
          </cell>
          <cell r="G1030" t="str">
            <v>SAN CARLOS</v>
          </cell>
          <cell r="H1030" t="str">
            <v>PITAL</v>
          </cell>
          <cell r="I1030" t="str">
            <v>COOPE ISABEL</v>
          </cell>
          <cell r="J1030" t="str">
            <v>HUETAR NORTE</v>
          </cell>
          <cell r="K1030" t="str">
            <v>SUSANA CHACÓN VILLEGAS</v>
          </cell>
          <cell r="L1030">
            <v>24040008</v>
          </cell>
          <cell r="M1030">
            <v>0</v>
          </cell>
          <cell r="N1030" t="str">
            <v>escuelacoopeisabel@gmail.com</v>
          </cell>
          <cell r="O1030" t="str">
            <v>COSTADO NORTE DE LA PLAZA DE DEPORTES</v>
          </cell>
          <cell r="P1030" t="str">
            <v>Público</v>
          </cell>
          <cell r="Q1030" t="str">
            <v>Rural</v>
          </cell>
        </row>
        <row r="1031">
          <cell r="A1031">
            <v>1417</v>
          </cell>
          <cell r="B1031" t="str">
            <v>X</v>
          </cell>
          <cell r="C1031" t="str">
            <v>EL CAMPO (SAN PABLO)</v>
          </cell>
          <cell r="D1031" t="str">
            <v>SAN CARLOS</v>
          </cell>
          <cell r="E1031" t="str">
            <v>03</v>
          </cell>
          <cell r="F1031" t="str">
            <v>ALAJUELA</v>
          </cell>
          <cell r="G1031" t="str">
            <v>SAN CARLOS</v>
          </cell>
          <cell r="H1031" t="str">
            <v>QUESADA</v>
          </cell>
          <cell r="I1031" t="str">
            <v>SAN PABLO</v>
          </cell>
          <cell r="J1031" t="str">
            <v>HUETAR NORTE</v>
          </cell>
          <cell r="K1031" t="str">
            <v>YORLE MONTOYA MONTERO</v>
          </cell>
          <cell r="L1031">
            <v>24609893</v>
          </cell>
          <cell r="M1031">
            <v>0</v>
          </cell>
          <cell r="N1031" t="str">
            <v>esc.elcampoquesada@mep.go.cr</v>
          </cell>
          <cell r="O1031" t="str">
            <v>COSTADO SUR URBANIZACION SELVA VERDE B.S.PABL</v>
          </cell>
          <cell r="P1031" t="str">
            <v>Público</v>
          </cell>
          <cell r="Q1031" t="str">
            <v>Urbana</v>
          </cell>
        </row>
        <row r="1032">
          <cell r="A1032">
            <v>1418</v>
          </cell>
          <cell r="B1032" t="str">
            <v>X</v>
          </cell>
          <cell r="C1032" t="str">
            <v>SANTA ESPERANZA</v>
          </cell>
          <cell r="D1032" t="str">
            <v>SAN CARLOS</v>
          </cell>
          <cell r="E1032" t="str">
            <v>08</v>
          </cell>
          <cell r="F1032" t="str">
            <v>ALAJUELA</v>
          </cell>
          <cell r="G1032" t="str">
            <v>LOS CHILES</v>
          </cell>
          <cell r="H1032" t="str">
            <v>SAN JORGE</v>
          </cell>
          <cell r="I1032" t="str">
            <v>LA ESPERANZA</v>
          </cell>
          <cell r="J1032" t="str">
            <v>HUETAR NORTE</v>
          </cell>
          <cell r="K1032" t="str">
            <v>MANUEL JARQUIN SAENZ</v>
          </cell>
          <cell r="L1032">
            <v>85291661</v>
          </cell>
          <cell r="M1032">
            <v>41051038</v>
          </cell>
          <cell r="N1032" t="str">
            <v>esc.santaesperanza@hotmail.com</v>
          </cell>
          <cell r="O1032" t="str">
            <v>COSTADO OESTE DE LA PLAZA DE DEPORTES</v>
          </cell>
          <cell r="P1032" t="str">
            <v>Público</v>
          </cell>
          <cell r="Q1032" t="str">
            <v>Rural</v>
          </cell>
        </row>
        <row r="1033">
          <cell r="A1033">
            <v>1419</v>
          </cell>
          <cell r="B1033" t="str">
            <v>X</v>
          </cell>
          <cell r="C1033" t="str">
            <v>I.D.A. LOS LAGOS</v>
          </cell>
          <cell r="D1033" t="str">
            <v>SAN CARLOS</v>
          </cell>
          <cell r="E1033" t="str">
            <v>01</v>
          </cell>
          <cell r="F1033" t="str">
            <v>ALAJUELA</v>
          </cell>
          <cell r="G1033" t="str">
            <v>RIO CUARTO</v>
          </cell>
          <cell r="H1033" t="str">
            <v>SANTA ISABEL</v>
          </cell>
          <cell r="I1033" t="str">
            <v>LOS LAGOS</v>
          </cell>
          <cell r="J1033" t="str">
            <v>HUETAR NORTE</v>
          </cell>
          <cell r="K1033" t="str">
            <v>ROXANA AGUILAR ALFARO</v>
          </cell>
          <cell r="L1033">
            <v>88594555</v>
          </cell>
          <cell r="M1033">
            <v>24650655</v>
          </cell>
          <cell r="N1033" t="str">
            <v>esc.idaloslagos@mep.go.cr</v>
          </cell>
          <cell r="O1033" t="str">
            <v>COSTADO OESTE DE LA PLAZA DE DEPORTES</v>
          </cell>
          <cell r="P1033" t="str">
            <v>Público</v>
          </cell>
          <cell r="Q1033" t="str">
            <v>Rural</v>
          </cell>
        </row>
        <row r="1034">
          <cell r="A1034">
            <v>1420</v>
          </cell>
          <cell r="B1034" t="str">
            <v>X</v>
          </cell>
          <cell r="C1034" t="str">
            <v>CAIMITOS</v>
          </cell>
          <cell r="D1034" t="str">
            <v>SAN CARLOS</v>
          </cell>
          <cell r="E1034" t="str">
            <v>02</v>
          </cell>
          <cell r="F1034" t="str">
            <v>ALAJUELA</v>
          </cell>
          <cell r="G1034" t="str">
            <v>SAN CARLOS</v>
          </cell>
          <cell r="H1034" t="str">
            <v>FLORENCIA</v>
          </cell>
          <cell r="I1034" t="str">
            <v>CAIMITOS</v>
          </cell>
          <cell r="J1034" t="str">
            <v>HUETAR NORTE</v>
          </cell>
          <cell r="K1034" t="str">
            <v>HANNIA MAYELA LEON CHAVES</v>
          </cell>
          <cell r="L1034">
            <v>24755417</v>
          </cell>
          <cell r="M1034">
            <v>24757090</v>
          </cell>
          <cell r="N1034" t="str">
            <v>esc.caimitos@mep.go.cr</v>
          </cell>
          <cell r="O1034" t="str">
            <v>100 METROS AL SUR DEL ABASTECEDRO CAIMITOS</v>
          </cell>
          <cell r="P1034" t="str">
            <v>Público</v>
          </cell>
          <cell r="Q1034" t="str">
            <v>Urbana</v>
          </cell>
        </row>
        <row r="1035">
          <cell r="A1035">
            <v>1421</v>
          </cell>
          <cell r="B1035" t="str">
            <v>X</v>
          </cell>
          <cell r="C1035" t="str">
            <v>EL CARMEN</v>
          </cell>
          <cell r="D1035" t="str">
            <v>SAN CARLOS</v>
          </cell>
          <cell r="E1035" t="str">
            <v>03</v>
          </cell>
          <cell r="F1035" t="str">
            <v>ALAJUELA</v>
          </cell>
          <cell r="G1035" t="str">
            <v>SAN CARLOS</v>
          </cell>
          <cell r="H1035" t="str">
            <v>QUESADA</v>
          </cell>
          <cell r="I1035" t="str">
            <v>EL CARMEN</v>
          </cell>
          <cell r="J1035" t="str">
            <v>HUETAR NORTE</v>
          </cell>
          <cell r="K1035" t="str">
            <v>RODNEY NAVARRO SOTO</v>
          </cell>
          <cell r="L1035">
            <v>24600853</v>
          </cell>
          <cell r="M1035">
            <v>24600853</v>
          </cell>
          <cell r="N1035" t="str">
            <v>esc.elcarmenquesada@mep.go.cr</v>
          </cell>
          <cell r="O1035" t="str">
            <v>250 ESTE DEL GIMNASIO SIGLO XXI.</v>
          </cell>
          <cell r="P1035" t="str">
            <v>Público</v>
          </cell>
          <cell r="Q1035" t="str">
            <v>Urbana</v>
          </cell>
        </row>
        <row r="1036">
          <cell r="A1036">
            <v>1423</v>
          </cell>
          <cell r="B1036" t="str">
            <v>X</v>
          </cell>
          <cell r="C1036" t="str">
            <v>LA CASCADA</v>
          </cell>
          <cell r="D1036" t="str">
            <v>SAN CARLOS</v>
          </cell>
          <cell r="E1036" t="str">
            <v>12</v>
          </cell>
          <cell r="F1036" t="str">
            <v>ALAJUELA</v>
          </cell>
          <cell r="G1036" t="str">
            <v>SAN CARLOS</v>
          </cell>
          <cell r="H1036" t="str">
            <v>CUTRIS</v>
          </cell>
          <cell r="I1036" t="str">
            <v>LA CASCADA</v>
          </cell>
          <cell r="J1036" t="str">
            <v>HUETAR NORTE</v>
          </cell>
          <cell r="K1036" t="str">
            <v>INGRID GONZALEZ ALVARADO</v>
          </cell>
          <cell r="L1036">
            <v>44039441</v>
          </cell>
          <cell r="M1036">
            <v>24673035</v>
          </cell>
          <cell r="N1036" t="str">
            <v>esc.lacascada@mep.go.cr</v>
          </cell>
          <cell r="O1036" t="str">
            <v>COSTADO ESTE DE LA PLAZA DE DEPORTES</v>
          </cell>
          <cell r="P1036" t="str">
            <v>Público</v>
          </cell>
          <cell r="Q1036" t="str">
            <v>Rural</v>
          </cell>
        </row>
        <row r="1037">
          <cell r="A1037">
            <v>1424</v>
          </cell>
          <cell r="B1037" t="str">
            <v>X</v>
          </cell>
          <cell r="C1037" t="str">
            <v>SANTA LUCIA</v>
          </cell>
          <cell r="D1037" t="str">
            <v>SAN CARLOS</v>
          </cell>
          <cell r="E1037" t="str">
            <v>05</v>
          </cell>
          <cell r="F1037" t="str">
            <v>ALAJUELA</v>
          </cell>
          <cell r="G1037" t="str">
            <v>SAN CARLOS</v>
          </cell>
          <cell r="H1037" t="str">
            <v>PITAL</v>
          </cell>
          <cell r="I1037" t="str">
            <v>QUEBRADA GRANDE</v>
          </cell>
          <cell r="J1037" t="str">
            <v>HUETAR NORTE</v>
          </cell>
          <cell r="K1037" t="str">
            <v>SILVIA VARGAS ALFARO</v>
          </cell>
          <cell r="L1037">
            <v>24734878</v>
          </cell>
          <cell r="M1037">
            <v>0</v>
          </cell>
          <cell r="N1037" t="str">
            <v>esc.santaluciapital@mep.go.cr</v>
          </cell>
          <cell r="O1037" t="str">
            <v>4 KM ESTE DEL CENTRO DE VERACRUZ</v>
          </cell>
          <cell r="P1037" t="str">
            <v>Público</v>
          </cell>
          <cell r="Q1037" t="str">
            <v>Rural</v>
          </cell>
        </row>
        <row r="1038">
          <cell r="A1038">
            <v>1425</v>
          </cell>
          <cell r="B1038" t="str">
            <v>X</v>
          </cell>
          <cell r="C1038" t="str">
            <v>LA ESPAÑOLITA</v>
          </cell>
          <cell r="D1038" t="str">
            <v>SAN CARLOS</v>
          </cell>
          <cell r="E1038" t="str">
            <v>01</v>
          </cell>
          <cell r="F1038" t="str">
            <v>ALAJUELA</v>
          </cell>
          <cell r="G1038" t="str">
            <v>RIO CUARTO</v>
          </cell>
          <cell r="H1038" t="str">
            <v>SANTA ISABEL</v>
          </cell>
          <cell r="I1038" t="str">
            <v>LA ESPAÑOLITA</v>
          </cell>
          <cell r="J1038" t="str">
            <v>HUETAR NORTE</v>
          </cell>
          <cell r="K1038" t="str">
            <v>GIOVANNI UGALDE ACUÑA</v>
          </cell>
          <cell r="L1038">
            <v>24650778</v>
          </cell>
          <cell r="M1038">
            <v>24650778</v>
          </cell>
          <cell r="N1038" t="str">
            <v>esc.laespanolita@mep.go.cr</v>
          </cell>
          <cell r="O1038" t="str">
            <v>ENTRADA ASENTAMIENTO IDA LA ESPAÑOLITA</v>
          </cell>
          <cell r="P1038" t="str">
            <v>Público</v>
          </cell>
          <cell r="Q1038" t="str">
            <v>Rural</v>
          </cell>
        </row>
        <row r="1039">
          <cell r="A1039">
            <v>1426</v>
          </cell>
          <cell r="B1039" t="str">
            <v>X</v>
          </cell>
          <cell r="C1039" t="str">
            <v>YUCATAN</v>
          </cell>
          <cell r="D1039" t="str">
            <v>SAN CARLOS</v>
          </cell>
          <cell r="E1039" t="str">
            <v>05</v>
          </cell>
          <cell r="F1039" t="str">
            <v>ALAJUELA</v>
          </cell>
          <cell r="G1039" t="str">
            <v>SAN CARLOS</v>
          </cell>
          <cell r="H1039" t="str">
            <v>PITAL</v>
          </cell>
          <cell r="I1039" t="str">
            <v>YUCATAN</v>
          </cell>
          <cell r="J1039" t="str">
            <v>HUETAR NORTE</v>
          </cell>
          <cell r="K1039" t="str">
            <v>VIRGILIO CAMPOS BARRANTES</v>
          </cell>
          <cell r="L1039">
            <v>0</v>
          </cell>
          <cell r="M1039">
            <v>0</v>
          </cell>
          <cell r="N1039" t="str">
            <v>esc.yucatan@mep.go.cr</v>
          </cell>
          <cell r="O1039" t="str">
            <v>CENTRO CASERIO YUCATAN</v>
          </cell>
          <cell r="P1039" t="str">
            <v>Público</v>
          </cell>
          <cell r="Q1039" t="str">
            <v>Rural</v>
          </cell>
        </row>
        <row r="1040">
          <cell r="A1040">
            <v>1427</v>
          </cell>
          <cell r="B1040" t="str">
            <v>X</v>
          </cell>
          <cell r="C1040" t="str">
            <v>PUEBLO NUEVO</v>
          </cell>
          <cell r="D1040" t="str">
            <v>SAN CARLOS</v>
          </cell>
          <cell r="E1040" t="str">
            <v>07</v>
          </cell>
          <cell r="F1040" t="str">
            <v>ALAJUELA</v>
          </cell>
          <cell r="G1040" t="str">
            <v>SAN CARLOS</v>
          </cell>
          <cell r="H1040" t="str">
            <v>CUTRIS</v>
          </cell>
          <cell r="I1040" t="str">
            <v>PUEBLO NUEVO</v>
          </cell>
          <cell r="J1040" t="str">
            <v>HUETAR NORTE</v>
          </cell>
          <cell r="K1040" t="str">
            <v>CHARLIE VILLALOBOS BARRANTES</v>
          </cell>
          <cell r="L1040">
            <v>24699197</v>
          </cell>
          <cell r="M1040">
            <v>0</v>
          </cell>
          <cell r="N1040" t="str">
            <v>esc.pueblonuevocutris@mep.go.cr</v>
          </cell>
          <cell r="O1040" t="str">
            <v>22 KM AL NORTE DE BOCA ARENAL</v>
          </cell>
          <cell r="P1040" t="str">
            <v>Público</v>
          </cell>
          <cell r="Q1040" t="str">
            <v>Rural</v>
          </cell>
        </row>
        <row r="1041">
          <cell r="A1041">
            <v>1428</v>
          </cell>
          <cell r="B1041" t="str">
            <v>X</v>
          </cell>
          <cell r="C1041" t="str">
            <v>TRECE DE NOVIEMBRE</v>
          </cell>
          <cell r="D1041" t="str">
            <v>SAN CARLOS</v>
          </cell>
          <cell r="E1041" t="str">
            <v>11</v>
          </cell>
          <cell r="F1041" t="str">
            <v>ALAJUELA</v>
          </cell>
          <cell r="G1041" t="str">
            <v>SAN CARLOS</v>
          </cell>
          <cell r="H1041" t="str">
            <v>MONTERREY</v>
          </cell>
          <cell r="I1041" t="str">
            <v>LA TORRE</v>
          </cell>
          <cell r="J1041" t="str">
            <v>HUETAR NORTE</v>
          </cell>
          <cell r="K1041" t="str">
            <v>SILVIA INES CASTRO LIZANO</v>
          </cell>
          <cell r="L1041">
            <v>24780607</v>
          </cell>
          <cell r="M1041">
            <v>0</v>
          </cell>
          <cell r="N1041" t="str">
            <v>esc.trecedenoviembre@mep.go.cr</v>
          </cell>
          <cell r="O1041" t="str">
            <v>1 KM AL NORTE DE LAS TORRES DEL ICE</v>
          </cell>
          <cell r="P1041" t="str">
            <v>Público</v>
          </cell>
          <cell r="Q1041" t="str">
            <v>Rural</v>
          </cell>
        </row>
        <row r="1042">
          <cell r="A1042">
            <v>1429</v>
          </cell>
          <cell r="B1042" t="str">
            <v>X</v>
          </cell>
          <cell r="C1042" t="str">
            <v>CARRIZAL</v>
          </cell>
          <cell r="D1042" t="str">
            <v>SAN CARLOS</v>
          </cell>
          <cell r="E1042" t="str">
            <v>01</v>
          </cell>
          <cell r="F1042" t="str">
            <v>ALAJUELA</v>
          </cell>
          <cell r="G1042" t="str">
            <v>RIO CUARTO</v>
          </cell>
          <cell r="H1042" t="str">
            <v>RIO CUARTO</v>
          </cell>
          <cell r="I1042" t="str">
            <v>CARRIZAL</v>
          </cell>
          <cell r="J1042" t="str">
            <v>HUETAR NORTE</v>
          </cell>
          <cell r="K1042" t="str">
            <v>SHIRLEY MARIA RODRIGUEZ SOLIS</v>
          </cell>
          <cell r="L1042">
            <v>24655100</v>
          </cell>
          <cell r="M1042">
            <v>24655100</v>
          </cell>
          <cell r="N1042" t="str">
            <v>escuelacarrizalriocuarto@mep.go.cr</v>
          </cell>
          <cell r="O1042" t="str">
            <v>200 NORTE DEL SUPER ROJI, CARRIZAL</v>
          </cell>
          <cell r="P1042" t="str">
            <v>Público</v>
          </cell>
          <cell r="Q1042" t="str">
            <v>Rural</v>
          </cell>
        </row>
        <row r="1043">
          <cell r="A1043">
            <v>1430</v>
          </cell>
          <cell r="B1043" t="str">
            <v>X</v>
          </cell>
          <cell r="C1043" t="str">
            <v>SAN ISIDRO</v>
          </cell>
          <cell r="D1043" t="str">
            <v>SAN CARLOS</v>
          </cell>
          <cell r="E1043" t="str">
            <v>10</v>
          </cell>
          <cell r="F1043" t="str">
            <v>ALAJUELA</v>
          </cell>
          <cell r="G1043" t="str">
            <v>LOS CHILES</v>
          </cell>
          <cell r="H1043" t="str">
            <v>EL AMPARO</v>
          </cell>
          <cell r="I1043" t="str">
            <v>SAN ISIDRO</v>
          </cell>
          <cell r="J1043" t="str">
            <v>HUETAR NORTE</v>
          </cell>
          <cell r="K1043" t="str">
            <v>MARITZA ISABEL LEITON VEGA</v>
          </cell>
          <cell r="L1043">
            <v>41051061</v>
          </cell>
          <cell r="M1043">
            <v>0</v>
          </cell>
          <cell r="N1043" t="str">
            <v>esc.sanisidroloschiles@mep.go.cr</v>
          </cell>
          <cell r="O1043" t="str">
            <v>800 AL SUR DE LA ENTRADA A SAN ISIDRO</v>
          </cell>
          <cell r="P1043" t="str">
            <v>Público</v>
          </cell>
          <cell r="Q1043" t="str">
            <v>Rural</v>
          </cell>
        </row>
        <row r="1044">
          <cell r="A1044">
            <v>1431</v>
          </cell>
          <cell r="B1044" t="str">
            <v>X</v>
          </cell>
          <cell r="C1044" t="str">
            <v>SAN ALEJO</v>
          </cell>
          <cell r="D1044" t="str">
            <v>SAN CARLOS</v>
          </cell>
          <cell r="E1044" t="str">
            <v>08</v>
          </cell>
          <cell r="F1044" t="str">
            <v>ALAJUELA</v>
          </cell>
          <cell r="G1044" t="str">
            <v>SAN CARLOS</v>
          </cell>
          <cell r="H1044" t="str">
            <v>POCOSOL</v>
          </cell>
          <cell r="I1044" t="str">
            <v>SAN ALEJO</v>
          </cell>
          <cell r="J1044" t="str">
            <v>HUETAR NORTE</v>
          </cell>
          <cell r="K1044" t="str">
            <v>MARLENY MOLINA QUESADA</v>
          </cell>
          <cell r="L1044">
            <v>73003744</v>
          </cell>
          <cell r="M1044">
            <v>0</v>
          </cell>
          <cell r="N1044" t="str">
            <v>esc.sanalejo@mep.go.cr</v>
          </cell>
          <cell r="O1044" t="str">
            <v>FRENTE AL SALON COMUNAL SAN ALEJO</v>
          </cell>
          <cell r="P1044" t="str">
            <v>Público</v>
          </cell>
          <cell r="Q1044" t="str">
            <v>Rural</v>
          </cell>
        </row>
        <row r="1045">
          <cell r="A1045">
            <v>1432</v>
          </cell>
          <cell r="B1045" t="str">
            <v>X</v>
          </cell>
          <cell r="C1045" t="str">
            <v>EL JARDIN</v>
          </cell>
          <cell r="D1045" t="str">
            <v>SAN CARLOS</v>
          </cell>
          <cell r="E1045" t="str">
            <v>05</v>
          </cell>
          <cell r="F1045" t="str">
            <v>ALAJUELA</v>
          </cell>
          <cell r="G1045" t="str">
            <v>SAN CARLOS</v>
          </cell>
          <cell r="H1045" t="str">
            <v>PITAL</v>
          </cell>
          <cell r="I1045" t="str">
            <v>LA TRINCHERA</v>
          </cell>
          <cell r="J1045" t="str">
            <v>HUETAR NORTE</v>
          </cell>
          <cell r="K1045" t="str">
            <v>LEDA MATARRITA DIAZ</v>
          </cell>
          <cell r="L1045">
            <v>24734795</v>
          </cell>
          <cell r="M1045">
            <v>24734795</v>
          </cell>
          <cell r="N1045" t="str">
            <v>esc.eljardindepital@mep.go.cr</v>
          </cell>
          <cell r="O1045" t="str">
            <v>FRENTE A LA PLAZA DE DEPORTES</v>
          </cell>
          <cell r="P1045" t="str">
            <v>Público</v>
          </cell>
          <cell r="Q1045" t="str">
            <v>Rural</v>
          </cell>
        </row>
        <row r="1046">
          <cell r="A1046">
            <v>1433</v>
          </cell>
          <cell r="B1046" t="str">
            <v>X</v>
          </cell>
          <cell r="C1046" t="str">
            <v>BETANIA</v>
          </cell>
          <cell r="D1046" t="str">
            <v>ZONA NORTE-NORTE</v>
          </cell>
          <cell r="E1046" t="str">
            <v>05</v>
          </cell>
          <cell r="F1046" t="str">
            <v>ALAJUELA</v>
          </cell>
          <cell r="G1046" t="str">
            <v>GUATUSO</v>
          </cell>
          <cell r="H1046" t="str">
            <v>COTE</v>
          </cell>
          <cell r="I1046" t="str">
            <v>BETANIA</v>
          </cell>
          <cell r="J1046" t="str">
            <v>HUETAR NORTE</v>
          </cell>
          <cell r="K1046" t="str">
            <v>LUZMILDA RAMIREZ LOPEZ</v>
          </cell>
          <cell r="L1046">
            <v>41051106</v>
          </cell>
          <cell r="M1046">
            <v>0</v>
          </cell>
          <cell r="N1046" t="str">
            <v>escu.betaniaaguatuso@mep.go.cr</v>
          </cell>
          <cell r="O1046" t="str">
            <v>FRENTE A LA PLAZA DE FUTBOL</v>
          </cell>
          <cell r="P1046" t="str">
            <v>Público</v>
          </cell>
          <cell r="Q1046" t="str">
            <v>Rural</v>
          </cell>
        </row>
        <row r="1047">
          <cell r="A1047">
            <v>1434</v>
          </cell>
          <cell r="B1047" t="str">
            <v>X</v>
          </cell>
          <cell r="C1047" t="str">
            <v>EL JAUURI</v>
          </cell>
          <cell r="D1047" t="str">
            <v>OCCIDENTE</v>
          </cell>
          <cell r="E1047" t="str">
            <v>09</v>
          </cell>
          <cell r="F1047" t="str">
            <v>ALAJUELA</v>
          </cell>
          <cell r="G1047" t="str">
            <v>SAN RAMON</v>
          </cell>
          <cell r="H1047" t="str">
            <v>PEÑAS BLANCAS</v>
          </cell>
          <cell r="I1047" t="str">
            <v>JAÚURI</v>
          </cell>
          <cell r="J1047" t="str">
            <v>HUETAR NORTE</v>
          </cell>
          <cell r="K1047" t="str">
            <v>GRETTEL MENDEZ OVARES</v>
          </cell>
          <cell r="L1047">
            <v>24797480</v>
          </cell>
          <cell r="M1047">
            <v>24797480</v>
          </cell>
          <cell r="N1047" t="str">
            <v>esc.jauuri@mep.go.cr</v>
          </cell>
          <cell r="O1047" t="str">
            <v>2 K.OESTE DEL REDONDEL DE LA FORTUNA S.CARLOS</v>
          </cell>
          <cell r="P1047" t="str">
            <v>Público</v>
          </cell>
          <cell r="Q1047" t="str">
            <v>Rural</v>
          </cell>
        </row>
        <row r="1048">
          <cell r="A1048">
            <v>1435</v>
          </cell>
          <cell r="B1048" t="str">
            <v>X</v>
          </cell>
          <cell r="C1048" t="str">
            <v>LA TRINIDAD</v>
          </cell>
          <cell r="D1048" t="str">
            <v>SAN CARLOS</v>
          </cell>
          <cell r="E1048" t="str">
            <v>10</v>
          </cell>
          <cell r="F1048" t="str">
            <v>ALAJUELA</v>
          </cell>
          <cell r="G1048" t="str">
            <v>LOS CHILES</v>
          </cell>
          <cell r="H1048" t="str">
            <v>EL AMPARO</v>
          </cell>
          <cell r="I1048" t="str">
            <v>LA TRINIDAD</v>
          </cell>
          <cell r="J1048" t="str">
            <v>HUETAR NORTE</v>
          </cell>
          <cell r="K1048" t="str">
            <v>GEINER JESUS PICHARDO GAITAN</v>
          </cell>
          <cell r="L1048">
            <v>41051132</v>
          </cell>
          <cell r="M1048">
            <v>0</v>
          </cell>
          <cell r="N1048" t="str">
            <v>esc.latrinidadsancarlos@mep.go.cr</v>
          </cell>
          <cell r="O1048" t="str">
            <v>FRENTE A LA PLAZA DE DEPORTES</v>
          </cell>
          <cell r="P1048" t="str">
            <v>Público</v>
          </cell>
          <cell r="Q1048" t="str">
            <v>Rural</v>
          </cell>
        </row>
        <row r="1049">
          <cell r="A1049">
            <v>1436</v>
          </cell>
          <cell r="B1049" t="str">
            <v>X</v>
          </cell>
          <cell r="C1049" t="str">
            <v>I.D.A. EL RUBI</v>
          </cell>
          <cell r="D1049" t="str">
            <v>SAN CARLOS</v>
          </cell>
          <cell r="E1049" t="str">
            <v>01</v>
          </cell>
          <cell r="F1049" t="str">
            <v>ALAJUELA</v>
          </cell>
          <cell r="G1049" t="str">
            <v>RIO CUARTO</v>
          </cell>
          <cell r="H1049" t="str">
            <v>SANTA ISABEL</v>
          </cell>
          <cell r="I1049" t="str">
            <v>EL RUBI</v>
          </cell>
          <cell r="J1049" t="str">
            <v>HUETAR NORTE</v>
          </cell>
          <cell r="K1049" t="str">
            <v>ENID OBANDO CUBILLO</v>
          </cell>
          <cell r="L1049">
            <v>0</v>
          </cell>
          <cell r="M1049">
            <v>0</v>
          </cell>
          <cell r="N1049" t="str">
            <v>esc.idaelrubi@mep.go.cr</v>
          </cell>
          <cell r="O1049" t="str">
            <v>CENTRO EL RUBI RIO CUARTO DE GRECIA</v>
          </cell>
          <cell r="P1049" t="str">
            <v>Público</v>
          </cell>
          <cell r="Q1049" t="str">
            <v>Rural</v>
          </cell>
        </row>
        <row r="1050">
          <cell r="A1050">
            <v>1437</v>
          </cell>
          <cell r="B1050" t="str">
            <v>X</v>
          </cell>
          <cell r="C1050" t="str">
            <v>EL ROBLE</v>
          </cell>
          <cell r="D1050" t="str">
            <v>SAN CARLOS</v>
          </cell>
          <cell r="E1050" t="str">
            <v>12</v>
          </cell>
          <cell r="F1050" t="str">
            <v>ALAJUELA</v>
          </cell>
          <cell r="G1050" t="str">
            <v>SAN CARLOS</v>
          </cell>
          <cell r="H1050" t="str">
            <v>CUTRIS</v>
          </cell>
          <cell r="I1050" t="str">
            <v>EL ROBLE</v>
          </cell>
          <cell r="J1050" t="str">
            <v>HUETAR NORTE</v>
          </cell>
          <cell r="K1050" t="str">
            <v>ROGELIO ACUÑA MENA</v>
          </cell>
          <cell r="L1050">
            <v>73006495</v>
          </cell>
          <cell r="M1050">
            <v>0</v>
          </cell>
          <cell r="N1050" t="str">
            <v>esc.elroblecutris@mep.go.cr</v>
          </cell>
          <cell r="O1050" t="str">
            <v>50 AL NORTE DEL TEMPLO CATOLICO</v>
          </cell>
          <cell r="P1050" t="str">
            <v>Público</v>
          </cell>
          <cell r="Q1050" t="str">
            <v>Rural</v>
          </cell>
        </row>
        <row r="1051">
          <cell r="A1051">
            <v>1438</v>
          </cell>
          <cell r="B1051" t="str">
            <v>X</v>
          </cell>
          <cell r="C1051" t="str">
            <v>JUAN RAFAEL CHACON CASTRO</v>
          </cell>
          <cell r="D1051" t="str">
            <v>SAN CARLOS</v>
          </cell>
          <cell r="E1051" t="str">
            <v>07</v>
          </cell>
          <cell r="F1051" t="str">
            <v>ALAJUELA</v>
          </cell>
          <cell r="G1051" t="str">
            <v>SAN CARLOS</v>
          </cell>
          <cell r="H1051" t="str">
            <v>CUTRIS</v>
          </cell>
          <cell r="I1051" t="str">
            <v>BOCA DE ARENAL</v>
          </cell>
          <cell r="J1051" t="str">
            <v>HUETAR NORTE</v>
          </cell>
          <cell r="K1051" t="str">
            <v>JAIME VINICIA MIRANDA ARIAS</v>
          </cell>
          <cell r="L1051">
            <v>24695305</v>
          </cell>
          <cell r="M1051">
            <v>24695049</v>
          </cell>
          <cell r="N1051" t="str">
            <v>esc.juanrafaelchaconcastro@mep.go.cr</v>
          </cell>
          <cell r="O1051" t="str">
            <v>150 OESTE DE LA PARROQUIA BOCA DE ARENAL</v>
          </cell>
          <cell r="P1051" t="str">
            <v>Público</v>
          </cell>
          <cell r="Q1051" t="str">
            <v>Rural</v>
          </cell>
        </row>
        <row r="1052">
          <cell r="A1052">
            <v>1439</v>
          </cell>
          <cell r="B1052" t="str">
            <v>X</v>
          </cell>
          <cell r="C1052" t="str">
            <v>BOCA DEL RIO SAN CARLOS</v>
          </cell>
          <cell r="D1052" t="str">
            <v>SAN CARLOS</v>
          </cell>
          <cell r="E1052" t="str">
            <v>05</v>
          </cell>
          <cell r="F1052" t="str">
            <v>ALAJUELA</v>
          </cell>
          <cell r="G1052" t="str">
            <v>SAN CARLOS</v>
          </cell>
          <cell r="H1052" t="str">
            <v>CUTRIS</v>
          </cell>
          <cell r="I1052" t="str">
            <v>BOCA RIO SAN CARLOS</v>
          </cell>
          <cell r="J1052" t="str">
            <v>HUETAR NORTE</v>
          </cell>
          <cell r="K1052" t="str">
            <v>STEPHANNIE BARRANTES CHAVES</v>
          </cell>
          <cell r="L1052">
            <v>22064092</v>
          </cell>
          <cell r="M1052">
            <v>0</v>
          </cell>
          <cell r="N1052" t="str">
            <v>esc.bocadelriosancarlos@mep.go.cr</v>
          </cell>
          <cell r="O1052" t="str">
            <v>200 SUR DEL PUESTO POLICIAL</v>
          </cell>
          <cell r="P1052" t="str">
            <v>Público</v>
          </cell>
          <cell r="Q1052" t="str">
            <v>Rural</v>
          </cell>
        </row>
        <row r="1053">
          <cell r="A1053">
            <v>1441</v>
          </cell>
          <cell r="B1053" t="str">
            <v>X</v>
          </cell>
          <cell r="C1053" t="str">
            <v>LA UNION</v>
          </cell>
          <cell r="D1053" t="str">
            <v>SAN CARLOS</v>
          </cell>
          <cell r="E1053" t="str">
            <v>10</v>
          </cell>
          <cell r="F1053" t="str">
            <v>ALAJUELA</v>
          </cell>
          <cell r="G1053" t="str">
            <v>LOS CHILES</v>
          </cell>
          <cell r="H1053" t="str">
            <v>EL AMPARO</v>
          </cell>
          <cell r="I1053" t="str">
            <v>LA UNION</v>
          </cell>
          <cell r="J1053" t="str">
            <v>HUETAR NORTE</v>
          </cell>
          <cell r="K1053" t="str">
            <v>ALBERTO ACOSTA ARIAS</v>
          </cell>
          <cell r="L1053">
            <v>41051042</v>
          </cell>
          <cell r="M1053">
            <v>0</v>
          </cell>
          <cell r="N1053" t="str">
            <v>esc.launion.sancarlos@mep.go.cr</v>
          </cell>
          <cell r="O1053" t="str">
            <v>FRENTE A LA PLAZA DE DEPORTES</v>
          </cell>
          <cell r="P1053" t="str">
            <v>Público</v>
          </cell>
          <cell r="Q1053" t="str">
            <v>Rural</v>
          </cell>
        </row>
        <row r="1054">
          <cell r="A1054">
            <v>1443</v>
          </cell>
          <cell r="B1054" t="str">
            <v>X</v>
          </cell>
          <cell r="C1054" t="str">
            <v>EL COROZO DE PATASTE</v>
          </cell>
          <cell r="D1054" t="str">
            <v>ZONA NORTE-NORTE</v>
          </cell>
          <cell r="E1054" t="str">
            <v>05</v>
          </cell>
          <cell r="F1054" t="str">
            <v>ALAJUELA</v>
          </cell>
          <cell r="G1054" t="str">
            <v>GUATUSO</v>
          </cell>
          <cell r="H1054" t="str">
            <v>SAN RAFAEL</v>
          </cell>
          <cell r="I1054" t="str">
            <v>COROZO</v>
          </cell>
          <cell r="J1054" t="str">
            <v>HUETAR NORTE</v>
          </cell>
          <cell r="K1054" t="str">
            <v>CINDIA OVARES ARAYA</v>
          </cell>
          <cell r="L1054">
            <v>41051142</v>
          </cell>
          <cell r="M1054">
            <v>0</v>
          </cell>
          <cell r="N1054" t="str">
            <v>esc.corozodepataste@mep.go.cr</v>
          </cell>
          <cell r="O1054" t="str">
            <v>FRENTE A LA PLAZA DE DEPORTES COROSO</v>
          </cell>
          <cell r="P1054" t="str">
            <v>Público</v>
          </cell>
          <cell r="Q1054" t="str">
            <v>Rural</v>
          </cell>
        </row>
        <row r="1055">
          <cell r="A1055">
            <v>1444</v>
          </cell>
          <cell r="B1055" t="str">
            <v>X</v>
          </cell>
          <cell r="C1055" t="str">
            <v>BUENA VISTA</v>
          </cell>
          <cell r="D1055" t="str">
            <v>SAN CARLOS</v>
          </cell>
          <cell r="E1055" t="str">
            <v>14</v>
          </cell>
          <cell r="F1055" t="str">
            <v>ALAJUELA</v>
          </cell>
          <cell r="G1055" t="str">
            <v>SAN CARLOS</v>
          </cell>
          <cell r="H1055" t="str">
            <v>BUENAVISTA</v>
          </cell>
          <cell r="I1055" t="str">
            <v>BUENA VISTA</v>
          </cell>
          <cell r="J1055" t="str">
            <v>HUETAR NORTE</v>
          </cell>
          <cell r="K1055" t="str">
            <v>YUSETH BOLAÑOS ESQUIVEL</v>
          </cell>
          <cell r="L1055">
            <v>24609441</v>
          </cell>
          <cell r="M1055">
            <v>24609441</v>
          </cell>
          <cell r="N1055" t="str">
            <v>esc.buenavista.sancarlos@mep.go.cr</v>
          </cell>
          <cell r="O1055" t="str">
            <v>25 AL SUR DEL TEMPLO CATOLICO</v>
          </cell>
          <cell r="P1055" t="str">
            <v>Público</v>
          </cell>
          <cell r="Q1055" t="str">
            <v>Rural</v>
          </cell>
        </row>
        <row r="1056">
          <cell r="A1056">
            <v>1445</v>
          </cell>
          <cell r="B1056" t="str">
            <v>X</v>
          </cell>
          <cell r="C1056" t="str">
            <v>BUENOS AIRES</v>
          </cell>
          <cell r="D1056" t="str">
            <v>SAN CARLOS</v>
          </cell>
          <cell r="E1056" t="str">
            <v>01</v>
          </cell>
          <cell r="F1056" t="str">
            <v>ALAJUELA</v>
          </cell>
          <cell r="G1056" t="str">
            <v>SAN CARLOS</v>
          </cell>
          <cell r="H1056" t="str">
            <v>VENECIA</v>
          </cell>
          <cell r="I1056" t="str">
            <v>BUENOS AIRES</v>
          </cell>
          <cell r="J1056" t="str">
            <v>HUETAR NORTE</v>
          </cell>
          <cell r="K1056" t="str">
            <v>CLARIBEL ARAYA HERNANDEZ</v>
          </cell>
          <cell r="L1056">
            <v>24722172</v>
          </cell>
          <cell r="M1056">
            <v>24722172</v>
          </cell>
          <cell r="N1056" t="str">
            <v>esc.buenosaires.sancarlos@mep.go.cr</v>
          </cell>
          <cell r="O1056" t="str">
            <v>COSTADO NORTE DE LA PLAZA DE DEPORTES</v>
          </cell>
          <cell r="P1056" t="str">
            <v>Público</v>
          </cell>
          <cell r="Q1056" t="str">
            <v>Rural</v>
          </cell>
        </row>
        <row r="1057">
          <cell r="A1057">
            <v>1446</v>
          </cell>
          <cell r="B1057" t="str">
            <v>X</v>
          </cell>
          <cell r="C1057" t="str">
            <v>BUENOS AIRES</v>
          </cell>
          <cell r="D1057" t="str">
            <v>ZONA NORTE-NORTE</v>
          </cell>
          <cell r="E1057" t="str">
            <v>05</v>
          </cell>
          <cell r="F1057" t="str">
            <v>ALAJUELA</v>
          </cell>
          <cell r="G1057" t="str">
            <v>GUATUSO</v>
          </cell>
          <cell r="H1057" t="str">
            <v>SAN RAFAEL</v>
          </cell>
          <cell r="I1057" t="str">
            <v>BUENOS AIRES</v>
          </cell>
          <cell r="J1057" t="str">
            <v>HUETAR NORTE</v>
          </cell>
          <cell r="K1057" t="str">
            <v>ANA LUCIA MADRIGAL</v>
          </cell>
          <cell r="L1057">
            <v>24640668</v>
          </cell>
          <cell r="M1057">
            <v>0</v>
          </cell>
          <cell r="N1057" t="str">
            <v>esc.buenosairesguatuso@mep.go.cr</v>
          </cell>
          <cell r="O1057" t="str">
            <v>3KM AL OESTE DE SAN RAFAEL</v>
          </cell>
          <cell r="P1057" t="str">
            <v>Público</v>
          </cell>
          <cell r="Q1057" t="str">
            <v>Rural</v>
          </cell>
        </row>
        <row r="1058">
          <cell r="A1058">
            <v>1447</v>
          </cell>
          <cell r="B1058" t="str">
            <v>X</v>
          </cell>
          <cell r="C1058" t="str">
            <v>EL BURIO</v>
          </cell>
          <cell r="D1058" t="str">
            <v>ZONA NORTE-NORTE</v>
          </cell>
          <cell r="E1058" t="str">
            <v>05</v>
          </cell>
          <cell r="F1058" t="str">
            <v>ALAJUELA</v>
          </cell>
          <cell r="G1058" t="str">
            <v>SAN CARLOS</v>
          </cell>
          <cell r="H1058" t="str">
            <v>VENADO</v>
          </cell>
          <cell r="I1058" t="str">
            <v>EL BURIO</v>
          </cell>
          <cell r="J1058" t="str">
            <v>HUETAR NORTE</v>
          </cell>
          <cell r="K1058" t="str">
            <v>VIRGILIO VILLEGAS GONZALEZ</v>
          </cell>
          <cell r="L1058">
            <v>24640036</v>
          </cell>
          <cell r="M1058">
            <v>0</v>
          </cell>
          <cell r="N1058" t="str">
            <v>esc.elburio@mep.go.cr</v>
          </cell>
          <cell r="O1058" t="str">
            <v>12 KM DE LA ESCUELA DE SAN RAFAEL DE GUATUSO</v>
          </cell>
          <cell r="P1058" t="str">
            <v>Público</v>
          </cell>
          <cell r="Q1058" t="str">
            <v>Rural</v>
          </cell>
        </row>
        <row r="1059">
          <cell r="A1059">
            <v>1448</v>
          </cell>
          <cell r="B1059" t="str">
            <v>X</v>
          </cell>
          <cell r="C1059" t="str">
            <v>ACAPULCO</v>
          </cell>
          <cell r="D1059" t="str">
            <v>SAN CARLOS</v>
          </cell>
          <cell r="E1059" t="str">
            <v>08</v>
          </cell>
          <cell r="F1059" t="str">
            <v>ALAJUELA</v>
          </cell>
          <cell r="G1059" t="str">
            <v>SAN CARLOS</v>
          </cell>
          <cell r="H1059" t="str">
            <v>POCOSOL</v>
          </cell>
          <cell r="I1059" t="str">
            <v>ACAPULCO</v>
          </cell>
          <cell r="J1059" t="str">
            <v>HUETAR NORTE</v>
          </cell>
          <cell r="K1059" t="str">
            <v>JIUVER VIQUEZ HERNANDEZ</v>
          </cell>
          <cell r="L1059">
            <v>72984058</v>
          </cell>
          <cell r="M1059">
            <v>24778391</v>
          </cell>
          <cell r="N1059" t="str">
            <v>esc.acapulcopocosol@mep.go.cr</v>
          </cell>
          <cell r="O1059" t="str">
            <v>COSTADO NORTE DE LA PLAZA DE FUTBOL</v>
          </cell>
          <cell r="P1059" t="str">
            <v>Público</v>
          </cell>
          <cell r="Q1059" t="str">
            <v>Rural</v>
          </cell>
        </row>
        <row r="1060">
          <cell r="A1060">
            <v>1449</v>
          </cell>
          <cell r="B1060" t="str">
            <v>X</v>
          </cell>
          <cell r="C1060" t="str">
            <v>LA VIRGEN</v>
          </cell>
          <cell r="D1060" t="str">
            <v>SAN CARLOS</v>
          </cell>
          <cell r="E1060" t="str">
            <v>09</v>
          </cell>
          <cell r="F1060" t="str">
            <v>ALAJUELA</v>
          </cell>
          <cell r="G1060" t="str">
            <v>LOS CHILES</v>
          </cell>
          <cell r="H1060" t="str">
            <v>EL AMPARO</v>
          </cell>
          <cell r="I1060" t="str">
            <v>LA VIRGEN</v>
          </cell>
          <cell r="J1060" t="str">
            <v>HUETAR NORTE</v>
          </cell>
          <cell r="K1060" t="str">
            <v>ALEJANDRA TERAN RIOS</v>
          </cell>
          <cell r="L1060">
            <v>22064869</v>
          </cell>
          <cell r="M1060">
            <v>0</v>
          </cell>
          <cell r="N1060" t="str">
            <v>esc.lavirgenloschiles@mep.go.cr</v>
          </cell>
          <cell r="O1060" t="str">
            <v>COSTADO ESTE DE LA PLAZA DE DEPORTES</v>
          </cell>
          <cell r="P1060" t="str">
            <v>Público</v>
          </cell>
          <cell r="Q1060" t="str">
            <v>Rural</v>
          </cell>
        </row>
        <row r="1061">
          <cell r="A1061">
            <v>1450</v>
          </cell>
          <cell r="B1061" t="str">
            <v>X</v>
          </cell>
          <cell r="C1061" t="str">
            <v>SANTA RITA</v>
          </cell>
          <cell r="D1061" t="str">
            <v>SAN CARLOS</v>
          </cell>
          <cell r="E1061" t="str">
            <v>10</v>
          </cell>
          <cell r="F1061" t="str">
            <v>ALAJUELA</v>
          </cell>
          <cell r="G1061" t="str">
            <v>LOS CHILES</v>
          </cell>
          <cell r="H1061" t="str">
            <v>SAN JORGE</v>
          </cell>
          <cell r="I1061" t="str">
            <v>SANTA RITA</v>
          </cell>
          <cell r="J1061" t="str">
            <v>HUETAR NORTE</v>
          </cell>
          <cell r="K1061" t="str">
            <v>KARINA SALAZAR MORALES</v>
          </cell>
          <cell r="L1061">
            <v>41051071</v>
          </cell>
          <cell r="M1061">
            <v>0</v>
          </cell>
          <cell r="N1061" t="str">
            <v>esc.santarita.sancarlos@mep.go.cr</v>
          </cell>
          <cell r="O1061" t="str">
            <v>50 ESTE DE LA IGLESIA CATOLICA</v>
          </cell>
          <cell r="P1061" t="str">
            <v>Público</v>
          </cell>
          <cell r="Q1061" t="str">
            <v>Rural</v>
          </cell>
        </row>
        <row r="1062">
          <cell r="A1062">
            <v>1451</v>
          </cell>
          <cell r="B1062" t="str">
            <v>X</v>
          </cell>
          <cell r="C1062" t="str">
            <v>CAÑO CIEGO</v>
          </cell>
          <cell r="D1062" t="str">
            <v>ZONA NORTE-NORTE</v>
          </cell>
          <cell r="E1062" t="str">
            <v>05</v>
          </cell>
          <cell r="F1062" t="str">
            <v>ALAJUELA</v>
          </cell>
          <cell r="G1062" t="str">
            <v>LOS CHILES</v>
          </cell>
          <cell r="H1062" t="str">
            <v>SAN JORGE</v>
          </cell>
          <cell r="I1062" t="str">
            <v>CAÑO CIEGO</v>
          </cell>
          <cell r="J1062" t="str">
            <v>HUETAR NORTE</v>
          </cell>
          <cell r="K1062" t="str">
            <v>ALEXANDRA BARRERA GALEANO</v>
          </cell>
          <cell r="L1062">
            <v>41051022</v>
          </cell>
          <cell r="M1062">
            <v>0</v>
          </cell>
          <cell r="N1062" t="str">
            <v>esc.canociego@mep.go.cr</v>
          </cell>
          <cell r="O1062" t="str">
            <v>DIAGONAL AL EBAIS</v>
          </cell>
          <cell r="P1062" t="str">
            <v>Público</v>
          </cell>
          <cell r="Q1062" t="str">
            <v>Rural</v>
          </cell>
        </row>
        <row r="1063">
          <cell r="A1063">
            <v>1452</v>
          </cell>
          <cell r="B1063" t="str">
            <v>X</v>
          </cell>
          <cell r="C1063" t="str">
            <v>LEONIDAS SEQUEIRA DUARTE</v>
          </cell>
          <cell r="D1063" t="str">
            <v>ZONA NORTE-NORTE</v>
          </cell>
          <cell r="E1063" t="str">
            <v>08</v>
          </cell>
          <cell r="F1063" t="str">
            <v>ALAJUELA</v>
          </cell>
          <cell r="G1063" t="str">
            <v>LOS CHILES</v>
          </cell>
          <cell r="H1063" t="str">
            <v>CAÑO NEGRO</v>
          </cell>
          <cell r="I1063" t="str">
            <v>CAÑO NEGRO</v>
          </cell>
          <cell r="J1063" t="str">
            <v>HUETAR NORTE</v>
          </cell>
          <cell r="K1063" t="str">
            <v>LORENA SEQUEIRA GARCIA</v>
          </cell>
          <cell r="L1063">
            <v>41051023</v>
          </cell>
          <cell r="M1063">
            <v>24711460</v>
          </cell>
          <cell r="N1063" t="str">
            <v>esc.leonidassequeira@mep.go.cr</v>
          </cell>
          <cell r="O1063" t="str">
            <v>FRENTE A LA IGLESIA CATOLICA</v>
          </cell>
          <cell r="P1063" t="str">
            <v>Público</v>
          </cell>
          <cell r="Q1063" t="str">
            <v>Rural</v>
          </cell>
        </row>
        <row r="1064">
          <cell r="A1064">
            <v>1453</v>
          </cell>
          <cell r="B1064" t="str">
            <v>X</v>
          </cell>
          <cell r="C1064" t="str">
            <v>NUEVA ESPERANZA</v>
          </cell>
          <cell r="D1064" t="str">
            <v>ZONA NORTE-NORTE</v>
          </cell>
          <cell r="E1064" t="str">
            <v>08</v>
          </cell>
          <cell r="F1064" t="str">
            <v>ALAJUELA</v>
          </cell>
          <cell r="G1064" t="str">
            <v>LOS CHILES</v>
          </cell>
          <cell r="H1064" t="str">
            <v>CAÑO NEGRO</v>
          </cell>
          <cell r="I1064" t="str">
            <v>NUEVA ESPERANZA</v>
          </cell>
          <cell r="J1064" t="str">
            <v>HUETAR NORTE</v>
          </cell>
          <cell r="K1064" t="str">
            <v>MEYLIN ESPONOZA TOLEDO</v>
          </cell>
          <cell r="L1064">
            <v>24711300</v>
          </cell>
          <cell r="M1064">
            <v>24711300</v>
          </cell>
          <cell r="N1064" t="str">
            <v>esc.nuevaesperanzacanonegro@mep.go.cr</v>
          </cell>
          <cell r="O1064" t="str">
            <v>300M DE LA PLAZA DE FUTBOL</v>
          </cell>
          <cell r="P1064" t="str">
            <v>Público</v>
          </cell>
          <cell r="Q1064" t="str">
            <v>Rural</v>
          </cell>
        </row>
        <row r="1065">
          <cell r="A1065">
            <v>1454</v>
          </cell>
          <cell r="B1065" t="str">
            <v>X</v>
          </cell>
          <cell r="C1065" t="str">
            <v>MONTEALEGRE</v>
          </cell>
          <cell r="D1065" t="str">
            <v>ZONA NORTE-NORTE</v>
          </cell>
          <cell r="E1065" t="str">
            <v>05</v>
          </cell>
          <cell r="F1065" t="str">
            <v>ALAJUELA</v>
          </cell>
          <cell r="G1065" t="str">
            <v>LOS CHILES</v>
          </cell>
          <cell r="H1065" t="str">
            <v>SAN JORGE</v>
          </cell>
          <cell r="I1065" t="str">
            <v>MONTEALEGRE</v>
          </cell>
          <cell r="J1065" t="str">
            <v>HUETAR NORTE</v>
          </cell>
          <cell r="K1065" t="str">
            <v>ANA LOLITA CASTILLO MURILLO</v>
          </cell>
          <cell r="L1065">
            <v>41051051</v>
          </cell>
          <cell r="M1065">
            <v>41051051</v>
          </cell>
          <cell r="N1065" t="str">
            <v>ana.castillo.murillo@mep.go.cr</v>
          </cell>
          <cell r="O1065" t="str">
            <v>FRENTE A LA PLAZA DE DEPORTES, MONTEALEGRE</v>
          </cell>
          <cell r="P1065" t="str">
            <v>Público</v>
          </cell>
          <cell r="Q1065" t="str">
            <v>Rural</v>
          </cell>
        </row>
        <row r="1066">
          <cell r="A1066">
            <v>1455</v>
          </cell>
          <cell r="B1066" t="str">
            <v>X</v>
          </cell>
          <cell r="C1066" t="str">
            <v>SANTA FE</v>
          </cell>
          <cell r="D1066" t="str">
            <v>SAN CARLOS</v>
          </cell>
          <cell r="E1066" t="str">
            <v>09</v>
          </cell>
          <cell r="F1066" t="str">
            <v>ALAJUELA</v>
          </cell>
          <cell r="G1066" t="str">
            <v>LOS CHILES</v>
          </cell>
          <cell r="H1066" t="str">
            <v>LOS CHILES</v>
          </cell>
          <cell r="I1066" t="str">
            <v>SANTA FE</v>
          </cell>
          <cell r="J1066" t="str">
            <v>HUETAR NORTE</v>
          </cell>
          <cell r="K1066" t="str">
            <v>MIREYA CORRALES CALDERON</v>
          </cell>
          <cell r="L1066">
            <v>41051070</v>
          </cell>
          <cell r="M1066">
            <v>24711101</v>
          </cell>
          <cell r="N1066" t="str">
            <v>esc.santafeloschiles@mep.go.cr</v>
          </cell>
          <cell r="O1066" t="str">
            <v>50 METROS NORTE DEL SALON COMUNAL</v>
          </cell>
          <cell r="P1066" t="str">
            <v>Público</v>
          </cell>
          <cell r="Q1066" t="str">
            <v>Rural</v>
          </cell>
        </row>
        <row r="1067">
          <cell r="A1067">
            <v>1456</v>
          </cell>
          <cell r="B1067" t="str">
            <v>X</v>
          </cell>
          <cell r="C1067" t="str">
            <v>SANTA LUCIA</v>
          </cell>
          <cell r="D1067" t="str">
            <v>SAN CARLOS</v>
          </cell>
          <cell r="E1067" t="str">
            <v>06</v>
          </cell>
          <cell r="F1067" t="str">
            <v>ALAJUELA</v>
          </cell>
          <cell r="G1067" t="str">
            <v>SAN CARLOS</v>
          </cell>
          <cell r="H1067" t="str">
            <v>LA FORTUNA</v>
          </cell>
          <cell r="I1067" t="str">
            <v>SANTA LUCIA</v>
          </cell>
          <cell r="J1067" t="str">
            <v>HUETAR NORTE</v>
          </cell>
          <cell r="K1067" t="str">
            <v>NORMA MARIA RUEDA BEITA</v>
          </cell>
          <cell r="L1067">
            <v>24798381</v>
          </cell>
          <cell r="M1067">
            <v>24798381</v>
          </cell>
          <cell r="N1067" t="str">
            <v>esc.santalucialafortuna@mep.go.cr</v>
          </cell>
          <cell r="O1067" t="str">
            <v>125 ESTE DE LA PLAZA DE DEPORTES SANTA LUCIA</v>
          </cell>
          <cell r="P1067" t="str">
            <v>Público</v>
          </cell>
          <cell r="Q1067" t="str">
            <v>Urbana</v>
          </cell>
        </row>
        <row r="1068">
          <cell r="A1068">
            <v>1457</v>
          </cell>
          <cell r="B1068" t="str">
            <v>X</v>
          </cell>
          <cell r="C1068" t="str">
            <v>CHAPARRON</v>
          </cell>
          <cell r="D1068" t="str">
            <v>SAN CARLOS</v>
          </cell>
          <cell r="E1068" t="str">
            <v>05</v>
          </cell>
          <cell r="F1068" t="str">
            <v>ALAJUELA</v>
          </cell>
          <cell r="G1068" t="str">
            <v>SAN CARLOS</v>
          </cell>
          <cell r="H1068" t="str">
            <v>PITAL</v>
          </cell>
          <cell r="I1068" t="str">
            <v>CHAPARRON</v>
          </cell>
          <cell r="J1068" t="str">
            <v>HUETAR NORTE</v>
          </cell>
          <cell r="K1068" t="str">
            <v>ELKY BARRANTES CARVAJAL</v>
          </cell>
          <cell r="L1068">
            <v>86128238</v>
          </cell>
          <cell r="M1068">
            <v>0</v>
          </cell>
          <cell r="N1068" t="str">
            <v>esc.chaparron@mep.go.cr</v>
          </cell>
          <cell r="O1068" t="str">
            <v>8 KM.NORTE DE LA COMUNIDAD DE VERA CRUZ.</v>
          </cell>
          <cell r="P1068" t="str">
            <v>Público</v>
          </cell>
          <cell r="Q1068" t="str">
            <v>Rural</v>
          </cell>
        </row>
        <row r="1069">
          <cell r="A1069">
            <v>1458</v>
          </cell>
          <cell r="B1069" t="str">
            <v>X</v>
          </cell>
          <cell r="C1069" t="str">
            <v>SAN VITO</v>
          </cell>
          <cell r="D1069" t="str">
            <v>SAN CARLOS</v>
          </cell>
          <cell r="E1069" t="str">
            <v>12</v>
          </cell>
          <cell r="F1069" t="str">
            <v>ALAJUELA</v>
          </cell>
          <cell r="G1069" t="str">
            <v>SAN CARLOS</v>
          </cell>
          <cell r="H1069" t="str">
            <v>CUTRIS</v>
          </cell>
          <cell r="I1069" t="str">
            <v>SAN VITO</v>
          </cell>
          <cell r="J1069" t="str">
            <v>HUETAR NORTE</v>
          </cell>
          <cell r="K1069" t="str">
            <v>MARIBEL CUBILLO VILLARREAL</v>
          </cell>
          <cell r="L1069">
            <v>22064823</v>
          </cell>
          <cell r="M1069">
            <v>24673035</v>
          </cell>
          <cell r="N1069" t="str">
            <v>esc.sanvito@mep.go.cr</v>
          </cell>
          <cell r="O1069" t="str">
            <v>800 NORTE DE LA IGLESIA CATOLICA</v>
          </cell>
          <cell r="P1069" t="str">
            <v>Público</v>
          </cell>
          <cell r="Q1069" t="str">
            <v>Rural</v>
          </cell>
        </row>
        <row r="1070">
          <cell r="A1070">
            <v>1459</v>
          </cell>
          <cell r="B1070" t="str">
            <v>X</v>
          </cell>
          <cell r="C1070" t="str">
            <v>BUENOS AIRES</v>
          </cell>
          <cell r="D1070" t="str">
            <v>SAN CARLOS</v>
          </cell>
          <cell r="E1070" t="str">
            <v>07</v>
          </cell>
          <cell r="F1070" t="str">
            <v>ALAJUELA</v>
          </cell>
          <cell r="G1070" t="str">
            <v>SAN CARLOS</v>
          </cell>
          <cell r="H1070" t="str">
            <v>POCOSOL</v>
          </cell>
          <cell r="I1070" t="str">
            <v>BUENOS AIRES</v>
          </cell>
          <cell r="J1070" t="str">
            <v>HUETAR NORTE</v>
          </cell>
          <cell r="K1070" t="str">
            <v>YESENIA SEGURA GONZALEZ</v>
          </cell>
          <cell r="L1070">
            <v>24699547</v>
          </cell>
          <cell r="M1070">
            <v>24699547</v>
          </cell>
          <cell r="N1070" t="str">
            <v>esc.buenosairesdepocosol@mep.go.cr</v>
          </cell>
          <cell r="O1070" t="str">
            <v>FRENTE AL SALON COMUNAL</v>
          </cell>
          <cell r="P1070" t="str">
            <v>Público</v>
          </cell>
          <cell r="Q1070" t="str">
            <v>Rural</v>
          </cell>
        </row>
        <row r="1071">
          <cell r="A1071">
            <v>1460</v>
          </cell>
          <cell r="B1071" t="str">
            <v>X</v>
          </cell>
          <cell r="C1071" t="str">
            <v>EL CARMEN</v>
          </cell>
          <cell r="D1071" t="str">
            <v>SAN CARLOS</v>
          </cell>
          <cell r="E1071" t="str">
            <v>12</v>
          </cell>
          <cell r="F1071" t="str">
            <v>ALAJUELA</v>
          </cell>
          <cell r="G1071" t="str">
            <v>SAN CARLOS</v>
          </cell>
          <cell r="H1071" t="str">
            <v>CUTRIS</v>
          </cell>
          <cell r="I1071" t="str">
            <v>EL CARMEN</v>
          </cell>
          <cell r="J1071" t="str">
            <v>HUETAR NORTE</v>
          </cell>
          <cell r="K1071" t="str">
            <v>FRANCISCO JAVIER BADILLA ARAYA</v>
          </cell>
          <cell r="L1071">
            <v>0</v>
          </cell>
          <cell r="M1071">
            <v>24673035</v>
          </cell>
          <cell r="N1071" t="str">
            <v>esc.elcarmen.sancarlos@mep.go.cr</v>
          </cell>
          <cell r="O1071" t="str">
            <v>COSTADO SUR DE LA PLAZA DE DEPORTES</v>
          </cell>
          <cell r="P1071" t="str">
            <v>Público</v>
          </cell>
          <cell r="Q1071" t="str">
            <v>Rural</v>
          </cell>
        </row>
        <row r="1072">
          <cell r="A1072">
            <v>1461</v>
          </cell>
          <cell r="B1072" t="str">
            <v>X</v>
          </cell>
          <cell r="C1072" t="str">
            <v>LA PAZ</v>
          </cell>
          <cell r="D1072" t="str">
            <v>ZONA NORTE-NORTE</v>
          </cell>
          <cell r="E1072" t="str">
            <v>06</v>
          </cell>
          <cell r="F1072" t="str">
            <v>ALAJUELA</v>
          </cell>
          <cell r="G1072" t="str">
            <v>GUATUSO</v>
          </cell>
          <cell r="H1072" t="str">
            <v>SAN RAFAEL</v>
          </cell>
          <cell r="I1072" t="str">
            <v>LA PAZ</v>
          </cell>
          <cell r="J1072" t="str">
            <v>HUETAR NORTE</v>
          </cell>
          <cell r="K1072" t="str">
            <v>MARITZA SOTELA DUARTE</v>
          </cell>
          <cell r="L1072">
            <v>41051054</v>
          </cell>
          <cell r="M1072">
            <v>24621628</v>
          </cell>
          <cell r="N1072" t="str">
            <v>esclapazkatira@mep.go.cr</v>
          </cell>
          <cell r="O1072" t="str">
            <v>DE LA ESCUELA LA FLORIDA 8 AL SUR</v>
          </cell>
          <cell r="P1072" t="str">
            <v>Público</v>
          </cell>
          <cell r="Q1072" t="str">
            <v>Rural</v>
          </cell>
        </row>
        <row r="1073">
          <cell r="A1073">
            <v>1462</v>
          </cell>
          <cell r="B1073" t="str">
            <v>X</v>
          </cell>
          <cell r="C1073" t="str">
            <v>CANANEO</v>
          </cell>
          <cell r="D1073" t="str">
            <v>SAN CARLOS</v>
          </cell>
          <cell r="E1073" t="str">
            <v>10</v>
          </cell>
          <cell r="F1073" t="str">
            <v>ALAJUELA</v>
          </cell>
          <cell r="G1073" t="str">
            <v>LOS CHILES</v>
          </cell>
          <cell r="H1073" t="str">
            <v>SAN JORGE</v>
          </cell>
          <cell r="I1073" t="str">
            <v>LA TIGRA</v>
          </cell>
          <cell r="J1073" t="str">
            <v>HUETAR NORTE</v>
          </cell>
          <cell r="K1073" t="str">
            <v>WENDY CHACON CASTRO</v>
          </cell>
          <cell r="L1073">
            <v>41051138</v>
          </cell>
          <cell r="M1073">
            <v>24718393</v>
          </cell>
          <cell r="N1073" t="str">
            <v>esc.cananeo@mep.go.cr</v>
          </cell>
          <cell r="O1073" t="str">
            <v>FRENTE A LA PLAZA DE FUTBOL</v>
          </cell>
          <cell r="P1073" t="str">
            <v>Público</v>
          </cell>
          <cell r="Q1073" t="str">
            <v>Rural</v>
          </cell>
        </row>
        <row r="1074">
          <cell r="A1074">
            <v>1463</v>
          </cell>
          <cell r="B1074" t="str">
            <v>X</v>
          </cell>
          <cell r="C1074" t="str">
            <v>POCOSOL</v>
          </cell>
          <cell r="D1074" t="str">
            <v>SAN CARLOS</v>
          </cell>
          <cell r="E1074" t="str">
            <v>13</v>
          </cell>
          <cell r="F1074" t="str">
            <v>ALAJUELA</v>
          </cell>
          <cell r="G1074" t="str">
            <v>SAN CARLOS</v>
          </cell>
          <cell r="H1074" t="str">
            <v>POCOSOL</v>
          </cell>
          <cell r="I1074" t="str">
            <v>POCOSOL</v>
          </cell>
          <cell r="J1074" t="str">
            <v>HUETAR NORTE</v>
          </cell>
          <cell r="K1074" t="str">
            <v>MANUEL CATON TORRES</v>
          </cell>
          <cell r="L1074">
            <v>22064586</v>
          </cell>
          <cell r="M1074">
            <v>0</v>
          </cell>
          <cell r="N1074" t="str">
            <v>esc.pocosol@mep.go.cr</v>
          </cell>
          <cell r="O1074" t="str">
            <v>EL CAMPO DE POCOSOL,POCOSOL, SAN CARLOS</v>
          </cell>
          <cell r="P1074" t="str">
            <v>Público</v>
          </cell>
          <cell r="Q1074" t="str">
            <v>Rural</v>
          </cell>
        </row>
        <row r="1075">
          <cell r="A1075">
            <v>1464</v>
          </cell>
          <cell r="B1075" t="str">
            <v>X</v>
          </cell>
          <cell r="C1075" t="str">
            <v>SAN JUAN</v>
          </cell>
          <cell r="D1075" t="str">
            <v>ZONA NORTE-NORTE</v>
          </cell>
          <cell r="E1075" t="str">
            <v>05</v>
          </cell>
          <cell r="F1075" t="str">
            <v>ALAJUELA</v>
          </cell>
          <cell r="G1075" t="str">
            <v>GUATUSO</v>
          </cell>
          <cell r="H1075" t="str">
            <v>SAN RAFAEL</v>
          </cell>
          <cell r="I1075" t="str">
            <v>SAN JUAN</v>
          </cell>
          <cell r="J1075" t="str">
            <v>HUETAR NORTE</v>
          </cell>
          <cell r="K1075" t="str">
            <v>KATHERINE CARRANZA LOPEZ</v>
          </cell>
          <cell r="L1075">
            <v>41051080</v>
          </cell>
          <cell r="M1075">
            <v>0</v>
          </cell>
          <cell r="N1075" t="str">
            <v>esc.sanjuanguatuso@mep.go.cr</v>
          </cell>
          <cell r="O1075" t="str">
            <v>4KM NOROESTE CRUCE DE PATASTE GUATUSO</v>
          </cell>
          <cell r="P1075" t="str">
            <v>Público</v>
          </cell>
          <cell r="Q1075" t="str">
            <v>Rural</v>
          </cell>
        </row>
        <row r="1076">
          <cell r="A1076">
            <v>1465</v>
          </cell>
          <cell r="B1076" t="str">
            <v>X</v>
          </cell>
          <cell r="C1076" t="str">
            <v>LOS CERRITOS</v>
          </cell>
          <cell r="D1076" t="str">
            <v>SAN CARLOS</v>
          </cell>
          <cell r="E1076" t="str">
            <v>02</v>
          </cell>
          <cell r="F1076" t="str">
            <v>ALAJUELA</v>
          </cell>
          <cell r="G1076" t="str">
            <v>SAN CARLOS</v>
          </cell>
          <cell r="H1076" t="str">
            <v>LA TIGRA</v>
          </cell>
          <cell r="I1076" t="str">
            <v>CONCEPCION</v>
          </cell>
          <cell r="J1076" t="str">
            <v>HUETAR NORTE</v>
          </cell>
          <cell r="K1076" t="str">
            <v>OLGA ROJAS VASQUEZ</v>
          </cell>
          <cell r="L1076">
            <v>24688707</v>
          </cell>
          <cell r="M1076">
            <v>24688707</v>
          </cell>
          <cell r="N1076" t="str">
            <v>esc.cerritos@mep.go.cr</v>
          </cell>
          <cell r="O1076" t="str">
            <v>2 KM AL SUR DEL CRUCE DE CONCEPCION</v>
          </cell>
          <cell r="P1076" t="str">
            <v>Público</v>
          </cell>
          <cell r="Q1076" t="str">
            <v>Rural</v>
          </cell>
        </row>
        <row r="1077">
          <cell r="A1077">
            <v>1466</v>
          </cell>
          <cell r="B1077" t="str">
            <v>X</v>
          </cell>
          <cell r="C1077" t="str">
            <v>EL PINAR</v>
          </cell>
          <cell r="D1077" t="str">
            <v>SAN CARLOS</v>
          </cell>
          <cell r="E1077" t="str">
            <v>01</v>
          </cell>
          <cell r="F1077" t="str">
            <v>ALAJUELA</v>
          </cell>
          <cell r="G1077" t="str">
            <v>RIO CUARTO</v>
          </cell>
          <cell r="H1077" t="str">
            <v>SANTA ISABEL</v>
          </cell>
          <cell r="I1077" t="str">
            <v>EL PINAR</v>
          </cell>
          <cell r="J1077" t="str">
            <v>HUETAR NORTE</v>
          </cell>
          <cell r="K1077" t="str">
            <v>SOFIA RODRIGUEZ RODRIGUEZ</v>
          </cell>
          <cell r="L1077">
            <v>0</v>
          </cell>
          <cell r="M1077">
            <v>0</v>
          </cell>
          <cell r="N1077" t="str">
            <v>esc.elpinar@mep.go.cr</v>
          </cell>
          <cell r="O1077" t="str">
            <v>COSTADO NORTE DE LA PLAZA DE DEPORTES</v>
          </cell>
          <cell r="P1077" t="str">
            <v>Público</v>
          </cell>
          <cell r="Q1077" t="str">
            <v>Rural</v>
          </cell>
        </row>
        <row r="1078">
          <cell r="A1078">
            <v>1467</v>
          </cell>
          <cell r="B1078" t="str">
            <v>X</v>
          </cell>
          <cell r="C1078" t="str">
            <v>CARIBLANCO</v>
          </cell>
          <cell r="D1078" t="str">
            <v>SARAPIQUI</v>
          </cell>
          <cell r="E1078" t="str">
            <v>01</v>
          </cell>
          <cell r="F1078" t="str">
            <v>ALAJUELA</v>
          </cell>
          <cell r="G1078" t="str">
            <v>ALAJUELA</v>
          </cell>
          <cell r="H1078" t="str">
            <v>SARAPIQUI</v>
          </cell>
          <cell r="I1078" t="str">
            <v>CARIBLANCO</v>
          </cell>
          <cell r="J1078" t="str">
            <v>HUETAR NORTE</v>
          </cell>
          <cell r="K1078" t="str">
            <v>DAGOBERTO GARCIA ORTIZ</v>
          </cell>
          <cell r="L1078">
            <v>24760356</v>
          </cell>
          <cell r="M1078">
            <v>24760356</v>
          </cell>
          <cell r="N1078" t="str">
            <v>esc.cariblanco@mep.go.cr</v>
          </cell>
          <cell r="O1078" t="str">
            <v>CARIBLANCO</v>
          </cell>
          <cell r="P1078" t="str">
            <v>Público</v>
          </cell>
          <cell r="Q1078" t="str">
            <v>Rural</v>
          </cell>
        </row>
        <row r="1079">
          <cell r="A1079">
            <v>1468</v>
          </cell>
          <cell r="B1079" t="str">
            <v>X</v>
          </cell>
          <cell r="C1079" t="str">
            <v>CARLOS MAROTO QUIROS</v>
          </cell>
          <cell r="D1079" t="str">
            <v>SAN CARLOS</v>
          </cell>
          <cell r="E1079" t="str">
            <v>02</v>
          </cell>
          <cell r="F1079" t="str">
            <v>ALAJUELA</v>
          </cell>
          <cell r="G1079" t="str">
            <v>SAN CARLOS</v>
          </cell>
          <cell r="H1079" t="str">
            <v>FLORENCIA</v>
          </cell>
          <cell r="I1079" t="str">
            <v>FLORENCIA</v>
          </cell>
          <cell r="J1079" t="str">
            <v>HUETAR NORTE</v>
          </cell>
          <cell r="K1079" t="str">
            <v>OSCAR ALBERTO ROJAS JIMENEZ</v>
          </cell>
          <cell r="L1079">
            <v>24755250</v>
          </cell>
          <cell r="M1079">
            <v>24755250</v>
          </cell>
          <cell r="N1079" t="str">
            <v>esc.carlosmarotoquiros@mep.go.cr</v>
          </cell>
          <cell r="O1079" t="str">
            <v>250 M.NORTE DE REPUESTOS JOISA.S.A.</v>
          </cell>
          <cell r="P1079" t="str">
            <v>Público</v>
          </cell>
          <cell r="Q1079" t="str">
            <v>Urbana</v>
          </cell>
        </row>
        <row r="1080">
          <cell r="A1080">
            <v>1469</v>
          </cell>
          <cell r="B1080" t="str">
            <v>X</v>
          </cell>
          <cell r="C1080" t="str">
            <v>MORAZAN</v>
          </cell>
          <cell r="D1080" t="str">
            <v>SAN CARLOS</v>
          </cell>
          <cell r="E1080" t="str">
            <v>12</v>
          </cell>
          <cell r="F1080" t="str">
            <v>ALAJUELA</v>
          </cell>
          <cell r="G1080" t="str">
            <v>SAN CARLOS</v>
          </cell>
          <cell r="H1080" t="str">
            <v>POCOSOL</v>
          </cell>
          <cell r="I1080" t="str">
            <v>MORAZAN</v>
          </cell>
          <cell r="J1080" t="str">
            <v>HUETAR NORTE</v>
          </cell>
          <cell r="K1080" t="str">
            <v>CARLOS ALBERTO CARRILLO OBANDO</v>
          </cell>
          <cell r="L1080">
            <v>72984054</v>
          </cell>
          <cell r="M1080">
            <v>0</v>
          </cell>
          <cell r="N1080" t="str">
            <v>esc.morazandecutris@mep.go.cr</v>
          </cell>
          <cell r="O1080" t="str">
            <v>800 METROS DEL CRUCE CARRETERRA A COOPEVEGA</v>
          </cell>
          <cell r="P1080" t="str">
            <v>Público</v>
          </cell>
          <cell r="Q1080" t="str">
            <v>Rural</v>
          </cell>
        </row>
        <row r="1081">
          <cell r="A1081">
            <v>1470</v>
          </cell>
          <cell r="B1081" t="str">
            <v>X</v>
          </cell>
          <cell r="C1081" t="str">
            <v>EL PLOMO</v>
          </cell>
          <cell r="D1081" t="str">
            <v>SAN CARLOS</v>
          </cell>
          <cell r="E1081" t="str">
            <v>13</v>
          </cell>
          <cell r="F1081" t="str">
            <v>ALAJUELA</v>
          </cell>
          <cell r="G1081" t="str">
            <v>SAN CARLOS</v>
          </cell>
          <cell r="H1081" t="str">
            <v>POCOSOL</v>
          </cell>
          <cell r="I1081" t="str">
            <v>EL PLOMO</v>
          </cell>
          <cell r="J1081" t="str">
            <v>HUETAR NORTE</v>
          </cell>
          <cell r="K1081" t="str">
            <v>REBECA CABRERA SEGURA</v>
          </cell>
          <cell r="L1081">
            <v>44030125</v>
          </cell>
          <cell r="M1081">
            <v>0</v>
          </cell>
          <cell r="N1081" t="str">
            <v>esc.elplomo@mep.go.cr</v>
          </cell>
          <cell r="O1081" t="str">
            <v>50 NORTE DE LA IGLESIA CATOLICA</v>
          </cell>
          <cell r="P1081" t="str">
            <v>Público</v>
          </cell>
          <cell r="Q1081" t="str">
            <v>Rural</v>
          </cell>
        </row>
        <row r="1082">
          <cell r="A1082">
            <v>1472</v>
          </cell>
          <cell r="B1082" t="str">
            <v>X</v>
          </cell>
          <cell r="C1082" t="str">
            <v>CERRO CORTES</v>
          </cell>
          <cell r="D1082" t="str">
            <v>SAN CARLOS</v>
          </cell>
          <cell r="E1082" t="str">
            <v>04</v>
          </cell>
          <cell r="F1082" t="str">
            <v>ALAJUELA</v>
          </cell>
          <cell r="G1082" t="str">
            <v>SAN CARLOS</v>
          </cell>
          <cell r="H1082" t="str">
            <v>AGUAS ZARCAS</v>
          </cell>
          <cell r="I1082" t="str">
            <v>CERRO CORTES</v>
          </cell>
          <cell r="J1082" t="str">
            <v>HUETAR NORTE</v>
          </cell>
          <cell r="K1082" t="str">
            <v>CINTHIA KARINA URBINA GUZMAN</v>
          </cell>
          <cell r="L1082">
            <v>24748349</v>
          </cell>
          <cell r="M1082">
            <v>24748349</v>
          </cell>
          <cell r="N1082" t="str">
            <v>esc.cerrocortes@mep.go.cr</v>
          </cell>
          <cell r="O1082" t="str">
            <v>FRENTE AL TEMPLO CATOLICO DE CERRO CORTES</v>
          </cell>
          <cell r="P1082" t="str">
            <v>Público</v>
          </cell>
          <cell r="Q1082" t="str">
            <v>Rural</v>
          </cell>
        </row>
        <row r="1083">
          <cell r="A1083">
            <v>1473</v>
          </cell>
          <cell r="B1083" t="str">
            <v>X</v>
          </cell>
          <cell r="C1083" t="str">
            <v>SAMEN</v>
          </cell>
          <cell r="D1083" t="str">
            <v>ZONA NORTE-NORTE</v>
          </cell>
          <cell r="E1083" t="str">
            <v>06</v>
          </cell>
          <cell r="F1083" t="str">
            <v>ALAJUELA</v>
          </cell>
          <cell r="G1083" t="str">
            <v>GUATUSO</v>
          </cell>
          <cell r="H1083" t="str">
            <v>BUENAVISTA</v>
          </cell>
          <cell r="I1083" t="str">
            <v>SAMEN</v>
          </cell>
          <cell r="J1083" t="str">
            <v>HUETAR NORTE</v>
          </cell>
          <cell r="K1083" t="str">
            <v>SILVANA CASCANTE OBREGON</v>
          </cell>
          <cell r="L1083">
            <v>41051115</v>
          </cell>
          <cell r="M1083">
            <v>0</v>
          </cell>
          <cell r="N1083" t="str">
            <v>esc.samen@mep.go.cr</v>
          </cell>
          <cell r="O1083" t="str">
            <v>VALLE DEL RIO COSTADO ESTE DE LA PLAZA DE DEP</v>
          </cell>
          <cell r="P1083" t="str">
            <v>Público</v>
          </cell>
          <cell r="Q1083" t="str">
            <v>Rural</v>
          </cell>
        </row>
        <row r="1084">
          <cell r="A1084">
            <v>1474</v>
          </cell>
          <cell r="B1084" t="str">
            <v>X</v>
          </cell>
          <cell r="C1084" t="str">
            <v>ARCO IRIS</v>
          </cell>
          <cell r="D1084" t="str">
            <v>SAN CARLOS</v>
          </cell>
          <cell r="E1084" t="str">
            <v>09</v>
          </cell>
          <cell r="F1084" t="str">
            <v>ALAJUELA</v>
          </cell>
          <cell r="G1084" t="str">
            <v>LOS CHILES</v>
          </cell>
          <cell r="H1084" t="str">
            <v>EL AMPARO</v>
          </cell>
          <cell r="I1084" t="str">
            <v>ARCO IRIS</v>
          </cell>
          <cell r="J1084" t="str">
            <v>HUETAR NORTE</v>
          </cell>
          <cell r="K1084" t="str">
            <v>JEANNETTE GUERRERO BALTODANO</v>
          </cell>
          <cell r="L1084">
            <v>83915091</v>
          </cell>
          <cell r="M1084">
            <v>0</v>
          </cell>
          <cell r="N1084" t="str">
            <v>Arcoirisloschiles@mep.go.cr</v>
          </cell>
          <cell r="O1084" t="str">
            <v>FRENTE A LA PLAZA DE DEPORTES</v>
          </cell>
          <cell r="P1084" t="str">
            <v>Público</v>
          </cell>
          <cell r="Q1084" t="str">
            <v>Rural</v>
          </cell>
        </row>
        <row r="1085">
          <cell r="A1085">
            <v>1475</v>
          </cell>
          <cell r="B1085" t="str">
            <v>X</v>
          </cell>
          <cell r="C1085" t="str">
            <v>PARAISO</v>
          </cell>
          <cell r="D1085" t="str">
            <v>SAN CARLOS</v>
          </cell>
          <cell r="E1085" t="str">
            <v>13</v>
          </cell>
          <cell r="F1085" t="str">
            <v>ALAJUELA</v>
          </cell>
          <cell r="G1085" t="str">
            <v>SAN CARLOS</v>
          </cell>
          <cell r="H1085" t="str">
            <v>POCOSOL</v>
          </cell>
          <cell r="I1085" t="str">
            <v>PARAISO</v>
          </cell>
          <cell r="J1085" t="str">
            <v>HUETAR NORTE</v>
          </cell>
          <cell r="K1085" t="str">
            <v>ELBETHIA LOAICIGA MORALES</v>
          </cell>
          <cell r="L1085">
            <v>44039442</v>
          </cell>
          <cell r="M1085">
            <v>0</v>
          </cell>
          <cell r="N1085" t="str">
            <v>esc.paraiso.sancarlos@mep.go.cr</v>
          </cell>
          <cell r="O1085" t="str">
            <v>FRENTE LA PLAZA PARAISO, COSTADO NORTE</v>
          </cell>
          <cell r="P1085" t="str">
            <v>Público</v>
          </cell>
          <cell r="Q1085" t="str">
            <v>Rural</v>
          </cell>
        </row>
        <row r="1086">
          <cell r="A1086">
            <v>1476</v>
          </cell>
          <cell r="B1086" t="str">
            <v>X</v>
          </cell>
          <cell r="C1086" t="str">
            <v>CARRIZAL</v>
          </cell>
          <cell r="D1086" t="str">
            <v>SAN CARLOS</v>
          </cell>
          <cell r="E1086" t="str">
            <v>13</v>
          </cell>
          <cell r="F1086" t="str">
            <v>ALAJUELA</v>
          </cell>
          <cell r="G1086" t="str">
            <v>SAN CARLOS</v>
          </cell>
          <cell r="H1086" t="str">
            <v>POCOSOL</v>
          </cell>
          <cell r="I1086" t="str">
            <v>CARRIZAL</v>
          </cell>
          <cell r="J1086" t="str">
            <v>HUETAR NORTE</v>
          </cell>
          <cell r="K1086" t="str">
            <v>VICTOR HUGO SANCHEZ GRIJALBA</v>
          </cell>
          <cell r="L1086">
            <v>73003745</v>
          </cell>
          <cell r="M1086">
            <v>0</v>
          </cell>
          <cell r="N1086" t="str">
            <v>esc.carrizalpocosol@mep.go.cr</v>
          </cell>
          <cell r="O1086" t="str">
            <v>COSTADO SUR DE LA PLAZA DE CARRIZAL</v>
          </cell>
          <cell r="P1086" t="str">
            <v>Público</v>
          </cell>
          <cell r="Q1086" t="str">
            <v>Rural</v>
          </cell>
        </row>
        <row r="1087">
          <cell r="A1087">
            <v>1477</v>
          </cell>
          <cell r="B1087" t="str">
            <v>X</v>
          </cell>
          <cell r="C1087" t="str">
            <v>LA FLOR</v>
          </cell>
          <cell r="D1087" t="str">
            <v>ZONA NORTE-NORTE</v>
          </cell>
          <cell r="E1087" t="str">
            <v>05</v>
          </cell>
          <cell r="F1087" t="str">
            <v>ALAJUELA</v>
          </cell>
          <cell r="G1087" t="str">
            <v>GUATUSO</v>
          </cell>
          <cell r="H1087" t="str">
            <v>SAN RAFAEL</v>
          </cell>
          <cell r="I1087" t="str">
            <v>LA FLOR</v>
          </cell>
          <cell r="J1087" t="str">
            <v>HUETAR NORTE</v>
          </cell>
          <cell r="K1087" t="str">
            <v>JOCSAN FALLAS MONGE</v>
          </cell>
          <cell r="L1087">
            <v>41051108</v>
          </cell>
          <cell r="M1087">
            <v>24610011</v>
          </cell>
          <cell r="N1087" t="str">
            <v>esc.laflorguatuso@mep.go.cr</v>
          </cell>
          <cell r="O1087" t="str">
            <v>LA FLOR, SAN RAFAEL DE GUATUSO</v>
          </cell>
          <cell r="P1087" t="str">
            <v>Público</v>
          </cell>
          <cell r="Q1087" t="str">
            <v>Rural</v>
          </cell>
        </row>
        <row r="1088">
          <cell r="A1088">
            <v>1478</v>
          </cell>
          <cell r="B1088" t="str">
            <v>X</v>
          </cell>
          <cell r="C1088" t="str">
            <v>CHAMBACU</v>
          </cell>
          <cell r="D1088" t="str">
            <v>SAN CARLOS</v>
          </cell>
          <cell r="E1088" t="str">
            <v>11</v>
          </cell>
          <cell r="F1088" t="str">
            <v>ALAJUELA</v>
          </cell>
          <cell r="G1088" t="str">
            <v>SAN CARLOS</v>
          </cell>
          <cell r="H1088" t="str">
            <v>MONTERREY</v>
          </cell>
          <cell r="I1088" t="str">
            <v>CHAMBACU</v>
          </cell>
          <cell r="J1088" t="str">
            <v>HUETAR NORTE</v>
          </cell>
          <cell r="K1088" t="str">
            <v>NIXON MORERA ESPINOZA</v>
          </cell>
          <cell r="L1088">
            <v>0</v>
          </cell>
          <cell r="M1088">
            <v>0</v>
          </cell>
          <cell r="N1088" t="str">
            <v>escuelachambacu@mep.go.cr</v>
          </cell>
          <cell r="O1088" t="str">
            <v>7 KM AL NORTE DE LA ESCUELA DOMINGO VARGAS A.</v>
          </cell>
          <cell r="P1088" t="str">
            <v>Público</v>
          </cell>
          <cell r="Q1088" t="str">
            <v>Rural</v>
          </cell>
        </row>
        <row r="1089">
          <cell r="A1089">
            <v>1479</v>
          </cell>
          <cell r="B1089" t="str">
            <v>X</v>
          </cell>
          <cell r="C1089" t="str">
            <v>SANTA FE</v>
          </cell>
          <cell r="D1089" t="str">
            <v>ZONA NORTE-NORTE</v>
          </cell>
          <cell r="E1089" t="str">
            <v>05</v>
          </cell>
          <cell r="F1089" t="str">
            <v>ALAJUELA</v>
          </cell>
          <cell r="G1089" t="str">
            <v>GUATUSO</v>
          </cell>
          <cell r="H1089" t="str">
            <v>SAN RAFAEL</v>
          </cell>
          <cell r="I1089" t="str">
            <v>SANTA FE</v>
          </cell>
          <cell r="J1089" t="str">
            <v>HUETAR NORTE</v>
          </cell>
          <cell r="K1089" t="str">
            <v>KIMBERLY ROJAS VARGAS</v>
          </cell>
          <cell r="L1089">
            <v>22065048</v>
          </cell>
          <cell r="M1089">
            <v>22065048</v>
          </cell>
          <cell r="N1089" t="str">
            <v>esc.santafeguatuso@mep.go.cr</v>
          </cell>
          <cell r="O1089" t="str">
            <v>FRENTE AL PUESTO DE SEGURIDAD DE LA LOCALID</v>
          </cell>
          <cell r="P1089" t="str">
            <v>Público</v>
          </cell>
          <cell r="Q1089" t="str">
            <v>Rural</v>
          </cell>
        </row>
        <row r="1090">
          <cell r="A1090">
            <v>1480</v>
          </cell>
          <cell r="B1090" t="str">
            <v>X</v>
          </cell>
          <cell r="C1090" t="str">
            <v>VIENTO FRESCO</v>
          </cell>
          <cell r="D1090" t="str">
            <v>ZONA NORTE-NORTE</v>
          </cell>
          <cell r="E1090" t="str">
            <v>05</v>
          </cell>
          <cell r="F1090" t="str">
            <v>ALAJUELA</v>
          </cell>
          <cell r="G1090" t="str">
            <v>GUATUSO</v>
          </cell>
          <cell r="H1090" t="str">
            <v>SAN RAFAEL</v>
          </cell>
          <cell r="I1090" t="str">
            <v>VIENTO FRESCO</v>
          </cell>
          <cell r="J1090" t="str">
            <v>HUETAR NORTE</v>
          </cell>
          <cell r="K1090" t="str">
            <v>ELIANA VELAS MIRANDA</v>
          </cell>
          <cell r="L1090">
            <v>41051102</v>
          </cell>
          <cell r="M1090">
            <v>0</v>
          </cell>
          <cell r="N1090" t="str">
            <v>eliana.velas.miranda@mep.go.cr</v>
          </cell>
          <cell r="O1090" t="str">
            <v>2.5KM OESTE DE RADIO MALEKU</v>
          </cell>
          <cell r="P1090" t="str">
            <v>Público</v>
          </cell>
          <cell r="Q1090" t="str">
            <v>Rural</v>
          </cell>
        </row>
        <row r="1091">
          <cell r="A1091">
            <v>1481</v>
          </cell>
          <cell r="B1091" t="str">
            <v>X</v>
          </cell>
          <cell r="C1091" t="str">
            <v>SAN ISIDRO</v>
          </cell>
          <cell r="D1091" t="str">
            <v>SAN CARLOS</v>
          </cell>
          <cell r="E1091" t="str">
            <v>10</v>
          </cell>
          <cell r="F1091" t="str">
            <v>ALAJUELA</v>
          </cell>
          <cell r="G1091" t="str">
            <v>LOS CHILES</v>
          </cell>
          <cell r="H1091" t="str">
            <v>SAN JORGE</v>
          </cell>
          <cell r="I1091" t="str">
            <v>SAN ISIDRO</v>
          </cell>
          <cell r="J1091" t="str">
            <v>HUETAR NORTE</v>
          </cell>
          <cell r="K1091" t="str">
            <v>ADRIAN CAMPOS CHAVES</v>
          </cell>
          <cell r="L1091">
            <v>41051062</v>
          </cell>
          <cell r="M1091">
            <v>0</v>
          </cell>
          <cell r="N1091" t="str">
            <v>esc.sanisidrodeloschiles@mep.go.cr</v>
          </cell>
          <cell r="O1091" t="str">
            <v>COSTADO NORTE DEL SALON COMUNAL</v>
          </cell>
          <cell r="P1091" t="str">
            <v>Público</v>
          </cell>
          <cell r="Q1091" t="str">
            <v>Rural</v>
          </cell>
        </row>
        <row r="1092">
          <cell r="A1092">
            <v>1482</v>
          </cell>
          <cell r="B1092" t="str">
            <v>X</v>
          </cell>
          <cell r="C1092" t="str">
            <v>COCOBOLO</v>
          </cell>
          <cell r="D1092" t="str">
            <v>SAN CARLOS</v>
          </cell>
          <cell r="E1092" t="str">
            <v>12</v>
          </cell>
          <cell r="F1092" t="str">
            <v>ALAJUELA</v>
          </cell>
          <cell r="G1092" t="str">
            <v>SAN CARLOS</v>
          </cell>
          <cell r="H1092" t="str">
            <v>CUTRIS</v>
          </cell>
          <cell r="I1092" t="str">
            <v>COCOBOLO</v>
          </cell>
          <cell r="J1092" t="str">
            <v>HUETAR NORTE</v>
          </cell>
          <cell r="K1092" t="str">
            <v>JESSICA VIVIANA VEGA BENAVIDES</v>
          </cell>
          <cell r="L1092">
            <v>24695607</v>
          </cell>
          <cell r="M1092">
            <v>0</v>
          </cell>
          <cell r="N1092" t="str">
            <v>esc.cocobolo@mep.go.cr</v>
          </cell>
          <cell r="O1092" t="str">
            <v>CONTIGUO A LA PLAZA DE DEPORTES</v>
          </cell>
          <cell r="P1092" t="str">
            <v>Público</v>
          </cell>
          <cell r="Q1092" t="str">
            <v>Rural</v>
          </cell>
        </row>
        <row r="1093">
          <cell r="A1093">
            <v>1484</v>
          </cell>
          <cell r="B1093" t="str">
            <v>X</v>
          </cell>
          <cell r="C1093" t="str">
            <v>EL ENCANTO</v>
          </cell>
          <cell r="D1093" t="str">
            <v>SAN CARLOS</v>
          </cell>
          <cell r="E1093" t="str">
            <v>05</v>
          </cell>
          <cell r="F1093" t="str">
            <v>ALAJUELA</v>
          </cell>
          <cell r="G1093" t="str">
            <v>SAN CARLOS</v>
          </cell>
          <cell r="H1093" t="str">
            <v>PITAL</v>
          </cell>
          <cell r="I1093" t="str">
            <v>EL ENCANTO</v>
          </cell>
          <cell r="J1093" t="str">
            <v>HUETAR NORTE</v>
          </cell>
          <cell r="K1093" t="str">
            <v>SADY SOLORZANO SALAZAR</v>
          </cell>
          <cell r="L1093">
            <v>24041192</v>
          </cell>
          <cell r="M1093">
            <v>24041508</v>
          </cell>
          <cell r="N1093" t="str">
            <v>esc.elencantopital@mep.go.cr</v>
          </cell>
          <cell r="O1093" t="str">
            <v>CONTIGUO AL SALON COMEDOR COMUNAL</v>
          </cell>
          <cell r="P1093" t="str">
            <v>Público</v>
          </cell>
          <cell r="Q1093" t="str">
            <v>Rural</v>
          </cell>
        </row>
        <row r="1094">
          <cell r="A1094">
            <v>1485</v>
          </cell>
          <cell r="B1094" t="str">
            <v>X</v>
          </cell>
          <cell r="C1094" t="str">
            <v>MAJAGUA</v>
          </cell>
          <cell r="D1094" t="str">
            <v>SAN CARLOS</v>
          </cell>
          <cell r="E1094" t="str">
            <v>13</v>
          </cell>
          <cell r="F1094" t="str">
            <v>ALAJUELA</v>
          </cell>
          <cell r="G1094" t="str">
            <v>SAN CARLOS</v>
          </cell>
          <cell r="H1094" t="str">
            <v>POCOSOL</v>
          </cell>
          <cell r="I1094" t="str">
            <v>SAN RAFAEL</v>
          </cell>
          <cell r="J1094" t="str">
            <v>HUETAR NORTE</v>
          </cell>
          <cell r="K1094" t="str">
            <v>EDOLIA OCAMPO SEQUEIRA</v>
          </cell>
          <cell r="L1094">
            <v>72984064</v>
          </cell>
          <cell r="M1094">
            <v>0</v>
          </cell>
          <cell r="N1094" t="str">
            <v>esc.majagua@mep.go.cr</v>
          </cell>
          <cell r="O1094" t="str">
            <v>FRENTE A LA PLAZA DE DEPORTES ANTIGUA</v>
          </cell>
          <cell r="P1094" t="str">
            <v>Público</v>
          </cell>
          <cell r="Q1094" t="str">
            <v>Rural</v>
          </cell>
        </row>
        <row r="1095">
          <cell r="A1095">
            <v>1486</v>
          </cell>
          <cell r="B1095" t="str">
            <v>X</v>
          </cell>
          <cell r="C1095" t="str">
            <v>CASTELMARE</v>
          </cell>
          <cell r="D1095" t="str">
            <v>SAN CARLOS</v>
          </cell>
          <cell r="E1095" t="str">
            <v>05</v>
          </cell>
          <cell r="F1095" t="str">
            <v>ALAJUELA</v>
          </cell>
          <cell r="G1095" t="str">
            <v>SAN CARLOS</v>
          </cell>
          <cell r="H1095" t="str">
            <v>CUTRIS</v>
          </cell>
          <cell r="I1095" t="str">
            <v>CASTELMARE</v>
          </cell>
          <cell r="J1095" t="str">
            <v>HUETAR NORTE</v>
          </cell>
          <cell r="K1095" t="str">
            <v>LUIS ALDAIR SEQUEIRA GUTIERREZ</v>
          </cell>
          <cell r="L1095">
            <v>73005811</v>
          </cell>
          <cell r="M1095">
            <v>0</v>
          </cell>
          <cell r="N1095" t="str">
            <v>esc.castelmare@mep.go.cr</v>
          </cell>
          <cell r="O1095" t="str">
            <v>DEL PUENTE SOBRE RIO TRES AMIGOS 50M.AL ESTE</v>
          </cell>
          <cell r="P1095" t="str">
            <v>Público</v>
          </cell>
          <cell r="Q1095" t="str">
            <v>Rural</v>
          </cell>
        </row>
        <row r="1096">
          <cell r="A1096">
            <v>1487</v>
          </cell>
          <cell r="B1096" t="str">
            <v>X</v>
          </cell>
          <cell r="C1096" t="str">
            <v>LOS ALMENDROS</v>
          </cell>
          <cell r="D1096" t="str">
            <v>SAN CARLOS</v>
          </cell>
          <cell r="E1096" t="str">
            <v>07</v>
          </cell>
          <cell r="F1096" t="str">
            <v>ALAJUELA</v>
          </cell>
          <cell r="G1096" t="str">
            <v>SAN CARLOS</v>
          </cell>
          <cell r="H1096" t="str">
            <v>CUTRIS</v>
          </cell>
          <cell r="I1096" t="str">
            <v>LOS ALMENDROS</v>
          </cell>
          <cell r="J1096" t="str">
            <v>HUETAR NORTE</v>
          </cell>
          <cell r="K1096" t="str">
            <v>EVELYN MENDEZ MUÑOZ</v>
          </cell>
          <cell r="L1096">
            <v>73007108</v>
          </cell>
          <cell r="M1096">
            <v>0</v>
          </cell>
          <cell r="N1096" t="str">
            <v>esc.losalmendros@mep.go.cr</v>
          </cell>
          <cell r="O1096" t="str">
            <v>FRENTE A LA PLAZA DE DEPORTES</v>
          </cell>
          <cell r="P1096" t="str">
            <v>Público</v>
          </cell>
          <cell r="Q1096" t="str">
            <v>Rural</v>
          </cell>
        </row>
        <row r="1097">
          <cell r="A1097">
            <v>1488</v>
          </cell>
          <cell r="B1097" t="str">
            <v>X</v>
          </cell>
          <cell r="C1097" t="str">
            <v>COLONIA TORO AMARILLO</v>
          </cell>
          <cell r="D1097" t="str">
            <v>SAN CARLOS</v>
          </cell>
          <cell r="E1097" t="str">
            <v>01</v>
          </cell>
          <cell r="F1097" t="str">
            <v>ALAJUELA</v>
          </cell>
          <cell r="G1097" t="str">
            <v>SAN CARLOS</v>
          </cell>
          <cell r="H1097" t="str">
            <v>VENECIA</v>
          </cell>
          <cell r="I1097" t="str">
            <v>LA COLONIA</v>
          </cell>
          <cell r="J1097" t="str">
            <v>HUETAR NORTE</v>
          </cell>
          <cell r="K1097" t="str">
            <v>MARIA ISABEL MOLINA ARCE</v>
          </cell>
          <cell r="L1097">
            <v>24760772</v>
          </cell>
          <cell r="M1097">
            <v>24760772</v>
          </cell>
          <cell r="N1097" t="str">
            <v>esc.coloniatoroamarillo@mep.go.cr</v>
          </cell>
          <cell r="O1097" t="str">
            <v>CENTRO LA COLONIA RIO CUARTO DE GRECIA</v>
          </cell>
          <cell r="P1097" t="str">
            <v>Público</v>
          </cell>
          <cell r="Q1097" t="str">
            <v>Rural</v>
          </cell>
        </row>
        <row r="1098">
          <cell r="A1098">
            <v>1489</v>
          </cell>
          <cell r="B1098" t="str">
            <v>X</v>
          </cell>
          <cell r="C1098" t="str">
            <v>EL ABANICO</v>
          </cell>
          <cell r="D1098" t="str">
            <v>OCCIDENTE</v>
          </cell>
          <cell r="E1098" t="str">
            <v>09</v>
          </cell>
          <cell r="F1098" t="str">
            <v>ALAJUELA</v>
          </cell>
          <cell r="G1098" t="str">
            <v>SAN RAMON</v>
          </cell>
          <cell r="H1098" t="str">
            <v>PEÑAS BLANCAS</v>
          </cell>
          <cell r="I1098" t="str">
            <v>EL ABANICO</v>
          </cell>
          <cell r="J1098" t="str">
            <v>HUETAR NORTE</v>
          </cell>
          <cell r="K1098" t="str">
            <v>ANDREY CHACON ZUÑIGA</v>
          </cell>
          <cell r="L1098">
            <v>24691675</v>
          </cell>
          <cell r="M1098">
            <v>24691675</v>
          </cell>
          <cell r="N1098" t="str">
            <v>esc.abanico@mep.go.cr</v>
          </cell>
          <cell r="O1098" t="str">
            <v>CONTIGUO A LA PLAZA DEPORTE DEL ABANICO P.B.</v>
          </cell>
          <cell r="P1098" t="str">
            <v>Público</v>
          </cell>
          <cell r="Q1098" t="str">
            <v>Rural</v>
          </cell>
        </row>
        <row r="1099">
          <cell r="A1099">
            <v>1490</v>
          </cell>
          <cell r="B1099" t="str">
            <v>X</v>
          </cell>
          <cell r="C1099" t="str">
            <v>SECTOR ANGELES</v>
          </cell>
          <cell r="D1099" t="str">
            <v>OCCIDENTE</v>
          </cell>
          <cell r="E1099" t="str">
            <v>09</v>
          </cell>
          <cell r="F1099" t="str">
            <v>ALAJUELA</v>
          </cell>
          <cell r="G1099" t="str">
            <v>SAN RAMON</v>
          </cell>
          <cell r="H1099" t="str">
            <v>PEÑAS BLANCAS</v>
          </cell>
          <cell r="I1099" t="str">
            <v>SECTOR ANGELES</v>
          </cell>
          <cell r="J1099" t="str">
            <v>HUETAR NORTE</v>
          </cell>
          <cell r="K1099" t="str">
            <v>LEIBIS GDO. SANCHEZ JIMENEZ</v>
          </cell>
          <cell r="L1099">
            <v>24692638</v>
          </cell>
          <cell r="M1099">
            <v>24692638</v>
          </cell>
          <cell r="N1099" t="str">
            <v>esc.sectorangeles@mep.go.cr</v>
          </cell>
          <cell r="O1099" t="str">
            <v>COSTADO OESTE DEL TEMPLO CATOLICO</v>
          </cell>
          <cell r="P1099" t="str">
            <v>Público</v>
          </cell>
          <cell r="Q1099" t="str">
            <v>Rural</v>
          </cell>
        </row>
        <row r="1100">
          <cell r="A1100">
            <v>1491</v>
          </cell>
          <cell r="B1100" t="str">
            <v>X</v>
          </cell>
          <cell r="C1100" t="str">
            <v>COQUITALES</v>
          </cell>
          <cell r="D1100" t="str">
            <v>SAN CARLOS</v>
          </cell>
          <cell r="E1100" t="str">
            <v>08</v>
          </cell>
          <cell r="F1100" t="str">
            <v>ALAJUELA</v>
          </cell>
          <cell r="G1100" t="str">
            <v>LOS CHILES</v>
          </cell>
          <cell r="H1100" t="str">
            <v>SAN JORGE</v>
          </cell>
          <cell r="I1100" t="str">
            <v>COQUITALES</v>
          </cell>
          <cell r="J1100" t="str">
            <v>HUETAR NORTE</v>
          </cell>
          <cell r="K1100" t="str">
            <v>SILVIA ELENA ROJAS PANIAGUA</v>
          </cell>
          <cell r="L1100">
            <v>41051026</v>
          </cell>
          <cell r="M1100">
            <v>0</v>
          </cell>
          <cell r="N1100" t="str">
            <v>esc.coquitales@mep.go.cr</v>
          </cell>
          <cell r="O1100" t="str">
            <v>2 KM ESTE DEL PUENTE CHIMURRIA</v>
          </cell>
          <cell r="P1100" t="str">
            <v>Público</v>
          </cell>
          <cell r="Q1100" t="str">
            <v>Rural</v>
          </cell>
        </row>
        <row r="1101">
          <cell r="A1101">
            <v>1492</v>
          </cell>
          <cell r="B1101" t="str">
            <v>X</v>
          </cell>
          <cell r="C1101" t="str">
            <v>CARLOS MARIA VASQUEZ ROJAS</v>
          </cell>
          <cell r="D1101" t="str">
            <v>OCCIDENTE</v>
          </cell>
          <cell r="E1101" t="str">
            <v>09</v>
          </cell>
          <cell r="F1101" t="str">
            <v>ALAJUELA</v>
          </cell>
          <cell r="G1101" t="str">
            <v>SAN RAMON</v>
          </cell>
          <cell r="H1101" t="str">
            <v>PEÑAS BLANCAS</v>
          </cell>
          <cell r="I1101" t="str">
            <v>EL INVU</v>
          </cell>
          <cell r="J1101" t="str">
            <v>HUETAR NORTE</v>
          </cell>
          <cell r="K1101" t="str">
            <v>ANA RITA VILLALOBOS CAMPOS</v>
          </cell>
          <cell r="L1101">
            <v>24680265</v>
          </cell>
          <cell r="M1101">
            <v>24680265</v>
          </cell>
          <cell r="N1101" t="str">
            <v>esc.carlosmariavelasquez@mep.go.cr</v>
          </cell>
          <cell r="O1101" t="str">
            <v>CONTIGUO AL SALON COMUNAL</v>
          </cell>
          <cell r="P1101" t="str">
            <v>Público</v>
          </cell>
          <cell r="Q1101" t="str">
            <v>Rural</v>
          </cell>
        </row>
        <row r="1102">
          <cell r="A1102">
            <v>1493</v>
          </cell>
          <cell r="B1102" t="str">
            <v>X</v>
          </cell>
          <cell r="C1102" t="str">
            <v>EL CONCHO</v>
          </cell>
          <cell r="D1102" t="str">
            <v>SAN CARLOS</v>
          </cell>
          <cell r="E1102" t="str">
            <v>13</v>
          </cell>
          <cell r="F1102" t="str">
            <v>ALAJUELA</v>
          </cell>
          <cell r="G1102" t="str">
            <v>SAN CARLOS</v>
          </cell>
          <cell r="H1102" t="str">
            <v>POCOSOL</v>
          </cell>
          <cell r="I1102" t="str">
            <v>EL CONCHO</v>
          </cell>
          <cell r="J1102" t="str">
            <v>HUETAR NORTE</v>
          </cell>
          <cell r="K1102" t="str">
            <v>MARIA LORENA CASCANTE AZOFEIDA</v>
          </cell>
          <cell r="L1102">
            <v>22065927</v>
          </cell>
          <cell r="M1102">
            <v>22065927</v>
          </cell>
          <cell r="N1102" t="str">
            <v>esc.elconcho@mep.go.cr</v>
          </cell>
          <cell r="O1102" t="str">
            <v>100 METROS NORTE DE LA FUERZA PUBLICA</v>
          </cell>
          <cell r="P1102" t="str">
            <v>Público</v>
          </cell>
          <cell r="Q1102" t="str">
            <v>Rural</v>
          </cell>
        </row>
        <row r="1103">
          <cell r="A1103">
            <v>1494</v>
          </cell>
          <cell r="B1103" t="str">
            <v>X</v>
          </cell>
          <cell r="C1103" t="str">
            <v>CURIRE</v>
          </cell>
          <cell r="D1103" t="str">
            <v>SAN CARLOS</v>
          </cell>
          <cell r="E1103" t="str">
            <v>12</v>
          </cell>
          <cell r="F1103" t="str">
            <v>ALAJUELA</v>
          </cell>
          <cell r="G1103" t="str">
            <v>SAN CARLOS</v>
          </cell>
          <cell r="H1103" t="str">
            <v>CUTRIS</v>
          </cell>
          <cell r="I1103" t="str">
            <v>CHAMORRO</v>
          </cell>
          <cell r="J1103" t="str">
            <v>HUETAR NORTE</v>
          </cell>
          <cell r="K1103" t="str">
            <v>SILVIA MARIA VALERIO MADRIGAL</v>
          </cell>
          <cell r="L1103">
            <v>24673035</v>
          </cell>
          <cell r="M1103">
            <v>24673035</v>
          </cell>
          <cell r="N1103" t="str">
            <v>esc.curire@mep.go.cr.</v>
          </cell>
          <cell r="O1103" t="str">
            <v>FRENTE A PLAZA DE DEPORTES, CHAMORRO DE CUTRI</v>
          </cell>
          <cell r="P1103" t="str">
            <v>Público</v>
          </cell>
          <cell r="Q1103" t="str">
            <v>Rural</v>
          </cell>
        </row>
        <row r="1104">
          <cell r="A1104">
            <v>1495</v>
          </cell>
          <cell r="B1104" t="str">
            <v>X</v>
          </cell>
          <cell r="C1104" t="str">
            <v>QUIJONGO</v>
          </cell>
          <cell r="D1104" t="str">
            <v>SAN CARLOS</v>
          </cell>
          <cell r="E1104" t="str">
            <v>08</v>
          </cell>
          <cell r="F1104" t="str">
            <v>ALAJUELA</v>
          </cell>
          <cell r="G1104" t="str">
            <v>LOS CHILES</v>
          </cell>
          <cell r="H1104" t="str">
            <v>SAN JORGE</v>
          </cell>
          <cell r="I1104" t="str">
            <v>TERRANOVA</v>
          </cell>
          <cell r="J1104" t="str">
            <v>HUETAR NORTE</v>
          </cell>
          <cell r="K1104" t="str">
            <v>JUANA MARIA FONSECA MONTES</v>
          </cell>
          <cell r="L1104">
            <v>41051130</v>
          </cell>
          <cell r="M1104">
            <v>24777082</v>
          </cell>
          <cell r="N1104" t="str">
            <v>esc.elquijongo1495@mep.go.cr</v>
          </cell>
          <cell r="O1104" t="str">
            <v>3 KM ESTE DEL PUENTE CHIMURRIA</v>
          </cell>
          <cell r="P1104" t="str">
            <v>Público</v>
          </cell>
          <cell r="Q1104" t="str">
            <v>Rural</v>
          </cell>
        </row>
        <row r="1105">
          <cell r="A1105">
            <v>1496</v>
          </cell>
          <cell r="B1105" t="str">
            <v>X</v>
          </cell>
          <cell r="C1105" t="str">
            <v>CONCEPCION</v>
          </cell>
          <cell r="D1105" t="str">
            <v>SAN CARLOS</v>
          </cell>
          <cell r="E1105" t="str">
            <v>14</v>
          </cell>
          <cell r="F1105" t="str">
            <v>ALAJUELA</v>
          </cell>
          <cell r="G1105" t="str">
            <v>SAN CARLOS</v>
          </cell>
          <cell r="H1105" t="str">
            <v>QUESADA</v>
          </cell>
          <cell r="I1105" t="str">
            <v>CONCEPCION</v>
          </cell>
          <cell r="J1105" t="str">
            <v>HUETAR NORTE</v>
          </cell>
          <cell r="K1105" t="str">
            <v>MAYNOR RODRIGUEZ ACUÑA</v>
          </cell>
          <cell r="L1105">
            <v>24604967</v>
          </cell>
          <cell r="M1105">
            <v>24604967</v>
          </cell>
          <cell r="N1105" t="str">
            <v>esc.concepcionciudadquesada@mep.go.cr</v>
          </cell>
          <cell r="O1105" t="str">
            <v>COSTADO SUR DEL EBAIS DE CONCEPCION</v>
          </cell>
          <cell r="P1105" t="str">
            <v>Público</v>
          </cell>
          <cell r="Q1105" t="str">
            <v>Urbana</v>
          </cell>
        </row>
        <row r="1106">
          <cell r="A1106">
            <v>1497</v>
          </cell>
          <cell r="B1106" t="str">
            <v>X</v>
          </cell>
          <cell r="C1106" t="str">
            <v>SONAFLUCA</v>
          </cell>
          <cell r="D1106" t="str">
            <v>SAN CARLOS</v>
          </cell>
          <cell r="E1106" t="str">
            <v>06</v>
          </cell>
          <cell r="F1106" t="str">
            <v>ALAJUELA</v>
          </cell>
          <cell r="G1106" t="str">
            <v>SAN CARLOS</v>
          </cell>
          <cell r="H1106" t="str">
            <v>LA FORTUNA</v>
          </cell>
          <cell r="I1106" t="str">
            <v>SONAFLUCA</v>
          </cell>
          <cell r="J1106" t="str">
            <v>HUETAR NORTE</v>
          </cell>
          <cell r="K1106" t="str">
            <v>ALONSO DAVID CASTRO ROMERO</v>
          </cell>
          <cell r="L1106">
            <v>24691749</v>
          </cell>
          <cell r="M1106">
            <v>24691749</v>
          </cell>
          <cell r="N1106" t="str">
            <v>esc.sonafluca@mep.go.cr</v>
          </cell>
          <cell r="O1106" t="str">
            <v>100 SUR DE LA IGLESIA CATOLICA</v>
          </cell>
          <cell r="P1106" t="str">
            <v>Público</v>
          </cell>
          <cell r="Q1106" t="str">
            <v>Urbana</v>
          </cell>
        </row>
        <row r="1107">
          <cell r="A1107">
            <v>1498</v>
          </cell>
          <cell r="B1107" t="str">
            <v>X</v>
          </cell>
          <cell r="C1107" t="str">
            <v>VILLA MARIA</v>
          </cell>
          <cell r="D1107" t="str">
            <v>SAN CARLOS</v>
          </cell>
          <cell r="E1107" t="str">
            <v>04</v>
          </cell>
          <cell r="F1107" t="str">
            <v>ALAJUELA</v>
          </cell>
          <cell r="G1107" t="str">
            <v>SAN CARLOS</v>
          </cell>
          <cell r="H1107" t="str">
            <v>LA PALMERA</v>
          </cell>
          <cell r="I1107" t="str">
            <v>VILLA MARIA</v>
          </cell>
          <cell r="J1107" t="str">
            <v>HUETAR NORTE</v>
          </cell>
          <cell r="K1107" t="str">
            <v>MARBELLY CUBERO JIMENEZ</v>
          </cell>
          <cell r="L1107">
            <v>24748083</v>
          </cell>
          <cell r="M1107">
            <v>24748083</v>
          </cell>
          <cell r="N1107" t="str">
            <v>esc.villamaria@mep.go.cr</v>
          </cell>
          <cell r="O1107" t="str">
            <v>DE TICO FRUT 2 KM AL OESTE Y 300 NORTE</v>
          </cell>
          <cell r="P1107" t="str">
            <v>Público</v>
          </cell>
          <cell r="Q1107" t="str">
            <v>Rural</v>
          </cell>
        </row>
        <row r="1108">
          <cell r="A1108">
            <v>1499</v>
          </cell>
          <cell r="B1108" t="str">
            <v>X</v>
          </cell>
          <cell r="C1108" t="str">
            <v>GERMAN ROJAS ARAYA</v>
          </cell>
          <cell r="D1108" t="str">
            <v>SAN CARLOS</v>
          </cell>
          <cell r="E1108" t="str">
            <v>07</v>
          </cell>
          <cell r="F1108" t="str">
            <v>ALAJUELA</v>
          </cell>
          <cell r="G1108" t="str">
            <v>SAN CARLOS</v>
          </cell>
          <cell r="H1108" t="str">
            <v>CUTRIS</v>
          </cell>
          <cell r="I1108" t="str">
            <v>CORAZON DE JESUS</v>
          </cell>
          <cell r="J1108" t="str">
            <v>HUETAR NORTE</v>
          </cell>
          <cell r="K1108" t="str">
            <v>FELIPE CARMONA ZAPATA</v>
          </cell>
          <cell r="L1108">
            <v>24621324</v>
          </cell>
          <cell r="M1108">
            <v>0</v>
          </cell>
          <cell r="N1108" t="str">
            <v>esc.germanrojasaraya@mep.go.cr</v>
          </cell>
          <cell r="O1108" t="str">
            <v>CONTIGUO AL SALON COMUNAL</v>
          </cell>
          <cell r="P1108" t="str">
            <v>Público</v>
          </cell>
          <cell r="Q1108" t="str">
            <v>Rural</v>
          </cell>
        </row>
        <row r="1109">
          <cell r="A1109">
            <v>1500</v>
          </cell>
          <cell r="B1109" t="str">
            <v>X</v>
          </cell>
          <cell r="C1109" t="str">
            <v>CORAZON DE JESUS</v>
          </cell>
          <cell r="D1109" t="str">
            <v>SARAPIQUI</v>
          </cell>
          <cell r="E1109" t="str">
            <v>01</v>
          </cell>
          <cell r="F1109" t="str">
            <v>ALAJUELA</v>
          </cell>
          <cell r="G1109" t="str">
            <v>ALAJUELA</v>
          </cell>
          <cell r="H1109" t="str">
            <v>SARAPIQUI</v>
          </cell>
          <cell r="I1109" t="str">
            <v>CORAZON DE JESUS</v>
          </cell>
          <cell r="J1109" t="str">
            <v>HUETAR NORTE</v>
          </cell>
          <cell r="K1109" t="str">
            <v>CRISTIAN GUTIERREZ MENDOZA</v>
          </cell>
          <cell r="L1109">
            <v>24760165</v>
          </cell>
          <cell r="M1109">
            <v>24760165</v>
          </cell>
          <cell r="N1109" t="str">
            <v>esc.corazondejesus.sarapiqui@mep.go.cr</v>
          </cell>
          <cell r="O1109" t="str">
            <v>CONTIGUO A LA CAPILLA CATOLICA</v>
          </cell>
          <cell r="P1109" t="str">
            <v>Público</v>
          </cell>
          <cell r="Q1109" t="str">
            <v>Rural</v>
          </cell>
        </row>
        <row r="1110">
          <cell r="A1110">
            <v>1501</v>
          </cell>
          <cell r="B1110" t="str">
            <v>X</v>
          </cell>
          <cell r="C1110" t="str">
            <v>CONCEPCION</v>
          </cell>
          <cell r="D1110" t="str">
            <v>SAN CARLOS</v>
          </cell>
          <cell r="E1110" t="str">
            <v>04</v>
          </cell>
          <cell r="F1110" t="str">
            <v>ALAJUELA</v>
          </cell>
          <cell r="G1110" t="str">
            <v>SAN CARLOS</v>
          </cell>
          <cell r="H1110" t="str">
            <v>LA PALMERA</v>
          </cell>
          <cell r="I1110" t="str">
            <v>CONCEPCION</v>
          </cell>
          <cell r="J1110" t="str">
            <v>HUETAR NORTE</v>
          </cell>
          <cell r="K1110" t="str">
            <v>MARITZA ALVAREZ GAMBOA</v>
          </cell>
          <cell r="L1110">
            <v>24749004</v>
          </cell>
          <cell r="M1110">
            <v>24749004</v>
          </cell>
          <cell r="N1110" t="str">
            <v>esc.concepcion.sancarlos@mep.go.cr</v>
          </cell>
          <cell r="O1110" t="str">
            <v>50 NORTE Y 25 OESTE DE TEMPLO CATOLICO</v>
          </cell>
          <cell r="P1110" t="str">
            <v>Público</v>
          </cell>
          <cell r="Q1110" t="str">
            <v>Rural</v>
          </cell>
        </row>
        <row r="1111">
          <cell r="A1111">
            <v>1502</v>
          </cell>
          <cell r="B1111" t="str">
            <v>X</v>
          </cell>
          <cell r="C1111" t="str">
            <v>EL COBANO</v>
          </cell>
          <cell r="D1111" t="str">
            <v>SAN CARLOS</v>
          </cell>
          <cell r="E1111" t="str">
            <v>10</v>
          </cell>
          <cell r="F1111" t="str">
            <v>ALAJUELA</v>
          </cell>
          <cell r="G1111" t="str">
            <v>LOS CHILES</v>
          </cell>
          <cell r="H1111" t="str">
            <v>EL AMPARO</v>
          </cell>
          <cell r="I1111" t="str">
            <v>COBANO</v>
          </cell>
          <cell r="J1111" t="str">
            <v>HUETAR NORTE</v>
          </cell>
          <cell r="K1111" t="str">
            <v>DANILO PEREZ FAJARDO</v>
          </cell>
          <cell r="L1111">
            <v>41051126</v>
          </cell>
          <cell r="M1111">
            <v>0</v>
          </cell>
          <cell r="N1111" t="str">
            <v>esc.cobano@mep.go.cr</v>
          </cell>
          <cell r="O1111" t="str">
            <v>100 AL SUR DE LA PLAZA DE DEPORTES COMUNAL</v>
          </cell>
          <cell r="P1111" t="str">
            <v>Público</v>
          </cell>
          <cell r="Q1111" t="str">
            <v>Rural</v>
          </cell>
        </row>
        <row r="1112">
          <cell r="A1112">
            <v>1503</v>
          </cell>
          <cell r="B1112" t="str">
            <v>X</v>
          </cell>
          <cell r="C1112" t="str">
            <v>GUARUMAL</v>
          </cell>
          <cell r="D1112" t="str">
            <v>SAN CARLOS</v>
          </cell>
          <cell r="E1112" t="str">
            <v>12</v>
          </cell>
          <cell r="F1112" t="str">
            <v>ALAJUELA</v>
          </cell>
          <cell r="G1112" t="str">
            <v>SAN CARLOS</v>
          </cell>
          <cell r="H1112" t="str">
            <v>CUTRIS</v>
          </cell>
          <cell r="I1112" t="str">
            <v>MORAVIA</v>
          </cell>
          <cell r="J1112" t="str">
            <v>HUETAR NORTE</v>
          </cell>
          <cell r="K1112" t="str">
            <v>LUIS MIGUEL VARGAS ARIAS</v>
          </cell>
          <cell r="L1112">
            <v>24673179</v>
          </cell>
          <cell r="M1112">
            <v>24673179</v>
          </cell>
          <cell r="N1112" t="str">
            <v>esc.guarumal@mep.go.cr</v>
          </cell>
          <cell r="O1112" t="str">
            <v>FRENTE A LA PULPERIA EL CRUCE</v>
          </cell>
          <cell r="P1112" t="str">
            <v>Público</v>
          </cell>
          <cell r="Q1112" t="str">
            <v>Rural</v>
          </cell>
        </row>
        <row r="1113">
          <cell r="A1113">
            <v>1504</v>
          </cell>
          <cell r="B1113" t="str">
            <v>X</v>
          </cell>
          <cell r="C1113" t="str">
            <v>SAN ANDRES</v>
          </cell>
          <cell r="D1113" t="str">
            <v>SAN CARLOS</v>
          </cell>
          <cell r="E1113" t="str">
            <v>08</v>
          </cell>
          <cell r="F1113" t="str">
            <v>ALAJUELA</v>
          </cell>
          <cell r="G1113" t="str">
            <v>SAN CARLOS</v>
          </cell>
          <cell r="H1113" t="str">
            <v>POCOSOL</v>
          </cell>
          <cell r="I1113" t="str">
            <v>SAN ANDRES</v>
          </cell>
          <cell r="J1113" t="str">
            <v>HUETAR NORTE</v>
          </cell>
          <cell r="K1113" t="str">
            <v>ERICK UREÑA CHACON</v>
          </cell>
          <cell r="L1113">
            <v>44117719</v>
          </cell>
          <cell r="M1113">
            <v>0</v>
          </cell>
          <cell r="N1113" t="str">
            <v>esc.sanandres@mep.go.cr</v>
          </cell>
          <cell r="O1113" t="str">
            <v>DIAGONAL AL TEMPLO CATOLICO</v>
          </cell>
          <cell r="P1113" t="str">
            <v>Público</v>
          </cell>
          <cell r="Q1113" t="str">
            <v>Rural</v>
          </cell>
        </row>
        <row r="1114">
          <cell r="A1114">
            <v>1506</v>
          </cell>
          <cell r="B1114" t="str">
            <v>X</v>
          </cell>
          <cell r="C1114" t="str">
            <v>SAN JOSE</v>
          </cell>
          <cell r="D1114" t="str">
            <v>SAN CARLOS</v>
          </cell>
          <cell r="E1114" t="str">
            <v>10</v>
          </cell>
          <cell r="F1114" t="str">
            <v>ALAJUELA</v>
          </cell>
          <cell r="G1114" t="str">
            <v>LOS CHILES</v>
          </cell>
          <cell r="H1114" t="str">
            <v>EL AMPARO</v>
          </cell>
          <cell r="I1114" t="str">
            <v>SAN JOSE</v>
          </cell>
          <cell r="J1114" t="str">
            <v>HUETAR NORTE</v>
          </cell>
          <cell r="K1114" t="str">
            <v>EVELYN CORRALES ACUÑA</v>
          </cell>
          <cell r="L1114">
            <v>24717140</v>
          </cell>
          <cell r="M1114">
            <v>24717140</v>
          </cell>
          <cell r="N1114" t="str">
            <v>esc.sanjoseloschiles@mep.go.cr</v>
          </cell>
          <cell r="O1114" t="str">
            <v>5 KM OESTE DE LA ENTRADA A SANTA CECILIA</v>
          </cell>
          <cell r="P1114" t="str">
            <v>Público</v>
          </cell>
          <cell r="Q1114" t="str">
            <v>Rural</v>
          </cell>
        </row>
        <row r="1115">
          <cell r="A1115">
            <v>1507</v>
          </cell>
          <cell r="B1115" t="str">
            <v>X</v>
          </cell>
          <cell r="C1115" t="str">
            <v>CUESTILLAS</v>
          </cell>
          <cell r="D1115" t="str">
            <v>SAN CARLOS</v>
          </cell>
          <cell r="E1115" t="str">
            <v>02</v>
          </cell>
          <cell r="F1115" t="str">
            <v>ALAJUELA</v>
          </cell>
          <cell r="G1115" t="str">
            <v>SAN CARLOS</v>
          </cell>
          <cell r="H1115" t="str">
            <v>FLORENCIA</v>
          </cell>
          <cell r="I1115" t="str">
            <v>CUESTILLAS</v>
          </cell>
          <cell r="J1115" t="str">
            <v>HUETAR NORTE</v>
          </cell>
          <cell r="K1115" t="str">
            <v>PATRICIA CORRALES LOPEZ</v>
          </cell>
          <cell r="L1115">
            <v>24758200</v>
          </cell>
          <cell r="M1115">
            <v>24758200</v>
          </cell>
          <cell r="N1115" t="str">
            <v>esc.cuestillas@mep.go.cr</v>
          </cell>
          <cell r="O1115" t="str">
            <v>AL COSTADO NORESTE DEL SALON COMUNAL</v>
          </cell>
          <cell r="P1115" t="str">
            <v>Público</v>
          </cell>
          <cell r="Q1115" t="str">
            <v>Urbana</v>
          </cell>
        </row>
        <row r="1116">
          <cell r="A1116">
            <v>1508</v>
          </cell>
          <cell r="B1116" t="str">
            <v>X</v>
          </cell>
          <cell r="C1116" t="str">
            <v>PUERTO NUEVO</v>
          </cell>
          <cell r="D1116" t="str">
            <v>ZONA NORTE-NORTE</v>
          </cell>
          <cell r="E1116" t="str">
            <v>05</v>
          </cell>
          <cell r="F1116" t="str">
            <v>ALAJUELA</v>
          </cell>
          <cell r="G1116" t="str">
            <v>GUATUSO</v>
          </cell>
          <cell r="H1116" t="str">
            <v>SAN RAFAEL</v>
          </cell>
          <cell r="I1116" t="str">
            <v>PUERTO NUEVO</v>
          </cell>
          <cell r="J1116" t="str">
            <v>HUETAR NORTE</v>
          </cell>
          <cell r="K1116" t="str">
            <v>ANDREA ALFARO CORRALES</v>
          </cell>
          <cell r="L1116">
            <v>41051125</v>
          </cell>
          <cell r="M1116">
            <v>0</v>
          </cell>
          <cell r="N1116" t="str">
            <v>esc.puertonuevoguatuso@mep.go.cr</v>
          </cell>
          <cell r="O1116" t="str">
            <v>A UN COSTADO DE LA IGLESIA CATOLICA</v>
          </cell>
          <cell r="P1116" t="str">
            <v>Público</v>
          </cell>
          <cell r="Q1116" t="str">
            <v>Rural</v>
          </cell>
        </row>
        <row r="1117">
          <cell r="A1117">
            <v>1509</v>
          </cell>
          <cell r="B1117" t="str">
            <v>X</v>
          </cell>
          <cell r="C1117" t="str">
            <v>EL EDEN</v>
          </cell>
          <cell r="D1117" t="str">
            <v>ZONA NORTE-NORTE</v>
          </cell>
          <cell r="E1117" t="str">
            <v>05</v>
          </cell>
          <cell r="F1117" t="str">
            <v>ALAJUELA</v>
          </cell>
          <cell r="G1117" t="str">
            <v>GUATUSO</v>
          </cell>
          <cell r="H1117" t="str">
            <v>SAN RAFAEL</v>
          </cell>
          <cell r="I1117" t="str">
            <v>EL EDEN</v>
          </cell>
          <cell r="J1117" t="str">
            <v>HUETAR NORTE</v>
          </cell>
          <cell r="K1117" t="str">
            <v>ALEXANDER SARGUEDAS GARCIA</v>
          </cell>
          <cell r="L1117">
            <v>41051124</v>
          </cell>
          <cell r="M1117">
            <v>24641251</v>
          </cell>
          <cell r="N1117" t="str">
            <v>esc.eleedenguatuso@mep.go.cr</v>
          </cell>
          <cell r="O1117" t="str">
            <v>5 KM ESTE DE GUATUSO</v>
          </cell>
          <cell r="P1117" t="str">
            <v>Público</v>
          </cell>
          <cell r="Q1117" t="str">
            <v>Rural</v>
          </cell>
        </row>
        <row r="1118">
          <cell r="A1118">
            <v>1510</v>
          </cell>
          <cell r="B1118" t="str">
            <v>X</v>
          </cell>
          <cell r="C1118" t="str">
            <v>PITALITO SUR</v>
          </cell>
          <cell r="D1118" t="str">
            <v>SAN CARLOS</v>
          </cell>
          <cell r="E1118" t="str">
            <v>04</v>
          </cell>
          <cell r="F1118" t="str">
            <v>ALAJUELA</v>
          </cell>
          <cell r="G1118" t="str">
            <v>SAN CARLOS</v>
          </cell>
          <cell r="H1118" t="str">
            <v>AGUAS ZARCAS</v>
          </cell>
          <cell r="I1118" t="str">
            <v>PITALITO</v>
          </cell>
          <cell r="J1118" t="str">
            <v>HUETAR NORTE</v>
          </cell>
          <cell r="K1118" t="str">
            <v>WILBERTH UMAÑA GONZALEZ</v>
          </cell>
          <cell r="L1118">
            <v>24743700</v>
          </cell>
          <cell r="M1118">
            <v>24743700</v>
          </cell>
          <cell r="N1118" t="str">
            <v>esc.pitalitosur@mep.go.cr</v>
          </cell>
          <cell r="O1118" t="str">
            <v>COSTADO NORTE DEL SALON COMUNAL DE PITALITO.</v>
          </cell>
          <cell r="P1118" t="str">
            <v>Público</v>
          </cell>
          <cell r="Q1118" t="str">
            <v>Rural</v>
          </cell>
        </row>
        <row r="1119">
          <cell r="A1119">
            <v>1511</v>
          </cell>
          <cell r="B1119" t="str">
            <v>X</v>
          </cell>
          <cell r="C1119" t="str">
            <v>LA ORQUIDEA</v>
          </cell>
          <cell r="D1119" t="str">
            <v>SAN CARLOS</v>
          </cell>
          <cell r="E1119" t="str">
            <v>11</v>
          </cell>
          <cell r="F1119" t="str">
            <v>ALAJUELA</v>
          </cell>
          <cell r="G1119" t="str">
            <v>SAN CARLOS</v>
          </cell>
          <cell r="H1119" t="str">
            <v>MONTERREY</v>
          </cell>
          <cell r="I1119" t="str">
            <v>LA ORQUIDEA</v>
          </cell>
          <cell r="J1119" t="str">
            <v>HUETAR NORTE</v>
          </cell>
          <cell r="K1119" t="str">
            <v>MARIA LILLIAM HIDALGO ROJAS</v>
          </cell>
          <cell r="L1119">
            <v>0</v>
          </cell>
          <cell r="M1119">
            <v>0</v>
          </cell>
          <cell r="N1119" t="str">
            <v>esc.laorquidea.sancarlos@mep.go.cr</v>
          </cell>
          <cell r="O1119" t="str">
            <v>CONTIGUO A LA IGLESIA CATOLICA</v>
          </cell>
          <cell r="P1119" t="str">
            <v>Público</v>
          </cell>
          <cell r="Q1119" t="str">
            <v>Rural</v>
          </cell>
        </row>
        <row r="1120">
          <cell r="A1120">
            <v>1512</v>
          </cell>
          <cell r="B1120" t="str">
            <v>X</v>
          </cell>
          <cell r="C1120" t="str">
            <v>DULCE NOMBRE</v>
          </cell>
          <cell r="D1120" t="str">
            <v>SAN CARLOS</v>
          </cell>
          <cell r="E1120" t="str">
            <v>03</v>
          </cell>
          <cell r="F1120" t="str">
            <v>ALAJUELA</v>
          </cell>
          <cell r="G1120" t="str">
            <v>SAN CARLOS</v>
          </cell>
          <cell r="H1120" t="str">
            <v>QUESADA</v>
          </cell>
          <cell r="I1120" t="str">
            <v>DULCE NOMBRE</v>
          </cell>
          <cell r="J1120" t="str">
            <v>HUETAR NORTE</v>
          </cell>
          <cell r="K1120" t="str">
            <v>CHANNEL CHAVES RODRIGUEZ</v>
          </cell>
          <cell r="L1120">
            <v>24606591</v>
          </cell>
          <cell r="M1120">
            <v>24601238</v>
          </cell>
          <cell r="N1120" t="str">
            <v>esc.dulcenombrenorte@mep.go.cr</v>
          </cell>
          <cell r="O1120" t="str">
            <v>FRENTE A PLAZA DE DEPORTE,COMUNIDAD DULCE N.</v>
          </cell>
          <cell r="P1120" t="str">
            <v>Público</v>
          </cell>
          <cell r="Q1120" t="str">
            <v>Urbana</v>
          </cell>
        </row>
        <row r="1121">
          <cell r="A1121">
            <v>1513</v>
          </cell>
          <cell r="B1121" t="str">
            <v>X</v>
          </cell>
          <cell r="C1121" t="str">
            <v>CEDRAL</v>
          </cell>
          <cell r="D1121" t="str">
            <v>SAN CARLOS</v>
          </cell>
          <cell r="E1121" t="str">
            <v>03</v>
          </cell>
          <cell r="F1121" t="str">
            <v>ALAJUELA</v>
          </cell>
          <cell r="G1121" t="str">
            <v>SAN CARLOS</v>
          </cell>
          <cell r="H1121" t="str">
            <v>QUESADA</v>
          </cell>
          <cell r="I1121" t="str">
            <v>CEDRAL</v>
          </cell>
          <cell r="J1121" t="str">
            <v>HUETAR NORTE</v>
          </cell>
          <cell r="K1121" t="str">
            <v>ABDENAGO PIEDRA MURILLO</v>
          </cell>
          <cell r="L1121">
            <v>24603972</v>
          </cell>
          <cell r="M1121">
            <v>24603972</v>
          </cell>
          <cell r="N1121" t="str">
            <v>esc.cedral@mep.go.cr</v>
          </cell>
          <cell r="O1121" t="str">
            <v>CONTIGUO AL EBAIS DE CEDRAL</v>
          </cell>
          <cell r="P1121" t="str">
            <v>Público</v>
          </cell>
          <cell r="Q1121" t="str">
            <v>Urbana</v>
          </cell>
        </row>
        <row r="1122">
          <cell r="A1122">
            <v>1514</v>
          </cell>
          <cell r="B1122" t="str">
            <v>X</v>
          </cell>
          <cell r="C1122" t="str">
            <v>EL COMBATE</v>
          </cell>
          <cell r="D1122" t="str">
            <v>SAN CARLOS</v>
          </cell>
          <cell r="E1122" t="str">
            <v>09</v>
          </cell>
          <cell r="F1122" t="str">
            <v>ALAJUELA</v>
          </cell>
          <cell r="G1122" t="str">
            <v>LOS CHILES</v>
          </cell>
          <cell r="H1122" t="str">
            <v>LOS CHILES</v>
          </cell>
          <cell r="I1122" t="str">
            <v>EL COMBATE</v>
          </cell>
          <cell r="J1122" t="str">
            <v>HUETAR NORTE</v>
          </cell>
          <cell r="K1122" t="str">
            <v>ENEIDA PARRALES AGUIRRE</v>
          </cell>
          <cell r="L1122">
            <v>41051128</v>
          </cell>
          <cell r="M1122">
            <v>0</v>
          </cell>
          <cell r="N1122" t="str">
            <v>esc.elcombate@mep.go.cr</v>
          </cell>
          <cell r="O1122" t="str">
            <v>FRENTE AL SALON COMUNAL</v>
          </cell>
          <cell r="P1122" t="str">
            <v>Público</v>
          </cell>
          <cell r="Q1122" t="str">
            <v>Rural</v>
          </cell>
        </row>
        <row r="1123">
          <cell r="A1123">
            <v>1515</v>
          </cell>
          <cell r="B1123" t="str">
            <v>X</v>
          </cell>
          <cell r="C1123" t="str">
            <v>SAN JOSE DE LA MONTAÑA</v>
          </cell>
          <cell r="D1123" t="str">
            <v>SAN CARLOS</v>
          </cell>
          <cell r="E1123" t="str">
            <v>14</v>
          </cell>
          <cell r="F1123" t="str">
            <v>ALAJUELA</v>
          </cell>
          <cell r="G1123" t="str">
            <v>SAN CARLOS</v>
          </cell>
          <cell r="H1123" t="str">
            <v>QUESADA</v>
          </cell>
          <cell r="I1123" t="str">
            <v>SAN JOSE DE LA MONTAñA</v>
          </cell>
          <cell r="J1123" t="str">
            <v>HUETAR NORTE</v>
          </cell>
          <cell r="K1123" t="str">
            <v>ROXANA MARADIAGA FONSECA</v>
          </cell>
          <cell r="L1123">
            <v>24602883</v>
          </cell>
          <cell r="M1123">
            <v>24602883</v>
          </cell>
          <cell r="N1123" t="str">
            <v>esc.sanjosemontana@mep.go.cr</v>
          </cell>
          <cell r="O1123" t="str">
            <v>7 KM AL ESTE DEL SALON COMUNAL DE SUCRE</v>
          </cell>
          <cell r="P1123" t="str">
            <v>Público</v>
          </cell>
          <cell r="Q1123" t="str">
            <v>Urbana</v>
          </cell>
        </row>
        <row r="1124">
          <cell r="A1124">
            <v>1516</v>
          </cell>
          <cell r="B1124" t="str">
            <v>X</v>
          </cell>
          <cell r="C1124" t="str">
            <v>LA VICTORIA</v>
          </cell>
          <cell r="D1124" t="str">
            <v>SAN CARLOS</v>
          </cell>
          <cell r="E1124" t="str">
            <v>01</v>
          </cell>
          <cell r="F1124" t="str">
            <v>ALAJUELA</v>
          </cell>
          <cell r="G1124" t="str">
            <v>RIO CUARTO</v>
          </cell>
          <cell r="H1124" t="str">
            <v>SANTA RITA</v>
          </cell>
          <cell r="I1124" t="str">
            <v>LA VICTORIA</v>
          </cell>
          <cell r="J1124" t="str">
            <v>HUETAR NORTE</v>
          </cell>
          <cell r="K1124" t="str">
            <v>ROSALYN SIBAJA GOMEZ</v>
          </cell>
          <cell r="L1124">
            <v>24650646</v>
          </cell>
          <cell r="M1124">
            <v>24650646</v>
          </cell>
          <cell r="N1124" t="str">
            <v>esc.idalavictoria@mep.go.cr</v>
          </cell>
          <cell r="O1124" t="str">
            <v>COSTADO OESTE DE LA PLAZA DE DEPORTES</v>
          </cell>
          <cell r="P1124" t="str">
            <v>Público</v>
          </cell>
          <cell r="Q1124" t="str">
            <v>Rural</v>
          </cell>
        </row>
        <row r="1125">
          <cell r="A1125">
            <v>1517</v>
          </cell>
          <cell r="B1125" t="str">
            <v>X</v>
          </cell>
          <cell r="C1125" t="str">
            <v>ESTERITO</v>
          </cell>
          <cell r="D1125" t="str">
            <v>SAN CARLOS</v>
          </cell>
          <cell r="E1125" t="str">
            <v>07</v>
          </cell>
          <cell r="F1125" t="str">
            <v>ALAJUELA</v>
          </cell>
          <cell r="G1125" t="str">
            <v>SAN CARLOS</v>
          </cell>
          <cell r="H1125" t="str">
            <v>POCOSOL</v>
          </cell>
          <cell r="I1125" t="str">
            <v>ESTERITO</v>
          </cell>
          <cell r="J1125" t="str">
            <v>HUETAR NORTE</v>
          </cell>
          <cell r="K1125" t="str">
            <v>KEILA MORALES BARQUERO</v>
          </cell>
          <cell r="L1125">
            <v>24695328</v>
          </cell>
          <cell r="M1125">
            <v>0</v>
          </cell>
          <cell r="N1125" t="str">
            <v>esc.esterito@mep.go.cr</v>
          </cell>
          <cell r="O1125" t="str">
            <v>CENTRO ESTERITO DE POCOSOL</v>
          </cell>
          <cell r="P1125" t="str">
            <v>Público</v>
          </cell>
          <cell r="Q1125" t="str">
            <v>Rural</v>
          </cell>
        </row>
        <row r="1126">
          <cell r="A1126">
            <v>1518</v>
          </cell>
          <cell r="B1126" t="str">
            <v>X</v>
          </cell>
          <cell r="C1126" t="str">
            <v>EL CARMEN</v>
          </cell>
          <cell r="D1126" t="str">
            <v>SAN CARLOS</v>
          </cell>
          <cell r="E1126" t="str">
            <v>01</v>
          </cell>
          <cell r="F1126" t="str">
            <v>ALAJUELA</v>
          </cell>
          <cell r="G1126" t="str">
            <v>RIO CUARTO</v>
          </cell>
          <cell r="H1126" t="str">
            <v>RIO CUARTO</v>
          </cell>
          <cell r="I1126" t="str">
            <v>EL CARMEN</v>
          </cell>
          <cell r="J1126" t="str">
            <v>HUETAR NORTE</v>
          </cell>
          <cell r="K1126" t="str">
            <v>MARITZA GONZALEZ ALVAREZ</v>
          </cell>
          <cell r="L1126">
            <v>24655553</v>
          </cell>
          <cell r="M1126">
            <v>24655553</v>
          </cell>
          <cell r="N1126" t="str">
            <v>esc.elcarmen@mep.go.cr</v>
          </cell>
          <cell r="O1126" t="str">
            <v>100 SUR 100 ESTE DE LA IGLESIA CATOLICA</v>
          </cell>
          <cell r="P1126" t="str">
            <v>Público</v>
          </cell>
          <cell r="Q1126" t="str">
            <v>Rural</v>
          </cell>
        </row>
        <row r="1127">
          <cell r="A1127">
            <v>1519</v>
          </cell>
          <cell r="B1127" t="str">
            <v>X</v>
          </cell>
          <cell r="C1127" t="str">
            <v>EL JOBO</v>
          </cell>
          <cell r="D1127" t="str">
            <v>SAN CARLOS</v>
          </cell>
          <cell r="E1127" t="str">
            <v>09</v>
          </cell>
          <cell r="F1127" t="str">
            <v>ALAJUELA</v>
          </cell>
          <cell r="G1127" t="str">
            <v>LOS CHILES</v>
          </cell>
          <cell r="H1127" t="str">
            <v>LOS CHILES</v>
          </cell>
          <cell r="I1127" t="str">
            <v>BERLIN</v>
          </cell>
          <cell r="J1127" t="str">
            <v>HUETAR NORTE</v>
          </cell>
          <cell r="K1127" t="str">
            <v>PEDRO JOSE VALLE MOLINA</v>
          </cell>
          <cell r="L1127">
            <v>24713025</v>
          </cell>
          <cell r="M1127">
            <v>0</v>
          </cell>
          <cell r="N1127" t="str">
            <v>esc.eljobo@mep.go.cr</v>
          </cell>
          <cell r="O1127" t="str">
            <v>100 METROS OESTE DE LA ENTRADA A CAÑO NEGRO</v>
          </cell>
          <cell r="P1127" t="str">
            <v>Público</v>
          </cell>
          <cell r="Q1127" t="str">
            <v>Rural</v>
          </cell>
        </row>
        <row r="1128">
          <cell r="A1128">
            <v>1520</v>
          </cell>
          <cell r="B1128" t="str">
            <v>X</v>
          </cell>
          <cell r="C1128" t="str">
            <v>EL MOLINO</v>
          </cell>
          <cell r="D1128" t="str">
            <v>SAN CARLOS</v>
          </cell>
          <cell r="E1128" t="str">
            <v>06</v>
          </cell>
          <cell r="F1128" t="str">
            <v>ALAJUELA</v>
          </cell>
          <cell r="G1128" t="str">
            <v>SAN CARLOS</v>
          </cell>
          <cell r="H1128" t="str">
            <v>FLORENCIA</v>
          </cell>
          <cell r="I1128" t="str">
            <v>EL MOLINO</v>
          </cell>
          <cell r="J1128" t="str">
            <v>HUETAR NORTE</v>
          </cell>
          <cell r="K1128" t="str">
            <v>YENDRI JUAREZ HIDALGO</v>
          </cell>
          <cell r="L1128">
            <v>24671148</v>
          </cell>
          <cell r="M1128">
            <v>24671148</v>
          </cell>
          <cell r="N1128" t="str">
            <v>esc.elmolino.sancarlos@mep.go.cr</v>
          </cell>
          <cell r="O1128" t="str">
            <v>DIAGONAL A LA ERMITA CATOLICA</v>
          </cell>
          <cell r="P1128" t="str">
            <v>Público</v>
          </cell>
          <cell r="Q1128" t="str">
            <v>Urbana</v>
          </cell>
        </row>
        <row r="1129">
          <cell r="A1129">
            <v>1521</v>
          </cell>
          <cell r="B1129" t="str">
            <v>X</v>
          </cell>
          <cell r="C1129" t="str">
            <v>EL PALMAR</v>
          </cell>
          <cell r="D1129" t="str">
            <v>SAN CARLOS</v>
          </cell>
          <cell r="E1129" t="str">
            <v>05</v>
          </cell>
          <cell r="F1129" t="str">
            <v>ALAJUELA</v>
          </cell>
          <cell r="G1129" t="str">
            <v>SAN CARLOS</v>
          </cell>
          <cell r="H1129" t="str">
            <v>PITAL</v>
          </cell>
          <cell r="I1129" t="str">
            <v>EL PALMAR</v>
          </cell>
          <cell r="J1129" t="str">
            <v>HUETAR NORTE</v>
          </cell>
          <cell r="K1129" t="str">
            <v>MARIA ANAIS ARAYA JIMENEZ</v>
          </cell>
          <cell r="L1129">
            <v>24038345</v>
          </cell>
          <cell r="M1129">
            <v>24038345</v>
          </cell>
          <cell r="N1129" t="str">
            <v>esc.elpalmar@mep.go.cr</v>
          </cell>
          <cell r="O1129" t="str">
            <v>COSTADO NORESTE DE LA PLAZA DE DEPORTES</v>
          </cell>
          <cell r="P1129" t="str">
            <v>Público</v>
          </cell>
          <cell r="Q1129" t="str">
            <v>Rural</v>
          </cell>
        </row>
        <row r="1130">
          <cell r="A1130">
            <v>1522</v>
          </cell>
          <cell r="B1130" t="str">
            <v>X</v>
          </cell>
          <cell r="C1130" t="str">
            <v>EL PEJE</v>
          </cell>
          <cell r="D1130" t="str">
            <v>SAN CARLOS</v>
          </cell>
          <cell r="E1130" t="str">
            <v>02</v>
          </cell>
          <cell r="F1130" t="str">
            <v>ALAJUELA</v>
          </cell>
          <cell r="G1130" t="str">
            <v>SAN CARLOS</v>
          </cell>
          <cell r="H1130" t="str">
            <v>FLORENCIA</v>
          </cell>
          <cell r="I1130" t="str">
            <v>PEJE VIEJO</v>
          </cell>
          <cell r="J1130" t="str">
            <v>HUETAR NORTE</v>
          </cell>
          <cell r="K1130" t="str">
            <v>YENSY PORRAS SANCHEZ</v>
          </cell>
          <cell r="L1130">
            <v>24757485</v>
          </cell>
          <cell r="M1130">
            <v>24757485</v>
          </cell>
          <cell r="N1130" t="str">
            <v>esc.elpeje.sancarlos@mep.go.cr</v>
          </cell>
          <cell r="O1130" t="str">
            <v>1 KM NORTE DEL SALON COMUNAL</v>
          </cell>
          <cell r="P1130" t="str">
            <v>Público</v>
          </cell>
          <cell r="Q1130" t="str">
            <v>Urbana</v>
          </cell>
        </row>
        <row r="1131">
          <cell r="A1131">
            <v>1523</v>
          </cell>
          <cell r="B1131" t="str">
            <v>X</v>
          </cell>
          <cell r="C1131" t="str">
            <v>CARMEN LIDIA CASTRO RODRIGUEZ</v>
          </cell>
          <cell r="D1131" t="str">
            <v>OCCIDENTE</v>
          </cell>
          <cell r="E1131" t="str">
            <v>09</v>
          </cell>
          <cell r="F1131" t="str">
            <v>ALAJUELA</v>
          </cell>
          <cell r="G1131" t="str">
            <v>SAN RAMON</v>
          </cell>
          <cell r="H1131" t="str">
            <v>PEÑAS BLANCAS</v>
          </cell>
          <cell r="I1131" t="str">
            <v>SAN ISIDRO</v>
          </cell>
          <cell r="J1131" t="str">
            <v>HUETAR NORTE</v>
          </cell>
          <cell r="K1131" t="str">
            <v>MARIA LUZ CHACON RODRIGUEZ</v>
          </cell>
          <cell r="L1131">
            <v>24680698</v>
          </cell>
          <cell r="M1131">
            <v>0</v>
          </cell>
          <cell r="N1131" t="str">
            <v>esc.carmenlidiacastro@mep.go.cr</v>
          </cell>
          <cell r="O1131" t="str">
            <v>150 M. SUR DE LA MUNICIPALIDAD DE SAN ISIDRO</v>
          </cell>
          <cell r="P1131" t="str">
            <v>Público</v>
          </cell>
          <cell r="Q1131" t="str">
            <v>Rural</v>
          </cell>
        </row>
        <row r="1132">
          <cell r="A1132">
            <v>1524</v>
          </cell>
          <cell r="B1132" t="str">
            <v>X</v>
          </cell>
          <cell r="C1132" t="str">
            <v>LOS ALPES</v>
          </cell>
          <cell r="D1132" t="str">
            <v>SAN CARLOS</v>
          </cell>
          <cell r="E1132" t="str">
            <v>01</v>
          </cell>
          <cell r="F1132" t="str">
            <v>ALAJUELA</v>
          </cell>
          <cell r="G1132" t="str">
            <v>SAN CARLOS</v>
          </cell>
          <cell r="H1132" t="str">
            <v>VENECIA</v>
          </cell>
          <cell r="I1132" t="str">
            <v>LOS ALPES</v>
          </cell>
          <cell r="J1132" t="str">
            <v>HUETAR NORTE</v>
          </cell>
          <cell r="K1132" t="str">
            <v>JESI CJIMCHILLA ALVARADO</v>
          </cell>
          <cell r="L1132">
            <v>24722324</v>
          </cell>
          <cell r="M1132">
            <v>24722324</v>
          </cell>
          <cell r="N1132" t="str">
            <v>esc.losalpes.sancarlos@mep.go.cr</v>
          </cell>
          <cell r="O1132" t="str">
            <v>300 METROS AL NORTE DE LA IGLESIA CATOLICA</v>
          </cell>
          <cell r="P1132" t="str">
            <v>Público</v>
          </cell>
          <cell r="Q1132" t="str">
            <v>Rural</v>
          </cell>
        </row>
        <row r="1133">
          <cell r="A1133">
            <v>1525</v>
          </cell>
          <cell r="B1133" t="str">
            <v>X</v>
          </cell>
          <cell r="C1133" t="str">
            <v>EL SILENCIO</v>
          </cell>
          <cell r="D1133" t="str">
            <v>ZONA NORTE-NORTE</v>
          </cell>
          <cell r="E1133" t="str">
            <v>05</v>
          </cell>
          <cell r="F1133" t="str">
            <v>ALAJUELA</v>
          </cell>
          <cell r="G1133" t="str">
            <v>GUATUSO</v>
          </cell>
          <cell r="H1133" t="str">
            <v>SAN RAFAEL</v>
          </cell>
          <cell r="I1133" t="str">
            <v>EL SILENCIO</v>
          </cell>
          <cell r="J1133" t="str">
            <v>HUETAR NORTE</v>
          </cell>
          <cell r="K1133" t="str">
            <v>KAROL MENDEZ CALDERON</v>
          </cell>
          <cell r="L1133">
            <v>24641211</v>
          </cell>
          <cell r="M1133">
            <v>0</v>
          </cell>
          <cell r="N1133" t="str">
            <v>esc.elsilencioguatuso@mep.go.cr</v>
          </cell>
          <cell r="O1133" t="str">
            <v>COSTADO ESTE DE LA PLAZA DE DEPORTES</v>
          </cell>
          <cell r="P1133" t="str">
            <v>Público</v>
          </cell>
          <cell r="Q1133" t="str">
            <v>Rural</v>
          </cell>
        </row>
        <row r="1134">
          <cell r="A1134">
            <v>1526</v>
          </cell>
          <cell r="B1134" t="str">
            <v>X</v>
          </cell>
          <cell r="C1134" t="str">
            <v>EL TANQUE</v>
          </cell>
          <cell r="D1134" t="str">
            <v>SAN CARLOS</v>
          </cell>
          <cell r="E1134" t="str">
            <v>06</v>
          </cell>
          <cell r="F1134" t="str">
            <v>ALAJUELA</v>
          </cell>
          <cell r="G1134" t="str">
            <v>SAN CARLOS</v>
          </cell>
          <cell r="H1134" t="str">
            <v>LA FORTUNA</v>
          </cell>
          <cell r="I1134" t="str">
            <v>EL TANQUE</v>
          </cell>
          <cell r="J1134" t="str">
            <v>HUETAR NORTE</v>
          </cell>
          <cell r="K1134" t="str">
            <v>FREDDY BERROCAL CARRILLO</v>
          </cell>
          <cell r="L1134">
            <v>86176773</v>
          </cell>
          <cell r="M1134">
            <v>24691634</v>
          </cell>
          <cell r="N1134" t="str">
            <v>esc.eltanque@mep.go.cr</v>
          </cell>
          <cell r="O1134" t="str">
            <v>COSTADO NORTE DEL ALMACEN EL COLONO</v>
          </cell>
          <cell r="P1134" t="str">
            <v>Público</v>
          </cell>
          <cell r="Q1134" t="str">
            <v>Urbana</v>
          </cell>
        </row>
        <row r="1135">
          <cell r="A1135">
            <v>1527</v>
          </cell>
          <cell r="B1135" t="str">
            <v>X</v>
          </cell>
          <cell r="C1135" t="str">
            <v>EL SAINO</v>
          </cell>
          <cell r="D1135" t="str">
            <v>SAN CARLOS</v>
          </cell>
          <cell r="E1135" t="str">
            <v>05</v>
          </cell>
          <cell r="F1135" t="str">
            <v>ALAJUELA</v>
          </cell>
          <cell r="G1135" t="str">
            <v>SAN CARLOS</v>
          </cell>
          <cell r="H1135" t="str">
            <v>PITAL</v>
          </cell>
          <cell r="I1135" t="str">
            <v>EL SAINO</v>
          </cell>
          <cell r="J1135" t="str">
            <v>HUETAR NORTE</v>
          </cell>
          <cell r="K1135" t="str">
            <v>ADRIANA ZAMORA ALFARO</v>
          </cell>
          <cell r="L1135">
            <v>24038020</v>
          </cell>
          <cell r="M1135">
            <v>24038020</v>
          </cell>
          <cell r="N1135" t="str">
            <v>esc.elsaino@mep.go.cr</v>
          </cell>
          <cell r="O1135" t="str">
            <v>FRENTE AL LICEO EL SAINO</v>
          </cell>
          <cell r="P1135" t="str">
            <v>Público</v>
          </cell>
          <cell r="Q1135" t="str">
            <v>Rural</v>
          </cell>
        </row>
        <row r="1136">
          <cell r="A1136">
            <v>1528</v>
          </cell>
          <cell r="B1136" t="str">
            <v>X</v>
          </cell>
          <cell r="C1136" t="str">
            <v>CLEMENTE MARIN RODRIGUEZ</v>
          </cell>
          <cell r="D1136" t="str">
            <v>SAN CARLOS</v>
          </cell>
          <cell r="E1136" t="str">
            <v>05</v>
          </cell>
          <cell r="F1136" t="str">
            <v>ALAJUELA</v>
          </cell>
          <cell r="G1136" t="str">
            <v>SAN CARLOS</v>
          </cell>
          <cell r="H1136" t="str">
            <v>PITAL</v>
          </cell>
          <cell r="I1136" t="str">
            <v>CUATRO ESQUINAS</v>
          </cell>
          <cell r="J1136" t="str">
            <v>HUETAR NORTE</v>
          </cell>
          <cell r="K1136" t="str">
            <v>EMILCE MORA PORTUGUEZ</v>
          </cell>
          <cell r="L1136">
            <v>24733311</v>
          </cell>
          <cell r="M1136">
            <v>24733311</v>
          </cell>
          <cell r="N1136" t="str">
            <v>esc.eliasumana@mep.go.cr</v>
          </cell>
          <cell r="O1136" t="str">
            <v>2 KM AL NORTE DEL SERVICENTRO PITAL</v>
          </cell>
          <cell r="P1136" t="str">
            <v>Público</v>
          </cell>
          <cell r="Q1136" t="str">
            <v>Rural</v>
          </cell>
        </row>
        <row r="1137">
          <cell r="A1137">
            <v>1529</v>
          </cell>
          <cell r="B1137" t="str">
            <v>X</v>
          </cell>
          <cell r="C1137" t="str">
            <v>ENTRE RIOS</v>
          </cell>
          <cell r="D1137" t="str">
            <v>SAN CARLOS</v>
          </cell>
          <cell r="E1137" t="str">
            <v>11</v>
          </cell>
          <cell r="F1137" t="str">
            <v>ALAJUELA</v>
          </cell>
          <cell r="G1137" t="str">
            <v>SAN CARLOS</v>
          </cell>
          <cell r="H1137" t="str">
            <v>VENADO</v>
          </cell>
          <cell r="I1137" t="str">
            <v>VENADO</v>
          </cell>
          <cell r="J1137" t="str">
            <v>HUETAR NORTE</v>
          </cell>
          <cell r="K1137" t="str">
            <v>ANA GRETTEL ARIAS VIQUEZ</v>
          </cell>
          <cell r="L1137">
            <v>24788067</v>
          </cell>
          <cell r="M1137">
            <v>24788067</v>
          </cell>
          <cell r="N1137" t="str">
            <v>esc.entrerios@mep.go.cr</v>
          </cell>
          <cell r="O1137" t="str">
            <v>100 METROS NORTE DEL SUPER LA PACHANGA</v>
          </cell>
          <cell r="P1137" t="str">
            <v>Público</v>
          </cell>
          <cell r="Q1137" t="str">
            <v>Rural</v>
          </cell>
        </row>
        <row r="1138">
          <cell r="A1138">
            <v>1530</v>
          </cell>
          <cell r="B1138" t="str">
            <v>X</v>
          </cell>
          <cell r="C1138" t="str">
            <v>ERMIDA BLANCO GONZALEZ</v>
          </cell>
          <cell r="D1138" t="str">
            <v>SAN CARLOS</v>
          </cell>
          <cell r="E1138" t="str">
            <v>02</v>
          </cell>
          <cell r="F1138" t="str">
            <v>ALAJUELA</v>
          </cell>
          <cell r="G1138" t="str">
            <v>SAN CARLOS</v>
          </cell>
          <cell r="H1138" t="str">
            <v>FLORENCIA</v>
          </cell>
          <cell r="I1138" t="str">
            <v>LA VIEJA</v>
          </cell>
          <cell r="J1138" t="str">
            <v>HUETAR NORTE</v>
          </cell>
          <cell r="K1138" t="str">
            <v>JEISON ENRIQUE JIMENEZ CAMPOS</v>
          </cell>
          <cell r="L1138">
            <v>24755919</v>
          </cell>
          <cell r="M1138">
            <v>0</v>
          </cell>
          <cell r="N1138" t="str">
            <v>esc.ermidablanco.sancarlos@mep.go.cr</v>
          </cell>
          <cell r="O1138" t="str">
            <v>JUNTO A LA PLAZA DE DEPORTES</v>
          </cell>
          <cell r="P1138" t="str">
            <v>Público</v>
          </cell>
          <cell r="Q1138" t="str">
            <v>Urbana</v>
          </cell>
        </row>
        <row r="1139">
          <cell r="A1139">
            <v>1531</v>
          </cell>
          <cell r="B1139" t="str">
            <v>X</v>
          </cell>
          <cell r="C1139" t="str">
            <v>JUANILAMA</v>
          </cell>
          <cell r="D1139" t="str">
            <v>SAN CARLOS</v>
          </cell>
          <cell r="E1139" t="str">
            <v>08</v>
          </cell>
          <cell r="F1139" t="str">
            <v>ALAJUELA</v>
          </cell>
          <cell r="G1139" t="str">
            <v>SAN CARLOS</v>
          </cell>
          <cell r="H1139" t="str">
            <v>POCOSOL</v>
          </cell>
          <cell r="I1139" t="str">
            <v>JUANILAMA</v>
          </cell>
          <cell r="J1139" t="str">
            <v>HUETAR NORTE</v>
          </cell>
          <cell r="K1139" t="str">
            <v>YOLANDA ZARATE VARGAS</v>
          </cell>
          <cell r="L1139">
            <v>24777291</v>
          </cell>
          <cell r="M1139">
            <v>24777291</v>
          </cell>
          <cell r="N1139" t="str">
            <v>escuelajuanilama@mep.go.cr</v>
          </cell>
          <cell r="O1139" t="str">
            <v>FRENTE A LA IGLESIA CATOLICA</v>
          </cell>
          <cell r="P1139" t="str">
            <v>Público</v>
          </cell>
          <cell r="Q1139" t="str">
            <v>Rural</v>
          </cell>
        </row>
        <row r="1140">
          <cell r="A1140">
            <v>1532</v>
          </cell>
          <cell r="B1140" t="str">
            <v>X</v>
          </cell>
          <cell r="C1140" t="str">
            <v>ARISTIDES ROMAIN</v>
          </cell>
          <cell r="D1140" t="str">
            <v>SAN CARLOS</v>
          </cell>
          <cell r="E1140" t="str">
            <v>04</v>
          </cell>
          <cell r="F1140" t="str">
            <v>ALAJUELA</v>
          </cell>
          <cell r="G1140" t="str">
            <v>SAN CARLOS</v>
          </cell>
          <cell r="H1140" t="str">
            <v>AGUAS ZARCAS</v>
          </cell>
          <cell r="I1140" t="str">
            <v>CONCEPCION</v>
          </cell>
          <cell r="J1140" t="str">
            <v>HUETAR NORTE</v>
          </cell>
          <cell r="K1140" t="str">
            <v>HERLIN VINDAS LOPEZ</v>
          </cell>
          <cell r="L1140">
            <v>24742636</v>
          </cell>
          <cell r="M1140">
            <v>0</v>
          </cell>
          <cell r="N1140" t="str">
            <v>esc.aristidesromain@mep.go.cr</v>
          </cell>
          <cell r="O1140" t="str">
            <v>FRENTE A LA IGLESIA DE CONCEPCION</v>
          </cell>
          <cell r="P1140" t="str">
            <v>Público</v>
          </cell>
          <cell r="Q1140" t="str">
            <v>Rural</v>
          </cell>
        </row>
        <row r="1141">
          <cell r="A1141">
            <v>1533</v>
          </cell>
          <cell r="B1141" t="str">
            <v>X</v>
          </cell>
          <cell r="C1141" t="str">
            <v>ANTONIO JOSE DE SUCRE</v>
          </cell>
          <cell r="D1141" t="str">
            <v>SAN CARLOS</v>
          </cell>
          <cell r="E1141" t="str">
            <v>14</v>
          </cell>
          <cell r="F1141" t="str">
            <v>ALAJUELA</v>
          </cell>
          <cell r="G1141" t="str">
            <v>SAN CARLOS</v>
          </cell>
          <cell r="H1141" t="str">
            <v>QUESADA</v>
          </cell>
          <cell r="I1141" t="str">
            <v>SUCRE</v>
          </cell>
          <cell r="J1141" t="str">
            <v>HUETAR NORTE</v>
          </cell>
          <cell r="K1141" t="str">
            <v>YANIXIA CHAVES MURILLO</v>
          </cell>
          <cell r="L1141">
            <v>24605276</v>
          </cell>
          <cell r="M1141">
            <v>24605276</v>
          </cell>
          <cell r="N1141" t="str">
            <v>esc.antoniojosesucre@mep.go.cr</v>
          </cell>
          <cell r="O1141" t="str">
            <v>600 METROS AL SURESTE DEL SALON COMUNAL SUCRE</v>
          </cell>
          <cell r="P1141" t="str">
            <v>Público</v>
          </cell>
          <cell r="Q1141" t="str">
            <v>Urbana</v>
          </cell>
        </row>
        <row r="1142">
          <cell r="A1142">
            <v>1534</v>
          </cell>
          <cell r="B1142" t="str">
            <v>X</v>
          </cell>
          <cell r="C1142" t="str">
            <v>IDA LAS MARIAS</v>
          </cell>
          <cell r="D1142" t="str">
            <v>ZONA NORTE-NORTE</v>
          </cell>
          <cell r="E1142" t="str">
            <v>08</v>
          </cell>
          <cell r="F1142" t="str">
            <v>ALAJUELA</v>
          </cell>
          <cell r="G1142" t="str">
            <v>LOS CHILES</v>
          </cell>
          <cell r="H1142" t="str">
            <v>CAÑO NEGRO</v>
          </cell>
          <cell r="I1142" t="str">
            <v>LAS MARIAS</v>
          </cell>
          <cell r="J1142" t="str">
            <v>HUETAR NORTE</v>
          </cell>
          <cell r="K1142" t="str">
            <v>KEYLOR SANDI CHAVARRIA</v>
          </cell>
          <cell r="L1142">
            <v>41051131</v>
          </cell>
          <cell r="M1142">
            <v>0</v>
          </cell>
          <cell r="N1142" t="str">
            <v>esc.lasmariascanonegro@mep.go.cr</v>
          </cell>
          <cell r="O1142" t="str">
            <v>800 ESTE PLANTA EMPECADORA KRUMA S.A LA VIRGE</v>
          </cell>
          <cell r="P1142" t="str">
            <v>Público</v>
          </cell>
          <cell r="Q1142" t="str">
            <v>Rural</v>
          </cell>
        </row>
        <row r="1143">
          <cell r="A1143">
            <v>1535</v>
          </cell>
          <cell r="B1143" t="str">
            <v>X</v>
          </cell>
          <cell r="C1143" t="str">
            <v>LAS NUBES</v>
          </cell>
          <cell r="D1143" t="str">
            <v>SAN CARLOS</v>
          </cell>
          <cell r="E1143" t="str">
            <v>09</v>
          </cell>
          <cell r="F1143" t="str">
            <v>ALAJUELA</v>
          </cell>
          <cell r="G1143" t="str">
            <v>LOS CHILES</v>
          </cell>
          <cell r="H1143" t="str">
            <v>LOS CHILES</v>
          </cell>
          <cell r="I1143" t="str">
            <v>LAS NUBES</v>
          </cell>
          <cell r="J1143" t="str">
            <v>HUETAR NORTE</v>
          </cell>
          <cell r="K1143" t="str">
            <v>MARIA D.JESUS AGUIRRE GONZALEZ</v>
          </cell>
          <cell r="L1143">
            <v>41051046</v>
          </cell>
          <cell r="M1143">
            <v>0</v>
          </cell>
          <cell r="N1143" t="str">
            <v>esc.lasnubes.sancarlos@mep.go.cr</v>
          </cell>
          <cell r="O1143" t="str">
            <v>15 KM. AL NORESTE DE PAVON DE LOS CHILES</v>
          </cell>
          <cell r="P1143" t="str">
            <v>Público</v>
          </cell>
          <cell r="Q1143" t="str">
            <v>Rural</v>
          </cell>
        </row>
        <row r="1144">
          <cell r="A1144">
            <v>1537</v>
          </cell>
          <cell r="B1144" t="str">
            <v>X</v>
          </cell>
          <cell r="C1144" t="str">
            <v>ULIMA</v>
          </cell>
          <cell r="D1144" t="str">
            <v>SAN CARLOS</v>
          </cell>
          <cell r="E1144" t="str">
            <v>06</v>
          </cell>
          <cell r="F1144" t="str">
            <v>ALAJUELA</v>
          </cell>
          <cell r="G1144" t="str">
            <v>SAN CARLOS</v>
          </cell>
          <cell r="H1144" t="str">
            <v>FLORENCIA</v>
          </cell>
          <cell r="I1144" t="str">
            <v>ULIMA</v>
          </cell>
          <cell r="J1144" t="str">
            <v>HUETAR NORTE</v>
          </cell>
          <cell r="K1144" t="str">
            <v>MAUREEN RUEDA MENDEZ</v>
          </cell>
          <cell r="L1144">
            <v>24691132</v>
          </cell>
          <cell r="M1144">
            <v>24691132</v>
          </cell>
          <cell r="N1144" t="str">
            <v>esc.deulima@mep.go.cr</v>
          </cell>
          <cell r="O1144" t="str">
            <v>CONTIGUO A LA PLAZA DE DEPORTES</v>
          </cell>
          <cell r="P1144" t="str">
            <v>Público</v>
          </cell>
          <cell r="Q1144" t="str">
            <v>Urbana</v>
          </cell>
        </row>
        <row r="1145">
          <cell r="A1145">
            <v>1538</v>
          </cell>
          <cell r="B1145" t="str">
            <v>X</v>
          </cell>
          <cell r="C1145" t="str">
            <v>ISLA CHICA</v>
          </cell>
          <cell r="D1145" t="str">
            <v>SAN CARLOS</v>
          </cell>
          <cell r="E1145" t="str">
            <v>09</v>
          </cell>
          <cell r="F1145" t="str">
            <v>ALAJUELA</v>
          </cell>
          <cell r="G1145" t="str">
            <v>LOS CHILES</v>
          </cell>
          <cell r="H1145" t="str">
            <v>LOS CHILES</v>
          </cell>
          <cell r="I1145" t="str">
            <v>ISLA CHICA</v>
          </cell>
          <cell r="J1145" t="str">
            <v>HUETAR NORTE</v>
          </cell>
          <cell r="K1145" t="str">
            <v>LILLIANA DE LOS A.ORDOÑEZ ANG</v>
          </cell>
          <cell r="L1145">
            <v>41051037</v>
          </cell>
          <cell r="M1145">
            <v>0</v>
          </cell>
          <cell r="N1145" t="str">
            <v>esc.islachica@mep.go.cr</v>
          </cell>
          <cell r="O1145" t="str">
            <v>17 KM AL ESTE DE LA ENTRADA A EL PARQUE</v>
          </cell>
          <cell r="P1145" t="str">
            <v>Público</v>
          </cell>
          <cell r="Q1145" t="str">
            <v>Rural</v>
          </cell>
        </row>
        <row r="1146">
          <cell r="A1146">
            <v>1539</v>
          </cell>
          <cell r="B1146" t="str">
            <v>X</v>
          </cell>
          <cell r="C1146" t="str">
            <v>JUAN BAUTISTA SOLIS RODRIGUEZ</v>
          </cell>
          <cell r="D1146" t="str">
            <v>SAN CARLOS</v>
          </cell>
          <cell r="E1146" t="str">
            <v>03</v>
          </cell>
          <cell r="F1146" t="str">
            <v>ALAJUELA</v>
          </cell>
          <cell r="G1146" t="str">
            <v>SAN CARLOS</v>
          </cell>
          <cell r="H1146" t="str">
            <v>QUESADA</v>
          </cell>
          <cell r="I1146" t="str">
            <v>SAN ROQUE</v>
          </cell>
          <cell r="J1146" t="str">
            <v>HUETAR NORTE</v>
          </cell>
          <cell r="K1146" t="str">
            <v>MARIANELLA SOTO RETANA</v>
          </cell>
          <cell r="L1146">
            <v>24600454</v>
          </cell>
          <cell r="M1146">
            <v>24612226</v>
          </cell>
          <cell r="N1146" t="str">
            <v>esc.juanbautistasolis@mep.go.cr</v>
          </cell>
          <cell r="O1146" t="str">
            <v>FRENTE AL SEMAFORO</v>
          </cell>
          <cell r="P1146" t="str">
            <v>Público</v>
          </cell>
          <cell r="Q1146" t="str">
            <v>Urbana</v>
          </cell>
        </row>
        <row r="1147">
          <cell r="A1147">
            <v>1540</v>
          </cell>
          <cell r="B1147" t="str">
            <v>X</v>
          </cell>
          <cell r="C1147" t="str">
            <v>JUAN CHAVES ROJAS</v>
          </cell>
          <cell r="D1147" t="str">
            <v>SAN CARLOS</v>
          </cell>
          <cell r="E1147" t="str">
            <v>14</v>
          </cell>
          <cell r="F1147" t="str">
            <v>ALAJUELA</v>
          </cell>
          <cell r="G1147" t="str">
            <v>SAN CARLOS</v>
          </cell>
          <cell r="H1147" t="str">
            <v>QUESADA</v>
          </cell>
          <cell r="I1147" t="str">
            <v>CIUDAD QUESADA</v>
          </cell>
          <cell r="J1147" t="str">
            <v>HUETAR NORTE</v>
          </cell>
          <cell r="K1147" t="str">
            <v>MARIA ISABEL VASQUEZ JIMENEZ</v>
          </cell>
          <cell r="L1147">
            <v>24600385</v>
          </cell>
          <cell r="M1147">
            <v>24600385</v>
          </cell>
          <cell r="N1147" t="str">
            <v>esc.juanchavesrojas@mep.go.cr</v>
          </cell>
          <cell r="O1147" t="str">
            <v>COSTADO OESTE DE LAS OFICINAS DE COOPELESCA</v>
          </cell>
          <cell r="P1147" t="str">
            <v>Público</v>
          </cell>
          <cell r="Q1147" t="str">
            <v>Urbana</v>
          </cell>
        </row>
        <row r="1148">
          <cell r="A1148">
            <v>1541</v>
          </cell>
          <cell r="B1148" t="str">
            <v>X</v>
          </cell>
          <cell r="C1148" t="str">
            <v>JUAN MANSO ESTEVEZ</v>
          </cell>
          <cell r="D1148" t="str">
            <v>SAN CARLOS</v>
          </cell>
          <cell r="E1148" t="str">
            <v>07</v>
          </cell>
          <cell r="F1148" t="str">
            <v>ALAJUELA</v>
          </cell>
          <cell r="G1148" t="str">
            <v>SAN CARLOS</v>
          </cell>
          <cell r="H1148" t="str">
            <v>FLORENCIA</v>
          </cell>
          <cell r="I1148" t="str">
            <v>MUELLE</v>
          </cell>
          <cell r="J1148" t="str">
            <v>HUETAR NORTE</v>
          </cell>
          <cell r="K1148" t="str">
            <v>ANDREY EMILIO CHACON ZUÑIGA</v>
          </cell>
          <cell r="L1148">
            <v>24621552</v>
          </cell>
          <cell r="M1148">
            <v>24621552</v>
          </cell>
          <cell r="N1148" t="str">
            <v>esc.juanmanzoestevez@mep.go.cr</v>
          </cell>
          <cell r="O1148" t="str">
            <v>100 METROS AL SUR DEL TEMPLO CATOLICO</v>
          </cell>
          <cell r="P1148" t="str">
            <v>Público</v>
          </cell>
          <cell r="Q1148" t="str">
            <v>Urbana</v>
          </cell>
        </row>
        <row r="1149">
          <cell r="A1149">
            <v>1542</v>
          </cell>
          <cell r="B1149" t="str">
            <v>X</v>
          </cell>
          <cell r="C1149" t="str">
            <v>JUAN SANTAMARIA</v>
          </cell>
          <cell r="D1149" t="str">
            <v>SAN CARLOS</v>
          </cell>
          <cell r="E1149" t="str">
            <v>02</v>
          </cell>
          <cell r="F1149" t="str">
            <v>ALAJUELA</v>
          </cell>
          <cell r="G1149" t="str">
            <v>SAN CARLOS</v>
          </cell>
          <cell r="H1149" t="str">
            <v>FLORENCIA</v>
          </cell>
          <cell r="I1149" t="str">
            <v>QUEBRADA AZUL</v>
          </cell>
          <cell r="J1149" t="str">
            <v>HUETAR NORTE</v>
          </cell>
          <cell r="K1149" t="str">
            <v>MARGARITA MADRIGAL JIMENEZ</v>
          </cell>
          <cell r="L1149">
            <v>24755323</v>
          </cell>
          <cell r="M1149">
            <v>24755323</v>
          </cell>
          <cell r="N1149" t="str">
            <v>esc.juansantamariaflorencia@mep.go.cr</v>
          </cell>
          <cell r="O1149" t="str">
            <v>200 NORTE DEL INGENIO QUEBRADA AZUL</v>
          </cell>
          <cell r="P1149" t="str">
            <v>Público</v>
          </cell>
          <cell r="Q1149" t="str">
            <v>Urbana</v>
          </cell>
        </row>
        <row r="1150">
          <cell r="A1150">
            <v>1543</v>
          </cell>
          <cell r="B1150" t="str">
            <v>X</v>
          </cell>
          <cell r="C1150" t="str">
            <v>LA CABANGA</v>
          </cell>
          <cell r="D1150" t="str">
            <v>ZONA NORTE-NORTE</v>
          </cell>
          <cell r="E1150" t="str">
            <v>05</v>
          </cell>
          <cell r="F1150" t="str">
            <v>ALAJUELA</v>
          </cell>
          <cell r="G1150" t="str">
            <v>GUATUSO</v>
          </cell>
          <cell r="H1150" t="str">
            <v>COTE</v>
          </cell>
          <cell r="I1150" t="str">
            <v>LA CABANGA</v>
          </cell>
          <cell r="J1150" t="str">
            <v>HUETAR NORTE</v>
          </cell>
          <cell r="K1150" t="str">
            <v>ELIZABETH ROJAS CALDERON</v>
          </cell>
          <cell r="L1150">
            <v>24641505</v>
          </cell>
          <cell r="M1150">
            <v>24641505</v>
          </cell>
          <cell r="N1150" t="str">
            <v>esc.lacabanga@mep.go.cr</v>
          </cell>
          <cell r="O1150" t="str">
            <v>25 M AL ESTE DEL EBAIS LA CABANGA</v>
          </cell>
          <cell r="P1150" t="str">
            <v>Público</v>
          </cell>
          <cell r="Q1150" t="str">
            <v>Rural</v>
          </cell>
        </row>
        <row r="1151">
          <cell r="A1151">
            <v>1544</v>
          </cell>
          <cell r="B1151" t="str">
            <v>X</v>
          </cell>
          <cell r="C1151" t="str">
            <v>LA CEIBA</v>
          </cell>
          <cell r="D1151" t="str">
            <v>SAN CARLOS</v>
          </cell>
          <cell r="E1151" t="str">
            <v>02</v>
          </cell>
          <cell r="F1151" t="str">
            <v>ALAJUELA</v>
          </cell>
          <cell r="G1151" t="str">
            <v>SAN CARLOS</v>
          </cell>
          <cell r="H1151" t="str">
            <v>FLORENCIA</v>
          </cell>
          <cell r="I1151" t="str">
            <v>SAN JUAN</v>
          </cell>
          <cell r="J1151" t="str">
            <v>HUETAR NORTE</v>
          </cell>
          <cell r="K1151" t="str">
            <v>RAFAEL HERNANDEZ UMAÑA</v>
          </cell>
          <cell r="L1151">
            <v>24747041</v>
          </cell>
          <cell r="M1151">
            <v>0</v>
          </cell>
          <cell r="N1151" t="str">
            <v>esc.laceiba@mep.go.cr</v>
          </cell>
          <cell r="O1151" t="str">
            <v>COSTADO N.DE LA PLAZA DE DEPORTES</v>
          </cell>
          <cell r="P1151" t="str">
            <v>Público</v>
          </cell>
          <cell r="Q1151" t="str">
            <v>Urbana</v>
          </cell>
        </row>
        <row r="1152">
          <cell r="A1152">
            <v>1545</v>
          </cell>
          <cell r="B1152" t="str">
            <v>X</v>
          </cell>
          <cell r="C1152" t="str">
            <v>PROCOPIO GAMBOA VILLALOBOS</v>
          </cell>
          <cell r="D1152" t="str">
            <v>OCCIDENTE</v>
          </cell>
          <cell r="E1152" t="str">
            <v>09</v>
          </cell>
          <cell r="F1152" t="str">
            <v>ALAJUELA</v>
          </cell>
          <cell r="G1152" t="str">
            <v>SAN RAMON</v>
          </cell>
          <cell r="H1152" t="str">
            <v>PEÑAS BLANCAS</v>
          </cell>
          <cell r="I1152" t="str">
            <v>CHACHAGUA</v>
          </cell>
          <cell r="J1152" t="str">
            <v>HUETAR NORTE</v>
          </cell>
          <cell r="K1152" t="str">
            <v>MAIKOL VARELA ROJAS</v>
          </cell>
          <cell r="L1152">
            <v>24810595</v>
          </cell>
          <cell r="M1152">
            <v>24810595</v>
          </cell>
          <cell r="N1152" t="str">
            <v>esc.procopiogamboa@mep.go.cr</v>
          </cell>
          <cell r="O1152" t="str">
            <v>250 M. ESTE DEL EBAIS DE CHACHAGUA</v>
          </cell>
          <cell r="P1152" t="str">
            <v>Público</v>
          </cell>
          <cell r="Q1152" t="str">
            <v>Rural</v>
          </cell>
        </row>
        <row r="1153">
          <cell r="A1153">
            <v>1546</v>
          </cell>
          <cell r="B1153" t="str">
            <v>X</v>
          </cell>
          <cell r="C1153" t="str">
            <v>LA FLOR</v>
          </cell>
          <cell r="D1153" t="str">
            <v>SAN CARLOS</v>
          </cell>
          <cell r="E1153" t="str">
            <v>01</v>
          </cell>
          <cell r="F1153" t="str">
            <v>ALAJUELA</v>
          </cell>
          <cell r="G1153" t="str">
            <v>RIO CUARTO</v>
          </cell>
          <cell r="H1153" t="str">
            <v>SANTA RITA</v>
          </cell>
          <cell r="I1153" t="str">
            <v>LA FLOR</v>
          </cell>
          <cell r="J1153" t="str">
            <v>HUETAR NORTE</v>
          </cell>
          <cell r="K1153" t="str">
            <v>JOSE MIGUEL BALTODANO ROJAS</v>
          </cell>
          <cell r="L1153">
            <v>24650146</v>
          </cell>
          <cell r="M1153">
            <v>24650146</v>
          </cell>
          <cell r="N1153" t="str">
            <v>esc.laflor@mep.go.cr</v>
          </cell>
          <cell r="O1153" t="str">
            <v>FRENTE A LA PLAZA DE DEPORTES</v>
          </cell>
          <cell r="P1153" t="str">
            <v>Público</v>
          </cell>
          <cell r="Q1153" t="str">
            <v>Rural</v>
          </cell>
        </row>
        <row r="1154">
          <cell r="A1154">
            <v>1547</v>
          </cell>
          <cell r="B1154" t="str">
            <v>X</v>
          </cell>
          <cell r="C1154" t="str">
            <v>CRUCITAS</v>
          </cell>
          <cell r="D1154" t="str">
            <v>SAN CARLOS</v>
          </cell>
          <cell r="E1154" t="str">
            <v>12</v>
          </cell>
          <cell r="F1154" t="str">
            <v>ALAJUELA</v>
          </cell>
          <cell r="G1154" t="str">
            <v>SAN CARLOS</v>
          </cell>
          <cell r="H1154" t="str">
            <v>CUTRIS</v>
          </cell>
          <cell r="I1154" t="str">
            <v>LAS CRUCITAS</v>
          </cell>
          <cell r="J1154" t="str">
            <v>HUETAR NORTE</v>
          </cell>
          <cell r="K1154" t="str">
            <v>MA.D.CARMEN SALVATIERRA ALEMAN</v>
          </cell>
          <cell r="L1154">
            <v>70159689</v>
          </cell>
          <cell r="M1154">
            <v>0</v>
          </cell>
          <cell r="N1154" t="str">
            <v>esc.lascrucitas@mep.go.cr</v>
          </cell>
          <cell r="O1154" t="str">
            <v>FRENTE A LA PLAZA DE FUTBOL LAS CRUCITAS</v>
          </cell>
          <cell r="P1154" t="str">
            <v>Público</v>
          </cell>
          <cell r="Q1154" t="str">
            <v>Rural</v>
          </cell>
        </row>
        <row r="1155">
          <cell r="A1155">
            <v>1548</v>
          </cell>
          <cell r="B1155" t="str">
            <v>X</v>
          </cell>
          <cell r="C1155" t="str">
            <v>LA FORTUNA</v>
          </cell>
          <cell r="D1155" t="str">
            <v>SAN CARLOS</v>
          </cell>
          <cell r="E1155" t="str">
            <v>06</v>
          </cell>
          <cell r="F1155" t="str">
            <v>ALAJUELA</v>
          </cell>
          <cell r="G1155" t="str">
            <v>SAN CARLOS</v>
          </cell>
          <cell r="H1155" t="str">
            <v>LA FORTUNA</v>
          </cell>
          <cell r="I1155" t="str">
            <v>LA FORTUNA</v>
          </cell>
          <cell r="J1155" t="str">
            <v>HUETAR NORTE</v>
          </cell>
          <cell r="K1155" t="str">
            <v>YAMILETH CRUZ RAMIREZ</v>
          </cell>
          <cell r="L1155">
            <v>24799157</v>
          </cell>
          <cell r="M1155">
            <v>24799157</v>
          </cell>
          <cell r="N1155" t="str">
            <v>esc.lafortuna.sancarlos@mep.go.cr</v>
          </cell>
          <cell r="O1155" t="str">
            <v>DIAGONAL AL BANCO POPULAR DE LA FORTUNA</v>
          </cell>
          <cell r="P1155" t="str">
            <v>Público</v>
          </cell>
          <cell r="Q1155" t="str">
            <v>Urbana</v>
          </cell>
        </row>
        <row r="1156">
          <cell r="A1156">
            <v>1549</v>
          </cell>
          <cell r="B1156" t="str">
            <v>X</v>
          </cell>
          <cell r="C1156" t="str">
            <v>LA GUARIA</v>
          </cell>
          <cell r="D1156" t="str">
            <v>SAN CARLOS</v>
          </cell>
          <cell r="E1156" t="str">
            <v>06</v>
          </cell>
          <cell r="F1156" t="str">
            <v>ALAJUELA</v>
          </cell>
          <cell r="G1156" t="str">
            <v>SAN CARLOS</v>
          </cell>
          <cell r="H1156" t="str">
            <v>LA FORTUNA</v>
          </cell>
          <cell r="I1156" t="str">
            <v>LA GUARIA</v>
          </cell>
          <cell r="J1156" t="str">
            <v>HUETAR NORTE</v>
          </cell>
          <cell r="K1156" t="str">
            <v>ALEXANDER PORRAS RAMIREZ</v>
          </cell>
          <cell r="L1156">
            <v>24797100</v>
          </cell>
          <cell r="M1156">
            <v>24797100</v>
          </cell>
          <cell r="N1156" t="str">
            <v>esc.laguaria.sancarlos@mep.go.cr</v>
          </cell>
          <cell r="O1156" t="str">
            <v>FRENTE A LA IGLESIA CATOLICA</v>
          </cell>
          <cell r="P1156" t="str">
            <v>Público</v>
          </cell>
          <cell r="Q1156" t="str">
            <v>Urbana</v>
          </cell>
        </row>
        <row r="1157">
          <cell r="A1157">
            <v>1550</v>
          </cell>
          <cell r="B1157" t="str">
            <v>X</v>
          </cell>
          <cell r="C1157" t="str">
            <v>SAN ANTONIO</v>
          </cell>
          <cell r="D1157" t="str">
            <v>SAN CARLOS</v>
          </cell>
          <cell r="E1157" t="str">
            <v>10</v>
          </cell>
          <cell r="F1157" t="str">
            <v>ALAJUELA</v>
          </cell>
          <cell r="G1157" t="str">
            <v>LOS CHILES</v>
          </cell>
          <cell r="H1157" t="str">
            <v>EL AMPARO</v>
          </cell>
          <cell r="I1157" t="str">
            <v>SAN ANTONIO</v>
          </cell>
          <cell r="J1157" t="str">
            <v>HUETAR NORTE</v>
          </cell>
          <cell r="K1157" t="str">
            <v>MAUREN VILLALOBOS GUZMAN</v>
          </cell>
          <cell r="L1157">
            <v>24591100</v>
          </cell>
          <cell r="M1157">
            <v>0</v>
          </cell>
          <cell r="N1157" t="str">
            <v>esc.sanantonioloschiles@mep.go.cr</v>
          </cell>
          <cell r="O1157" t="str">
            <v>CENTRO SAN ANTONIO</v>
          </cell>
          <cell r="P1157" t="str">
            <v>Público</v>
          </cell>
          <cell r="Q1157" t="str">
            <v>Rural</v>
          </cell>
        </row>
        <row r="1158">
          <cell r="A1158">
            <v>1551</v>
          </cell>
          <cell r="B1158" t="str">
            <v>X</v>
          </cell>
          <cell r="C1158" t="str">
            <v>LA LEGUA</v>
          </cell>
          <cell r="D1158" t="str">
            <v>SAN CARLOS</v>
          </cell>
          <cell r="E1158" t="str">
            <v>05</v>
          </cell>
          <cell r="F1158" t="str">
            <v>ALAJUELA</v>
          </cell>
          <cell r="G1158" t="str">
            <v>SAN CARLOS</v>
          </cell>
          <cell r="H1158" t="str">
            <v>PITAL</v>
          </cell>
          <cell r="I1158" t="str">
            <v>LA LEGUA</v>
          </cell>
          <cell r="J1158" t="str">
            <v>HUETAR NORTE</v>
          </cell>
          <cell r="K1158" t="str">
            <v>GUSTAVO A.CAMPOS VILLALOBOS</v>
          </cell>
          <cell r="L1158">
            <v>24041151</v>
          </cell>
          <cell r="M1158">
            <v>0</v>
          </cell>
          <cell r="N1158" t="str">
            <v>esc.lalegua@mep.go.cr</v>
          </cell>
          <cell r="O1158" t="str">
            <v>FRENTE A LA PLAZA DE DEPORTES</v>
          </cell>
          <cell r="P1158" t="str">
            <v>Público</v>
          </cell>
          <cell r="Q1158" t="str">
            <v>Rural</v>
          </cell>
        </row>
        <row r="1159">
          <cell r="A1159">
            <v>1552</v>
          </cell>
          <cell r="B1159" t="str">
            <v>X</v>
          </cell>
          <cell r="C1159" t="str">
            <v>LA PALMERA</v>
          </cell>
          <cell r="D1159" t="str">
            <v>SAN CARLOS</v>
          </cell>
          <cell r="E1159" t="str">
            <v>04</v>
          </cell>
          <cell r="F1159" t="str">
            <v>ALAJUELA</v>
          </cell>
          <cell r="G1159" t="str">
            <v>SAN CARLOS</v>
          </cell>
          <cell r="H1159" t="str">
            <v>LA PALMERA</v>
          </cell>
          <cell r="I1159" t="str">
            <v>LA PALMERA</v>
          </cell>
          <cell r="J1159" t="str">
            <v>HUETAR NORTE</v>
          </cell>
          <cell r="K1159" t="str">
            <v>MAGALY GOMEZ PORTUGUEZ</v>
          </cell>
          <cell r="L1159">
            <v>24741039</v>
          </cell>
          <cell r="M1159">
            <v>24741039</v>
          </cell>
          <cell r="N1159" t="str">
            <v>esc.lapalmera@mep.go.cr</v>
          </cell>
          <cell r="O1159" t="str">
            <v>DIAGONAL AL TEMPLO CATOLICO DE LA PALMERA.</v>
          </cell>
          <cell r="P1159" t="str">
            <v>Público</v>
          </cell>
          <cell r="Q1159" t="str">
            <v>Rural</v>
          </cell>
        </row>
        <row r="1160">
          <cell r="A1160">
            <v>1553</v>
          </cell>
          <cell r="B1160" t="str">
            <v>X</v>
          </cell>
          <cell r="C1160" t="str">
            <v>LA NUEVA LUCHA</v>
          </cell>
          <cell r="D1160" t="str">
            <v>SAN CARLOS</v>
          </cell>
          <cell r="E1160" t="str">
            <v>10</v>
          </cell>
          <cell r="F1160" t="str">
            <v>ALAJUELA</v>
          </cell>
          <cell r="G1160" t="str">
            <v>LOS CHILES</v>
          </cell>
          <cell r="H1160" t="str">
            <v>EL AMPARO</v>
          </cell>
          <cell r="I1160" t="str">
            <v>LA NUEVA LUCHA</v>
          </cell>
          <cell r="J1160" t="str">
            <v>HUETAR NORTE</v>
          </cell>
          <cell r="K1160" t="str">
            <v>SANTOS ALBERTO RODRIGUEZ BELLO</v>
          </cell>
          <cell r="L1160">
            <v>41051039</v>
          </cell>
          <cell r="M1160">
            <v>0</v>
          </cell>
          <cell r="N1160" t="str">
            <v>esc.lanuevalucha@mep.go.cr</v>
          </cell>
          <cell r="O1160" t="str">
            <v>12 KM OESTE DE PAVON</v>
          </cell>
          <cell r="P1160" t="str">
            <v>Público</v>
          </cell>
          <cell r="Q1160" t="str">
            <v>Rural</v>
          </cell>
        </row>
        <row r="1161">
          <cell r="A1161">
            <v>1554</v>
          </cell>
          <cell r="B1161" t="str">
            <v>X</v>
          </cell>
          <cell r="C1161" t="str">
            <v>LA TABLA</v>
          </cell>
          <cell r="D1161" t="str">
            <v>SAN CARLOS</v>
          </cell>
          <cell r="E1161" t="str">
            <v>01</v>
          </cell>
          <cell r="F1161" t="str">
            <v>ALAJUELA</v>
          </cell>
          <cell r="G1161" t="str">
            <v>RIO CUARTO</v>
          </cell>
          <cell r="H1161" t="str">
            <v>SANTA RITA</v>
          </cell>
          <cell r="I1161" t="str">
            <v>LA TABLA</v>
          </cell>
          <cell r="J1161" t="str">
            <v>HUETAR NORTE</v>
          </cell>
          <cell r="K1161" t="str">
            <v>JOHNNY JIMENEZ FLORES</v>
          </cell>
          <cell r="L1161">
            <v>24650893</v>
          </cell>
          <cell r="M1161">
            <v>24650893</v>
          </cell>
          <cell r="N1161" t="str">
            <v>esc.latabla@mep.go.cr</v>
          </cell>
          <cell r="O1161" t="str">
            <v>COSTADO ESTE DE LA PLAZA DE DEPORTES</v>
          </cell>
          <cell r="P1161" t="str">
            <v>Público</v>
          </cell>
          <cell r="Q1161" t="str">
            <v>Rural</v>
          </cell>
        </row>
        <row r="1162">
          <cell r="A1162">
            <v>1555</v>
          </cell>
          <cell r="B1162" t="str">
            <v>X</v>
          </cell>
          <cell r="C1162" t="str">
            <v>ECOLOGICA LA TIGRA</v>
          </cell>
          <cell r="D1162" t="str">
            <v>SAN CARLOS</v>
          </cell>
          <cell r="E1162" t="str">
            <v>02</v>
          </cell>
          <cell r="F1162" t="str">
            <v>ALAJUELA</v>
          </cell>
          <cell r="G1162" t="str">
            <v>SAN CARLOS</v>
          </cell>
          <cell r="H1162" t="str">
            <v>LA TIGRA</v>
          </cell>
          <cell r="I1162" t="str">
            <v>LA TIGRA</v>
          </cell>
          <cell r="J1162" t="str">
            <v>HUETAR NORTE</v>
          </cell>
          <cell r="K1162" t="str">
            <v>LIGIA CORDERO PEREZ</v>
          </cell>
          <cell r="L1162">
            <v>24688008</v>
          </cell>
          <cell r="M1162">
            <v>24688008</v>
          </cell>
          <cell r="N1162" t="str">
            <v>esc.latigra.sancarlos@mep.go.cr</v>
          </cell>
          <cell r="O1162" t="str">
            <v>DIAGONAL A LA IGLESIA CATOLICA DE LA TIGRA</v>
          </cell>
          <cell r="P1162" t="str">
            <v>Público</v>
          </cell>
          <cell r="Q1162" t="str">
            <v>Rural</v>
          </cell>
        </row>
        <row r="1163">
          <cell r="A1163">
            <v>1556</v>
          </cell>
          <cell r="B1163" t="str">
            <v>X</v>
          </cell>
          <cell r="C1163" t="str">
            <v>LA TIGRA</v>
          </cell>
          <cell r="D1163" t="str">
            <v>SAN CARLOS</v>
          </cell>
          <cell r="E1163" t="str">
            <v>11</v>
          </cell>
          <cell r="F1163" t="str">
            <v>ALAJUELA</v>
          </cell>
          <cell r="G1163" t="str">
            <v>SAN CARLOS</v>
          </cell>
          <cell r="H1163" t="str">
            <v>VENADO</v>
          </cell>
          <cell r="I1163" t="str">
            <v>LA TIGRA</v>
          </cell>
          <cell r="J1163" t="str">
            <v>HUETAR NORTE</v>
          </cell>
          <cell r="K1163" t="str">
            <v>GERALD ESTEBAN MORA UREÑA</v>
          </cell>
          <cell r="L1163">
            <v>24788136</v>
          </cell>
          <cell r="M1163">
            <v>24788136</v>
          </cell>
          <cell r="N1163" t="str">
            <v>esc.tigra@mep.go.cr</v>
          </cell>
          <cell r="O1163" t="str">
            <v>FRENTE A LA PLAZA DE DEPORTES</v>
          </cell>
          <cell r="P1163" t="str">
            <v>Público</v>
          </cell>
          <cell r="Q1163" t="str">
            <v>Rural</v>
          </cell>
        </row>
        <row r="1164">
          <cell r="A1164">
            <v>1557</v>
          </cell>
          <cell r="B1164" t="str">
            <v>X</v>
          </cell>
          <cell r="C1164" t="str">
            <v>BETANIA</v>
          </cell>
          <cell r="D1164" t="str">
            <v>SAN CARLOS</v>
          </cell>
          <cell r="E1164" t="str">
            <v>07</v>
          </cell>
          <cell r="F1164" t="str">
            <v>ALAJUELA</v>
          </cell>
          <cell r="G1164" t="str">
            <v>SAN CARLOS</v>
          </cell>
          <cell r="H1164" t="str">
            <v>CUTRIS</v>
          </cell>
          <cell r="I1164" t="str">
            <v>BETANIA</v>
          </cell>
          <cell r="J1164" t="str">
            <v>HUETAR NORTE</v>
          </cell>
          <cell r="K1164" t="str">
            <v>MAILYN GONZALEZ CHAVES</v>
          </cell>
          <cell r="L1164">
            <v>22005164</v>
          </cell>
          <cell r="M1164">
            <v>0</v>
          </cell>
          <cell r="N1164" t="str">
            <v>esc.betaniadecutris@mep.go.cr</v>
          </cell>
          <cell r="O1164" t="str">
            <v>FRENTE A LA IGLESIA CATOLICA</v>
          </cell>
          <cell r="P1164" t="str">
            <v>Público</v>
          </cell>
          <cell r="Q1164" t="str">
            <v>Rural</v>
          </cell>
        </row>
        <row r="1165">
          <cell r="A1165">
            <v>1558</v>
          </cell>
          <cell r="B1165" t="str">
            <v>X</v>
          </cell>
          <cell r="C1165" t="str">
            <v>BOCA TAPADA</v>
          </cell>
          <cell r="D1165" t="str">
            <v>SAN CARLOS</v>
          </cell>
          <cell r="E1165" t="str">
            <v>05</v>
          </cell>
          <cell r="F1165" t="str">
            <v>ALAJUELA</v>
          </cell>
          <cell r="G1165" t="str">
            <v>SAN CARLOS</v>
          </cell>
          <cell r="H1165" t="str">
            <v>PITAL</v>
          </cell>
          <cell r="I1165" t="str">
            <v>BOCA TAPADA</v>
          </cell>
          <cell r="J1165" t="str">
            <v>HUETAR NORTE</v>
          </cell>
          <cell r="K1165" t="str">
            <v>HEILYN JARQUIN MARTINEZ</v>
          </cell>
          <cell r="L1165">
            <v>22065010</v>
          </cell>
          <cell r="M1165">
            <v>44028568</v>
          </cell>
          <cell r="N1165" t="str">
            <v>esc.bocatapada@mep.go.cr</v>
          </cell>
          <cell r="O1165" t="str">
            <v>COSTADO ESTE DE LA PLAZA DE DEPORTES</v>
          </cell>
          <cell r="P1165" t="str">
            <v>Público</v>
          </cell>
          <cell r="Q1165" t="str">
            <v>Rural</v>
          </cell>
        </row>
        <row r="1166">
          <cell r="A1166">
            <v>1559</v>
          </cell>
          <cell r="B1166" t="str">
            <v>X</v>
          </cell>
          <cell r="C1166" t="str">
            <v>EL PAVON</v>
          </cell>
          <cell r="D1166" t="str">
            <v>SAN CARLOS</v>
          </cell>
          <cell r="E1166" t="str">
            <v>10</v>
          </cell>
          <cell r="F1166" t="str">
            <v>ALAJUELA</v>
          </cell>
          <cell r="G1166" t="str">
            <v>LOS CHILES</v>
          </cell>
          <cell r="H1166" t="str">
            <v>EL AMPARO</v>
          </cell>
          <cell r="I1166" t="str">
            <v>EL PAVON</v>
          </cell>
          <cell r="J1166" t="str">
            <v>HUETAR NORTE</v>
          </cell>
          <cell r="K1166" t="str">
            <v>NORMA ELIEHT ARAYA ALFARO</v>
          </cell>
          <cell r="L1166">
            <v>24718443</v>
          </cell>
          <cell r="M1166">
            <v>24718393</v>
          </cell>
          <cell r="N1166" t="str">
            <v>esc.elpavon@mep.go.cr</v>
          </cell>
          <cell r="O1166" t="str">
            <v>COSTADO ESTE DE LA IGLESIA CATOLICA</v>
          </cell>
          <cell r="P1166" t="str">
            <v>Público</v>
          </cell>
          <cell r="Q1166" t="str">
            <v>Rural</v>
          </cell>
        </row>
        <row r="1167">
          <cell r="A1167">
            <v>1560</v>
          </cell>
          <cell r="B1167" t="str">
            <v>X</v>
          </cell>
          <cell r="C1167" t="str">
            <v>LAS BANDERAS</v>
          </cell>
          <cell r="D1167" t="str">
            <v>SAN CARLOS</v>
          </cell>
          <cell r="E1167" t="str">
            <v>13</v>
          </cell>
          <cell r="F1167" t="str">
            <v>ALAJUELA</v>
          </cell>
          <cell r="G1167" t="str">
            <v>SAN CARLOS</v>
          </cell>
          <cell r="H1167" t="str">
            <v>POCOSOL</v>
          </cell>
          <cell r="I1167" t="str">
            <v>BANDERAS</v>
          </cell>
          <cell r="J1167" t="str">
            <v>HUETAR NORTE</v>
          </cell>
          <cell r="K1167" t="str">
            <v>FELIX ARTURO MIRANDA CHAVES</v>
          </cell>
          <cell r="L1167">
            <v>72984061</v>
          </cell>
          <cell r="M1167">
            <v>0</v>
          </cell>
          <cell r="N1167" t="str">
            <v>esc.banderas@mep.go.cr</v>
          </cell>
          <cell r="O1167" t="str">
            <v>COSTADO SUR DE LA PLAZA DE DEPORTES</v>
          </cell>
          <cell r="P1167" t="str">
            <v>Público</v>
          </cell>
          <cell r="Q1167" t="str">
            <v>Rural</v>
          </cell>
        </row>
        <row r="1168">
          <cell r="A1168">
            <v>1561</v>
          </cell>
          <cell r="B1168" t="str">
            <v>X</v>
          </cell>
          <cell r="C1168" t="str">
            <v>COQUITAL</v>
          </cell>
          <cell r="D1168" t="str">
            <v>SAN CARLOS</v>
          </cell>
          <cell r="E1168" t="str">
            <v>09</v>
          </cell>
          <cell r="F1168" t="str">
            <v>ALAJUELA</v>
          </cell>
          <cell r="G1168" t="str">
            <v>LOS CHILES</v>
          </cell>
          <cell r="H1168" t="str">
            <v>LOS CHILES</v>
          </cell>
          <cell r="I1168" t="str">
            <v>COQUITAL</v>
          </cell>
          <cell r="J1168" t="str">
            <v>HUETAR NORTE</v>
          </cell>
          <cell r="K1168" t="str">
            <v>MYNOR C. LEITON RAMIREZ</v>
          </cell>
          <cell r="L1168">
            <v>41051027</v>
          </cell>
          <cell r="M1168">
            <v>0</v>
          </cell>
          <cell r="N1168" t="str">
            <v>esc.coquital@mep.go.cr</v>
          </cell>
          <cell r="O1168" t="str">
            <v>FRENTE AL SALON COMUNAL DE COQUITAL</v>
          </cell>
          <cell r="P1168" t="str">
            <v>Público</v>
          </cell>
          <cell r="Q1168" t="str">
            <v>Rural</v>
          </cell>
        </row>
        <row r="1169">
          <cell r="A1169">
            <v>1562</v>
          </cell>
          <cell r="B1169" t="str">
            <v>X</v>
          </cell>
          <cell r="C1169" t="str">
            <v>RIO TICO</v>
          </cell>
          <cell r="D1169" t="str">
            <v>SAN CARLOS</v>
          </cell>
          <cell r="E1169" t="str">
            <v>12</v>
          </cell>
          <cell r="F1169" t="str">
            <v>ALAJUELA</v>
          </cell>
          <cell r="G1169" t="str">
            <v>SAN CARLOS</v>
          </cell>
          <cell r="H1169" t="str">
            <v>CUTRIS</v>
          </cell>
          <cell r="I1169" t="str">
            <v>RIO TICO</v>
          </cell>
          <cell r="J1169" t="str">
            <v>HUETAR NORTE</v>
          </cell>
          <cell r="K1169" t="str">
            <v>DIANA CHAVES JIMENEZ</v>
          </cell>
          <cell r="L1169">
            <v>22064287</v>
          </cell>
          <cell r="M1169">
            <v>86797517</v>
          </cell>
          <cell r="N1169" t="str">
            <v>esc.riotico@mep.go.cr</v>
          </cell>
          <cell r="O1169" t="str">
            <v>100 NORTE DE LA PLAZA DE DEPORTES</v>
          </cell>
          <cell r="P1169" t="str">
            <v>Público</v>
          </cell>
          <cell r="Q1169" t="str">
            <v>Rural</v>
          </cell>
        </row>
        <row r="1170">
          <cell r="A1170">
            <v>1563</v>
          </cell>
          <cell r="B1170" t="str">
            <v>X</v>
          </cell>
          <cell r="C1170" t="str">
            <v>LA UNION</v>
          </cell>
          <cell r="D1170" t="str">
            <v>SAN CARLOS</v>
          </cell>
          <cell r="E1170" t="str">
            <v>01</v>
          </cell>
          <cell r="F1170" t="str">
            <v>ALAJUELA</v>
          </cell>
          <cell r="G1170" t="str">
            <v>SAN CARLOS</v>
          </cell>
          <cell r="H1170" t="str">
            <v>VENECIA</v>
          </cell>
          <cell r="I1170" t="str">
            <v>LA UNION</v>
          </cell>
          <cell r="J1170" t="str">
            <v>HUETAR NORTE</v>
          </cell>
          <cell r="K1170" t="str">
            <v>JAIRO ALFARO SOLIS</v>
          </cell>
          <cell r="L1170">
            <v>24722686</v>
          </cell>
          <cell r="M1170">
            <v>24722686</v>
          </cell>
          <cell r="N1170" t="str">
            <v>esc.launionvenecia@mep.go.cr</v>
          </cell>
          <cell r="O1170" t="str">
            <v>100 AL SUR DEL TEMPLO CATOLICO</v>
          </cell>
          <cell r="P1170" t="str">
            <v>Público</v>
          </cell>
          <cell r="Q1170" t="str">
            <v>Rural</v>
          </cell>
        </row>
        <row r="1171">
          <cell r="A1171">
            <v>1564</v>
          </cell>
          <cell r="B1171" t="str">
            <v>X</v>
          </cell>
          <cell r="C1171" t="str">
            <v>LA UNION</v>
          </cell>
          <cell r="D1171" t="str">
            <v>SAN CARLOS</v>
          </cell>
          <cell r="E1171" t="str">
            <v>04</v>
          </cell>
          <cell r="F1171" t="str">
            <v>ALAJUELA</v>
          </cell>
          <cell r="G1171" t="str">
            <v>SAN CARLOS</v>
          </cell>
          <cell r="H1171" t="str">
            <v>LA PALMERA</v>
          </cell>
          <cell r="I1171" t="str">
            <v>LA UNION</v>
          </cell>
          <cell r="J1171" t="str">
            <v>HUETAR NORTE</v>
          </cell>
          <cell r="K1171" t="str">
            <v>MARIA AUXILIADORA RAMIREZ G.</v>
          </cell>
          <cell r="L1171">
            <v>24748384</v>
          </cell>
          <cell r="M1171">
            <v>24747163</v>
          </cell>
          <cell r="N1171" t="str">
            <v>esc.launionlapalmera@mep.go.cr</v>
          </cell>
          <cell r="O1171" t="str">
            <v>FRENTE A LA IGLESIA CATOLICA</v>
          </cell>
          <cell r="P1171" t="str">
            <v>Público</v>
          </cell>
          <cell r="Q1171" t="str">
            <v>Rural</v>
          </cell>
        </row>
        <row r="1172">
          <cell r="A1172">
            <v>1565</v>
          </cell>
          <cell r="B1172" t="str">
            <v>X</v>
          </cell>
          <cell r="C1172" t="str">
            <v>LA VEGA</v>
          </cell>
          <cell r="D1172" t="str">
            <v>SAN CARLOS</v>
          </cell>
          <cell r="E1172" t="str">
            <v>06</v>
          </cell>
          <cell r="F1172" t="str">
            <v>ALAJUELA</v>
          </cell>
          <cell r="G1172" t="str">
            <v>SAN CARLOS</v>
          </cell>
          <cell r="H1172" t="str">
            <v>FLORENCIA</v>
          </cell>
          <cell r="I1172" t="str">
            <v>LA VEGA</v>
          </cell>
          <cell r="J1172" t="str">
            <v>HUETAR NORTE</v>
          </cell>
          <cell r="K1172" t="str">
            <v>MILDREY CHACON OVARES</v>
          </cell>
          <cell r="L1172">
            <v>24671020</v>
          </cell>
          <cell r="M1172">
            <v>24671020</v>
          </cell>
          <cell r="N1172" t="str">
            <v>esc.lavega@mep.go.cr</v>
          </cell>
          <cell r="O1172" t="str">
            <v>COSTADO SUR DE LA PLAZA DE DEPORTES</v>
          </cell>
          <cell r="P1172" t="str">
            <v>Público</v>
          </cell>
          <cell r="Q1172" t="str">
            <v>Urbana</v>
          </cell>
        </row>
        <row r="1173">
          <cell r="A1173">
            <v>1566</v>
          </cell>
          <cell r="B1173" t="str">
            <v>X</v>
          </cell>
          <cell r="C1173" t="str">
            <v>JOSE RODRIGUEZ MARTINEZ</v>
          </cell>
          <cell r="D1173" t="str">
            <v>SAN CARLOS</v>
          </cell>
          <cell r="E1173" t="str">
            <v>04</v>
          </cell>
          <cell r="F1173" t="str">
            <v>ALAJUELA</v>
          </cell>
          <cell r="G1173" t="str">
            <v>SAN CARLOS</v>
          </cell>
          <cell r="H1173" t="str">
            <v>AGUAS ZARCAS</v>
          </cell>
          <cell r="I1173" t="str">
            <v>LAS DELICIAS</v>
          </cell>
          <cell r="J1173" t="str">
            <v>HUETAR NORTE</v>
          </cell>
          <cell r="K1173" t="str">
            <v>ROSA QUIROS ROJAS</v>
          </cell>
          <cell r="L1173">
            <v>24732243</v>
          </cell>
          <cell r="M1173">
            <v>24732243</v>
          </cell>
          <cell r="N1173" t="str">
            <v>esc.joserodriguezmartinez@mep.go.cr</v>
          </cell>
          <cell r="O1173" t="str">
            <v>FRENTE A LA IGLESIA DE LAS DELICIAS</v>
          </cell>
          <cell r="P1173" t="str">
            <v>Público</v>
          </cell>
          <cell r="Q1173" t="str">
            <v>Rural</v>
          </cell>
        </row>
        <row r="1174">
          <cell r="A1174">
            <v>1567</v>
          </cell>
          <cell r="B1174" t="str">
            <v>X</v>
          </cell>
          <cell r="C1174" t="str">
            <v>LAS DELICIAS VENADO</v>
          </cell>
          <cell r="D1174" t="str">
            <v>SAN CARLOS</v>
          </cell>
          <cell r="E1174" t="str">
            <v>11</v>
          </cell>
          <cell r="F1174" t="str">
            <v>ALAJUELA</v>
          </cell>
          <cell r="G1174" t="str">
            <v>SAN CARLOS</v>
          </cell>
          <cell r="H1174" t="str">
            <v>VENADO</v>
          </cell>
          <cell r="I1174" t="str">
            <v>JICARITO</v>
          </cell>
          <cell r="J1174" t="str">
            <v>HUETAR NORTE</v>
          </cell>
          <cell r="K1174" t="str">
            <v>YOCONDA ALONSO JIRON</v>
          </cell>
          <cell r="L1174">
            <v>24780180</v>
          </cell>
          <cell r="M1174">
            <v>24780180</v>
          </cell>
          <cell r="N1174" t="str">
            <v>esc.lasdeliciasdelvenado@mep.go.cr</v>
          </cell>
          <cell r="O1174" t="str">
            <v>200 METROS ESTE DEL SUPER JICARITO</v>
          </cell>
          <cell r="P1174" t="str">
            <v>Público</v>
          </cell>
          <cell r="Q1174" t="str">
            <v>Rural</v>
          </cell>
        </row>
        <row r="1175">
          <cell r="A1175">
            <v>1568</v>
          </cell>
          <cell r="B1175" t="str">
            <v>X</v>
          </cell>
          <cell r="C1175" t="str">
            <v>LAS MERCEDES</v>
          </cell>
          <cell r="D1175" t="str">
            <v>SAN CARLOS</v>
          </cell>
          <cell r="E1175" t="str">
            <v>14</v>
          </cell>
          <cell r="F1175" t="str">
            <v>ALAJUELA</v>
          </cell>
          <cell r="G1175" t="str">
            <v>SAN CARLOS</v>
          </cell>
          <cell r="H1175" t="str">
            <v>QUESADA</v>
          </cell>
          <cell r="I1175" t="str">
            <v>B. LOURDES</v>
          </cell>
          <cell r="J1175" t="str">
            <v>HUETAR NORTE</v>
          </cell>
          <cell r="K1175" t="str">
            <v>MARTHA EUGENIA ANGULO VARELA</v>
          </cell>
          <cell r="L1175">
            <v>24604945</v>
          </cell>
          <cell r="M1175">
            <v>24604945</v>
          </cell>
          <cell r="N1175" t="str">
            <v>esc.lasmercedesdequesada@mep.go.cr</v>
          </cell>
          <cell r="O1175" t="str">
            <v>1 KM AL SUR DEL PARQUE DE CIUDAD QUESADA</v>
          </cell>
          <cell r="P1175" t="str">
            <v>Público</v>
          </cell>
          <cell r="Q1175" t="str">
            <v>Urbana</v>
          </cell>
        </row>
        <row r="1176">
          <cell r="A1176">
            <v>1570</v>
          </cell>
          <cell r="B1176" t="str">
            <v>X</v>
          </cell>
          <cell r="C1176" t="str">
            <v>LINDA VISTA</v>
          </cell>
          <cell r="D1176" t="str">
            <v>SAN CARLOS</v>
          </cell>
          <cell r="E1176" t="str">
            <v>11</v>
          </cell>
          <cell r="F1176" t="str">
            <v>ALAJUELA</v>
          </cell>
          <cell r="G1176" t="str">
            <v>SAN CARLOS</v>
          </cell>
          <cell r="H1176" t="str">
            <v>VENADO</v>
          </cell>
          <cell r="I1176" t="str">
            <v>LINDA VISTA</v>
          </cell>
          <cell r="J1176" t="str">
            <v>HUETAR NORTE</v>
          </cell>
          <cell r="K1176" t="str">
            <v>ADRIANA VARGAS RAMOS</v>
          </cell>
          <cell r="L1176">
            <v>24788907</v>
          </cell>
          <cell r="M1176">
            <v>0</v>
          </cell>
          <cell r="N1176" t="str">
            <v>esc.lindavistadevenado@mep.go.cr</v>
          </cell>
          <cell r="O1176" t="str">
            <v>150 MTS.SUR DEL ABASTECEDOR LINDA VISTA</v>
          </cell>
          <cell r="P1176" t="str">
            <v>Público</v>
          </cell>
          <cell r="Q1176" t="str">
            <v>Rural</v>
          </cell>
        </row>
        <row r="1177">
          <cell r="A1177">
            <v>1571</v>
          </cell>
          <cell r="B1177" t="str">
            <v>X</v>
          </cell>
          <cell r="C1177" t="str">
            <v>LA GUARIA</v>
          </cell>
          <cell r="D1177" t="str">
            <v>SAN CARLOS</v>
          </cell>
          <cell r="E1177" t="str">
            <v>13</v>
          </cell>
          <cell r="F1177" t="str">
            <v>ALAJUELA</v>
          </cell>
          <cell r="G1177" t="str">
            <v>SAN CARLOS</v>
          </cell>
          <cell r="H1177" t="str">
            <v>POCOSOL</v>
          </cell>
          <cell r="I1177" t="str">
            <v>LA GUARIA</v>
          </cell>
          <cell r="J1177" t="str">
            <v>HUETAR NORTE</v>
          </cell>
          <cell r="K1177" t="str">
            <v>BYRON STEVEN ROJAS ALFARO</v>
          </cell>
          <cell r="L1177">
            <v>44030311</v>
          </cell>
          <cell r="M1177">
            <v>24777082</v>
          </cell>
          <cell r="N1177" t="str">
            <v>esc.laguariadepocosol@mep.go.cr</v>
          </cell>
          <cell r="O1177" t="str">
            <v>FRENTE AL LICEO RURAL LA GUARIA DE POCOSOL</v>
          </cell>
          <cell r="P1177" t="str">
            <v>Público</v>
          </cell>
          <cell r="Q1177" t="str">
            <v>Rural</v>
          </cell>
        </row>
        <row r="1178">
          <cell r="A1178">
            <v>1572</v>
          </cell>
          <cell r="B1178" t="str">
            <v>X</v>
          </cell>
          <cell r="C1178" t="str">
            <v>LA TIRICIA</v>
          </cell>
          <cell r="D1178" t="str">
            <v>SAN CARLOS</v>
          </cell>
          <cell r="E1178" t="str">
            <v>13</v>
          </cell>
          <cell r="F1178" t="str">
            <v>ALAJUELA</v>
          </cell>
          <cell r="G1178" t="str">
            <v>SAN CARLOS</v>
          </cell>
          <cell r="H1178" t="str">
            <v>POCOSOL</v>
          </cell>
          <cell r="I1178" t="str">
            <v>EL JOCOTE</v>
          </cell>
          <cell r="J1178" t="str">
            <v>HUETAR NORTE</v>
          </cell>
          <cell r="K1178" t="str">
            <v>REYNA FLORES TORRES</v>
          </cell>
          <cell r="L1178">
            <v>73003747</v>
          </cell>
          <cell r="M1178">
            <v>0</v>
          </cell>
          <cell r="N1178" t="str">
            <v>esc.latiricia@mep.go.cr</v>
          </cell>
          <cell r="O1178" t="str">
            <v>CENTRO JOCOTE DE POCOSOL</v>
          </cell>
          <cell r="P1178" t="str">
            <v>Público</v>
          </cell>
          <cell r="Q1178" t="str">
            <v>Rural</v>
          </cell>
        </row>
        <row r="1179">
          <cell r="A1179">
            <v>1573</v>
          </cell>
          <cell r="B1179" t="str">
            <v>X</v>
          </cell>
          <cell r="C1179" t="str">
            <v>SAN ISIDRO</v>
          </cell>
          <cell r="D1179" t="str">
            <v>SAN CARLOS</v>
          </cell>
          <cell r="E1179" t="str">
            <v>13</v>
          </cell>
          <cell r="F1179" t="str">
            <v>ALAJUELA</v>
          </cell>
          <cell r="G1179" t="str">
            <v>SAN CARLOS</v>
          </cell>
          <cell r="H1179" t="str">
            <v>POCOSOL</v>
          </cell>
          <cell r="I1179" t="str">
            <v>SAN ISIDRO</v>
          </cell>
          <cell r="J1179" t="str">
            <v>HUETAR NORTE</v>
          </cell>
          <cell r="K1179" t="str">
            <v>EDUARDO AMADOR TAISIGUE</v>
          </cell>
          <cell r="L1179">
            <v>22064073</v>
          </cell>
          <cell r="M1179">
            <v>24777082</v>
          </cell>
          <cell r="N1179" t="str">
            <v>esc.sanisidropocosol@mep.go.cr</v>
          </cell>
          <cell r="O1179" t="str">
            <v>COSTADO SUR DE LA PLAZA DE DEPORTES</v>
          </cell>
          <cell r="P1179" t="str">
            <v>Público</v>
          </cell>
          <cell r="Q1179" t="str">
            <v>Rural</v>
          </cell>
        </row>
        <row r="1180">
          <cell r="A1180">
            <v>1574</v>
          </cell>
          <cell r="B1180" t="str">
            <v>X</v>
          </cell>
          <cell r="C1180" t="str">
            <v>RIO CELESTE</v>
          </cell>
          <cell r="D1180" t="str">
            <v>ZONA NORTE-NORTE</v>
          </cell>
          <cell r="E1180" t="str">
            <v>06</v>
          </cell>
          <cell r="F1180" t="str">
            <v>ALAJUELA</v>
          </cell>
          <cell r="G1180" t="str">
            <v>GUATUSO</v>
          </cell>
          <cell r="H1180" t="str">
            <v>KATIRA</v>
          </cell>
          <cell r="I1180" t="str">
            <v>RIO CELESTE</v>
          </cell>
          <cell r="J1180" t="str">
            <v>HUETAR NORTE</v>
          </cell>
          <cell r="K1180" t="str">
            <v>MARIBELL ROJAS CONEJO</v>
          </cell>
          <cell r="L1180">
            <v>24610908</v>
          </cell>
          <cell r="M1180">
            <v>24610908</v>
          </cell>
          <cell r="N1180" t="str">
            <v>maribel.rojas.conejo@mep.go.cr</v>
          </cell>
          <cell r="O1180" t="str">
            <v>FRENTE A LA PLAZA DE DEPORTES</v>
          </cell>
          <cell r="P1180" t="str">
            <v>Público</v>
          </cell>
          <cell r="Q1180" t="str">
            <v>Rural</v>
          </cell>
        </row>
        <row r="1181">
          <cell r="A1181">
            <v>1575</v>
          </cell>
          <cell r="B1181" t="str">
            <v>X</v>
          </cell>
          <cell r="C1181" t="str">
            <v>ANGELES DE LA COLONIA SUR</v>
          </cell>
          <cell r="D1181" t="str">
            <v>SAN CARLOS</v>
          </cell>
          <cell r="E1181" t="str">
            <v>01</v>
          </cell>
          <cell r="F1181" t="str">
            <v>ALAJUELA</v>
          </cell>
          <cell r="G1181" t="str">
            <v>RIO CUARTO</v>
          </cell>
          <cell r="H1181" t="str">
            <v>RIO CUARTO</v>
          </cell>
          <cell r="I1181" t="str">
            <v>LOS ANGELES</v>
          </cell>
          <cell r="J1181" t="str">
            <v>HUETAR NORTE</v>
          </cell>
          <cell r="K1181" t="str">
            <v>JEAN DANNY VEGA BEJARANO</v>
          </cell>
          <cell r="L1181">
            <v>24760516</v>
          </cell>
          <cell r="M1181">
            <v>24760516</v>
          </cell>
          <cell r="N1181" t="str">
            <v>esc.losangelescoloniasur@mep.go.cr</v>
          </cell>
          <cell r="O1181" t="str">
            <v>6 KM AL OESTE DE CARIBLANCO DE SARAPIQUI</v>
          </cell>
          <cell r="P1181" t="str">
            <v>Público</v>
          </cell>
          <cell r="Q1181" t="str">
            <v>Rural</v>
          </cell>
        </row>
        <row r="1182">
          <cell r="A1182">
            <v>1576</v>
          </cell>
          <cell r="B1182" t="str">
            <v>X</v>
          </cell>
          <cell r="C1182" t="str">
            <v>JOSE SANCHEZ CHAVARRIA</v>
          </cell>
          <cell r="D1182" t="str">
            <v>SAN CARLOS</v>
          </cell>
          <cell r="E1182" t="str">
            <v>01</v>
          </cell>
          <cell r="F1182" t="str">
            <v>ALAJUELA</v>
          </cell>
          <cell r="G1182" t="str">
            <v>RIO CUARTO</v>
          </cell>
          <cell r="H1182" t="str">
            <v>SANTA RITA</v>
          </cell>
          <cell r="I1182" t="str">
            <v>LOS ANGELES</v>
          </cell>
          <cell r="J1182" t="str">
            <v>HUETAR NORTE</v>
          </cell>
          <cell r="K1182" t="str">
            <v>SYLVIA MA. NUÑEZ CASTILLO</v>
          </cell>
          <cell r="L1182">
            <v>27610928</v>
          </cell>
          <cell r="M1182">
            <v>27610928</v>
          </cell>
          <cell r="N1182" t="str">
            <v>esc.josesanchezchavarria@mep.go.cr</v>
          </cell>
          <cell r="O1182" t="str">
            <v>COSTADO OESTE DE LA PLAZA DE DEPORTES</v>
          </cell>
          <cell r="P1182" t="str">
            <v>Público</v>
          </cell>
          <cell r="Q1182" t="str">
            <v>Rural</v>
          </cell>
        </row>
        <row r="1183">
          <cell r="A1183">
            <v>1577</v>
          </cell>
          <cell r="B1183" t="str">
            <v>X</v>
          </cell>
          <cell r="C1183" t="str">
            <v>CHIMURRIA</v>
          </cell>
          <cell r="D1183" t="str">
            <v>SAN CARLOS</v>
          </cell>
          <cell r="E1183" t="str">
            <v>08</v>
          </cell>
          <cell r="F1183" t="str">
            <v>ALAJUELA</v>
          </cell>
          <cell r="G1183" t="str">
            <v>LOS CHILES</v>
          </cell>
          <cell r="H1183" t="str">
            <v>SAN JORGE</v>
          </cell>
          <cell r="I1183" t="str">
            <v>CHIMURRIA</v>
          </cell>
          <cell r="J1183" t="str">
            <v>HUETAR NORTE</v>
          </cell>
          <cell r="K1183" t="str">
            <v>ANA ISABEL SALINAS ALVARADO</v>
          </cell>
          <cell r="L1183">
            <v>41051024</v>
          </cell>
          <cell r="M1183">
            <v>0</v>
          </cell>
          <cell r="N1183" t="str">
            <v>esc.chimurrialoschiles@mep.go.cr</v>
          </cell>
          <cell r="O1183" t="str">
            <v>50 METROS OESTE DEL TEMPLO CATOLICO</v>
          </cell>
          <cell r="P1183" t="str">
            <v>Público</v>
          </cell>
          <cell r="Q1183" t="str">
            <v>Rural</v>
          </cell>
        </row>
        <row r="1184">
          <cell r="A1184">
            <v>1578</v>
          </cell>
          <cell r="B1184" t="str">
            <v>X</v>
          </cell>
          <cell r="C1184" t="str">
            <v>RICARDO VARGAS MURILLO</v>
          </cell>
          <cell r="D1184" t="str">
            <v>SAN CARLOS</v>
          </cell>
          <cell r="E1184" t="str">
            <v>09</v>
          </cell>
          <cell r="F1184" t="str">
            <v>ALAJUELA</v>
          </cell>
          <cell r="G1184" t="str">
            <v>LOS CHILES</v>
          </cell>
          <cell r="H1184" t="str">
            <v>LOS CHILES</v>
          </cell>
          <cell r="I1184" t="str">
            <v>LOS CHILES</v>
          </cell>
          <cell r="J1184" t="str">
            <v>HUETAR NORTE</v>
          </cell>
          <cell r="K1184" t="str">
            <v>WILTON HURTADO ACUÑA</v>
          </cell>
          <cell r="L1184">
            <v>24711678</v>
          </cell>
          <cell r="M1184">
            <v>24711678</v>
          </cell>
          <cell r="N1184" t="str">
            <v>esc.ricardovargasmurillo@mep.go.cr</v>
          </cell>
          <cell r="O1184" t="str">
            <v>FRENTE A CALLE 0 AVENIDA 7</v>
          </cell>
          <cell r="P1184" t="str">
            <v>Público</v>
          </cell>
          <cell r="Q1184" t="str">
            <v>Rural</v>
          </cell>
        </row>
        <row r="1185">
          <cell r="A1185">
            <v>1579</v>
          </cell>
          <cell r="B1185" t="str">
            <v>X</v>
          </cell>
          <cell r="C1185" t="str">
            <v>LOS CHILES</v>
          </cell>
          <cell r="D1185" t="str">
            <v>SAN CARLOS</v>
          </cell>
          <cell r="E1185" t="str">
            <v>04</v>
          </cell>
          <cell r="F1185" t="str">
            <v>ALAJUELA</v>
          </cell>
          <cell r="G1185" t="str">
            <v>SAN CARLOS</v>
          </cell>
          <cell r="H1185" t="str">
            <v>AGUAS ZARCAS</v>
          </cell>
          <cell r="I1185" t="str">
            <v>LOS CHILES</v>
          </cell>
          <cell r="J1185" t="str">
            <v>HUETAR NORTE</v>
          </cell>
          <cell r="K1185" t="str">
            <v>XINIA PATRICIA CAMPOS LOAIZA</v>
          </cell>
          <cell r="L1185">
            <v>24743756</v>
          </cell>
          <cell r="M1185">
            <v>0</v>
          </cell>
          <cell r="N1185" t="str">
            <v>esc.loschilesaguaszarcas@mep.go.cr</v>
          </cell>
          <cell r="O1185" t="str">
            <v>25 AL NORTE DEL TEMPLO CATOLICO</v>
          </cell>
          <cell r="P1185" t="str">
            <v>Público</v>
          </cell>
          <cell r="Q1185" t="str">
            <v>Rural</v>
          </cell>
        </row>
        <row r="1186">
          <cell r="A1186">
            <v>1580</v>
          </cell>
          <cell r="B1186" t="str">
            <v>X</v>
          </cell>
          <cell r="C1186" t="str">
            <v>LOS CORRALES</v>
          </cell>
          <cell r="D1186" t="str">
            <v>SAN CARLOS</v>
          </cell>
          <cell r="E1186" t="str">
            <v>10</v>
          </cell>
          <cell r="F1186" t="str">
            <v>ALAJUELA</v>
          </cell>
          <cell r="G1186" t="str">
            <v>LOS CHILES</v>
          </cell>
          <cell r="H1186" t="str">
            <v>EL AMPARO</v>
          </cell>
          <cell r="I1186" t="str">
            <v>VASCONIA</v>
          </cell>
          <cell r="J1186" t="str">
            <v>HUETAR NORTE</v>
          </cell>
          <cell r="K1186" t="str">
            <v>ROBERTO CASTRO JIMENEZ</v>
          </cell>
          <cell r="L1186">
            <v>24717058</v>
          </cell>
          <cell r="M1186">
            <v>24717058</v>
          </cell>
          <cell r="N1186" t="str">
            <v>esc.loscorrales@mep.go.cr</v>
          </cell>
          <cell r="O1186" t="str">
            <v>150 M.SUR DE LA IGLESIA CATOLICA</v>
          </cell>
          <cell r="P1186" t="str">
            <v>Público</v>
          </cell>
          <cell r="Q1186" t="str">
            <v>Rural</v>
          </cell>
        </row>
        <row r="1187">
          <cell r="A1187">
            <v>1581</v>
          </cell>
          <cell r="B1187" t="str">
            <v>X</v>
          </cell>
          <cell r="C1187" t="str">
            <v>LOS LLANOS</v>
          </cell>
          <cell r="D1187" t="str">
            <v>SAN CARLOS</v>
          </cell>
          <cell r="E1187" t="str">
            <v>04</v>
          </cell>
          <cell r="F1187" t="str">
            <v>ALAJUELA</v>
          </cell>
          <cell r="G1187" t="str">
            <v>SAN CARLOS</v>
          </cell>
          <cell r="H1187" t="str">
            <v>AGUAS ZARCAS</v>
          </cell>
          <cell r="I1187" t="str">
            <v>ALTAMIRA</v>
          </cell>
          <cell r="J1187" t="str">
            <v>HUETAR NORTE</v>
          </cell>
          <cell r="K1187" t="str">
            <v>ALEJANDRA RODRIGUEZ BARRANTES</v>
          </cell>
          <cell r="L1187">
            <v>24741253</v>
          </cell>
          <cell r="M1187">
            <v>24741253</v>
          </cell>
          <cell r="N1187" t="str">
            <v>esc.losllanos@mep.go.cr</v>
          </cell>
          <cell r="O1187" t="str">
            <v>100 AL NORTE DE EBAIS ALTAMIRA</v>
          </cell>
          <cell r="P1187" t="str">
            <v>Público</v>
          </cell>
          <cell r="Q1187" t="str">
            <v>Rural</v>
          </cell>
        </row>
        <row r="1188">
          <cell r="A1188">
            <v>1582</v>
          </cell>
          <cell r="B1188" t="str">
            <v>X</v>
          </cell>
          <cell r="C1188" t="str">
            <v>JUAN FELIX ESTRADA</v>
          </cell>
          <cell r="D1188" t="str">
            <v>SAN CARLOS</v>
          </cell>
          <cell r="E1188" t="str">
            <v>01</v>
          </cell>
          <cell r="F1188" t="str">
            <v>ALAJUELA</v>
          </cell>
          <cell r="G1188" t="str">
            <v>SAN CARLOS</v>
          </cell>
          <cell r="H1188" t="str">
            <v>VENECIA</v>
          </cell>
          <cell r="I1188" t="str">
            <v>MARSELLA</v>
          </cell>
          <cell r="J1188" t="str">
            <v>HUETAR NORTE</v>
          </cell>
          <cell r="K1188" t="str">
            <v>MARIANELA MORERA VILLALOBOS</v>
          </cell>
          <cell r="L1188">
            <v>24722662</v>
          </cell>
          <cell r="M1188">
            <v>24722662</v>
          </cell>
          <cell r="N1188" t="str">
            <v>esc.juanfelixestrada@mep.go.cr</v>
          </cell>
          <cell r="O1188" t="str">
            <v>1 KM AL SUR DE LA ENTRADA A MARSELLA</v>
          </cell>
          <cell r="P1188" t="str">
            <v>Público</v>
          </cell>
          <cell r="Q1188" t="str">
            <v>Rural</v>
          </cell>
        </row>
        <row r="1189">
          <cell r="A1189">
            <v>1583</v>
          </cell>
          <cell r="B1189" t="str">
            <v>X</v>
          </cell>
          <cell r="C1189" t="str">
            <v>MEDIO QUESO</v>
          </cell>
          <cell r="D1189" t="str">
            <v>SAN CARLOS</v>
          </cell>
          <cell r="E1189" t="str">
            <v>09</v>
          </cell>
          <cell r="F1189" t="str">
            <v>ALAJUELA</v>
          </cell>
          <cell r="G1189" t="str">
            <v>LOS CHILES</v>
          </cell>
          <cell r="H1189" t="str">
            <v>LOS CHILES</v>
          </cell>
          <cell r="I1189" t="str">
            <v>MEDIO QUESO</v>
          </cell>
          <cell r="J1189" t="str">
            <v>HUETAR NORTE</v>
          </cell>
          <cell r="K1189" t="str">
            <v>RANDALL NAVAS HERRERA</v>
          </cell>
          <cell r="L1189">
            <v>41051049</v>
          </cell>
          <cell r="M1189">
            <v>0</v>
          </cell>
          <cell r="N1189" t="str">
            <v>esc.medioqueso@mep.go.cr</v>
          </cell>
          <cell r="O1189" t="str">
            <v>75 SUR DEL EBAIS DE MEDIO QUESO</v>
          </cell>
          <cell r="P1189" t="str">
            <v>Público</v>
          </cell>
          <cell r="Q1189" t="str">
            <v>Rural</v>
          </cell>
        </row>
        <row r="1190">
          <cell r="A1190">
            <v>1585</v>
          </cell>
          <cell r="B1190" t="str">
            <v>X</v>
          </cell>
          <cell r="C1190" t="str">
            <v>MIRADOR</v>
          </cell>
          <cell r="D1190" t="str">
            <v>SAN CARLOS</v>
          </cell>
          <cell r="E1190" t="str">
            <v>11</v>
          </cell>
          <cell r="F1190" t="str">
            <v>ALAJUELA</v>
          </cell>
          <cell r="G1190" t="str">
            <v>SAN CARLOS</v>
          </cell>
          <cell r="H1190" t="str">
            <v>MONTERREY</v>
          </cell>
          <cell r="I1190" t="str">
            <v>MIRADOR</v>
          </cell>
          <cell r="J1190" t="str">
            <v>HUETAR NORTE</v>
          </cell>
          <cell r="K1190" t="str">
            <v>LEDA MARIA VILLALOBOS</v>
          </cell>
          <cell r="L1190">
            <v>24780439</v>
          </cell>
          <cell r="M1190">
            <v>24740385</v>
          </cell>
          <cell r="N1190" t="str">
            <v>esc.mirador@mep.go.cr</v>
          </cell>
          <cell r="O1190" t="str">
            <v>400 METROS NORTE DE LA IGLESIA CATOLICA</v>
          </cell>
          <cell r="P1190" t="str">
            <v>Público</v>
          </cell>
          <cell r="Q1190" t="str">
            <v>Rural</v>
          </cell>
        </row>
        <row r="1191">
          <cell r="A1191">
            <v>1586</v>
          </cell>
          <cell r="B1191" t="str">
            <v>X</v>
          </cell>
          <cell r="C1191" t="str">
            <v>MONTERREY</v>
          </cell>
          <cell r="D1191" t="str">
            <v>SAN CARLOS</v>
          </cell>
          <cell r="E1191" t="str">
            <v>11</v>
          </cell>
          <cell r="F1191" t="str">
            <v>ALAJUELA</v>
          </cell>
          <cell r="G1191" t="str">
            <v>SAN CARLOS</v>
          </cell>
          <cell r="H1191" t="str">
            <v>MONTERREY</v>
          </cell>
          <cell r="I1191" t="str">
            <v>MONTERREY</v>
          </cell>
          <cell r="J1191" t="str">
            <v>HUETAR NORTE</v>
          </cell>
          <cell r="K1191" t="str">
            <v>ALONSO D. CASTRO ROMERO</v>
          </cell>
          <cell r="L1191">
            <v>24780248</v>
          </cell>
          <cell r="M1191">
            <v>0</v>
          </cell>
          <cell r="N1191" t="str">
            <v>esc.monterreydesancarlos@mep.go.cr</v>
          </cell>
          <cell r="O1191" t="str">
            <v>3 KM SUROESTE DE LA SUPERVISION DE MONTERREY</v>
          </cell>
          <cell r="P1191" t="str">
            <v>Público</v>
          </cell>
          <cell r="Q1191" t="str">
            <v>Rural</v>
          </cell>
        </row>
        <row r="1192">
          <cell r="A1192">
            <v>1587</v>
          </cell>
          <cell r="B1192" t="str">
            <v>X</v>
          </cell>
          <cell r="C1192" t="str">
            <v>SAN CRISTOBAL</v>
          </cell>
          <cell r="D1192" t="str">
            <v>SAN CARLOS</v>
          </cell>
          <cell r="E1192" t="str">
            <v>13</v>
          </cell>
          <cell r="F1192" t="str">
            <v>ALAJUELA</v>
          </cell>
          <cell r="G1192" t="str">
            <v>SAN CARLOS</v>
          </cell>
          <cell r="H1192" t="str">
            <v>POCOSOL</v>
          </cell>
          <cell r="I1192" t="str">
            <v>SAN CRISTOBAL</v>
          </cell>
          <cell r="J1192" t="str">
            <v>HUETAR NORTE</v>
          </cell>
          <cell r="K1192" t="str">
            <v>ANDREY GONZALEZ CRUZ</v>
          </cell>
          <cell r="L1192">
            <v>44056199</v>
          </cell>
          <cell r="M1192">
            <v>0</v>
          </cell>
          <cell r="N1192" t="str">
            <v>esc.sancristobalpocosol@mep.go.cr</v>
          </cell>
          <cell r="O1192" t="str">
            <v>COSTADO SUR DE LA PLAZA DE DEPORTES COMUNAL</v>
          </cell>
          <cell r="P1192" t="str">
            <v>Público</v>
          </cell>
          <cell r="Q1192" t="str">
            <v>Rural</v>
          </cell>
        </row>
        <row r="1193">
          <cell r="A1193">
            <v>1588</v>
          </cell>
          <cell r="B1193" t="str">
            <v>X</v>
          </cell>
          <cell r="C1193" t="str">
            <v>EL BOTIJO</v>
          </cell>
          <cell r="D1193" t="str">
            <v>SAN CARLOS</v>
          </cell>
          <cell r="E1193" t="str">
            <v>10</v>
          </cell>
          <cell r="F1193" t="str">
            <v>ALAJUELA</v>
          </cell>
          <cell r="G1193" t="str">
            <v>LOS CHILES</v>
          </cell>
          <cell r="H1193" t="str">
            <v>SAN JORGE</v>
          </cell>
          <cell r="I1193" t="str">
            <v>EL BOTIJO</v>
          </cell>
          <cell r="J1193" t="str">
            <v>HUETAR NORTE</v>
          </cell>
          <cell r="K1193" t="str">
            <v>DINA HERRERA GARCIA</v>
          </cell>
          <cell r="L1193">
            <v>41051030</v>
          </cell>
          <cell r="M1193">
            <v>0</v>
          </cell>
          <cell r="N1193" t="str">
            <v>esc.elbotijo@mep.go.cr</v>
          </cell>
          <cell r="O1193" t="str">
            <v>FRENTE AL SALON COMUNAL EN EL BOTIJO</v>
          </cell>
          <cell r="P1193" t="str">
            <v>Público</v>
          </cell>
          <cell r="Q1193" t="str">
            <v>Rural</v>
          </cell>
        </row>
        <row r="1194">
          <cell r="A1194">
            <v>1589</v>
          </cell>
          <cell r="B1194" t="str">
            <v>X</v>
          </cell>
          <cell r="C1194" t="str">
            <v>MONTEALEGRE</v>
          </cell>
          <cell r="D1194" t="str">
            <v>SAN CARLOS</v>
          </cell>
          <cell r="E1194" t="str">
            <v>10</v>
          </cell>
          <cell r="F1194" t="str">
            <v>ALAJUELA</v>
          </cell>
          <cell r="G1194" t="str">
            <v>LOS CHILES</v>
          </cell>
          <cell r="H1194" t="str">
            <v>EL AMPARO</v>
          </cell>
          <cell r="I1194" t="str">
            <v>MONTEALEGRE</v>
          </cell>
          <cell r="J1194" t="str">
            <v>HUETAR NORTE</v>
          </cell>
          <cell r="K1194" t="str">
            <v>BETZABE REYES FLORES</v>
          </cell>
          <cell r="L1194">
            <v>24719913</v>
          </cell>
          <cell r="M1194">
            <v>24719913</v>
          </cell>
          <cell r="N1194" t="str">
            <v>esc.montealegre@mep.go.cr</v>
          </cell>
          <cell r="O1194" t="str">
            <v>3 KM AL ESTE DE PAVON</v>
          </cell>
          <cell r="P1194" t="str">
            <v>Público</v>
          </cell>
          <cell r="Q1194" t="str">
            <v>Rural</v>
          </cell>
        </row>
        <row r="1195">
          <cell r="A1195">
            <v>1590</v>
          </cell>
          <cell r="B1195" t="str">
            <v>X</v>
          </cell>
          <cell r="C1195" t="str">
            <v>EL CRUCE</v>
          </cell>
          <cell r="D1195" t="str">
            <v>SAN CARLOS</v>
          </cell>
          <cell r="E1195" t="str">
            <v>09</v>
          </cell>
          <cell r="F1195" t="str">
            <v>ALAJUELA</v>
          </cell>
          <cell r="G1195" t="str">
            <v>LOS CHILES</v>
          </cell>
          <cell r="H1195" t="str">
            <v>LOS CHILES</v>
          </cell>
          <cell r="I1195" t="str">
            <v>SANTA FE</v>
          </cell>
          <cell r="J1195" t="str">
            <v>HUETAR NORTE</v>
          </cell>
          <cell r="K1195" t="str">
            <v>JOSE LUIS CARRILLO CASTILLO</v>
          </cell>
          <cell r="L1195">
            <v>41051068</v>
          </cell>
          <cell r="M1195">
            <v>0</v>
          </cell>
          <cell r="N1195" t="str">
            <v>esc.elcruceloschiles@mep.go.cr</v>
          </cell>
          <cell r="O1195" t="str">
            <v>300 NORTE DEL PUESTO DE SALUD</v>
          </cell>
          <cell r="P1195" t="str">
            <v>Público</v>
          </cell>
          <cell r="Q1195" t="str">
            <v>Rural</v>
          </cell>
        </row>
        <row r="1196">
          <cell r="A1196">
            <v>1591</v>
          </cell>
          <cell r="B1196" t="str">
            <v>X</v>
          </cell>
          <cell r="C1196" t="str">
            <v>PALENQUE MARGARITA</v>
          </cell>
          <cell r="D1196" t="str">
            <v>ZONA NORTE-NORTE</v>
          </cell>
          <cell r="E1196" t="str">
            <v>05</v>
          </cell>
          <cell r="F1196" t="str">
            <v>ALAJUELA</v>
          </cell>
          <cell r="G1196" t="str">
            <v>GUATUSO</v>
          </cell>
          <cell r="H1196" t="str">
            <v>SAN RAFAEL</v>
          </cell>
          <cell r="I1196" t="str">
            <v>PALENQUE MARGARITA</v>
          </cell>
          <cell r="J1196" t="str">
            <v>HUETAR NORTE</v>
          </cell>
          <cell r="K1196" t="str">
            <v>EMIGDIO CRUZ ELIZONDO</v>
          </cell>
          <cell r="L1196">
            <v>41051101</v>
          </cell>
          <cell r="M1196">
            <v>0</v>
          </cell>
          <cell r="N1196" t="str">
            <v>esc.palanquemargarita@mep.go.cr</v>
          </cell>
          <cell r="O1196" t="str">
            <v>COSTADO OESTE DE LA PLAZA</v>
          </cell>
          <cell r="P1196" t="str">
            <v>Público</v>
          </cell>
          <cell r="Q1196" t="str">
            <v>Rural</v>
          </cell>
        </row>
        <row r="1197">
          <cell r="A1197">
            <v>1592</v>
          </cell>
          <cell r="B1197" t="str">
            <v>X</v>
          </cell>
          <cell r="C1197" t="str">
            <v>LAUREL GALAN</v>
          </cell>
          <cell r="D1197" t="str">
            <v>SAN CARLOS</v>
          </cell>
          <cell r="E1197" t="str">
            <v>12</v>
          </cell>
          <cell r="F1197" t="str">
            <v>ALAJUELA</v>
          </cell>
          <cell r="G1197" t="str">
            <v>SAN CARLOS</v>
          </cell>
          <cell r="H1197" t="str">
            <v>POCOSOL</v>
          </cell>
          <cell r="I1197" t="str">
            <v>LAUREL GALAN</v>
          </cell>
          <cell r="J1197" t="str">
            <v>HUETAR NORTE</v>
          </cell>
          <cell r="K1197" t="str">
            <v>SHIRLEY PEREZ OBREGON</v>
          </cell>
          <cell r="L1197">
            <v>44039444</v>
          </cell>
          <cell r="M1197">
            <v>86797517</v>
          </cell>
          <cell r="N1197" t="str">
            <v>esc.laurelgalan@mep.go.cr</v>
          </cell>
          <cell r="O1197" t="str">
            <v>800 METROS SUROESTE CARRETERA A SAN JOAQUIN</v>
          </cell>
          <cell r="P1197" t="str">
            <v>Público</v>
          </cell>
          <cell r="Q1197" t="str">
            <v>Rural</v>
          </cell>
        </row>
        <row r="1198">
          <cell r="A1198">
            <v>1593</v>
          </cell>
          <cell r="B1198" t="str">
            <v>X</v>
          </cell>
          <cell r="C1198" t="str">
            <v>FINCA ZETA TRECE</v>
          </cell>
          <cell r="D1198" t="str">
            <v>SAN CARLOS</v>
          </cell>
          <cell r="E1198" t="str">
            <v>06</v>
          </cell>
          <cell r="F1198" t="str">
            <v>ALAJUELA</v>
          </cell>
          <cell r="G1198" t="str">
            <v>SAN CARLOS</v>
          </cell>
          <cell r="H1198" t="str">
            <v>LA FORTUNA</v>
          </cell>
          <cell r="I1198" t="str">
            <v>ZETA TRECE</v>
          </cell>
          <cell r="J1198" t="str">
            <v>HUETAR NORTE</v>
          </cell>
          <cell r="K1198" t="str">
            <v>JUAN CARLOS MORA SALAS</v>
          </cell>
          <cell r="L1198">
            <v>24791565</v>
          </cell>
          <cell r="M1198">
            <v>24791565</v>
          </cell>
          <cell r="N1198" t="str">
            <v>esc.expbilinguefincazata13@mep.go.cr</v>
          </cell>
          <cell r="O1198" t="str">
            <v>200 METROS SUR DEL SUPER CRISTIAN #4</v>
          </cell>
          <cell r="P1198" t="str">
            <v>Público</v>
          </cell>
          <cell r="Q1198" t="str">
            <v>Urbana</v>
          </cell>
        </row>
        <row r="1199">
          <cell r="A1199">
            <v>1594</v>
          </cell>
          <cell r="B1199" t="str">
            <v>X</v>
          </cell>
          <cell r="C1199" t="str">
            <v>LLANO VERDE</v>
          </cell>
          <cell r="D1199" t="str">
            <v>SAN CARLOS</v>
          </cell>
          <cell r="E1199" t="str">
            <v>13</v>
          </cell>
          <cell r="F1199" t="str">
            <v>ALAJUELA</v>
          </cell>
          <cell r="G1199" t="str">
            <v>SAN CARLOS</v>
          </cell>
          <cell r="H1199" t="str">
            <v>POCOSOL</v>
          </cell>
          <cell r="I1199" t="str">
            <v>LLANO VERDE</v>
          </cell>
          <cell r="J1199" t="str">
            <v>HUETAR NORTE</v>
          </cell>
          <cell r="K1199" t="str">
            <v>CECILIA HURTADO DIAZ</v>
          </cell>
          <cell r="L1199">
            <v>22005588</v>
          </cell>
          <cell r="M1199">
            <v>22005588</v>
          </cell>
          <cell r="N1199" t="str">
            <v>escllanoverde@mep.go.cr</v>
          </cell>
          <cell r="O1199" t="str">
            <v>CENTRO LLANO VERDE DE POCOSOL</v>
          </cell>
          <cell r="P1199" t="str">
            <v>Público</v>
          </cell>
          <cell r="Q1199" t="str">
            <v>Rural</v>
          </cell>
        </row>
        <row r="1200">
          <cell r="A1200">
            <v>1595</v>
          </cell>
          <cell r="B1200" t="str">
            <v>X</v>
          </cell>
          <cell r="C1200" t="str">
            <v>PALMITAL</v>
          </cell>
          <cell r="D1200" t="str">
            <v>ZONA NORTE-NORTE</v>
          </cell>
          <cell r="E1200" t="str">
            <v>05</v>
          </cell>
          <cell r="F1200" t="str">
            <v>ALAJUELA</v>
          </cell>
          <cell r="G1200" t="str">
            <v>GUATUSO</v>
          </cell>
          <cell r="H1200" t="str">
            <v>SAN RAFAEL</v>
          </cell>
          <cell r="I1200" t="str">
            <v>PEJIBAYE</v>
          </cell>
          <cell r="J1200" t="str">
            <v>HUETAR NORTE</v>
          </cell>
          <cell r="K1200" t="str">
            <v>EDWIN SANDOVAL GALARZA</v>
          </cell>
          <cell r="L1200">
            <v>41051112</v>
          </cell>
          <cell r="M1200">
            <v>0</v>
          </cell>
          <cell r="N1200" t="str">
            <v>esc.palmitalguatuso@mep.go.cr</v>
          </cell>
          <cell r="O1200" t="str">
            <v>FRENTE A LA IGLESIA CATOLICA</v>
          </cell>
          <cell r="P1200" t="str">
            <v>Público</v>
          </cell>
          <cell r="Q1200" t="str">
            <v>Rural</v>
          </cell>
        </row>
        <row r="1201">
          <cell r="A1201">
            <v>1596</v>
          </cell>
          <cell r="B1201" t="str">
            <v>X</v>
          </cell>
          <cell r="C1201" t="str">
            <v>PATASTE</v>
          </cell>
          <cell r="D1201" t="str">
            <v>SAN CARLOS</v>
          </cell>
          <cell r="E1201" t="str">
            <v>11</v>
          </cell>
          <cell r="F1201" t="str">
            <v>ALAJUELA</v>
          </cell>
          <cell r="G1201" t="str">
            <v>SAN CARLOS</v>
          </cell>
          <cell r="H1201" t="str">
            <v>MONTERREY</v>
          </cell>
          <cell r="I1201" t="str">
            <v>PATASTE</v>
          </cell>
          <cell r="J1201" t="str">
            <v>HUETAR NORTE</v>
          </cell>
          <cell r="K1201" t="str">
            <v>ANABELLE MORA SOTO</v>
          </cell>
          <cell r="L1201">
            <v>0</v>
          </cell>
          <cell r="M1201">
            <v>0</v>
          </cell>
          <cell r="N1201" t="str">
            <v>esc.pataste@mep.go.cr</v>
          </cell>
          <cell r="O1201" t="str">
            <v>75 AL ESTE DE LA IGLESIA CATOLICA</v>
          </cell>
          <cell r="P1201" t="str">
            <v>Público</v>
          </cell>
          <cell r="Q1201" t="str">
            <v>Rural</v>
          </cell>
        </row>
        <row r="1202">
          <cell r="A1202">
            <v>1597</v>
          </cell>
          <cell r="B1202" t="str">
            <v>X</v>
          </cell>
          <cell r="C1202" t="str">
            <v>PATASTILLO</v>
          </cell>
          <cell r="D1202" t="str">
            <v>ZONA NORTE-NORTE</v>
          </cell>
          <cell r="E1202" t="str">
            <v>05</v>
          </cell>
          <cell r="F1202" t="str">
            <v>ALAJUELA</v>
          </cell>
          <cell r="G1202" t="str">
            <v>GUATUSO</v>
          </cell>
          <cell r="H1202" t="str">
            <v>SAN RAFAEL</v>
          </cell>
          <cell r="I1202" t="str">
            <v>PATASTILLO</v>
          </cell>
          <cell r="J1202" t="str">
            <v>HUETAR NORTE</v>
          </cell>
          <cell r="K1202" t="str">
            <v>SARA REYES LOPEZ</v>
          </cell>
          <cell r="L1202">
            <v>41051075</v>
          </cell>
          <cell r="M1202">
            <v>0</v>
          </cell>
          <cell r="N1202" t="str">
            <v>sara.reyes.lopez@mep.go.cr</v>
          </cell>
          <cell r="O1202" t="str">
            <v>DETRAS DEL SALON COMUNAL</v>
          </cell>
          <cell r="P1202" t="str">
            <v>Público</v>
          </cell>
          <cell r="Q1202" t="str">
            <v>Rural</v>
          </cell>
        </row>
        <row r="1203">
          <cell r="A1203">
            <v>1598</v>
          </cell>
          <cell r="B1203" t="str">
            <v>X</v>
          </cell>
          <cell r="C1203" t="str">
            <v>PEJIBAYE</v>
          </cell>
          <cell r="D1203" t="str">
            <v>ZONA NORTE-NORTE</v>
          </cell>
          <cell r="E1203" t="str">
            <v>05</v>
          </cell>
          <cell r="F1203" t="str">
            <v>ALAJUELA</v>
          </cell>
          <cell r="G1203" t="str">
            <v>GUATUSO</v>
          </cell>
          <cell r="H1203" t="str">
            <v>COTE</v>
          </cell>
          <cell r="I1203" t="str">
            <v>PEJIBAYE</v>
          </cell>
          <cell r="J1203" t="str">
            <v>HUETAR NORTE</v>
          </cell>
          <cell r="K1203" t="str">
            <v>DIEGO ORTIZ RUIZ</v>
          </cell>
          <cell r="L1203">
            <v>41051076</v>
          </cell>
          <cell r="M1203">
            <v>0</v>
          </cell>
          <cell r="N1203" t="str">
            <v>escuelapejibaye@mep.go.cr</v>
          </cell>
          <cell r="O1203" t="str">
            <v>FRENTE A LA IGLESIA CATOLICA</v>
          </cell>
          <cell r="P1203" t="str">
            <v>Público</v>
          </cell>
          <cell r="Q1203" t="str">
            <v>Rural</v>
          </cell>
        </row>
        <row r="1204">
          <cell r="A1204">
            <v>1599</v>
          </cell>
          <cell r="B1204" t="str">
            <v>X</v>
          </cell>
          <cell r="C1204" t="str">
            <v>CERRO BLANCO</v>
          </cell>
          <cell r="D1204" t="str">
            <v>SAN CARLOS</v>
          </cell>
          <cell r="E1204" t="str">
            <v>05</v>
          </cell>
          <cell r="F1204" t="str">
            <v>ALAJUELA</v>
          </cell>
          <cell r="G1204" t="str">
            <v>SAN CARLOS</v>
          </cell>
          <cell r="H1204" t="str">
            <v>PITAL</v>
          </cell>
          <cell r="I1204" t="str">
            <v>SAN MARCOS</v>
          </cell>
          <cell r="J1204" t="str">
            <v>HUETAR NORTE</v>
          </cell>
          <cell r="K1204" t="str">
            <v>GIOVANNI VALVERDE GARCIA</v>
          </cell>
          <cell r="L1204">
            <v>62304733</v>
          </cell>
          <cell r="M1204">
            <v>24733118</v>
          </cell>
          <cell r="N1204" t="str">
            <v>esc.cerroblanco@mep.go.cr</v>
          </cell>
          <cell r="O1204" t="str">
            <v>4 KM AL NOROESTE DE VERACRUZ</v>
          </cell>
          <cell r="P1204" t="str">
            <v>Público</v>
          </cell>
          <cell r="Q1204" t="str">
            <v>Rural</v>
          </cell>
        </row>
        <row r="1205">
          <cell r="A1205">
            <v>1600</v>
          </cell>
          <cell r="B1205" t="str">
            <v>X</v>
          </cell>
          <cell r="C1205" t="str">
            <v>GONZALO MONGE BERMUDEZ</v>
          </cell>
          <cell r="D1205" t="str">
            <v>SAN CARLOS</v>
          </cell>
          <cell r="E1205" t="str">
            <v>05</v>
          </cell>
          <cell r="F1205" t="str">
            <v>ALAJUELA</v>
          </cell>
          <cell r="G1205" t="str">
            <v>SAN CARLOS</v>
          </cell>
          <cell r="H1205" t="str">
            <v>PITAL</v>
          </cell>
          <cell r="I1205" t="str">
            <v>PITAL</v>
          </cell>
          <cell r="J1205" t="str">
            <v>HUETAR NORTE</v>
          </cell>
          <cell r="K1205" t="str">
            <v>JOSE MANUEL CAMPOS TORRES</v>
          </cell>
          <cell r="L1205">
            <v>24734026</v>
          </cell>
          <cell r="M1205">
            <v>24733078</v>
          </cell>
          <cell r="N1205" t="str">
            <v>esc.gonzalomongeb@mep.go.cr</v>
          </cell>
          <cell r="O1205" t="str">
            <v>CONTIGUO AL COLEGIO DE PITAL</v>
          </cell>
          <cell r="P1205" t="str">
            <v>Público</v>
          </cell>
          <cell r="Q1205" t="str">
            <v>Rural</v>
          </cell>
        </row>
        <row r="1206">
          <cell r="A1206">
            <v>1601</v>
          </cell>
          <cell r="B1206" t="str">
            <v>X</v>
          </cell>
          <cell r="C1206" t="str">
            <v>PLATANAR</v>
          </cell>
          <cell r="D1206" t="str">
            <v>SAN CARLOS</v>
          </cell>
          <cell r="E1206" t="str">
            <v>02</v>
          </cell>
          <cell r="F1206" t="str">
            <v>ALAJUELA</v>
          </cell>
          <cell r="G1206" t="str">
            <v>SAN CARLOS</v>
          </cell>
          <cell r="H1206" t="str">
            <v>FLORENCIA</v>
          </cell>
          <cell r="I1206" t="str">
            <v>PLATANAR</v>
          </cell>
          <cell r="J1206" t="str">
            <v>HUETAR NORTE</v>
          </cell>
          <cell r="K1206" t="str">
            <v>ROSAURA GOMEZ ARAYA</v>
          </cell>
          <cell r="L1206">
            <v>24755521</v>
          </cell>
          <cell r="M1206">
            <v>24755521</v>
          </cell>
          <cell r="N1206" t="str">
            <v>esc.platanar@mep.go.cr</v>
          </cell>
          <cell r="O1206" t="str">
            <v>CONTIGUO AL EBAIS</v>
          </cell>
          <cell r="P1206" t="str">
            <v>Público</v>
          </cell>
          <cell r="Q1206" t="str">
            <v>Urbana</v>
          </cell>
        </row>
        <row r="1207">
          <cell r="A1207">
            <v>1602</v>
          </cell>
          <cell r="B1207" t="str">
            <v>X</v>
          </cell>
          <cell r="C1207" t="str">
            <v>CONCEPCION</v>
          </cell>
          <cell r="D1207" t="str">
            <v>SAN CARLOS</v>
          </cell>
          <cell r="E1207" t="str">
            <v>10</v>
          </cell>
          <cell r="F1207" t="str">
            <v>ALAJUELA</v>
          </cell>
          <cell r="G1207" t="str">
            <v>LOS CHILES</v>
          </cell>
          <cell r="H1207" t="str">
            <v>EL AMPARO</v>
          </cell>
          <cell r="I1207" t="str">
            <v>SANTA CECILIA</v>
          </cell>
          <cell r="J1207" t="str">
            <v>HUETAR NORTE</v>
          </cell>
          <cell r="K1207" t="str">
            <v>LISANDRO VASQUEZ GRANADOS</v>
          </cell>
          <cell r="L1207">
            <v>24718060</v>
          </cell>
          <cell r="M1207">
            <v>24718060</v>
          </cell>
          <cell r="N1207" t="str">
            <v>esc.concepcionelamparo@mep.go.cr</v>
          </cell>
          <cell r="O1207" t="str">
            <v>COSTADO ESTE FRENTE A LA PLAZA DE DEPORTES</v>
          </cell>
          <cell r="P1207" t="str">
            <v>Público</v>
          </cell>
          <cell r="Q1207" t="str">
            <v>Rural</v>
          </cell>
        </row>
        <row r="1208">
          <cell r="A1208">
            <v>1603</v>
          </cell>
          <cell r="B1208" t="str">
            <v>X</v>
          </cell>
          <cell r="C1208" t="str">
            <v>LOS ANGELES</v>
          </cell>
          <cell r="D1208" t="str">
            <v>SAN CARLOS</v>
          </cell>
          <cell r="E1208" t="str">
            <v>09</v>
          </cell>
          <cell r="F1208" t="str">
            <v>ALAJUELA</v>
          </cell>
          <cell r="G1208" t="str">
            <v>LOS CHILES</v>
          </cell>
          <cell r="H1208" t="str">
            <v>LOS CHILES</v>
          </cell>
          <cell r="I1208" t="str">
            <v>HERNANDEZ</v>
          </cell>
          <cell r="J1208" t="str">
            <v>HUETAR NORTE</v>
          </cell>
          <cell r="K1208" t="str">
            <v>JAIRO MURILLO ARAYA</v>
          </cell>
          <cell r="L1208">
            <v>24713078</v>
          </cell>
          <cell r="M1208">
            <v>24713078</v>
          </cell>
          <cell r="N1208" t="str">
            <v>esc.losanglesdeloschiles@mep.go.cr</v>
          </cell>
          <cell r="O1208" t="str">
            <v>350 NORTE Y 100 OESTE DEL PUENTE DE RIO HND</v>
          </cell>
          <cell r="P1208" t="str">
            <v>Público</v>
          </cell>
          <cell r="Q1208" t="str">
            <v>Rural</v>
          </cell>
        </row>
        <row r="1209">
          <cell r="A1209">
            <v>1604</v>
          </cell>
          <cell r="B1209" t="str">
            <v>X</v>
          </cell>
          <cell r="C1209" t="str">
            <v>LA GLORIA</v>
          </cell>
          <cell r="D1209" t="str">
            <v>SAN CARLOS</v>
          </cell>
          <cell r="E1209" t="str">
            <v>04</v>
          </cell>
          <cell r="F1209" t="str">
            <v>ALAJUELA</v>
          </cell>
          <cell r="G1209" t="str">
            <v>SAN CARLOS</v>
          </cell>
          <cell r="H1209" t="str">
            <v>AGUAS ZARCAS</v>
          </cell>
          <cell r="I1209" t="str">
            <v>LA GLORIA</v>
          </cell>
          <cell r="J1209" t="str">
            <v>HUETAR NORTE</v>
          </cell>
          <cell r="K1209" t="str">
            <v>LOURDES MONTERO CASCANTE</v>
          </cell>
          <cell r="L1209">
            <v>24610800</v>
          </cell>
          <cell r="M1209">
            <v>0</v>
          </cell>
          <cell r="N1209" t="str">
            <v>esc.lagloria@mep.go.cr</v>
          </cell>
          <cell r="O1209" t="str">
            <v>FRENTE A LA PLAZA DE DEPORTES</v>
          </cell>
          <cell r="P1209" t="str">
            <v>Público</v>
          </cell>
          <cell r="Q1209" t="str">
            <v>Rural</v>
          </cell>
        </row>
        <row r="1210">
          <cell r="A1210">
            <v>1605</v>
          </cell>
          <cell r="B1210" t="str">
            <v>X</v>
          </cell>
          <cell r="C1210" t="str">
            <v>SAN RAFAEL</v>
          </cell>
          <cell r="D1210" t="str">
            <v>SAN CARLOS</v>
          </cell>
          <cell r="E1210" t="str">
            <v>14</v>
          </cell>
          <cell r="F1210" t="str">
            <v>ALAJUELA</v>
          </cell>
          <cell r="G1210" t="str">
            <v>SAN CARLOS</v>
          </cell>
          <cell r="H1210" t="str">
            <v>QUESADA</v>
          </cell>
          <cell r="I1210" t="str">
            <v>SAN RAFAEL</v>
          </cell>
          <cell r="J1210" t="str">
            <v>HUETAR NORTE</v>
          </cell>
          <cell r="K1210" t="str">
            <v>ENID GARCIA PORRAS</v>
          </cell>
          <cell r="L1210">
            <v>24610067</v>
          </cell>
          <cell r="M1210">
            <v>24610067</v>
          </cell>
          <cell r="N1210" t="str">
            <v>esc.sanrafaelciudadquesada@mep.go.cr</v>
          </cell>
          <cell r="O1210" t="str">
            <v>FRENTE AL TEMPLO CATOLICO</v>
          </cell>
          <cell r="P1210" t="str">
            <v>Público</v>
          </cell>
          <cell r="Q1210" t="str">
            <v>Urbana</v>
          </cell>
        </row>
        <row r="1211">
          <cell r="A1211">
            <v>1606</v>
          </cell>
          <cell r="B1211" t="str">
            <v>X</v>
          </cell>
          <cell r="C1211" t="str">
            <v>PORVENIR</v>
          </cell>
          <cell r="D1211" t="str">
            <v>SAN CARLOS</v>
          </cell>
          <cell r="E1211" t="str">
            <v>14</v>
          </cell>
          <cell r="F1211" t="str">
            <v>ALAJUELA</v>
          </cell>
          <cell r="G1211" t="str">
            <v>SAN CARLOS</v>
          </cell>
          <cell r="H1211" t="str">
            <v>QUESADA</v>
          </cell>
          <cell r="I1211" t="str">
            <v>PORVENIR</v>
          </cell>
          <cell r="J1211" t="str">
            <v>HUETAR NORTE</v>
          </cell>
          <cell r="K1211" t="str">
            <v>NIDIA ALFARO ALPIZAR</v>
          </cell>
          <cell r="L1211">
            <v>24605915</v>
          </cell>
          <cell r="M1211">
            <v>24605915</v>
          </cell>
          <cell r="N1211" t="str">
            <v>esc.porvenir@mep.go.cr</v>
          </cell>
          <cell r="O1211" t="str">
            <v>3 KM AL SUR DE LA MUNICIPALIDAD DE SAN CARLOS</v>
          </cell>
          <cell r="P1211" t="str">
            <v>Público</v>
          </cell>
          <cell r="Q1211" t="str">
            <v>Urbana</v>
          </cell>
        </row>
        <row r="1212">
          <cell r="A1212">
            <v>1607</v>
          </cell>
          <cell r="B1212" t="str">
            <v>X</v>
          </cell>
          <cell r="C1212" t="str">
            <v>ESQUIPULAS</v>
          </cell>
          <cell r="D1212" t="str">
            <v>SAN CARLOS</v>
          </cell>
          <cell r="E1212" t="str">
            <v>04</v>
          </cell>
          <cell r="F1212" t="str">
            <v>ALAJUELA</v>
          </cell>
          <cell r="G1212" t="str">
            <v>SAN CARLOS</v>
          </cell>
          <cell r="H1212" t="str">
            <v>AGUAS ZARCAS</v>
          </cell>
          <cell r="I1212" t="str">
            <v>ESQUIPULAS</v>
          </cell>
          <cell r="J1212" t="str">
            <v>HUETAR NORTE</v>
          </cell>
          <cell r="K1212" t="str">
            <v>MARIA LOURDES RODRIGUEZ VIQUEZ</v>
          </cell>
          <cell r="L1212">
            <v>24740385</v>
          </cell>
          <cell r="M1212">
            <v>24740385</v>
          </cell>
          <cell r="N1212" t="str">
            <v>esc.esquipulasdeaguaszarcas@mep.go.cr</v>
          </cell>
          <cell r="O1212" t="str">
            <v>2.5 KM ESTE DEL CRUCE DE LOS CHILES</v>
          </cell>
          <cell r="P1212" t="str">
            <v>Público</v>
          </cell>
          <cell r="Q1212" t="str">
            <v>Rural</v>
          </cell>
        </row>
        <row r="1213">
          <cell r="A1213">
            <v>1608</v>
          </cell>
          <cell r="B1213" t="str">
            <v>X</v>
          </cell>
          <cell r="C1213" t="str">
            <v>PUENTE CASA</v>
          </cell>
          <cell r="D1213" t="str">
            <v>SAN CARLOS</v>
          </cell>
          <cell r="E1213" t="str">
            <v>03</v>
          </cell>
          <cell r="F1213" t="str">
            <v>ALAJUELA</v>
          </cell>
          <cell r="G1213" t="str">
            <v>SAN CARLOS</v>
          </cell>
          <cell r="H1213" t="str">
            <v>FLORENCIA</v>
          </cell>
          <cell r="I1213" t="str">
            <v>PUENTE CASA</v>
          </cell>
          <cell r="J1213" t="str">
            <v>HUETAR NORTE</v>
          </cell>
          <cell r="K1213" t="str">
            <v>YEUDY GRACIELA RODRIGUEZ RAMIR</v>
          </cell>
          <cell r="L1213">
            <v>24758252</v>
          </cell>
          <cell r="M1213">
            <v>24758252</v>
          </cell>
          <cell r="N1213" t="str">
            <v>esc.puentecasa@mep.go.cr</v>
          </cell>
          <cell r="O1213" t="str">
            <v>250 METROS AL SUR DEL DESVIO DE PUENTE CASA</v>
          </cell>
          <cell r="P1213" t="str">
            <v>Público</v>
          </cell>
          <cell r="Q1213" t="str">
            <v>Urbana</v>
          </cell>
        </row>
        <row r="1214">
          <cell r="A1214">
            <v>1609</v>
          </cell>
          <cell r="B1214" t="str">
            <v>X</v>
          </cell>
          <cell r="C1214" t="str">
            <v>PUERTO SECO</v>
          </cell>
          <cell r="D1214" t="str">
            <v>SAN CARLOS</v>
          </cell>
          <cell r="E1214" t="str">
            <v>11</v>
          </cell>
          <cell r="F1214" t="str">
            <v>ALAJUELA</v>
          </cell>
          <cell r="G1214" t="str">
            <v>SAN CARLOS</v>
          </cell>
          <cell r="H1214" t="str">
            <v>VENADO</v>
          </cell>
          <cell r="I1214" t="str">
            <v>PUERTO SECO</v>
          </cell>
          <cell r="J1214" t="str">
            <v>HUETAR NORTE</v>
          </cell>
          <cell r="K1214" t="str">
            <v>LEANDRO A. OROZCO SANTANA</v>
          </cell>
          <cell r="L1214">
            <v>44039447</v>
          </cell>
          <cell r="M1214">
            <v>0</v>
          </cell>
          <cell r="N1214" t="str">
            <v>esc.puertoseco@mep.go.cr</v>
          </cell>
          <cell r="O1214" t="str">
            <v>3 KM NORESTE DEL CRUCE JICARITO</v>
          </cell>
          <cell r="P1214" t="str">
            <v>Público</v>
          </cell>
          <cell r="Q1214" t="str">
            <v>Rural</v>
          </cell>
        </row>
        <row r="1215">
          <cell r="A1215">
            <v>1610</v>
          </cell>
          <cell r="B1215" t="str">
            <v>X</v>
          </cell>
          <cell r="C1215" t="str">
            <v>PUNTA CORTES</v>
          </cell>
          <cell r="D1215" t="str">
            <v>SAN CARLOS</v>
          </cell>
          <cell r="E1215" t="str">
            <v>09</v>
          </cell>
          <cell r="F1215" t="str">
            <v>ALAJUELA</v>
          </cell>
          <cell r="G1215" t="str">
            <v>LOS CHILES</v>
          </cell>
          <cell r="H1215" t="str">
            <v>LOS CHILES</v>
          </cell>
          <cell r="I1215" t="str">
            <v>PUNTA CORTES</v>
          </cell>
          <cell r="J1215" t="str">
            <v>HUETAR NORTE</v>
          </cell>
          <cell r="K1215" t="str">
            <v>ILEANA SERRANO GARCIA</v>
          </cell>
          <cell r="L1215">
            <v>41051056</v>
          </cell>
          <cell r="M1215">
            <v>0</v>
          </cell>
          <cell r="N1215" t="str">
            <v>esc.puntacortes@mep.go.cr</v>
          </cell>
          <cell r="O1215" t="str">
            <v>8.5 KM ESTE DEL AEROPUERTO DE LOS CHILES</v>
          </cell>
          <cell r="P1215" t="str">
            <v>Público</v>
          </cell>
          <cell r="Q1215" t="str">
            <v>Rural</v>
          </cell>
        </row>
        <row r="1216">
          <cell r="A1216">
            <v>1611</v>
          </cell>
          <cell r="B1216" t="str">
            <v>X</v>
          </cell>
          <cell r="C1216" t="str">
            <v>QUEBRADON</v>
          </cell>
          <cell r="D1216" t="str">
            <v>ZONA NORTE-NORTE</v>
          </cell>
          <cell r="E1216" t="str">
            <v>05</v>
          </cell>
          <cell r="F1216" t="str">
            <v>ALAJUELA</v>
          </cell>
          <cell r="G1216" t="str">
            <v>GUATUSO</v>
          </cell>
          <cell r="H1216" t="str">
            <v>COTE</v>
          </cell>
          <cell r="I1216" t="str">
            <v>QUEBRADON</v>
          </cell>
          <cell r="J1216" t="str">
            <v>HUETAR NORTE</v>
          </cell>
          <cell r="K1216" t="str">
            <v>DINIA UGALDE PORRAS</v>
          </cell>
          <cell r="L1216">
            <v>41051114</v>
          </cell>
          <cell r="M1216">
            <v>0</v>
          </cell>
          <cell r="N1216" t="str">
            <v>esc.quebradonguatuso@mep.go.cr</v>
          </cell>
          <cell r="O1216" t="str">
            <v>750M SUROESTE CRUCE PARQUE NACIONAL TENORIO</v>
          </cell>
          <cell r="P1216" t="str">
            <v>Público</v>
          </cell>
          <cell r="Q1216" t="str">
            <v>Rural</v>
          </cell>
        </row>
        <row r="1217">
          <cell r="A1217">
            <v>1612</v>
          </cell>
          <cell r="B1217" t="str">
            <v>X</v>
          </cell>
          <cell r="C1217" t="str">
            <v>SAN MIGUEL</v>
          </cell>
          <cell r="D1217" t="str">
            <v>SAN CARLOS</v>
          </cell>
          <cell r="E1217" t="str">
            <v>07</v>
          </cell>
          <cell r="F1217" t="str">
            <v>ALAJUELA</v>
          </cell>
          <cell r="G1217" t="str">
            <v>SAN CARLOS</v>
          </cell>
          <cell r="H1217" t="str">
            <v>POCOSOL</v>
          </cell>
          <cell r="I1217" t="str">
            <v>ESTERITO</v>
          </cell>
          <cell r="J1217" t="str">
            <v>HUETAR NORTE</v>
          </cell>
          <cell r="K1217" t="str">
            <v>TATIANA MORALES BARQUERO</v>
          </cell>
          <cell r="L1217">
            <v>24699593</v>
          </cell>
          <cell r="M1217">
            <v>24699593</v>
          </cell>
          <cell r="N1217" t="str">
            <v>esc.sanmiguelpocosol@mep.go.cr</v>
          </cell>
          <cell r="O1217" t="str">
            <v>500 METROS AL OESTE DE LA ENTRADA A ESTERITO</v>
          </cell>
          <cell r="P1217" t="str">
            <v>Público</v>
          </cell>
          <cell r="Q1217" t="str">
            <v>Rural</v>
          </cell>
        </row>
        <row r="1218">
          <cell r="A1218">
            <v>1613</v>
          </cell>
          <cell r="B1218" t="str">
            <v>X</v>
          </cell>
          <cell r="C1218" t="str">
            <v>RIO CUARTO</v>
          </cell>
          <cell r="D1218" t="str">
            <v>SAN CARLOS</v>
          </cell>
          <cell r="E1218" t="str">
            <v>01</v>
          </cell>
          <cell r="F1218" t="str">
            <v>ALAJUELA</v>
          </cell>
          <cell r="G1218" t="str">
            <v>RIO CUARTO</v>
          </cell>
          <cell r="H1218" t="str">
            <v>RIO CUARTO</v>
          </cell>
          <cell r="I1218" t="str">
            <v>RIO CUARTO</v>
          </cell>
          <cell r="J1218" t="str">
            <v>HUETAR NORTE</v>
          </cell>
          <cell r="K1218" t="str">
            <v>ELIAS SALAZAR CORTES</v>
          </cell>
          <cell r="L1218">
            <v>24655244</v>
          </cell>
          <cell r="M1218">
            <v>24655244</v>
          </cell>
          <cell r="N1218" t="str">
            <v>esc.riocuarto@mep.go.cr</v>
          </cell>
          <cell r="O1218" t="str">
            <v>COSTADO NORTE DE LA CRUZ ROJA DE RIO CUARTO</v>
          </cell>
          <cell r="P1218" t="str">
            <v>Público</v>
          </cell>
          <cell r="Q1218" t="str">
            <v>Rural</v>
          </cell>
        </row>
        <row r="1219">
          <cell r="A1219">
            <v>1614</v>
          </cell>
          <cell r="B1219" t="str">
            <v>X</v>
          </cell>
          <cell r="C1219" t="str">
            <v>PATASTILLO</v>
          </cell>
          <cell r="D1219" t="str">
            <v>SAN CARLOS</v>
          </cell>
          <cell r="E1219" t="str">
            <v>12</v>
          </cell>
          <cell r="F1219" t="str">
            <v>ALAJUELA</v>
          </cell>
          <cell r="G1219" t="str">
            <v>SAN CARLOS</v>
          </cell>
          <cell r="H1219" t="str">
            <v>CUTRIS</v>
          </cell>
          <cell r="I1219" t="str">
            <v>SAN FRANCISCO</v>
          </cell>
          <cell r="J1219" t="str">
            <v>HUETAR NORTE</v>
          </cell>
          <cell r="K1219" t="str">
            <v>SIDIAN ARROYO CISNEROS</v>
          </cell>
          <cell r="L1219">
            <v>73003758</v>
          </cell>
          <cell r="M1219">
            <v>24673035</v>
          </cell>
          <cell r="N1219" t="str">
            <v>esc.patastillo@mep.go.cr</v>
          </cell>
          <cell r="O1219" t="str">
            <v>9 KM AL OESTE DE COOPEVEGA DE CUTRIS</v>
          </cell>
          <cell r="P1219" t="str">
            <v>Público</v>
          </cell>
          <cell r="Q1219" t="str">
            <v>Rural</v>
          </cell>
        </row>
        <row r="1220">
          <cell r="A1220">
            <v>1615</v>
          </cell>
          <cell r="B1220" t="str">
            <v>X</v>
          </cell>
          <cell r="C1220" t="str">
            <v>PUEBLO VIEJO</v>
          </cell>
          <cell r="D1220" t="str">
            <v>SAN CARLOS</v>
          </cell>
          <cell r="E1220" t="str">
            <v>01</v>
          </cell>
          <cell r="F1220" t="str">
            <v>ALAJUELA</v>
          </cell>
          <cell r="G1220" t="str">
            <v>SAN CARLOS</v>
          </cell>
          <cell r="H1220" t="str">
            <v>VENECIA</v>
          </cell>
          <cell r="I1220" t="str">
            <v>PUEBLO VIEJO</v>
          </cell>
          <cell r="J1220" t="str">
            <v>HUETAR NORTE</v>
          </cell>
          <cell r="K1220" t="str">
            <v>RUTH RODRIGUEZ VALVERDE</v>
          </cell>
          <cell r="L1220">
            <v>24722954</v>
          </cell>
          <cell r="M1220">
            <v>24722954</v>
          </cell>
          <cell r="N1220" t="str">
            <v>esc.puebloviejo@mep.go.cr</v>
          </cell>
          <cell r="O1220" t="str">
            <v>CONTIGUO A LA IGLESIA</v>
          </cell>
          <cell r="P1220" t="str">
            <v>Público</v>
          </cell>
          <cell r="Q1220" t="str">
            <v>Rural</v>
          </cell>
        </row>
        <row r="1221">
          <cell r="A1221">
            <v>1616</v>
          </cell>
          <cell r="B1221" t="str">
            <v>X</v>
          </cell>
          <cell r="C1221" t="str">
            <v>EL BOSQUE</v>
          </cell>
          <cell r="D1221" t="str">
            <v>OCCIDENTE</v>
          </cell>
          <cell r="E1221" t="str">
            <v>09</v>
          </cell>
          <cell r="F1221" t="str">
            <v>ALAJUELA</v>
          </cell>
          <cell r="G1221" t="str">
            <v>SAN RAMON</v>
          </cell>
          <cell r="H1221" t="str">
            <v>PEÑAS BLANCAS</v>
          </cell>
          <cell r="I1221" t="str">
            <v>SAN MARTIN</v>
          </cell>
          <cell r="J1221" t="str">
            <v>HUETAR NORTE</v>
          </cell>
          <cell r="K1221" t="str">
            <v>ROSA MARIA RAMIREZ JIMENEZ</v>
          </cell>
          <cell r="L1221">
            <v>24798284</v>
          </cell>
          <cell r="M1221">
            <v>24798284</v>
          </cell>
          <cell r="N1221" t="str">
            <v>esc.elbosque@mep.go.cr</v>
          </cell>
          <cell r="O1221" t="str">
            <v>DIAGONAL A LA PLAZA DE DEPORTES</v>
          </cell>
          <cell r="P1221" t="str">
            <v>Público</v>
          </cell>
          <cell r="Q1221" t="str">
            <v>Rural</v>
          </cell>
        </row>
        <row r="1222">
          <cell r="A1222">
            <v>1617</v>
          </cell>
          <cell r="B1222" t="str">
            <v>X</v>
          </cell>
          <cell r="C1222" t="str">
            <v>LUIS DEMETRIO TINOCO</v>
          </cell>
          <cell r="D1222" t="str">
            <v>SARAPIQUI</v>
          </cell>
          <cell r="E1222" t="str">
            <v>01</v>
          </cell>
          <cell r="F1222" t="str">
            <v>ALAJUELA</v>
          </cell>
          <cell r="G1222" t="str">
            <v>ALAJUELA</v>
          </cell>
          <cell r="H1222" t="str">
            <v>SARAPIQUI</v>
          </cell>
          <cell r="I1222" t="str">
            <v>SAN MIGUEL</v>
          </cell>
          <cell r="J1222" t="str">
            <v>HUETAR NORTE</v>
          </cell>
          <cell r="K1222" t="str">
            <v>LIZBETH MOLINA CORRALES</v>
          </cell>
          <cell r="L1222">
            <v>24760083</v>
          </cell>
          <cell r="M1222">
            <v>24760398</v>
          </cell>
          <cell r="N1222" t="str">
            <v>esc.luisdemetrio.sarapiqui@mep.go.cr</v>
          </cell>
          <cell r="O1222" t="str">
            <v>CONTIGUO A LA SUCURSAL DEL BANCO NACIONAL</v>
          </cell>
          <cell r="P1222" t="str">
            <v>Público</v>
          </cell>
          <cell r="Q1222" t="str">
            <v>Rural</v>
          </cell>
        </row>
        <row r="1223">
          <cell r="A1223">
            <v>1618</v>
          </cell>
          <cell r="B1223" t="str">
            <v>X</v>
          </cell>
          <cell r="C1223" t="str">
            <v>SAN PEDRO</v>
          </cell>
          <cell r="D1223" t="str">
            <v>SAN CARLOS</v>
          </cell>
          <cell r="E1223" t="str">
            <v>02</v>
          </cell>
          <cell r="F1223" t="str">
            <v>ALAJUELA</v>
          </cell>
          <cell r="G1223" t="str">
            <v>SAN CARLOS</v>
          </cell>
          <cell r="H1223" t="str">
            <v>LA TIGRA</v>
          </cell>
          <cell r="I1223" t="str">
            <v>SAN PEDRO</v>
          </cell>
          <cell r="J1223" t="str">
            <v>HUETAR NORTE</v>
          </cell>
          <cell r="K1223" t="str">
            <v>YAMILETH CRUZ RAMIREZ</v>
          </cell>
          <cell r="L1223">
            <v>24689268</v>
          </cell>
          <cell r="M1223">
            <v>24689268</v>
          </cell>
          <cell r="N1223" t="str">
            <v>esc.sanpedrolatigra@mep.go.cr</v>
          </cell>
          <cell r="O1223" t="str">
            <v>CONTIGUO AL TEMPLO CATOLICO</v>
          </cell>
          <cell r="P1223" t="str">
            <v>Público</v>
          </cell>
          <cell r="Q1223" t="str">
            <v>Rural</v>
          </cell>
        </row>
        <row r="1224">
          <cell r="A1224">
            <v>1619</v>
          </cell>
          <cell r="B1224" t="str">
            <v>X</v>
          </cell>
          <cell r="C1224" t="str">
            <v>SABALITO</v>
          </cell>
          <cell r="D1224" t="str">
            <v>SAN CARLOS</v>
          </cell>
          <cell r="E1224" t="str">
            <v>11</v>
          </cell>
          <cell r="F1224" t="str">
            <v>ALAJUELA</v>
          </cell>
          <cell r="G1224" t="str">
            <v>SAN CARLOS</v>
          </cell>
          <cell r="H1224" t="str">
            <v>MONTERREY</v>
          </cell>
          <cell r="I1224" t="str">
            <v>SABALITO</v>
          </cell>
          <cell r="J1224" t="str">
            <v>HUETAR NORTE</v>
          </cell>
          <cell r="K1224" t="str">
            <v>ELMER SANDOVAL GALARZA</v>
          </cell>
          <cell r="L1224">
            <v>24781901</v>
          </cell>
          <cell r="M1224">
            <v>0</v>
          </cell>
          <cell r="N1224" t="str">
            <v>esc.sabalito@mep.go.cr</v>
          </cell>
          <cell r="O1224" t="str">
            <v>SERVICENTRO MONTERREY 8 KM AL NORESTE</v>
          </cell>
          <cell r="P1224" t="str">
            <v>Público</v>
          </cell>
          <cell r="Q1224" t="str">
            <v>Rural</v>
          </cell>
        </row>
        <row r="1225">
          <cell r="A1225">
            <v>1620</v>
          </cell>
          <cell r="B1225" t="str">
            <v>X</v>
          </cell>
          <cell r="C1225" t="str">
            <v>SABOGAL</v>
          </cell>
          <cell r="D1225" t="str">
            <v>SAN CARLOS</v>
          </cell>
          <cell r="E1225" t="str">
            <v>10</v>
          </cell>
          <cell r="F1225" t="str">
            <v>ALAJUELA</v>
          </cell>
          <cell r="G1225" t="str">
            <v>LOS CHILES</v>
          </cell>
          <cell r="H1225" t="str">
            <v>EL AMPARO</v>
          </cell>
          <cell r="I1225" t="str">
            <v>SABOGAL</v>
          </cell>
          <cell r="J1225" t="str">
            <v>HUETAR NORTE</v>
          </cell>
          <cell r="K1225" t="str">
            <v>MARILYN JARQUIN MENA</v>
          </cell>
          <cell r="L1225">
            <v>41051136</v>
          </cell>
          <cell r="M1225">
            <v>0</v>
          </cell>
          <cell r="N1225" t="str">
            <v>esc.sabogal@mep.go.cr</v>
          </cell>
          <cell r="O1225" t="str">
            <v>4 KM OESTE DE LA ESCUELA AMPARO</v>
          </cell>
          <cell r="P1225" t="str">
            <v>Público</v>
          </cell>
          <cell r="Q1225" t="str">
            <v>Rural</v>
          </cell>
        </row>
        <row r="1226">
          <cell r="A1226">
            <v>1621</v>
          </cell>
          <cell r="B1226" t="str">
            <v>X</v>
          </cell>
          <cell r="C1226" t="str">
            <v>LINDA VISTA</v>
          </cell>
          <cell r="D1226" t="str">
            <v>OCCIDENTE</v>
          </cell>
          <cell r="E1226" t="str">
            <v>09</v>
          </cell>
          <cell r="F1226" t="str">
            <v>ALAJUELA</v>
          </cell>
          <cell r="G1226" t="str">
            <v>SAN RAMON</v>
          </cell>
          <cell r="H1226" t="str">
            <v>PEÑAS BLANCAS</v>
          </cell>
          <cell r="I1226" t="str">
            <v>LINDA VISTA</v>
          </cell>
          <cell r="J1226" t="str">
            <v>HUETAR NORTE</v>
          </cell>
          <cell r="K1226" t="str">
            <v>KATHIA RAMOS GUZMAN</v>
          </cell>
          <cell r="L1226">
            <v>24810086</v>
          </cell>
          <cell r="M1226">
            <v>24810086</v>
          </cell>
          <cell r="N1226" t="str">
            <v>esc.lindavista.occidente@mep.go.cr</v>
          </cell>
          <cell r="O1226" t="str">
            <v>800 M. AL SUR DE LA ESTRADA DE LINDA VISTA</v>
          </cell>
          <cell r="P1226" t="str">
            <v>Público</v>
          </cell>
          <cell r="Q1226" t="str">
            <v>Rural</v>
          </cell>
        </row>
        <row r="1227">
          <cell r="A1227">
            <v>1622</v>
          </cell>
          <cell r="B1227" t="str">
            <v>X</v>
          </cell>
          <cell r="C1227" t="str">
            <v>MORAVIA VERDE</v>
          </cell>
          <cell r="D1227" t="str">
            <v>ZONA NORTE-NORTE</v>
          </cell>
          <cell r="E1227" t="str">
            <v>05</v>
          </cell>
          <cell r="F1227" t="str">
            <v>ALAJUELA</v>
          </cell>
          <cell r="G1227" t="str">
            <v>GUATUSO</v>
          </cell>
          <cell r="H1227" t="str">
            <v>SAN RAFAEL</v>
          </cell>
          <cell r="I1227" t="str">
            <v>MORAVIA VERDE</v>
          </cell>
          <cell r="J1227" t="str">
            <v>HUETAR NORTE</v>
          </cell>
          <cell r="K1227" t="str">
            <v>MARIANELLA CHAVARRIA SOTO</v>
          </cell>
          <cell r="L1227">
            <v>24641106</v>
          </cell>
          <cell r="M1227">
            <v>0</v>
          </cell>
          <cell r="N1227" t="str">
            <v>esc.moraviaverde@mep.go.cr</v>
          </cell>
          <cell r="O1227" t="str">
            <v>1KM DEL PUENTE RIO FRIO CARRETERA A UPALA</v>
          </cell>
          <cell r="P1227" t="str">
            <v>Público</v>
          </cell>
          <cell r="Q1227" t="str">
            <v>Rural</v>
          </cell>
        </row>
        <row r="1228">
          <cell r="A1228">
            <v>1623</v>
          </cell>
          <cell r="B1228" t="str">
            <v>X</v>
          </cell>
          <cell r="C1228" t="str">
            <v>SAN ANTONIO</v>
          </cell>
          <cell r="D1228" t="str">
            <v>SAN CARLOS</v>
          </cell>
          <cell r="E1228" t="str">
            <v>11</v>
          </cell>
          <cell r="F1228" t="str">
            <v>ALAJUELA</v>
          </cell>
          <cell r="G1228" t="str">
            <v>SAN CARLOS</v>
          </cell>
          <cell r="H1228" t="str">
            <v>MONTERREY</v>
          </cell>
          <cell r="I1228" t="str">
            <v>SAN ANTONIO</v>
          </cell>
          <cell r="J1228" t="str">
            <v>HUETAR NORTE</v>
          </cell>
          <cell r="K1228" t="str">
            <v>JINNY BARAHONA BLANCO</v>
          </cell>
          <cell r="L1228">
            <v>24780469</v>
          </cell>
          <cell r="M1228">
            <v>24780469</v>
          </cell>
          <cell r="N1228" t="str">
            <v>esc.sanantonio.sancarlos@mep.go.cr</v>
          </cell>
          <cell r="O1228" t="str">
            <v>FRENTE AL TEMPLO CATOLICO</v>
          </cell>
          <cell r="P1228" t="str">
            <v>Público</v>
          </cell>
          <cell r="Q1228" t="str">
            <v>Rural</v>
          </cell>
        </row>
        <row r="1229">
          <cell r="A1229">
            <v>1624</v>
          </cell>
          <cell r="B1229" t="str">
            <v>X</v>
          </cell>
          <cell r="C1229" t="str">
            <v>SAN BOSCO</v>
          </cell>
          <cell r="D1229" t="str">
            <v>SAN CARLOS</v>
          </cell>
          <cell r="E1229" t="str">
            <v>08</v>
          </cell>
          <cell r="F1229" t="str">
            <v>ALAJUELA</v>
          </cell>
          <cell r="G1229" t="str">
            <v>SAN CARLOS</v>
          </cell>
          <cell r="H1229" t="str">
            <v>POCOSOL</v>
          </cell>
          <cell r="I1229" t="str">
            <v>SAN BOSCO</v>
          </cell>
          <cell r="J1229" t="str">
            <v>HUETAR NORTE</v>
          </cell>
          <cell r="K1229" t="str">
            <v>ANGEL GONZALEZ GONZALEZ</v>
          </cell>
          <cell r="L1229">
            <v>72984030</v>
          </cell>
          <cell r="M1229">
            <v>0</v>
          </cell>
          <cell r="N1229" t="str">
            <v>esc.sanbosco@mep.go.cr</v>
          </cell>
          <cell r="O1229" t="str">
            <v>CONTIGUO A LA IGLESIA CATOLICA</v>
          </cell>
          <cell r="P1229" t="str">
            <v>Público</v>
          </cell>
          <cell r="Q1229" t="str">
            <v>Rural</v>
          </cell>
        </row>
        <row r="1230">
          <cell r="A1230">
            <v>1625</v>
          </cell>
          <cell r="B1230" t="str">
            <v>X</v>
          </cell>
          <cell r="C1230" t="str">
            <v>SAN CRISTOBAL</v>
          </cell>
          <cell r="D1230" t="str">
            <v>SAN CARLOS</v>
          </cell>
          <cell r="E1230" t="str">
            <v>06</v>
          </cell>
          <cell r="F1230" t="str">
            <v>ALAJUELA</v>
          </cell>
          <cell r="G1230" t="str">
            <v>SAN CARLOS</v>
          </cell>
          <cell r="H1230" t="str">
            <v>LA FORTUNA</v>
          </cell>
          <cell r="I1230" t="str">
            <v>EL TROPICO</v>
          </cell>
          <cell r="J1230" t="str">
            <v>HUETAR NORTE</v>
          </cell>
          <cell r="K1230" t="str">
            <v>MARLEN ADRIANA SALAS CHIROLDES</v>
          </cell>
          <cell r="L1230">
            <v>24691353</v>
          </cell>
          <cell r="M1230">
            <v>24691353</v>
          </cell>
          <cell r="N1230" t="str">
            <v>esc.sancristobal.sancarlos@mep.go.cr</v>
          </cell>
          <cell r="O1230" t="str">
            <v>DEL CRUCE DE MUELLE 12 KM AL OESTE</v>
          </cell>
          <cell r="P1230" t="str">
            <v>Público</v>
          </cell>
          <cell r="Q1230" t="str">
            <v>Urbana</v>
          </cell>
        </row>
        <row r="1231">
          <cell r="A1231">
            <v>1626</v>
          </cell>
          <cell r="B1231" t="str">
            <v>X</v>
          </cell>
          <cell r="C1231" t="str">
            <v>SAN FRANCISCO</v>
          </cell>
          <cell r="D1231" t="str">
            <v>OCCIDENTE</v>
          </cell>
          <cell r="E1231" t="str">
            <v>09</v>
          </cell>
          <cell r="F1231" t="str">
            <v>ALAJUELA</v>
          </cell>
          <cell r="G1231" t="str">
            <v>SAN RAMON</v>
          </cell>
          <cell r="H1231" t="str">
            <v>PEÑAS BLANCAS</v>
          </cell>
          <cell r="I1231" t="str">
            <v>SAN FRANCISCO</v>
          </cell>
          <cell r="J1231" t="str">
            <v>HUETAR NORTE</v>
          </cell>
          <cell r="K1231" t="str">
            <v>EULIN PATRICIA CHACON GAMBOA</v>
          </cell>
          <cell r="L1231">
            <v>24799916</v>
          </cell>
          <cell r="M1231">
            <v>24799916</v>
          </cell>
          <cell r="N1231" t="str">
            <v>esc.sanfrancisco.occidente@mep.go.cr</v>
          </cell>
          <cell r="O1231" t="str">
            <v>CONTIGUO AL TEMPLO CATÓLICO DE SAN FRANCISCO</v>
          </cell>
          <cell r="P1231" t="str">
            <v>Público</v>
          </cell>
          <cell r="Q1231" t="str">
            <v>Rural</v>
          </cell>
        </row>
        <row r="1232">
          <cell r="A1232">
            <v>1627</v>
          </cell>
          <cell r="B1232" t="str">
            <v>X</v>
          </cell>
          <cell r="C1232" t="str">
            <v>SAN FRANCISCO</v>
          </cell>
          <cell r="D1232" t="str">
            <v>SAN CARLOS</v>
          </cell>
          <cell r="E1232" t="str">
            <v>02</v>
          </cell>
          <cell r="F1232" t="str">
            <v>ALAJUELA</v>
          </cell>
          <cell r="G1232" t="str">
            <v>SAN CARLOS</v>
          </cell>
          <cell r="H1232" t="str">
            <v>FLORENCIA</v>
          </cell>
          <cell r="I1232" t="str">
            <v>SAN FRANCISCO</v>
          </cell>
          <cell r="J1232" t="str">
            <v>HUETAR NORTE</v>
          </cell>
          <cell r="K1232" t="str">
            <v>IZAYANA SEQUIERA FLORES</v>
          </cell>
          <cell r="L1232">
            <v>24758404</v>
          </cell>
          <cell r="M1232">
            <v>24758404</v>
          </cell>
          <cell r="N1232" t="str">
            <v>esc.sanfranciscodeflorencia@mep.go.cr</v>
          </cell>
          <cell r="O1232" t="str">
            <v>CONTIGUO A LA IGLESIA DE SAN FRANCISCO</v>
          </cell>
          <cell r="P1232" t="str">
            <v>Público</v>
          </cell>
          <cell r="Q1232" t="str">
            <v>Urbana</v>
          </cell>
        </row>
        <row r="1233">
          <cell r="A1233">
            <v>1628</v>
          </cell>
          <cell r="B1233" t="str">
            <v>X</v>
          </cell>
          <cell r="C1233" t="str">
            <v>SAN FRANCISCO</v>
          </cell>
          <cell r="D1233" t="str">
            <v>SAN CARLOS</v>
          </cell>
          <cell r="E1233" t="str">
            <v>04</v>
          </cell>
          <cell r="F1233" t="str">
            <v>ALAJUELA</v>
          </cell>
          <cell r="G1233" t="str">
            <v>SAN CARLOS</v>
          </cell>
          <cell r="H1233" t="str">
            <v>AGUAS ZARCAS</v>
          </cell>
          <cell r="I1233" t="str">
            <v>SAN FRANCISCO</v>
          </cell>
          <cell r="J1233" t="str">
            <v>HUETAR NORTE</v>
          </cell>
          <cell r="K1233" t="str">
            <v>ROXANA RODRIGUEZ ARAGONES</v>
          </cell>
          <cell r="L1233">
            <v>24748010</v>
          </cell>
          <cell r="M1233">
            <v>24748010</v>
          </cell>
          <cell r="N1233" t="str">
            <v>esc.sanfranciscopalmera@mep.go.cr</v>
          </cell>
          <cell r="O1233" t="str">
            <v>DIAGONAL A LA PLAZA DE DEPORTES</v>
          </cell>
          <cell r="P1233" t="str">
            <v>Público</v>
          </cell>
          <cell r="Q1233" t="str">
            <v>Rural</v>
          </cell>
        </row>
        <row r="1234">
          <cell r="A1234">
            <v>1629</v>
          </cell>
          <cell r="B1234" t="str">
            <v>X</v>
          </cell>
          <cell r="C1234" t="str">
            <v>SAN GERARDO</v>
          </cell>
          <cell r="D1234" t="str">
            <v>SAN CARLOS</v>
          </cell>
          <cell r="E1234" t="str">
            <v>07</v>
          </cell>
          <cell r="F1234" t="str">
            <v>ALAJUELA</v>
          </cell>
          <cell r="G1234" t="str">
            <v>SAN CARLOS</v>
          </cell>
          <cell r="H1234" t="str">
            <v>POCOSOL</v>
          </cell>
          <cell r="I1234" t="str">
            <v>SAN GERARDO</v>
          </cell>
          <cell r="J1234" t="str">
            <v>HUETAR NORTE</v>
          </cell>
          <cell r="K1234" t="str">
            <v>SONIA ALPIZAR CHAVES</v>
          </cell>
          <cell r="L1234">
            <v>24695635</v>
          </cell>
          <cell r="M1234">
            <v>24695635</v>
          </cell>
          <cell r="N1234" t="str">
            <v>esc.sangerardopocosol@mep.go.cr</v>
          </cell>
          <cell r="O1234" t="str">
            <v>CONTIGUO A LA PLAZA DE DEPORTES SAN GERARDO</v>
          </cell>
          <cell r="P1234" t="str">
            <v>Público</v>
          </cell>
          <cell r="Q1234" t="str">
            <v>Rural</v>
          </cell>
        </row>
        <row r="1235">
          <cell r="A1235">
            <v>1630</v>
          </cell>
          <cell r="B1235" t="str">
            <v>X</v>
          </cell>
          <cell r="C1235" t="str">
            <v>SAN GERARDO</v>
          </cell>
          <cell r="D1235" t="str">
            <v>SAN CARLOS</v>
          </cell>
          <cell r="E1235" t="str">
            <v>14</v>
          </cell>
          <cell r="F1235" t="str">
            <v>ALAJUELA</v>
          </cell>
          <cell r="G1235" t="str">
            <v>SAN CARLOS</v>
          </cell>
          <cell r="H1235" t="str">
            <v>QUESADA</v>
          </cell>
          <cell r="I1235" t="str">
            <v>SAN GERARDO</v>
          </cell>
          <cell r="J1235" t="str">
            <v>HUETAR NORTE</v>
          </cell>
          <cell r="K1235" t="str">
            <v>MIRNA REBECA LOPEZ QUESADA</v>
          </cell>
          <cell r="L1235">
            <v>24605236</v>
          </cell>
          <cell r="M1235">
            <v>24605236</v>
          </cell>
          <cell r="N1235" t="str">
            <v>esc.sangerdo.sancarlos@mep.go.cr</v>
          </cell>
          <cell r="O1235" t="str">
            <v>FRENTE AL SALON COMUNAL DE SAN GERARDO</v>
          </cell>
          <cell r="P1235" t="str">
            <v>Público</v>
          </cell>
          <cell r="Q1235" t="str">
            <v>Urbana</v>
          </cell>
        </row>
        <row r="1236">
          <cell r="A1236">
            <v>1631</v>
          </cell>
          <cell r="B1236" t="str">
            <v>X</v>
          </cell>
          <cell r="C1236" t="str">
            <v>HERNAN KOSCHNY CASCANTE</v>
          </cell>
          <cell r="D1236" t="str">
            <v>SAN CARLOS</v>
          </cell>
          <cell r="E1236" t="str">
            <v>06</v>
          </cell>
          <cell r="F1236" t="str">
            <v>ALAJUELA</v>
          </cell>
          <cell r="G1236" t="str">
            <v>SAN CARLOS</v>
          </cell>
          <cell r="H1236" t="str">
            <v>LA FORTUNA</v>
          </cell>
          <cell r="I1236" t="str">
            <v>SAN ISIDRO</v>
          </cell>
          <cell r="J1236" t="str">
            <v>HUETAR NORTE</v>
          </cell>
          <cell r="K1236" t="str">
            <v>LILLIANA ALFARO ROJAS</v>
          </cell>
          <cell r="L1236">
            <v>24691501</v>
          </cell>
          <cell r="M1236">
            <v>24691501</v>
          </cell>
          <cell r="N1236" t="str">
            <v>esc.hermankoschnycascante@mep.go.cr</v>
          </cell>
          <cell r="O1236" t="str">
            <v>FRENTE A LA PLAZA DE DEPORTES</v>
          </cell>
          <cell r="P1236" t="str">
            <v>Público</v>
          </cell>
          <cell r="Q1236" t="str">
            <v>Urbana</v>
          </cell>
        </row>
        <row r="1237">
          <cell r="A1237">
            <v>1632</v>
          </cell>
          <cell r="B1237" t="str">
            <v>X</v>
          </cell>
          <cell r="C1237" t="str">
            <v>SAN ISIDRO</v>
          </cell>
          <cell r="D1237" t="str">
            <v>SAN CARLOS</v>
          </cell>
          <cell r="E1237" t="str">
            <v>02</v>
          </cell>
          <cell r="F1237" t="str">
            <v>ALAJUELA</v>
          </cell>
          <cell r="G1237" t="str">
            <v>SAN CARLOS</v>
          </cell>
          <cell r="H1237" t="str">
            <v>LA TIGRA</v>
          </cell>
          <cell r="I1237" t="str">
            <v>SAN ISIDRO</v>
          </cell>
          <cell r="J1237" t="str">
            <v>HUETAR NORTE</v>
          </cell>
          <cell r="K1237" t="str">
            <v>EMILCE TREJOS SOLIS</v>
          </cell>
          <cell r="L1237">
            <v>24688613</v>
          </cell>
          <cell r="M1237">
            <v>24688613</v>
          </cell>
          <cell r="N1237" t="str">
            <v>esc.sanisidro.sancarlos@mep.go.cr</v>
          </cell>
          <cell r="O1237" t="str">
            <v>100 AL ESTE DEL TEMPLO CATOLICO</v>
          </cell>
          <cell r="P1237" t="str">
            <v>Público</v>
          </cell>
          <cell r="Q1237" t="str">
            <v>Rural</v>
          </cell>
        </row>
        <row r="1238">
          <cell r="A1238">
            <v>1633</v>
          </cell>
          <cell r="B1238" t="str">
            <v>X</v>
          </cell>
          <cell r="C1238" t="str">
            <v>SAN JORGE</v>
          </cell>
          <cell r="D1238" t="str">
            <v>SAN CARLOS</v>
          </cell>
          <cell r="E1238" t="str">
            <v>10</v>
          </cell>
          <cell r="F1238" t="str">
            <v>ALAJUELA</v>
          </cell>
          <cell r="G1238" t="str">
            <v>LOS CHILES</v>
          </cell>
          <cell r="H1238" t="str">
            <v>SAN JORGE</v>
          </cell>
          <cell r="I1238" t="str">
            <v>PUEBLO NUEVO</v>
          </cell>
          <cell r="J1238" t="str">
            <v>HUETAR NORTE</v>
          </cell>
          <cell r="K1238" t="str">
            <v>REYNALDO MORA UREÑA</v>
          </cell>
          <cell r="L1238">
            <v>41051040</v>
          </cell>
          <cell r="M1238">
            <v>24778393</v>
          </cell>
          <cell r="N1238" t="str">
            <v>esc.sanjorgeloschiles@mep.go.cr</v>
          </cell>
          <cell r="O1238" t="str">
            <v>300 NORESTE DEL TEMPLO CATOLICO</v>
          </cell>
          <cell r="P1238" t="str">
            <v>Público</v>
          </cell>
          <cell r="Q1238" t="str">
            <v>Rural</v>
          </cell>
        </row>
        <row r="1239">
          <cell r="A1239">
            <v>1634</v>
          </cell>
          <cell r="B1239" t="str">
            <v>X</v>
          </cell>
          <cell r="C1239" t="str">
            <v>SAN JOSE</v>
          </cell>
          <cell r="D1239" t="str">
            <v>SAN CARLOS</v>
          </cell>
          <cell r="E1239" t="str">
            <v>06</v>
          </cell>
          <cell r="F1239" t="str">
            <v>ALAJUELA</v>
          </cell>
          <cell r="G1239" t="str">
            <v>SAN CARLOS</v>
          </cell>
          <cell r="H1239" t="str">
            <v>CUTRIS</v>
          </cell>
          <cell r="I1239" t="str">
            <v>SAN JOSECITO</v>
          </cell>
          <cell r="J1239" t="str">
            <v>HUETAR NORTE</v>
          </cell>
          <cell r="K1239" t="str">
            <v>MARIA DE LOS ANG.ROJAS OVARES</v>
          </cell>
          <cell r="L1239">
            <v>24692202</v>
          </cell>
          <cell r="M1239">
            <v>24692202</v>
          </cell>
          <cell r="N1239" t="str">
            <v>esc.sanjoselafortuna@mep.go.cr</v>
          </cell>
          <cell r="O1239" t="str">
            <v>FRENTE A LA PLAZA DE DEPORTES</v>
          </cell>
          <cell r="P1239" t="str">
            <v>Público</v>
          </cell>
          <cell r="Q1239" t="str">
            <v>Rural</v>
          </cell>
        </row>
        <row r="1240">
          <cell r="A1240">
            <v>1635</v>
          </cell>
          <cell r="B1240" t="str">
            <v>X</v>
          </cell>
          <cell r="C1240" t="str">
            <v>SAN JOSE</v>
          </cell>
          <cell r="D1240" t="str">
            <v>SAN CARLOS</v>
          </cell>
          <cell r="E1240" t="str">
            <v>02</v>
          </cell>
          <cell r="F1240" t="str">
            <v>ALAJUELA</v>
          </cell>
          <cell r="G1240" t="str">
            <v>SAN CARLOS</v>
          </cell>
          <cell r="H1240" t="str">
            <v>LA TIGRA</v>
          </cell>
          <cell r="I1240" t="str">
            <v>SAN JOSE</v>
          </cell>
          <cell r="J1240" t="str">
            <v>HUETAR NORTE</v>
          </cell>
          <cell r="K1240" t="str">
            <v>CARMEN MEJIAS OVARES</v>
          </cell>
          <cell r="L1240">
            <v>24688567</v>
          </cell>
          <cell r="M1240">
            <v>24688567</v>
          </cell>
          <cell r="N1240" t="str">
            <v>esc.sanjosedelatigra@mep.go.cr</v>
          </cell>
          <cell r="O1240" t="str">
            <v>200 METROS OESTE DE LA IGLESIA CATOLICA</v>
          </cell>
          <cell r="P1240" t="str">
            <v>Público</v>
          </cell>
          <cell r="Q1240" t="str">
            <v>Rural</v>
          </cell>
        </row>
        <row r="1241">
          <cell r="A1241">
            <v>1636</v>
          </cell>
          <cell r="B1241" t="str">
            <v>X</v>
          </cell>
          <cell r="C1241" t="str">
            <v>SAN JUAN</v>
          </cell>
          <cell r="D1241" t="str">
            <v>SAN CARLOS</v>
          </cell>
          <cell r="E1241" t="str">
            <v>14</v>
          </cell>
          <cell r="F1241" t="str">
            <v>ALAJUELA</v>
          </cell>
          <cell r="G1241" t="str">
            <v>SAN CARLOS</v>
          </cell>
          <cell r="H1241" t="str">
            <v>QUESADA</v>
          </cell>
          <cell r="I1241" t="str">
            <v>SAN JUAN</v>
          </cell>
          <cell r="J1241" t="str">
            <v>HUETAR NORTE</v>
          </cell>
          <cell r="K1241" t="str">
            <v>KATTHYA PIZARRO ARIAS</v>
          </cell>
          <cell r="L1241">
            <v>24608512</v>
          </cell>
          <cell r="M1241">
            <v>0</v>
          </cell>
          <cell r="N1241" t="str">
            <v>esc.sanjuandequesada@mep.go.cr</v>
          </cell>
          <cell r="O1241" t="str">
            <v>FRENTE A LA IGLESIA CATOLICA DE SAN JUAN</v>
          </cell>
          <cell r="P1241" t="str">
            <v>Público</v>
          </cell>
          <cell r="Q1241" t="str">
            <v>Urbana</v>
          </cell>
        </row>
        <row r="1242">
          <cell r="A1242">
            <v>1637</v>
          </cell>
          <cell r="B1242" t="str">
            <v>X</v>
          </cell>
          <cell r="C1242" t="str">
            <v>SAN JUAN</v>
          </cell>
          <cell r="D1242" t="str">
            <v>SAN CARLOS</v>
          </cell>
          <cell r="E1242" t="str">
            <v>11</v>
          </cell>
          <cell r="F1242" t="str">
            <v>ALAJUELA</v>
          </cell>
          <cell r="G1242" t="str">
            <v>SAN CARLOS</v>
          </cell>
          <cell r="H1242" t="str">
            <v>MONTERREY</v>
          </cell>
          <cell r="I1242" t="str">
            <v>SAN JUAN</v>
          </cell>
          <cell r="J1242" t="str">
            <v>HUETAR NORTE</v>
          </cell>
          <cell r="K1242" t="str">
            <v>GREYLIN CECILIA ZUÑIGA URBINA</v>
          </cell>
          <cell r="L1242">
            <v>0</v>
          </cell>
          <cell r="M1242">
            <v>0</v>
          </cell>
          <cell r="N1242" t="str">
            <v>esc.sanjuanmonterrey@mep.go.cr</v>
          </cell>
          <cell r="O1242" t="str">
            <v>CONTIGUO A LA IGLESIA CATOLICA</v>
          </cell>
          <cell r="P1242" t="str">
            <v>Público</v>
          </cell>
          <cell r="Q1242" t="str">
            <v>Rural</v>
          </cell>
        </row>
        <row r="1243">
          <cell r="A1243">
            <v>1638</v>
          </cell>
          <cell r="B1243" t="str">
            <v>X</v>
          </cell>
          <cell r="C1243" t="str">
            <v>SAN LUIS</v>
          </cell>
          <cell r="D1243" t="str">
            <v>SAN CARLOS</v>
          </cell>
          <cell r="E1243" t="str">
            <v>12</v>
          </cell>
          <cell r="F1243" t="str">
            <v>ALAJUELA</v>
          </cell>
          <cell r="G1243" t="str">
            <v>SAN CARLOS</v>
          </cell>
          <cell r="H1243" t="str">
            <v>POCOSOL</v>
          </cell>
          <cell r="I1243" t="str">
            <v>SAN LUIS</v>
          </cell>
          <cell r="J1243" t="str">
            <v>HUETAR NORTE</v>
          </cell>
          <cell r="K1243" t="str">
            <v>ENIA GONZALEZ VILLEGAS</v>
          </cell>
          <cell r="L1243">
            <v>72984065</v>
          </cell>
          <cell r="M1243">
            <v>0</v>
          </cell>
          <cell r="N1243" t="str">
            <v>esc.sanluispocosol@mep.go.cr</v>
          </cell>
          <cell r="O1243" t="str">
            <v>10 KM DE BUENOS AIRES DE POCOSOL</v>
          </cell>
          <cell r="P1243" t="str">
            <v>Público</v>
          </cell>
          <cell r="Q1243" t="str">
            <v>Rural</v>
          </cell>
        </row>
        <row r="1244">
          <cell r="A1244">
            <v>1639</v>
          </cell>
          <cell r="B1244" t="str">
            <v>X</v>
          </cell>
          <cell r="C1244" t="str">
            <v>SAN MARTIN</v>
          </cell>
          <cell r="D1244" t="str">
            <v>SAN CARLOS</v>
          </cell>
          <cell r="E1244" t="str">
            <v>14</v>
          </cell>
          <cell r="F1244" t="str">
            <v>ALAJUELA</v>
          </cell>
          <cell r="G1244" t="str">
            <v>SAN CARLOS</v>
          </cell>
          <cell r="H1244" t="str">
            <v>QUESADA</v>
          </cell>
          <cell r="I1244" t="str">
            <v>SAN MARTIN</v>
          </cell>
          <cell r="J1244" t="str">
            <v>HUETAR NORTE</v>
          </cell>
          <cell r="K1244" t="str">
            <v>INDIRA HIDALGO SEQUEIRA</v>
          </cell>
          <cell r="L1244">
            <v>24600455</v>
          </cell>
          <cell r="M1244">
            <v>24600455</v>
          </cell>
          <cell r="N1244" t="str">
            <v>esc._sanmartin.sancarlos@mep.go.cr</v>
          </cell>
          <cell r="O1244" t="str">
            <v>100 AL SUR DEL SALON COMUNAL DE SAN MARTIN</v>
          </cell>
          <cell r="P1244" t="str">
            <v>Público</v>
          </cell>
          <cell r="Q1244" t="str">
            <v>Urbana</v>
          </cell>
        </row>
        <row r="1245">
          <cell r="A1245">
            <v>1640</v>
          </cell>
          <cell r="B1245" t="str">
            <v>X</v>
          </cell>
          <cell r="C1245" t="str">
            <v>LAS CUACAS</v>
          </cell>
          <cell r="D1245" t="str">
            <v>SAN CARLOS</v>
          </cell>
          <cell r="E1245" t="str">
            <v>09</v>
          </cell>
          <cell r="F1245" t="str">
            <v>ALAJUELA</v>
          </cell>
          <cell r="G1245" t="str">
            <v>LOS CHILES</v>
          </cell>
          <cell r="H1245" t="str">
            <v>LOS CHILES</v>
          </cell>
          <cell r="I1245" t="str">
            <v>CUATRO ESQUINAS</v>
          </cell>
          <cell r="J1245" t="str">
            <v>HUETAR NORTE</v>
          </cell>
          <cell r="K1245" t="str">
            <v>FLORIBETH SALAZAR CHAVES</v>
          </cell>
          <cell r="L1245">
            <v>41051134</v>
          </cell>
          <cell r="M1245">
            <v>0</v>
          </cell>
          <cell r="N1245" t="str">
            <v>esc.lascuacas@mep.go.cr</v>
          </cell>
          <cell r="O1245" t="str">
            <v>14 KM OESTE DE LA ENTRADA DEL PARQUE</v>
          </cell>
          <cell r="P1245" t="str">
            <v>Público</v>
          </cell>
          <cell r="Q1245" t="str">
            <v>Rural</v>
          </cell>
        </row>
        <row r="1246">
          <cell r="A1246">
            <v>1641</v>
          </cell>
          <cell r="B1246" t="str">
            <v>X</v>
          </cell>
          <cell r="C1246" t="str">
            <v>SAN MIGUEL</v>
          </cell>
          <cell r="D1246" t="str">
            <v>SAN CARLOS</v>
          </cell>
          <cell r="E1246" t="str">
            <v>11</v>
          </cell>
          <cell r="F1246" t="str">
            <v>ALAJUELA</v>
          </cell>
          <cell r="G1246" t="str">
            <v>SAN CARLOS</v>
          </cell>
          <cell r="H1246" t="str">
            <v>MONTERREY</v>
          </cell>
          <cell r="I1246" t="str">
            <v>SAN MIGUEL</v>
          </cell>
          <cell r="J1246" t="str">
            <v>HUETAR NORTE</v>
          </cell>
          <cell r="K1246" t="str">
            <v>VIOLETA AL.ARTAVIA RODRIGUEZ</v>
          </cell>
          <cell r="L1246">
            <v>24780631</v>
          </cell>
          <cell r="M1246">
            <v>0</v>
          </cell>
          <cell r="N1246" t="str">
            <v>esc.sanmiguel@mep.go.cr</v>
          </cell>
          <cell r="O1246" t="str">
            <v>50 ESTE DEL TEMPLO CATOLICO</v>
          </cell>
          <cell r="P1246" t="str">
            <v>Público</v>
          </cell>
          <cell r="Q1246" t="str">
            <v>Rural</v>
          </cell>
        </row>
        <row r="1247">
          <cell r="A1247">
            <v>1642</v>
          </cell>
          <cell r="B1247" t="str">
            <v>X</v>
          </cell>
          <cell r="C1247" t="str">
            <v>SAN MIGUEL</v>
          </cell>
          <cell r="D1247" t="str">
            <v>SAN CARLOS</v>
          </cell>
          <cell r="E1247" t="str">
            <v>02</v>
          </cell>
          <cell r="F1247" t="str">
            <v>ALAJUELA</v>
          </cell>
          <cell r="G1247" t="str">
            <v>SAN CARLOS</v>
          </cell>
          <cell r="H1247" t="str">
            <v>LA TIGRA</v>
          </cell>
          <cell r="I1247" t="str">
            <v>SAN MIGUEL</v>
          </cell>
          <cell r="J1247" t="str">
            <v>HUETAR NORTE</v>
          </cell>
          <cell r="K1247" t="str">
            <v>MELANIA SOLORZANO JIMENEZ</v>
          </cell>
          <cell r="L1247">
            <v>24688434</v>
          </cell>
          <cell r="M1247">
            <v>24688434</v>
          </cell>
          <cell r="N1247" t="str">
            <v>esc.sanmiguel.sancarlos@mep.go.cr</v>
          </cell>
          <cell r="O1247" t="str">
            <v>5 KM.AL O.DEL SUPER LOS ANG.DE SAN ISIDRO.H.</v>
          </cell>
          <cell r="P1247" t="str">
            <v>Público</v>
          </cell>
          <cell r="Q1247" t="str">
            <v>Rural</v>
          </cell>
        </row>
        <row r="1248">
          <cell r="A1248">
            <v>1643</v>
          </cell>
          <cell r="B1248" t="str">
            <v>X</v>
          </cell>
          <cell r="C1248" t="str">
            <v>EMILIO CASTRO GOMEZ</v>
          </cell>
          <cell r="D1248" t="str">
            <v>OCCIDENTE</v>
          </cell>
          <cell r="E1248" t="str">
            <v>09</v>
          </cell>
          <cell r="F1248" t="str">
            <v>ALAJUELA</v>
          </cell>
          <cell r="G1248" t="str">
            <v>SAN RAMON</v>
          </cell>
          <cell r="H1248" t="str">
            <v>PEÑAS BLANCAS</v>
          </cell>
          <cell r="I1248" t="str">
            <v>SAN JUAN</v>
          </cell>
          <cell r="J1248" t="str">
            <v>HUETAR NORTE</v>
          </cell>
          <cell r="K1248" t="str">
            <v>MARLON BARRANTES BROWN</v>
          </cell>
          <cell r="L1248">
            <v>24680227</v>
          </cell>
          <cell r="M1248">
            <v>0</v>
          </cell>
          <cell r="N1248" t="str">
            <v>esc.emiliocastro@mep.go.cr</v>
          </cell>
          <cell r="O1248" t="str">
            <v>CONTIGUO AL LICEO RURAL DE SAN JUAN</v>
          </cell>
          <cell r="P1248" t="str">
            <v>Público</v>
          </cell>
          <cell r="Q1248" t="str">
            <v>Rural</v>
          </cell>
        </row>
        <row r="1249">
          <cell r="A1249">
            <v>1644</v>
          </cell>
          <cell r="B1249" t="str">
            <v>X</v>
          </cell>
          <cell r="C1249" t="str">
            <v>SAN PEDRO DE CUTRIS</v>
          </cell>
          <cell r="D1249" t="str">
            <v>SAN CARLOS</v>
          </cell>
          <cell r="E1249" t="str">
            <v>07</v>
          </cell>
          <cell r="F1249" t="str">
            <v>ALAJUELA</v>
          </cell>
          <cell r="G1249" t="str">
            <v>SAN CARLOS</v>
          </cell>
          <cell r="H1249" t="str">
            <v>CUTRIS</v>
          </cell>
          <cell r="I1249" t="str">
            <v>SAN PEDRO</v>
          </cell>
          <cell r="J1249" t="str">
            <v>HUETAR NORTE</v>
          </cell>
          <cell r="K1249" t="str">
            <v>LUIS VINICIO MENDEZ CHACON</v>
          </cell>
          <cell r="L1249">
            <v>73003869</v>
          </cell>
          <cell r="M1249">
            <v>0</v>
          </cell>
          <cell r="N1249" t="str">
            <v>esc.sanpedrodecutris@mep.go.cr</v>
          </cell>
          <cell r="O1249" t="str">
            <v>15 KM AL NORTE DEL INGENIO DE CUTRIS</v>
          </cell>
          <cell r="P1249" t="str">
            <v>Público</v>
          </cell>
          <cell r="Q1249" t="str">
            <v>Rural</v>
          </cell>
        </row>
        <row r="1250">
          <cell r="A1250">
            <v>1645</v>
          </cell>
          <cell r="B1250" t="str">
            <v>X</v>
          </cell>
          <cell r="C1250" t="str">
            <v>SAN RAFAEL</v>
          </cell>
          <cell r="D1250" t="str">
            <v>SAN CARLOS</v>
          </cell>
          <cell r="E1250" t="str">
            <v>02</v>
          </cell>
          <cell r="F1250" t="str">
            <v>ALAJUELA</v>
          </cell>
          <cell r="G1250" t="str">
            <v>SAN CARLOS</v>
          </cell>
          <cell r="H1250" t="str">
            <v>FLORENCIA</v>
          </cell>
          <cell r="I1250" t="str">
            <v>SAN RAFAEL</v>
          </cell>
          <cell r="J1250" t="str">
            <v>HUETAR NORTE</v>
          </cell>
          <cell r="K1250" t="str">
            <v>DORIS GONZALEZ MURILLO</v>
          </cell>
          <cell r="L1250">
            <v>24747208</v>
          </cell>
          <cell r="M1250">
            <v>0</v>
          </cell>
          <cell r="N1250" t="str">
            <v>escsanrafaelflorencia@mep.go.cr</v>
          </cell>
          <cell r="O1250" t="str">
            <v>FRENTE AL TEMPLO CATOLICO DE SAN RAFAEL</v>
          </cell>
          <cell r="P1250" t="str">
            <v>Público</v>
          </cell>
          <cell r="Q1250" t="str">
            <v>Urbana</v>
          </cell>
        </row>
        <row r="1251">
          <cell r="A1251">
            <v>1647</v>
          </cell>
          <cell r="B1251" t="str">
            <v>X</v>
          </cell>
          <cell r="C1251" t="str">
            <v>SAN RAMON</v>
          </cell>
          <cell r="D1251" t="str">
            <v>SAN CARLOS</v>
          </cell>
          <cell r="E1251" t="str">
            <v>03</v>
          </cell>
          <cell r="F1251" t="str">
            <v>ALAJUELA</v>
          </cell>
          <cell r="G1251" t="str">
            <v>SAN CARLOS</v>
          </cell>
          <cell r="H1251" t="str">
            <v>AGUAS ZARCAS</v>
          </cell>
          <cell r="I1251" t="str">
            <v>SAN RAMON</v>
          </cell>
          <cell r="J1251" t="str">
            <v>HUETAR NORTE</v>
          </cell>
          <cell r="K1251" t="str">
            <v>GEILYN SOLANO CHAVES</v>
          </cell>
          <cell r="L1251">
            <v>85599487</v>
          </cell>
          <cell r="M1251">
            <v>0</v>
          </cell>
          <cell r="N1251" t="str">
            <v>esc.sanramon.sancarlos@mep.go.cr</v>
          </cell>
          <cell r="O1251" t="str">
            <v>100 OESTE DE ERMITA SAN RAMON</v>
          </cell>
          <cell r="P1251" t="str">
            <v>Público</v>
          </cell>
          <cell r="Q1251" t="str">
            <v>Rural</v>
          </cell>
        </row>
        <row r="1252">
          <cell r="A1252">
            <v>1648</v>
          </cell>
          <cell r="B1252" t="str">
            <v>X</v>
          </cell>
          <cell r="C1252" t="str">
            <v>SAN VICENTE</v>
          </cell>
          <cell r="D1252" t="str">
            <v>SAN CARLOS</v>
          </cell>
          <cell r="E1252" t="str">
            <v>14</v>
          </cell>
          <cell r="F1252" t="str">
            <v>ALAJUELA</v>
          </cell>
          <cell r="G1252" t="str">
            <v>SAN CARLOS</v>
          </cell>
          <cell r="H1252" t="str">
            <v>QUESADA</v>
          </cell>
          <cell r="I1252" t="str">
            <v>SAN VICENTE</v>
          </cell>
          <cell r="J1252" t="str">
            <v>HUETAR NORTE</v>
          </cell>
          <cell r="K1252" t="str">
            <v>OLGA MARTA ROJAS ROJAS</v>
          </cell>
          <cell r="L1252">
            <v>24607574</v>
          </cell>
          <cell r="M1252">
            <v>0</v>
          </cell>
          <cell r="N1252" t="str">
            <v>esc.sanvicente.sancarlos@mep.go.cr</v>
          </cell>
          <cell r="O1252" t="str">
            <v>100 AL OESTE DEL TEMPLO CATOLICO SAN VICENTE</v>
          </cell>
          <cell r="P1252" t="str">
            <v>Público</v>
          </cell>
          <cell r="Q1252" t="str">
            <v>Urbana</v>
          </cell>
        </row>
        <row r="1253">
          <cell r="A1253">
            <v>1649</v>
          </cell>
          <cell r="B1253" t="str">
            <v>X</v>
          </cell>
          <cell r="C1253" t="str">
            <v>SANTA CECILIA</v>
          </cell>
          <cell r="D1253" t="str">
            <v>SAN CARLOS</v>
          </cell>
          <cell r="E1253" t="str">
            <v>07</v>
          </cell>
          <cell r="F1253" t="str">
            <v>ALAJUELA</v>
          </cell>
          <cell r="G1253" t="str">
            <v>SAN CARLOS</v>
          </cell>
          <cell r="H1253" t="str">
            <v>CUTRIS</v>
          </cell>
          <cell r="I1253" t="str">
            <v>SANTA CECILIA</v>
          </cell>
          <cell r="J1253" t="str">
            <v>HUETAR NORTE</v>
          </cell>
          <cell r="K1253" t="str">
            <v>KAREN CASCANTE ARTAVIA</v>
          </cell>
          <cell r="L1253">
            <v>24695032</v>
          </cell>
          <cell r="M1253">
            <v>73006533</v>
          </cell>
          <cell r="N1253" t="str">
            <v>esc.santaceciliapocosol@mep.go.cr</v>
          </cell>
          <cell r="O1253" t="str">
            <v>COSTADO OESTE DE LA PLAZA DE FUTBOL</v>
          </cell>
          <cell r="P1253" t="str">
            <v>Público</v>
          </cell>
          <cell r="Q1253" t="str">
            <v>Rural</v>
          </cell>
        </row>
        <row r="1254">
          <cell r="A1254">
            <v>1650</v>
          </cell>
          <cell r="B1254" t="str">
            <v>X</v>
          </cell>
          <cell r="C1254" t="str">
            <v>REPUBLICA DE ITALIA</v>
          </cell>
          <cell r="D1254" t="str">
            <v>SAN CARLOS</v>
          </cell>
          <cell r="E1254" t="str">
            <v>02</v>
          </cell>
          <cell r="F1254" t="str">
            <v>ALAJUELA</v>
          </cell>
          <cell r="G1254" t="str">
            <v>SAN CARLOS</v>
          </cell>
          <cell r="H1254" t="str">
            <v>FLORENCIA</v>
          </cell>
          <cell r="I1254" t="str">
            <v>SANTA CLARA</v>
          </cell>
          <cell r="J1254" t="str">
            <v>HUETAR NORTE</v>
          </cell>
          <cell r="K1254" t="str">
            <v>JUANITA NAVARRO CASTRO</v>
          </cell>
          <cell r="L1254">
            <v>24756727</v>
          </cell>
          <cell r="M1254">
            <v>24756727</v>
          </cell>
          <cell r="N1254" t="str">
            <v>esc.republicadeitalia@mep.go.cr</v>
          </cell>
          <cell r="O1254" t="str">
            <v>CONTIGUO PLAZA DE DEPORTES</v>
          </cell>
          <cell r="P1254" t="str">
            <v>Público</v>
          </cell>
          <cell r="Q1254" t="str">
            <v>Urbana</v>
          </cell>
        </row>
        <row r="1255">
          <cell r="A1255">
            <v>1651</v>
          </cell>
          <cell r="B1255" t="str">
            <v>X</v>
          </cell>
          <cell r="C1255" t="str">
            <v>SANTA EULALIA</v>
          </cell>
          <cell r="D1255" t="str">
            <v>SAN CARLOS</v>
          </cell>
          <cell r="E1255" t="str">
            <v>11</v>
          </cell>
          <cell r="F1255" t="str">
            <v>ALAJUELA</v>
          </cell>
          <cell r="G1255" t="str">
            <v>SAN CARLOS</v>
          </cell>
          <cell r="H1255" t="str">
            <v>VENADO</v>
          </cell>
          <cell r="I1255" t="str">
            <v>SANTA EULALIA</v>
          </cell>
          <cell r="J1255" t="str">
            <v>HUETAR NORTE</v>
          </cell>
          <cell r="K1255" t="str">
            <v>KIMBERLY SALAZAR ARACE</v>
          </cell>
          <cell r="L1255">
            <v>24780620</v>
          </cell>
          <cell r="M1255">
            <v>0</v>
          </cell>
          <cell r="N1255" t="str">
            <v>esc.santaeulalia.sancarlos@mep.go.cr</v>
          </cell>
          <cell r="O1255" t="str">
            <v>CONTIGUO A LA PLAZA DE DEPORTES</v>
          </cell>
          <cell r="P1255" t="str">
            <v>Público</v>
          </cell>
          <cell r="Q1255" t="str">
            <v>Rural</v>
          </cell>
        </row>
        <row r="1256">
          <cell r="A1256">
            <v>1652</v>
          </cell>
          <cell r="B1256" t="str">
            <v>X</v>
          </cell>
          <cell r="C1256" t="str">
            <v>SANTA FE</v>
          </cell>
          <cell r="D1256" t="str">
            <v>SAN CARLOS</v>
          </cell>
          <cell r="E1256" t="str">
            <v>04</v>
          </cell>
          <cell r="F1256" t="str">
            <v>ALAJUELA</v>
          </cell>
          <cell r="G1256" t="str">
            <v>SAN CARLOS</v>
          </cell>
          <cell r="H1256" t="str">
            <v>AGUAS ZARCAS</v>
          </cell>
          <cell r="I1256" t="str">
            <v>SANTA FE</v>
          </cell>
          <cell r="J1256" t="str">
            <v>HUETAR NORTE</v>
          </cell>
          <cell r="K1256" t="str">
            <v>DENIS CAMPOS BARRANTES</v>
          </cell>
          <cell r="L1256">
            <v>24740155</v>
          </cell>
          <cell r="M1256">
            <v>24740155</v>
          </cell>
          <cell r="N1256" t="str">
            <v>escuelasantafeaz@mep.go.cr</v>
          </cell>
          <cell r="O1256" t="str">
            <v>COSTADO OESTE DEL SALON COMUNAL</v>
          </cell>
          <cell r="P1256" t="str">
            <v>Público</v>
          </cell>
          <cell r="Q1256" t="str">
            <v>Rural</v>
          </cell>
        </row>
        <row r="1257">
          <cell r="A1257">
            <v>1653</v>
          </cell>
          <cell r="B1257" t="str">
            <v>X</v>
          </cell>
          <cell r="C1257" t="str">
            <v>SANTA LUCIA</v>
          </cell>
          <cell r="D1257" t="str">
            <v>SAN CARLOS</v>
          </cell>
          <cell r="E1257" t="str">
            <v>11</v>
          </cell>
          <cell r="F1257" t="str">
            <v>ALAJUELA</v>
          </cell>
          <cell r="G1257" t="str">
            <v>SAN CARLOS</v>
          </cell>
          <cell r="H1257" t="str">
            <v>VENADO</v>
          </cell>
          <cell r="I1257" t="str">
            <v>SANTA LUCIA</v>
          </cell>
          <cell r="J1257" t="str">
            <v>HUETAR NORTE</v>
          </cell>
          <cell r="K1257" t="str">
            <v>EDUARDO ARIAS SALAS</v>
          </cell>
          <cell r="L1257">
            <v>24780158</v>
          </cell>
          <cell r="M1257">
            <v>0</v>
          </cell>
          <cell r="N1257" t="str">
            <v>esc.santalucia@mep.go.cr</v>
          </cell>
          <cell r="O1257" t="str">
            <v>12 KM OESTE Y 4 KM NORTE DE VENADO</v>
          </cell>
          <cell r="P1257" t="str">
            <v>Público</v>
          </cell>
          <cell r="Q1257" t="str">
            <v>Rural</v>
          </cell>
        </row>
        <row r="1258">
          <cell r="A1258">
            <v>1654</v>
          </cell>
          <cell r="B1258" t="str">
            <v>X</v>
          </cell>
          <cell r="C1258" t="str">
            <v>SANTA RITA</v>
          </cell>
          <cell r="D1258" t="str">
            <v>SAN CARLOS</v>
          </cell>
          <cell r="E1258" t="str">
            <v>02</v>
          </cell>
          <cell r="F1258" t="str">
            <v>ALAJUELA</v>
          </cell>
          <cell r="G1258" t="str">
            <v>SAN CARLOS</v>
          </cell>
          <cell r="H1258" t="str">
            <v>FLORENCIA</v>
          </cell>
          <cell r="I1258" t="str">
            <v>SANTA RITA</v>
          </cell>
          <cell r="J1258" t="str">
            <v>HUETAR NORTE</v>
          </cell>
          <cell r="K1258" t="str">
            <v>SANDRA VARELA ALVAREZ</v>
          </cell>
          <cell r="L1258">
            <v>24751184</v>
          </cell>
          <cell r="M1258">
            <v>24751184</v>
          </cell>
          <cell r="N1258" t="str">
            <v>esc.santaritaflorencia@mep.go.cr</v>
          </cell>
          <cell r="O1258" t="str">
            <v>COSTADO SUR DEL TEMPLO CATOLICO</v>
          </cell>
          <cell r="P1258" t="str">
            <v>Público</v>
          </cell>
          <cell r="Q1258" t="str">
            <v>Urbana</v>
          </cell>
        </row>
        <row r="1259">
          <cell r="A1259">
            <v>1655</v>
          </cell>
          <cell r="B1259" t="str">
            <v>X</v>
          </cell>
          <cell r="C1259" t="str">
            <v>SANTA TERESA NORTE</v>
          </cell>
          <cell r="D1259" t="str">
            <v>SAN CARLOS</v>
          </cell>
          <cell r="E1259" t="str">
            <v>07</v>
          </cell>
          <cell r="F1259" t="str">
            <v>ALAJUELA</v>
          </cell>
          <cell r="G1259" t="str">
            <v>SAN CARLOS</v>
          </cell>
          <cell r="H1259" t="str">
            <v>CUTRIS</v>
          </cell>
          <cell r="I1259" t="str">
            <v>SANTA TERESA</v>
          </cell>
          <cell r="J1259" t="str">
            <v>HUETAR NORTE</v>
          </cell>
          <cell r="K1259" t="str">
            <v>MAX CLAUDIO ZUÑIGA HUERTAS</v>
          </cell>
          <cell r="L1259">
            <v>72984074</v>
          </cell>
          <cell r="M1259">
            <v>0</v>
          </cell>
          <cell r="N1259" t="str">
            <v>escsantateresanorte@mep.go.cr</v>
          </cell>
          <cell r="O1259" t="str">
            <v>7 KM AL ESTE DEL INGENIO DE CUTRIS</v>
          </cell>
          <cell r="P1259" t="str">
            <v>Público</v>
          </cell>
          <cell r="Q1259" t="str">
            <v>Rural</v>
          </cell>
        </row>
        <row r="1260">
          <cell r="A1260">
            <v>1656</v>
          </cell>
          <cell r="B1260" t="str">
            <v>X</v>
          </cell>
          <cell r="C1260" t="str">
            <v>SAN GERARDO</v>
          </cell>
          <cell r="D1260" t="str">
            <v>SARAPIQUI</v>
          </cell>
          <cell r="E1260" t="str">
            <v>01</v>
          </cell>
          <cell r="F1260" t="str">
            <v>ALAJUELA</v>
          </cell>
          <cell r="G1260" t="str">
            <v>RIO CUARTO</v>
          </cell>
          <cell r="H1260" t="str">
            <v>SANTA RITA</v>
          </cell>
          <cell r="I1260" t="str">
            <v>SAN GERARDO</v>
          </cell>
          <cell r="J1260" t="str">
            <v>HUETAR NORTE</v>
          </cell>
          <cell r="K1260" t="str">
            <v>MAGALY CARVAJAL GONZALEZ</v>
          </cell>
          <cell r="L1260">
            <v>27611622</v>
          </cell>
          <cell r="M1260">
            <v>0</v>
          </cell>
          <cell r="N1260" t="str">
            <v>esc.sangerardo.sarapiqui@mep.go.cr</v>
          </cell>
          <cell r="O1260" t="str">
            <v>CENTRO SAN GERADO RIO CUARTO</v>
          </cell>
          <cell r="P1260" t="str">
            <v>Público</v>
          </cell>
          <cell r="Q1260" t="str">
            <v>Rural</v>
          </cell>
        </row>
        <row r="1261">
          <cell r="A1261">
            <v>1657</v>
          </cell>
          <cell r="B1261" t="str">
            <v>X</v>
          </cell>
          <cell r="C1261" t="str">
            <v>SAN LUIS</v>
          </cell>
          <cell r="D1261" t="str">
            <v>SAN CARLOS</v>
          </cell>
          <cell r="E1261" t="str">
            <v>02</v>
          </cell>
          <cell r="F1261" t="str">
            <v>ALAJUELA</v>
          </cell>
          <cell r="G1261" t="str">
            <v>SAN CARLOS</v>
          </cell>
          <cell r="H1261" t="str">
            <v>FLORENCIA</v>
          </cell>
          <cell r="I1261" t="str">
            <v>SAN LUIS</v>
          </cell>
          <cell r="J1261" t="str">
            <v>HUETAR NORTE</v>
          </cell>
          <cell r="K1261" t="str">
            <v>LIDIANETH ROJAS ALFARO</v>
          </cell>
          <cell r="L1261">
            <v>24757747</v>
          </cell>
          <cell r="M1261">
            <v>0</v>
          </cell>
          <cell r="N1261" t="str">
            <v>esc.sanluisflorencia@mep.go.cr</v>
          </cell>
          <cell r="O1261" t="str">
            <v>1 KM AL NORTE DE LA PLAZA DE DEPORTES SAN LUI</v>
          </cell>
          <cell r="P1261" t="str">
            <v>Público</v>
          </cell>
          <cell r="Q1261" t="str">
            <v>Urbana</v>
          </cell>
        </row>
        <row r="1262">
          <cell r="A1262">
            <v>1658</v>
          </cell>
          <cell r="B1262" t="str">
            <v>X</v>
          </cell>
          <cell r="C1262" t="str">
            <v>SAN RAFAEL ABAJO</v>
          </cell>
          <cell r="D1262" t="str">
            <v>SARAPIQUI</v>
          </cell>
          <cell r="E1262" t="str">
            <v>01</v>
          </cell>
          <cell r="F1262" t="str">
            <v>HEREDIA</v>
          </cell>
          <cell r="G1262" t="str">
            <v>SARAPIQUI</v>
          </cell>
          <cell r="H1262" t="str">
            <v>LA VIRGEN</v>
          </cell>
          <cell r="I1262" t="str">
            <v>SAN JUAN PANGOLA</v>
          </cell>
          <cell r="J1262" t="str">
            <v>HUETAR NORTE</v>
          </cell>
          <cell r="K1262" t="str">
            <v>ISABEL VALENCIA LOPEZ</v>
          </cell>
          <cell r="L1262">
            <v>70180032</v>
          </cell>
          <cell r="M1262">
            <v>0</v>
          </cell>
          <cell r="N1262" t="str">
            <v>esc.sanrafaelabajo@mep.go.cr</v>
          </cell>
          <cell r="O1262" t="str">
            <v>COSTADO ESTE DE LA IGLESIA CATOLICA</v>
          </cell>
          <cell r="P1262" t="str">
            <v>Público</v>
          </cell>
          <cell r="Q1262" t="str">
            <v>Rural</v>
          </cell>
        </row>
        <row r="1263">
          <cell r="A1263">
            <v>1659</v>
          </cell>
          <cell r="B1263" t="str">
            <v>X</v>
          </cell>
          <cell r="C1263" t="str">
            <v>SAN RAFAEL</v>
          </cell>
          <cell r="D1263" t="str">
            <v>ZONA NORTE-NORTE</v>
          </cell>
          <cell r="E1263" t="str">
            <v>05</v>
          </cell>
          <cell r="F1263" t="str">
            <v>ALAJUELA</v>
          </cell>
          <cell r="G1263" t="str">
            <v>GUATUSO</v>
          </cell>
          <cell r="H1263" t="str">
            <v>SAN RAFAEL</v>
          </cell>
          <cell r="I1263" t="str">
            <v>SAN RAFAEL</v>
          </cell>
          <cell r="J1263" t="str">
            <v>HUETAR NORTE</v>
          </cell>
          <cell r="K1263" t="str">
            <v>PATRICIA UGALDE MORALES</v>
          </cell>
          <cell r="L1263">
            <v>24641158</v>
          </cell>
          <cell r="M1263">
            <v>24641158</v>
          </cell>
          <cell r="N1263" t="str">
            <v>esc.sanrafaelguatuso@mep.go.cr</v>
          </cell>
          <cell r="O1263" t="str">
            <v>125M AL SUR DE LA IGLESIA CATOLICA</v>
          </cell>
          <cell r="P1263" t="str">
            <v>Público</v>
          </cell>
          <cell r="Q1263" t="str">
            <v>Rural</v>
          </cell>
        </row>
        <row r="1264">
          <cell r="A1264">
            <v>1660</v>
          </cell>
          <cell r="B1264" t="str">
            <v>X</v>
          </cell>
          <cell r="C1264" t="str">
            <v>SAN RAFAEL ARRIBA</v>
          </cell>
          <cell r="D1264" t="str">
            <v>SAN CARLOS</v>
          </cell>
          <cell r="E1264" t="str">
            <v>01</v>
          </cell>
          <cell r="F1264" t="str">
            <v>ALAJUELA</v>
          </cell>
          <cell r="G1264" t="str">
            <v>RIO CUARTO</v>
          </cell>
          <cell r="H1264" t="str">
            <v>SANTA ISABEL</v>
          </cell>
          <cell r="I1264" t="str">
            <v>SAN RAFAEL</v>
          </cell>
          <cell r="J1264" t="str">
            <v>HUETAR NORTE</v>
          </cell>
          <cell r="K1264" t="str">
            <v>CARMEN LOBO CHAVES</v>
          </cell>
          <cell r="L1264">
            <v>24031003</v>
          </cell>
          <cell r="M1264">
            <v>24031003</v>
          </cell>
          <cell r="N1264" t="str">
            <v>esc.Sanrafaelriocuarto@mep.go.cr</v>
          </cell>
          <cell r="O1264" t="str">
            <v>DETRAS DE LA PULPERIA LUPITA</v>
          </cell>
          <cell r="P1264" t="str">
            <v>Público</v>
          </cell>
          <cell r="Q1264" t="str">
            <v>Rural</v>
          </cell>
        </row>
        <row r="1265">
          <cell r="A1265">
            <v>1661</v>
          </cell>
          <cell r="B1265" t="str">
            <v>X</v>
          </cell>
          <cell r="C1265" t="str">
            <v>SAN JORGE</v>
          </cell>
          <cell r="D1265" t="str">
            <v>SAN CARLOS</v>
          </cell>
          <cell r="E1265" t="str">
            <v>06</v>
          </cell>
          <cell r="F1265" t="str">
            <v>ALAJUELA</v>
          </cell>
          <cell r="G1265" t="str">
            <v>SAN CARLOS</v>
          </cell>
          <cell r="H1265" t="str">
            <v>LA FORTUNA</v>
          </cell>
          <cell r="I1265" t="str">
            <v>SAN JORGE</v>
          </cell>
          <cell r="J1265" t="str">
            <v>HUETAR NORTE</v>
          </cell>
          <cell r="K1265" t="str">
            <v>FREDDY ROJAS MORALES</v>
          </cell>
          <cell r="L1265">
            <v>24691759</v>
          </cell>
          <cell r="M1265">
            <v>24691759</v>
          </cell>
          <cell r="N1265" t="str">
            <v>esc.sanjorgelafortuna@mep.go.cr</v>
          </cell>
          <cell r="O1265" t="str">
            <v>COSTADO OESTE DE LA IGLESIA CATOLICA</v>
          </cell>
          <cell r="P1265" t="str">
            <v>Público</v>
          </cell>
          <cell r="Q1265" t="str">
            <v>Urbana</v>
          </cell>
        </row>
        <row r="1266">
          <cell r="A1266">
            <v>1662</v>
          </cell>
          <cell r="B1266" t="str">
            <v>X</v>
          </cell>
          <cell r="C1266" t="str">
            <v>SANTA ISABEL</v>
          </cell>
          <cell r="D1266" t="str">
            <v>SAN CARLOS</v>
          </cell>
          <cell r="E1266" t="str">
            <v>01</v>
          </cell>
          <cell r="F1266" t="str">
            <v>ALAJUELA</v>
          </cell>
          <cell r="G1266" t="str">
            <v>RIO CUARTO</v>
          </cell>
          <cell r="H1266" t="str">
            <v>SANTA ISABEL</v>
          </cell>
          <cell r="I1266" t="str">
            <v>SANTA ISABEL</v>
          </cell>
          <cell r="J1266" t="str">
            <v>HUETAR NORTE</v>
          </cell>
          <cell r="K1266" t="str">
            <v>MARIO CAMBRONERO BADILLA</v>
          </cell>
          <cell r="L1266">
            <v>24650407</v>
          </cell>
          <cell r="M1266">
            <v>24650655</v>
          </cell>
          <cell r="N1266" t="str">
            <v>santaisabel@mep.go.cr</v>
          </cell>
          <cell r="O1266" t="str">
            <v>100 AL NORTE DE LA PLAZA DE DEPORTES</v>
          </cell>
          <cell r="P1266" t="str">
            <v>Público</v>
          </cell>
          <cell r="Q1266" t="str">
            <v>Rural</v>
          </cell>
        </row>
        <row r="1267">
          <cell r="A1267">
            <v>1663</v>
          </cell>
          <cell r="B1267" t="str">
            <v>X</v>
          </cell>
          <cell r="C1267" t="str">
            <v>SANTA RITA</v>
          </cell>
          <cell r="D1267" t="str">
            <v>SAN CARLOS</v>
          </cell>
          <cell r="E1267" t="str">
            <v>01</v>
          </cell>
          <cell r="F1267" t="str">
            <v>ALAJUELA</v>
          </cell>
          <cell r="G1267" t="str">
            <v>RIO CUARTO</v>
          </cell>
          <cell r="H1267" t="str">
            <v>SANTA RITA</v>
          </cell>
          <cell r="I1267" t="str">
            <v>SANTA RITA</v>
          </cell>
          <cell r="J1267" t="str">
            <v>HUETAR NORTE</v>
          </cell>
          <cell r="K1267" t="str">
            <v>SELBIN BAEZ MEJIA</v>
          </cell>
          <cell r="L1267">
            <v>24650032</v>
          </cell>
          <cell r="M1267">
            <v>26450421</v>
          </cell>
          <cell r="N1267" t="str">
            <v>esc.santarita@mep.go.cr</v>
          </cell>
          <cell r="O1267" t="str">
            <v>CONTIGUO AL SALON COMUNAL DE SANTA RITA</v>
          </cell>
          <cell r="P1267" t="str">
            <v>Público</v>
          </cell>
          <cell r="Q1267" t="str">
            <v>Rural</v>
          </cell>
        </row>
        <row r="1268">
          <cell r="A1268">
            <v>1664</v>
          </cell>
          <cell r="B1268" t="str">
            <v>X</v>
          </cell>
          <cell r="C1268" t="str">
            <v>SANTA ROSA</v>
          </cell>
          <cell r="D1268" t="str">
            <v>SAN CARLOS</v>
          </cell>
          <cell r="E1268" t="str">
            <v>08</v>
          </cell>
          <cell r="F1268" t="str">
            <v>ALAJUELA</v>
          </cell>
          <cell r="G1268" t="str">
            <v>SAN CARLOS</v>
          </cell>
          <cell r="H1268" t="str">
            <v>POCOSOL</v>
          </cell>
          <cell r="I1268" t="str">
            <v>SANTA ROSA</v>
          </cell>
          <cell r="J1268" t="str">
            <v>HUETAR NORTE</v>
          </cell>
          <cell r="K1268" t="str">
            <v>GREGORIO CALDERON MONGUIO</v>
          </cell>
          <cell r="L1268">
            <v>24777443</v>
          </cell>
          <cell r="M1268">
            <v>24777443</v>
          </cell>
          <cell r="N1268" t="str">
            <v>esc.santarosapocosol@mep.go.cr</v>
          </cell>
          <cell r="O1268" t="str">
            <v>COSTADO NORTE DEL PARQUE DE SANTA ROSA</v>
          </cell>
          <cell r="P1268" t="str">
            <v>Público</v>
          </cell>
          <cell r="Q1268" t="str">
            <v>Rural</v>
          </cell>
        </row>
        <row r="1269">
          <cell r="A1269">
            <v>1665</v>
          </cell>
          <cell r="B1269" t="str">
            <v>X</v>
          </cell>
          <cell r="C1269" t="str">
            <v>SANTA ROSA</v>
          </cell>
          <cell r="D1269" t="str">
            <v>SAN CARLOS</v>
          </cell>
          <cell r="E1269" t="str">
            <v>04</v>
          </cell>
          <cell r="F1269" t="str">
            <v>ALAJUELA</v>
          </cell>
          <cell r="G1269" t="str">
            <v>SAN CARLOS</v>
          </cell>
          <cell r="H1269" t="str">
            <v>LA PALMERA</v>
          </cell>
          <cell r="I1269" t="str">
            <v>SANTA ROSA</v>
          </cell>
          <cell r="J1269" t="str">
            <v>HUETAR NORTE</v>
          </cell>
          <cell r="K1269" t="str">
            <v>MELISA OTOYA CHAVES</v>
          </cell>
          <cell r="L1269">
            <v>24742500</v>
          </cell>
          <cell r="M1269">
            <v>24742500</v>
          </cell>
          <cell r="N1269" t="str">
            <v>esc.santarosadelapalmera@mep.go.cr</v>
          </cell>
          <cell r="O1269" t="str">
            <v>FRENTE A LA PLAZA DE DEPORTES</v>
          </cell>
          <cell r="P1269" t="str">
            <v>Público</v>
          </cell>
          <cell r="Q1269" t="str">
            <v>Rural</v>
          </cell>
        </row>
        <row r="1270">
          <cell r="A1270">
            <v>1666</v>
          </cell>
          <cell r="B1270" t="str">
            <v>X</v>
          </cell>
          <cell r="C1270" t="str">
            <v>SANTA TERESA SUR</v>
          </cell>
          <cell r="D1270" t="str">
            <v>SAN CARLOS</v>
          </cell>
          <cell r="E1270" t="str">
            <v>07</v>
          </cell>
          <cell r="F1270" t="str">
            <v>ALAJUELA</v>
          </cell>
          <cell r="G1270" t="str">
            <v>SAN CARLOS</v>
          </cell>
          <cell r="H1270" t="str">
            <v>CUTRIS</v>
          </cell>
          <cell r="I1270" t="str">
            <v>SAN JORGE</v>
          </cell>
          <cell r="J1270" t="str">
            <v>HUETAR NORTE</v>
          </cell>
          <cell r="K1270" t="str">
            <v>GUISELLE BAEZ LINARES</v>
          </cell>
          <cell r="L1270">
            <v>24695038</v>
          </cell>
          <cell r="M1270">
            <v>0</v>
          </cell>
          <cell r="N1270" t="str">
            <v>escsantateresasur@mep.go.cr</v>
          </cell>
          <cell r="O1270" t="str">
            <v>COSTADO OESTE DE LA PLAZA DE DEPORTES</v>
          </cell>
          <cell r="P1270" t="str">
            <v>Público</v>
          </cell>
          <cell r="Q1270" t="str">
            <v>Rural</v>
          </cell>
        </row>
        <row r="1271">
          <cell r="A1271">
            <v>1667</v>
          </cell>
          <cell r="B1271" t="str">
            <v>X</v>
          </cell>
          <cell r="C1271" t="str">
            <v>DOMINGO VARGAS AGUILAR</v>
          </cell>
          <cell r="D1271" t="str">
            <v>SAN CARLOS</v>
          </cell>
          <cell r="E1271" t="str">
            <v>11</v>
          </cell>
          <cell r="F1271" t="str">
            <v>ALAJUELA</v>
          </cell>
          <cell r="G1271" t="str">
            <v>SAN CARLOS</v>
          </cell>
          <cell r="H1271" t="str">
            <v>MONTERREY</v>
          </cell>
          <cell r="I1271" t="str">
            <v>SANTO DOMINGO</v>
          </cell>
          <cell r="J1271" t="str">
            <v>HUETAR NORTE</v>
          </cell>
          <cell r="K1271" t="str">
            <v>ISABEL ROJAS RODRIGUEZ</v>
          </cell>
          <cell r="L1271">
            <v>24780175</v>
          </cell>
          <cell r="M1271">
            <v>24780175</v>
          </cell>
          <cell r="N1271" t="str">
            <v>esc.domingovargasaguilar@mep.go.cr</v>
          </cell>
          <cell r="O1271" t="str">
            <v>COSTADO ESTE DE LA IGLESIA CATOLICA</v>
          </cell>
          <cell r="P1271" t="str">
            <v>Público</v>
          </cell>
          <cell r="Q1271" t="str">
            <v>Rural</v>
          </cell>
        </row>
        <row r="1272">
          <cell r="A1272">
            <v>1668</v>
          </cell>
          <cell r="B1272" t="str">
            <v>X</v>
          </cell>
          <cell r="C1272" t="str">
            <v>PALENQUE TONJIBE</v>
          </cell>
          <cell r="D1272" t="str">
            <v>ZONA NORTE-NORTE</v>
          </cell>
          <cell r="E1272" t="str">
            <v>05</v>
          </cell>
          <cell r="F1272" t="str">
            <v>ALAJUELA</v>
          </cell>
          <cell r="G1272" t="str">
            <v>GUATUSO</v>
          </cell>
          <cell r="H1272" t="str">
            <v>SAN RAFAEL</v>
          </cell>
          <cell r="I1272" t="str">
            <v>TONJIBE</v>
          </cell>
          <cell r="J1272" t="str">
            <v>HUETAR NORTE</v>
          </cell>
          <cell r="K1272" t="str">
            <v>NAGO ELIZONDO CASTRO</v>
          </cell>
          <cell r="L1272">
            <v>41051111</v>
          </cell>
          <cell r="M1272">
            <v>0</v>
          </cell>
          <cell r="N1272" t="str">
            <v>nago.elizondo.castro@mep.go.cr</v>
          </cell>
          <cell r="O1272" t="str">
            <v>300M NORTE DE LA EMISORA CULTURAL</v>
          </cell>
          <cell r="P1272" t="str">
            <v>Público</v>
          </cell>
          <cell r="Q1272" t="str">
            <v>Rural</v>
          </cell>
        </row>
        <row r="1273">
          <cell r="A1273">
            <v>1669</v>
          </cell>
          <cell r="B1273" t="str">
            <v>X</v>
          </cell>
          <cell r="C1273" t="str">
            <v>UJARRAS</v>
          </cell>
          <cell r="D1273" t="str">
            <v>SARAPIQUI</v>
          </cell>
          <cell r="E1273" t="str">
            <v>01</v>
          </cell>
          <cell r="F1273" t="str">
            <v>ALAJUELA</v>
          </cell>
          <cell r="G1273" t="str">
            <v>ALAJUELA</v>
          </cell>
          <cell r="H1273" t="str">
            <v>SARAPIQUI</v>
          </cell>
          <cell r="I1273" t="str">
            <v>UJARRAS</v>
          </cell>
          <cell r="J1273" t="str">
            <v>HUETAR NORTE</v>
          </cell>
          <cell r="K1273" t="str">
            <v>JAINE MANUEL ESQUIVEL VILLEGAS</v>
          </cell>
          <cell r="L1273">
            <v>24760550</v>
          </cell>
          <cell r="M1273">
            <v>24760550</v>
          </cell>
          <cell r="N1273" t="str">
            <v>esc.ujarras@mep.go.cr</v>
          </cell>
          <cell r="O1273" t="str">
            <v>DIAGONAL A LA IGLESIA CATOLICA</v>
          </cell>
          <cell r="P1273" t="str">
            <v>Público</v>
          </cell>
          <cell r="Q1273" t="str">
            <v>Rural</v>
          </cell>
        </row>
        <row r="1274">
          <cell r="A1274">
            <v>1670</v>
          </cell>
          <cell r="B1274" t="str">
            <v>X</v>
          </cell>
          <cell r="C1274" t="str">
            <v>VASCONIA</v>
          </cell>
          <cell r="D1274" t="str">
            <v>SAN CARLOS</v>
          </cell>
          <cell r="E1274" t="str">
            <v>04</v>
          </cell>
          <cell r="F1274" t="str">
            <v>ALAJUELA</v>
          </cell>
          <cell r="G1274" t="str">
            <v>SAN CARLOS</v>
          </cell>
          <cell r="H1274" t="str">
            <v>AGUAS ZARCAS</v>
          </cell>
          <cell r="I1274" t="str">
            <v>VASCONIA</v>
          </cell>
          <cell r="J1274" t="str">
            <v>HUETAR NORTE</v>
          </cell>
          <cell r="K1274" t="str">
            <v>JENNY VILLALOBOS VARELA</v>
          </cell>
          <cell r="L1274">
            <v>84217109</v>
          </cell>
          <cell r="M1274">
            <v>0</v>
          </cell>
          <cell r="N1274" t="str">
            <v>esc.vasconia@mep.go.cr</v>
          </cell>
          <cell r="O1274" t="str">
            <v>DE FLORA Y FAUNA 14 M. AL NORESTE</v>
          </cell>
          <cell r="P1274" t="str">
            <v>Público</v>
          </cell>
          <cell r="Q1274" t="str">
            <v>Rural</v>
          </cell>
        </row>
        <row r="1275">
          <cell r="A1275">
            <v>1671</v>
          </cell>
          <cell r="B1275" t="str">
            <v>X</v>
          </cell>
          <cell r="C1275" t="str">
            <v>JOSE MARIA VARGAS ARIAS</v>
          </cell>
          <cell r="D1275" t="str">
            <v>SAN CARLOS</v>
          </cell>
          <cell r="E1275" t="str">
            <v>01</v>
          </cell>
          <cell r="F1275" t="str">
            <v>ALAJUELA</v>
          </cell>
          <cell r="G1275" t="str">
            <v>SAN CARLOS</v>
          </cell>
          <cell r="H1275" t="str">
            <v>VENECIA</v>
          </cell>
          <cell r="I1275" t="str">
            <v>VENECIA</v>
          </cell>
          <cell r="J1275" t="str">
            <v>HUETAR NORTE</v>
          </cell>
          <cell r="K1275" t="str">
            <v>GUITZEL CRUZ CHAVARRIA</v>
          </cell>
          <cell r="L1275">
            <v>24722058</v>
          </cell>
          <cell r="M1275">
            <v>24272058</v>
          </cell>
          <cell r="N1275" t="str">
            <v>esc.josemariavargasarias@mep.go.cr</v>
          </cell>
          <cell r="O1275" t="str">
            <v>COSTADO SUR DE LA CASA PARROQUIAL VENECIA</v>
          </cell>
          <cell r="P1275" t="str">
            <v>Público</v>
          </cell>
          <cell r="Q1275" t="str">
            <v>Rural</v>
          </cell>
        </row>
        <row r="1276">
          <cell r="A1276">
            <v>1672</v>
          </cell>
          <cell r="B1276" t="str">
            <v>X</v>
          </cell>
          <cell r="C1276" t="str">
            <v>OSCAR RULAMAN SALAS</v>
          </cell>
          <cell r="D1276" t="str">
            <v>SAN CARLOS</v>
          </cell>
          <cell r="E1276" t="str">
            <v>05</v>
          </cell>
          <cell r="F1276" t="str">
            <v>ALAJUELA</v>
          </cell>
          <cell r="G1276" t="str">
            <v>SAN CARLOS</v>
          </cell>
          <cell r="H1276" t="str">
            <v>PITAL</v>
          </cell>
          <cell r="I1276" t="str">
            <v>VERACRUZ</v>
          </cell>
          <cell r="J1276" t="str">
            <v>HUETAR NORTE</v>
          </cell>
          <cell r="K1276" t="str">
            <v>RAQUEL VILLALTA ARAYA</v>
          </cell>
          <cell r="L1276">
            <v>22154326</v>
          </cell>
          <cell r="M1276">
            <v>0</v>
          </cell>
          <cell r="N1276" t="str">
            <v>esc.oscarrulamansalas@mep.go.cr</v>
          </cell>
          <cell r="O1276" t="str">
            <v>COSTADO OESTE DE LA PLAZA</v>
          </cell>
          <cell r="P1276" t="str">
            <v>Público</v>
          </cell>
          <cell r="Q1276" t="str">
            <v>Rural</v>
          </cell>
        </row>
        <row r="1277">
          <cell r="A1277">
            <v>1673</v>
          </cell>
          <cell r="B1277" t="str">
            <v>X</v>
          </cell>
          <cell r="C1277" t="str">
            <v>VERACRUZ</v>
          </cell>
          <cell r="D1277" t="str">
            <v>ZONA NORTE-NORTE</v>
          </cell>
          <cell r="E1277" t="str">
            <v>08</v>
          </cell>
          <cell r="F1277" t="str">
            <v>ALAJUELA</v>
          </cell>
          <cell r="G1277" t="str">
            <v>LOS CHILES</v>
          </cell>
          <cell r="H1277" t="str">
            <v>CAÑO NEGRO</v>
          </cell>
          <cell r="I1277" t="str">
            <v>VERACRUZ</v>
          </cell>
          <cell r="J1277" t="str">
            <v>HUETAR NORTE</v>
          </cell>
          <cell r="K1277" t="str">
            <v>LUIS ARMANDO SEQUEIRA OROZCO</v>
          </cell>
          <cell r="L1277">
            <v>24804525</v>
          </cell>
          <cell r="M1277">
            <v>24804525</v>
          </cell>
          <cell r="N1277" t="str">
            <v>esc.veracruznegro@mep.go.cr</v>
          </cell>
          <cell r="O1277" t="str">
            <v>FRENTE A ABASTECEDOR EL CENTRO EN VARACRUZ</v>
          </cell>
          <cell r="P1277" t="str">
            <v>Público</v>
          </cell>
          <cell r="Q1277" t="str">
            <v>Rural</v>
          </cell>
        </row>
        <row r="1278">
          <cell r="A1278">
            <v>1674</v>
          </cell>
          <cell r="B1278" t="str">
            <v>X</v>
          </cell>
          <cell r="C1278" t="str">
            <v>RANCHO QUEMADO</v>
          </cell>
          <cell r="D1278" t="str">
            <v>SAN CARLOS</v>
          </cell>
          <cell r="E1278" t="str">
            <v>13</v>
          </cell>
          <cell r="F1278" t="str">
            <v>ALAJUELA</v>
          </cell>
          <cell r="G1278" t="str">
            <v>SAN CARLOS</v>
          </cell>
          <cell r="H1278" t="str">
            <v>POCOSOL</v>
          </cell>
          <cell r="I1278" t="str">
            <v>RANCHO QUEMADO</v>
          </cell>
          <cell r="J1278" t="str">
            <v>HUETAR NORTE</v>
          </cell>
          <cell r="K1278" t="str">
            <v>DINIA ROJAS ALFARO</v>
          </cell>
          <cell r="L1278">
            <v>44030146</v>
          </cell>
          <cell r="M1278">
            <v>0</v>
          </cell>
          <cell r="N1278" t="str">
            <v>esc.ranchoquemado@mep.go.cr</v>
          </cell>
          <cell r="O1278" t="str">
            <v>1 KM AL NORTE DE LA PIÑERA EL PLOMO</v>
          </cell>
          <cell r="P1278" t="str">
            <v>Público</v>
          </cell>
          <cell r="Q1278" t="str">
            <v>Rural</v>
          </cell>
        </row>
        <row r="1279">
          <cell r="A1279">
            <v>1675</v>
          </cell>
          <cell r="B1279" t="str">
            <v>X</v>
          </cell>
          <cell r="C1279" t="str">
            <v>TRES ESQUINAS</v>
          </cell>
          <cell r="D1279" t="str">
            <v>SAN CARLOS</v>
          </cell>
          <cell r="E1279" t="str">
            <v>06</v>
          </cell>
          <cell r="F1279" t="str">
            <v>ALAJUELA</v>
          </cell>
          <cell r="G1279" t="str">
            <v>SAN CARLOS</v>
          </cell>
          <cell r="H1279" t="str">
            <v>LA FORTUNA</v>
          </cell>
          <cell r="I1279" t="str">
            <v>TRES ESQUINAS</v>
          </cell>
          <cell r="J1279" t="str">
            <v>HUETAR NORTE</v>
          </cell>
          <cell r="K1279" t="str">
            <v>MAGALY VARGAS BONILLA</v>
          </cell>
          <cell r="L1279">
            <v>24691711</v>
          </cell>
          <cell r="M1279">
            <v>24691711</v>
          </cell>
          <cell r="N1279" t="str">
            <v>esc.tresesquinas@mep.go.cr</v>
          </cell>
          <cell r="O1279" t="str">
            <v>CONTIGUO AL TEMPLO CATOLICO</v>
          </cell>
          <cell r="P1279" t="str">
            <v>Público</v>
          </cell>
          <cell r="Q1279" t="str">
            <v>Urbana</v>
          </cell>
        </row>
        <row r="1280">
          <cell r="A1280">
            <v>1676</v>
          </cell>
          <cell r="B1280" t="str">
            <v>X</v>
          </cell>
          <cell r="C1280" t="str">
            <v>LA ALTURA</v>
          </cell>
          <cell r="D1280" t="str">
            <v>OCCIDENTE</v>
          </cell>
          <cell r="E1280" t="str">
            <v>09</v>
          </cell>
          <cell r="F1280" t="str">
            <v>ALAJUELA</v>
          </cell>
          <cell r="G1280" t="str">
            <v>SAN RAMON</v>
          </cell>
          <cell r="H1280" t="str">
            <v>PEÑAS BLANCAS</v>
          </cell>
          <cell r="I1280" t="str">
            <v>LA ALTURA</v>
          </cell>
          <cell r="J1280" t="str">
            <v>HUETAR NORTE</v>
          </cell>
          <cell r="K1280" t="str">
            <v>LORENA VARGAS SEGURA</v>
          </cell>
          <cell r="L1280">
            <v>24680163</v>
          </cell>
          <cell r="M1280">
            <v>24680163</v>
          </cell>
          <cell r="N1280" t="str">
            <v>esc.laaltura@mep.go.cr</v>
          </cell>
          <cell r="O1280" t="str">
            <v>DEL PUENTE S/RÍO PEÑAS BLANCAS 1 K. NOROESTE</v>
          </cell>
          <cell r="P1280" t="str">
            <v>Público</v>
          </cell>
          <cell r="Q1280" t="str">
            <v>Rural</v>
          </cell>
        </row>
        <row r="1281">
          <cell r="A1281">
            <v>1677</v>
          </cell>
          <cell r="B1281" t="str">
            <v>X</v>
          </cell>
          <cell r="C1281" t="str">
            <v>EL CACHITO</v>
          </cell>
          <cell r="D1281" t="str">
            <v>SAN CARLOS</v>
          </cell>
          <cell r="E1281" t="str">
            <v>09</v>
          </cell>
          <cell r="F1281" t="str">
            <v>ALAJUELA</v>
          </cell>
          <cell r="G1281" t="str">
            <v>LOS CHILES</v>
          </cell>
          <cell r="H1281" t="str">
            <v>LOS CHILES</v>
          </cell>
          <cell r="I1281" t="str">
            <v>CACHITO</v>
          </cell>
          <cell r="J1281" t="str">
            <v>HUETAR NORTE</v>
          </cell>
          <cell r="K1281" t="str">
            <v>GAMALIEL PARRALES AGUIRRE</v>
          </cell>
          <cell r="L1281">
            <v>87629074</v>
          </cell>
          <cell r="M1281">
            <v>0</v>
          </cell>
          <cell r="N1281" t="str">
            <v>esc.elcachito@mep.go.cr</v>
          </cell>
          <cell r="O1281" t="str">
            <v>27 KM ESTE DEL CENTRO DE LOS CHILES</v>
          </cell>
          <cell r="P1281" t="str">
            <v>Público</v>
          </cell>
          <cell r="Q1281" t="str">
            <v>Rural</v>
          </cell>
        </row>
        <row r="1282">
          <cell r="A1282">
            <v>1678</v>
          </cell>
          <cell r="B1282" t="str">
            <v>X</v>
          </cell>
          <cell r="C1282" t="str">
            <v>SANTIAGO</v>
          </cell>
          <cell r="D1282" t="str">
            <v>SAN CARLOS</v>
          </cell>
          <cell r="E1282" t="str">
            <v>08</v>
          </cell>
          <cell r="F1282" t="str">
            <v>ALAJUELA</v>
          </cell>
          <cell r="G1282" t="str">
            <v>LOS CHILES</v>
          </cell>
          <cell r="H1282" t="str">
            <v>SAN JORGE</v>
          </cell>
          <cell r="I1282" t="str">
            <v>LOS LIRIOS</v>
          </cell>
          <cell r="J1282" t="str">
            <v>HUETAR NORTE</v>
          </cell>
          <cell r="K1282" t="str">
            <v>SEIDY MEDINA SOLANO</v>
          </cell>
          <cell r="L1282">
            <v>24713789</v>
          </cell>
          <cell r="M1282">
            <v>24713789</v>
          </cell>
          <cell r="N1282" t="str">
            <v>esc.santiagoloschiles@mep.go.cr</v>
          </cell>
          <cell r="O1282" t="str">
            <v>FRENTE AL EBAIS</v>
          </cell>
          <cell r="P1282" t="str">
            <v>Público</v>
          </cell>
          <cell r="Q1282" t="str">
            <v>Rural</v>
          </cell>
        </row>
        <row r="1283">
          <cell r="A1283">
            <v>1679</v>
          </cell>
          <cell r="B1283" t="str">
            <v>X</v>
          </cell>
          <cell r="C1283" t="str">
            <v>PUEBLO NUEVO</v>
          </cell>
          <cell r="D1283" t="str">
            <v>SAN CARLOS</v>
          </cell>
          <cell r="E1283" t="str">
            <v>09</v>
          </cell>
          <cell r="F1283" t="str">
            <v>ALAJUELA</v>
          </cell>
          <cell r="G1283" t="str">
            <v>LOS CHILES</v>
          </cell>
          <cell r="H1283" t="str">
            <v>LOS CHILES</v>
          </cell>
          <cell r="I1283" t="str">
            <v>PUEBLO NUEVO</v>
          </cell>
          <cell r="J1283" t="str">
            <v>HUETAR NORTE</v>
          </cell>
          <cell r="K1283" t="str">
            <v>ANA YANCY RODRIGUEZ MORALES</v>
          </cell>
          <cell r="L1283">
            <v>41051053</v>
          </cell>
          <cell r="M1283">
            <v>0</v>
          </cell>
          <cell r="N1283" t="str">
            <v>esc.pueblonuevoloschiles@mep.go.cr</v>
          </cell>
          <cell r="O1283" t="str">
            <v>CENTRO PUEBLO NUEVO</v>
          </cell>
          <cell r="P1283" t="str">
            <v>Público</v>
          </cell>
          <cell r="Q1283" t="str">
            <v>Rural</v>
          </cell>
        </row>
        <row r="1284">
          <cell r="A1284">
            <v>1681</v>
          </cell>
          <cell r="B1284" t="str">
            <v>X</v>
          </cell>
          <cell r="C1284" t="str">
            <v>SAN RAFAEL</v>
          </cell>
          <cell r="D1284" t="str">
            <v>SAN CARLOS</v>
          </cell>
          <cell r="E1284" t="str">
            <v>10</v>
          </cell>
          <cell r="F1284" t="str">
            <v>ALAJUELA</v>
          </cell>
          <cell r="G1284" t="str">
            <v>LOS CHILES</v>
          </cell>
          <cell r="H1284" t="str">
            <v>SAN JORGE</v>
          </cell>
          <cell r="I1284" t="str">
            <v>SAN RAFAEL</v>
          </cell>
          <cell r="J1284" t="str">
            <v>HUETAR NORTE</v>
          </cell>
          <cell r="K1284" t="str">
            <v>ARLEY HERRERA UDALGE</v>
          </cell>
          <cell r="L1284">
            <v>41051067</v>
          </cell>
          <cell r="M1284">
            <v>0</v>
          </cell>
          <cell r="N1284" t="str">
            <v>esc.sanrafael.sancarlos@mep.go.cr</v>
          </cell>
          <cell r="O1284" t="str">
            <v>COSTADO NORTE DE LA IGLESIA DE DEPORTES</v>
          </cell>
          <cell r="P1284" t="str">
            <v>Público</v>
          </cell>
          <cell r="Q1284" t="str">
            <v>Rural</v>
          </cell>
        </row>
        <row r="1285">
          <cell r="A1285">
            <v>1682</v>
          </cell>
          <cell r="B1285" t="str">
            <v>X</v>
          </cell>
          <cell r="C1285" t="str">
            <v>SAN CAYETANO</v>
          </cell>
          <cell r="D1285" t="str">
            <v>SAN CARLOS</v>
          </cell>
          <cell r="E1285" t="str">
            <v>01</v>
          </cell>
          <cell r="F1285" t="str">
            <v>ALAJUELA</v>
          </cell>
          <cell r="G1285" t="str">
            <v>SAN CARLOS</v>
          </cell>
          <cell r="H1285" t="str">
            <v>VENECIA</v>
          </cell>
          <cell r="I1285" t="str">
            <v>SAN CAYETANO</v>
          </cell>
          <cell r="J1285" t="str">
            <v>HUETAR NORTE</v>
          </cell>
          <cell r="K1285" t="str">
            <v>MARITZA RIOS DUARTE</v>
          </cell>
          <cell r="L1285">
            <v>24721314</v>
          </cell>
          <cell r="M1285">
            <v>24721314</v>
          </cell>
          <cell r="N1285" t="str">
            <v>esc.sancayetano@mep.go.cr</v>
          </cell>
          <cell r="O1285" t="str">
            <v>FRENTE A LA PLAZA DE DEPORTES</v>
          </cell>
          <cell r="P1285" t="str">
            <v>Público</v>
          </cell>
          <cell r="Q1285" t="str">
            <v>Rural</v>
          </cell>
        </row>
        <row r="1286">
          <cell r="A1286">
            <v>1683</v>
          </cell>
          <cell r="B1286" t="str">
            <v>X</v>
          </cell>
          <cell r="C1286" t="str">
            <v>CRISTO REY</v>
          </cell>
          <cell r="D1286" t="str">
            <v>SAN CARLOS</v>
          </cell>
          <cell r="E1286" t="str">
            <v>10</v>
          </cell>
          <cell r="F1286" t="str">
            <v>ALAJUELA</v>
          </cell>
          <cell r="G1286" t="str">
            <v>LOS CHILES</v>
          </cell>
          <cell r="H1286" t="str">
            <v>EL AMPARO</v>
          </cell>
          <cell r="I1286" t="str">
            <v>CRISTO REY</v>
          </cell>
          <cell r="J1286" t="str">
            <v>HUETAR NORTE</v>
          </cell>
          <cell r="K1286" t="str">
            <v>NELSON ALPIZAR ROJAS</v>
          </cell>
          <cell r="L1286">
            <v>41051028</v>
          </cell>
          <cell r="M1286">
            <v>41051028</v>
          </cell>
          <cell r="N1286" t="str">
            <v>esc.cristoreyloschiles@mep.go.cr</v>
          </cell>
          <cell r="O1286" t="str">
            <v>100 M.ESTE DE LA PLAZA DE DEPORTES</v>
          </cell>
          <cell r="P1286" t="str">
            <v>Público</v>
          </cell>
          <cell r="Q1286" t="str">
            <v>Rural</v>
          </cell>
        </row>
        <row r="1287">
          <cell r="A1287">
            <v>1684</v>
          </cell>
          <cell r="B1287" t="str">
            <v>X</v>
          </cell>
          <cell r="C1287" t="str">
            <v>COLONIA GUANACASTE</v>
          </cell>
          <cell r="D1287" t="str">
            <v>SAN CARLOS</v>
          </cell>
          <cell r="E1287" t="str">
            <v>10</v>
          </cell>
          <cell r="F1287" t="str">
            <v>ALAJUELA</v>
          </cell>
          <cell r="G1287" t="str">
            <v>LOS CHILES</v>
          </cell>
          <cell r="H1287" t="str">
            <v>SAN JORGE</v>
          </cell>
          <cell r="I1287" t="str">
            <v>SAN JORGE</v>
          </cell>
          <cell r="J1287" t="str">
            <v>HUETAR NORTE</v>
          </cell>
          <cell r="K1287" t="str">
            <v>CINDY ROCIO HERNANDEZ CENTENO</v>
          </cell>
          <cell r="L1287">
            <v>41051064</v>
          </cell>
          <cell r="M1287">
            <v>0</v>
          </cell>
          <cell r="N1287" t="str">
            <v>esc.colonia.guanacaste@mep.go.cr</v>
          </cell>
          <cell r="O1287" t="str">
            <v>FRENTE AL EBAIS DE SAN JORGE DE LOS CHILES</v>
          </cell>
          <cell r="P1287" t="str">
            <v>Público</v>
          </cell>
          <cell r="Q1287" t="str">
            <v>Rural</v>
          </cell>
        </row>
        <row r="1288">
          <cell r="A1288">
            <v>1685</v>
          </cell>
          <cell r="B1288" t="str">
            <v>X</v>
          </cell>
          <cell r="C1288" t="str">
            <v>GALLO PINTO</v>
          </cell>
          <cell r="D1288" t="str">
            <v>ZONA NORTE-NORTE</v>
          </cell>
          <cell r="E1288" t="str">
            <v>05</v>
          </cell>
          <cell r="F1288" t="str">
            <v>ALAJUELA</v>
          </cell>
          <cell r="G1288" t="str">
            <v>LOS CHILES</v>
          </cell>
          <cell r="H1288" t="str">
            <v>SAN JORGE</v>
          </cell>
          <cell r="I1288" t="str">
            <v>GALLO PINTO</v>
          </cell>
          <cell r="J1288" t="str">
            <v>HUETAR NORTE</v>
          </cell>
          <cell r="K1288" t="str">
            <v>SONIA MARIA HERNANDEZ VIQUEZ</v>
          </cell>
          <cell r="L1288">
            <v>41051035</v>
          </cell>
          <cell r="M1288">
            <v>24640011</v>
          </cell>
          <cell r="N1288" t="str">
            <v>sonia.hernandez.viquez@mep.go.cr</v>
          </cell>
          <cell r="O1288" t="str">
            <v>200M SUR DE LA IGLESIA CATOLICA</v>
          </cell>
          <cell r="P1288" t="str">
            <v>Público</v>
          </cell>
          <cell r="Q1288" t="str">
            <v>Rural</v>
          </cell>
        </row>
        <row r="1289">
          <cell r="A1289">
            <v>1686</v>
          </cell>
          <cell r="B1289" t="str">
            <v>X</v>
          </cell>
          <cell r="C1289" t="str">
            <v>SAN ANTONIO</v>
          </cell>
          <cell r="D1289" t="str">
            <v>ZONA NORTE-NORTE</v>
          </cell>
          <cell r="E1289" t="str">
            <v>08</v>
          </cell>
          <cell r="F1289" t="str">
            <v>ALAJUELA</v>
          </cell>
          <cell r="G1289" t="str">
            <v>LOS CHILES</v>
          </cell>
          <cell r="H1289" t="str">
            <v>CAÑO NEGRO</v>
          </cell>
          <cell r="I1289" t="str">
            <v>SAN ANTONIO</v>
          </cell>
          <cell r="J1289" t="str">
            <v>HUETAR NORTE</v>
          </cell>
          <cell r="K1289" t="str">
            <v>DULEY JOSE MEJIA SEQUEIRA</v>
          </cell>
          <cell r="L1289">
            <v>41051057</v>
          </cell>
          <cell r="M1289">
            <v>0</v>
          </cell>
          <cell r="N1289" t="str">
            <v>esc.sanantoniocanonegro@mep.go.cr</v>
          </cell>
          <cell r="O1289" t="str">
            <v>8KM AL OESTE DEL CANO NEGRO DE LOS CHILES</v>
          </cell>
          <cell r="P1289" t="str">
            <v>Público</v>
          </cell>
          <cell r="Q1289" t="str">
            <v>Rural</v>
          </cell>
        </row>
        <row r="1290">
          <cell r="A1290">
            <v>1687</v>
          </cell>
          <cell r="B1290" t="str">
            <v>X</v>
          </cell>
          <cell r="C1290" t="str">
            <v>LAS DELICIAS</v>
          </cell>
          <cell r="D1290" t="str">
            <v>SAN CARLOS</v>
          </cell>
          <cell r="E1290" t="str">
            <v>09</v>
          </cell>
          <cell r="F1290" t="str">
            <v>ALAJUELA</v>
          </cell>
          <cell r="G1290" t="str">
            <v>LOS CHILES</v>
          </cell>
          <cell r="H1290" t="str">
            <v>LOS CHILES</v>
          </cell>
          <cell r="I1290" t="str">
            <v>LAS DELICIAS</v>
          </cell>
          <cell r="J1290" t="str">
            <v>HUETAR NORTE</v>
          </cell>
          <cell r="K1290" t="str">
            <v>JENNY DE CASTILLA MOLINA</v>
          </cell>
          <cell r="L1290">
            <v>41051017</v>
          </cell>
          <cell r="M1290">
            <v>24711101</v>
          </cell>
          <cell r="N1290" t="str">
            <v>esc.lasdeliciasloschiles@mep.go.cr</v>
          </cell>
          <cell r="O1290" t="str">
            <v>COSTA OESTE DE LA PLAZA DE DEPORTES</v>
          </cell>
          <cell r="P1290" t="str">
            <v>Público</v>
          </cell>
          <cell r="Q1290" t="str">
            <v>Rural</v>
          </cell>
        </row>
        <row r="1291">
          <cell r="A1291">
            <v>1688</v>
          </cell>
          <cell r="B1291" t="str">
            <v>X</v>
          </cell>
          <cell r="C1291" t="str">
            <v>PUERTO ESCONDIDO</v>
          </cell>
          <cell r="D1291" t="str">
            <v>SAN CARLOS</v>
          </cell>
          <cell r="E1291" t="str">
            <v>05</v>
          </cell>
          <cell r="F1291" t="str">
            <v>ALAJUELA</v>
          </cell>
          <cell r="G1291" t="str">
            <v>SAN CARLOS</v>
          </cell>
          <cell r="H1291" t="str">
            <v>PITAL</v>
          </cell>
          <cell r="I1291" t="str">
            <v>PUERTO ESCONDIDO</v>
          </cell>
          <cell r="J1291" t="str">
            <v>HUETAR NORTE</v>
          </cell>
          <cell r="K1291" t="str">
            <v>MARJORIE RAMIREZ VEGA</v>
          </cell>
          <cell r="L1291">
            <v>24733789</v>
          </cell>
          <cell r="M1291">
            <v>24733789</v>
          </cell>
          <cell r="N1291" t="str">
            <v>esc.puertoescondido@mep.go.cr</v>
          </cell>
          <cell r="O1291" t="str">
            <v>2 KM OESTE DEL BANCO NACIONAL DE PITAL</v>
          </cell>
          <cell r="P1291" t="str">
            <v>Público</v>
          </cell>
          <cell r="Q1291" t="str">
            <v>Rural</v>
          </cell>
        </row>
        <row r="1292">
          <cell r="A1292">
            <v>1689</v>
          </cell>
          <cell r="B1292" t="str">
            <v>X</v>
          </cell>
          <cell r="C1292" t="str">
            <v>LA CRUZ</v>
          </cell>
          <cell r="D1292" t="str">
            <v>OCCIDENTE</v>
          </cell>
          <cell r="E1292" t="str">
            <v>09</v>
          </cell>
          <cell r="F1292" t="str">
            <v>ALAJUELA</v>
          </cell>
          <cell r="G1292" t="str">
            <v>SAN RAMON</v>
          </cell>
          <cell r="H1292" t="str">
            <v>PEÑAS BLANCAS</v>
          </cell>
          <cell r="I1292" t="str">
            <v>LA CRUZ</v>
          </cell>
          <cell r="J1292" t="str">
            <v>HUETAR NORTE</v>
          </cell>
          <cell r="K1292" t="str">
            <v>FREDDY ZUÑIGA CORELLA</v>
          </cell>
          <cell r="L1292">
            <v>24680047</v>
          </cell>
          <cell r="M1292">
            <v>0</v>
          </cell>
          <cell r="N1292" t="str">
            <v>esc.lacruzpenasblancas@mep.go.cr</v>
          </cell>
          <cell r="O1292" t="str">
            <v>DE CHACHAGUA DE PEÑAS BLANCAS 4 K. NOROESTE</v>
          </cell>
          <cell r="P1292" t="str">
            <v>Público</v>
          </cell>
          <cell r="Q1292" t="str">
            <v>Rural</v>
          </cell>
        </row>
        <row r="1293">
          <cell r="A1293">
            <v>1692</v>
          </cell>
          <cell r="B1293" t="str">
            <v>X</v>
          </cell>
          <cell r="C1293" t="str">
            <v>I.D.A. LAS PARCELAS</v>
          </cell>
          <cell r="D1293" t="str">
            <v>SAN CARLOS</v>
          </cell>
          <cell r="E1293" t="str">
            <v>05</v>
          </cell>
          <cell r="F1293" t="str">
            <v>ALAJUELA</v>
          </cell>
          <cell r="G1293" t="str">
            <v>SAN CARLOS</v>
          </cell>
          <cell r="H1293" t="str">
            <v>PITAL</v>
          </cell>
          <cell r="I1293" t="str">
            <v>EL CARMEN</v>
          </cell>
          <cell r="J1293" t="str">
            <v>HUETAR NORTE</v>
          </cell>
          <cell r="K1293" t="str">
            <v>HELBER GUEVARA ESPINOZA</v>
          </cell>
          <cell r="L1293">
            <v>24041233</v>
          </cell>
          <cell r="M1293">
            <v>24041233</v>
          </cell>
          <cell r="N1293" t="str">
            <v>esc.idalasparcelas@mep.go.cr</v>
          </cell>
          <cell r="O1293" t="str">
            <v>7 KM NORTE DE GASOLINERA PITAL</v>
          </cell>
          <cell r="P1293" t="str">
            <v>Público</v>
          </cell>
          <cell r="Q1293" t="str">
            <v>Rural</v>
          </cell>
        </row>
        <row r="1294">
          <cell r="A1294">
            <v>1693</v>
          </cell>
          <cell r="B1294" t="str">
            <v>X</v>
          </cell>
          <cell r="C1294" t="str">
            <v>EL PARQUE</v>
          </cell>
          <cell r="D1294" t="str">
            <v>SAN CARLOS</v>
          </cell>
          <cell r="E1294" t="str">
            <v>09</v>
          </cell>
          <cell r="F1294" t="str">
            <v>ALAJUELA</v>
          </cell>
          <cell r="G1294" t="str">
            <v>LOS CHILES</v>
          </cell>
          <cell r="H1294" t="str">
            <v>LOS CHILES</v>
          </cell>
          <cell r="I1294" t="str">
            <v>EL PARQUE</v>
          </cell>
          <cell r="J1294" t="str">
            <v>HUETAR NORTE</v>
          </cell>
          <cell r="K1294" t="str">
            <v>MARITZA SOLANO JIMENEZ</v>
          </cell>
          <cell r="L1294">
            <v>24713090</v>
          </cell>
          <cell r="M1294">
            <v>24713090</v>
          </cell>
          <cell r="N1294" t="str">
            <v>esc.idaelparque@mep.go.cr</v>
          </cell>
          <cell r="O1294" t="str">
            <v>FRENTE A LA IGLESIA CATOLICA</v>
          </cell>
          <cell r="P1294" t="str">
            <v>Público</v>
          </cell>
          <cell r="Q1294" t="str">
            <v>Rural</v>
          </cell>
        </row>
        <row r="1295">
          <cell r="A1295">
            <v>1694</v>
          </cell>
          <cell r="B1295" t="str">
            <v>X</v>
          </cell>
          <cell r="C1295" t="str">
            <v>SAN MARCOS</v>
          </cell>
          <cell r="D1295" t="str">
            <v>SAN CARLOS</v>
          </cell>
          <cell r="E1295" t="str">
            <v>07</v>
          </cell>
          <cell r="F1295" t="str">
            <v>ALAJUELA</v>
          </cell>
          <cell r="G1295" t="str">
            <v>SAN CARLOS</v>
          </cell>
          <cell r="H1295" t="str">
            <v>CUTRIS</v>
          </cell>
          <cell r="I1295" t="str">
            <v>SAN MARCOS</v>
          </cell>
          <cell r="J1295" t="str">
            <v>HUETAR NORTE</v>
          </cell>
          <cell r="K1295" t="str">
            <v>KIMBERLY OTAROLA CAMPOS</v>
          </cell>
          <cell r="L1295">
            <v>72984072</v>
          </cell>
          <cell r="M1295">
            <v>0</v>
          </cell>
          <cell r="N1295" t="str">
            <v>esc.sanmarcoscutris@mep.go.cr</v>
          </cell>
          <cell r="O1295" t="str">
            <v>75 NORTE DE LA PLAZA DE DEPORTES</v>
          </cell>
          <cell r="P1295" t="str">
            <v>Público</v>
          </cell>
          <cell r="Q1295" t="str">
            <v>Rural</v>
          </cell>
        </row>
        <row r="1296">
          <cell r="A1296">
            <v>1695</v>
          </cell>
          <cell r="B1296" t="str">
            <v>X</v>
          </cell>
          <cell r="C1296" t="str">
            <v>LA LUCHA</v>
          </cell>
          <cell r="D1296" t="str">
            <v>SAN CARLOS</v>
          </cell>
          <cell r="E1296" t="str">
            <v>02</v>
          </cell>
          <cell r="F1296" t="str">
            <v>ALAJUELA</v>
          </cell>
          <cell r="G1296" t="str">
            <v>SAN CARLOS</v>
          </cell>
          <cell r="H1296" t="str">
            <v>LA TIGRA</v>
          </cell>
          <cell r="I1296" t="str">
            <v>LA LUCHA</v>
          </cell>
          <cell r="J1296" t="str">
            <v>HUETAR NORTE</v>
          </cell>
          <cell r="K1296" t="str">
            <v>DEIKEL MENDEZ MORA</v>
          </cell>
          <cell r="L1296">
            <v>24688912</v>
          </cell>
          <cell r="M1296">
            <v>24688912</v>
          </cell>
          <cell r="N1296" t="str">
            <v>esc.lalucha.sancarlos@mep.go.cr</v>
          </cell>
          <cell r="O1296" t="str">
            <v>CONTIGUO A LA PLAZA DE DEPORTES</v>
          </cell>
          <cell r="P1296" t="str">
            <v>Público</v>
          </cell>
          <cell r="Q1296" t="str">
            <v>Rural</v>
          </cell>
        </row>
        <row r="1297">
          <cell r="A1297">
            <v>1696</v>
          </cell>
          <cell r="B1297" t="str">
            <v>X</v>
          </cell>
          <cell r="C1297" t="str">
            <v>EL JARDIN</v>
          </cell>
          <cell r="D1297" t="str">
            <v>SAN CARLOS</v>
          </cell>
          <cell r="E1297" t="str">
            <v>12</v>
          </cell>
          <cell r="F1297" t="str">
            <v>ALAJUELA</v>
          </cell>
          <cell r="G1297" t="str">
            <v>SAN CARLOS</v>
          </cell>
          <cell r="H1297" t="str">
            <v>CUTRIS</v>
          </cell>
          <cell r="I1297" t="str">
            <v>EL JARDIN</v>
          </cell>
          <cell r="J1297" t="str">
            <v>HUETAR NORTE</v>
          </cell>
          <cell r="K1297" t="str">
            <v>MARLEN VICTOR PICHARDO</v>
          </cell>
          <cell r="L1297">
            <v>71121323</v>
          </cell>
          <cell r="M1297">
            <v>24673035</v>
          </cell>
          <cell r="N1297" t="str">
            <v>esc.eljardin.sancarlos@mep.go.cr</v>
          </cell>
          <cell r="O1297" t="str">
            <v>FRENTE A LA PLAZA EL JARDIN DE CUTRIS</v>
          </cell>
          <cell r="P1297" t="str">
            <v>Público</v>
          </cell>
          <cell r="Q1297" t="str">
            <v>Rural</v>
          </cell>
        </row>
        <row r="1298">
          <cell r="A1298">
            <v>1697</v>
          </cell>
          <cell r="B1298" t="str">
            <v>X</v>
          </cell>
          <cell r="C1298" t="str">
            <v>LA ALDEA</v>
          </cell>
          <cell r="D1298" t="str">
            <v>SAN CARLOS</v>
          </cell>
          <cell r="E1298" t="str">
            <v>13</v>
          </cell>
          <cell r="F1298" t="str">
            <v>ALAJUELA</v>
          </cell>
          <cell r="G1298" t="str">
            <v>SAN CARLOS</v>
          </cell>
          <cell r="H1298" t="str">
            <v>POCOSOL</v>
          </cell>
          <cell r="I1298" t="str">
            <v>LA ALDEA</v>
          </cell>
          <cell r="J1298" t="str">
            <v>HUETAR NORTE</v>
          </cell>
          <cell r="K1298" t="str">
            <v>ILEANA NAVARRO PEREZ</v>
          </cell>
          <cell r="L1298">
            <v>44056195</v>
          </cell>
          <cell r="M1298">
            <v>0</v>
          </cell>
          <cell r="N1298" t="str">
            <v>esc.laaldeapocosol@mep.go.cr</v>
          </cell>
          <cell r="O1298" t="str">
            <v>COSTADO OESTE DE LA PLAZA DE DEPORTES</v>
          </cell>
          <cell r="P1298" t="str">
            <v>Público</v>
          </cell>
          <cell r="Q1298" t="str">
            <v>Rural</v>
          </cell>
        </row>
        <row r="1299">
          <cell r="A1299">
            <v>1698</v>
          </cell>
          <cell r="B1299" t="str">
            <v>X</v>
          </cell>
          <cell r="C1299" t="str">
            <v>SAN RAFAEL</v>
          </cell>
          <cell r="D1299" t="str">
            <v>OCCIDENTE</v>
          </cell>
          <cell r="E1299" t="str">
            <v>09</v>
          </cell>
          <cell r="F1299" t="str">
            <v>ALAJUELA</v>
          </cell>
          <cell r="G1299" t="str">
            <v>SAN RAMON</v>
          </cell>
          <cell r="H1299" t="str">
            <v>PEÑAS BLANCAS</v>
          </cell>
          <cell r="I1299" t="str">
            <v>SAN RAFAEL</v>
          </cell>
          <cell r="J1299" t="str">
            <v>HUETAR NORTE</v>
          </cell>
          <cell r="K1299" t="str">
            <v>CARMEN LIDIA QUIROS CORRALES</v>
          </cell>
          <cell r="L1299">
            <v>24680855</v>
          </cell>
          <cell r="M1299">
            <v>24680855</v>
          </cell>
          <cell r="N1299" t="str">
            <v>esc.sanrafaelpenasblancas@mep.go.cr</v>
          </cell>
          <cell r="O1299" t="str">
            <v>DE PARADA DE BUS 50 ESTE,CONT. AL TEMPLO CAT.</v>
          </cell>
          <cell r="P1299" t="str">
            <v>Público</v>
          </cell>
          <cell r="Q1299" t="str">
            <v>Rural</v>
          </cell>
        </row>
        <row r="1300">
          <cell r="A1300">
            <v>1699</v>
          </cell>
          <cell r="B1300" t="str">
            <v>X</v>
          </cell>
          <cell r="C1300" t="str">
            <v>QUEBRADA GRANDE</v>
          </cell>
          <cell r="D1300" t="str">
            <v>SAN CARLOS</v>
          </cell>
          <cell r="E1300" t="str">
            <v>05</v>
          </cell>
          <cell r="F1300" t="str">
            <v>ALAJUELA</v>
          </cell>
          <cell r="G1300" t="str">
            <v>SAN CARLOS</v>
          </cell>
          <cell r="H1300" t="str">
            <v>PITAL</v>
          </cell>
          <cell r="I1300" t="str">
            <v>PIEDRA ALEGRE</v>
          </cell>
          <cell r="J1300" t="str">
            <v>HUETAR NORTE</v>
          </cell>
          <cell r="K1300" t="str">
            <v>EDUARDO GUIDO GUIDO</v>
          </cell>
          <cell r="L1300">
            <v>89119757</v>
          </cell>
          <cell r="M1300">
            <v>0</v>
          </cell>
          <cell r="N1300" t="str">
            <v>esc.quebradagrandepital@mep.go.cr</v>
          </cell>
          <cell r="O1300" t="str">
            <v>COSTADO OESTE DE LA PLAZA DE DEPORTES</v>
          </cell>
          <cell r="P1300" t="str">
            <v>Público</v>
          </cell>
          <cell r="Q1300" t="str">
            <v>Rural</v>
          </cell>
        </row>
        <row r="1301">
          <cell r="A1301">
            <v>1700</v>
          </cell>
          <cell r="B1301" t="str">
            <v>X</v>
          </cell>
          <cell r="C1301" t="str">
            <v>SAN JOAQUIN</v>
          </cell>
          <cell r="D1301" t="str">
            <v>SAN CARLOS</v>
          </cell>
          <cell r="E1301" t="str">
            <v>12</v>
          </cell>
          <cell r="F1301" t="str">
            <v>ALAJUELA</v>
          </cell>
          <cell r="G1301" t="str">
            <v>SAN CARLOS</v>
          </cell>
          <cell r="H1301" t="str">
            <v>CUTRIS</v>
          </cell>
          <cell r="I1301" t="str">
            <v>SAN JOAQUIN</v>
          </cell>
          <cell r="J1301" t="str">
            <v>HUETAR NORTE</v>
          </cell>
          <cell r="K1301" t="str">
            <v>MARCO TULIO ROJAS VARGAS</v>
          </cell>
          <cell r="L1301">
            <v>44057926</v>
          </cell>
          <cell r="M1301">
            <v>44057926</v>
          </cell>
          <cell r="N1301" t="str">
            <v>esc.sanjoaquincutris@mep.go.cr</v>
          </cell>
          <cell r="O1301" t="str">
            <v>COSTADO OESTE DE LA PLAZA DE DEPORTES</v>
          </cell>
          <cell r="P1301" t="str">
            <v>Público</v>
          </cell>
          <cell r="Q1301" t="str">
            <v>Rural</v>
          </cell>
        </row>
        <row r="1302">
          <cell r="A1302">
            <v>1701</v>
          </cell>
          <cell r="B1302" t="str">
            <v>X</v>
          </cell>
          <cell r="C1302" t="str">
            <v>EL COYOL</v>
          </cell>
          <cell r="D1302" t="str">
            <v>SAN CARLOS</v>
          </cell>
          <cell r="E1302" t="str">
            <v>10</v>
          </cell>
          <cell r="F1302" t="str">
            <v>ALAJUELA</v>
          </cell>
          <cell r="G1302" t="str">
            <v>LOS CHILES</v>
          </cell>
          <cell r="H1302" t="str">
            <v>EL AMPARO</v>
          </cell>
          <cell r="I1302" t="str">
            <v>QUEBRADA GRANDE</v>
          </cell>
          <cell r="J1302" t="str">
            <v>HUETAR NORTE</v>
          </cell>
          <cell r="K1302" t="str">
            <v>CARMEN MARIA JAIME MEJIA</v>
          </cell>
          <cell r="L1302">
            <v>41051056</v>
          </cell>
          <cell r="M1302">
            <v>0</v>
          </cell>
          <cell r="N1302" t="str">
            <v>esc.elcoyol@mep.go.cr</v>
          </cell>
          <cell r="O1302" t="str">
            <v>CONTIGUO A LA PLAZA DE DEPORTES</v>
          </cell>
          <cell r="P1302" t="str">
            <v>Público</v>
          </cell>
          <cell r="Q1302" t="str">
            <v>Rural</v>
          </cell>
        </row>
        <row r="1303">
          <cell r="A1303">
            <v>1702</v>
          </cell>
          <cell r="B1303" t="str">
            <v>X</v>
          </cell>
          <cell r="C1303" t="str">
            <v>LOS ANGELES</v>
          </cell>
          <cell r="D1303" t="str">
            <v>ZONA NORTE-NORTE</v>
          </cell>
          <cell r="E1303" t="str">
            <v>05</v>
          </cell>
          <cell r="F1303" t="str">
            <v>ALAJUELA</v>
          </cell>
          <cell r="G1303" t="str">
            <v>GUATUSO</v>
          </cell>
          <cell r="H1303" t="str">
            <v>SAN RAFAEL</v>
          </cell>
          <cell r="I1303" t="str">
            <v>LOS ANGELES</v>
          </cell>
          <cell r="J1303" t="str">
            <v>HUETAR NORTE</v>
          </cell>
          <cell r="K1303" t="str">
            <v>DENIA BLANCO ACOSTA</v>
          </cell>
          <cell r="L1303">
            <v>41051121</v>
          </cell>
          <cell r="M1303">
            <v>0</v>
          </cell>
          <cell r="N1303" t="str">
            <v>esc.losangelesguatuso@mep.go.cr</v>
          </cell>
          <cell r="O1303" t="str">
            <v>COSTADO ESTE DE LA PULPERIA</v>
          </cell>
          <cell r="P1303" t="str">
            <v>Público</v>
          </cell>
          <cell r="Q1303" t="str">
            <v>Rural</v>
          </cell>
        </row>
        <row r="1304">
          <cell r="A1304">
            <v>1703</v>
          </cell>
          <cell r="B1304" t="str">
            <v>X</v>
          </cell>
          <cell r="C1304" t="str">
            <v>TIMACAR</v>
          </cell>
          <cell r="D1304" t="str">
            <v>ZONA NORTE-NORTE</v>
          </cell>
          <cell r="E1304" t="str">
            <v>05</v>
          </cell>
          <cell r="F1304" t="str">
            <v>ALAJUELA</v>
          </cell>
          <cell r="G1304" t="str">
            <v>GUATUSO</v>
          </cell>
          <cell r="H1304" t="str">
            <v>SAN RAFAEL</v>
          </cell>
          <cell r="I1304" t="str">
            <v>PATASTE</v>
          </cell>
          <cell r="J1304" t="str">
            <v>HUETAR NORTE</v>
          </cell>
          <cell r="K1304" t="str">
            <v>ADIXA ESQUIVEL RODRIGUEZ</v>
          </cell>
          <cell r="L1304">
            <v>41051118</v>
          </cell>
          <cell r="M1304">
            <v>0</v>
          </cell>
          <cell r="N1304" t="str">
            <v>esc.ticamar@mep.go.cr</v>
          </cell>
          <cell r="O1304" t="str">
            <v>DEL SALON COMUNAL 200M AL ESTE</v>
          </cell>
          <cell r="P1304" t="str">
            <v>Público</v>
          </cell>
          <cell r="Q1304" t="str">
            <v>Rural</v>
          </cell>
        </row>
        <row r="1305">
          <cell r="A1305">
            <v>1704</v>
          </cell>
          <cell r="B1305" t="str">
            <v>X</v>
          </cell>
          <cell r="C1305" t="str">
            <v>SAN DIEGO</v>
          </cell>
          <cell r="D1305" t="str">
            <v>SAN CARLOS</v>
          </cell>
          <cell r="E1305" t="str">
            <v>08</v>
          </cell>
          <cell r="F1305" t="str">
            <v>ALAJUELA</v>
          </cell>
          <cell r="G1305" t="str">
            <v>SAN CARLOS</v>
          </cell>
          <cell r="H1305" t="str">
            <v>POCOSOL</v>
          </cell>
          <cell r="I1305" t="str">
            <v>SAN DIEGO</v>
          </cell>
          <cell r="J1305" t="str">
            <v>HUETAR NORTE</v>
          </cell>
          <cell r="K1305" t="str">
            <v>GIOVANNI LOPEZ RUGAMA</v>
          </cell>
          <cell r="L1305">
            <v>24777930</v>
          </cell>
          <cell r="M1305">
            <v>24777930</v>
          </cell>
          <cell r="N1305" t="str">
            <v>esc.sandiego@mep.go.cr</v>
          </cell>
          <cell r="O1305" t="str">
            <v>5 KM ESTE DE LA BOMBA DE BUENOS AIRES POCOSOL</v>
          </cell>
          <cell r="P1305" t="str">
            <v>Público</v>
          </cell>
          <cell r="Q1305" t="str">
            <v>Rural</v>
          </cell>
        </row>
        <row r="1306">
          <cell r="A1306">
            <v>1705</v>
          </cell>
          <cell r="B1306" t="str">
            <v>X</v>
          </cell>
          <cell r="C1306" t="str">
            <v>SAN FERNANDO</v>
          </cell>
          <cell r="D1306" t="str">
            <v>SAN CARLOS</v>
          </cell>
          <cell r="E1306" t="str">
            <v>12</v>
          </cell>
          <cell r="F1306" t="str">
            <v>ALAJUELA</v>
          </cell>
          <cell r="G1306" t="str">
            <v>SAN CARLOS</v>
          </cell>
          <cell r="H1306" t="str">
            <v>CUTRIS</v>
          </cell>
          <cell r="I1306" t="str">
            <v>SAN FERNANDO</v>
          </cell>
          <cell r="J1306" t="str">
            <v>HUETAR NORTE</v>
          </cell>
          <cell r="K1306" t="str">
            <v>ARACELLY PEREZ MARCHENA</v>
          </cell>
          <cell r="L1306">
            <v>24673035</v>
          </cell>
          <cell r="M1306">
            <v>24673035</v>
          </cell>
          <cell r="N1306" t="str">
            <v>esc.sanfernandodecutris@mep.go.cr</v>
          </cell>
          <cell r="O1306" t="str">
            <v>16 KM ESTE DE COOPEVEGA</v>
          </cell>
          <cell r="P1306" t="str">
            <v>Público</v>
          </cell>
          <cell r="Q1306" t="str">
            <v>Rural</v>
          </cell>
        </row>
        <row r="1307">
          <cell r="A1307">
            <v>1706</v>
          </cell>
          <cell r="B1307" t="str">
            <v>X</v>
          </cell>
          <cell r="C1307" t="str">
            <v>MONTELIMAR</v>
          </cell>
          <cell r="D1307" t="str">
            <v>SAN CARLOS</v>
          </cell>
          <cell r="E1307" t="str">
            <v>11</v>
          </cell>
          <cell r="F1307" t="str">
            <v>ALAJUELA</v>
          </cell>
          <cell r="G1307" t="str">
            <v>SAN CARLOS</v>
          </cell>
          <cell r="H1307" t="str">
            <v>MONTERREY</v>
          </cell>
          <cell r="I1307" t="str">
            <v>MONTELIMAR</v>
          </cell>
          <cell r="J1307" t="str">
            <v>HUETAR NORTE</v>
          </cell>
          <cell r="K1307" t="str">
            <v>MARCELA ISABEL BALTODANO GOMEZ</v>
          </cell>
          <cell r="L1307">
            <v>24780158</v>
          </cell>
          <cell r="M1307">
            <v>0</v>
          </cell>
          <cell r="N1307" t="str">
            <v>esc.montelimarsancarlos@mep.go.cr</v>
          </cell>
          <cell r="O1307" t="str">
            <v>DIAGONAL A LA PLAZA DE FUTBOL DE MONTELIMAR</v>
          </cell>
          <cell r="P1307" t="str">
            <v>Público</v>
          </cell>
          <cell r="Q1307" t="str">
            <v>Rural</v>
          </cell>
        </row>
        <row r="1308">
          <cell r="A1308">
            <v>1707</v>
          </cell>
          <cell r="B1308" t="str">
            <v>X</v>
          </cell>
          <cell r="C1308" t="str">
            <v>PASO REAL</v>
          </cell>
          <cell r="D1308" t="str">
            <v>SAN CARLOS</v>
          </cell>
          <cell r="E1308" t="str">
            <v>12</v>
          </cell>
          <cell r="F1308" t="str">
            <v>ALAJUELA</v>
          </cell>
          <cell r="G1308" t="str">
            <v>SAN CARLOS</v>
          </cell>
          <cell r="H1308" t="str">
            <v>POCOSOL</v>
          </cell>
          <cell r="I1308" t="str">
            <v>PASO REAL</v>
          </cell>
          <cell r="J1308" t="str">
            <v>HUETAR NORTE</v>
          </cell>
          <cell r="K1308" t="str">
            <v>MARIANA CHAVARRIA ARGUEDAS</v>
          </cell>
          <cell r="L1308">
            <v>71172978</v>
          </cell>
          <cell r="M1308">
            <v>0</v>
          </cell>
          <cell r="N1308" t="str">
            <v>esc.pasoreal@mep.go.cr</v>
          </cell>
          <cell r="O1308" t="str">
            <v>11 KM NORTE DE SAN JOAQUIN</v>
          </cell>
          <cell r="P1308" t="str">
            <v>Público</v>
          </cell>
          <cell r="Q1308" t="str">
            <v>Rural</v>
          </cell>
        </row>
        <row r="1309">
          <cell r="A1309">
            <v>1708</v>
          </cell>
          <cell r="B1309" t="str">
            <v>X</v>
          </cell>
          <cell r="C1309" t="str">
            <v>BELLA VISTA</v>
          </cell>
          <cell r="D1309" t="str">
            <v>SAN CARLOS</v>
          </cell>
          <cell r="E1309" t="str">
            <v>07</v>
          </cell>
          <cell r="F1309" t="str">
            <v>ALAJUELA</v>
          </cell>
          <cell r="G1309" t="str">
            <v>SAN CARLOS</v>
          </cell>
          <cell r="H1309" t="str">
            <v>CUTRIS</v>
          </cell>
          <cell r="I1309" t="str">
            <v>BELLA VISTA</v>
          </cell>
          <cell r="J1309" t="str">
            <v>HUETAR NORTE</v>
          </cell>
          <cell r="K1309" t="str">
            <v>ANA VICTORIA  SOLIS MENDEZ</v>
          </cell>
          <cell r="L1309">
            <v>24695469</v>
          </cell>
          <cell r="M1309">
            <v>24695469</v>
          </cell>
          <cell r="N1309" t="str">
            <v>esc.bellavista.sancarlos@mep.go.cr</v>
          </cell>
          <cell r="O1309" t="str">
            <v>COSTADO ESTE DE LA PLAZA DE FUTBOL</v>
          </cell>
          <cell r="P1309" t="str">
            <v>Público</v>
          </cell>
          <cell r="Q1309" t="str">
            <v>Rural</v>
          </cell>
        </row>
        <row r="1310">
          <cell r="A1310">
            <v>1709</v>
          </cell>
          <cell r="B1310" t="str">
            <v>X</v>
          </cell>
          <cell r="C1310" t="str">
            <v>SAN JOSE</v>
          </cell>
          <cell r="D1310" t="str">
            <v>SAN CARLOS</v>
          </cell>
          <cell r="E1310" t="str">
            <v>04</v>
          </cell>
          <cell r="F1310" t="str">
            <v>ALAJUELA</v>
          </cell>
          <cell r="G1310" t="str">
            <v>SAN CARLOS</v>
          </cell>
          <cell r="H1310" t="str">
            <v>AGUAS ZARCAS</v>
          </cell>
          <cell r="I1310" t="str">
            <v>SAN JOSE</v>
          </cell>
          <cell r="J1310" t="str">
            <v>HUETAR NORTE</v>
          </cell>
          <cell r="K1310" t="str">
            <v>SANDRO JARQUIN GAITAN</v>
          </cell>
          <cell r="L1310">
            <v>24743572</v>
          </cell>
          <cell r="M1310">
            <v>24743572</v>
          </cell>
          <cell r="N1310" t="str">
            <v>esc.sanjose.sancarlos@mep.go.cr</v>
          </cell>
          <cell r="O1310" t="str">
            <v>FRENTE AL TEMPLO CATOLICO</v>
          </cell>
          <cell r="P1310" t="str">
            <v>Público</v>
          </cell>
          <cell r="Q1310" t="str">
            <v>Rural</v>
          </cell>
        </row>
        <row r="1311">
          <cell r="A1311">
            <v>1710</v>
          </cell>
          <cell r="B1311" t="str">
            <v>X</v>
          </cell>
          <cell r="C1311" t="str">
            <v>AGUAS NEGRAS</v>
          </cell>
          <cell r="D1311" t="str">
            <v>ZONA NORTE-NORTE</v>
          </cell>
          <cell r="E1311" t="str">
            <v>08</v>
          </cell>
          <cell r="F1311" t="str">
            <v>ALAJUELA</v>
          </cell>
          <cell r="G1311" t="str">
            <v>LOS CHILES</v>
          </cell>
          <cell r="H1311" t="str">
            <v>CAÑO NEGRO</v>
          </cell>
          <cell r="I1311" t="str">
            <v>BUENOS AIRES</v>
          </cell>
          <cell r="J1311" t="str">
            <v>HUETAR NORTE</v>
          </cell>
          <cell r="K1311" t="str">
            <v>YAHAIRA GARCIA SANDOVAL</v>
          </cell>
          <cell r="L1311">
            <v>41051019</v>
          </cell>
          <cell r="M1311">
            <v>0</v>
          </cell>
          <cell r="N1311" t="str">
            <v>esc.aguasnegras@mep.go.cr</v>
          </cell>
          <cell r="O1311" t="str">
            <v>8 KM AL OESTE DE CANO NEGRO DE LOS CHILES</v>
          </cell>
          <cell r="P1311" t="str">
            <v>Público</v>
          </cell>
          <cell r="Q1311" t="str">
            <v>Rural</v>
          </cell>
        </row>
        <row r="1312">
          <cell r="A1312">
            <v>1711</v>
          </cell>
          <cell r="B1312" t="str">
            <v>X</v>
          </cell>
          <cell r="C1312" t="str">
            <v>LAS NIEVES</v>
          </cell>
          <cell r="D1312" t="str">
            <v>SAN CARLOS</v>
          </cell>
          <cell r="E1312" t="str">
            <v>08</v>
          </cell>
          <cell r="F1312" t="str">
            <v>ALAJUELA</v>
          </cell>
          <cell r="G1312" t="str">
            <v>SAN CARLOS</v>
          </cell>
          <cell r="H1312" t="str">
            <v>POCOSOL</v>
          </cell>
          <cell r="I1312" t="str">
            <v>LAS NIEVES</v>
          </cell>
          <cell r="J1312" t="str">
            <v>HUETAR NORTE</v>
          </cell>
          <cell r="K1312" t="str">
            <v>SONIA VEGA CALDERON</v>
          </cell>
          <cell r="L1312">
            <v>44030259</v>
          </cell>
          <cell r="M1312">
            <v>24777642</v>
          </cell>
          <cell r="N1312" t="str">
            <v>esc.lasnieves@mep.go.cr</v>
          </cell>
          <cell r="O1312" t="str">
            <v>FRENTE AL TEMPLO CATOLICO</v>
          </cell>
          <cell r="P1312" t="str">
            <v>Público</v>
          </cell>
          <cell r="Q1312" t="str">
            <v>Rural</v>
          </cell>
        </row>
        <row r="1313">
          <cell r="A1313">
            <v>1712</v>
          </cell>
          <cell r="B1313" t="str">
            <v>X</v>
          </cell>
          <cell r="C1313" t="str">
            <v>LA TESALIA</v>
          </cell>
          <cell r="D1313" t="str">
            <v>SAN CARLOS</v>
          </cell>
          <cell r="E1313" t="str">
            <v>14</v>
          </cell>
          <cell r="F1313" t="str">
            <v>ALAJUELA</v>
          </cell>
          <cell r="G1313" t="str">
            <v>SAN CARLOS</v>
          </cell>
          <cell r="H1313" t="str">
            <v>QUESADA</v>
          </cell>
          <cell r="I1313" t="str">
            <v>TESALIA</v>
          </cell>
          <cell r="J1313" t="str">
            <v>HUETAR NORTE</v>
          </cell>
          <cell r="K1313" t="str">
            <v>NOEMY G. GOMEZ ARAYA</v>
          </cell>
          <cell r="L1313">
            <v>24608414</v>
          </cell>
          <cell r="M1313">
            <v>24604814</v>
          </cell>
          <cell r="N1313" t="str">
            <v>esc.latesalia@mep.go.cr</v>
          </cell>
          <cell r="O1313" t="str">
            <v>CONTIGUO AL SALON COMUNAL</v>
          </cell>
          <cell r="P1313" t="str">
            <v>Público</v>
          </cell>
          <cell r="Q1313" t="str">
            <v>Urbana</v>
          </cell>
        </row>
        <row r="1314">
          <cell r="A1314">
            <v>1713</v>
          </cell>
          <cell r="B1314" t="str">
            <v>X</v>
          </cell>
          <cell r="C1314" t="str">
            <v>SAN GABRIEL</v>
          </cell>
          <cell r="D1314" t="str">
            <v>SAN CARLOS</v>
          </cell>
          <cell r="E1314" t="str">
            <v>11</v>
          </cell>
          <cell r="F1314" t="str">
            <v>ALAJUELA</v>
          </cell>
          <cell r="G1314" t="str">
            <v>SAN CARLOS</v>
          </cell>
          <cell r="H1314" t="str">
            <v>MONTERREY</v>
          </cell>
          <cell r="I1314" t="str">
            <v>LA GARITA</v>
          </cell>
          <cell r="J1314" t="str">
            <v>HUETAR NORTE</v>
          </cell>
          <cell r="K1314" t="str">
            <v>ROY ANCHIA SOLANO</v>
          </cell>
          <cell r="L1314">
            <v>24780158</v>
          </cell>
          <cell r="M1314">
            <v>0</v>
          </cell>
          <cell r="N1314" t="str">
            <v>esc.sangabriel.sancarlos.@mep.go.cr</v>
          </cell>
          <cell r="O1314" t="str">
            <v>CONTIGUO A LA IGLESIA</v>
          </cell>
          <cell r="P1314" t="str">
            <v>Público</v>
          </cell>
          <cell r="Q1314" t="str">
            <v>Rural</v>
          </cell>
        </row>
        <row r="1315">
          <cell r="A1315">
            <v>1714</v>
          </cell>
          <cell r="B1315" t="str">
            <v>X</v>
          </cell>
          <cell r="C1315" t="str">
            <v>KOPPER MUELLE</v>
          </cell>
          <cell r="D1315" t="str">
            <v>SAN CARLOS</v>
          </cell>
          <cell r="E1315" t="str">
            <v>07</v>
          </cell>
          <cell r="F1315" t="str">
            <v>ALAJUELA</v>
          </cell>
          <cell r="G1315" t="str">
            <v>SAN CARLOS</v>
          </cell>
          <cell r="H1315" t="str">
            <v>CUTRIS</v>
          </cell>
          <cell r="I1315" t="str">
            <v>KOOPER MUELLE</v>
          </cell>
          <cell r="J1315" t="str">
            <v>HUETAR NORTE</v>
          </cell>
          <cell r="K1315" t="str">
            <v>ISRAEL MORALES BARQUERO</v>
          </cell>
          <cell r="L1315">
            <v>44057925</v>
          </cell>
          <cell r="M1315">
            <v>0</v>
          </cell>
          <cell r="N1315" t="str">
            <v>esc.koppermuelle@mep.go.cr</v>
          </cell>
          <cell r="O1315" t="str">
            <v>3 KM ESTE DE LA ENTRADA DE KOPPER, CUTRIS</v>
          </cell>
          <cell r="P1315" t="str">
            <v>Público</v>
          </cell>
          <cell r="Q1315" t="str">
            <v>Rural</v>
          </cell>
        </row>
        <row r="1316">
          <cell r="A1316">
            <v>1715</v>
          </cell>
          <cell r="B1316" t="str">
            <v>X</v>
          </cell>
          <cell r="C1316" t="str">
            <v>LINDA VISTA</v>
          </cell>
          <cell r="D1316" t="str">
            <v>SAN CARLOS</v>
          </cell>
          <cell r="E1316" t="str">
            <v>03</v>
          </cell>
          <cell r="F1316" t="str">
            <v>ALAJUELA</v>
          </cell>
          <cell r="G1316" t="str">
            <v>SAN CARLOS</v>
          </cell>
          <cell r="H1316" t="str">
            <v>QUESADA</v>
          </cell>
          <cell r="I1316" t="str">
            <v>LINDA VISTA</v>
          </cell>
          <cell r="J1316" t="str">
            <v>HUETAR NORTE</v>
          </cell>
          <cell r="K1316" t="str">
            <v>ROSA BARRANTES CORONADO</v>
          </cell>
          <cell r="L1316">
            <v>24603244</v>
          </cell>
          <cell r="M1316">
            <v>24603244</v>
          </cell>
          <cell r="N1316" t="str">
            <v>esc.lindavista@mep.go.cr</v>
          </cell>
          <cell r="O1316" t="str">
            <v>CENTRO LINDA VISTA DE LA TESALIA</v>
          </cell>
          <cell r="P1316" t="str">
            <v>Público</v>
          </cell>
          <cell r="Q1316" t="str">
            <v>Urbana</v>
          </cell>
        </row>
        <row r="1317">
          <cell r="A1317">
            <v>1716</v>
          </cell>
          <cell r="B1317" t="str">
            <v>X</v>
          </cell>
          <cell r="C1317" t="str">
            <v>EL CARMEN</v>
          </cell>
          <cell r="D1317" t="str">
            <v>ZONA NORTE-NORTE</v>
          </cell>
          <cell r="E1317" t="str">
            <v>05</v>
          </cell>
          <cell r="F1317" t="str">
            <v>ALAJUELA</v>
          </cell>
          <cell r="G1317" t="str">
            <v>GUATUSO</v>
          </cell>
          <cell r="H1317" t="str">
            <v>SAN RAFAEL</v>
          </cell>
          <cell r="I1317" t="str">
            <v>EL CARMEN</v>
          </cell>
          <cell r="J1317" t="str">
            <v>HUETAR NORTE</v>
          </cell>
          <cell r="K1317" t="str">
            <v>NESTOR BLANCO ELIZONDO</v>
          </cell>
          <cell r="L1317">
            <v>85570510</v>
          </cell>
          <cell r="M1317">
            <v>0</v>
          </cell>
          <cell r="N1317" t="str">
            <v>esc.elcarmenguatuso@mep.go.cr</v>
          </cell>
          <cell r="O1317" t="str">
            <v>FRENTE A LA PLAZA DE DEPORTES</v>
          </cell>
          <cell r="P1317" t="str">
            <v>Público</v>
          </cell>
          <cell r="Q1317" t="str">
            <v>Rural</v>
          </cell>
        </row>
        <row r="1318">
          <cell r="A1318">
            <v>1717</v>
          </cell>
          <cell r="B1318" t="str">
            <v>X</v>
          </cell>
          <cell r="C1318" t="str">
            <v>EL PORVENIR</v>
          </cell>
          <cell r="D1318" t="str">
            <v>SAN CARLOS</v>
          </cell>
          <cell r="E1318" t="str">
            <v>10</v>
          </cell>
          <cell r="F1318" t="str">
            <v>ALAJUELA</v>
          </cell>
          <cell r="G1318" t="str">
            <v>LOS CHILES</v>
          </cell>
          <cell r="H1318" t="str">
            <v>SAN JORGE</v>
          </cell>
          <cell r="I1318" t="str">
            <v>EL PORVENIR</v>
          </cell>
          <cell r="J1318" t="str">
            <v>HUETAR NORTE</v>
          </cell>
          <cell r="K1318" t="str">
            <v>MARIA DEL ROSARIO ROJAS UGALDE</v>
          </cell>
          <cell r="L1318">
            <v>41051033</v>
          </cell>
          <cell r="M1318">
            <v>0</v>
          </cell>
          <cell r="N1318" t="str">
            <v>esc.elporvenirloschiles@mep.go.cr</v>
          </cell>
          <cell r="O1318" t="str">
            <v>50 METROS ESTE DEL SALON COMUNAL</v>
          </cell>
          <cell r="P1318" t="str">
            <v>Público</v>
          </cell>
          <cell r="Q1318" t="str">
            <v>Rural</v>
          </cell>
        </row>
        <row r="1319">
          <cell r="A1319">
            <v>1718</v>
          </cell>
          <cell r="B1319" t="str">
            <v>X</v>
          </cell>
          <cell r="C1319" t="str">
            <v>TERRON COLORADO</v>
          </cell>
          <cell r="D1319" t="str">
            <v>SAN CARLOS</v>
          </cell>
          <cell r="E1319" t="str">
            <v>07</v>
          </cell>
          <cell r="F1319" t="str">
            <v>ALAJUELA</v>
          </cell>
          <cell r="G1319" t="str">
            <v>SAN CARLOS</v>
          </cell>
          <cell r="H1319" t="str">
            <v>CUTRIS</v>
          </cell>
          <cell r="I1319" t="str">
            <v>TERRON COLORADO</v>
          </cell>
          <cell r="J1319" t="str">
            <v>HUETAR NORTE</v>
          </cell>
          <cell r="K1319" t="str">
            <v>REINA PEREIRA MONTEAGUDO</v>
          </cell>
          <cell r="L1319">
            <v>24699191</v>
          </cell>
          <cell r="M1319">
            <v>24699191</v>
          </cell>
          <cell r="N1319" t="str">
            <v>Esc.Terroncolorado@mep.go.cr</v>
          </cell>
          <cell r="O1319" t="str">
            <v>FRENTE A LA PLAZA DE DEPORTES</v>
          </cell>
          <cell r="P1319" t="str">
            <v>Público</v>
          </cell>
          <cell r="Q1319" t="str">
            <v>Rural</v>
          </cell>
        </row>
        <row r="1320">
          <cell r="A1320">
            <v>1719</v>
          </cell>
          <cell r="B1320" t="str">
            <v>X</v>
          </cell>
          <cell r="C1320" t="str">
            <v>LAS BRISAS</v>
          </cell>
          <cell r="D1320" t="str">
            <v>SAN CARLOS</v>
          </cell>
          <cell r="E1320" t="str">
            <v>08</v>
          </cell>
          <cell r="F1320" t="str">
            <v>ALAJUELA</v>
          </cell>
          <cell r="G1320" t="str">
            <v>SAN CARLOS</v>
          </cell>
          <cell r="H1320" t="str">
            <v>POCOSOL</v>
          </cell>
          <cell r="I1320" t="str">
            <v>LAS BRISAS</v>
          </cell>
          <cell r="J1320" t="str">
            <v>HUETAR NORTE</v>
          </cell>
          <cell r="K1320" t="str">
            <v>HENRY ANGULO CRUZ</v>
          </cell>
          <cell r="L1320">
            <v>24777541</v>
          </cell>
          <cell r="M1320">
            <v>0</v>
          </cell>
          <cell r="N1320" t="str">
            <v>esc.lasbrisasdepocosol@mep.go.cr</v>
          </cell>
          <cell r="O1320" t="str">
            <v>3 KM ESTE DE LA ENTRADA DE TRES PERLAS</v>
          </cell>
          <cell r="P1320" t="str">
            <v>Público</v>
          </cell>
          <cell r="Q1320" t="str">
            <v>Rural</v>
          </cell>
        </row>
        <row r="1321">
          <cell r="A1321">
            <v>1720</v>
          </cell>
          <cell r="B1321" t="str">
            <v>X</v>
          </cell>
          <cell r="C1321" t="str">
            <v>SAN HUMBERTO</v>
          </cell>
          <cell r="D1321" t="str">
            <v>SAN CARLOS</v>
          </cell>
          <cell r="E1321" t="str">
            <v>08</v>
          </cell>
          <cell r="F1321" t="str">
            <v>ALAJUELA</v>
          </cell>
          <cell r="G1321" t="str">
            <v>LOS CHILES</v>
          </cell>
          <cell r="H1321" t="str">
            <v>SAN JORGE</v>
          </cell>
          <cell r="I1321" t="str">
            <v>SAN HUMBERTO</v>
          </cell>
          <cell r="J1321" t="str">
            <v>HUETAR NORTE</v>
          </cell>
          <cell r="K1321" t="str">
            <v>MICHAEL G. OVIEDO UREÑA</v>
          </cell>
          <cell r="L1321">
            <v>41051060</v>
          </cell>
          <cell r="M1321">
            <v>0</v>
          </cell>
          <cell r="N1321" t="str">
            <v>esc.sanhumberto@mep.go.cr</v>
          </cell>
          <cell r="O1321" t="str">
            <v>200 SUR DEL PUESTO DE CONTROL EN SAN HUMBERTO</v>
          </cell>
          <cell r="P1321" t="str">
            <v>Público</v>
          </cell>
          <cell r="Q1321" t="str">
            <v>Rural</v>
          </cell>
        </row>
        <row r="1322">
          <cell r="A1322">
            <v>1721</v>
          </cell>
          <cell r="B1322" t="str">
            <v>X</v>
          </cell>
          <cell r="C1322" t="str">
            <v>RON RON ABAJO</v>
          </cell>
          <cell r="D1322" t="str">
            <v>SAN CARLOS</v>
          </cell>
          <cell r="E1322" t="str">
            <v>14</v>
          </cell>
          <cell r="F1322" t="str">
            <v>ALAJUELA</v>
          </cell>
          <cell r="G1322" t="str">
            <v>SAN CARLOS</v>
          </cell>
          <cell r="H1322" t="str">
            <v>QUESADA</v>
          </cell>
          <cell r="I1322" t="str">
            <v>RON RON ABAJO</v>
          </cell>
          <cell r="J1322" t="str">
            <v>HUETAR NORTE</v>
          </cell>
          <cell r="K1322" t="str">
            <v>ELADIA GOMEZ NARVAEZ</v>
          </cell>
          <cell r="L1322">
            <v>24610496</v>
          </cell>
          <cell r="M1322">
            <v>0</v>
          </cell>
          <cell r="N1322" t="str">
            <v>escronronabajo@mep.go.cr</v>
          </cell>
          <cell r="O1322" t="str">
            <v>6 KM AL OESTE DEL PARQUE DE CIUDAD QUESADA</v>
          </cell>
          <cell r="P1322" t="str">
            <v>Público</v>
          </cell>
          <cell r="Q1322" t="str">
            <v>Urbana</v>
          </cell>
        </row>
        <row r="1323">
          <cell r="A1323">
            <v>1722</v>
          </cell>
          <cell r="B1323" t="str">
            <v>X</v>
          </cell>
          <cell r="C1323" t="str">
            <v>LA LUISA</v>
          </cell>
          <cell r="D1323" t="str">
            <v>SAN CARLOS</v>
          </cell>
          <cell r="E1323" t="str">
            <v>08</v>
          </cell>
          <cell r="F1323" t="str">
            <v>ALAJUELA</v>
          </cell>
          <cell r="G1323" t="str">
            <v>SAN CARLOS</v>
          </cell>
          <cell r="H1323" t="str">
            <v>POCOSOL</v>
          </cell>
          <cell r="I1323" t="str">
            <v>LA LUISA</v>
          </cell>
          <cell r="J1323" t="str">
            <v>HUETAR NORTE</v>
          </cell>
          <cell r="K1323" t="str">
            <v>JENNIFER LOZANO VICTOR</v>
          </cell>
          <cell r="L1323">
            <v>24778564</v>
          </cell>
          <cell r="M1323">
            <v>24778564</v>
          </cell>
          <cell r="N1323" t="str">
            <v>esc.laluisa@mep.go.cr</v>
          </cell>
          <cell r="O1323" t="str">
            <v>FRENTE AL SALON COMUNAL</v>
          </cell>
          <cell r="P1323" t="str">
            <v>Público</v>
          </cell>
          <cell r="Q1323" t="str">
            <v>Rural</v>
          </cell>
        </row>
        <row r="1324">
          <cell r="A1324">
            <v>1723</v>
          </cell>
          <cell r="B1324" t="str">
            <v>X</v>
          </cell>
          <cell r="C1324" t="str">
            <v>SANTA MARIA</v>
          </cell>
          <cell r="D1324" t="str">
            <v>SAN CARLOS</v>
          </cell>
          <cell r="E1324" t="str">
            <v>08</v>
          </cell>
          <cell r="F1324" t="str">
            <v>ALAJUELA</v>
          </cell>
          <cell r="G1324" t="str">
            <v>SAN CARLOS</v>
          </cell>
          <cell r="H1324" t="str">
            <v>POCOSOL</v>
          </cell>
          <cell r="I1324" t="str">
            <v>SANTA MARIA</v>
          </cell>
          <cell r="J1324" t="str">
            <v>HUETAR NORTE</v>
          </cell>
          <cell r="K1324" t="str">
            <v>EMILIANO GOMEZ ALVARADO</v>
          </cell>
          <cell r="L1324">
            <v>24777220</v>
          </cell>
          <cell r="M1324">
            <v>24777220</v>
          </cell>
          <cell r="N1324" t="str">
            <v>esc.santamariapocosol@mep.go.cr</v>
          </cell>
          <cell r="O1324" t="str">
            <v>FRENTE A LA PLAZA DE DEPORTES</v>
          </cell>
          <cell r="P1324" t="str">
            <v>Público</v>
          </cell>
          <cell r="Q1324" t="str">
            <v>Rural</v>
          </cell>
        </row>
        <row r="1325">
          <cell r="A1325">
            <v>1724</v>
          </cell>
          <cell r="B1325" t="str">
            <v>X</v>
          </cell>
          <cell r="C1325" t="str">
            <v>WINSTON CHURCHILL SPENCER</v>
          </cell>
          <cell r="D1325" t="str">
            <v>CARTAGO</v>
          </cell>
          <cell r="E1325" t="str">
            <v>01</v>
          </cell>
          <cell r="F1325" t="str">
            <v>CARTAGO</v>
          </cell>
          <cell r="G1325" t="str">
            <v>CARTAGO</v>
          </cell>
          <cell r="H1325" t="str">
            <v>ORIENTAL</v>
          </cell>
          <cell r="I1325" t="str">
            <v>LOS ANGELES</v>
          </cell>
          <cell r="J1325" t="str">
            <v>CENTRAL</v>
          </cell>
          <cell r="K1325" t="str">
            <v>WAGNER GOMEZ ARAYA</v>
          </cell>
          <cell r="L1325">
            <v>25519049</v>
          </cell>
          <cell r="M1325">
            <v>25519049</v>
          </cell>
          <cell r="N1325" t="str">
            <v>esd.liderwinstonchurchill@mep.go.cr</v>
          </cell>
          <cell r="O1325" t="str">
            <v>BASILICA NUESTRA SENORA DE LOS ANGELES 100SUR</v>
          </cell>
          <cell r="P1325" t="str">
            <v>Público</v>
          </cell>
          <cell r="Q1325" t="str">
            <v>Urbana</v>
          </cell>
        </row>
        <row r="1326">
          <cell r="A1326">
            <v>1725</v>
          </cell>
          <cell r="B1326" t="str">
            <v>X</v>
          </cell>
          <cell r="C1326" t="str">
            <v>NUESTRA SEÑORA DE FATIMA</v>
          </cell>
          <cell r="D1326" t="str">
            <v>CARTAGO</v>
          </cell>
          <cell r="E1326" t="str">
            <v>01</v>
          </cell>
          <cell r="F1326" t="str">
            <v>CARTAGO</v>
          </cell>
          <cell r="G1326" t="str">
            <v>CARTAGO</v>
          </cell>
          <cell r="H1326" t="str">
            <v>OCCIDENTAL</v>
          </cell>
          <cell r="I1326" t="str">
            <v>FATIMA</v>
          </cell>
          <cell r="J1326" t="str">
            <v>CENTRAL</v>
          </cell>
          <cell r="K1326" t="str">
            <v>IVONNE SANABRIA MATA</v>
          </cell>
          <cell r="L1326">
            <v>25527420</v>
          </cell>
          <cell r="M1326">
            <v>25527420</v>
          </cell>
          <cell r="N1326" t="str">
            <v>esc.nuestrasenoradefatima@mep.go.cr</v>
          </cell>
          <cell r="O1326" t="str">
            <v>200M NORTE DE METROCENTRO</v>
          </cell>
          <cell r="P1326" t="str">
            <v>Público</v>
          </cell>
          <cell r="Q1326" t="str">
            <v>Urbana</v>
          </cell>
        </row>
        <row r="1327">
          <cell r="A1327">
            <v>1726</v>
          </cell>
          <cell r="B1327" t="str">
            <v>X</v>
          </cell>
          <cell r="C1327" t="str">
            <v>CALLE MESEN</v>
          </cell>
          <cell r="D1327" t="str">
            <v>CARTAGO</v>
          </cell>
          <cell r="E1327" t="str">
            <v>06</v>
          </cell>
          <cell r="F1327" t="str">
            <v>CARTAGO</v>
          </cell>
          <cell r="G1327" t="str">
            <v>LA UNION</v>
          </cell>
          <cell r="H1327" t="str">
            <v>SAN DIEGO</v>
          </cell>
          <cell r="I1327" t="str">
            <v>CALLE MESEN</v>
          </cell>
          <cell r="J1327" t="str">
            <v>CENTRAL</v>
          </cell>
          <cell r="K1327" t="str">
            <v>SHIRLEY MELENDEZ LOBO</v>
          </cell>
          <cell r="L1327">
            <v>22797432</v>
          </cell>
          <cell r="M1327">
            <v>22797432</v>
          </cell>
          <cell r="N1327" t="str">
            <v>esc.callemesen@mep.go.cr</v>
          </cell>
          <cell r="O1327" t="str">
            <v>1 KM SUR DE LA PLAZA DE DEPORTES DE SAN DIEGO</v>
          </cell>
          <cell r="P1327" t="str">
            <v>Público</v>
          </cell>
          <cell r="Q1327" t="str">
            <v>Urbana</v>
          </cell>
        </row>
        <row r="1328">
          <cell r="A1328">
            <v>1727</v>
          </cell>
          <cell r="B1328" t="str">
            <v>X</v>
          </cell>
          <cell r="C1328" t="str">
            <v>PIEDRA AZUL</v>
          </cell>
          <cell r="D1328" t="str">
            <v>CARTAGO</v>
          </cell>
          <cell r="E1328" t="str">
            <v>08</v>
          </cell>
          <cell r="F1328" t="str">
            <v>CARTAGO</v>
          </cell>
          <cell r="G1328" t="str">
            <v>PARAISO</v>
          </cell>
          <cell r="H1328" t="str">
            <v>SANTIAGO</v>
          </cell>
          <cell r="I1328" t="str">
            <v>PIEDRA AZUL</v>
          </cell>
          <cell r="J1328" t="str">
            <v>CENTRAL</v>
          </cell>
          <cell r="K1328" t="str">
            <v>NELSON GODINEZ HIDALGO</v>
          </cell>
          <cell r="L1328">
            <v>25751233</v>
          </cell>
          <cell r="M1328">
            <v>88215003</v>
          </cell>
          <cell r="N1328" t="str">
            <v>esc.piedraazul@mep.go.cr</v>
          </cell>
          <cell r="O1328" t="str">
            <v>300 SUR IGLESIA CATOLICA PIEDRA AZUL</v>
          </cell>
          <cell r="P1328" t="str">
            <v>Público</v>
          </cell>
          <cell r="Q1328" t="str">
            <v>Rural</v>
          </cell>
        </row>
        <row r="1329">
          <cell r="A1329">
            <v>1728</v>
          </cell>
          <cell r="B1329" t="str">
            <v>X</v>
          </cell>
          <cell r="C1329" t="str">
            <v>VILLAS DE AYARCO</v>
          </cell>
          <cell r="D1329" t="str">
            <v>CARTAGO</v>
          </cell>
          <cell r="E1329" t="str">
            <v>06</v>
          </cell>
          <cell r="F1329" t="str">
            <v>CARTAGO</v>
          </cell>
          <cell r="G1329" t="str">
            <v>LA UNION</v>
          </cell>
          <cell r="H1329" t="str">
            <v>SAN JUAN</v>
          </cell>
          <cell r="I1329" t="str">
            <v>VILLAS DE AYARCO</v>
          </cell>
          <cell r="J1329" t="str">
            <v>CENTRAL</v>
          </cell>
          <cell r="K1329" t="str">
            <v>XINIA GUZMAN CONEJO</v>
          </cell>
          <cell r="L1329">
            <v>22724746</v>
          </cell>
          <cell r="M1329">
            <v>22724746</v>
          </cell>
          <cell r="N1329" t="str">
            <v>esc.villasdeayarco@mep.go.cr</v>
          </cell>
          <cell r="O1329" t="str">
            <v>600M SUR DE PASOCA VILLAS DE AYARCO</v>
          </cell>
          <cell r="P1329" t="str">
            <v>Público</v>
          </cell>
          <cell r="Q1329" t="str">
            <v>Urbana</v>
          </cell>
        </row>
        <row r="1330">
          <cell r="A1330">
            <v>1729</v>
          </cell>
          <cell r="B1330" t="str">
            <v>X</v>
          </cell>
          <cell r="C1330" t="str">
            <v>PRIMO COGHI FERRARI</v>
          </cell>
          <cell r="D1330" t="str">
            <v>CARTAGO</v>
          </cell>
          <cell r="E1330" t="str">
            <v>08</v>
          </cell>
          <cell r="F1330" t="str">
            <v>CARTAGO</v>
          </cell>
          <cell r="G1330" t="str">
            <v>PARAISO</v>
          </cell>
          <cell r="H1330" t="str">
            <v>SANTIAGO</v>
          </cell>
          <cell r="I1330" t="str">
            <v>AJENJAL</v>
          </cell>
          <cell r="J1330" t="str">
            <v>CENTRAL</v>
          </cell>
          <cell r="K1330" t="str">
            <v>ROCIO BONILLA PORTUGUEZ</v>
          </cell>
          <cell r="L1330">
            <v>25742023</v>
          </cell>
          <cell r="M1330">
            <v>83144571</v>
          </cell>
          <cell r="N1330" t="str">
            <v>esc.ajenjal@mep.go.cr</v>
          </cell>
          <cell r="O1330" t="str">
            <v>1KM ANTES DE LA REPRESA DE CACHI</v>
          </cell>
          <cell r="P1330" t="str">
            <v>Público</v>
          </cell>
          <cell r="Q1330" t="str">
            <v>Rural</v>
          </cell>
        </row>
        <row r="1331">
          <cell r="A1331">
            <v>1730</v>
          </cell>
          <cell r="B1331" t="str">
            <v>X</v>
          </cell>
          <cell r="C1331" t="str">
            <v>ALTO DE ARAYA</v>
          </cell>
          <cell r="D1331" t="str">
            <v>CARTAGO</v>
          </cell>
          <cell r="E1331" t="str">
            <v>08</v>
          </cell>
          <cell r="F1331" t="str">
            <v>CARTAGO</v>
          </cell>
          <cell r="G1331" t="str">
            <v>PARAISO</v>
          </cell>
          <cell r="H1331" t="str">
            <v>OROSI</v>
          </cell>
          <cell r="I1331" t="str">
            <v>ALTOS DE ARAYA</v>
          </cell>
          <cell r="J1331" t="str">
            <v>CENTRAL</v>
          </cell>
          <cell r="K1331" t="str">
            <v>RODOLFO FERNANDEZ BARBOZA</v>
          </cell>
          <cell r="L1331">
            <v>25402944</v>
          </cell>
          <cell r="M1331">
            <v>25402944</v>
          </cell>
          <cell r="N1331" t="str">
            <v>esc.altodearaya@mep.go.cr</v>
          </cell>
          <cell r="O1331" t="str">
            <v>1KM ESTE DE LA ENTRADA DE LA ALEGRIA</v>
          </cell>
          <cell r="P1331" t="str">
            <v>Público</v>
          </cell>
          <cell r="Q1331" t="str">
            <v>Urbana</v>
          </cell>
        </row>
        <row r="1332">
          <cell r="A1332">
            <v>1731</v>
          </cell>
          <cell r="B1332" t="str">
            <v>X</v>
          </cell>
          <cell r="C1332" t="str">
            <v>GUAUBATA</v>
          </cell>
          <cell r="D1332" t="str">
            <v>CARTAGO</v>
          </cell>
          <cell r="E1332" t="str">
            <v>08</v>
          </cell>
          <cell r="F1332" t="str">
            <v>CARTAGO</v>
          </cell>
          <cell r="G1332" t="str">
            <v>PARAISO</v>
          </cell>
          <cell r="H1332" t="str">
            <v>OROSI</v>
          </cell>
          <cell r="I1332" t="str">
            <v>GUABATA</v>
          </cell>
          <cell r="J1332" t="str">
            <v>CENTRAL</v>
          </cell>
          <cell r="K1332" t="str">
            <v>ALEJANDRA BRAVO NAVARRO</v>
          </cell>
          <cell r="L1332">
            <v>25332238</v>
          </cell>
          <cell r="M1332">
            <v>88586512</v>
          </cell>
          <cell r="N1332" t="str">
            <v>esc.guabata@mep.go.cr</v>
          </cell>
          <cell r="O1332" t="str">
            <v>2KM AL NORESTE DE LA IGLESIA DE PALOMO</v>
          </cell>
          <cell r="P1332" t="str">
            <v>Público</v>
          </cell>
          <cell r="Q1332" t="str">
            <v>Urbana</v>
          </cell>
        </row>
        <row r="1333">
          <cell r="A1333">
            <v>1732</v>
          </cell>
          <cell r="B1333" t="str">
            <v>X</v>
          </cell>
          <cell r="C1333" t="str">
            <v>SAN JOSE OBRERO</v>
          </cell>
          <cell r="D1333" t="str">
            <v>CARTAGO</v>
          </cell>
          <cell r="E1333" t="str">
            <v>04</v>
          </cell>
          <cell r="F1333" t="str">
            <v>CARTAGO</v>
          </cell>
          <cell r="G1333" t="str">
            <v>OREAMUNO</v>
          </cell>
          <cell r="H1333" t="str">
            <v>CIPRESES</v>
          </cell>
          <cell r="I1333" t="str">
            <v>BOQUERON</v>
          </cell>
          <cell r="J1333" t="str">
            <v>CENTRAL</v>
          </cell>
          <cell r="K1333" t="str">
            <v>DIGNA SOLANO MONCADA</v>
          </cell>
          <cell r="L1333">
            <v>25367746</v>
          </cell>
          <cell r="M1333">
            <v>25367746</v>
          </cell>
          <cell r="N1333" t="str">
            <v>esc.sanjoseobrero@mep.go.cr</v>
          </cell>
          <cell r="O1333" t="str">
            <v>DIAGONAL A SODA Y CAFETERIA SAN JOSE</v>
          </cell>
          <cell r="P1333" t="str">
            <v>Público</v>
          </cell>
          <cell r="Q1333" t="str">
            <v>Urbana</v>
          </cell>
        </row>
        <row r="1334">
          <cell r="A1334">
            <v>1733</v>
          </cell>
          <cell r="B1334" t="str">
            <v>X</v>
          </cell>
          <cell r="C1334" t="str">
            <v>LA SABANA</v>
          </cell>
          <cell r="D1334" t="str">
            <v>LOS SANTOS</v>
          </cell>
          <cell r="E1334" t="str">
            <v>01</v>
          </cell>
          <cell r="F1334" t="str">
            <v>SAN JOSE</v>
          </cell>
          <cell r="G1334" t="str">
            <v>TARRAZU</v>
          </cell>
          <cell r="H1334" t="str">
            <v>SAN MARCOS</v>
          </cell>
          <cell r="I1334" t="str">
            <v>LA SABANA</v>
          </cell>
          <cell r="J1334" t="str">
            <v>CENTRAL</v>
          </cell>
          <cell r="K1334" t="str">
            <v>ANA BELARMINA MATA CAMACHO</v>
          </cell>
          <cell r="L1334">
            <v>25466041</v>
          </cell>
          <cell r="M1334">
            <v>25466041</v>
          </cell>
          <cell r="N1334" t="str">
            <v>esc.lasabana@mep.go.cr</v>
          </cell>
          <cell r="O1334" t="str">
            <v>100E DE LA FERRETERIA RYR PREMIUM SA.</v>
          </cell>
          <cell r="P1334" t="str">
            <v>Público</v>
          </cell>
          <cell r="Q1334" t="str">
            <v>Urbana</v>
          </cell>
        </row>
        <row r="1335">
          <cell r="A1335">
            <v>1734</v>
          </cell>
          <cell r="B1335" t="str">
            <v>X</v>
          </cell>
          <cell r="C1335" t="str">
            <v>JABONCILLO</v>
          </cell>
          <cell r="D1335" t="str">
            <v>LOS SANTOS</v>
          </cell>
          <cell r="E1335" t="str">
            <v>02</v>
          </cell>
          <cell r="F1335" t="str">
            <v>SAN JOSE</v>
          </cell>
          <cell r="G1335" t="str">
            <v>DOTA</v>
          </cell>
          <cell r="H1335" t="str">
            <v>COPEY</v>
          </cell>
          <cell r="I1335" t="str">
            <v>JABONCILLO</v>
          </cell>
          <cell r="J1335" t="str">
            <v>CENTRAL</v>
          </cell>
          <cell r="K1335" t="str">
            <v>YENDRY VINDAS CHINCHILLA</v>
          </cell>
          <cell r="L1335">
            <v>0</v>
          </cell>
          <cell r="M1335">
            <v>0</v>
          </cell>
          <cell r="N1335" t="str">
            <v>esc.jabancillo@mep.go.cr</v>
          </cell>
          <cell r="O1335" t="str">
            <v>INTERAM SUR KM 80 DER</v>
          </cell>
          <cell r="P1335" t="str">
            <v>Público</v>
          </cell>
          <cell r="Q1335" t="str">
            <v>Rural</v>
          </cell>
        </row>
        <row r="1336">
          <cell r="A1336">
            <v>1735</v>
          </cell>
          <cell r="B1336" t="str">
            <v>X</v>
          </cell>
          <cell r="C1336" t="str">
            <v>LOS ANGELES</v>
          </cell>
          <cell r="D1336" t="str">
            <v>LOS SANTOS</v>
          </cell>
          <cell r="E1336" t="str">
            <v>01</v>
          </cell>
          <cell r="F1336" t="str">
            <v>SAN JOSE</v>
          </cell>
          <cell r="G1336" t="str">
            <v>TARRAZU</v>
          </cell>
          <cell r="H1336" t="str">
            <v>SAN LORENZO</v>
          </cell>
          <cell r="I1336" t="str">
            <v>LOS ANGELES</v>
          </cell>
          <cell r="J1336" t="str">
            <v>CENTRAL</v>
          </cell>
          <cell r="K1336" t="str">
            <v>JOSE ALEXANDER URENA MONGE</v>
          </cell>
          <cell r="L1336">
            <v>89623458</v>
          </cell>
          <cell r="M1336">
            <v>0</v>
          </cell>
          <cell r="N1336" t="str">
            <v>esc.losangelestarrazu@mep.go.cr</v>
          </cell>
          <cell r="O1336" t="str">
            <v>12 KM AL OESTE TEMPLO CATOLICO SAN LORENZO</v>
          </cell>
          <cell r="P1336" t="str">
            <v>Público</v>
          </cell>
          <cell r="Q1336" t="str">
            <v>Rural</v>
          </cell>
        </row>
        <row r="1337">
          <cell r="A1337">
            <v>1736</v>
          </cell>
          <cell r="B1337" t="str">
            <v>X</v>
          </cell>
          <cell r="C1337" t="str">
            <v>SAN BERNARDO</v>
          </cell>
          <cell r="D1337" t="str">
            <v>LOS SANTOS</v>
          </cell>
          <cell r="E1337" t="str">
            <v>01</v>
          </cell>
          <cell r="F1337" t="str">
            <v>SAN JOSE</v>
          </cell>
          <cell r="G1337" t="str">
            <v>TARRAZU</v>
          </cell>
          <cell r="H1337" t="str">
            <v>SAN LORENZO</v>
          </cell>
          <cell r="I1337" t="str">
            <v>SAN BERNARDO</v>
          </cell>
          <cell r="J1337" t="str">
            <v>CENTRAL</v>
          </cell>
          <cell r="K1337" t="str">
            <v>JONATHAN MUNOZ VILLANUEVA</v>
          </cell>
          <cell r="L1337">
            <v>25463769</v>
          </cell>
          <cell r="M1337">
            <v>0</v>
          </cell>
          <cell r="N1337" t="str">
            <v>esc.sanbernardo@mep.go.cr</v>
          </cell>
          <cell r="O1337" t="str">
            <v>DOS KM S DEL ABAST STA MTA SAN LORENZO TARR</v>
          </cell>
          <cell r="P1337" t="str">
            <v>Público</v>
          </cell>
          <cell r="Q1337" t="str">
            <v>Rural</v>
          </cell>
        </row>
        <row r="1338">
          <cell r="A1338">
            <v>1737</v>
          </cell>
          <cell r="B1338" t="str">
            <v>X</v>
          </cell>
          <cell r="C1338" t="str">
            <v>SAN JOAQUIN</v>
          </cell>
          <cell r="D1338" t="str">
            <v>CARTAGO</v>
          </cell>
          <cell r="E1338" t="str">
            <v>07</v>
          </cell>
          <cell r="F1338" t="str">
            <v>CARTAGO</v>
          </cell>
          <cell r="G1338" t="str">
            <v>CARTAGO</v>
          </cell>
          <cell r="H1338" t="str">
            <v>CORRALILLO</v>
          </cell>
          <cell r="I1338" t="str">
            <v>SAN JOAQUIN</v>
          </cell>
          <cell r="J1338" t="str">
            <v>CENTRAL</v>
          </cell>
          <cell r="K1338" t="str">
            <v>GUISELLE MARTINEZ CECILIANO</v>
          </cell>
          <cell r="L1338">
            <v>25499219</v>
          </cell>
          <cell r="M1338">
            <v>83282414</v>
          </cell>
          <cell r="N1338" t="str">
            <v>esc.sanjoaquin.cartago@mep.go.cr</v>
          </cell>
          <cell r="O1338" t="str">
            <v>DIAGONAL TEMPLO CATOLICO DE SN JOAQUIN</v>
          </cell>
          <cell r="P1338" t="str">
            <v>Público</v>
          </cell>
          <cell r="Q1338" t="str">
            <v>Rural</v>
          </cell>
        </row>
        <row r="1339">
          <cell r="A1339">
            <v>1738</v>
          </cell>
          <cell r="B1339" t="str">
            <v>X</v>
          </cell>
          <cell r="C1339" t="str">
            <v>SAN FRANCISCO</v>
          </cell>
          <cell r="D1339" t="str">
            <v>CARTAGO</v>
          </cell>
          <cell r="E1339" t="str">
            <v>06</v>
          </cell>
          <cell r="F1339" t="str">
            <v>CARTAGO</v>
          </cell>
          <cell r="G1339" t="str">
            <v>LA UNION</v>
          </cell>
          <cell r="H1339" t="str">
            <v>CONCEPCION</v>
          </cell>
          <cell r="I1339" t="str">
            <v>SAN FRANCISCO</v>
          </cell>
          <cell r="J1339" t="str">
            <v>CENTRAL</v>
          </cell>
          <cell r="K1339" t="str">
            <v>LIDIETTE SANCHEZ OROZCO</v>
          </cell>
          <cell r="L1339">
            <v>22785602</v>
          </cell>
          <cell r="M1339">
            <v>86365585</v>
          </cell>
          <cell r="N1339" t="str">
            <v>esc.sanfrancisco.cartago@mep.go.cr</v>
          </cell>
          <cell r="O1339" t="str">
            <v>CONTIGUO AL SALON COMUNAL DE CONCEPCION.</v>
          </cell>
          <cell r="P1339" t="str">
            <v>Público</v>
          </cell>
          <cell r="Q1339" t="str">
            <v>Urbana</v>
          </cell>
        </row>
        <row r="1340">
          <cell r="A1340">
            <v>1739</v>
          </cell>
          <cell r="B1340" t="str">
            <v>X</v>
          </cell>
          <cell r="C1340" t="str">
            <v>RIO REGADO</v>
          </cell>
          <cell r="D1340" t="str">
            <v>CARTAGO</v>
          </cell>
          <cell r="E1340" t="str">
            <v>08</v>
          </cell>
          <cell r="F1340" t="str">
            <v>CARTAGO</v>
          </cell>
          <cell r="G1340" t="str">
            <v>PARAISO</v>
          </cell>
          <cell r="H1340" t="str">
            <v>SANTIAGO</v>
          </cell>
          <cell r="I1340" t="str">
            <v>RIO REGADO</v>
          </cell>
          <cell r="J1340" t="str">
            <v>CENTRAL</v>
          </cell>
          <cell r="K1340" t="str">
            <v>EVELYN FONSECA MADRIZ</v>
          </cell>
          <cell r="L1340">
            <v>25743729</v>
          </cell>
          <cell r="M1340">
            <v>83128394</v>
          </cell>
          <cell r="N1340" t="str">
            <v>esc.rioregado@mep.go.cr</v>
          </cell>
          <cell r="O1340" t="str">
            <v>50 M OESTE ABASTECEDOR EL RIO</v>
          </cell>
          <cell r="P1340" t="str">
            <v>Público</v>
          </cell>
          <cell r="Q1340" t="str">
            <v>Rural</v>
          </cell>
        </row>
        <row r="1341">
          <cell r="A1341">
            <v>1740</v>
          </cell>
          <cell r="B1341" t="str">
            <v>X</v>
          </cell>
          <cell r="C1341" t="str">
            <v>CALLE NARANJO</v>
          </cell>
          <cell r="D1341" t="str">
            <v>CARTAGO</v>
          </cell>
          <cell r="E1341" t="str">
            <v>06</v>
          </cell>
          <cell r="F1341" t="str">
            <v>CARTAGO</v>
          </cell>
          <cell r="G1341" t="str">
            <v>LA UNION</v>
          </cell>
          <cell r="H1341" t="str">
            <v>CONCEPCION</v>
          </cell>
          <cell r="I1341" t="str">
            <v>CALLE NARANJO</v>
          </cell>
          <cell r="J1341" t="str">
            <v>CENTRAL</v>
          </cell>
          <cell r="K1341" t="str">
            <v>MARIA ISABEL MEJIAS SOTO</v>
          </cell>
          <cell r="L1341">
            <v>22731980</v>
          </cell>
          <cell r="M1341">
            <v>22731980</v>
          </cell>
          <cell r="N1341" t="str">
            <v>escuelacallenaranjo1740@gmail.com</v>
          </cell>
          <cell r="O1341" t="str">
            <v>200N DEL EJERCITO DE SALVACION. CONCEPCION</v>
          </cell>
          <cell r="P1341" t="str">
            <v>Público</v>
          </cell>
          <cell r="Q1341" t="str">
            <v>Urbana</v>
          </cell>
        </row>
        <row r="1342">
          <cell r="A1342">
            <v>1741</v>
          </cell>
          <cell r="B1342" t="str">
            <v>X</v>
          </cell>
          <cell r="C1342" t="str">
            <v>ALTO DE SAN JUAN</v>
          </cell>
          <cell r="D1342" t="str">
            <v>LOS SANTOS</v>
          </cell>
          <cell r="E1342" t="str">
            <v>01</v>
          </cell>
          <cell r="F1342" t="str">
            <v>SAN JOSE</v>
          </cell>
          <cell r="G1342" t="str">
            <v>TARRAZU</v>
          </cell>
          <cell r="H1342" t="str">
            <v>SAN CARLOS</v>
          </cell>
          <cell r="I1342" t="str">
            <v>SAN JUAN</v>
          </cell>
          <cell r="J1342" t="str">
            <v>CENTRAL</v>
          </cell>
          <cell r="K1342" t="str">
            <v>LAURA MARIA GARRO MARTINEZ</v>
          </cell>
          <cell r="L1342">
            <v>25463718</v>
          </cell>
          <cell r="M1342">
            <v>0</v>
          </cell>
          <cell r="N1342" t="str">
            <v>esc.altodesanjuan@mep.go.cr</v>
          </cell>
          <cell r="O1342" t="str">
            <v>1 KILOMETRO SUR DE LA PULPERIA EL VIAJERO</v>
          </cell>
          <cell r="P1342" t="str">
            <v>Público</v>
          </cell>
          <cell r="Q1342" t="str">
            <v>Rural</v>
          </cell>
        </row>
        <row r="1343">
          <cell r="A1343">
            <v>1742</v>
          </cell>
          <cell r="B1343" t="str">
            <v>X</v>
          </cell>
          <cell r="C1343" t="str">
            <v>SAN MARTIN DE SAN CARLOS</v>
          </cell>
          <cell r="D1343" t="str">
            <v>LOS SANTOS</v>
          </cell>
          <cell r="E1343" t="str">
            <v>01</v>
          </cell>
          <cell r="F1343" t="str">
            <v>SAN JOSE</v>
          </cell>
          <cell r="G1343" t="str">
            <v>TARRAZU</v>
          </cell>
          <cell r="H1343" t="str">
            <v>SAN CARLOS</v>
          </cell>
          <cell r="I1343" t="str">
            <v>SAN FRANCISCO</v>
          </cell>
          <cell r="J1343" t="str">
            <v>CENTRAL</v>
          </cell>
          <cell r="K1343" t="str">
            <v>JEFRY MARCELO SANCHEZ CAMPOS</v>
          </cell>
          <cell r="L1343">
            <v>25461730</v>
          </cell>
          <cell r="M1343">
            <v>0</v>
          </cell>
          <cell r="N1343" t="str">
            <v>esc.sanmartindesancarlos@mep.go.cr</v>
          </cell>
          <cell r="O1343" t="str">
            <v>DIAGONAL AL TEMPLO CATOLICO</v>
          </cell>
          <cell r="P1343" t="str">
            <v>Público</v>
          </cell>
          <cell r="Q1343" t="str">
            <v>Rural</v>
          </cell>
        </row>
        <row r="1344">
          <cell r="A1344">
            <v>1743</v>
          </cell>
          <cell r="B1344" t="str">
            <v>X</v>
          </cell>
          <cell r="C1344" t="str">
            <v>PASTOR BARQUERO OBANDO</v>
          </cell>
          <cell r="D1344" t="str">
            <v>CARTAGO</v>
          </cell>
          <cell r="E1344" t="str">
            <v>02</v>
          </cell>
          <cell r="F1344" t="str">
            <v>CARTAGO</v>
          </cell>
          <cell r="G1344" t="str">
            <v>CARTAGO</v>
          </cell>
          <cell r="H1344" t="str">
            <v>LLANO GRANDE</v>
          </cell>
          <cell r="I1344" t="str">
            <v>LOS ANGELES</v>
          </cell>
          <cell r="J1344" t="str">
            <v>CENTRAL</v>
          </cell>
          <cell r="K1344" t="str">
            <v>PRISCILLA BRENES THAMES</v>
          </cell>
          <cell r="L1344">
            <v>25300698</v>
          </cell>
          <cell r="M1344">
            <v>25300698</v>
          </cell>
          <cell r="N1344" t="str">
            <v>esc.pastorbarqueroobando@mep.go.cr</v>
          </cell>
          <cell r="O1344" t="str">
            <v>FRENTE A LA IGLESIA CATOLICA</v>
          </cell>
          <cell r="P1344" t="str">
            <v>Público</v>
          </cell>
          <cell r="Q1344" t="str">
            <v>Rural</v>
          </cell>
        </row>
        <row r="1345">
          <cell r="A1345">
            <v>1744</v>
          </cell>
          <cell r="B1345" t="str">
            <v>X</v>
          </cell>
          <cell r="C1345" t="str">
            <v>SANTA ROSA ARRIBA</v>
          </cell>
          <cell r="D1345" t="str">
            <v>LOS SANTOS</v>
          </cell>
          <cell r="E1345" t="str">
            <v>03</v>
          </cell>
          <cell r="F1345" t="str">
            <v>SAN JOSE</v>
          </cell>
          <cell r="G1345" t="str">
            <v>LEON CORTES</v>
          </cell>
          <cell r="H1345" t="str">
            <v>SAN ISIDRO</v>
          </cell>
          <cell r="I1345" t="str">
            <v>SANTA ROSA</v>
          </cell>
          <cell r="J1345" t="str">
            <v>CENTRAL</v>
          </cell>
          <cell r="K1345" t="str">
            <v>FREDDY MORA VARGAS</v>
          </cell>
          <cell r="L1345">
            <v>86519948</v>
          </cell>
          <cell r="M1345">
            <v>25467360</v>
          </cell>
          <cell r="N1345" t="str">
            <v>esc.santarosaarriba@mep.go.cr</v>
          </cell>
          <cell r="O1345" t="str">
            <v>COSTADO SUR DEL TEMPLO CATOLICO</v>
          </cell>
          <cell r="P1345" t="str">
            <v>Público</v>
          </cell>
          <cell r="Q1345" t="str">
            <v>Rural</v>
          </cell>
        </row>
        <row r="1346">
          <cell r="A1346">
            <v>1745</v>
          </cell>
          <cell r="B1346" t="str">
            <v>X</v>
          </cell>
          <cell r="C1346" t="str">
            <v>BAJO LOS ANGELES</v>
          </cell>
          <cell r="D1346" t="str">
            <v>LOS SANTOS</v>
          </cell>
          <cell r="E1346" t="str">
            <v>03</v>
          </cell>
          <cell r="F1346" t="str">
            <v>SAN JOSE</v>
          </cell>
          <cell r="G1346" t="str">
            <v>LEON CORTES</v>
          </cell>
          <cell r="H1346" t="str">
            <v>SAN ANDRES</v>
          </cell>
          <cell r="I1346" t="str">
            <v>BAJO LOS ANGELES</v>
          </cell>
          <cell r="J1346" t="str">
            <v>CENTRAL</v>
          </cell>
          <cell r="K1346" t="str">
            <v>RUTH CHACON CHACON</v>
          </cell>
          <cell r="L1346">
            <v>87614292</v>
          </cell>
          <cell r="M1346">
            <v>0</v>
          </cell>
          <cell r="N1346" t="str">
            <v>esc.bajolosangeles@mep.go.cr</v>
          </cell>
          <cell r="O1346" t="str">
            <v>250 MTS NORTE DEL PUENTE PRINCIPAL</v>
          </cell>
          <cell r="P1346" t="str">
            <v>Público</v>
          </cell>
          <cell r="Q1346" t="str">
            <v>Rural</v>
          </cell>
        </row>
        <row r="1347">
          <cell r="A1347">
            <v>1746</v>
          </cell>
          <cell r="B1347" t="str">
            <v>X</v>
          </cell>
          <cell r="C1347" t="str">
            <v>SAN GABRIEL</v>
          </cell>
          <cell r="D1347" t="str">
            <v>LOS SANTOS</v>
          </cell>
          <cell r="E1347" t="str">
            <v>01</v>
          </cell>
          <cell r="F1347" t="str">
            <v>SAN JOSE</v>
          </cell>
          <cell r="G1347" t="str">
            <v>TARRAZU</v>
          </cell>
          <cell r="H1347" t="str">
            <v>SAN LORENZO</v>
          </cell>
          <cell r="I1347" t="str">
            <v>SAN GABRIEL</v>
          </cell>
          <cell r="J1347" t="str">
            <v>CENTRAL</v>
          </cell>
          <cell r="K1347" t="str">
            <v>ARELLYS MONDRAGON VINDAS</v>
          </cell>
          <cell r="L1347">
            <v>25463876</v>
          </cell>
          <cell r="M1347">
            <v>0</v>
          </cell>
          <cell r="N1347" t="str">
            <v>esc.sangabrieltarrazu@mep.go.cr</v>
          </cell>
          <cell r="O1347" t="str">
            <v>COSTADO NORTE DE LA CAPILLA DE SAN GABGRIEL</v>
          </cell>
          <cell r="P1347" t="str">
            <v>Público</v>
          </cell>
          <cell r="Q1347" t="str">
            <v>Rural</v>
          </cell>
        </row>
        <row r="1348">
          <cell r="A1348">
            <v>1747</v>
          </cell>
          <cell r="B1348" t="str">
            <v>X</v>
          </cell>
          <cell r="C1348" t="str">
            <v>BAJO LA TRINIDAD</v>
          </cell>
          <cell r="D1348" t="str">
            <v>LOS SANTOS</v>
          </cell>
          <cell r="E1348" t="str">
            <v>03</v>
          </cell>
          <cell r="F1348" t="str">
            <v>SAN JOSE</v>
          </cell>
          <cell r="G1348" t="str">
            <v>LEON CORTES</v>
          </cell>
          <cell r="H1348" t="str">
            <v>SAN ISIDRO</v>
          </cell>
          <cell r="I1348" t="str">
            <v>LA TRINIDAD</v>
          </cell>
          <cell r="J1348" t="str">
            <v>CENTRAL</v>
          </cell>
          <cell r="K1348" t="str">
            <v>FABIO MATA CORDERO</v>
          </cell>
          <cell r="L1348">
            <v>25464532</v>
          </cell>
          <cell r="M1348">
            <v>25464532</v>
          </cell>
          <cell r="N1348" t="str">
            <v>esc.bajolatrinidad@mep.go.cr</v>
          </cell>
          <cell r="O1348" t="str">
            <v>500 METROS SUR DE LA ERMITA</v>
          </cell>
          <cell r="P1348" t="str">
            <v>Público</v>
          </cell>
          <cell r="Q1348" t="str">
            <v>Rural</v>
          </cell>
        </row>
        <row r="1349">
          <cell r="A1349">
            <v>1748</v>
          </cell>
          <cell r="B1349" t="str">
            <v>X</v>
          </cell>
          <cell r="C1349" t="str">
            <v>LA GUARIA</v>
          </cell>
          <cell r="D1349" t="str">
            <v>LOS SANTOS</v>
          </cell>
          <cell r="E1349" t="str">
            <v>02</v>
          </cell>
          <cell r="F1349" t="str">
            <v>SAN JOSE</v>
          </cell>
          <cell r="G1349" t="str">
            <v>DESAMPARADOS</v>
          </cell>
          <cell r="H1349" t="str">
            <v>SAN CRISTOBAL</v>
          </cell>
          <cell r="I1349" t="str">
            <v>LA GUARIA</v>
          </cell>
          <cell r="J1349" t="str">
            <v>CENTRAL</v>
          </cell>
          <cell r="K1349" t="str">
            <v>ELENA PICADO NARANJO</v>
          </cell>
          <cell r="L1349">
            <v>25711022</v>
          </cell>
          <cell r="M1349">
            <v>25711022</v>
          </cell>
          <cell r="N1349" t="str">
            <v>esc.laguariasancristobal@mep.go.cr</v>
          </cell>
          <cell r="O1349" t="str">
            <v>DETRAS DE LA BOMBA LA GUARIA EL EMPALME</v>
          </cell>
          <cell r="P1349" t="str">
            <v>Público</v>
          </cell>
          <cell r="Q1349" t="str">
            <v>Rural</v>
          </cell>
        </row>
        <row r="1350">
          <cell r="A1350">
            <v>1749</v>
          </cell>
          <cell r="B1350" t="str">
            <v>X</v>
          </cell>
          <cell r="C1350" t="str">
            <v>LA LUCHA</v>
          </cell>
          <cell r="D1350" t="str">
            <v>CARTAGO</v>
          </cell>
          <cell r="E1350" t="str">
            <v>03</v>
          </cell>
          <cell r="F1350" t="str">
            <v>CARTAGO</v>
          </cell>
          <cell r="G1350" t="str">
            <v>EL GUARCO</v>
          </cell>
          <cell r="H1350" t="str">
            <v>SAN ISIDRO</v>
          </cell>
          <cell r="I1350" t="str">
            <v>LA LUCHITA</v>
          </cell>
          <cell r="J1350" t="str">
            <v>CENTRAL</v>
          </cell>
          <cell r="K1350" t="str">
            <v>LAURA GUERRERO SORIO</v>
          </cell>
          <cell r="L1350">
            <v>25711115</v>
          </cell>
          <cell r="M1350">
            <v>0</v>
          </cell>
          <cell r="N1350" t="str">
            <v>esc.lalucha.cartago@mep.go.cr</v>
          </cell>
          <cell r="O1350" t="str">
            <v>CONTIGUO A LA PULPERIA LA LUCHITA</v>
          </cell>
          <cell r="P1350" t="str">
            <v>Público</v>
          </cell>
          <cell r="Q1350" t="str">
            <v>Urbana</v>
          </cell>
        </row>
        <row r="1351">
          <cell r="A1351">
            <v>1750</v>
          </cell>
          <cell r="B1351" t="str">
            <v>X</v>
          </cell>
          <cell r="C1351" t="str">
            <v>CASAMATA</v>
          </cell>
          <cell r="D1351" t="str">
            <v>CARTAGO</v>
          </cell>
          <cell r="E1351" t="str">
            <v>03</v>
          </cell>
          <cell r="F1351" t="str">
            <v>CARTAGO</v>
          </cell>
          <cell r="G1351" t="str">
            <v>EL GUARCO</v>
          </cell>
          <cell r="H1351" t="str">
            <v>SAN ISIDRO</v>
          </cell>
          <cell r="I1351" t="str">
            <v>CASAMATA</v>
          </cell>
          <cell r="J1351" t="str">
            <v>CENTRAL</v>
          </cell>
          <cell r="K1351" t="str">
            <v>LAURA PEREIRA PEREIRA</v>
          </cell>
          <cell r="L1351">
            <v>25711672</v>
          </cell>
          <cell r="M1351">
            <v>83924078</v>
          </cell>
          <cell r="N1351" t="str">
            <v>esc.casamata@mep.go.cr</v>
          </cell>
          <cell r="O1351" t="str">
            <v>KM 48 CARRETERA INTERAMERICA SUR</v>
          </cell>
          <cell r="P1351" t="str">
            <v>Público</v>
          </cell>
          <cell r="Q1351" t="str">
            <v>Urbana</v>
          </cell>
        </row>
        <row r="1352">
          <cell r="A1352">
            <v>1751</v>
          </cell>
          <cell r="B1352" t="str">
            <v>X</v>
          </cell>
          <cell r="C1352" t="str">
            <v>SIXTO CORDERO MARTINEZ</v>
          </cell>
          <cell r="D1352" t="str">
            <v>CARTAGO</v>
          </cell>
          <cell r="E1352" t="str">
            <v>07</v>
          </cell>
          <cell r="F1352" t="str">
            <v>CARTAGO</v>
          </cell>
          <cell r="G1352" t="str">
            <v>CARTAGO</v>
          </cell>
          <cell r="H1352" t="str">
            <v>QUEBRADILLA</v>
          </cell>
          <cell r="I1352" t="str">
            <v>BERMEJO</v>
          </cell>
          <cell r="J1352" t="str">
            <v>CENTRAL</v>
          </cell>
          <cell r="K1352" t="str">
            <v>PAOLA VARGAS SANCHEZ</v>
          </cell>
          <cell r="L1352">
            <v>25734285</v>
          </cell>
          <cell r="M1352">
            <v>25734285</v>
          </cell>
          <cell r="N1352" t="str">
            <v>esc.sixtocorderomartinez@mep.go.cr</v>
          </cell>
          <cell r="O1352" t="str">
            <v>FRENTE AL TEMPLO CATOLICO DE BERMEJO</v>
          </cell>
          <cell r="P1352" t="str">
            <v>Público</v>
          </cell>
          <cell r="Q1352" t="str">
            <v>Urbana</v>
          </cell>
        </row>
        <row r="1353">
          <cell r="A1353">
            <v>1752</v>
          </cell>
          <cell r="B1353" t="str">
            <v>X</v>
          </cell>
          <cell r="C1353" t="str">
            <v>RESCATE DE UJARRAS</v>
          </cell>
          <cell r="D1353" t="str">
            <v>CARTAGO</v>
          </cell>
          <cell r="E1353" t="str">
            <v>05</v>
          </cell>
          <cell r="F1353" t="str">
            <v>CARTAGO</v>
          </cell>
          <cell r="G1353" t="str">
            <v>PARAISO</v>
          </cell>
          <cell r="H1353" t="str">
            <v>LLANOS SANTA LUCIA</v>
          </cell>
          <cell r="I1353" t="str">
            <v>LLANOS SANTA LUCIA</v>
          </cell>
          <cell r="J1353" t="str">
            <v>CENTRAL</v>
          </cell>
          <cell r="K1353" t="str">
            <v>ABELARDO CALDERON PICADO</v>
          </cell>
          <cell r="L1353">
            <v>25746669</v>
          </cell>
          <cell r="M1353">
            <v>25746669</v>
          </cell>
          <cell r="N1353" t="str">
            <v>esc.rescatedeujarraz@mep.go.cr</v>
          </cell>
          <cell r="O1353" t="str">
            <v>50 M SUR GUARDIA RURAL</v>
          </cell>
          <cell r="P1353" t="str">
            <v>Público</v>
          </cell>
          <cell r="Q1353" t="str">
            <v>Urbana</v>
          </cell>
        </row>
        <row r="1354">
          <cell r="A1354">
            <v>1753</v>
          </cell>
          <cell r="B1354" t="str">
            <v>X</v>
          </cell>
          <cell r="C1354" t="str">
            <v>LA CIMA</v>
          </cell>
          <cell r="D1354" t="str">
            <v>CARTAGO</v>
          </cell>
          <cell r="E1354" t="str">
            <v>06</v>
          </cell>
          <cell r="F1354" t="str">
            <v>CARTAGO</v>
          </cell>
          <cell r="G1354" t="str">
            <v>LA UNION</v>
          </cell>
          <cell r="H1354" t="str">
            <v>DULCE NOMBRE</v>
          </cell>
          <cell r="I1354" t="str">
            <v>LA CIMA</v>
          </cell>
          <cell r="J1354" t="str">
            <v>CENTRAL</v>
          </cell>
          <cell r="K1354" t="str">
            <v>MARICEL CORDERO FERNANDEZ</v>
          </cell>
          <cell r="L1354">
            <v>22791591</v>
          </cell>
          <cell r="M1354">
            <v>22783258</v>
          </cell>
          <cell r="N1354" t="str">
            <v>esc.lacima@mep.go.cr</v>
          </cell>
          <cell r="O1354" t="str">
            <v>150 M SUROESTE DEL HOSPITAL CHACON PAUT</v>
          </cell>
          <cell r="P1354" t="str">
            <v>Público</v>
          </cell>
          <cell r="Q1354" t="str">
            <v>Urbana</v>
          </cell>
        </row>
        <row r="1355">
          <cell r="A1355">
            <v>1754</v>
          </cell>
          <cell r="B1355" t="str">
            <v>X</v>
          </cell>
          <cell r="C1355" t="str">
            <v>SANTA LUCIA</v>
          </cell>
          <cell r="D1355" t="str">
            <v>CARTAGO</v>
          </cell>
          <cell r="E1355" t="str">
            <v>05</v>
          </cell>
          <cell r="F1355" t="str">
            <v>CARTAGO</v>
          </cell>
          <cell r="G1355" t="str">
            <v>PARAISO</v>
          </cell>
          <cell r="H1355" t="str">
            <v>LLANOS SANTA LUCIA</v>
          </cell>
          <cell r="I1355" t="str">
            <v>SANTA LUCIA</v>
          </cell>
          <cell r="J1355" t="str">
            <v>CENTRAL</v>
          </cell>
          <cell r="K1355" t="str">
            <v>SERGIO SANCHEZ FUENTES</v>
          </cell>
          <cell r="L1355">
            <v>25746552</v>
          </cell>
          <cell r="M1355">
            <v>25746552</v>
          </cell>
          <cell r="N1355" t="str">
            <v>esc.santalucia.cartago@mep.go.cr</v>
          </cell>
          <cell r="O1355" t="str">
            <v>LLANOS DE SANTA LUCIA DEL PALI 125 M SUR</v>
          </cell>
          <cell r="P1355" t="str">
            <v>Público</v>
          </cell>
          <cell r="Q1355" t="str">
            <v>Urbana</v>
          </cell>
        </row>
        <row r="1356">
          <cell r="A1356">
            <v>1755</v>
          </cell>
          <cell r="B1356" t="str">
            <v>X</v>
          </cell>
          <cell r="C1356" t="str">
            <v>VICENTE LACHNER SANDOVAL</v>
          </cell>
          <cell r="D1356" t="str">
            <v>CARTAGO</v>
          </cell>
          <cell r="E1356" t="str">
            <v>05</v>
          </cell>
          <cell r="F1356" t="str">
            <v>CARTAGO</v>
          </cell>
          <cell r="G1356" t="str">
            <v>PARAISO</v>
          </cell>
          <cell r="H1356" t="str">
            <v>PARAISO</v>
          </cell>
          <cell r="I1356" t="str">
            <v>BIRRISITO</v>
          </cell>
          <cell r="J1356" t="str">
            <v>CENTRAL</v>
          </cell>
          <cell r="K1356" t="str">
            <v>ALLAN ENRIQUE NUNEZ OVARES</v>
          </cell>
          <cell r="L1356">
            <v>25742433</v>
          </cell>
          <cell r="M1356">
            <v>88167547</v>
          </cell>
          <cell r="N1356" t="str">
            <v>esc.vicentesandoval@mep.go.cr</v>
          </cell>
          <cell r="O1356" t="str">
            <v>175M OESTE DEL TEMPLO CATOLICO DE BIRRISITO</v>
          </cell>
          <cell r="P1356" t="str">
            <v>Público</v>
          </cell>
          <cell r="Q1356" t="str">
            <v>Urbana</v>
          </cell>
        </row>
        <row r="1357">
          <cell r="A1357">
            <v>1756</v>
          </cell>
          <cell r="B1357" t="str">
            <v>X</v>
          </cell>
          <cell r="C1357" t="str">
            <v>LA PASTORA</v>
          </cell>
          <cell r="D1357" t="str">
            <v>CARTAGO</v>
          </cell>
          <cell r="E1357" t="str">
            <v>04</v>
          </cell>
          <cell r="F1357" t="str">
            <v>CARTAGO</v>
          </cell>
          <cell r="G1357" t="str">
            <v>ALVARADO</v>
          </cell>
          <cell r="H1357" t="str">
            <v>PACAYAS</v>
          </cell>
          <cell r="I1357" t="str">
            <v>LA PASTORA</v>
          </cell>
          <cell r="J1357" t="str">
            <v>CENTRAL</v>
          </cell>
          <cell r="K1357" t="str">
            <v>CHRISTHOPER CASERES MADRIGAL</v>
          </cell>
          <cell r="L1357">
            <v>84262729</v>
          </cell>
          <cell r="M1357">
            <v>89260855</v>
          </cell>
          <cell r="N1357" t="str">
            <v>esc.lapastora.cartago@mep.go.cr</v>
          </cell>
          <cell r="O1357" t="str">
            <v>SOBRE EL KM27 EN RUTA SOBRE CARRETERA AL VOLC</v>
          </cell>
          <cell r="P1357" t="str">
            <v>Público</v>
          </cell>
          <cell r="Q1357" t="str">
            <v>Urbana</v>
          </cell>
        </row>
        <row r="1358">
          <cell r="A1358">
            <v>1757</v>
          </cell>
          <cell r="B1358" t="str">
            <v>X</v>
          </cell>
          <cell r="C1358" t="str">
            <v>QUEBRADA SECA</v>
          </cell>
          <cell r="D1358" t="str">
            <v>LOS SANTOS</v>
          </cell>
          <cell r="E1358" t="str">
            <v>01</v>
          </cell>
          <cell r="F1358" t="str">
            <v>SAN JOSE</v>
          </cell>
          <cell r="G1358" t="str">
            <v>TARRAZU</v>
          </cell>
          <cell r="H1358" t="str">
            <v>SAN CARLOS</v>
          </cell>
          <cell r="I1358" t="str">
            <v>QUEBRADA SECA</v>
          </cell>
          <cell r="J1358" t="str">
            <v>CENTRAL</v>
          </cell>
          <cell r="K1358" t="str">
            <v>ALEJANDRA SALAZAR ARIS</v>
          </cell>
          <cell r="L1358">
            <v>25461843</v>
          </cell>
          <cell r="M1358">
            <v>25461843</v>
          </cell>
          <cell r="N1358" t="str">
            <v>esc.quebradaseca@mep.go.cr</v>
          </cell>
          <cell r="O1358" t="str">
            <v>FRENTE AL TEMPLO CATOLICO</v>
          </cell>
          <cell r="P1358" t="str">
            <v>Público</v>
          </cell>
          <cell r="Q1358" t="str">
            <v>Rural</v>
          </cell>
        </row>
        <row r="1359">
          <cell r="A1359">
            <v>1758</v>
          </cell>
          <cell r="B1359" t="str">
            <v>X</v>
          </cell>
          <cell r="C1359" t="str">
            <v>PROCESO SOLANO RAMIREZ</v>
          </cell>
          <cell r="D1359" t="str">
            <v>CARTAGO</v>
          </cell>
          <cell r="E1359" t="str">
            <v>02</v>
          </cell>
          <cell r="F1359" t="str">
            <v>CARTAGO</v>
          </cell>
          <cell r="G1359" t="str">
            <v>CARTAGO</v>
          </cell>
          <cell r="H1359" t="str">
            <v>DULCE NOMBRE</v>
          </cell>
          <cell r="I1359" t="str">
            <v>CABALLO BLANCO</v>
          </cell>
          <cell r="J1359" t="str">
            <v>CENTRAL</v>
          </cell>
          <cell r="K1359" t="str">
            <v>ELVIA LEITON SOLORZANO</v>
          </cell>
          <cell r="L1359">
            <v>25518602</v>
          </cell>
          <cell r="M1359">
            <v>25518602</v>
          </cell>
          <cell r="N1359" t="str">
            <v>esc.procesosolano@mep.go.cr</v>
          </cell>
          <cell r="O1359" t="str">
            <v>100 ESTE Y 50 SUR DE TEMPLO CATOLICO</v>
          </cell>
          <cell r="P1359" t="str">
            <v>Público</v>
          </cell>
          <cell r="Q1359" t="str">
            <v>Urbana</v>
          </cell>
        </row>
        <row r="1360">
          <cell r="A1360">
            <v>1759</v>
          </cell>
          <cell r="B1360" t="str">
            <v>X</v>
          </cell>
          <cell r="C1360" t="str">
            <v>FLORENCIO DEL CASTILLO</v>
          </cell>
          <cell r="D1360" t="str">
            <v>CARTAGO</v>
          </cell>
          <cell r="E1360" t="str">
            <v>08</v>
          </cell>
          <cell r="F1360" t="str">
            <v>CARTAGO</v>
          </cell>
          <cell r="G1360" t="str">
            <v>PARAISO</v>
          </cell>
          <cell r="H1360" t="str">
            <v>CACHI</v>
          </cell>
          <cell r="I1360" t="str">
            <v>CACHI</v>
          </cell>
          <cell r="J1360" t="str">
            <v>CENTRAL</v>
          </cell>
          <cell r="K1360" t="str">
            <v>FERNANDO CORDERO SANDOVAL</v>
          </cell>
          <cell r="L1360">
            <v>25771007</v>
          </cell>
          <cell r="M1360">
            <v>83460065</v>
          </cell>
          <cell r="N1360" t="str">
            <v>esc.florenciodelcastillo@mep.go.cr</v>
          </cell>
          <cell r="O1360" t="str">
            <v>200 ESTE DEL EBAIS</v>
          </cell>
          <cell r="P1360" t="str">
            <v>Público</v>
          </cell>
          <cell r="Q1360" t="str">
            <v>Urbana</v>
          </cell>
        </row>
        <row r="1361">
          <cell r="A1361">
            <v>1760</v>
          </cell>
          <cell r="B1361" t="str">
            <v>X</v>
          </cell>
          <cell r="C1361" t="str">
            <v>CACIQUE GUARCO</v>
          </cell>
          <cell r="D1361" t="str">
            <v>CARTAGO</v>
          </cell>
          <cell r="E1361" t="str">
            <v>03</v>
          </cell>
          <cell r="F1361" t="str">
            <v>CARTAGO</v>
          </cell>
          <cell r="G1361" t="str">
            <v>EL GUARCO</v>
          </cell>
          <cell r="H1361" t="str">
            <v>EL TEJAR</v>
          </cell>
          <cell r="I1361" t="str">
            <v>SANTA GERTRUDIS</v>
          </cell>
          <cell r="J1361" t="str">
            <v>CENTRAL</v>
          </cell>
          <cell r="K1361" t="str">
            <v>ANA CRISTINA MADRIGAL LEANDRO</v>
          </cell>
          <cell r="L1361">
            <v>25738534</v>
          </cell>
          <cell r="M1361">
            <v>25738534</v>
          </cell>
          <cell r="N1361" t="str">
            <v>esc.caciqueguarco@mep.go.cr</v>
          </cell>
          <cell r="O1361" t="str">
            <v>DEL MEGASUPER DEL PARQUE INDUSTRIAL 500M ESTE</v>
          </cell>
          <cell r="P1361" t="str">
            <v>Público</v>
          </cell>
          <cell r="Q1361" t="str">
            <v>Urbana</v>
          </cell>
        </row>
        <row r="1362">
          <cell r="A1362">
            <v>1761</v>
          </cell>
          <cell r="B1362" t="str">
            <v>X</v>
          </cell>
          <cell r="C1362" t="str">
            <v>LA PASTORA</v>
          </cell>
          <cell r="D1362" t="str">
            <v>LOS SANTOS</v>
          </cell>
          <cell r="E1362" t="str">
            <v>01</v>
          </cell>
          <cell r="F1362" t="str">
            <v>SAN JOSE</v>
          </cell>
          <cell r="G1362" t="str">
            <v>TARRAZU</v>
          </cell>
          <cell r="H1362" t="str">
            <v>SAN MARCOS</v>
          </cell>
          <cell r="I1362" t="str">
            <v>LA PASTORA</v>
          </cell>
          <cell r="J1362" t="str">
            <v>CENTRAL</v>
          </cell>
          <cell r="K1362" t="str">
            <v>KAREN MILENA ZUNIGA MONGE</v>
          </cell>
          <cell r="L1362">
            <v>25464300</v>
          </cell>
          <cell r="M1362">
            <v>0</v>
          </cell>
          <cell r="N1362" t="str">
            <v>esc.lapastoratarrazu@mep.go.cr</v>
          </cell>
          <cell r="O1362" t="str">
            <v>2 KM AL SUR DE GUADALUPE DE TARRAZU</v>
          </cell>
          <cell r="P1362" t="str">
            <v>Público</v>
          </cell>
          <cell r="Q1362" t="str">
            <v>Urbana</v>
          </cell>
        </row>
        <row r="1363">
          <cell r="A1363">
            <v>1762</v>
          </cell>
          <cell r="B1363" t="str">
            <v>X</v>
          </cell>
          <cell r="C1363" t="str">
            <v>ARGENTINA GONGORA DE ROBERT</v>
          </cell>
          <cell r="D1363" t="str">
            <v>CARTAGO</v>
          </cell>
          <cell r="E1363" t="str">
            <v>04</v>
          </cell>
          <cell r="F1363" t="str">
            <v>CARTAGO</v>
          </cell>
          <cell r="G1363" t="str">
            <v>OREAMUNO</v>
          </cell>
          <cell r="H1363" t="str">
            <v>POTRERO CERRADO</v>
          </cell>
          <cell r="I1363" t="str">
            <v>SAN GERARDO</v>
          </cell>
          <cell r="J1363" t="str">
            <v>CENTRAL</v>
          </cell>
          <cell r="K1363" t="str">
            <v>ALLAN CHAVES BARRANTES</v>
          </cell>
          <cell r="L1363">
            <v>22064115</v>
          </cell>
          <cell r="M1363">
            <v>0</v>
          </cell>
          <cell r="N1363" t="str">
            <v>esc.argentinagongora@mep.go.cr</v>
          </cell>
          <cell r="O1363" t="str">
            <v>DE CASETA DE VOLCAN IRAZU 8K NORTE</v>
          </cell>
          <cell r="P1363" t="str">
            <v>Público</v>
          </cell>
          <cell r="Q1363" t="str">
            <v>Urbana</v>
          </cell>
        </row>
        <row r="1364">
          <cell r="A1364">
            <v>1763</v>
          </cell>
          <cell r="B1364" t="str">
            <v>X</v>
          </cell>
          <cell r="C1364" t="str">
            <v>LA ASUNCION</v>
          </cell>
          <cell r="D1364" t="str">
            <v>CARTAGO</v>
          </cell>
          <cell r="E1364" t="str">
            <v>03</v>
          </cell>
          <cell r="F1364" t="str">
            <v>CARTAGO</v>
          </cell>
          <cell r="G1364" t="str">
            <v>EL GUARCO</v>
          </cell>
          <cell r="H1364" t="str">
            <v>EL TEJAR</v>
          </cell>
          <cell r="I1364" t="str">
            <v>EL TEJAR</v>
          </cell>
          <cell r="J1364" t="str">
            <v>CENTRAL</v>
          </cell>
          <cell r="K1364" t="str">
            <v>DUNIA GARITA ELIZONDO</v>
          </cell>
          <cell r="L1364">
            <v>25910522</v>
          </cell>
          <cell r="M1364">
            <v>25517258</v>
          </cell>
          <cell r="N1364" t="str">
            <v>esc.laasuncion@mep.go.cr</v>
          </cell>
          <cell r="O1364" t="str">
            <v>800 M ESTE DE LA BASILICA DE EL TEJAR</v>
          </cell>
          <cell r="P1364" t="str">
            <v>Público</v>
          </cell>
          <cell r="Q1364" t="str">
            <v>Urbana</v>
          </cell>
        </row>
        <row r="1365">
          <cell r="A1365">
            <v>1764</v>
          </cell>
          <cell r="B1365" t="str">
            <v>X</v>
          </cell>
          <cell r="C1365" t="str">
            <v>ENCARNACION GAMBOA PIEDRA</v>
          </cell>
          <cell r="D1365" t="str">
            <v>CARTAGO</v>
          </cell>
          <cell r="E1365" t="str">
            <v>04</v>
          </cell>
          <cell r="F1365" t="str">
            <v>CARTAGO</v>
          </cell>
          <cell r="G1365" t="str">
            <v>ALVARADO</v>
          </cell>
          <cell r="H1365" t="str">
            <v>CAPELLADES</v>
          </cell>
          <cell r="I1365" t="str">
            <v>CAPELLADES</v>
          </cell>
          <cell r="J1365" t="str">
            <v>CENTRAL</v>
          </cell>
          <cell r="K1365" t="str">
            <v>EILIN NUÑEZ MARTINEZ</v>
          </cell>
          <cell r="L1365">
            <v>25341664</v>
          </cell>
          <cell r="M1365">
            <v>25341664</v>
          </cell>
          <cell r="N1365" t="str">
            <v>esc.encarnacion.gamboa@mep.go.cr</v>
          </cell>
          <cell r="O1365" t="str">
            <v>CONTIGUO AL SALON PARROQUIAL</v>
          </cell>
          <cell r="P1365" t="str">
            <v>Público</v>
          </cell>
          <cell r="Q1365" t="str">
            <v>Urbana</v>
          </cell>
        </row>
        <row r="1366">
          <cell r="A1366">
            <v>1765</v>
          </cell>
          <cell r="B1366" t="str">
            <v>X</v>
          </cell>
          <cell r="C1366" t="str">
            <v>CARAGRAL</v>
          </cell>
          <cell r="D1366" t="str">
            <v>CARTAGO</v>
          </cell>
          <cell r="E1366" t="str">
            <v>03</v>
          </cell>
          <cell r="F1366" t="str">
            <v>CARTAGO</v>
          </cell>
          <cell r="G1366" t="str">
            <v>EL GUARCO</v>
          </cell>
          <cell r="H1366" t="str">
            <v>PATIO DE AGUA</v>
          </cell>
          <cell r="I1366" t="str">
            <v>CARAGRAL</v>
          </cell>
          <cell r="J1366" t="str">
            <v>CENTRAL</v>
          </cell>
          <cell r="K1366" t="str">
            <v>SILVIA GARCIA NAVARRO</v>
          </cell>
          <cell r="L1366">
            <v>25481951</v>
          </cell>
          <cell r="M1366">
            <v>25481951</v>
          </cell>
          <cell r="N1366" t="str">
            <v>esc.caragral@mep.go.cr</v>
          </cell>
          <cell r="O1366" t="str">
            <v>100 M SUR DEL TEMPLO CATOLICO</v>
          </cell>
          <cell r="P1366" t="str">
            <v>Público</v>
          </cell>
          <cell r="Q1366" t="str">
            <v>Rural</v>
          </cell>
        </row>
        <row r="1367">
          <cell r="A1367">
            <v>1766</v>
          </cell>
          <cell r="B1367" t="str">
            <v>X</v>
          </cell>
          <cell r="C1367" t="str">
            <v>CARRIZAL</v>
          </cell>
          <cell r="D1367" t="str">
            <v>LOS SANTOS</v>
          </cell>
          <cell r="E1367" t="str">
            <v>03</v>
          </cell>
          <cell r="F1367" t="str">
            <v>SAN JOSE</v>
          </cell>
          <cell r="G1367" t="str">
            <v>LEON CORTES</v>
          </cell>
          <cell r="H1367" t="str">
            <v>SAN PABLO</v>
          </cell>
          <cell r="I1367" t="str">
            <v>CARRIZAL</v>
          </cell>
          <cell r="J1367" t="str">
            <v>CENTRAL</v>
          </cell>
          <cell r="K1367" t="str">
            <v>ANA BEATRIZ TREJOS PRADO</v>
          </cell>
          <cell r="L1367">
            <v>25466152</v>
          </cell>
          <cell r="M1367">
            <v>25466152</v>
          </cell>
          <cell r="N1367" t="str">
            <v>esc.carrizalsanpablo@mep.go.cr</v>
          </cell>
          <cell r="O1367" t="str">
            <v>COSTADO OESTE DE LA ERMITA</v>
          </cell>
          <cell r="P1367" t="str">
            <v>Público</v>
          </cell>
          <cell r="Q1367" t="str">
            <v>Urbana</v>
          </cell>
        </row>
        <row r="1368">
          <cell r="A1368">
            <v>1767</v>
          </cell>
          <cell r="B1368" t="str">
            <v>X</v>
          </cell>
          <cell r="C1368" t="str">
            <v>SAN VICENTE</v>
          </cell>
          <cell r="D1368" t="str">
            <v>CARTAGO</v>
          </cell>
          <cell r="E1368" t="str">
            <v>06</v>
          </cell>
          <cell r="F1368" t="str">
            <v>CARTAGO</v>
          </cell>
          <cell r="G1368" t="str">
            <v>LA UNION</v>
          </cell>
          <cell r="H1368" t="str">
            <v>SAN RAFAEL</v>
          </cell>
          <cell r="I1368" t="str">
            <v>SAN VICENTE</v>
          </cell>
          <cell r="J1368" t="str">
            <v>CENTRAL</v>
          </cell>
          <cell r="K1368" t="str">
            <v>MARIA MONSERRAT ORTIZ MORALES</v>
          </cell>
          <cell r="L1368">
            <v>22784622</v>
          </cell>
          <cell r="M1368">
            <v>22784689</v>
          </cell>
          <cell r="N1368" t="str">
            <v>esc.sanvicente.cartago@mep.go.cr</v>
          </cell>
          <cell r="O1368" t="str">
            <v>DEL CENTRO DE SALUD 200MTS SUR Y 100M OESTE</v>
          </cell>
          <cell r="P1368" t="str">
            <v>Público</v>
          </cell>
          <cell r="Q1368" t="str">
            <v>Urbana</v>
          </cell>
        </row>
        <row r="1369">
          <cell r="A1369">
            <v>1768</v>
          </cell>
          <cell r="B1369" t="str">
            <v>X</v>
          </cell>
          <cell r="C1369" t="str">
            <v>GUAYABAL</v>
          </cell>
          <cell r="D1369" t="str">
            <v>CARTAGO</v>
          </cell>
          <cell r="E1369" t="str">
            <v>03</v>
          </cell>
          <cell r="F1369" t="str">
            <v>CARTAGO</v>
          </cell>
          <cell r="G1369" t="str">
            <v>EL GUARCO</v>
          </cell>
          <cell r="H1369" t="str">
            <v>EL TEJAR</v>
          </cell>
          <cell r="I1369" t="str">
            <v>GUAYABAL</v>
          </cell>
          <cell r="J1369" t="str">
            <v>CENTRAL</v>
          </cell>
          <cell r="K1369" t="str">
            <v>BEATRIZ CAMACHO MARTINEZ</v>
          </cell>
          <cell r="L1369">
            <v>25720057</v>
          </cell>
          <cell r="M1369">
            <v>25720057</v>
          </cell>
          <cell r="N1369" t="str">
            <v>esc.guayabal.cartago@mep.go.cr</v>
          </cell>
          <cell r="O1369" t="str">
            <v>FTE  SALON EVENTOS TERRACOTA, GUAYABAL</v>
          </cell>
          <cell r="P1369" t="str">
            <v>Público</v>
          </cell>
          <cell r="Q1369" t="str">
            <v>Urbana</v>
          </cell>
        </row>
        <row r="1370">
          <cell r="A1370">
            <v>1769</v>
          </cell>
          <cell r="B1370" t="str">
            <v>X</v>
          </cell>
          <cell r="C1370" t="str">
            <v>VIRGEN DE SANTA JUANA</v>
          </cell>
          <cell r="D1370" t="str">
            <v>LOS SANTOS</v>
          </cell>
          <cell r="E1370" t="str">
            <v>01</v>
          </cell>
          <cell r="F1370" t="str">
            <v>PUNTARENAS</v>
          </cell>
          <cell r="G1370" t="str">
            <v>QUEPOS</v>
          </cell>
          <cell r="H1370" t="str">
            <v>NARANJITO</v>
          </cell>
          <cell r="I1370" t="str">
            <v>SANTA JUANA</v>
          </cell>
          <cell r="J1370" t="str">
            <v>PACIFICO CENTRAL</v>
          </cell>
          <cell r="K1370" t="str">
            <v>MELODY GOZALEZ CRUZ</v>
          </cell>
          <cell r="L1370">
            <v>22005021</v>
          </cell>
          <cell r="M1370">
            <v>0</v>
          </cell>
          <cell r="N1370" t="str">
            <v>melodi.gonzalez.cruz@mep.go.cr</v>
          </cell>
          <cell r="O1370" t="str">
            <v>COSTADO NO DE LA PLAZA DE DEPORTES</v>
          </cell>
          <cell r="P1370" t="str">
            <v>Público</v>
          </cell>
          <cell r="Q1370" t="str">
            <v>Rural</v>
          </cell>
        </row>
        <row r="1371">
          <cell r="A1371">
            <v>1770</v>
          </cell>
          <cell r="B1371" t="str">
            <v>X</v>
          </cell>
          <cell r="C1371" t="str">
            <v>LUIS CRUZ MEZA</v>
          </cell>
          <cell r="D1371" t="str">
            <v>CARTAGO</v>
          </cell>
          <cell r="E1371" t="str">
            <v>05</v>
          </cell>
          <cell r="F1371" t="str">
            <v>CARTAGO</v>
          </cell>
          <cell r="G1371" t="str">
            <v>ALVARADO</v>
          </cell>
          <cell r="H1371" t="str">
            <v>CERVANTES</v>
          </cell>
          <cell r="I1371" t="str">
            <v>CERVANTES</v>
          </cell>
          <cell r="J1371" t="str">
            <v>CENTRAL</v>
          </cell>
          <cell r="K1371" t="str">
            <v>JOSE LUIS ROJAS GOMEZ</v>
          </cell>
          <cell r="L1371">
            <v>25348308</v>
          </cell>
          <cell r="M1371">
            <v>25348308</v>
          </cell>
          <cell r="N1371" t="str">
            <v>esc.luiscruzmeza@mep.go.cr</v>
          </cell>
          <cell r="O1371" t="str">
            <v>100 NORTE DE LA IGLESIA CATOLICA</v>
          </cell>
          <cell r="P1371" t="str">
            <v>Público</v>
          </cell>
          <cell r="Q1371" t="str">
            <v>Urbana</v>
          </cell>
        </row>
        <row r="1372">
          <cell r="A1372">
            <v>1771</v>
          </cell>
          <cell r="B1372" t="str">
            <v>X</v>
          </cell>
          <cell r="C1372" t="str">
            <v>LA GUARIA</v>
          </cell>
          <cell r="D1372" t="str">
            <v>CARTAGO</v>
          </cell>
          <cell r="E1372" t="str">
            <v>07</v>
          </cell>
          <cell r="F1372" t="str">
            <v>CARTAGO</v>
          </cell>
          <cell r="G1372" t="str">
            <v>CARTAGO</v>
          </cell>
          <cell r="H1372" t="str">
            <v>CORRALILLO</v>
          </cell>
          <cell r="I1372" t="str">
            <v>LA GUARIA</v>
          </cell>
          <cell r="J1372" t="str">
            <v>CENTRAL</v>
          </cell>
          <cell r="K1372" t="str">
            <v>FALON CHAVES VARGAS</v>
          </cell>
          <cell r="L1372">
            <v>25489152</v>
          </cell>
          <cell r="M1372">
            <v>25489152</v>
          </cell>
          <cell r="N1372" t="str">
            <v>esc.laguaria.cartago@mep.go.cr</v>
          </cell>
          <cell r="O1372" t="str">
            <v>100M OESTE DE LA PULPERIA LA SHELL</v>
          </cell>
          <cell r="P1372" t="str">
            <v>Público</v>
          </cell>
          <cell r="Q1372" t="str">
            <v>Rural</v>
          </cell>
        </row>
        <row r="1373">
          <cell r="A1373">
            <v>1772</v>
          </cell>
          <cell r="B1373" t="str">
            <v>X</v>
          </cell>
          <cell r="C1373" t="str">
            <v>SANTA JUANA</v>
          </cell>
          <cell r="D1373" t="str">
            <v>LOS SANTOS</v>
          </cell>
          <cell r="E1373" t="str">
            <v>03</v>
          </cell>
          <cell r="F1373" t="str">
            <v>SAN JOSE</v>
          </cell>
          <cell r="G1373" t="str">
            <v>LEON CORTES</v>
          </cell>
          <cell r="H1373" t="str">
            <v>LLANO BONITO</v>
          </cell>
          <cell r="I1373" t="str">
            <v>SANTA JUANA</v>
          </cell>
          <cell r="J1373" t="str">
            <v>CENTRAL</v>
          </cell>
          <cell r="K1373" t="str">
            <v>LIGIA KAROL GUTIERREZ SOTO</v>
          </cell>
          <cell r="L1373">
            <v>22005570</v>
          </cell>
          <cell r="M1373">
            <v>22005570</v>
          </cell>
          <cell r="N1373" t="str">
            <v>esc.santajuana@mep.go.cr</v>
          </cell>
          <cell r="O1373" t="str">
            <v>CONTIGUO A LA PLAZA DE FUTBOL.</v>
          </cell>
          <cell r="P1373" t="str">
            <v>Público</v>
          </cell>
          <cell r="Q1373" t="str">
            <v>Rural</v>
          </cell>
        </row>
        <row r="1374">
          <cell r="A1374">
            <v>1773</v>
          </cell>
          <cell r="B1374" t="str">
            <v>X</v>
          </cell>
          <cell r="C1374" t="str">
            <v>CIPRESES</v>
          </cell>
          <cell r="D1374" t="str">
            <v>CARTAGO</v>
          </cell>
          <cell r="E1374" t="str">
            <v>04</v>
          </cell>
          <cell r="F1374" t="str">
            <v>CARTAGO</v>
          </cell>
          <cell r="G1374" t="str">
            <v>OREAMUNO</v>
          </cell>
          <cell r="H1374" t="str">
            <v>CIPRESES</v>
          </cell>
          <cell r="I1374" t="str">
            <v>CIPRESES</v>
          </cell>
          <cell r="J1374" t="str">
            <v>CENTRAL</v>
          </cell>
          <cell r="K1374" t="str">
            <v>VIRGINIA CORRALES PEREIRA</v>
          </cell>
          <cell r="L1374">
            <v>25367059</v>
          </cell>
          <cell r="M1374">
            <v>88279729</v>
          </cell>
          <cell r="N1374" t="str">
            <v>esc.cipreses@mep.go.cr</v>
          </cell>
          <cell r="O1374" t="str">
            <v>COSTADO OESTE PLAZA DE DEPORTES</v>
          </cell>
          <cell r="P1374" t="str">
            <v>Público</v>
          </cell>
          <cell r="Q1374" t="str">
            <v>Urbana</v>
          </cell>
        </row>
        <row r="1375">
          <cell r="A1375">
            <v>1774</v>
          </cell>
          <cell r="B1375" t="str">
            <v>X</v>
          </cell>
          <cell r="C1375" t="str">
            <v>ORATORIO</v>
          </cell>
          <cell r="D1375" t="str">
            <v>CARTAGO</v>
          </cell>
          <cell r="E1375" t="str">
            <v>04</v>
          </cell>
          <cell r="F1375" t="str">
            <v>CARTAGO</v>
          </cell>
          <cell r="G1375" t="str">
            <v>OREAMUNO</v>
          </cell>
          <cell r="H1375" t="str">
            <v>CIPRESES</v>
          </cell>
          <cell r="I1375" t="str">
            <v>ORATORIO</v>
          </cell>
          <cell r="J1375" t="str">
            <v>CENTRAL</v>
          </cell>
          <cell r="K1375" t="str">
            <v>LUIS ULLOA VALVERDE</v>
          </cell>
          <cell r="L1375">
            <v>25367909</v>
          </cell>
          <cell r="M1375">
            <v>25367909</v>
          </cell>
          <cell r="N1375" t="str">
            <v>esc.oratorio.cartago@mep.go.cr</v>
          </cell>
          <cell r="O1375" t="str">
            <v>DE LA IGLESIA CATOLICA 100M ESTE Y 100M NORTE</v>
          </cell>
          <cell r="P1375" t="str">
            <v>Público</v>
          </cell>
          <cell r="Q1375" t="str">
            <v>Urbana</v>
          </cell>
        </row>
        <row r="1376">
          <cell r="A1376">
            <v>1776</v>
          </cell>
          <cell r="B1376" t="str">
            <v>X</v>
          </cell>
          <cell r="C1376" t="str">
            <v>FERNANDO TERAN VALLS</v>
          </cell>
          <cell r="D1376" t="str">
            <v>CARTAGO</v>
          </cell>
          <cell r="E1376" t="str">
            <v>06</v>
          </cell>
          <cell r="F1376" t="str">
            <v>CARTAGO</v>
          </cell>
          <cell r="G1376" t="str">
            <v>LA UNION</v>
          </cell>
          <cell r="H1376" t="str">
            <v>CONCEPCION</v>
          </cell>
          <cell r="I1376" t="str">
            <v>CONCEPCION</v>
          </cell>
          <cell r="J1376" t="str">
            <v>CENTRAL</v>
          </cell>
          <cell r="K1376" t="str">
            <v>DIANA ESQUIVEL FERNANDEZ</v>
          </cell>
          <cell r="L1376">
            <v>22799843</v>
          </cell>
          <cell r="M1376">
            <v>22799843</v>
          </cell>
          <cell r="N1376" t="str">
            <v>esc.fernandoteranvalls@mep.go.cr</v>
          </cell>
          <cell r="O1376" t="str">
            <v>FRENTE A LA IGLESIA INMACULADA CONCEPCION</v>
          </cell>
          <cell r="P1376" t="str">
            <v>Público</v>
          </cell>
          <cell r="Q1376" t="str">
            <v>Urbana</v>
          </cell>
        </row>
        <row r="1377">
          <cell r="A1377">
            <v>1777</v>
          </cell>
          <cell r="B1377" t="str">
            <v>X</v>
          </cell>
          <cell r="C1377" t="str">
            <v>COPALCHI</v>
          </cell>
          <cell r="D1377" t="str">
            <v>CARTAGO</v>
          </cell>
          <cell r="E1377" t="str">
            <v>07</v>
          </cell>
          <cell r="F1377" t="str">
            <v>CARTAGO</v>
          </cell>
          <cell r="G1377" t="str">
            <v>CARTAGO</v>
          </cell>
          <cell r="H1377" t="str">
            <v>QUEBRADILLA</v>
          </cell>
          <cell r="I1377" t="str">
            <v>COPALCHI</v>
          </cell>
          <cell r="J1377" t="str">
            <v>CENTRAL</v>
          </cell>
          <cell r="K1377" t="str">
            <v>ADRIANA BRENES PARAJELES</v>
          </cell>
          <cell r="L1377">
            <v>25489147</v>
          </cell>
          <cell r="M1377">
            <v>25489147</v>
          </cell>
          <cell r="N1377" t="str">
            <v>esc.copalchi@mep.go.cr</v>
          </cell>
          <cell r="O1377" t="str">
            <v>COSTADO NORTE DE PLAZA DE DEPORTES DE COPALCH</v>
          </cell>
          <cell r="P1377" t="str">
            <v>Público</v>
          </cell>
          <cell r="Q1377" t="str">
            <v>Urbana</v>
          </cell>
        </row>
        <row r="1378">
          <cell r="A1378">
            <v>1778</v>
          </cell>
          <cell r="B1378" t="str">
            <v>X</v>
          </cell>
          <cell r="C1378" t="str">
            <v>CORIS</v>
          </cell>
          <cell r="D1378" t="str">
            <v>CARTAGO</v>
          </cell>
          <cell r="E1378" t="str">
            <v>07</v>
          </cell>
          <cell r="F1378" t="str">
            <v>CARTAGO</v>
          </cell>
          <cell r="G1378" t="str">
            <v>CARTAGO</v>
          </cell>
          <cell r="H1378" t="str">
            <v>QUEBRADILLA</v>
          </cell>
          <cell r="I1378" t="str">
            <v>CORIS</v>
          </cell>
          <cell r="J1378" t="str">
            <v>CENTRAL</v>
          </cell>
          <cell r="K1378" t="str">
            <v>CAROL ROXANA CALVO QUIROS</v>
          </cell>
          <cell r="L1378">
            <v>25733467</v>
          </cell>
          <cell r="M1378">
            <v>25733467</v>
          </cell>
          <cell r="N1378" t="str">
            <v>esc.decoris@mep.go.cr</v>
          </cell>
          <cell r="O1378" t="str">
            <v>COSTADO SUR DEL TEMPLO CATOLICO DE CORIS</v>
          </cell>
          <cell r="P1378" t="str">
            <v>Público</v>
          </cell>
          <cell r="Q1378" t="str">
            <v>Urbana</v>
          </cell>
        </row>
        <row r="1379">
          <cell r="A1379">
            <v>1779</v>
          </cell>
          <cell r="B1379" t="str">
            <v>X</v>
          </cell>
          <cell r="C1379" t="str">
            <v>CORRALILLO</v>
          </cell>
          <cell r="D1379" t="str">
            <v>CARTAGO</v>
          </cell>
          <cell r="E1379" t="str">
            <v>07</v>
          </cell>
          <cell r="F1379" t="str">
            <v>CARTAGO</v>
          </cell>
          <cell r="G1379" t="str">
            <v>CARTAGO</v>
          </cell>
          <cell r="H1379" t="str">
            <v>CORRALILLO</v>
          </cell>
          <cell r="I1379" t="str">
            <v>CORRALILLO</v>
          </cell>
          <cell r="J1379" t="str">
            <v>CENTRAL</v>
          </cell>
          <cell r="K1379" t="str">
            <v>SILVIA GARITA MORA</v>
          </cell>
          <cell r="L1379">
            <v>25489259</v>
          </cell>
          <cell r="M1379">
            <v>25489264</v>
          </cell>
          <cell r="N1379" t="str">
            <v>esc.corralillo.cartago@mep.go.cr</v>
          </cell>
          <cell r="O1379" t="str">
            <v>COSTADO NORTE DE PLAZA DE FUTBOL,CORRALILLO</v>
          </cell>
          <cell r="P1379" t="str">
            <v>Público</v>
          </cell>
          <cell r="Q1379" t="str">
            <v>Rural</v>
          </cell>
        </row>
        <row r="1380">
          <cell r="A1380">
            <v>1780</v>
          </cell>
          <cell r="B1380" t="str">
            <v>X</v>
          </cell>
          <cell r="C1380" t="str">
            <v>LEON CORTES CASTRO</v>
          </cell>
          <cell r="D1380" t="str">
            <v>CARTAGO</v>
          </cell>
          <cell r="E1380" t="str">
            <v>04</v>
          </cell>
          <cell r="F1380" t="str">
            <v>CARTAGO</v>
          </cell>
          <cell r="G1380" t="str">
            <v>OREAMUNO</v>
          </cell>
          <cell r="H1380" t="str">
            <v>COT</v>
          </cell>
          <cell r="I1380" t="str">
            <v>COT</v>
          </cell>
          <cell r="J1380" t="str">
            <v>CENTRAL</v>
          </cell>
          <cell r="K1380" t="str">
            <v>JUAN EDUARDO SALAS SANABRIA</v>
          </cell>
          <cell r="L1380">
            <v>25366046</v>
          </cell>
          <cell r="M1380">
            <v>0</v>
          </cell>
          <cell r="N1380" t="str">
            <v>esc.leoncortecastrodecot@mep.go.cr</v>
          </cell>
          <cell r="O1380" t="str">
            <v>DIAGONAL A LA PLAZA DE DEPORTES DE COT.</v>
          </cell>
          <cell r="P1380" t="str">
            <v>Público</v>
          </cell>
          <cell r="Q1380" t="str">
            <v>Urbana</v>
          </cell>
        </row>
        <row r="1381">
          <cell r="A1381">
            <v>1781</v>
          </cell>
          <cell r="B1381" t="str">
            <v>X</v>
          </cell>
          <cell r="C1381" t="str">
            <v>SAN CRISTOBAL NORTE</v>
          </cell>
          <cell r="D1381" t="str">
            <v>CARTAGO</v>
          </cell>
          <cell r="E1381" t="str">
            <v>03</v>
          </cell>
          <cell r="F1381" t="str">
            <v>SAN JOSE</v>
          </cell>
          <cell r="G1381" t="str">
            <v>DESAMPARADOS</v>
          </cell>
          <cell r="H1381" t="str">
            <v>SAN CRISTOBAL</v>
          </cell>
          <cell r="I1381" t="str">
            <v>SAN CRIST0BAL NORTE</v>
          </cell>
          <cell r="J1381" t="str">
            <v>CENTRAL</v>
          </cell>
          <cell r="K1381" t="str">
            <v>MARITZA JIMENEZ NAVARRO</v>
          </cell>
          <cell r="L1381">
            <v>25482797</v>
          </cell>
          <cell r="M1381">
            <v>84739001</v>
          </cell>
          <cell r="N1381" t="str">
            <v>esc.sancristobalnorte@mep.go.cr</v>
          </cell>
          <cell r="O1381" t="str">
            <v>3 KM AL SUR OESTE DE CASA MATA</v>
          </cell>
          <cell r="P1381" t="str">
            <v>Público</v>
          </cell>
          <cell r="Q1381" t="str">
            <v>Rural</v>
          </cell>
        </row>
        <row r="1382">
          <cell r="A1382">
            <v>1782</v>
          </cell>
          <cell r="B1382" t="str">
            <v>X</v>
          </cell>
          <cell r="C1382" t="str">
            <v>CORAZON DE JESUS</v>
          </cell>
          <cell r="D1382" t="str">
            <v>CARTAGO</v>
          </cell>
          <cell r="E1382" t="str">
            <v>04</v>
          </cell>
          <cell r="F1382" t="str">
            <v>CARTAGO</v>
          </cell>
          <cell r="G1382" t="str">
            <v>OREAMUNO</v>
          </cell>
          <cell r="H1382" t="str">
            <v>SAN RAFAEL</v>
          </cell>
          <cell r="I1382" t="str">
            <v>CORAZON DE JESUS</v>
          </cell>
          <cell r="J1382" t="str">
            <v>CENTRAL</v>
          </cell>
          <cell r="K1382" t="str">
            <v>HAZEL JIMENEZ MATAMOROS</v>
          </cell>
          <cell r="L1382">
            <v>25913456</v>
          </cell>
          <cell r="M1382">
            <v>25913456</v>
          </cell>
          <cell r="N1382" t="str">
            <v>esc.corazondejesus.cartago@mep.go.cr</v>
          </cell>
          <cell r="O1382" t="str">
            <v>125M ESTE DE LA PLAZA DE DEPORTES</v>
          </cell>
          <cell r="P1382" t="str">
            <v>Público</v>
          </cell>
          <cell r="Q1382" t="str">
            <v>Urbana</v>
          </cell>
        </row>
        <row r="1383">
          <cell r="A1383">
            <v>1783</v>
          </cell>
          <cell r="B1383" t="str">
            <v>X</v>
          </cell>
          <cell r="C1383" t="str">
            <v>YERBABUENA</v>
          </cell>
          <cell r="D1383" t="str">
            <v>CARTAGO</v>
          </cell>
          <cell r="E1383" t="str">
            <v>06</v>
          </cell>
          <cell r="F1383" t="str">
            <v>CARTAGO</v>
          </cell>
          <cell r="G1383" t="str">
            <v>LA UNION</v>
          </cell>
          <cell r="H1383" t="str">
            <v>SAN RAFAEL</v>
          </cell>
          <cell r="I1383" t="str">
            <v>YERBABUENA</v>
          </cell>
          <cell r="J1383" t="str">
            <v>CENTRAL</v>
          </cell>
          <cell r="K1383" t="str">
            <v>ANA IRIS ARIAS ARRIETA</v>
          </cell>
          <cell r="L1383">
            <v>22792983</v>
          </cell>
          <cell r="M1383">
            <v>22792179</v>
          </cell>
          <cell r="N1383" t="str">
            <v>esc.yerbabuena@mep.go.cr</v>
          </cell>
          <cell r="O1383" t="str">
            <v>1 KM AL NORTE DE PRAXAIR</v>
          </cell>
          <cell r="P1383" t="str">
            <v>Público</v>
          </cell>
          <cell r="Q1383" t="str">
            <v>Urbana</v>
          </cell>
        </row>
        <row r="1384">
          <cell r="A1384">
            <v>1784</v>
          </cell>
          <cell r="B1384" t="str">
            <v>X</v>
          </cell>
          <cell r="C1384" t="str">
            <v>JOSE JOAQUIN PERALTA ESQUIVEL</v>
          </cell>
          <cell r="D1384" t="str">
            <v>CARTAGO</v>
          </cell>
          <cell r="E1384" t="str">
            <v>03</v>
          </cell>
          <cell r="F1384" t="str">
            <v>CARTAGO</v>
          </cell>
          <cell r="G1384" t="str">
            <v>EL GUARCO</v>
          </cell>
          <cell r="H1384" t="str">
            <v>TOBOSI</v>
          </cell>
          <cell r="I1384" t="str">
            <v>SABANA GRANDE</v>
          </cell>
          <cell r="J1384" t="str">
            <v>CENTRAL</v>
          </cell>
          <cell r="K1384" t="str">
            <v>MARIA VIRGINIA GARRO ABARCA</v>
          </cell>
          <cell r="L1384">
            <v>25735604</v>
          </cell>
          <cell r="M1384">
            <v>25735604</v>
          </cell>
          <cell r="N1384" t="str">
            <v>esc.josejoaquinperaltaesquivel@mep.go.cr</v>
          </cell>
          <cell r="O1384" t="str">
            <v>600 M OESTE DE RTV CARTAGO</v>
          </cell>
          <cell r="P1384" t="str">
            <v>Público</v>
          </cell>
          <cell r="Q1384" t="str">
            <v>Urbana</v>
          </cell>
        </row>
        <row r="1385">
          <cell r="A1385">
            <v>1785</v>
          </cell>
          <cell r="B1385" t="str">
            <v>X</v>
          </cell>
          <cell r="C1385" t="str">
            <v>OJO DE AGUA</v>
          </cell>
          <cell r="D1385" t="str">
            <v>LOS SANTOS</v>
          </cell>
          <cell r="E1385" t="str">
            <v>03</v>
          </cell>
          <cell r="F1385" t="str">
            <v>SAN JOSE</v>
          </cell>
          <cell r="G1385" t="str">
            <v>LEON CORTES</v>
          </cell>
          <cell r="H1385" t="str">
            <v>SAN ANDRES</v>
          </cell>
          <cell r="I1385" t="str">
            <v>OJO DE AGUA</v>
          </cell>
          <cell r="J1385" t="str">
            <v>CENTRAL</v>
          </cell>
          <cell r="K1385" t="str">
            <v>FLORIBETH CARDENAS SOLANO</v>
          </cell>
          <cell r="L1385">
            <v>25442520</v>
          </cell>
          <cell r="M1385">
            <v>0</v>
          </cell>
          <cell r="N1385" t="str">
            <v>esc.ojodeagualeoncortes@mep.go.cr</v>
          </cell>
          <cell r="O1385" t="str">
            <v>OJO DE AGUA, FRENTE A LA PLAZA DE DEPORTES</v>
          </cell>
          <cell r="P1385" t="str">
            <v>Público</v>
          </cell>
          <cell r="Q1385" t="str">
            <v>Rural</v>
          </cell>
        </row>
        <row r="1386">
          <cell r="A1386">
            <v>1786</v>
          </cell>
          <cell r="B1386" t="str">
            <v>X</v>
          </cell>
          <cell r="C1386" t="str">
            <v>DOMINGO FAUSTINO SARMIENTO</v>
          </cell>
          <cell r="D1386" t="str">
            <v>CARTAGO</v>
          </cell>
          <cell r="E1386" t="str">
            <v>02</v>
          </cell>
          <cell r="F1386" t="str">
            <v>CARTAGO</v>
          </cell>
          <cell r="G1386" t="str">
            <v>CARTAGO</v>
          </cell>
          <cell r="H1386" t="str">
            <v>DULCE NOMBRE</v>
          </cell>
          <cell r="I1386" t="str">
            <v>DULCE NOMBRE</v>
          </cell>
          <cell r="J1386" t="str">
            <v>CENTRAL</v>
          </cell>
          <cell r="K1386" t="str">
            <v>INGRID FERNANDEZ VARGAS</v>
          </cell>
          <cell r="L1386">
            <v>25513898</v>
          </cell>
          <cell r="M1386">
            <v>25922461</v>
          </cell>
          <cell r="N1386" t="str">
            <v>esc.domingofaustinodulcenombre@mep.go.cr</v>
          </cell>
          <cell r="O1386" t="str">
            <v>FRENTE A LA PARROQUIA DE DULCE NOMBRE</v>
          </cell>
          <cell r="P1386" t="str">
            <v>Público</v>
          </cell>
          <cell r="Q1386" t="str">
            <v>Urbana</v>
          </cell>
        </row>
        <row r="1387">
          <cell r="A1387">
            <v>1787</v>
          </cell>
          <cell r="B1387" t="str">
            <v>X</v>
          </cell>
          <cell r="C1387" t="str">
            <v>MOISES COTO FERNANDEZ</v>
          </cell>
          <cell r="D1387" t="str">
            <v>CARTAGO</v>
          </cell>
          <cell r="E1387" t="str">
            <v>06</v>
          </cell>
          <cell r="F1387" t="str">
            <v>CARTAGO</v>
          </cell>
          <cell r="G1387" t="str">
            <v>LA UNION</v>
          </cell>
          <cell r="H1387" t="str">
            <v>DULCE NOMBRE</v>
          </cell>
          <cell r="I1387" t="str">
            <v>DULCE NOMBRE</v>
          </cell>
          <cell r="J1387" t="str">
            <v>CENTRAL</v>
          </cell>
          <cell r="K1387" t="str">
            <v>ALICE FONSECA VILLEGAS</v>
          </cell>
          <cell r="L1387">
            <v>22795133</v>
          </cell>
          <cell r="M1387">
            <v>22795133</v>
          </cell>
          <cell r="N1387" t="str">
            <v>esc.moisescotofernandez@mep.go.cr</v>
          </cell>
          <cell r="O1387" t="str">
            <v>CONTIGUO A LOS TANQUES DEL AYA</v>
          </cell>
          <cell r="P1387" t="str">
            <v>Público</v>
          </cell>
          <cell r="Q1387" t="str">
            <v>Urbana</v>
          </cell>
        </row>
        <row r="1388">
          <cell r="A1388">
            <v>1788</v>
          </cell>
          <cell r="B1388" t="str">
            <v>X</v>
          </cell>
          <cell r="C1388" t="str">
            <v>EL BOSQUE</v>
          </cell>
          <cell r="D1388" t="str">
            <v>CARTAGO</v>
          </cell>
          <cell r="E1388" t="str">
            <v>04</v>
          </cell>
          <cell r="F1388" t="str">
            <v>CARTAGO</v>
          </cell>
          <cell r="G1388" t="str">
            <v>OREAMUNO</v>
          </cell>
          <cell r="H1388" t="str">
            <v>SAN RAFAEL</v>
          </cell>
          <cell r="I1388" t="str">
            <v>EL BOSQUE</v>
          </cell>
          <cell r="J1388" t="str">
            <v>CENTRAL</v>
          </cell>
          <cell r="K1388" t="str">
            <v>PATRICIA NAZIRA ALFARO SOLANO</v>
          </cell>
          <cell r="L1388">
            <v>25911238</v>
          </cell>
          <cell r="M1388">
            <v>25911238</v>
          </cell>
          <cell r="N1388" t="str">
            <v>esc.elbosque.cartago@mep.go.cr</v>
          </cell>
          <cell r="O1388" t="str">
            <v>1 KM ESTE DEL PALI LOS ANGELES</v>
          </cell>
          <cell r="P1388" t="str">
            <v>Público</v>
          </cell>
          <cell r="Q1388" t="str">
            <v>Urbana</v>
          </cell>
        </row>
        <row r="1389">
          <cell r="A1389">
            <v>1789</v>
          </cell>
          <cell r="B1389" t="str">
            <v>X</v>
          </cell>
          <cell r="C1389" t="str">
            <v>MANUEL ORTUÑO BOUTIN</v>
          </cell>
          <cell r="D1389" t="str">
            <v>LOS SANTOS</v>
          </cell>
          <cell r="E1389" t="str">
            <v>02</v>
          </cell>
          <cell r="F1389" t="str">
            <v>CARTAGO</v>
          </cell>
          <cell r="G1389" t="str">
            <v>EL GUARCO</v>
          </cell>
          <cell r="H1389" t="str">
            <v>SAN ISIDRO</v>
          </cell>
          <cell r="I1389" t="str">
            <v>EL CAÑON</v>
          </cell>
          <cell r="J1389" t="str">
            <v>CENTRAL</v>
          </cell>
          <cell r="K1389" t="str">
            <v>ALEJANDRA MOLINA BERMUDEZ</v>
          </cell>
          <cell r="L1389">
            <v>25712011</v>
          </cell>
          <cell r="M1389">
            <v>0</v>
          </cell>
          <cell r="N1389" t="str">
            <v>esc.manuelortunoboutin@mep.go.cr</v>
          </cell>
          <cell r="O1389" t="str">
            <v>KM 57 CARRET INTERAM SUR</v>
          </cell>
          <cell r="P1389" t="str">
            <v>Público</v>
          </cell>
          <cell r="Q1389" t="str">
            <v>Urbana</v>
          </cell>
        </row>
        <row r="1390">
          <cell r="A1390">
            <v>1790</v>
          </cell>
          <cell r="B1390" t="str">
            <v>X</v>
          </cell>
          <cell r="C1390" t="str">
            <v>JULIAN VOLIO LLORENTE</v>
          </cell>
          <cell r="D1390" t="str">
            <v>CARTAGO</v>
          </cell>
          <cell r="E1390" t="str">
            <v>01</v>
          </cell>
          <cell r="F1390" t="str">
            <v>CARTAGO</v>
          </cell>
          <cell r="G1390" t="str">
            <v>CARTAGO</v>
          </cell>
          <cell r="H1390" t="str">
            <v>CARMEN</v>
          </cell>
          <cell r="I1390" t="str">
            <v>EL CARMEN</v>
          </cell>
          <cell r="J1390" t="str">
            <v>CENTRAL</v>
          </cell>
          <cell r="K1390" t="str">
            <v>MARIA ISABEL MARTINEZ CUBERO</v>
          </cell>
          <cell r="L1390">
            <v>25914272</v>
          </cell>
          <cell r="M1390">
            <v>0</v>
          </cell>
          <cell r="N1390" t="str">
            <v>esc.julianvolio.cartago@mep.go.cr</v>
          </cell>
          <cell r="O1390" t="str">
            <v>800 NORTE PARQUE CENTRAL CARTAGO...</v>
          </cell>
          <cell r="P1390" t="str">
            <v>Público</v>
          </cell>
          <cell r="Q1390" t="str">
            <v>Urbana</v>
          </cell>
        </row>
        <row r="1391">
          <cell r="A1391">
            <v>1791</v>
          </cell>
          <cell r="B1391" t="str">
            <v>X</v>
          </cell>
          <cell r="C1391" t="str">
            <v>EL CEDRAL</v>
          </cell>
          <cell r="D1391" t="str">
            <v>LOS SANTOS</v>
          </cell>
          <cell r="E1391" t="str">
            <v>02</v>
          </cell>
          <cell r="F1391" t="str">
            <v>SAN JOSE</v>
          </cell>
          <cell r="G1391" t="str">
            <v>LEON CORTES</v>
          </cell>
          <cell r="H1391" t="str">
            <v>SANTA CRUZ</v>
          </cell>
          <cell r="I1391" t="str">
            <v>EL CEDRAL</v>
          </cell>
          <cell r="J1391" t="str">
            <v>CENTRAL</v>
          </cell>
          <cell r="K1391" t="str">
            <v>ELIZABETH RETANA UMANA</v>
          </cell>
          <cell r="L1391">
            <v>25712344</v>
          </cell>
          <cell r="M1391">
            <v>25712344</v>
          </cell>
          <cell r="N1391" t="str">
            <v>esc.elcedralleoncortes@mep.go.cr</v>
          </cell>
          <cell r="O1391" t="str">
            <v>200MTS ESTE DEL TEMPLO CATOLICO</v>
          </cell>
          <cell r="P1391" t="str">
            <v>Público</v>
          </cell>
          <cell r="Q1391" t="str">
            <v>Rural</v>
          </cell>
        </row>
        <row r="1392">
          <cell r="A1392">
            <v>1792</v>
          </cell>
          <cell r="B1392" t="str">
            <v>X</v>
          </cell>
          <cell r="C1392" t="str">
            <v>PEDRO PEREZ ZELEDON</v>
          </cell>
          <cell r="D1392" t="str">
            <v>LOS SANTOS</v>
          </cell>
          <cell r="E1392" t="str">
            <v>02</v>
          </cell>
          <cell r="F1392" t="str">
            <v>SAN JOSE</v>
          </cell>
          <cell r="G1392" t="str">
            <v>DOTA</v>
          </cell>
          <cell r="H1392" t="str">
            <v>COPEY</v>
          </cell>
          <cell r="I1392" t="str">
            <v>COPEY</v>
          </cell>
          <cell r="J1392" t="str">
            <v>CENTRAL</v>
          </cell>
          <cell r="K1392" t="str">
            <v>ELIZABETH MADRIGAL MEZA</v>
          </cell>
          <cell r="L1392">
            <v>25413000</v>
          </cell>
          <cell r="M1392">
            <v>0</v>
          </cell>
          <cell r="N1392" t="str">
            <v>esc.pedroperezzeledoncopey@mep.go.cr</v>
          </cell>
          <cell r="O1392" t="str">
            <v>CENTRO COPEY DE DOTA PROVINCIA SAN JOSE</v>
          </cell>
          <cell r="P1392" t="str">
            <v>Público</v>
          </cell>
          <cell r="Q1392" t="str">
            <v>Rural</v>
          </cell>
        </row>
        <row r="1393">
          <cell r="A1393">
            <v>1793</v>
          </cell>
          <cell r="B1393" t="str">
            <v>X</v>
          </cell>
          <cell r="C1393" t="str">
            <v>EL EMPALME</v>
          </cell>
          <cell r="D1393" t="str">
            <v>CARTAGO</v>
          </cell>
          <cell r="E1393" t="str">
            <v>03</v>
          </cell>
          <cell r="F1393" t="str">
            <v>SAN JOSE</v>
          </cell>
          <cell r="G1393" t="str">
            <v>DESAMPARADOS</v>
          </cell>
          <cell r="H1393" t="str">
            <v>SAN CRISTOBAL</v>
          </cell>
          <cell r="I1393" t="str">
            <v>EL EMPALME</v>
          </cell>
          <cell r="J1393" t="str">
            <v>CENTRAL</v>
          </cell>
          <cell r="K1393" t="str">
            <v>CHRISTIAN SOLANO SANCHEZ</v>
          </cell>
          <cell r="L1393">
            <v>25711833</v>
          </cell>
          <cell r="M1393">
            <v>25712347</v>
          </cell>
          <cell r="N1393" t="str">
            <v>christian.solano.sanchez@mep.go.cr</v>
          </cell>
          <cell r="O1393" t="str">
            <v>EL EMPALME CENTRO</v>
          </cell>
          <cell r="P1393" t="str">
            <v>Público</v>
          </cell>
          <cell r="Q1393" t="str">
            <v>Rural</v>
          </cell>
        </row>
        <row r="1394">
          <cell r="A1394">
            <v>1794</v>
          </cell>
          <cell r="B1394" t="str">
            <v>X</v>
          </cell>
          <cell r="C1394" t="str">
            <v>SAN LUIS</v>
          </cell>
          <cell r="D1394" t="str">
            <v>LOS SANTOS</v>
          </cell>
          <cell r="E1394" t="str">
            <v>03</v>
          </cell>
          <cell r="F1394" t="str">
            <v>SAN JOSE</v>
          </cell>
          <cell r="G1394" t="str">
            <v>LEON CORTES</v>
          </cell>
          <cell r="H1394" t="str">
            <v>LLANO BONITO</v>
          </cell>
          <cell r="I1394" t="str">
            <v>SAN LUIS</v>
          </cell>
          <cell r="J1394" t="str">
            <v>CENTRAL</v>
          </cell>
          <cell r="K1394" t="str">
            <v>HAZEL CALDERON QUIROS</v>
          </cell>
          <cell r="L1394">
            <v>0</v>
          </cell>
          <cell r="M1394">
            <v>0</v>
          </cell>
          <cell r="N1394" t="str">
            <v>esc.sanluisleoncortes@mep.go.cr</v>
          </cell>
          <cell r="O1394" t="str">
            <v>2.5 KM AL SURESTE DEL CEMENTERIO LOCAL DE LLA</v>
          </cell>
          <cell r="P1394" t="str">
            <v>Público</v>
          </cell>
          <cell r="Q1394" t="str">
            <v>Rural</v>
          </cell>
        </row>
        <row r="1395">
          <cell r="A1395">
            <v>1795</v>
          </cell>
          <cell r="B1395" t="str">
            <v>X</v>
          </cell>
          <cell r="C1395" t="str">
            <v>EL JARDIN</v>
          </cell>
          <cell r="D1395" t="str">
            <v>LOS SANTOS</v>
          </cell>
          <cell r="E1395" t="str">
            <v>02</v>
          </cell>
          <cell r="F1395" t="str">
            <v>SAN JOSE</v>
          </cell>
          <cell r="G1395" t="str">
            <v>DOTA</v>
          </cell>
          <cell r="H1395" t="str">
            <v>JARDIN</v>
          </cell>
          <cell r="I1395" t="str">
            <v>EL JARDIN</v>
          </cell>
          <cell r="J1395" t="str">
            <v>CENTRAL</v>
          </cell>
          <cell r="K1395" t="str">
            <v>DIEGO ALFONSO MORA PICADO</v>
          </cell>
          <cell r="L1395">
            <v>25712349</v>
          </cell>
          <cell r="M1395">
            <v>25712349</v>
          </cell>
          <cell r="N1395" t="str">
            <v>esc.eljardindota@mep.go.cr</v>
          </cell>
          <cell r="O1395" t="str">
            <v>COSTADO SUR DE LA ERMITA</v>
          </cell>
          <cell r="P1395" t="str">
            <v>Público</v>
          </cell>
          <cell r="Q1395" t="str">
            <v>Rural</v>
          </cell>
        </row>
        <row r="1396">
          <cell r="A1396">
            <v>1796</v>
          </cell>
          <cell r="B1396" t="str">
            <v>X</v>
          </cell>
          <cell r="C1396" t="str">
            <v>HECTOR MONESTEL SOLANO</v>
          </cell>
          <cell r="D1396" t="str">
            <v>CARTAGO</v>
          </cell>
          <cell r="E1396" t="str">
            <v>07</v>
          </cell>
          <cell r="F1396" t="str">
            <v>CARTAGO</v>
          </cell>
          <cell r="G1396" t="str">
            <v>CARTAGO</v>
          </cell>
          <cell r="H1396" t="str">
            <v>AGUA CALIENTE</v>
          </cell>
          <cell r="I1396" t="str">
            <v>EL MUÑECO</v>
          </cell>
          <cell r="J1396" t="str">
            <v>CENTRAL</v>
          </cell>
          <cell r="K1396" t="str">
            <v>MONSERRATH SANABRIA RIVERA</v>
          </cell>
          <cell r="L1396">
            <v>85078271</v>
          </cell>
          <cell r="M1396">
            <v>83559591</v>
          </cell>
          <cell r="N1396" t="str">
            <v>esc.hectormonestelsolano@mep.go.cr</v>
          </cell>
          <cell r="O1396" t="str">
            <v>8KM AL SE DEL CEMENTERIO DE LOURDES</v>
          </cell>
          <cell r="P1396" t="str">
            <v>Público</v>
          </cell>
          <cell r="Q1396" t="str">
            <v>Urbana</v>
          </cell>
        </row>
        <row r="1397">
          <cell r="A1397">
            <v>1797</v>
          </cell>
          <cell r="B1397" t="str">
            <v>X</v>
          </cell>
          <cell r="C1397" t="str">
            <v>ALVARO ESQUIVEL BONILLA</v>
          </cell>
          <cell r="D1397" t="str">
            <v>CARTAGO</v>
          </cell>
          <cell r="E1397" t="str">
            <v>08</v>
          </cell>
          <cell r="F1397" t="str">
            <v>CARTAGO</v>
          </cell>
          <cell r="G1397" t="str">
            <v>PARAISO</v>
          </cell>
          <cell r="H1397" t="str">
            <v>OROSI</v>
          </cell>
          <cell r="I1397" t="str">
            <v>RIO MACHO</v>
          </cell>
          <cell r="J1397" t="str">
            <v>CENTRAL</v>
          </cell>
          <cell r="K1397" t="str">
            <v>JOHANNA VALERIN CHACON</v>
          </cell>
          <cell r="L1397">
            <v>25333716</v>
          </cell>
          <cell r="M1397">
            <v>88266410</v>
          </cell>
          <cell r="N1397" t="str">
            <v>alvaro.esquivel.bonilla@mep.go.cr</v>
          </cell>
          <cell r="O1397" t="str">
            <v>FRENTE A LA PLANTA DEL ICE</v>
          </cell>
          <cell r="P1397" t="str">
            <v>Público</v>
          </cell>
          <cell r="Q1397" t="str">
            <v>Urbana</v>
          </cell>
        </row>
        <row r="1398">
          <cell r="A1398">
            <v>1798</v>
          </cell>
          <cell r="B1398" t="str">
            <v>X</v>
          </cell>
          <cell r="C1398" t="str">
            <v>EL RODEO</v>
          </cell>
          <cell r="D1398" t="str">
            <v>LOS SANTOS</v>
          </cell>
          <cell r="E1398" t="str">
            <v>01</v>
          </cell>
          <cell r="F1398" t="str">
            <v>SAN JOSE</v>
          </cell>
          <cell r="G1398" t="str">
            <v>TARRAZU</v>
          </cell>
          <cell r="H1398" t="str">
            <v>SAN MARCOS</v>
          </cell>
          <cell r="I1398" t="str">
            <v>EL RODEO</v>
          </cell>
          <cell r="J1398" t="str">
            <v>CENTRAL</v>
          </cell>
          <cell r="K1398" t="str">
            <v>IBO CALDERON VALVERDE</v>
          </cell>
          <cell r="L1398">
            <v>25467707</v>
          </cell>
          <cell r="M1398">
            <v>25467707</v>
          </cell>
          <cell r="N1398" t="str">
            <v>esc.elrodeo@mep.go.cr</v>
          </cell>
          <cell r="O1398" t="str">
            <v>500 MTS SUR DEL SALON COMUNAL</v>
          </cell>
          <cell r="P1398" t="str">
            <v>Público</v>
          </cell>
          <cell r="Q1398" t="str">
            <v>Urbana</v>
          </cell>
        </row>
        <row r="1399">
          <cell r="A1399">
            <v>1799</v>
          </cell>
          <cell r="B1399" t="str">
            <v>X</v>
          </cell>
          <cell r="C1399" t="str">
            <v>VICTOR CAMPOS VALVERDE</v>
          </cell>
          <cell r="D1399" t="str">
            <v>LOS SANTOS</v>
          </cell>
          <cell r="E1399" t="str">
            <v>01</v>
          </cell>
          <cell r="F1399" t="str">
            <v>SAN JOSE</v>
          </cell>
          <cell r="G1399" t="str">
            <v>TARRAZU</v>
          </cell>
          <cell r="H1399" t="str">
            <v>SAN LORENZO</v>
          </cell>
          <cell r="I1399" t="str">
            <v>SAN MIGUEL</v>
          </cell>
          <cell r="J1399" t="str">
            <v>CENTRAL</v>
          </cell>
          <cell r="K1399" t="str">
            <v>IVEL MARIA FERNANDEZ JIMENEZ</v>
          </cell>
          <cell r="L1399">
            <v>25463887</v>
          </cell>
          <cell r="M1399">
            <v>0</v>
          </cell>
          <cell r="N1399" t="str">
            <v>esc.victorcamposvalverde@mep.go.cr</v>
          </cell>
          <cell r="O1399" t="str">
            <v>300B  AL OESTE DEL ABASTECEDOR SAM MIGUEL</v>
          </cell>
          <cell r="P1399" t="str">
            <v>Público</v>
          </cell>
          <cell r="Q1399" t="str">
            <v>Rural</v>
          </cell>
        </row>
        <row r="1400">
          <cell r="A1400">
            <v>1800</v>
          </cell>
          <cell r="B1400" t="str">
            <v>X</v>
          </cell>
          <cell r="C1400" t="str">
            <v>OTTO MORA PEREZ</v>
          </cell>
          <cell r="D1400" t="str">
            <v>CARTAGO</v>
          </cell>
          <cell r="E1400" t="str">
            <v>08</v>
          </cell>
          <cell r="F1400" t="str">
            <v>CARTAGO</v>
          </cell>
          <cell r="G1400" t="str">
            <v>PARAISO</v>
          </cell>
          <cell r="H1400" t="str">
            <v>SANTIAGO</v>
          </cell>
          <cell r="I1400" t="str">
            <v>EL YAS</v>
          </cell>
          <cell r="J1400" t="str">
            <v>CENTRAL</v>
          </cell>
          <cell r="K1400" t="str">
            <v>RANDIN GRANADOS MOYA</v>
          </cell>
          <cell r="L1400">
            <v>25348035</v>
          </cell>
          <cell r="M1400">
            <v>83866116</v>
          </cell>
          <cell r="N1400" t="str">
            <v>esc.ottomoraperez@mep.go.cr</v>
          </cell>
          <cell r="O1400" t="str">
            <v>5KM DE LA ENTRADA DE SAN FRANCISCO</v>
          </cell>
          <cell r="P1400" t="str">
            <v>Público</v>
          </cell>
          <cell r="Q1400" t="str">
            <v>Rural</v>
          </cell>
        </row>
        <row r="1401">
          <cell r="A1401">
            <v>1801</v>
          </cell>
          <cell r="B1401" t="str">
            <v>X</v>
          </cell>
          <cell r="C1401" t="str">
            <v>ASCENSION ESQUIVEL IBARRA</v>
          </cell>
          <cell r="D1401" t="str">
            <v>CARTAGO</v>
          </cell>
          <cell r="E1401" t="str">
            <v>01</v>
          </cell>
          <cell r="F1401" t="str">
            <v>CARTAGO</v>
          </cell>
          <cell r="G1401" t="str">
            <v>CARTAGO</v>
          </cell>
          <cell r="H1401" t="str">
            <v>ORIENTAL</v>
          </cell>
          <cell r="I1401" t="str">
            <v>CENTRO</v>
          </cell>
          <cell r="J1401" t="str">
            <v>CENTRAL</v>
          </cell>
          <cell r="K1401" t="str">
            <v>ROXANA ARAYA CALDERON</v>
          </cell>
          <cell r="L1401">
            <v>25510442</v>
          </cell>
          <cell r="M1401">
            <v>25510442</v>
          </cell>
          <cell r="N1401" t="str">
            <v>esc.ascensionesquivel.cartago@mep.go.cr</v>
          </cell>
          <cell r="O1401" t="str">
            <v>125SUR DE LAS RUINAS,CARTAGO CENTRO</v>
          </cell>
          <cell r="P1401" t="str">
            <v>Público</v>
          </cell>
          <cell r="Q1401" t="str">
            <v>Urbana</v>
          </cell>
        </row>
        <row r="1402">
          <cell r="A1402">
            <v>1802</v>
          </cell>
          <cell r="B1402" t="str">
            <v>X</v>
          </cell>
          <cell r="C1402" t="str">
            <v>GUADALUPE</v>
          </cell>
          <cell r="D1402" t="str">
            <v>LOS SANTOS</v>
          </cell>
          <cell r="E1402" t="str">
            <v>01</v>
          </cell>
          <cell r="F1402" t="str">
            <v>SAN JOSE</v>
          </cell>
          <cell r="G1402" t="str">
            <v>TARRAZU</v>
          </cell>
          <cell r="H1402" t="str">
            <v>SAN MARCOS</v>
          </cell>
          <cell r="I1402" t="str">
            <v>GUADALUPE</v>
          </cell>
          <cell r="J1402" t="str">
            <v>CENTRAL</v>
          </cell>
          <cell r="K1402" t="str">
            <v>CAROLINA DURAN LOBO</v>
          </cell>
          <cell r="L1402">
            <v>25466008</v>
          </cell>
          <cell r="M1402">
            <v>25464030</v>
          </cell>
          <cell r="N1402" t="str">
            <v>esc.guadalupetarrazu@mep.go.cr</v>
          </cell>
          <cell r="O1402" t="str">
            <v>100 S Y 50 E DE LA PLAZA DE DEPORTES</v>
          </cell>
          <cell r="P1402" t="str">
            <v>Público</v>
          </cell>
          <cell r="Q1402" t="str">
            <v>Urbana</v>
          </cell>
        </row>
        <row r="1403">
          <cell r="A1403">
            <v>1803</v>
          </cell>
          <cell r="B1403" t="str">
            <v>X</v>
          </cell>
          <cell r="C1403" t="str">
            <v>CARLOS JOAQUIN PERALTA ECHEVERRIA</v>
          </cell>
          <cell r="D1403" t="str">
            <v>CARTAGO</v>
          </cell>
          <cell r="E1403" t="str">
            <v>02</v>
          </cell>
          <cell r="F1403" t="str">
            <v>CARTAGO</v>
          </cell>
          <cell r="G1403" t="str">
            <v>CARTAGO</v>
          </cell>
          <cell r="H1403" t="str">
            <v>GUADALUPE</v>
          </cell>
          <cell r="I1403" t="str">
            <v>GUADALUPE</v>
          </cell>
          <cell r="J1403" t="str">
            <v>CENTRAL</v>
          </cell>
          <cell r="K1403" t="str">
            <v>TERESITA CUBERO MAROTO</v>
          </cell>
          <cell r="L1403">
            <v>25917531</v>
          </cell>
          <cell r="M1403">
            <v>25917531</v>
          </cell>
          <cell r="N1403" t="str">
            <v>esc.carlosjperalta@mep.go.cr</v>
          </cell>
          <cell r="O1403" t="str">
            <v>FRENTE A LA CANCHA DE DEPORTES DE ARENILLA</v>
          </cell>
          <cell r="P1403" t="str">
            <v>Público</v>
          </cell>
          <cell r="Q1403" t="str">
            <v>Urbana</v>
          </cell>
        </row>
        <row r="1404">
          <cell r="A1404">
            <v>1806</v>
          </cell>
          <cell r="B1404" t="str">
            <v>X</v>
          </cell>
          <cell r="C1404" t="str">
            <v>JOSE MARIA LORIA VEGA</v>
          </cell>
          <cell r="D1404" t="str">
            <v>CARTAGO</v>
          </cell>
          <cell r="E1404" t="str">
            <v>08</v>
          </cell>
          <cell r="F1404" t="str">
            <v>CARTAGO</v>
          </cell>
          <cell r="G1404" t="str">
            <v>PARAISO</v>
          </cell>
          <cell r="H1404" t="str">
            <v>CACHI</v>
          </cell>
          <cell r="I1404" t="str">
            <v>SAN JERONIMO</v>
          </cell>
          <cell r="J1404" t="str">
            <v>CENTRAL</v>
          </cell>
          <cell r="K1404" t="str">
            <v>LAURA MONTERO MORALES</v>
          </cell>
          <cell r="L1404">
            <v>25771015</v>
          </cell>
          <cell r="M1404">
            <v>89115735</v>
          </cell>
          <cell r="N1404" t="str">
            <v>esc.josemarialoriavega@mep.go.cr</v>
          </cell>
          <cell r="O1404" t="str">
            <v>REST. LAS CHALUPAS 50M NOROESTE</v>
          </cell>
          <cell r="P1404" t="str">
            <v>Público</v>
          </cell>
          <cell r="Q1404" t="str">
            <v>Urbana</v>
          </cell>
        </row>
        <row r="1405">
          <cell r="A1405">
            <v>1807</v>
          </cell>
          <cell r="B1405" t="str">
            <v>X</v>
          </cell>
          <cell r="C1405" t="str">
            <v>JUAN VAZQUEZ DE CORONADO</v>
          </cell>
          <cell r="D1405" t="str">
            <v>CARTAGO</v>
          </cell>
          <cell r="E1405" t="str">
            <v>07</v>
          </cell>
          <cell r="F1405" t="str">
            <v>CARTAGO</v>
          </cell>
          <cell r="G1405" t="str">
            <v>CARTAGO</v>
          </cell>
          <cell r="H1405" t="str">
            <v>AGUA CALIENTE</v>
          </cell>
          <cell r="I1405" t="str">
            <v>AGUA CALIENTE</v>
          </cell>
          <cell r="J1405" t="str">
            <v>CENTRAL</v>
          </cell>
          <cell r="K1405" t="str">
            <v>JORGE EDUARDO DIAZ GARITA</v>
          </cell>
          <cell r="L1405">
            <v>25526102</v>
          </cell>
          <cell r="M1405">
            <v>25526102</v>
          </cell>
          <cell r="N1405" t="str">
            <v>esc.juanvasquezdecoronado@mep.go.cr</v>
          </cell>
          <cell r="O1405" t="str">
            <v>100 M AL SUR DE LA IGLESIA CATOLICA</v>
          </cell>
          <cell r="P1405" t="str">
            <v>Público</v>
          </cell>
          <cell r="Q1405" t="str">
            <v>Urbana</v>
          </cell>
        </row>
        <row r="1406">
          <cell r="A1406">
            <v>1808</v>
          </cell>
          <cell r="B1406" t="str">
            <v>X</v>
          </cell>
          <cell r="C1406" t="str">
            <v>ALBERTO GONZALEZ SOTO</v>
          </cell>
          <cell r="D1406" t="str">
            <v>CARTAGO</v>
          </cell>
          <cell r="E1406" t="str">
            <v>04</v>
          </cell>
          <cell r="F1406" t="str">
            <v>CARTAGO</v>
          </cell>
          <cell r="G1406" t="str">
            <v>ALVARADO</v>
          </cell>
          <cell r="H1406" t="str">
            <v>PACAYAS</v>
          </cell>
          <cell r="I1406" t="str">
            <v>SAN MARTIN</v>
          </cell>
          <cell r="J1406" t="str">
            <v>CENTRAL</v>
          </cell>
          <cell r="K1406" t="str">
            <v>KIMBERLY SALAZAR MUNOZ</v>
          </cell>
          <cell r="L1406">
            <v>25341087</v>
          </cell>
          <cell r="M1406">
            <v>25341087</v>
          </cell>
          <cell r="N1406" t="str">
            <v>esc.albertogonzalezsoto@mep.go.cr</v>
          </cell>
          <cell r="O1406" t="str">
            <v>6 KM NORTE DEL CTP DE PACAYAS</v>
          </cell>
          <cell r="P1406" t="str">
            <v>Público</v>
          </cell>
          <cell r="Q1406" t="str">
            <v>Urbana</v>
          </cell>
        </row>
        <row r="1407">
          <cell r="A1407">
            <v>1809</v>
          </cell>
          <cell r="B1407" t="str">
            <v>X</v>
          </cell>
          <cell r="C1407" t="str">
            <v>JESUS JIMENEZ</v>
          </cell>
          <cell r="D1407" t="str">
            <v>CARTAGO</v>
          </cell>
          <cell r="E1407" t="str">
            <v>01</v>
          </cell>
          <cell r="F1407" t="str">
            <v>CARTAGO</v>
          </cell>
          <cell r="G1407" t="str">
            <v>CARTAGO</v>
          </cell>
          <cell r="H1407" t="str">
            <v>ORIENTAL</v>
          </cell>
          <cell r="I1407" t="str">
            <v>CENTRO</v>
          </cell>
          <cell r="J1407" t="str">
            <v>CENTRAL</v>
          </cell>
          <cell r="K1407" t="str">
            <v>ADRIANA PEREIRA AGUILAR</v>
          </cell>
          <cell r="L1407">
            <v>25524742</v>
          </cell>
          <cell r="M1407">
            <v>25524742</v>
          </cell>
          <cell r="N1407" t="str">
            <v>esc.jesusjimenezcartago@mep.go.cr</v>
          </cell>
          <cell r="O1407" t="str">
            <v>AV.1 Y 3 CALLE 1 Y 3 CARTAGO</v>
          </cell>
          <cell r="P1407" t="str">
            <v>Público</v>
          </cell>
          <cell r="Q1407" t="str">
            <v>Urbana</v>
          </cell>
        </row>
        <row r="1408">
          <cell r="A1408">
            <v>1810</v>
          </cell>
          <cell r="B1408" t="str">
            <v>X</v>
          </cell>
          <cell r="C1408" t="str">
            <v>CUESTA DE MORAS</v>
          </cell>
          <cell r="D1408" t="str">
            <v>LOS SANTOS</v>
          </cell>
          <cell r="E1408" t="str">
            <v>01</v>
          </cell>
          <cell r="F1408" t="str">
            <v>SAN JOSE</v>
          </cell>
          <cell r="G1408" t="str">
            <v>TARRAZU</v>
          </cell>
          <cell r="H1408" t="str">
            <v>SAN CARLOS</v>
          </cell>
          <cell r="I1408" t="str">
            <v>BAJO SAN JOSE</v>
          </cell>
          <cell r="J1408" t="str">
            <v>CENTRAL</v>
          </cell>
          <cell r="K1408" t="str">
            <v>LUIS CARLOS NARANJO ROJAS</v>
          </cell>
          <cell r="L1408">
            <v>25465671</v>
          </cell>
          <cell r="M1408">
            <v>25465671</v>
          </cell>
          <cell r="N1408" t="str">
            <v>esc.cuestademoras@mep.go.cr</v>
          </cell>
          <cell r="O1408" t="str">
            <v>COSTADO NORTE DE LA IGLESIA CATOLICA</v>
          </cell>
          <cell r="P1408" t="str">
            <v>Público</v>
          </cell>
          <cell r="Q1408" t="str">
            <v>Rural</v>
          </cell>
        </row>
        <row r="1409">
          <cell r="A1409">
            <v>1811</v>
          </cell>
          <cell r="B1409" t="str">
            <v>X</v>
          </cell>
          <cell r="C1409" t="str">
            <v>LA ANGOSTURA</v>
          </cell>
          <cell r="D1409" t="str">
            <v>LOS SANTOS</v>
          </cell>
          <cell r="E1409" t="str">
            <v>03</v>
          </cell>
          <cell r="F1409" t="str">
            <v>SAN JOSE</v>
          </cell>
          <cell r="G1409" t="str">
            <v>LEON CORTES</v>
          </cell>
          <cell r="H1409" t="str">
            <v>SAN ANDRES</v>
          </cell>
          <cell r="I1409" t="str">
            <v>LA ANGOSTURA</v>
          </cell>
          <cell r="J1409" t="str">
            <v>CENTRAL</v>
          </cell>
          <cell r="K1409" t="str">
            <v>KATHYA PIEDRA GAMBOA</v>
          </cell>
          <cell r="L1409">
            <v>25440733</v>
          </cell>
          <cell r="M1409">
            <v>25440733</v>
          </cell>
          <cell r="N1409" t="str">
            <v>esc.laangosturaleoncortes@mep.go.cr</v>
          </cell>
          <cell r="O1409" t="str">
            <v>LA ANGOSTURA, 50 METROS OESTRE DE LA ERMITRA</v>
          </cell>
          <cell r="P1409" t="str">
            <v>Público</v>
          </cell>
          <cell r="Q1409" t="str">
            <v>Rural</v>
          </cell>
        </row>
        <row r="1410">
          <cell r="A1410">
            <v>1812</v>
          </cell>
          <cell r="B1410" t="str">
            <v>X</v>
          </cell>
          <cell r="C1410" t="str">
            <v>ALEJANDRO AGUILAR MACHADO</v>
          </cell>
          <cell r="D1410" t="str">
            <v>LOS SANTOS</v>
          </cell>
          <cell r="E1410" t="str">
            <v>02</v>
          </cell>
          <cell r="F1410" t="str">
            <v>SAN JOSE</v>
          </cell>
          <cell r="G1410" t="str">
            <v>DOTA</v>
          </cell>
          <cell r="H1410" t="str">
            <v>COPEY</v>
          </cell>
          <cell r="I1410" t="str">
            <v>LA CIMA</v>
          </cell>
          <cell r="J1410" t="str">
            <v>CENTRAL</v>
          </cell>
          <cell r="K1410" t="str">
            <v>LISBETH FALLAS ROJAS</v>
          </cell>
          <cell r="L1410">
            <v>25411800</v>
          </cell>
          <cell r="M1410">
            <v>0</v>
          </cell>
          <cell r="N1410" t="str">
            <v>esc.alejandroaguilar@mep.go.cr</v>
          </cell>
          <cell r="O1410" t="str">
            <v>100 M AL SUR TEMPLO CATOLICO</v>
          </cell>
          <cell r="P1410" t="str">
            <v>Público</v>
          </cell>
          <cell r="Q1410" t="str">
            <v>Rural</v>
          </cell>
        </row>
        <row r="1411">
          <cell r="A1411">
            <v>1813</v>
          </cell>
          <cell r="B1411" t="str">
            <v>X</v>
          </cell>
          <cell r="C1411" t="str">
            <v>LA CUESTA</v>
          </cell>
          <cell r="D1411" t="str">
            <v>LOS SANTOS</v>
          </cell>
          <cell r="E1411" t="str">
            <v>03</v>
          </cell>
          <cell r="F1411" t="str">
            <v>SAN JOSE</v>
          </cell>
          <cell r="G1411" t="str">
            <v>LEON CORTES</v>
          </cell>
          <cell r="H1411" t="str">
            <v>SAN ANTONIO</v>
          </cell>
          <cell r="I1411" t="str">
            <v>LA CUESTA</v>
          </cell>
          <cell r="J1411" t="str">
            <v>CENTRAL</v>
          </cell>
          <cell r="K1411" t="str">
            <v>KARLA BONILLA CASTILLO</v>
          </cell>
          <cell r="L1411">
            <v>25463501</v>
          </cell>
          <cell r="M1411">
            <v>25463501</v>
          </cell>
          <cell r="N1411" t="str">
            <v>esc.lacuesta@mep.go.cr</v>
          </cell>
          <cell r="O1411" t="str">
            <v>700 METROS NORTE DEL SALON COMUNAL</v>
          </cell>
          <cell r="P1411" t="str">
            <v>Público</v>
          </cell>
          <cell r="Q1411" t="str">
            <v>Urbana</v>
          </cell>
        </row>
        <row r="1412">
          <cell r="A1412">
            <v>1814</v>
          </cell>
          <cell r="B1412" t="str">
            <v>X</v>
          </cell>
          <cell r="C1412" t="str">
            <v>JUAN MANUEL MONGE CEDEÑO</v>
          </cell>
          <cell r="D1412" t="str">
            <v>CARTAGO</v>
          </cell>
          <cell r="E1412" t="str">
            <v>03</v>
          </cell>
          <cell r="F1412" t="str">
            <v>CARTAGO</v>
          </cell>
          <cell r="G1412" t="str">
            <v>EL GUARCO</v>
          </cell>
          <cell r="H1412" t="str">
            <v>SAN ISIDRO</v>
          </cell>
          <cell r="I1412" t="str">
            <v>LA CANGREJA</v>
          </cell>
          <cell r="J1412" t="str">
            <v>CENTRAL</v>
          </cell>
          <cell r="K1412" t="str">
            <v>MARIA EUGENIA ACUÑA SEGURA</v>
          </cell>
          <cell r="L1412">
            <v>25711148</v>
          </cell>
          <cell r="M1412">
            <v>25711148</v>
          </cell>
          <cell r="N1412" t="str">
            <v>esc.juanmanuelmongecedeno@mep.go.cr</v>
          </cell>
          <cell r="O1412" t="str">
            <v>FRENTE A LA IGLESIA CATOLICA</v>
          </cell>
          <cell r="P1412" t="str">
            <v>Público</v>
          </cell>
          <cell r="Q1412" t="str">
            <v>Urbana</v>
          </cell>
        </row>
        <row r="1413">
          <cell r="A1413">
            <v>1815</v>
          </cell>
          <cell r="B1413" t="str">
            <v>X</v>
          </cell>
          <cell r="C1413" t="str">
            <v>LA ESPERANZA</v>
          </cell>
          <cell r="D1413" t="str">
            <v>LOS SANTOS</v>
          </cell>
          <cell r="E1413" t="str">
            <v>01</v>
          </cell>
          <cell r="F1413" t="str">
            <v>SAN JOSE</v>
          </cell>
          <cell r="G1413" t="str">
            <v>TARRAZU</v>
          </cell>
          <cell r="H1413" t="str">
            <v>SAN LORENZO</v>
          </cell>
          <cell r="I1413" t="str">
            <v>LA ESPERANZA</v>
          </cell>
          <cell r="J1413" t="str">
            <v>CENTRAL</v>
          </cell>
          <cell r="K1413" t="str">
            <v>MARIO BONILLA ESPINOZA</v>
          </cell>
          <cell r="L1413">
            <v>25462555</v>
          </cell>
          <cell r="M1413">
            <v>0</v>
          </cell>
          <cell r="N1413" t="str">
            <v>esc.laesperanzatarrazu@mep.go.cr</v>
          </cell>
          <cell r="O1413" t="str">
            <v>COSTADO OESTE DEL TEMPLO CATOLICO</v>
          </cell>
          <cell r="P1413" t="str">
            <v>Público</v>
          </cell>
          <cell r="Q1413" t="str">
            <v>Rural</v>
          </cell>
        </row>
        <row r="1414">
          <cell r="A1414">
            <v>1816</v>
          </cell>
          <cell r="B1414" t="str">
            <v>X</v>
          </cell>
          <cell r="C1414" t="str">
            <v>LA ESTRELLA</v>
          </cell>
          <cell r="D1414" t="str">
            <v>CARTAGO</v>
          </cell>
          <cell r="E1414" t="str">
            <v>03</v>
          </cell>
          <cell r="F1414" t="str">
            <v>CARTAGO</v>
          </cell>
          <cell r="G1414" t="str">
            <v>EL GUARCO</v>
          </cell>
          <cell r="H1414" t="str">
            <v>SAN ISIDRO</v>
          </cell>
          <cell r="I1414" t="str">
            <v>LA ESTRELLA</v>
          </cell>
          <cell r="J1414" t="str">
            <v>CENTRAL</v>
          </cell>
          <cell r="K1414" t="str">
            <v>MARIA ISABEL MADRIZ GUILLEN</v>
          </cell>
          <cell r="L1414">
            <v>25712235</v>
          </cell>
          <cell r="M1414">
            <v>25711262</v>
          </cell>
          <cell r="N1414" t="str">
            <v>esc.laestrellaelguarco@mep.go.cr</v>
          </cell>
          <cell r="O1414" t="str">
            <v>COSTADO OESTE DE LA CATOLICA DE LA ESTRELLA</v>
          </cell>
          <cell r="P1414" t="str">
            <v>Público</v>
          </cell>
          <cell r="Q1414" t="str">
            <v>Urbana</v>
          </cell>
        </row>
        <row r="1415">
          <cell r="A1415">
            <v>1818</v>
          </cell>
          <cell r="B1415" t="str">
            <v>X</v>
          </cell>
          <cell r="C1415" t="str">
            <v>JUAN EVANGELISTA SOJO CARTIN</v>
          </cell>
          <cell r="D1415" t="str">
            <v>CARTAGO</v>
          </cell>
          <cell r="E1415" t="str">
            <v>08</v>
          </cell>
          <cell r="F1415" t="str">
            <v>CARTAGO</v>
          </cell>
          <cell r="G1415" t="str">
            <v>PARAISO</v>
          </cell>
          <cell r="H1415" t="str">
            <v>SANTIAGO</v>
          </cell>
          <cell r="I1415" t="str">
            <v>LA FLOR</v>
          </cell>
          <cell r="J1415" t="str">
            <v>CENTRAL</v>
          </cell>
          <cell r="K1415" t="str">
            <v>YENDRY FONSECA MADRIZ</v>
          </cell>
          <cell r="L1415">
            <v>25346186</v>
          </cell>
          <cell r="M1415">
            <v>83446689</v>
          </cell>
          <cell r="N1415" t="str">
            <v>esc.juanevangelistasojo@mep.go.cr</v>
          </cell>
          <cell r="O1415" t="str">
            <v>100 M ESTE DE LA IGLESIA CATOLICA</v>
          </cell>
          <cell r="P1415" t="str">
            <v>Público</v>
          </cell>
          <cell r="Q1415" t="str">
            <v>Rural</v>
          </cell>
        </row>
        <row r="1416">
          <cell r="A1416">
            <v>1819</v>
          </cell>
          <cell r="B1416" t="str">
            <v>X</v>
          </cell>
          <cell r="C1416" t="str">
            <v>LA PAZ</v>
          </cell>
          <cell r="D1416" t="str">
            <v>CARTAGO</v>
          </cell>
          <cell r="E1416" t="str">
            <v>03</v>
          </cell>
          <cell r="F1416" t="str">
            <v>CARTAGO</v>
          </cell>
          <cell r="G1416" t="str">
            <v>EL GUARCO</v>
          </cell>
          <cell r="H1416" t="str">
            <v>SAN ISIDRO</v>
          </cell>
          <cell r="I1416" t="str">
            <v>LA PAZ</v>
          </cell>
          <cell r="J1416" t="str">
            <v>CENTRAL</v>
          </cell>
          <cell r="K1416" t="str">
            <v>ALEXANDER MADRIGAL LEANDRO</v>
          </cell>
          <cell r="L1416">
            <v>25711532</v>
          </cell>
          <cell r="M1416">
            <v>25711532</v>
          </cell>
          <cell r="N1416" t="str">
            <v>esc.lapaz@mep.go.cr</v>
          </cell>
          <cell r="O1416" t="str">
            <v>CARRETERA INTERAMERICANA SUR, KM 45</v>
          </cell>
          <cell r="P1416" t="str">
            <v>Público</v>
          </cell>
          <cell r="Q1416" t="str">
            <v>Urbana</v>
          </cell>
        </row>
        <row r="1417">
          <cell r="A1417">
            <v>1820</v>
          </cell>
          <cell r="B1417" t="str">
            <v>X</v>
          </cell>
          <cell r="C1417" t="str">
            <v>PROVIDENCIA</v>
          </cell>
          <cell r="D1417" t="str">
            <v>LOS SANTOS</v>
          </cell>
          <cell r="E1417" t="str">
            <v>02</v>
          </cell>
          <cell r="F1417" t="str">
            <v>SAN JOSE</v>
          </cell>
          <cell r="G1417" t="str">
            <v>DOTA</v>
          </cell>
          <cell r="H1417" t="str">
            <v>COPEY</v>
          </cell>
          <cell r="I1417" t="str">
            <v>PROVIDENCIA</v>
          </cell>
          <cell r="J1417" t="str">
            <v>CENTRAL</v>
          </cell>
          <cell r="K1417" t="str">
            <v>MANUEL EDUARDO CHAVES SANCHEZ</v>
          </cell>
          <cell r="L1417">
            <v>22005052</v>
          </cell>
          <cell r="M1417">
            <v>0</v>
          </cell>
          <cell r="N1417" t="str">
            <v>esc.providencia@mep.go.cr</v>
          </cell>
          <cell r="O1417" t="str">
            <v>COSTADO SUR DE LA IGLESIA CATOLICA</v>
          </cell>
          <cell r="P1417" t="str">
            <v>Público</v>
          </cell>
          <cell r="Q1417" t="str">
            <v>Rural</v>
          </cell>
        </row>
        <row r="1418">
          <cell r="A1418">
            <v>1821</v>
          </cell>
          <cell r="B1418" t="str">
            <v>X</v>
          </cell>
          <cell r="C1418" t="str">
            <v>LA TRINIDAD</v>
          </cell>
          <cell r="D1418" t="str">
            <v>LOS SANTOS</v>
          </cell>
          <cell r="E1418" t="str">
            <v>02</v>
          </cell>
          <cell r="F1418" t="str">
            <v>SAN JOSE</v>
          </cell>
          <cell r="G1418" t="str">
            <v>DOTA</v>
          </cell>
          <cell r="H1418" t="str">
            <v>COPEY</v>
          </cell>
          <cell r="I1418" t="str">
            <v>LA TRINIDAD</v>
          </cell>
          <cell r="J1418" t="str">
            <v>CENTRAL</v>
          </cell>
          <cell r="K1418" t="str">
            <v>NABIL MARIA PORRAS FALLAS</v>
          </cell>
          <cell r="L1418">
            <v>25712008</v>
          </cell>
          <cell r="M1418">
            <v>0</v>
          </cell>
          <cell r="N1418" t="str">
            <v>esc.latrinidad@mep.go.cr</v>
          </cell>
          <cell r="O1418" t="str">
            <v>KM 64 DE LA INTERAMERICANA SUR.</v>
          </cell>
          <cell r="P1418" t="str">
            <v>Público</v>
          </cell>
          <cell r="Q1418" t="str">
            <v>Rural</v>
          </cell>
        </row>
        <row r="1419">
          <cell r="A1419">
            <v>1822</v>
          </cell>
          <cell r="B1419" t="str">
            <v>X</v>
          </cell>
          <cell r="C1419" t="str">
            <v>MARIO PACHECO SAENZ</v>
          </cell>
          <cell r="D1419" t="str">
            <v>CARTAGO</v>
          </cell>
          <cell r="E1419" t="str">
            <v>05</v>
          </cell>
          <cell r="F1419" t="str">
            <v>CARTAGO</v>
          </cell>
          <cell r="G1419" t="str">
            <v>PARAISO</v>
          </cell>
          <cell r="H1419" t="str">
            <v>SANTIAGO</v>
          </cell>
          <cell r="I1419" t="str">
            <v>LAS MESAS</v>
          </cell>
          <cell r="J1419" t="str">
            <v>CENTRAL</v>
          </cell>
          <cell r="K1419" t="str">
            <v>SIOMARA OVIEDO MORA</v>
          </cell>
          <cell r="L1419">
            <v>25348201</v>
          </cell>
          <cell r="M1419">
            <v>25346179</v>
          </cell>
          <cell r="N1419" t="str">
            <v>esc.mariopachecosaenz@mep.go.cr</v>
          </cell>
          <cell r="O1419" t="str">
            <v>LAS MESAS DE PARAISO DE CARTAGO</v>
          </cell>
          <cell r="P1419" t="str">
            <v>Público</v>
          </cell>
          <cell r="Q1419" t="str">
            <v>Rural</v>
          </cell>
        </row>
        <row r="1420">
          <cell r="A1420">
            <v>1823</v>
          </cell>
          <cell r="B1420" t="str">
            <v>X</v>
          </cell>
          <cell r="C1420" t="str">
            <v>LLANO BONITO</v>
          </cell>
          <cell r="D1420" t="str">
            <v>LOS SANTOS</v>
          </cell>
          <cell r="E1420" t="str">
            <v>03</v>
          </cell>
          <cell r="F1420" t="str">
            <v>SAN JOSE</v>
          </cell>
          <cell r="G1420" t="str">
            <v>LEON CORTES</v>
          </cell>
          <cell r="H1420" t="str">
            <v>LLANO BONITO</v>
          </cell>
          <cell r="I1420" t="str">
            <v>LLANO BONITO</v>
          </cell>
          <cell r="J1420" t="str">
            <v>CENTRAL</v>
          </cell>
          <cell r="K1420" t="str">
            <v>GISELLE CASTRO MENDEZ</v>
          </cell>
          <cell r="L1420">
            <v>25467671</v>
          </cell>
          <cell r="M1420">
            <v>25467671</v>
          </cell>
          <cell r="N1420" t="str">
            <v>esc.llanobonitoleoncortes@mep.go.cr</v>
          </cell>
          <cell r="O1420" t="str">
            <v>FRENTE BAZAR Y TIENDA ARCO IRIS, LLANO BONITO</v>
          </cell>
          <cell r="P1420" t="str">
            <v>Público</v>
          </cell>
          <cell r="Q1420" t="str">
            <v>Rural</v>
          </cell>
        </row>
        <row r="1421">
          <cell r="A1421">
            <v>1824</v>
          </cell>
          <cell r="B1421" t="str">
            <v>X</v>
          </cell>
          <cell r="C1421" t="str">
            <v>LLANO GRANDE</v>
          </cell>
          <cell r="D1421" t="str">
            <v>CARTAGO</v>
          </cell>
          <cell r="E1421" t="str">
            <v>02</v>
          </cell>
          <cell r="F1421" t="str">
            <v>CARTAGO</v>
          </cell>
          <cell r="G1421" t="str">
            <v>CARTAGO</v>
          </cell>
          <cell r="H1421" t="str">
            <v>LLANO GRANDE</v>
          </cell>
          <cell r="I1421" t="str">
            <v>LLANO GRANDE</v>
          </cell>
          <cell r="J1421" t="str">
            <v>CENTRAL</v>
          </cell>
          <cell r="K1421" t="str">
            <v>KIMBERLY BONILLA NOGUERA</v>
          </cell>
          <cell r="L1421">
            <v>25300672</v>
          </cell>
          <cell r="M1421">
            <v>25300672</v>
          </cell>
          <cell r="N1421" t="str">
            <v>esc.llanograndedecartago@mep.go.cr</v>
          </cell>
          <cell r="O1421" t="str">
            <v>500 ESTE DEL TEMPLO PARROQUIAL</v>
          </cell>
          <cell r="P1421" t="str">
            <v>Público</v>
          </cell>
          <cell r="Q1421" t="str">
            <v>Rural</v>
          </cell>
        </row>
        <row r="1422">
          <cell r="A1422">
            <v>1825</v>
          </cell>
          <cell r="B1422" t="str">
            <v>X</v>
          </cell>
          <cell r="C1422" t="str">
            <v>LLANO GRANDE - PACAYAS</v>
          </cell>
          <cell r="D1422" t="str">
            <v>CARTAGO</v>
          </cell>
          <cell r="E1422" t="str">
            <v>04</v>
          </cell>
          <cell r="F1422" t="str">
            <v>CARTAGO</v>
          </cell>
          <cell r="G1422" t="str">
            <v>ALVARADO</v>
          </cell>
          <cell r="H1422" t="str">
            <v>PACAYAS</v>
          </cell>
          <cell r="I1422" t="str">
            <v>LLANO GRANDE</v>
          </cell>
          <cell r="J1422" t="str">
            <v>CENTRAL</v>
          </cell>
          <cell r="K1422" t="str">
            <v>NOILY VILLEGAS CORTES</v>
          </cell>
          <cell r="L1422">
            <v>25340296</v>
          </cell>
          <cell r="M1422">
            <v>25340296</v>
          </cell>
          <cell r="N1422" t="str">
            <v>esc.llanograndedepacayas@mep.go.cr</v>
          </cell>
          <cell r="O1422" t="str">
            <v>1 KM NOROESTE DEL CEMENTERIO</v>
          </cell>
          <cell r="P1422" t="str">
            <v>Público</v>
          </cell>
          <cell r="Q1422" t="str">
            <v>Urbana</v>
          </cell>
        </row>
        <row r="1423">
          <cell r="A1423">
            <v>1826</v>
          </cell>
          <cell r="B1423" t="str">
            <v>X</v>
          </cell>
          <cell r="C1423" t="str">
            <v>LOAIZA</v>
          </cell>
          <cell r="D1423" t="str">
            <v>CARTAGO</v>
          </cell>
          <cell r="E1423" t="str">
            <v>08</v>
          </cell>
          <cell r="F1423" t="str">
            <v>CARTAGO</v>
          </cell>
          <cell r="G1423" t="str">
            <v>PARAISO</v>
          </cell>
          <cell r="H1423" t="str">
            <v>CACHI</v>
          </cell>
          <cell r="I1423" t="str">
            <v>LOAIZA</v>
          </cell>
          <cell r="J1423" t="str">
            <v>CENTRAL</v>
          </cell>
          <cell r="K1423" t="str">
            <v>JOSE MATARRITA CARRILLO</v>
          </cell>
          <cell r="L1423">
            <v>25771946</v>
          </cell>
          <cell r="M1423">
            <v>25771946</v>
          </cell>
          <cell r="N1423" t="str">
            <v>esc.loaiza@mep.go.cr</v>
          </cell>
          <cell r="O1423" t="str">
            <v>DIAGONAL A LA IGLESIA CATOLICA DE LOAIZA</v>
          </cell>
          <cell r="P1423" t="str">
            <v>Público</v>
          </cell>
          <cell r="Q1423" t="str">
            <v>Urbana</v>
          </cell>
        </row>
        <row r="1424">
          <cell r="A1424">
            <v>1827</v>
          </cell>
          <cell r="B1424" t="str">
            <v>X</v>
          </cell>
          <cell r="C1424" t="str">
            <v>SAN IGNACIO DE LOYOLA</v>
          </cell>
          <cell r="D1424" t="str">
            <v>CARTAGO</v>
          </cell>
          <cell r="E1424" t="str">
            <v>02</v>
          </cell>
          <cell r="F1424" t="str">
            <v>CARTAGO</v>
          </cell>
          <cell r="G1424" t="str">
            <v>CARTAGO</v>
          </cell>
          <cell r="H1424" t="str">
            <v>SAN NICOLAS</v>
          </cell>
          <cell r="I1424" t="str">
            <v>LOYOLA</v>
          </cell>
          <cell r="J1424" t="str">
            <v>CENTRAL</v>
          </cell>
          <cell r="K1424" t="str">
            <v>FREDDY GONZALEZ JIMENEZ</v>
          </cell>
          <cell r="L1424">
            <v>25374939</v>
          </cell>
          <cell r="M1424">
            <v>25374939</v>
          </cell>
          <cell r="N1424" t="str">
            <v>esc.sanignaciodeloyola@mep.go.cr</v>
          </cell>
          <cell r="O1424" t="str">
            <v>200 ESTE Y 200NORTE DE VICESA,CONTIGUO AL INA</v>
          </cell>
          <cell r="P1424" t="str">
            <v>Público</v>
          </cell>
          <cell r="Q1424" t="str">
            <v>Urbana</v>
          </cell>
        </row>
        <row r="1425">
          <cell r="A1425">
            <v>1828</v>
          </cell>
          <cell r="B1425" t="str">
            <v>X</v>
          </cell>
          <cell r="C1425" t="str">
            <v>LOS ANGELES</v>
          </cell>
          <cell r="D1425" t="str">
            <v>CARTAGO</v>
          </cell>
          <cell r="E1425" t="str">
            <v>01</v>
          </cell>
          <cell r="F1425" t="str">
            <v>CARTAGO</v>
          </cell>
          <cell r="G1425" t="str">
            <v>CARTAGO</v>
          </cell>
          <cell r="H1425" t="str">
            <v>ORIENTAL</v>
          </cell>
          <cell r="I1425" t="str">
            <v>LOS ANGELES</v>
          </cell>
          <cell r="J1425" t="str">
            <v>CENTRAL</v>
          </cell>
          <cell r="K1425" t="str">
            <v>LETICIA RODRIGUEZ SIBAJA</v>
          </cell>
          <cell r="L1425">
            <v>25510665</v>
          </cell>
          <cell r="M1425">
            <v>25510665</v>
          </cell>
          <cell r="N1425" t="str">
            <v>esclosangelesdistritooriental@mep.go.cr</v>
          </cell>
          <cell r="O1425" t="str">
            <v>ESQUINA SURESTE BASILICA DE LOS ANG-150 ESTE</v>
          </cell>
          <cell r="P1425" t="str">
            <v>Público</v>
          </cell>
          <cell r="Q1425" t="str">
            <v>Urbana</v>
          </cell>
        </row>
        <row r="1426">
          <cell r="A1426">
            <v>1829</v>
          </cell>
          <cell r="B1426" t="str">
            <v>X</v>
          </cell>
          <cell r="C1426" t="str">
            <v>FILADELFO SALAS CESPEDES</v>
          </cell>
          <cell r="D1426" t="str">
            <v>CARTAGO</v>
          </cell>
          <cell r="E1426" t="str">
            <v>07</v>
          </cell>
          <cell r="F1426" t="str">
            <v>CARTAGO</v>
          </cell>
          <cell r="G1426" t="str">
            <v>CARTAGO</v>
          </cell>
          <cell r="H1426" t="str">
            <v>AGUA CALIENTE</v>
          </cell>
          <cell r="I1426" t="str">
            <v>LOURDES</v>
          </cell>
          <cell r="J1426" t="str">
            <v>CENTRAL</v>
          </cell>
          <cell r="K1426" t="str">
            <v>JOSE FCO ZUÑIGA FERNANDEZ</v>
          </cell>
          <cell r="L1426">
            <v>25513501</v>
          </cell>
          <cell r="M1426">
            <v>25513501</v>
          </cell>
          <cell r="N1426" t="str">
            <v>esc.filadelfosalascespedes@mep.go.cr</v>
          </cell>
          <cell r="O1426" t="str">
            <v>200 M OESTE DEL TEMPLO CATOLICO</v>
          </cell>
          <cell r="P1426" t="str">
            <v>Público</v>
          </cell>
          <cell r="Q1426" t="str">
            <v>Urbana</v>
          </cell>
        </row>
        <row r="1427">
          <cell r="A1427">
            <v>1830</v>
          </cell>
          <cell r="B1427" t="str">
            <v>X</v>
          </cell>
          <cell r="C1427" t="str">
            <v>MARIANO QUIROS SEGURA</v>
          </cell>
          <cell r="D1427" t="str">
            <v>LOS SANTOS</v>
          </cell>
          <cell r="E1427" t="str">
            <v>02</v>
          </cell>
          <cell r="F1427" t="str">
            <v>CARTAGO</v>
          </cell>
          <cell r="G1427" t="str">
            <v>EL GUARCO</v>
          </cell>
          <cell r="H1427" t="str">
            <v>SAN ISIDRO</v>
          </cell>
          <cell r="I1427" t="str">
            <v>MACHO GAFF</v>
          </cell>
          <cell r="J1427" t="str">
            <v>CENTRAL</v>
          </cell>
          <cell r="K1427" t="str">
            <v>YUNITH VINDAS CHINCHILLA</v>
          </cell>
          <cell r="L1427">
            <v>25712102</v>
          </cell>
          <cell r="M1427">
            <v>25712102</v>
          </cell>
          <cell r="N1427" t="str">
            <v>esc.marianoquirossegura@mep.go.cr</v>
          </cell>
          <cell r="O1427" t="str">
            <v>KM 60 CARRET INTERAM SUR CONTIGUO AL TEMPLO</v>
          </cell>
          <cell r="P1427" t="str">
            <v>Público</v>
          </cell>
          <cell r="Q1427" t="str">
            <v>Urbana</v>
          </cell>
        </row>
        <row r="1428">
          <cell r="A1428">
            <v>1831</v>
          </cell>
          <cell r="B1428" t="str">
            <v>X</v>
          </cell>
          <cell r="C1428" t="str">
            <v>FELIX MATA VALLE</v>
          </cell>
          <cell r="D1428" t="str">
            <v>CARTAGO</v>
          </cell>
          <cell r="E1428" t="str">
            <v>07</v>
          </cell>
          <cell r="F1428" t="str">
            <v>CARTAGO</v>
          </cell>
          <cell r="G1428" t="str">
            <v>CARTAGO</v>
          </cell>
          <cell r="H1428" t="str">
            <v>CORRALILLO</v>
          </cell>
          <cell r="I1428" t="str">
            <v>LLANO DE LOS ANGELES</v>
          </cell>
          <cell r="J1428" t="str">
            <v>CENTRAL</v>
          </cell>
          <cell r="K1428" t="str">
            <v>GEINY MONESTEL BRENES</v>
          </cell>
          <cell r="L1428">
            <v>25480036</v>
          </cell>
          <cell r="M1428">
            <v>25480036</v>
          </cell>
          <cell r="N1428" t="str">
            <v>esc.felixmatavalle@mep.go.cr</v>
          </cell>
          <cell r="O1428" t="str">
            <v>COSTADO NORTE DE LA IGLESIA CATOLICA</v>
          </cell>
          <cell r="P1428" t="str">
            <v>Público</v>
          </cell>
          <cell r="Q1428" t="str">
            <v>Rural</v>
          </cell>
        </row>
        <row r="1429">
          <cell r="A1429">
            <v>1832</v>
          </cell>
          <cell r="B1429" t="str">
            <v>X</v>
          </cell>
          <cell r="C1429" t="str">
            <v>NAPOLES</v>
          </cell>
          <cell r="D1429" t="str">
            <v>LOS SANTOS</v>
          </cell>
          <cell r="E1429" t="str">
            <v>01</v>
          </cell>
          <cell r="F1429" t="str">
            <v>SAN JOSE</v>
          </cell>
          <cell r="G1429" t="str">
            <v>TARRAZU</v>
          </cell>
          <cell r="H1429" t="str">
            <v>SAN LORENZO</v>
          </cell>
          <cell r="I1429" t="str">
            <v>NAPOLES</v>
          </cell>
          <cell r="J1429" t="str">
            <v>CENTRAL</v>
          </cell>
          <cell r="K1429" t="str">
            <v>LUIS OLDEMAR CORDERO SOLANO</v>
          </cell>
          <cell r="L1429">
            <v>25462950</v>
          </cell>
          <cell r="M1429">
            <v>25462950</v>
          </cell>
          <cell r="N1429" t="str">
            <v>esc.napoles@mep.go.cr</v>
          </cell>
          <cell r="O1429" t="str">
            <v>25 METROS SUR DEL TEMPLO CATOLICO</v>
          </cell>
          <cell r="P1429" t="str">
            <v>Público</v>
          </cell>
          <cell r="Q1429" t="str">
            <v>Rural</v>
          </cell>
        </row>
        <row r="1430">
          <cell r="A1430">
            <v>1833</v>
          </cell>
          <cell r="B1430" t="str">
            <v>X</v>
          </cell>
          <cell r="C1430" t="str">
            <v>RUDECINDO VARGAS QUIROS</v>
          </cell>
          <cell r="D1430" t="str">
            <v>CARTAGO</v>
          </cell>
          <cell r="E1430" t="str">
            <v>08</v>
          </cell>
          <cell r="F1430" t="str">
            <v>CARTAGO</v>
          </cell>
          <cell r="G1430" t="str">
            <v>CARTAGO</v>
          </cell>
          <cell r="H1430" t="str">
            <v>DULCE NOMBRE</v>
          </cell>
          <cell r="I1430" t="str">
            <v>NAVARRO</v>
          </cell>
          <cell r="J1430" t="str">
            <v>CENTRAL</v>
          </cell>
          <cell r="K1430" t="str">
            <v>MARTIN RIVERA MOLINA</v>
          </cell>
          <cell r="L1430">
            <v>25331105</v>
          </cell>
          <cell r="M1430">
            <v>85269147</v>
          </cell>
          <cell r="N1430" t="str">
            <v>esc.rudecindovargasquiros@mep.go.cr</v>
          </cell>
          <cell r="O1430" t="str">
            <v>1.5KM AL OESTE DE PUENTENEGRO Y 1.5KM NORESTE</v>
          </cell>
          <cell r="P1430" t="str">
            <v>Público</v>
          </cell>
          <cell r="Q1430" t="str">
            <v>Urbana</v>
          </cell>
        </row>
        <row r="1431">
          <cell r="A1431">
            <v>1834</v>
          </cell>
          <cell r="B1431" t="str">
            <v>X</v>
          </cell>
          <cell r="C1431" t="str">
            <v>BAJO CANET</v>
          </cell>
          <cell r="D1431" t="str">
            <v>LOS SANTOS</v>
          </cell>
          <cell r="E1431" t="str">
            <v>01</v>
          </cell>
          <cell r="F1431" t="str">
            <v>SAN JOSE</v>
          </cell>
          <cell r="G1431" t="str">
            <v>TARRAZU</v>
          </cell>
          <cell r="H1431" t="str">
            <v>SAN MARCOS</v>
          </cell>
          <cell r="I1431" t="str">
            <v>BAJO CANET</v>
          </cell>
          <cell r="J1431" t="str">
            <v>CENTRAL</v>
          </cell>
          <cell r="K1431" t="str">
            <v>JOSE ANTONIO PICADO SERRANO</v>
          </cell>
          <cell r="L1431">
            <v>25463638</v>
          </cell>
          <cell r="M1431">
            <v>25463638</v>
          </cell>
          <cell r="N1431" t="str">
            <v>esc.bajocanet@mep.go.cr</v>
          </cell>
          <cell r="O1431" t="str">
            <v>COSTADO NORTE DE LA ERMITRA</v>
          </cell>
          <cell r="P1431" t="str">
            <v>Público</v>
          </cell>
          <cell r="Q1431" t="str">
            <v>Urbana</v>
          </cell>
        </row>
        <row r="1432">
          <cell r="A1432">
            <v>1835</v>
          </cell>
          <cell r="B1432" t="str">
            <v>X</v>
          </cell>
          <cell r="C1432" t="str">
            <v>CARLOS MONGE ALFARO</v>
          </cell>
          <cell r="D1432" t="str">
            <v>CARTAGO</v>
          </cell>
          <cell r="E1432" t="str">
            <v>02</v>
          </cell>
          <cell r="F1432" t="str">
            <v>CARTAGO</v>
          </cell>
          <cell r="G1432" t="str">
            <v>CARTAGO</v>
          </cell>
          <cell r="H1432" t="str">
            <v>SAN NICOLAS</v>
          </cell>
          <cell r="I1432" t="str">
            <v>ALTO DE OCHOMOGO</v>
          </cell>
          <cell r="J1432" t="str">
            <v>CENTRAL</v>
          </cell>
          <cell r="K1432" t="str">
            <v>MARJORIE MONTOYA SANABRIA</v>
          </cell>
          <cell r="L1432">
            <v>25371476</v>
          </cell>
          <cell r="M1432">
            <v>25371476</v>
          </cell>
          <cell r="N1432" t="str">
            <v>esc.carlosmongealfaro@mep.go.cr</v>
          </cell>
          <cell r="O1432" t="str">
            <v>CONTIGUO A PLAZA DE DEPORTES</v>
          </cell>
          <cell r="P1432" t="str">
            <v>Público</v>
          </cell>
          <cell r="Q1432" t="str">
            <v>Urbana</v>
          </cell>
        </row>
        <row r="1433">
          <cell r="A1433">
            <v>1836</v>
          </cell>
          <cell r="B1433" t="str">
            <v>X</v>
          </cell>
          <cell r="C1433" t="str">
            <v>OROSI</v>
          </cell>
          <cell r="D1433" t="str">
            <v>CARTAGO</v>
          </cell>
          <cell r="E1433" t="str">
            <v>08</v>
          </cell>
          <cell r="F1433" t="str">
            <v>CARTAGO</v>
          </cell>
          <cell r="G1433" t="str">
            <v>PARAISO</v>
          </cell>
          <cell r="H1433" t="str">
            <v>OROSI</v>
          </cell>
          <cell r="I1433" t="str">
            <v>OROSI</v>
          </cell>
          <cell r="J1433" t="str">
            <v>CENTRAL</v>
          </cell>
          <cell r="K1433" t="str">
            <v>ANA VIRGINIA BRENES GONZALEZ</v>
          </cell>
          <cell r="L1433">
            <v>25333374</v>
          </cell>
          <cell r="M1433">
            <v>25333373</v>
          </cell>
          <cell r="N1433" t="str">
            <v>esc.orosi@mep.go.cr</v>
          </cell>
          <cell r="O1433" t="str">
            <v>COSTADO SUR DE LA PLAZA DE DEPROTES OROSI</v>
          </cell>
          <cell r="P1433" t="str">
            <v>Público</v>
          </cell>
          <cell r="Q1433" t="str">
            <v>Urbana</v>
          </cell>
        </row>
        <row r="1434">
          <cell r="A1434">
            <v>1837</v>
          </cell>
          <cell r="B1434" t="str">
            <v>X</v>
          </cell>
          <cell r="C1434" t="str">
            <v>CALLE JUCO</v>
          </cell>
          <cell r="D1434" t="str">
            <v>CARTAGO</v>
          </cell>
          <cell r="E1434" t="str">
            <v>08</v>
          </cell>
          <cell r="F1434" t="str">
            <v>CARTAGO</v>
          </cell>
          <cell r="G1434" t="str">
            <v>PARAISO</v>
          </cell>
          <cell r="H1434" t="str">
            <v>OROSI</v>
          </cell>
          <cell r="I1434" t="str">
            <v>JUCO</v>
          </cell>
          <cell r="J1434" t="str">
            <v>CENTRAL</v>
          </cell>
          <cell r="K1434" t="str">
            <v>MARIA EUGENIA CASCANTE VARGAS</v>
          </cell>
          <cell r="L1434">
            <v>25332553</v>
          </cell>
          <cell r="M1434">
            <v>86986784</v>
          </cell>
          <cell r="N1434" t="str">
            <v>esc.callejuco@mep.go.cr</v>
          </cell>
          <cell r="O1434" t="str">
            <v>450 SURETE PUENTO RIO JUCO</v>
          </cell>
          <cell r="P1434" t="str">
            <v>Público</v>
          </cell>
          <cell r="Q1434" t="str">
            <v>Urbana</v>
          </cell>
        </row>
        <row r="1435">
          <cell r="A1435">
            <v>1838</v>
          </cell>
          <cell r="B1435" t="str">
            <v>X</v>
          </cell>
          <cell r="C1435" t="str">
            <v>PBRO. JUAN DE DIOS TREJOS</v>
          </cell>
          <cell r="D1435" t="str">
            <v>CARTAGO</v>
          </cell>
          <cell r="E1435" t="str">
            <v>04</v>
          </cell>
          <cell r="F1435" t="str">
            <v>CARTAGO</v>
          </cell>
          <cell r="G1435" t="str">
            <v>ALVARADO</v>
          </cell>
          <cell r="H1435" t="str">
            <v>PACAYAS</v>
          </cell>
          <cell r="I1435" t="str">
            <v>PACAYAS</v>
          </cell>
          <cell r="J1435" t="str">
            <v>CENTRAL</v>
          </cell>
          <cell r="K1435" t="str">
            <v>MARIA ELENA QUESADA ESPINOZA</v>
          </cell>
          <cell r="L1435">
            <v>25344391</v>
          </cell>
          <cell r="M1435">
            <v>25344391</v>
          </cell>
          <cell r="N1435" t="str">
            <v>esc.pbrojuandiostrejos@mep.go.cr</v>
          </cell>
          <cell r="O1435" t="str">
            <v>FRENTE AL PALACIO MUNICIPAL DE ALVARADO</v>
          </cell>
          <cell r="P1435" t="str">
            <v>Público</v>
          </cell>
          <cell r="Q1435" t="str">
            <v>Urbana</v>
          </cell>
        </row>
        <row r="1436">
          <cell r="A1436">
            <v>1839</v>
          </cell>
          <cell r="B1436" t="str">
            <v>X</v>
          </cell>
          <cell r="C1436" t="str">
            <v>PADRE PERALTA</v>
          </cell>
          <cell r="D1436" t="str">
            <v>CARTAGO</v>
          </cell>
          <cell r="E1436" t="str">
            <v>01</v>
          </cell>
          <cell r="F1436" t="str">
            <v>CARTAGO</v>
          </cell>
          <cell r="G1436" t="str">
            <v>CARTAGO</v>
          </cell>
          <cell r="H1436" t="str">
            <v>ORIENTAL</v>
          </cell>
          <cell r="I1436" t="str">
            <v>LOS ANGELES</v>
          </cell>
          <cell r="J1436" t="str">
            <v>CENTRAL</v>
          </cell>
          <cell r="K1436" t="str">
            <v>TERESITA GUZMAN MONGE</v>
          </cell>
          <cell r="L1436">
            <v>25520428</v>
          </cell>
          <cell r="M1436">
            <v>25520428</v>
          </cell>
          <cell r="N1436" t="str">
            <v>esc.delpadreperalta@mep.go.cr</v>
          </cell>
          <cell r="O1436" t="str">
            <v>250M  AL ESTE DE LAS RUINAS. AV-0 CALLE 5 Y 7</v>
          </cell>
          <cell r="P1436" t="str">
            <v>Público</v>
          </cell>
          <cell r="Q1436" t="str">
            <v>Urbana</v>
          </cell>
        </row>
        <row r="1437">
          <cell r="A1437">
            <v>1840</v>
          </cell>
          <cell r="B1437" t="str">
            <v>X</v>
          </cell>
          <cell r="C1437" t="str">
            <v>JOSEFA CALDERON NARANJO</v>
          </cell>
          <cell r="D1437" t="str">
            <v>CARTAGO</v>
          </cell>
          <cell r="E1437" t="str">
            <v>03</v>
          </cell>
          <cell r="F1437" t="str">
            <v>CARTAGO</v>
          </cell>
          <cell r="G1437" t="str">
            <v>EL GUARCO</v>
          </cell>
          <cell r="H1437" t="str">
            <v>SAN ISIDRO</v>
          </cell>
          <cell r="I1437" t="str">
            <v>PALMITAL</v>
          </cell>
          <cell r="J1437" t="str">
            <v>CENTRAL</v>
          </cell>
          <cell r="K1437" t="str">
            <v>ARTURO CARDENAS CARAVACA</v>
          </cell>
          <cell r="L1437">
            <v>25712124</v>
          </cell>
          <cell r="M1437">
            <v>25712124</v>
          </cell>
          <cell r="N1437" t="str">
            <v>esc.josefacalderonnaranjo@mep.go.cr</v>
          </cell>
          <cell r="O1437" t="str">
            <v>100 E IGLESIA CATOLICA PALMITAL NORTE</v>
          </cell>
          <cell r="P1437" t="str">
            <v>Público</v>
          </cell>
          <cell r="Q1437" t="str">
            <v>Urbana</v>
          </cell>
        </row>
        <row r="1438">
          <cell r="A1438">
            <v>1841</v>
          </cell>
          <cell r="B1438" t="str">
            <v>X</v>
          </cell>
          <cell r="C1438" t="str">
            <v>PALMITAL SUR</v>
          </cell>
          <cell r="D1438" t="str">
            <v>CARTAGO</v>
          </cell>
          <cell r="E1438" t="str">
            <v>03</v>
          </cell>
          <cell r="F1438" t="str">
            <v>CARTAGO</v>
          </cell>
          <cell r="G1438" t="str">
            <v>EL GUARCO</v>
          </cell>
          <cell r="H1438" t="str">
            <v>SAN ISIDRO</v>
          </cell>
          <cell r="I1438" t="str">
            <v>PALMITAL SUR</v>
          </cell>
          <cell r="J1438" t="str">
            <v>CENTRAL</v>
          </cell>
          <cell r="K1438" t="str">
            <v>EDUARDO MEDINA PORTUGUEZ</v>
          </cell>
          <cell r="L1438">
            <v>25711522</v>
          </cell>
          <cell r="M1438">
            <v>0</v>
          </cell>
          <cell r="N1438" t="str">
            <v>esc.palmitalsur@mep.go.cr</v>
          </cell>
          <cell r="O1438" t="str">
            <v>CARRETERA INTERAMERICANA SUR KM41,2KM ESTE</v>
          </cell>
          <cell r="P1438" t="str">
            <v>Público</v>
          </cell>
          <cell r="Q1438" t="str">
            <v>Urbana</v>
          </cell>
        </row>
        <row r="1439">
          <cell r="A1439">
            <v>1842</v>
          </cell>
          <cell r="B1439" t="str">
            <v>X</v>
          </cell>
          <cell r="C1439" t="str">
            <v>PALO VERDE</v>
          </cell>
          <cell r="D1439" t="str">
            <v>CARTAGO</v>
          </cell>
          <cell r="E1439" t="str">
            <v>03</v>
          </cell>
          <cell r="F1439" t="str">
            <v>CARTAGO</v>
          </cell>
          <cell r="G1439" t="str">
            <v>EL GUARCO</v>
          </cell>
          <cell r="H1439" t="str">
            <v>SAN ISIDRO</v>
          </cell>
          <cell r="I1439" t="str">
            <v>PALO VERDE</v>
          </cell>
          <cell r="J1439" t="str">
            <v>CENTRAL</v>
          </cell>
          <cell r="K1439" t="str">
            <v>LIDIA RUIZ CISNEROS</v>
          </cell>
          <cell r="L1439">
            <v>25711162</v>
          </cell>
          <cell r="M1439">
            <v>25711162</v>
          </cell>
          <cell r="N1439" t="str">
            <v>paloverde1842@gmail.com</v>
          </cell>
          <cell r="O1439" t="str">
            <v>DE LA IGLESIA CATOLICA 100 OESTE</v>
          </cell>
          <cell r="P1439" t="str">
            <v>Público</v>
          </cell>
          <cell r="Q1439" t="str">
            <v>Urbana</v>
          </cell>
        </row>
        <row r="1440">
          <cell r="A1440">
            <v>1843</v>
          </cell>
          <cell r="B1440" t="str">
            <v>X</v>
          </cell>
          <cell r="C1440" t="str">
            <v>PALOMO</v>
          </cell>
          <cell r="D1440" t="str">
            <v>CARTAGO</v>
          </cell>
          <cell r="E1440" t="str">
            <v>08</v>
          </cell>
          <cell r="F1440" t="str">
            <v>CARTAGO</v>
          </cell>
          <cell r="G1440" t="str">
            <v>PARAISO</v>
          </cell>
          <cell r="H1440" t="str">
            <v>OROSI</v>
          </cell>
          <cell r="I1440" t="str">
            <v>PALOMO</v>
          </cell>
          <cell r="J1440" t="str">
            <v>CENTRAL</v>
          </cell>
          <cell r="K1440" t="str">
            <v>CARLOS LUIS FONSECA CHINCHILLA</v>
          </cell>
          <cell r="L1440">
            <v>25333541</v>
          </cell>
          <cell r="M1440">
            <v>84125966</v>
          </cell>
          <cell r="N1440" t="str">
            <v>esc.palomo.cartago@mep.go.cr</v>
          </cell>
          <cell r="O1440" t="str">
            <v>300 NORTE PUENTE DE PALOMO</v>
          </cell>
          <cell r="P1440" t="str">
            <v>Público</v>
          </cell>
          <cell r="Q1440" t="str">
            <v>Urbana</v>
          </cell>
        </row>
        <row r="1441">
          <cell r="A1441">
            <v>1844</v>
          </cell>
          <cell r="B1441" t="str">
            <v>X</v>
          </cell>
          <cell r="C1441" t="str">
            <v>LA ALEGRIA DE OROSI</v>
          </cell>
          <cell r="D1441" t="str">
            <v>CARTAGO</v>
          </cell>
          <cell r="E1441" t="str">
            <v>08</v>
          </cell>
          <cell r="F1441" t="str">
            <v>CARTAGO</v>
          </cell>
          <cell r="G1441" t="str">
            <v>PARAISO</v>
          </cell>
          <cell r="H1441" t="str">
            <v>OROSI</v>
          </cell>
          <cell r="I1441" t="str">
            <v>LA ALEGRIA</v>
          </cell>
          <cell r="J1441" t="str">
            <v>CENTRAL</v>
          </cell>
          <cell r="K1441" t="str">
            <v>KINYEN RAMIREZ VARGAS</v>
          </cell>
          <cell r="L1441">
            <v>25331258</v>
          </cell>
          <cell r="M1441">
            <v>83076381</v>
          </cell>
          <cell r="N1441" t="str">
            <v>esc.laalegriadeorosi@mep.go.cr</v>
          </cell>
          <cell r="O1441" t="str">
            <v>700 M NORTE PUENTE HAMACA</v>
          </cell>
          <cell r="P1441" t="str">
            <v>Público</v>
          </cell>
          <cell r="Q1441" t="str">
            <v>Urbana</v>
          </cell>
        </row>
        <row r="1442">
          <cell r="A1442">
            <v>1845</v>
          </cell>
          <cell r="B1442" t="str">
            <v>X</v>
          </cell>
          <cell r="C1442" t="str">
            <v>JOSE LIENDO Y GOICOECHEA</v>
          </cell>
          <cell r="D1442" t="str">
            <v>CARTAGO</v>
          </cell>
          <cell r="E1442" t="str">
            <v>05</v>
          </cell>
          <cell r="F1442" t="str">
            <v>CARTAGO</v>
          </cell>
          <cell r="G1442" t="str">
            <v>PARAISO</v>
          </cell>
          <cell r="H1442" t="str">
            <v>PARAISO</v>
          </cell>
          <cell r="I1442" t="str">
            <v>PARAISO</v>
          </cell>
          <cell r="J1442" t="str">
            <v>CENTRAL</v>
          </cell>
          <cell r="K1442" t="str">
            <v>PRISCILLA BOGARIN VILLALOBOS</v>
          </cell>
          <cell r="L1442">
            <v>25747224</v>
          </cell>
          <cell r="M1442">
            <v>25747224</v>
          </cell>
          <cell r="N1442" t="str">
            <v>esc.frayjoseliendo@mep.go.cr</v>
          </cell>
          <cell r="O1442" t="str">
            <v>COSTADO SUR IGLESIA CATOLICA</v>
          </cell>
          <cell r="P1442" t="str">
            <v>Público</v>
          </cell>
          <cell r="Q1442" t="str">
            <v>Urbana</v>
          </cell>
        </row>
        <row r="1443">
          <cell r="A1443">
            <v>1846</v>
          </cell>
          <cell r="B1443" t="str">
            <v>X</v>
          </cell>
          <cell r="C1443" t="str">
            <v>EUGENIO CORRALES BIANCHINI</v>
          </cell>
          <cell r="D1443" t="str">
            <v>CARTAGO</v>
          </cell>
          <cell r="E1443" t="str">
            <v>05</v>
          </cell>
          <cell r="F1443" t="str">
            <v>CARTAGO</v>
          </cell>
          <cell r="G1443" t="str">
            <v>PARAISO</v>
          </cell>
          <cell r="H1443" t="str">
            <v>PARAISO</v>
          </cell>
          <cell r="I1443" t="str">
            <v>LA SOLEDAD</v>
          </cell>
          <cell r="J1443" t="str">
            <v>CENTRAL</v>
          </cell>
          <cell r="K1443" t="str">
            <v>NINOSKA MONCADA QUIROS</v>
          </cell>
          <cell r="L1443">
            <v>25746161</v>
          </cell>
          <cell r="M1443">
            <v>25746161</v>
          </cell>
          <cell r="N1443" t="str">
            <v>esc.eugeniocorralesbianchini@mep.go.cr</v>
          </cell>
          <cell r="O1443" t="str">
            <v>100 E Y 400 S DEL BAR Y REST CONTINENTAL</v>
          </cell>
          <cell r="P1443" t="str">
            <v>Público</v>
          </cell>
          <cell r="Q1443" t="str">
            <v>Urbana</v>
          </cell>
        </row>
        <row r="1444">
          <cell r="A1444">
            <v>1847</v>
          </cell>
          <cell r="B1444" t="str">
            <v>X</v>
          </cell>
          <cell r="C1444" t="str">
            <v>LA LAGUNA</v>
          </cell>
          <cell r="D1444" t="str">
            <v>CARTAGO</v>
          </cell>
          <cell r="E1444" t="str">
            <v>05</v>
          </cell>
          <cell r="F1444" t="str">
            <v>CARTAGO</v>
          </cell>
          <cell r="G1444" t="str">
            <v>PARAISO</v>
          </cell>
          <cell r="H1444" t="str">
            <v>PARAISO</v>
          </cell>
          <cell r="I1444" t="str">
            <v>LA LAGUNA</v>
          </cell>
          <cell r="J1444" t="str">
            <v>CENTRAL</v>
          </cell>
          <cell r="K1444" t="str">
            <v>MAUREEN ROJAS SANCHEZ</v>
          </cell>
          <cell r="L1444">
            <v>25751460</v>
          </cell>
          <cell r="M1444">
            <v>25750551</v>
          </cell>
          <cell r="N1444" t="str">
            <v>esc.lalaguna.cartago@mep.go.cr</v>
          </cell>
          <cell r="O1444" t="str">
            <v>100M OESTE DE LA ESQUINA S.O DE LA PLAZA</v>
          </cell>
          <cell r="P1444" t="str">
            <v>Público</v>
          </cell>
          <cell r="Q1444" t="str">
            <v>Urbana</v>
          </cell>
        </row>
        <row r="1445">
          <cell r="A1445">
            <v>1848</v>
          </cell>
          <cell r="B1445" t="str">
            <v>X</v>
          </cell>
          <cell r="C1445" t="str">
            <v>RAMON AGUILAR FERNANDEZ</v>
          </cell>
          <cell r="D1445" t="str">
            <v>CARTAGO</v>
          </cell>
          <cell r="E1445" t="str">
            <v>04</v>
          </cell>
          <cell r="F1445" t="str">
            <v>CARTAGO</v>
          </cell>
          <cell r="G1445" t="str">
            <v>OREAMUNO</v>
          </cell>
          <cell r="H1445" t="str">
            <v>COT</v>
          </cell>
          <cell r="I1445" t="str">
            <v>PASO ANCHO</v>
          </cell>
          <cell r="J1445" t="str">
            <v>CENTRAL</v>
          </cell>
          <cell r="K1445" t="str">
            <v>LEDA FUENTES ARIAS          O</v>
          </cell>
          <cell r="L1445">
            <v>25367671</v>
          </cell>
          <cell r="M1445">
            <v>25367671</v>
          </cell>
          <cell r="N1445" t="str">
            <v>esc.ramonaguilarfernandez@mep.go.cr</v>
          </cell>
          <cell r="O1445" t="str">
            <v>FRENTE A LA GUARDIA RURAL</v>
          </cell>
          <cell r="P1445" t="str">
            <v>Público</v>
          </cell>
          <cell r="Q1445" t="str">
            <v>Urbana</v>
          </cell>
        </row>
        <row r="1446">
          <cell r="A1446">
            <v>1849</v>
          </cell>
          <cell r="B1446" t="str">
            <v>X</v>
          </cell>
          <cell r="C1446" t="str">
            <v>PATIO DE AGUA</v>
          </cell>
          <cell r="D1446" t="str">
            <v>CARTAGO</v>
          </cell>
          <cell r="E1446" t="str">
            <v>03</v>
          </cell>
          <cell r="F1446" t="str">
            <v>CARTAGO</v>
          </cell>
          <cell r="G1446" t="str">
            <v>EL GUARCO</v>
          </cell>
          <cell r="H1446" t="str">
            <v>PATIO DE AGUA</v>
          </cell>
          <cell r="I1446" t="str">
            <v>PATIO DE  AGUA</v>
          </cell>
          <cell r="J1446" t="str">
            <v>CENTRAL</v>
          </cell>
          <cell r="K1446" t="str">
            <v>BRAYNER JOSE BENAVIDES RAMIREZ</v>
          </cell>
          <cell r="L1446">
            <v>83617029</v>
          </cell>
          <cell r="M1446">
            <v>71039664</v>
          </cell>
          <cell r="N1446" t="str">
            <v>esc.patiodeaguaelguarco@mep.go.cr</v>
          </cell>
          <cell r="O1446" t="str">
            <v>2KM AL OESTE DE CORRALILLO</v>
          </cell>
          <cell r="P1446" t="str">
            <v>Público</v>
          </cell>
          <cell r="Q1446" t="str">
            <v>Rural</v>
          </cell>
        </row>
        <row r="1447">
          <cell r="A1447">
            <v>1851</v>
          </cell>
          <cell r="B1447" t="str">
            <v>X</v>
          </cell>
          <cell r="C1447" t="str">
            <v>MANUEL AVILA CAMACHO</v>
          </cell>
          <cell r="D1447" t="str">
            <v>CARTAGO</v>
          </cell>
          <cell r="E1447" t="str">
            <v>04</v>
          </cell>
          <cell r="F1447" t="str">
            <v>CARTAGO</v>
          </cell>
          <cell r="G1447" t="str">
            <v>OREAMUNO</v>
          </cell>
          <cell r="H1447" t="str">
            <v>POTRERO CERRADO</v>
          </cell>
          <cell r="I1447" t="str">
            <v>POTRERO CERRADO</v>
          </cell>
          <cell r="J1447" t="str">
            <v>CENTRAL</v>
          </cell>
          <cell r="K1447" t="str">
            <v>JOSE ALEJANDRO MORA MORALES</v>
          </cell>
          <cell r="L1447">
            <v>25300284</v>
          </cell>
          <cell r="M1447">
            <v>88435439</v>
          </cell>
          <cell r="N1447" t="str">
            <v>esc.manuelavilacamacho@mep.go.cr</v>
          </cell>
          <cell r="O1447" t="str">
            <v>100 NORTE DE LA IGLESIA</v>
          </cell>
          <cell r="P1447" t="str">
            <v>Público</v>
          </cell>
          <cell r="Q1447" t="str">
            <v>Urbana</v>
          </cell>
        </row>
        <row r="1448">
          <cell r="A1448">
            <v>1852</v>
          </cell>
          <cell r="B1448" t="str">
            <v>X</v>
          </cell>
          <cell r="C1448" t="str">
            <v>FELIPE ALVARADO ECHANDI</v>
          </cell>
          <cell r="D1448" t="str">
            <v>CARTAGO</v>
          </cell>
          <cell r="E1448" t="str">
            <v>08</v>
          </cell>
          <cell r="F1448" t="str">
            <v>CARTAGO</v>
          </cell>
          <cell r="G1448" t="str">
            <v>PARAISO</v>
          </cell>
          <cell r="H1448" t="str">
            <v>OROSI</v>
          </cell>
          <cell r="I1448" t="str">
            <v>PUENTE NEGRO</v>
          </cell>
          <cell r="J1448" t="str">
            <v>CENTRAL</v>
          </cell>
          <cell r="K1448" t="str">
            <v>DOUGLAS VARGAS FUENTES</v>
          </cell>
          <cell r="L1448">
            <v>25331676</v>
          </cell>
          <cell r="M1448">
            <v>88069136</v>
          </cell>
          <cell r="N1448" t="str">
            <v>esc.felipejalvardo@mep.go.cr</v>
          </cell>
          <cell r="O1448" t="str">
            <v>DEL PUENTE NEGRO 300 OESTE</v>
          </cell>
          <cell r="P1448" t="str">
            <v>Público</v>
          </cell>
          <cell r="Q1448" t="str">
            <v>Urbana</v>
          </cell>
        </row>
        <row r="1449">
          <cell r="A1449">
            <v>1853</v>
          </cell>
          <cell r="B1449" t="str">
            <v>X</v>
          </cell>
          <cell r="C1449" t="str">
            <v>MARIANO GUARDIA CARAZO</v>
          </cell>
          <cell r="D1449" t="str">
            <v>CARTAGO</v>
          </cell>
          <cell r="E1449" t="str">
            <v>03</v>
          </cell>
          <cell r="F1449" t="str">
            <v>CARTAGO</v>
          </cell>
          <cell r="G1449" t="str">
            <v>EL GUARCO</v>
          </cell>
          <cell r="H1449" t="str">
            <v>TOBOSI</v>
          </cell>
          <cell r="I1449" t="str">
            <v>BARRANCAS -PURIRES</v>
          </cell>
          <cell r="J1449" t="str">
            <v>CENTRAL</v>
          </cell>
          <cell r="K1449" t="str">
            <v>EDDA GERALDINE QUESADA MENDEZ</v>
          </cell>
          <cell r="L1449">
            <v>25733306</v>
          </cell>
          <cell r="M1449">
            <v>25733306</v>
          </cell>
          <cell r="N1449" t="str">
            <v>esc.marianoguardiacarazo@mep.go.cr</v>
          </cell>
          <cell r="O1449" t="str">
            <v>FRENTE A JARDINERIA LINDA VISTA</v>
          </cell>
          <cell r="P1449" t="str">
            <v>Público</v>
          </cell>
          <cell r="Q1449" t="str">
            <v>Urbana</v>
          </cell>
        </row>
        <row r="1450">
          <cell r="A1450">
            <v>1854</v>
          </cell>
          <cell r="B1450" t="str">
            <v>X</v>
          </cell>
          <cell r="C1450" t="str">
            <v>PURISIL</v>
          </cell>
          <cell r="D1450" t="str">
            <v>CARTAGO</v>
          </cell>
          <cell r="E1450" t="str">
            <v>08</v>
          </cell>
          <cell r="F1450" t="str">
            <v>CARTAGO</v>
          </cell>
          <cell r="G1450" t="str">
            <v>PARAISO</v>
          </cell>
          <cell r="H1450" t="str">
            <v>OROSI</v>
          </cell>
          <cell r="I1450" t="str">
            <v>PURISIL</v>
          </cell>
          <cell r="J1450" t="str">
            <v>CENTRAL</v>
          </cell>
          <cell r="K1450" t="str">
            <v>ANGIE ZUNIGA LOBO</v>
          </cell>
          <cell r="L1450">
            <v>25333312</v>
          </cell>
          <cell r="M1450">
            <v>25333312</v>
          </cell>
          <cell r="N1450" t="str">
            <v>esc.purisil@mep.go.cr</v>
          </cell>
          <cell r="O1450" t="str">
            <v>FRENTE A LA PLAZA DE DEPORTES</v>
          </cell>
          <cell r="P1450" t="str">
            <v>Público</v>
          </cell>
          <cell r="Q1450" t="str">
            <v>Urbana</v>
          </cell>
        </row>
        <row r="1451">
          <cell r="A1451">
            <v>1855</v>
          </cell>
          <cell r="B1451" t="str">
            <v>X</v>
          </cell>
          <cell r="C1451" t="str">
            <v>QUEBRADILLA</v>
          </cell>
          <cell r="D1451" t="str">
            <v>CARTAGO</v>
          </cell>
          <cell r="E1451" t="str">
            <v>07</v>
          </cell>
          <cell r="F1451" t="str">
            <v>CARTAGO</v>
          </cell>
          <cell r="G1451" t="str">
            <v>CARTAGO</v>
          </cell>
          <cell r="H1451" t="str">
            <v>QUEBRADILLA</v>
          </cell>
          <cell r="I1451" t="str">
            <v>QUEBRADILLA</v>
          </cell>
          <cell r="J1451" t="str">
            <v>CENTRAL</v>
          </cell>
          <cell r="K1451" t="str">
            <v>ELIZABETH BONILLA PEREIRA</v>
          </cell>
          <cell r="L1451">
            <v>25737003</v>
          </cell>
          <cell r="M1451">
            <v>87117407</v>
          </cell>
          <cell r="N1451" t="str">
            <v>esc.quebradilla@mep.go.cr</v>
          </cell>
          <cell r="O1451" t="str">
            <v>FRENTE A LA IGLESIA CATOLICA DE QUEBRADILLA</v>
          </cell>
          <cell r="P1451" t="str">
            <v>Público</v>
          </cell>
          <cell r="Q1451" t="str">
            <v>Urbana</v>
          </cell>
        </row>
        <row r="1452">
          <cell r="A1452">
            <v>1856</v>
          </cell>
          <cell r="B1452" t="str">
            <v>X</v>
          </cell>
          <cell r="C1452" t="str">
            <v>EL ALTO DE QUEBRADILLA</v>
          </cell>
          <cell r="D1452" t="str">
            <v>CARTAGO</v>
          </cell>
          <cell r="E1452" t="str">
            <v>07</v>
          </cell>
          <cell r="F1452" t="str">
            <v>CARTAGO</v>
          </cell>
          <cell r="G1452" t="str">
            <v>CARTAGO</v>
          </cell>
          <cell r="H1452" t="str">
            <v>QUEBRADILLA</v>
          </cell>
          <cell r="I1452" t="str">
            <v>EL ALTO</v>
          </cell>
          <cell r="J1452" t="str">
            <v>CENTRAL</v>
          </cell>
          <cell r="K1452" t="str">
            <v>CLARA INES MORA MIRANDA</v>
          </cell>
          <cell r="L1452">
            <v>25738065</v>
          </cell>
          <cell r="M1452">
            <v>86602065</v>
          </cell>
          <cell r="N1452" t="str">
            <v>esc.altosdequebradilla@mep.go.cr</v>
          </cell>
          <cell r="O1452" t="str">
            <v>1 KM AL NOROESTE DEL EBAIS DE QUEBRADILLA</v>
          </cell>
          <cell r="P1452" t="str">
            <v>Público</v>
          </cell>
          <cell r="Q1452" t="str">
            <v>Urbana</v>
          </cell>
        </row>
        <row r="1453">
          <cell r="A1453">
            <v>1858</v>
          </cell>
          <cell r="B1453" t="str">
            <v>X</v>
          </cell>
          <cell r="C1453" t="str">
            <v>QUIRCOT</v>
          </cell>
          <cell r="D1453" t="str">
            <v>CARTAGO</v>
          </cell>
          <cell r="E1453" t="str">
            <v>02</v>
          </cell>
          <cell r="F1453" t="str">
            <v>CARTAGO</v>
          </cell>
          <cell r="G1453" t="str">
            <v>CARTAGO</v>
          </cell>
          <cell r="H1453" t="str">
            <v>SAN NICOLAS</v>
          </cell>
          <cell r="I1453" t="str">
            <v>QUIRCOT</v>
          </cell>
          <cell r="J1453" t="str">
            <v>CENTRAL</v>
          </cell>
          <cell r="K1453" t="str">
            <v>MICHAEL SOLANO SANCHEZ</v>
          </cell>
          <cell r="L1453">
            <v>25373061</v>
          </cell>
          <cell r="M1453">
            <v>25373061</v>
          </cell>
          <cell r="N1453" t="str">
            <v>esc.quircot@mep.go.cr</v>
          </cell>
          <cell r="O1453" t="str">
            <v>FRENTE A SUPER NESSA</v>
          </cell>
          <cell r="P1453" t="str">
            <v>Público</v>
          </cell>
          <cell r="Q1453" t="str">
            <v>Urbana</v>
          </cell>
        </row>
        <row r="1454">
          <cell r="A1454">
            <v>1859</v>
          </cell>
          <cell r="B1454" t="str">
            <v>X</v>
          </cell>
          <cell r="C1454" t="str">
            <v>RAFAEL HERNANDEZ MADRIZ</v>
          </cell>
          <cell r="D1454" t="str">
            <v>CARTAGO</v>
          </cell>
          <cell r="E1454" t="str">
            <v>01</v>
          </cell>
          <cell r="F1454" t="str">
            <v>CARTAGO</v>
          </cell>
          <cell r="G1454" t="str">
            <v>CARTAGO</v>
          </cell>
          <cell r="H1454" t="str">
            <v>OCCIDENTAL</v>
          </cell>
          <cell r="I1454" t="str">
            <v>EL MOLINO</v>
          </cell>
          <cell r="J1454" t="str">
            <v>CENTRAL</v>
          </cell>
          <cell r="K1454" t="str">
            <v>LENNY ALBERT GOMEZ RODRIGUEZ</v>
          </cell>
          <cell r="L1454">
            <v>25510565</v>
          </cell>
          <cell r="M1454">
            <v>25510565</v>
          </cell>
          <cell r="N1454" t="str">
            <v>upe.rafaelhernandezmadriz@mep.go.cr</v>
          </cell>
          <cell r="O1454" t="str">
            <v>100M OESTE DE LA BIBLEOTECA PUBLICA CARTAGO</v>
          </cell>
          <cell r="P1454" t="str">
            <v>Público</v>
          </cell>
          <cell r="Q1454" t="str">
            <v>Urbana</v>
          </cell>
        </row>
        <row r="1455">
          <cell r="A1455">
            <v>1860</v>
          </cell>
          <cell r="B1455" t="str">
            <v>X</v>
          </cell>
          <cell r="C1455" t="str">
            <v>LA FUENTE</v>
          </cell>
          <cell r="D1455" t="str">
            <v>CARTAGO</v>
          </cell>
          <cell r="E1455" t="str">
            <v>05</v>
          </cell>
          <cell r="F1455" t="str">
            <v>CARTAGO</v>
          </cell>
          <cell r="G1455" t="str">
            <v>PARAISO</v>
          </cell>
          <cell r="H1455" t="str">
            <v>SANTIAGO</v>
          </cell>
          <cell r="I1455" t="str">
            <v>LA PUENTE</v>
          </cell>
          <cell r="J1455" t="str">
            <v>CENTRAL</v>
          </cell>
          <cell r="K1455" t="str">
            <v>ADA XENIA MORA ABARCA</v>
          </cell>
          <cell r="L1455">
            <v>25347485</v>
          </cell>
          <cell r="M1455">
            <v>0</v>
          </cell>
          <cell r="N1455" t="str">
            <v>esc.lafuente.cartago@mep.go.cr</v>
          </cell>
          <cell r="O1455" t="str">
            <v>100M ESTE DEL CEMENTERIO DE CERVANTES</v>
          </cell>
          <cell r="P1455" t="str">
            <v>Público</v>
          </cell>
          <cell r="Q1455" t="str">
            <v>Rural</v>
          </cell>
        </row>
        <row r="1456">
          <cell r="A1456">
            <v>1862</v>
          </cell>
          <cell r="B1456" t="str">
            <v>X</v>
          </cell>
          <cell r="C1456" t="str">
            <v>LA ESPERANZA</v>
          </cell>
          <cell r="D1456" t="str">
            <v>LOS SANTOS</v>
          </cell>
          <cell r="E1456" t="str">
            <v>02</v>
          </cell>
          <cell r="F1456" t="str">
            <v>CARTAGO</v>
          </cell>
          <cell r="G1456" t="str">
            <v>EL GUARCO</v>
          </cell>
          <cell r="H1456" t="str">
            <v>SAN ISIDRO</v>
          </cell>
          <cell r="I1456" t="str">
            <v>LA ESPERANZA</v>
          </cell>
          <cell r="J1456" t="str">
            <v>CENTRAL</v>
          </cell>
          <cell r="K1456" t="str">
            <v>CARMEN LIDIA NAVARRO CORDERO</v>
          </cell>
          <cell r="L1456">
            <v>25711503</v>
          </cell>
          <cell r="M1456">
            <v>25711503</v>
          </cell>
          <cell r="N1456" t="str">
            <v>esc.laesperanzaelguarco@mep.go.cr</v>
          </cell>
          <cell r="O1456" t="str">
            <v>CARRET INTERAM SUR KM 62</v>
          </cell>
          <cell r="P1456" t="str">
            <v>Público</v>
          </cell>
          <cell r="Q1456" t="str">
            <v>Urbana</v>
          </cell>
        </row>
        <row r="1457">
          <cell r="A1457">
            <v>1863</v>
          </cell>
          <cell r="B1457" t="str">
            <v>X</v>
          </cell>
          <cell r="C1457" t="str">
            <v>LAS DAMITAS</v>
          </cell>
          <cell r="D1457" t="str">
            <v>LOS SANTOS</v>
          </cell>
          <cell r="E1457" t="str">
            <v>02</v>
          </cell>
          <cell r="F1457" t="str">
            <v>CARTAGO</v>
          </cell>
          <cell r="G1457" t="str">
            <v>EL GUARCO</v>
          </cell>
          <cell r="H1457" t="str">
            <v>SAN ISIDRO</v>
          </cell>
          <cell r="I1457" t="str">
            <v>LAS DAMITAS</v>
          </cell>
          <cell r="J1457" t="str">
            <v>CENTRAL</v>
          </cell>
          <cell r="K1457" t="str">
            <v>LAURA ANGULO QUIROS</v>
          </cell>
          <cell r="L1457">
            <v>25712289</v>
          </cell>
          <cell r="M1457">
            <v>25712113</v>
          </cell>
          <cell r="N1457" t="str">
            <v>esc.lasdamitas@mep.go.cr</v>
          </cell>
          <cell r="O1457" t="str">
            <v>2 KM NORTE DEL TEMPLO DE CRAÑON</v>
          </cell>
          <cell r="P1457" t="str">
            <v>Público</v>
          </cell>
          <cell r="Q1457" t="str">
            <v>Urbana</v>
          </cell>
        </row>
        <row r="1458">
          <cell r="A1458">
            <v>1864</v>
          </cell>
          <cell r="B1458" t="str">
            <v>X</v>
          </cell>
          <cell r="C1458" t="str">
            <v>BUENOS AIRES</v>
          </cell>
          <cell r="D1458" t="str">
            <v>CARTAGO</v>
          </cell>
          <cell r="E1458" t="str">
            <v>04</v>
          </cell>
          <cell r="F1458" t="str">
            <v>CARTAGO</v>
          </cell>
          <cell r="G1458" t="str">
            <v>ALVARADO</v>
          </cell>
          <cell r="H1458" t="str">
            <v>PACAYAS</v>
          </cell>
          <cell r="I1458" t="str">
            <v>BUENOS AIRES</v>
          </cell>
          <cell r="J1458" t="str">
            <v>CENTRAL</v>
          </cell>
          <cell r="K1458" t="str">
            <v>CINDY ALVARADO SANCHEZ</v>
          </cell>
          <cell r="L1458">
            <v>25344526</v>
          </cell>
          <cell r="M1458">
            <v>25344526</v>
          </cell>
          <cell r="N1458" t="str">
            <v>esc.buenosaires.cartago@mep.go.cr</v>
          </cell>
          <cell r="O1458" t="str">
            <v>3 KM NORTE DEL CTP DE PACAYAS</v>
          </cell>
          <cell r="P1458" t="str">
            <v>Público</v>
          </cell>
          <cell r="Q1458" t="str">
            <v>Urbana</v>
          </cell>
        </row>
        <row r="1459">
          <cell r="A1459">
            <v>1865</v>
          </cell>
          <cell r="B1459" t="str">
            <v>X</v>
          </cell>
          <cell r="C1459" t="str">
            <v>ANTONIO CAMACHO ORTEGA</v>
          </cell>
          <cell r="D1459" t="str">
            <v>CARTAGO</v>
          </cell>
          <cell r="E1459" t="str">
            <v>07</v>
          </cell>
          <cell r="F1459" t="str">
            <v>CARTAGO</v>
          </cell>
          <cell r="G1459" t="str">
            <v>CARTAGO</v>
          </cell>
          <cell r="H1459" t="str">
            <v>CORRALILLO</v>
          </cell>
          <cell r="I1459" t="str">
            <v>SAN ANTONIO</v>
          </cell>
          <cell r="J1459" t="str">
            <v>CENTRAL</v>
          </cell>
          <cell r="K1459" t="str">
            <v>YESENIA RAMIREZ GUILLEN</v>
          </cell>
          <cell r="L1459">
            <v>25481370</v>
          </cell>
          <cell r="M1459">
            <v>84417303</v>
          </cell>
          <cell r="N1459" t="str">
            <v>esc.antonio.camacho.ortega@mep.go.cr</v>
          </cell>
          <cell r="O1459" t="str">
            <v>COSTADO SUR DEL CEN-CINAE DE SAN ANTONIO</v>
          </cell>
          <cell r="P1459" t="str">
            <v>Público</v>
          </cell>
          <cell r="Q1459" t="str">
            <v>Rural</v>
          </cell>
        </row>
        <row r="1460">
          <cell r="A1460">
            <v>1866</v>
          </cell>
          <cell r="B1460" t="str">
            <v>X</v>
          </cell>
          <cell r="C1460" t="str">
            <v>RICARDO ANDRE STRAUSS</v>
          </cell>
          <cell r="D1460" t="str">
            <v>CARTAGO</v>
          </cell>
          <cell r="E1460" t="str">
            <v>06</v>
          </cell>
          <cell r="F1460" t="str">
            <v>CARTAGO</v>
          </cell>
          <cell r="G1460" t="str">
            <v>LA UNION</v>
          </cell>
          <cell r="H1460" t="str">
            <v>CONCEPCION</v>
          </cell>
          <cell r="I1460" t="str">
            <v>SALITRILLO</v>
          </cell>
          <cell r="J1460" t="str">
            <v>CENTRAL</v>
          </cell>
          <cell r="K1460" t="str">
            <v>MARISOL SOLANO MARTINEZ</v>
          </cell>
          <cell r="L1460">
            <v>22780395</v>
          </cell>
          <cell r="M1460">
            <v>22780772</v>
          </cell>
          <cell r="N1460" t="str">
            <v>esc.ricardo.andre.strauss@gmail.com</v>
          </cell>
          <cell r="O1460" t="str">
            <v>100M NORTE DE LA TERMINAL DE AUTOBUSES,SALITR</v>
          </cell>
          <cell r="P1460" t="str">
            <v>Público</v>
          </cell>
          <cell r="Q1460" t="str">
            <v>Urbana</v>
          </cell>
        </row>
        <row r="1461">
          <cell r="A1461">
            <v>1867</v>
          </cell>
          <cell r="B1461" t="str">
            <v>X</v>
          </cell>
          <cell r="C1461" t="str">
            <v>RIO BLANCO</v>
          </cell>
          <cell r="D1461" t="str">
            <v>LOS SANTOS</v>
          </cell>
          <cell r="E1461" t="str">
            <v>02</v>
          </cell>
          <cell r="F1461" t="str">
            <v>SAN JOSE</v>
          </cell>
          <cell r="G1461" t="str">
            <v>DOTA</v>
          </cell>
          <cell r="H1461" t="str">
            <v>COPEY</v>
          </cell>
          <cell r="I1461" t="str">
            <v>RIO BLANCO</v>
          </cell>
          <cell r="J1461" t="str">
            <v>CENTRAL</v>
          </cell>
          <cell r="K1461" t="str">
            <v>RICARDO CHAVES QUESADA</v>
          </cell>
          <cell r="L1461">
            <v>25411215</v>
          </cell>
          <cell r="M1461">
            <v>0</v>
          </cell>
          <cell r="N1461" t="str">
            <v>esc.rioblanco@mep.go.cr</v>
          </cell>
          <cell r="O1461" t="str">
            <v>3.5 KM NORESTE DE LA IGLESIA DE COPEY</v>
          </cell>
          <cell r="P1461" t="str">
            <v>Público</v>
          </cell>
          <cell r="Q1461" t="str">
            <v>Rural</v>
          </cell>
        </row>
        <row r="1462">
          <cell r="A1462">
            <v>1868</v>
          </cell>
          <cell r="B1462" t="str">
            <v>X</v>
          </cell>
          <cell r="C1462" t="str">
            <v>SAN ANDRES</v>
          </cell>
          <cell r="D1462" t="str">
            <v>LOS SANTOS</v>
          </cell>
          <cell r="E1462" t="str">
            <v>03</v>
          </cell>
          <cell r="F1462" t="str">
            <v>SAN JOSE</v>
          </cell>
          <cell r="G1462" t="str">
            <v>LEON CORTES</v>
          </cell>
          <cell r="H1462" t="str">
            <v>SAN ANDRES</v>
          </cell>
          <cell r="I1462" t="str">
            <v>SAN ANDRES</v>
          </cell>
          <cell r="J1462" t="str">
            <v>CENTRAL</v>
          </cell>
          <cell r="K1462" t="str">
            <v>IVANNIA ORTEGA ORTEGA</v>
          </cell>
          <cell r="L1462">
            <v>25440535</v>
          </cell>
          <cell r="M1462">
            <v>0</v>
          </cell>
          <cell r="N1462" t="str">
            <v>esc.sanandresleoncortes@mep.go.cr</v>
          </cell>
          <cell r="O1462" t="str">
            <v>125 METROS ESTE DEL TEMPLO CATOLICO</v>
          </cell>
          <cell r="P1462" t="str">
            <v>Público</v>
          </cell>
          <cell r="Q1462" t="str">
            <v>Rural</v>
          </cell>
        </row>
        <row r="1463">
          <cell r="A1463">
            <v>1869</v>
          </cell>
          <cell r="B1463" t="str">
            <v>X</v>
          </cell>
          <cell r="C1463" t="str">
            <v>SAN BLAS</v>
          </cell>
          <cell r="D1463" t="str">
            <v>CARTAGO</v>
          </cell>
          <cell r="E1463" t="str">
            <v>01</v>
          </cell>
          <cell r="F1463" t="str">
            <v>CARTAGO</v>
          </cell>
          <cell r="G1463" t="str">
            <v>CARTAGO</v>
          </cell>
          <cell r="H1463" t="str">
            <v>CARMEN</v>
          </cell>
          <cell r="I1463" t="str">
            <v>SAN BLAS</v>
          </cell>
          <cell r="J1463" t="str">
            <v>CENTRAL</v>
          </cell>
          <cell r="K1463" t="str">
            <v>ABRAHAM VARGAS CHAVES</v>
          </cell>
          <cell r="L1463">
            <v>25523565</v>
          </cell>
          <cell r="M1463">
            <v>25523565</v>
          </cell>
          <cell r="N1463" t="str">
            <v>esc.sanblas.cartago@mep.go.cr</v>
          </cell>
          <cell r="O1463" t="str">
            <v>1 KM NORTE DE LA BASILICA DE LOS ANGELES</v>
          </cell>
          <cell r="P1463" t="str">
            <v>Público</v>
          </cell>
          <cell r="Q1463" t="str">
            <v>Urbana</v>
          </cell>
        </row>
        <row r="1464">
          <cell r="A1464">
            <v>1870</v>
          </cell>
          <cell r="B1464" t="str">
            <v>X</v>
          </cell>
          <cell r="C1464" t="str">
            <v>SAN CARLOS</v>
          </cell>
          <cell r="D1464" t="str">
            <v>LOS SANTOS</v>
          </cell>
          <cell r="E1464" t="str">
            <v>01</v>
          </cell>
          <cell r="F1464" t="str">
            <v>SAN JOSE</v>
          </cell>
          <cell r="G1464" t="str">
            <v>TARRAZU</v>
          </cell>
          <cell r="H1464" t="str">
            <v>SAN CARLOS</v>
          </cell>
          <cell r="I1464" t="str">
            <v>SAN CARLOS</v>
          </cell>
          <cell r="J1464" t="str">
            <v>CENTRAL</v>
          </cell>
          <cell r="K1464" t="str">
            <v>MARCO ANTONIO GOMEZ ULLOA</v>
          </cell>
          <cell r="L1464">
            <v>25463203</v>
          </cell>
          <cell r="M1464">
            <v>25463202</v>
          </cell>
          <cell r="N1464" t="str">
            <v>esc.sancarlostarrazu@mep.go.cr</v>
          </cell>
          <cell r="O1464" t="str">
            <v>50 M E DEL TEMPLO CATOLICO DE SAN CARLOS</v>
          </cell>
          <cell r="P1464" t="str">
            <v>Público</v>
          </cell>
          <cell r="Q1464" t="str">
            <v>Rural</v>
          </cell>
        </row>
        <row r="1465">
          <cell r="A1465">
            <v>1871</v>
          </cell>
          <cell r="B1465" t="str">
            <v>X</v>
          </cell>
          <cell r="C1465" t="str">
            <v>SAN DIEGO</v>
          </cell>
          <cell r="D1465" t="str">
            <v>CARTAGO</v>
          </cell>
          <cell r="E1465" t="str">
            <v>06</v>
          </cell>
          <cell r="F1465" t="str">
            <v>CARTAGO</v>
          </cell>
          <cell r="G1465" t="str">
            <v>LA UNION</v>
          </cell>
          <cell r="H1465" t="str">
            <v>SAN DIEGO</v>
          </cell>
          <cell r="I1465" t="str">
            <v>SAN DIEGO</v>
          </cell>
          <cell r="J1465" t="str">
            <v>CENTRAL</v>
          </cell>
          <cell r="K1465" t="str">
            <v>LILLIAM REYES REÑAZCO</v>
          </cell>
          <cell r="L1465">
            <v>22795011</v>
          </cell>
          <cell r="M1465">
            <v>22795011</v>
          </cell>
          <cell r="N1465" t="str">
            <v>upe.sandiego@mep.go.cr</v>
          </cell>
          <cell r="O1465" t="str">
            <v>50 ESTE DEL TEMPLO CATOLICO SAN DIEGO</v>
          </cell>
          <cell r="P1465" t="str">
            <v>Público</v>
          </cell>
          <cell r="Q1465" t="str">
            <v>Urbana</v>
          </cell>
        </row>
        <row r="1466">
          <cell r="A1466">
            <v>1872</v>
          </cell>
          <cell r="B1466" t="str">
            <v>X</v>
          </cell>
          <cell r="C1466" t="str">
            <v>RAUL GRANADOS GONZALEZ</v>
          </cell>
          <cell r="D1466" t="str">
            <v>CARTAGO</v>
          </cell>
          <cell r="E1466" t="str">
            <v>08</v>
          </cell>
          <cell r="F1466" t="str">
            <v>CARTAGO</v>
          </cell>
          <cell r="G1466" t="str">
            <v>PARAISO</v>
          </cell>
          <cell r="H1466" t="str">
            <v>CACHI</v>
          </cell>
          <cell r="I1466" t="str">
            <v>CALLE VOLIO</v>
          </cell>
          <cell r="J1466" t="str">
            <v>CENTRAL</v>
          </cell>
          <cell r="K1466" t="str">
            <v>LIZBETH MORA SEQUEIRA</v>
          </cell>
          <cell r="L1466">
            <v>25771021</v>
          </cell>
          <cell r="M1466">
            <v>88937802</v>
          </cell>
          <cell r="N1466" t="str">
            <v>esc.raulgranadosgonzalez@mep.go.cr</v>
          </cell>
          <cell r="O1466" t="str">
            <v>1KM AL SUR DEL CEMENTERIO CACHI</v>
          </cell>
          <cell r="P1466" t="str">
            <v>Público</v>
          </cell>
          <cell r="Q1466" t="str">
            <v>Urbana</v>
          </cell>
        </row>
        <row r="1467">
          <cell r="A1467">
            <v>1873</v>
          </cell>
          <cell r="B1467" t="str">
            <v>X</v>
          </cell>
          <cell r="C1467" t="str">
            <v>SAN GERARDO</v>
          </cell>
          <cell r="D1467" t="str">
            <v>CARTAGO</v>
          </cell>
          <cell r="E1467" t="str">
            <v>04</v>
          </cell>
          <cell r="F1467" t="str">
            <v>CARTAGO</v>
          </cell>
          <cell r="G1467" t="str">
            <v>OREAMUNO</v>
          </cell>
          <cell r="H1467" t="str">
            <v>SANTA ROSA</v>
          </cell>
          <cell r="I1467" t="str">
            <v>SAN GERARDO</v>
          </cell>
          <cell r="J1467" t="str">
            <v>CENTRAL</v>
          </cell>
          <cell r="K1467" t="str">
            <v>LIZETH MONGE QUIROS</v>
          </cell>
          <cell r="L1467">
            <v>25366348</v>
          </cell>
          <cell r="M1467">
            <v>0</v>
          </cell>
          <cell r="N1467" t="str">
            <v>esc.sangerardo.cartago@mep.go.cr</v>
          </cell>
          <cell r="O1467" t="str">
            <v>FRENTE AL SUPER LAS BRISAS</v>
          </cell>
          <cell r="P1467" t="str">
            <v>Público</v>
          </cell>
          <cell r="Q1467" t="str">
            <v>Urbana</v>
          </cell>
        </row>
        <row r="1468">
          <cell r="A1468">
            <v>1874</v>
          </cell>
          <cell r="B1468" t="str">
            <v>X</v>
          </cell>
          <cell r="C1468" t="str">
            <v>SAN GUILLERMO</v>
          </cell>
          <cell r="D1468" t="str">
            <v>LOS SANTOS</v>
          </cell>
          <cell r="E1468" t="str">
            <v>01</v>
          </cell>
          <cell r="F1468" t="str">
            <v>SAN JOSE</v>
          </cell>
          <cell r="G1468" t="str">
            <v>TARRAZU</v>
          </cell>
          <cell r="H1468" t="str">
            <v>SAN MARCOS</v>
          </cell>
          <cell r="I1468" t="str">
            <v>SAN GUILLERMO</v>
          </cell>
          <cell r="J1468" t="str">
            <v>CENTRAL</v>
          </cell>
          <cell r="K1468" t="str">
            <v>MILENA JIMENEZ BLANCO</v>
          </cell>
          <cell r="L1468">
            <v>83329662</v>
          </cell>
          <cell r="M1468">
            <v>0</v>
          </cell>
          <cell r="N1468" t="str">
            <v>milena.jimenez.blanco@mep.go.cr</v>
          </cell>
          <cell r="O1468" t="str">
            <v>5 KM SURRESTE DE LA PARROQUIA DE SAN MARCOS</v>
          </cell>
          <cell r="P1468" t="str">
            <v>Público</v>
          </cell>
          <cell r="Q1468" t="str">
            <v>Urbana</v>
          </cell>
        </row>
        <row r="1469">
          <cell r="A1469">
            <v>1875</v>
          </cell>
          <cell r="B1469" t="str">
            <v>X</v>
          </cell>
          <cell r="C1469" t="str">
            <v>SAN ISIDRO</v>
          </cell>
          <cell r="D1469" t="str">
            <v>LOS SANTOS</v>
          </cell>
          <cell r="E1469" t="str">
            <v>03</v>
          </cell>
          <cell r="F1469" t="str">
            <v>SAN JOSE</v>
          </cell>
          <cell r="G1469" t="str">
            <v>LEON CORTES</v>
          </cell>
          <cell r="H1469" t="str">
            <v>SAN ISIDRO</v>
          </cell>
          <cell r="I1469" t="str">
            <v>SAN ISIDRO</v>
          </cell>
          <cell r="J1469" t="str">
            <v>CENTRAL</v>
          </cell>
          <cell r="K1469" t="str">
            <v>OLMAN VINDAS VARGAS</v>
          </cell>
          <cell r="L1469">
            <v>25466129</v>
          </cell>
          <cell r="M1469">
            <v>25464748</v>
          </cell>
          <cell r="N1469" t="str">
            <v>esc.sanisidroleoncortes@mep.go.cr</v>
          </cell>
          <cell r="O1469" t="str">
            <v>200 M NORTE DE LA IGLESIA CATOLICA</v>
          </cell>
          <cell r="P1469" t="str">
            <v>Público</v>
          </cell>
          <cell r="Q1469" t="str">
            <v>Rural</v>
          </cell>
        </row>
        <row r="1470">
          <cell r="A1470">
            <v>1876</v>
          </cell>
          <cell r="B1470" t="str">
            <v>X</v>
          </cell>
          <cell r="C1470" t="str">
            <v>CARLOS LUIS VALVERDE VEGA</v>
          </cell>
          <cell r="D1470" t="str">
            <v>CARTAGO</v>
          </cell>
          <cell r="E1470" t="str">
            <v>03</v>
          </cell>
          <cell r="F1470" t="str">
            <v>CARTAGO</v>
          </cell>
          <cell r="G1470" t="str">
            <v>EL GUARCO</v>
          </cell>
          <cell r="H1470" t="str">
            <v>SAN ISIDRO</v>
          </cell>
          <cell r="I1470" t="str">
            <v>SAN ISIDRO</v>
          </cell>
          <cell r="J1470" t="str">
            <v>CENTRAL</v>
          </cell>
          <cell r="K1470" t="str">
            <v>EUGENIA MENDEZ CALVO</v>
          </cell>
          <cell r="L1470">
            <v>25738313</v>
          </cell>
          <cell r="M1470">
            <v>25738313</v>
          </cell>
          <cell r="N1470" t="str">
            <v>esc.drcarlosluisvalverdevega@mep.go.cr</v>
          </cell>
          <cell r="O1470" t="str">
            <v>700M SUR DEL RESTAURANTE EL QUIJONGO</v>
          </cell>
          <cell r="P1470" t="str">
            <v>Público</v>
          </cell>
          <cell r="Q1470" t="str">
            <v>Urbana</v>
          </cell>
        </row>
        <row r="1471">
          <cell r="A1471">
            <v>1877</v>
          </cell>
          <cell r="B1471" t="str">
            <v>X</v>
          </cell>
          <cell r="C1471" t="str">
            <v>SAN JERONIMO</v>
          </cell>
          <cell r="D1471" t="str">
            <v>LOS SANTOS</v>
          </cell>
          <cell r="E1471" t="str">
            <v>01</v>
          </cell>
          <cell r="F1471" t="str">
            <v>SAN JOSE</v>
          </cell>
          <cell r="G1471" t="str">
            <v>TARRAZU</v>
          </cell>
          <cell r="H1471" t="str">
            <v>SAN CARLOS</v>
          </cell>
          <cell r="I1471" t="str">
            <v>SAN CARLOS</v>
          </cell>
          <cell r="J1471" t="str">
            <v>CENTRAL</v>
          </cell>
          <cell r="K1471" t="str">
            <v>MINOR GERARDO URENA VENEGAS</v>
          </cell>
          <cell r="L1471">
            <v>25461741</v>
          </cell>
          <cell r="M1471">
            <v>0</v>
          </cell>
          <cell r="N1471" t="str">
            <v>esc.sanjeronimo.tarrazu@mep.go.cr</v>
          </cell>
          <cell r="O1471" t="str">
            <v>FRENTE AL EBAIS SAN JERONIMO</v>
          </cell>
          <cell r="P1471" t="str">
            <v>Público</v>
          </cell>
          <cell r="Q1471" t="str">
            <v>Rural</v>
          </cell>
        </row>
        <row r="1472">
          <cell r="A1472">
            <v>1878</v>
          </cell>
          <cell r="B1472" t="str">
            <v>X</v>
          </cell>
          <cell r="C1472" t="str">
            <v>SAN JOAQUIN</v>
          </cell>
          <cell r="D1472" t="str">
            <v>LOS SANTOS</v>
          </cell>
          <cell r="E1472" t="str">
            <v>02</v>
          </cell>
          <cell r="F1472" t="str">
            <v>SAN JOSE</v>
          </cell>
          <cell r="G1472" t="str">
            <v>TARRAZU</v>
          </cell>
          <cell r="H1472" t="str">
            <v>SAN LORENZO</v>
          </cell>
          <cell r="I1472" t="str">
            <v>SAN JOAQUIN</v>
          </cell>
          <cell r="J1472" t="str">
            <v>CENTRAL</v>
          </cell>
          <cell r="K1472" t="str">
            <v>MARIA JOSE MONGE NAVARRO</v>
          </cell>
          <cell r="L1472">
            <v>86639802</v>
          </cell>
          <cell r="M1472">
            <v>25412000</v>
          </cell>
          <cell r="N1472" t="str">
            <v>esc.sanjoaquindota@mep.go.cr</v>
          </cell>
          <cell r="O1472" t="str">
            <v>14 KM AL S DEL PARQUE DE SANTA MARIA DE DOTA</v>
          </cell>
          <cell r="P1472" t="str">
            <v>Público</v>
          </cell>
          <cell r="Q1472" t="str">
            <v>Rural</v>
          </cell>
        </row>
        <row r="1473">
          <cell r="A1473">
            <v>1879</v>
          </cell>
          <cell r="B1473" t="str">
            <v>X</v>
          </cell>
          <cell r="C1473" t="str">
            <v>EMILIO ROBERT BROUCA</v>
          </cell>
          <cell r="D1473" t="str">
            <v>CARTAGO</v>
          </cell>
          <cell r="E1473" t="str">
            <v>04</v>
          </cell>
          <cell r="F1473" t="str">
            <v>CARTAGO</v>
          </cell>
          <cell r="G1473" t="str">
            <v>OREAMUNO</v>
          </cell>
          <cell r="H1473" t="str">
            <v>POTRERO CERRADO</v>
          </cell>
          <cell r="I1473" t="str">
            <v>SAN JUAN DE CHICUÁ</v>
          </cell>
          <cell r="J1473" t="str">
            <v>CENTRAL</v>
          </cell>
          <cell r="K1473" t="str">
            <v>YOLANDA MASIS CALVO</v>
          </cell>
          <cell r="L1473">
            <v>25308012</v>
          </cell>
          <cell r="M1473">
            <v>89904813</v>
          </cell>
          <cell r="N1473" t="str">
            <v>esc.emiliorobertbrouca@mep.go.cr</v>
          </cell>
          <cell r="O1473" t="str">
            <v>FRENTE AL HOTEL IRAZU</v>
          </cell>
          <cell r="P1473" t="str">
            <v>Público</v>
          </cell>
          <cell r="Q1473" t="str">
            <v>Urbana</v>
          </cell>
        </row>
        <row r="1474">
          <cell r="A1474">
            <v>1880</v>
          </cell>
          <cell r="B1474" t="str">
            <v>X</v>
          </cell>
          <cell r="C1474" t="str">
            <v>MARIA AMELIA MONTEALEGRE</v>
          </cell>
          <cell r="D1474" t="str">
            <v>CARTAGO</v>
          </cell>
          <cell r="E1474" t="str">
            <v>06</v>
          </cell>
          <cell r="F1474" t="str">
            <v>CARTAGO</v>
          </cell>
          <cell r="G1474" t="str">
            <v>LA UNION</v>
          </cell>
          <cell r="H1474" t="str">
            <v>SAN JUAN</v>
          </cell>
          <cell r="I1474" t="str">
            <v>SAN JUAN</v>
          </cell>
          <cell r="J1474" t="str">
            <v>CENTRAL</v>
          </cell>
          <cell r="K1474" t="str">
            <v>MYRIAM GARCIA PEÑA</v>
          </cell>
          <cell r="L1474">
            <v>22793007</v>
          </cell>
          <cell r="M1474">
            <v>88941290</v>
          </cell>
          <cell r="N1474" t="str">
            <v>esc.mariaameliamontealegre@mep.go.cr</v>
          </cell>
          <cell r="O1474" t="str">
            <v>250 OESTE DEL SAINT CLARE</v>
          </cell>
          <cell r="P1474" t="str">
            <v>Público</v>
          </cell>
          <cell r="Q1474" t="str">
            <v>Urbana</v>
          </cell>
        </row>
        <row r="1475">
          <cell r="A1475">
            <v>1881</v>
          </cell>
          <cell r="B1475" t="str">
            <v>X</v>
          </cell>
          <cell r="C1475" t="str">
            <v>SAN LORENZO</v>
          </cell>
          <cell r="D1475" t="str">
            <v>LOS SANTOS</v>
          </cell>
          <cell r="E1475" t="str">
            <v>01</v>
          </cell>
          <cell r="F1475" t="str">
            <v>SAN JOSE</v>
          </cell>
          <cell r="G1475" t="str">
            <v>TARRAZU</v>
          </cell>
          <cell r="H1475" t="str">
            <v>SAN LORENZO</v>
          </cell>
          <cell r="I1475" t="str">
            <v>SAN LORENZO</v>
          </cell>
          <cell r="J1475" t="str">
            <v>CENTRAL</v>
          </cell>
          <cell r="K1475" t="str">
            <v>LUIS ALBERTO AGUERO UMANA</v>
          </cell>
          <cell r="L1475">
            <v>25466034</v>
          </cell>
          <cell r="M1475">
            <v>25466034</v>
          </cell>
          <cell r="N1475" t="str">
            <v>esc.sanlorenzotarrazu@mep.go.cr</v>
          </cell>
          <cell r="O1475" t="str">
            <v>100 METROS NORTE DEL TEMPLO CATOLICO</v>
          </cell>
          <cell r="P1475" t="str">
            <v>Público</v>
          </cell>
          <cell r="Q1475" t="str">
            <v>Rural</v>
          </cell>
        </row>
        <row r="1476">
          <cell r="A1476">
            <v>1882</v>
          </cell>
          <cell r="B1476" t="str">
            <v>X</v>
          </cell>
          <cell r="C1476" t="str">
            <v>LEON CORTES CASTRO</v>
          </cell>
          <cell r="D1476" t="str">
            <v>LOS SANTOS</v>
          </cell>
          <cell r="E1476" t="str">
            <v>01</v>
          </cell>
          <cell r="F1476" t="str">
            <v>SAN JOSE</v>
          </cell>
          <cell r="G1476" t="str">
            <v>TARRAZU</v>
          </cell>
          <cell r="H1476" t="str">
            <v>SAN MARCOS</v>
          </cell>
          <cell r="I1476" t="str">
            <v>SAN MARCOS</v>
          </cell>
          <cell r="J1476" t="str">
            <v>CENTRAL</v>
          </cell>
          <cell r="K1476" t="str">
            <v>GUISELLE CERDAS QUESADA</v>
          </cell>
          <cell r="L1476">
            <v>25466184</v>
          </cell>
          <cell r="M1476">
            <v>25466184</v>
          </cell>
          <cell r="N1476" t="str">
            <v>esc.leoncortescastrotarrazu@mep.go.cr</v>
          </cell>
          <cell r="O1476" t="str">
            <v>SAN MARCOS DE TARRAZU COSTADO OESTE DEL PARQU</v>
          </cell>
          <cell r="P1476" t="str">
            <v>Público</v>
          </cell>
          <cell r="Q1476" t="str">
            <v>Urbana</v>
          </cell>
        </row>
        <row r="1477">
          <cell r="A1477">
            <v>1883</v>
          </cell>
          <cell r="B1477" t="str">
            <v>X</v>
          </cell>
          <cell r="C1477" t="str">
            <v>SAN MARTIN</v>
          </cell>
          <cell r="D1477" t="str">
            <v>LOS SANTOS</v>
          </cell>
          <cell r="E1477" t="str">
            <v>02</v>
          </cell>
          <cell r="F1477" t="str">
            <v>SAN JOSE</v>
          </cell>
          <cell r="G1477" t="str">
            <v>LEON CORTES</v>
          </cell>
          <cell r="H1477" t="str">
            <v>SANTA CRUZ</v>
          </cell>
          <cell r="I1477" t="str">
            <v>SAN MARTIN</v>
          </cell>
          <cell r="J1477" t="str">
            <v>CENTRAL</v>
          </cell>
          <cell r="K1477" t="str">
            <v>JOVITA JIMENEZ GAMBOA</v>
          </cell>
          <cell r="L1477">
            <v>25711307</v>
          </cell>
          <cell r="M1477">
            <v>25711307</v>
          </cell>
          <cell r="N1477" t="str">
            <v>esc.sanmartinleoncortes@mep.go.cr</v>
          </cell>
          <cell r="O1477" t="str">
            <v>50 MTS O DEL TEMPLO CATOLICO SAN MARTIN DE LE</v>
          </cell>
          <cell r="P1477" t="str">
            <v>Público</v>
          </cell>
          <cell r="Q1477" t="str">
            <v>Rural</v>
          </cell>
        </row>
        <row r="1478">
          <cell r="A1478">
            <v>1884</v>
          </cell>
          <cell r="B1478" t="str">
            <v>X</v>
          </cell>
          <cell r="C1478" t="str">
            <v>REPUBLICA FRANCESA</v>
          </cell>
          <cell r="D1478" t="str">
            <v>CARTAGO</v>
          </cell>
          <cell r="E1478" t="str">
            <v>02</v>
          </cell>
          <cell r="F1478" t="str">
            <v>CARTAGO</v>
          </cell>
          <cell r="G1478" t="str">
            <v>CARTAGO</v>
          </cell>
          <cell r="H1478" t="str">
            <v>SAN NICOLAS</v>
          </cell>
          <cell r="I1478" t="str">
            <v>SAN NICOLAS</v>
          </cell>
          <cell r="J1478" t="str">
            <v>CENTRAL</v>
          </cell>
          <cell r="K1478" t="str">
            <v>GEOCONDA MORA QUIROS</v>
          </cell>
          <cell r="L1478">
            <v>25373019</v>
          </cell>
          <cell r="M1478">
            <v>25373019</v>
          </cell>
          <cell r="N1478" t="str">
            <v>esc.republicafrancesa@mep.go.cr</v>
          </cell>
          <cell r="O1478" t="str">
            <v>200M SUR DEL BAR LA ULTIMA COPA</v>
          </cell>
          <cell r="P1478" t="str">
            <v>Público</v>
          </cell>
          <cell r="Q1478" t="str">
            <v>Urbana</v>
          </cell>
        </row>
        <row r="1479">
          <cell r="A1479">
            <v>1885</v>
          </cell>
          <cell r="B1479" t="str">
            <v>X</v>
          </cell>
          <cell r="C1479" t="str">
            <v>MONSEÑOR SANABRIA MARTINEZ</v>
          </cell>
          <cell r="D1479" t="str">
            <v>CARTAGO</v>
          </cell>
          <cell r="E1479" t="str">
            <v>04</v>
          </cell>
          <cell r="F1479" t="str">
            <v>CARTAGO</v>
          </cell>
          <cell r="G1479" t="str">
            <v>OREAMUNO</v>
          </cell>
          <cell r="H1479" t="str">
            <v>SAN RAFAEL</v>
          </cell>
          <cell r="I1479" t="str">
            <v>SAN RAFAEL</v>
          </cell>
          <cell r="J1479" t="str">
            <v>CENTRAL</v>
          </cell>
          <cell r="K1479" t="str">
            <v>EDUARDO BARRANTES LUNA</v>
          </cell>
          <cell r="L1479">
            <v>25510214</v>
          </cell>
          <cell r="M1479">
            <v>25510214</v>
          </cell>
          <cell r="N1479" t="str">
            <v>esc.monsenorsanabria@mep.go.cr</v>
          </cell>
          <cell r="O1479" t="str">
            <v>DEL PALACIO MUNICIPAL 200M ESTE</v>
          </cell>
          <cell r="P1479" t="str">
            <v>Público</v>
          </cell>
          <cell r="Q1479" t="str">
            <v>Urbana</v>
          </cell>
        </row>
        <row r="1480">
          <cell r="A1480">
            <v>1886</v>
          </cell>
          <cell r="B1480" t="str">
            <v>X</v>
          </cell>
          <cell r="C1480" t="str">
            <v>SAN PABLO</v>
          </cell>
          <cell r="D1480" t="str">
            <v>CARTAGO</v>
          </cell>
          <cell r="E1480" t="str">
            <v>04</v>
          </cell>
          <cell r="F1480" t="str">
            <v>CARTAGO</v>
          </cell>
          <cell r="G1480" t="str">
            <v>OREAMUNO</v>
          </cell>
          <cell r="H1480" t="str">
            <v>SANTA ROSA</v>
          </cell>
          <cell r="I1480" t="str">
            <v>SAN PABLO</v>
          </cell>
          <cell r="J1480" t="str">
            <v>CENTRAL</v>
          </cell>
          <cell r="K1480" t="str">
            <v>LUIS EDUARDO QUESADA PERAZA</v>
          </cell>
          <cell r="L1480">
            <v>25366795</v>
          </cell>
          <cell r="M1480">
            <v>25366795</v>
          </cell>
          <cell r="N1480" t="str">
            <v>esc.sanpablo.cartago@mep.go.cr</v>
          </cell>
          <cell r="O1480" t="str">
            <v>COSTADO NORTE DE LA IGLESIA</v>
          </cell>
          <cell r="P1480" t="str">
            <v>Público</v>
          </cell>
          <cell r="Q1480" t="str">
            <v>Urbana</v>
          </cell>
        </row>
        <row r="1481">
          <cell r="A1481">
            <v>1887</v>
          </cell>
          <cell r="B1481" t="str">
            <v>X</v>
          </cell>
          <cell r="C1481" t="str">
            <v>MANUEL CASTRO BLANCO</v>
          </cell>
          <cell r="D1481" t="str">
            <v>LOS SANTOS</v>
          </cell>
          <cell r="E1481" t="str">
            <v>03</v>
          </cell>
          <cell r="F1481" t="str">
            <v>SAN JOSE</v>
          </cell>
          <cell r="G1481" t="str">
            <v>LEON CORTES</v>
          </cell>
          <cell r="H1481" t="str">
            <v>SAN PABLO</v>
          </cell>
          <cell r="I1481" t="str">
            <v>SAN PABLO</v>
          </cell>
          <cell r="J1481" t="str">
            <v>CENTRAL</v>
          </cell>
          <cell r="K1481" t="str">
            <v>WILMER ALVARADO FONSECA</v>
          </cell>
          <cell r="L1481">
            <v>89398954</v>
          </cell>
          <cell r="M1481">
            <v>25466076</v>
          </cell>
          <cell r="N1481" t="str">
            <v>esc.manuelcastroblanco@mep.go.cr</v>
          </cell>
          <cell r="O1481" t="str">
            <v>COSTADO ESTE DEL EDIFICIO MUNICIPAL</v>
          </cell>
          <cell r="P1481" t="str">
            <v>Público</v>
          </cell>
          <cell r="Q1481" t="str">
            <v>Urbana</v>
          </cell>
        </row>
        <row r="1482">
          <cell r="A1482">
            <v>1888</v>
          </cell>
          <cell r="B1482" t="str">
            <v>X</v>
          </cell>
          <cell r="C1482" t="str">
            <v>SAN PEDRO</v>
          </cell>
          <cell r="D1482" t="str">
            <v>LOS SANTOS</v>
          </cell>
          <cell r="E1482" t="str">
            <v>01</v>
          </cell>
          <cell r="F1482" t="str">
            <v>SAN JOSE</v>
          </cell>
          <cell r="G1482" t="str">
            <v>TARRAZU</v>
          </cell>
          <cell r="H1482" t="str">
            <v>SAN MARCOS</v>
          </cell>
          <cell r="I1482" t="str">
            <v>SAN PEDRO</v>
          </cell>
          <cell r="J1482" t="str">
            <v>CENTRAL</v>
          </cell>
          <cell r="K1482" t="str">
            <v>SILVIA ORTIZ MONGE</v>
          </cell>
          <cell r="L1482">
            <v>25463132</v>
          </cell>
          <cell r="M1482">
            <v>25463132</v>
          </cell>
          <cell r="N1482" t="str">
            <v>esc.sanpedrotarrazu@mep.go.cr</v>
          </cell>
          <cell r="O1482" t="str">
            <v>100 METROS ESTE DE LA CANCHA DE FUTBOL</v>
          </cell>
          <cell r="P1482" t="str">
            <v>Público</v>
          </cell>
          <cell r="Q1482" t="str">
            <v>Urbana</v>
          </cell>
        </row>
        <row r="1483">
          <cell r="A1483">
            <v>1889</v>
          </cell>
          <cell r="B1483" t="str">
            <v>X</v>
          </cell>
          <cell r="C1483" t="str">
            <v>SAN RAFAEL ABAJO</v>
          </cell>
          <cell r="D1483" t="str">
            <v>LOS SANTOS</v>
          </cell>
          <cell r="E1483" t="str">
            <v>03</v>
          </cell>
          <cell r="F1483" t="str">
            <v>SAN JOSE</v>
          </cell>
          <cell r="G1483" t="str">
            <v>LEON CORTES</v>
          </cell>
          <cell r="H1483" t="str">
            <v>LLANO BONITO</v>
          </cell>
          <cell r="I1483" t="str">
            <v>SAN RAFAEL ABAJO</v>
          </cell>
          <cell r="J1483" t="str">
            <v>CENTRAL</v>
          </cell>
          <cell r="K1483" t="str">
            <v>HELEN MORA VALVERDE</v>
          </cell>
          <cell r="L1483">
            <v>25462786</v>
          </cell>
          <cell r="M1483">
            <v>25467911</v>
          </cell>
          <cell r="N1483" t="str">
            <v>esc.sanrafaelabajodeleoncortes@mep.go.cr</v>
          </cell>
          <cell r="O1483" t="str">
            <v>50 NOROESTE DEL CEMENTERIO LLANO BONITO</v>
          </cell>
          <cell r="P1483" t="str">
            <v>Público</v>
          </cell>
          <cell r="Q1483" t="str">
            <v>Rural</v>
          </cell>
        </row>
        <row r="1484">
          <cell r="A1484">
            <v>1890</v>
          </cell>
          <cell r="B1484" t="str">
            <v>X</v>
          </cell>
          <cell r="C1484" t="str">
            <v>CAROLINA BELLELLI</v>
          </cell>
          <cell r="D1484" t="str">
            <v>CARTAGO</v>
          </cell>
          <cell r="E1484" t="str">
            <v>06</v>
          </cell>
          <cell r="F1484" t="str">
            <v>CARTAGO</v>
          </cell>
          <cell r="G1484" t="str">
            <v>LA UNION</v>
          </cell>
          <cell r="H1484" t="str">
            <v>SAN RAFAEL</v>
          </cell>
          <cell r="I1484" t="str">
            <v>SAN MIGUEL</v>
          </cell>
          <cell r="J1484" t="str">
            <v>CENTRAL</v>
          </cell>
          <cell r="K1484" t="str">
            <v>NYDIA GUZMAN CONEJO</v>
          </cell>
          <cell r="L1484">
            <v>22791222</v>
          </cell>
          <cell r="M1484">
            <v>21008431</v>
          </cell>
          <cell r="N1484" t="str">
            <v>esc.carolinabelleli@mep.go.cr</v>
          </cell>
          <cell r="O1484" t="str">
            <v>FRENTE A LA CAPILLA CATOLICA DE SN MIGUEL</v>
          </cell>
          <cell r="P1484" t="str">
            <v>Público</v>
          </cell>
          <cell r="Q1484" t="str">
            <v>Urbana</v>
          </cell>
        </row>
        <row r="1485">
          <cell r="A1485">
            <v>1891</v>
          </cell>
          <cell r="B1485" t="str">
            <v>X</v>
          </cell>
          <cell r="C1485" t="str">
            <v>DOMINGO FAUSTINO SARMIENTO</v>
          </cell>
          <cell r="D1485" t="str">
            <v>CARTAGO</v>
          </cell>
          <cell r="E1485" t="str">
            <v>06</v>
          </cell>
          <cell r="F1485" t="str">
            <v>CARTAGO</v>
          </cell>
          <cell r="G1485" t="str">
            <v>LA UNION</v>
          </cell>
          <cell r="H1485" t="str">
            <v>SAN RAMON</v>
          </cell>
          <cell r="I1485" t="str">
            <v>SAN RAMON</v>
          </cell>
          <cell r="J1485" t="str">
            <v>CENTRAL</v>
          </cell>
          <cell r="K1485" t="str">
            <v>INGRID ROBLES BATISTA</v>
          </cell>
          <cell r="L1485">
            <v>22734729</v>
          </cell>
          <cell r="M1485">
            <v>22734729</v>
          </cell>
          <cell r="N1485" t="str">
            <v>esc.domingofaustino.cartago@mep.go.cr</v>
          </cell>
          <cell r="O1485" t="str">
            <v>50 MTS ESTE DE LA IGLESIA CATOLICA</v>
          </cell>
          <cell r="P1485" t="str">
            <v>Público</v>
          </cell>
          <cell r="Q1485" t="str">
            <v>Urbana</v>
          </cell>
        </row>
        <row r="1486">
          <cell r="A1486">
            <v>1892</v>
          </cell>
          <cell r="B1486" t="str">
            <v>X</v>
          </cell>
          <cell r="C1486" t="str">
            <v>SAN RAMON</v>
          </cell>
          <cell r="D1486" t="str">
            <v>LOS SANTOS</v>
          </cell>
          <cell r="E1486" t="str">
            <v>01</v>
          </cell>
          <cell r="F1486" t="str">
            <v>SAN JOSE</v>
          </cell>
          <cell r="G1486" t="str">
            <v>TARRAZU</v>
          </cell>
          <cell r="H1486" t="str">
            <v>SAN LORENZO</v>
          </cell>
          <cell r="I1486" t="str">
            <v>SAN RAMON</v>
          </cell>
          <cell r="J1486" t="str">
            <v>CENTRAL</v>
          </cell>
          <cell r="K1486" t="str">
            <v>GRACIERA VEGA BADILLA</v>
          </cell>
          <cell r="L1486">
            <v>22064201</v>
          </cell>
          <cell r="M1486">
            <v>0</v>
          </cell>
          <cell r="N1486" t="str">
            <v>graciela.vega.badilla@mep.go.cr</v>
          </cell>
          <cell r="O1486" t="str">
            <v>FRENTE A LA IGLESIA CATOLICA</v>
          </cell>
          <cell r="P1486" t="str">
            <v>Público</v>
          </cell>
          <cell r="Q1486" t="str">
            <v>Rural</v>
          </cell>
        </row>
        <row r="1487">
          <cell r="A1487">
            <v>1893</v>
          </cell>
          <cell r="B1487" t="str">
            <v>X</v>
          </cell>
          <cell r="C1487" t="str">
            <v>GUATUSO</v>
          </cell>
          <cell r="D1487" t="str">
            <v>CARTAGO</v>
          </cell>
          <cell r="E1487" t="str">
            <v>03</v>
          </cell>
          <cell r="F1487" t="str">
            <v>CARTAGO</v>
          </cell>
          <cell r="G1487" t="str">
            <v>EL GUARCO</v>
          </cell>
          <cell r="H1487" t="str">
            <v>SAN ISIDRO</v>
          </cell>
          <cell r="I1487" t="str">
            <v>GUATUSO</v>
          </cell>
          <cell r="J1487" t="str">
            <v>CENTRAL</v>
          </cell>
          <cell r="K1487" t="str">
            <v>ROXANA ALVARADO GOMEZ</v>
          </cell>
          <cell r="L1487">
            <v>25738680</v>
          </cell>
          <cell r="M1487">
            <v>25730349</v>
          </cell>
          <cell r="N1487" t="str">
            <v>esc.guatuso@mep.go.cr</v>
          </cell>
          <cell r="O1487" t="str">
            <v>100M OESTE DE LA IGLESIA CATOLICA DE GUATUSO</v>
          </cell>
          <cell r="P1487" t="str">
            <v>Público</v>
          </cell>
          <cell r="Q1487" t="str">
            <v>Urbana</v>
          </cell>
        </row>
        <row r="1488">
          <cell r="A1488">
            <v>1894</v>
          </cell>
          <cell r="B1488" t="str">
            <v>X</v>
          </cell>
          <cell r="C1488" t="str">
            <v>BARRIO EL CARMEN</v>
          </cell>
          <cell r="D1488" t="str">
            <v>CARTAGO</v>
          </cell>
          <cell r="E1488" t="str">
            <v>06</v>
          </cell>
          <cell r="F1488" t="str">
            <v>CARTAGO</v>
          </cell>
          <cell r="G1488" t="str">
            <v>LA UNION</v>
          </cell>
          <cell r="H1488" t="str">
            <v>DULCE NOMBRE</v>
          </cell>
          <cell r="I1488" t="str">
            <v>EL CARMEN</v>
          </cell>
          <cell r="J1488" t="str">
            <v>CENTRAL</v>
          </cell>
          <cell r="K1488" t="str">
            <v>HILDA MORA GOMEZ</v>
          </cell>
          <cell r="L1488">
            <v>25181716</v>
          </cell>
          <cell r="M1488">
            <v>25181716</v>
          </cell>
          <cell r="N1488" t="str">
            <v>esc.barrioelcarmen.cartago@mep.go.cr</v>
          </cell>
          <cell r="O1488" t="str">
            <v>400 NORTE DE LA IGLESIA CATOLICA EL CARMEN</v>
          </cell>
          <cell r="P1488" t="str">
            <v>Público</v>
          </cell>
          <cell r="Q1488" t="str">
            <v>Urbana</v>
          </cell>
        </row>
        <row r="1489">
          <cell r="A1489">
            <v>1895</v>
          </cell>
          <cell r="B1489" t="str">
            <v>X</v>
          </cell>
          <cell r="C1489" t="str">
            <v>CAMILO GAMBOA VARGAS</v>
          </cell>
          <cell r="D1489" t="str">
            <v>LOS SANTOS</v>
          </cell>
          <cell r="E1489" t="str">
            <v>03</v>
          </cell>
          <cell r="F1489" t="str">
            <v>SAN JOSE</v>
          </cell>
          <cell r="G1489" t="str">
            <v>LEON CORTES</v>
          </cell>
          <cell r="H1489" t="str">
            <v>SANTA CRUZ</v>
          </cell>
          <cell r="I1489" t="str">
            <v>SANTA CRUZ</v>
          </cell>
          <cell r="J1489" t="str">
            <v>CENTRAL</v>
          </cell>
          <cell r="K1489" t="str">
            <v>SHIRLEY MADRIGAL PORTUGUEZ</v>
          </cell>
          <cell r="L1489">
            <v>25441671</v>
          </cell>
          <cell r="M1489">
            <v>25441671</v>
          </cell>
          <cell r="N1489" t="str">
            <v>esc.camilogamboavargas@mep.go.cr</v>
          </cell>
          <cell r="O1489" t="str">
            <v>COSTADO NORTE DE LA PLAZA DE DEPORTES</v>
          </cell>
          <cell r="P1489" t="str">
            <v>Público</v>
          </cell>
          <cell r="Q1489" t="str">
            <v>Rural</v>
          </cell>
        </row>
        <row r="1490">
          <cell r="A1490">
            <v>1896</v>
          </cell>
          <cell r="B1490" t="str">
            <v>X</v>
          </cell>
          <cell r="C1490" t="str">
            <v>JULIO SANCHO JIMENEZ</v>
          </cell>
          <cell r="D1490" t="str">
            <v>CARTAGO</v>
          </cell>
          <cell r="E1490" t="str">
            <v>04</v>
          </cell>
          <cell r="F1490" t="str">
            <v>CARTAGO</v>
          </cell>
          <cell r="G1490" t="str">
            <v>OREAMUNO</v>
          </cell>
          <cell r="H1490" t="str">
            <v>SANTA ROSA</v>
          </cell>
          <cell r="I1490" t="str">
            <v>SANTA ROSA</v>
          </cell>
          <cell r="J1490" t="str">
            <v>CENTRAL</v>
          </cell>
          <cell r="K1490" t="str">
            <v>LUCRECIA BARQUERO MARIN</v>
          </cell>
          <cell r="L1490">
            <v>25367011</v>
          </cell>
          <cell r="M1490">
            <v>25367011</v>
          </cell>
          <cell r="N1490" t="str">
            <v>esc.juliosanchojimenez@mep.go.cr</v>
          </cell>
          <cell r="O1490" t="str">
            <v>CONTIGUO AL TEMPLO CATOLICO</v>
          </cell>
          <cell r="P1490" t="str">
            <v>Público</v>
          </cell>
          <cell r="Q1490" t="str">
            <v>Urbana</v>
          </cell>
        </row>
        <row r="1491">
          <cell r="A1491">
            <v>1897</v>
          </cell>
          <cell r="B1491" t="str">
            <v>X</v>
          </cell>
          <cell r="C1491" t="str">
            <v>SANTA ROSA ABAJO</v>
          </cell>
          <cell r="D1491" t="str">
            <v>LOS SANTOS</v>
          </cell>
          <cell r="E1491" t="str">
            <v>03</v>
          </cell>
          <cell r="F1491" t="str">
            <v>SAN JOSE</v>
          </cell>
          <cell r="G1491" t="str">
            <v>LEON CORTES</v>
          </cell>
          <cell r="H1491" t="str">
            <v>LLANO BONITO</v>
          </cell>
          <cell r="I1491" t="str">
            <v>SANTA ROSA ABAJO</v>
          </cell>
          <cell r="J1491" t="str">
            <v>CENTRAL</v>
          </cell>
          <cell r="K1491" t="str">
            <v>WENDY SANCHO VARGAS</v>
          </cell>
          <cell r="L1491">
            <v>87026547</v>
          </cell>
          <cell r="M1491">
            <v>0</v>
          </cell>
          <cell r="N1491" t="str">
            <v>esc.santarosaabajo@mep.go.cr</v>
          </cell>
          <cell r="O1491" t="str">
            <v>I KM AL NOROESTE DE COOPELLANOBONITO</v>
          </cell>
          <cell r="P1491" t="str">
            <v>Público</v>
          </cell>
          <cell r="Q1491" t="str">
            <v>Rural</v>
          </cell>
        </row>
        <row r="1492">
          <cell r="A1492">
            <v>1898</v>
          </cell>
          <cell r="B1492" t="str">
            <v>X</v>
          </cell>
          <cell r="C1492" t="str">
            <v>GUILLERMO RODRIGUEZ AGUILAR</v>
          </cell>
          <cell r="D1492" t="str">
            <v>CARTAGO</v>
          </cell>
          <cell r="E1492" t="str">
            <v>04</v>
          </cell>
          <cell r="F1492" t="str">
            <v>CARTAGO</v>
          </cell>
          <cell r="G1492" t="str">
            <v>ALVARADO</v>
          </cell>
          <cell r="H1492" t="str">
            <v>CAPELLADES</v>
          </cell>
          <cell r="I1492" t="str">
            <v>SANTA TERESA</v>
          </cell>
          <cell r="J1492" t="str">
            <v>CENTRAL</v>
          </cell>
          <cell r="K1492" t="str">
            <v>ALICE VALDERRAMOS CORDERO</v>
          </cell>
          <cell r="L1492">
            <v>25341731</v>
          </cell>
          <cell r="M1492">
            <v>83750562</v>
          </cell>
          <cell r="N1492" t="str">
            <v>esc.guillermorodriguezaguilar@mep.go.cr</v>
          </cell>
          <cell r="O1492" t="str">
            <v>400 SUR DEL TEMPLO CATOLICO</v>
          </cell>
          <cell r="P1492" t="str">
            <v>Público</v>
          </cell>
          <cell r="Q1492" t="str">
            <v>Urbana</v>
          </cell>
        </row>
        <row r="1493">
          <cell r="A1493">
            <v>1899</v>
          </cell>
          <cell r="B1493" t="str">
            <v>X</v>
          </cell>
          <cell r="C1493" t="str">
            <v>MIGUEL PICADO BARQUERO</v>
          </cell>
          <cell r="D1493" t="str">
            <v>CARTAGO</v>
          </cell>
          <cell r="E1493" t="str">
            <v>05</v>
          </cell>
          <cell r="F1493" t="str">
            <v>CARTAGO</v>
          </cell>
          <cell r="G1493" t="str">
            <v>PARAISO</v>
          </cell>
          <cell r="H1493" t="str">
            <v>SANTIAGO</v>
          </cell>
          <cell r="I1493" t="str">
            <v>SANTIAGO</v>
          </cell>
          <cell r="J1493" t="str">
            <v>CENTRAL</v>
          </cell>
          <cell r="K1493" t="str">
            <v>CARLOS BRENES SERRANO</v>
          </cell>
          <cell r="L1493">
            <v>25347198</v>
          </cell>
          <cell r="M1493">
            <v>86867291</v>
          </cell>
          <cell r="N1493" t="str">
            <v>esc.miguelpicadobarquero@mep.go.cr</v>
          </cell>
          <cell r="O1493" t="str">
            <v>FRENTE A LA PLAZA DE DEPORTES DE LA COMUNIDAD</v>
          </cell>
          <cell r="P1493" t="str">
            <v>Público</v>
          </cell>
          <cell r="Q1493" t="str">
            <v>Rural</v>
          </cell>
        </row>
        <row r="1494">
          <cell r="A1494">
            <v>1900</v>
          </cell>
          <cell r="B1494" t="str">
            <v>X</v>
          </cell>
          <cell r="C1494" t="str">
            <v>SANTIAGO DEL MONTE</v>
          </cell>
          <cell r="D1494" t="str">
            <v>CARTAGO</v>
          </cell>
          <cell r="E1494" t="str">
            <v>06</v>
          </cell>
          <cell r="F1494" t="str">
            <v>CARTAGO</v>
          </cell>
          <cell r="G1494" t="str">
            <v>LA UNION</v>
          </cell>
          <cell r="H1494" t="str">
            <v>SAN DIEGO</v>
          </cell>
          <cell r="I1494" t="str">
            <v>SANTIAGO</v>
          </cell>
          <cell r="J1494" t="str">
            <v>CENTRAL</v>
          </cell>
          <cell r="K1494" t="str">
            <v>JUAN CARLOS NAVARRO VALVERDE</v>
          </cell>
          <cell r="L1494">
            <v>22799244</v>
          </cell>
          <cell r="M1494">
            <v>22799244</v>
          </cell>
          <cell r="N1494" t="str">
            <v>esc.santiagodelmonte@mep.go.cr</v>
          </cell>
          <cell r="O1494" t="str">
            <v>25 ESTE DE LA IGLESIA CATOLICA DE SANTIAGO</v>
          </cell>
          <cell r="P1494" t="str">
            <v>Público</v>
          </cell>
          <cell r="Q1494" t="str">
            <v>Urbana</v>
          </cell>
        </row>
        <row r="1495">
          <cell r="A1495">
            <v>1901</v>
          </cell>
          <cell r="B1495" t="str">
            <v>X</v>
          </cell>
          <cell r="C1495" t="str">
            <v>SAN MARTIN</v>
          </cell>
          <cell r="D1495" t="str">
            <v>CARTAGO</v>
          </cell>
          <cell r="E1495" t="str">
            <v>04</v>
          </cell>
          <cell r="F1495" t="str">
            <v>CARTAGO</v>
          </cell>
          <cell r="G1495" t="str">
            <v>OREAMUNO</v>
          </cell>
          <cell r="H1495" t="str">
            <v>SANTA ROSA</v>
          </cell>
          <cell r="I1495" t="str">
            <v>SAN MARTIN</v>
          </cell>
          <cell r="J1495" t="str">
            <v>CENTRAL</v>
          </cell>
          <cell r="K1495" t="str">
            <v>NOILY ALEJANDRA PITALUA LOPEZ</v>
          </cell>
          <cell r="L1495">
            <v>25367697</v>
          </cell>
          <cell r="M1495">
            <v>25367697</v>
          </cell>
          <cell r="N1495" t="str">
            <v>esc.sanmartin.cartago@mep.go.cr</v>
          </cell>
          <cell r="O1495" t="str">
            <v>50 M AL ESTE DE LA IGLESIA</v>
          </cell>
          <cell r="P1495" t="str">
            <v>Público</v>
          </cell>
          <cell r="Q1495" t="str">
            <v>Urbana</v>
          </cell>
        </row>
        <row r="1496">
          <cell r="A1496">
            <v>1902</v>
          </cell>
          <cell r="B1496" t="str">
            <v>X</v>
          </cell>
          <cell r="C1496" t="str">
            <v>SAN FRANCISCO</v>
          </cell>
          <cell r="D1496" t="str">
            <v>LOS SANTOS</v>
          </cell>
          <cell r="E1496" t="str">
            <v>03</v>
          </cell>
          <cell r="F1496" t="str">
            <v>SAN JOSE</v>
          </cell>
          <cell r="G1496" t="str">
            <v>LEON CORTES</v>
          </cell>
          <cell r="H1496" t="str">
            <v>LLANO BONITO</v>
          </cell>
          <cell r="I1496" t="str">
            <v>SAN FRANCISCO</v>
          </cell>
          <cell r="J1496" t="str">
            <v>CENTRAL</v>
          </cell>
          <cell r="K1496" t="str">
            <v>MARIA JOSE FALLAS CERDAS</v>
          </cell>
          <cell r="L1496">
            <v>25461483</v>
          </cell>
          <cell r="M1496">
            <v>0</v>
          </cell>
          <cell r="N1496" t="str">
            <v>esc.sanfranciscoleoncortes@mep.go.cr</v>
          </cell>
          <cell r="O1496" t="str">
            <v>50 M SUR DEL TEMPLO CATOLICO</v>
          </cell>
          <cell r="P1496" t="str">
            <v>Público</v>
          </cell>
          <cell r="Q1496" t="str">
            <v>Rural</v>
          </cell>
        </row>
        <row r="1497">
          <cell r="A1497">
            <v>1903</v>
          </cell>
          <cell r="B1497" t="str">
            <v>X</v>
          </cell>
          <cell r="C1497" t="str">
            <v>LA CONCEPCION</v>
          </cell>
          <cell r="D1497" t="str">
            <v>LOS SANTOS</v>
          </cell>
          <cell r="E1497" t="str">
            <v>03</v>
          </cell>
          <cell r="F1497" t="str">
            <v>SAN JOSE</v>
          </cell>
          <cell r="G1497" t="str">
            <v>LEON CORTES</v>
          </cell>
          <cell r="H1497" t="str">
            <v>LLANO BONITO</v>
          </cell>
          <cell r="I1497" t="str">
            <v>LA CONCEPCION</v>
          </cell>
          <cell r="J1497" t="str">
            <v>CENTRAL</v>
          </cell>
          <cell r="K1497" t="str">
            <v>GUILLERMO MORA DURAN</v>
          </cell>
          <cell r="L1497">
            <v>25461470</v>
          </cell>
          <cell r="M1497">
            <v>25461470</v>
          </cell>
          <cell r="N1497" t="str">
            <v>esc.laconcepcion@mep.go.cr</v>
          </cell>
          <cell r="O1497" t="str">
            <v>FRENTE AL TEMPLO CATOLICO, LA CONCEPCION.</v>
          </cell>
          <cell r="P1497" t="str">
            <v>Público</v>
          </cell>
          <cell r="Q1497" t="str">
            <v>Rural</v>
          </cell>
        </row>
        <row r="1498">
          <cell r="A1498">
            <v>1904</v>
          </cell>
          <cell r="B1498" t="str">
            <v>X</v>
          </cell>
          <cell r="C1498" t="str">
            <v>SAN MARTIN DE SAN LORENZO</v>
          </cell>
          <cell r="D1498" t="str">
            <v>LOS SANTOS</v>
          </cell>
          <cell r="E1498" t="str">
            <v>01</v>
          </cell>
          <cell r="F1498" t="str">
            <v>SAN JOSE</v>
          </cell>
          <cell r="G1498" t="str">
            <v>TARRAZU</v>
          </cell>
          <cell r="H1498" t="str">
            <v>SAN LORENZO</v>
          </cell>
          <cell r="I1498" t="str">
            <v>SAN MARTIN</v>
          </cell>
          <cell r="J1498" t="str">
            <v>CENTRAL</v>
          </cell>
          <cell r="K1498" t="str">
            <v>ANA PATRICIA QUIROS NAVARRO</v>
          </cell>
          <cell r="L1498">
            <v>25462032</v>
          </cell>
          <cell r="M1498">
            <v>24352970</v>
          </cell>
          <cell r="N1498" t="str">
            <v>esc.sanmartindesanlorenzo@mep.go.cr</v>
          </cell>
          <cell r="O1498" t="str">
            <v>COSTADO ESTE DE LA IGLESIA DE SAN MARTIN.</v>
          </cell>
          <cell r="P1498" t="str">
            <v>Público</v>
          </cell>
          <cell r="Q1498" t="str">
            <v>Rural</v>
          </cell>
        </row>
        <row r="1499">
          <cell r="A1499">
            <v>1905</v>
          </cell>
          <cell r="B1499" t="str">
            <v>X</v>
          </cell>
          <cell r="C1499" t="str">
            <v>MATA DE CAÑA</v>
          </cell>
          <cell r="D1499" t="str">
            <v>LOS SANTOS</v>
          </cell>
          <cell r="E1499" t="str">
            <v>01</v>
          </cell>
          <cell r="F1499" t="str">
            <v>SAN JOSE</v>
          </cell>
          <cell r="G1499" t="str">
            <v>TARRAZU</v>
          </cell>
          <cell r="H1499" t="str">
            <v>SAN LORENZO</v>
          </cell>
          <cell r="I1499" t="str">
            <v>MATA DE CAÑA</v>
          </cell>
          <cell r="J1499" t="str">
            <v>CENTRAL</v>
          </cell>
          <cell r="K1499" t="str">
            <v>GINETTE JIMENEZ QUESADA</v>
          </cell>
          <cell r="L1499">
            <v>25461555</v>
          </cell>
          <cell r="M1499">
            <v>25461555</v>
          </cell>
          <cell r="N1499" t="str">
            <v>esc.matadecana@mep.go.cr</v>
          </cell>
          <cell r="O1499" t="str">
            <v>COSTADO NORTE DE LA PLAZA DE DEPORTES</v>
          </cell>
          <cell r="P1499" t="str">
            <v>Público</v>
          </cell>
          <cell r="Q1499" t="str">
            <v>Rural</v>
          </cell>
        </row>
        <row r="1500">
          <cell r="A1500">
            <v>1906</v>
          </cell>
          <cell r="B1500" t="str">
            <v>X</v>
          </cell>
          <cell r="C1500" t="str">
            <v>SAN RAFAEL DE IRAZU</v>
          </cell>
          <cell r="D1500" t="str">
            <v>CARTAGO</v>
          </cell>
          <cell r="E1500" t="str">
            <v>04</v>
          </cell>
          <cell r="F1500" t="str">
            <v>CARTAGO</v>
          </cell>
          <cell r="G1500" t="str">
            <v>ALVARADO</v>
          </cell>
          <cell r="H1500" t="str">
            <v>PACAYAS</v>
          </cell>
          <cell r="I1500" t="str">
            <v>SAN RAFAEL DE IRAZU</v>
          </cell>
          <cell r="J1500" t="str">
            <v>CENTRAL</v>
          </cell>
          <cell r="K1500" t="str">
            <v>ROCIO REDONDO GONZALEZ</v>
          </cell>
          <cell r="L1500">
            <v>25343042</v>
          </cell>
          <cell r="M1500">
            <v>0</v>
          </cell>
          <cell r="N1500" t="str">
            <v>escsanrafaeldeirazu@gmail.com</v>
          </cell>
          <cell r="O1500" t="str">
            <v>CONTIGUO A LA PLAZA DE DEPORTES DE LA COMUNID</v>
          </cell>
          <cell r="P1500" t="str">
            <v>Público</v>
          </cell>
          <cell r="Q1500" t="str">
            <v>Urbana</v>
          </cell>
        </row>
        <row r="1501">
          <cell r="A1501">
            <v>1907</v>
          </cell>
          <cell r="B1501" t="str">
            <v>X</v>
          </cell>
          <cell r="C1501" t="str">
            <v>REPUBLICA DE BOLIVIA</v>
          </cell>
          <cell r="D1501" t="str">
            <v>LOS SANTOS</v>
          </cell>
          <cell r="E1501" t="str">
            <v>02</v>
          </cell>
          <cell r="F1501" t="str">
            <v>SAN JOSE</v>
          </cell>
          <cell r="G1501" t="str">
            <v>DOTA</v>
          </cell>
          <cell r="H1501" t="str">
            <v>SANTA MARIA</v>
          </cell>
          <cell r="I1501" t="str">
            <v>SANTA MARIA</v>
          </cell>
          <cell r="J1501" t="str">
            <v>CENTRAL</v>
          </cell>
          <cell r="K1501" t="str">
            <v>LUIS RICARDO MENA JIMENEZ</v>
          </cell>
          <cell r="L1501">
            <v>25411101</v>
          </cell>
          <cell r="M1501">
            <v>25411101</v>
          </cell>
          <cell r="N1501" t="str">
            <v>esc.republicadebolivia@mep.go.cr</v>
          </cell>
          <cell r="O1501" t="str">
            <v>COSTADO SUR DEL PARQUE</v>
          </cell>
          <cell r="P1501" t="str">
            <v>Público</v>
          </cell>
          <cell r="Q1501" t="str">
            <v>Rural</v>
          </cell>
        </row>
        <row r="1502">
          <cell r="A1502">
            <v>1908</v>
          </cell>
          <cell r="B1502" t="str">
            <v>X</v>
          </cell>
          <cell r="C1502" t="str">
            <v>REPUBLICA DE BRASIL</v>
          </cell>
          <cell r="D1502" t="str">
            <v>CARTAGO</v>
          </cell>
          <cell r="E1502" t="str">
            <v>03</v>
          </cell>
          <cell r="F1502" t="str">
            <v>CARTAGO</v>
          </cell>
          <cell r="G1502" t="str">
            <v>EL GUARCO</v>
          </cell>
          <cell r="H1502" t="str">
            <v>TOBOSI</v>
          </cell>
          <cell r="I1502" t="str">
            <v>EL TABLON</v>
          </cell>
          <cell r="J1502" t="str">
            <v>CENTRAL</v>
          </cell>
          <cell r="K1502" t="str">
            <v>MARCO NEY QUIROS HERNANDEZ</v>
          </cell>
          <cell r="L1502">
            <v>25720159</v>
          </cell>
          <cell r="M1502">
            <v>25720159</v>
          </cell>
          <cell r="N1502" t="str">
            <v>esc.republicadelbrasil@mep.go.cr</v>
          </cell>
          <cell r="O1502" t="str">
            <v>FRENTE A LA IGLESIA CATOLICA DE TABLON</v>
          </cell>
          <cell r="P1502" t="str">
            <v>Público</v>
          </cell>
          <cell r="Q1502" t="str">
            <v>Urbana</v>
          </cell>
        </row>
        <row r="1503">
          <cell r="A1503">
            <v>1909</v>
          </cell>
          <cell r="B1503" t="str">
            <v>X</v>
          </cell>
          <cell r="C1503" t="str">
            <v>RICARDO JIMENEZ OREAMUNO</v>
          </cell>
          <cell r="D1503" t="str">
            <v>CARTAGO</v>
          </cell>
          <cell r="E1503" t="str">
            <v>03</v>
          </cell>
          <cell r="F1503" t="str">
            <v>CARTAGO</v>
          </cell>
          <cell r="G1503" t="str">
            <v>EL GUARCO</v>
          </cell>
          <cell r="H1503" t="str">
            <v>EL TEJAR</v>
          </cell>
          <cell r="I1503" t="str">
            <v>EL TEJAR</v>
          </cell>
          <cell r="J1503" t="str">
            <v>CENTRAL</v>
          </cell>
          <cell r="K1503" t="str">
            <v>ALVARO EDUARDO SALGADO MORA</v>
          </cell>
          <cell r="L1503">
            <v>25510804</v>
          </cell>
          <cell r="M1503">
            <v>25510804</v>
          </cell>
          <cell r="N1503" t="str">
            <v>esc.ricardojimenezelguarco@mep.go.cr</v>
          </cell>
          <cell r="O1503" t="str">
            <v>DIAGONAL A LA BASILICA DE EL TEJAR</v>
          </cell>
          <cell r="P1503" t="str">
            <v>Público</v>
          </cell>
          <cell r="Q1503" t="str">
            <v>Urbana</v>
          </cell>
        </row>
        <row r="1504">
          <cell r="A1504">
            <v>1911</v>
          </cell>
          <cell r="B1504" t="str">
            <v>X</v>
          </cell>
          <cell r="C1504" t="str">
            <v>MANUEL DE JESUS JIMENEZ</v>
          </cell>
          <cell r="D1504" t="str">
            <v>CARTAGO</v>
          </cell>
          <cell r="E1504" t="str">
            <v>04</v>
          </cell>
          <cell r="F1504" t="str">
            <v>CARTAGO</v>
          </cell>
          <cell r="G1504" t="str">
            <v>CARTAGO</v>
          </cell>
          <cell r="H1504" t="str">
            <v>TIERRA BLANCA</v>
          </cell>
          <cell r="I1504" t="str">
            <v>TIERRA BLANCA</v>
          </cell>
          <cell r="J1504" t="str">
            <v>CENTRAL</v>
          </cell>
          <cell r="K1504" t="str">
            <v>EDA ROXANA MASIS OBANDO</v>
          </cell>
          <cell r="L1504">
            <v>25300212</v>
          </cell>
          <cell r="M1504">
            <v>25300212</v>
          </cell>
          <cell r="N1504" t="str">
            <v>esc.manueldejesusjimenez@mep.go.cr</v>
          </cell>
          <cell r="O1504" t="str">
            <v>COSTADO NOROESTE DEL PARQUE</v>
          </cell>
          <cell r="P1504" t="str">
            <v>Público</v>
          </cell>
          <cell r="Q1504" t="str">
            <v>Urbana</v>
          </cell>
        </row>
        <row r="1505">
          <cell r="A1505">
            <v>1912</v>
          </cell>
          <cell r="B1505" t="str">
            <v>X</v>
          </cell>
          <cell r="C1505" t="str">
            <v>JUAN RAMIREZ RAMIREZ</v>
          </cell>
          <cell r="D1505" t="str">
            <v>CARTAGO</v>
          </cell>
          <cell r="E1505" t="str">
            <v>03</v>
          </cell>
          <cell r="F1505" t="str">
            <v>CARTAGO</v>
          </cell>
          <cell r="G1505" t="str">
            <v>EL GUARCO</v>
          </cell>
          <cell r="H1505" t="str">
            <v>TOBOSI</v>
          </cell>
          <cell r="I1505" t="str">
            <v>TOBOSI</v>
          </cell>
          <cell r="J1505" t="str">
            <v>CENTRAL</v>
          </cell>
          <cell r="K1505" t="str">
            <v>JAIRO PIMENTEL GRANADOS</v>
          </cell>
          <cell r="L1505">
            <v>25720169</v>
          </cell>
          <cell r="M1505">
            <v>0</v>
          </cell>
          <cell r="N1505" t="str">
            <v>esc.juanramirezramirez@mep.go.cr</v>
          </cell>
          <cell r="O1505" t="str">
            <v>FRENTE A LA PLAZA DE DEPORTES TOBOSI EL GUARC</v>
          </cell>
          <cell r="P1505" t="str">
            <v>Público</v>
          </cell>
          <cell r="Q1505" t="str">
            <v>Urbana</v>
          </cell>
        </row>
        <row r="1506">
          <cell r="A1506">
            <v>1913</v>
          </cell>
          <cell r="B1506" t="str">
            <v>X</v>
          </cell>
          <cell r="C1506" t="str">
            <v>CENTRAL DE TRES RIOS</v>
          </cell>
          <cell r="D1506" t="str">
            <v>CARTAGO</v>
          </cell>
          <cell r="E1506" t="str">
            <v>06</v>
          </cell>
          <cell r="F1506" t="str">
            <v>CARTAGO</v>
          </cell>
          <cell r="G1506" t="str">
            <v>LA UNION</v>
          </cell>
          <cell r="H1506" t="str">
            <v>TRES RIOS</v>
          </cell>
          <cell r="I1506" t="str">
            <v>TRES RIOS</v>
          </cell>
          <cell r="J1506" t="str">
            <v>CENTRAL</v>
          </cell>
          <cell r="K1506" t="str">
            <v>ANA MORA AGUILAR</v>
          </cell>
          <cell r="L1506">
            <v>22795421</v>
          </cell>
          <cell r="M1506">
            <v>22795421</v>
          </cell>
          <cell r="N1506" t="str">
            <v>esc.centraldetresrios@mep.go.cr</v>
          </cell>
          <cell r="O1506" t="str">
            <v>COSTADO SUR DE LA PARROQUIA NUESTRA SENORA P</v>
          </cell>
          <cell r="P1506" t="str">
            <v>Público</v>
          </cell>
          <cell r="Q1506" t="str">
            <v>Urbana</v>
          </cell>
        </row>
        <row r="1507">
          <cell r="A1507">
            <v>1914</v>
          </cell>
          <cell r="B1507" t="str">
            <v>X</v>
          </cell>
          <cell r="C1507" t="str">
            <v>CLEMENTE AVENDAÑO SAENZ</v>
          </cell>
          <cell r="D1507" t="str">
            <v>CARTAGO</v>
          </cell>
          <cell r="E1507" t="str">
            <v>08</v>
          </cell>
          <cell r="F1507" t="str">
            <v>CARTAGO</v>
          </cell>
          <cell r="G1507" t="str">
            <v>PARAISO</v>
          </cell>
          <cell r="H1507" t="str">
            <v>PARAISO</v>
          </cell>
          <cell r="I1507" t="str">
            <v>UJARRAS</v>
          </cell>
          <cell r="J1507" t="str">
            <v>CENTRAL</v>
          </cell>
          <cell r="K1507" t="str">
            <v>SERGIO ANDRES BRENES MENA</v>
          </cell>
          <cell r="L1507">
            <v>25742104</v>
          </cell>
          <cell r="M1507">
            <v>84680265</v>
          </cell>
          <cell r="N1507" t="str">
            <v>esc.clementeavendanosaenz@mep.go.cr</v>
          </cell>
          <cell r="O1507" t="str">
            <v>1.5 KM AL SURESTE AGROUJARRAS</v>
          </cell>
          <cell r="P1507" t="str">
            <v>Público</v>
          </cell>
          <cell r="Q1507" t="str">
            <v>Urbana</v>
          </cell>
        </row>
        <row r="1508">
          <cell r="A1508">
            <v>1915</v>
          </cell>
          <cell r="B1508" t="str">
            <v>X</v>
          </cell>
          <cell r="C1508" t="str">
            <v>URASCA</v>
          </cell>
          <cell r="D1508" t="str">
            <v>CARTAGO</v>
          </cell>
          <cell r="E1508" t="str">
            <v>08</v>
          </cell>
          <cell r="F1508" t="str">
            <v>CARTAGO</v>
          </cell>
          <cell r="G1508" t="str">
            <v>PARAISO</v>
          </cell>
          <cell r="H1508" t="str">
            <v>CACHI</v>
          </cell>
          <cell r="I1508" t="str">
            <v>URASCA</v>
          </cell>
          <cell r="J1508" t="str">
            <v>CENTRAL</v>
          </cell>
          <cell r="K1508" t="str">
            <v>ALVARO MONTERO BRENES</v>
          </cell>
          <cell r="L1508">
            <v>25771589</v>
          </cell>
          <cell r="M1508">
            <v>85682246</v>
          </cell>
          <cell r="N1508" t="str">
            <v>esc.urasca@mep.go.cr</v>
          </cell>
          <cell r="O1508" t="str">
            <v>1KM AL ESTE DE LA REPRESA DE CACHI</v>
          </cell>
          <cell r="P1508" t="str">
            <v>Público</v>
          </cell>
          <cell r="Q1508" t="str">
            <v>Urbana</v>
          </cell>
        </row>
        <row r="1509">
          <cell r="A1509">
            <v>1916</v>
          </cell>
          <cell r="B1509" t="str">
            <v>X</v>
          </cell>
          <cell r="C1509" t="str">
            <v>VARA DEL ROBLE</v>
          </cell>
          <cell r="D1509" t="str">
            <v>CARTAGO</v>
          </cell>
          <cell r="E1509" t="str">
            <v>03</v>
          </cell>
          <cell r="F1509" t="str">
            <v>CARTAGO</v>
          </cell>
          <cell r="G1509" t="str">
            <v>EL GUARCO</v>
          </cell>
          <cell r="H1509" t="str">
            <v>SAN ISIDRO</v>
          </cell>
          <cell r="I1509" t="str">
            <v>VARA DEL ROBLE</v>
          </cell>
          <cell r="J1509" t="str">
            <v>CENTRAL</v>
          </cell>
          <cell r="K1509" t="str">
            <v>DAMARIS CASASOLA SANCHEZ</v>
          </cell>
          <cell r="L1509">
            <v>25712348</v>
          </cell>
          <cell r="M1509">
            <v>25712348</v>
          </cell>
          <cell r="N1509" t="str">
            <v>esc.varadelroble@mep.go.cr</v>
          </cell>
          <cell r="O1509" t="str">
            <v>KILOMETRO 47 INTERAMERICA SUR</v>
          </cell>
          <cell r="P1509" t="str">
            <v>Público</v>
          </cell>
          <cell r="Q1509" t="str">
            <v>Urbana</v>
          </cell>
        </row>
        <row r="1510">
          <cell r="A1510">
            <v>1917</v>
          </cell>
          <cell r="B1510" t="str">
            <v>X</v>
          </cell>
          <cell r="C1510" t="str">
            <v>CALLE GIRALES</v>
          </cell>
          <cell r="D1510" t="str">
            <v>CARTAGO</v>
          </cell>
          <cell r="E1510" t="str">
            <v>06</v>
          </cell>
          <cell r="F1510" t="str">
            <v>CARTAGO</v>
          </cell>
          <cell r="G1510" t="str">
            <v>LA UNION</v>
          </cell>
          <cell r="H1510" t="str">
            <v>SAN DIEGO</v>
          </cell>
          <cell r="I1510" t="str">
            <v>CALLE GIRALES</v>
          </cell>
          <cell r="J1510" t="str">
            <v>CENTRAL</v>
          </cell>
          <cell r="K1510" t="str">
            <v>ILEANA MARCELA SOLANO LOAIZA</v>
          </cell>
          <cell r="L1510">
            <v>22783214</v>
          </cell>
          <cell r="M1510">
            <v>88112272</v>
          </cell>
          <cell r="N1510" t="str">
            <v>esc.callegirales@mep.go.cr</v>
          </cell>
          <cell r="O1510" t="str">
            <v>50 METROS OESTE TEMPLO CATOLICO</v>
          </cell>
          <cell r="P1510" t="str">
            <v>Público</v>
          </cell>
          <cell r="Q1510" t="str">
            <v>Urbana</v>
          </cell>
        </row>
        <row r="1511">
          <cell r="A1511">
            <v>1918</v>
          </cell>
          <cell r="B1511" t="str">
            <v>X</v>
          </cell>
          <cell r="C1511" t="str">
            <v>ZAPOTAL</v>
          </cell>
          <cell r="D1511" t="str">
            <v>LOS SANTOS</v>
          </cell>
          <cell r="E1511" t="str">
            <v>01</v>
          </cell>
          <cell r="F1511" t="str">
            <v>SAN JOSE</v>
          </cell>
          <cell r="G1511" t="str">
            <v>TARRAZU</v>
          </cell>
          <cell r="H1511" t="str">
            <v>SAN LORENZO</v>
          </cell>
          <cell r="I1511" t="str">
            <v>ZAPOTAL</v>
          </cell>
          <cell r="J1511" t="str">
            <v>CENTRAL</v>
          </cell>
          <cell r="K1511" t="str">
            <v>ADOLFO JIMENEZ PORRAS</v>
          </cell>
          <cell r="L1511">
            <v>0</v>
          </cell>
          <cell r="M1511">
            <v>88898255</v>
          </cell>
          <cell r="N1511" t="str">
            <v>adolfo.jimenez.porras@mep.go.cr</v>
          </cell>
          <cell r="O1511" t="str">
            <v>1500 M OESTRE ERMITRA ZAPOTAL</v>
          </cell>
          <cell r="P1511" t="str">
            <v>Público</v>
          </cell>
          <cell r="Q1511" t="str">
            <v>Rural</v>
          </cell>
        </row>
        <row r="1512">
          <cell r="A1512">
            <v>1920</v>
          </cell>
          <cell r="B1512" t="str">
            <v>X</v>
          </cell>
          <cell r="C1512" t="str">
            <v>MARIO FERNANDEZ ALFARO</v>
          </cell>
          <cell r="D1512" t="str">
            <v>CARTAGO</v>
          </cell>
          <cell r="E1512" t="str">
            <v>07</v>
          </cell>
          <cell r="F1512" t="str">
            <v>CARTAGO</v>
          </cell>
          <cell r="G1512" t="str">
            <v>CARTAGO</v>
          </cell>
          <cell r="H1512" t="str">
            <v>AGUA CALIENTE</v>
          </cell>
          <cell r="I1512" t="str">
            <v>AGUA CALIENTE</v>
          </cell>
          <cell r="J1512" t="str">
            <v>CENTRAL</v>
          </cell>
          <cell r="K1512" t="str">
            <v>SHIRLEYANN WILLIAMS SMITH</v>
          </cell>
          <cell r="L1512">
            <v>25910118</v>
          </cell>
          <cell r="M1512">
            <v>87230353</v>
          </cell>
          <cell r="N1512" t="str">
            <v>esc.mariofernandezalfaro@mep.go.cr</v>
          </cell>
          <cell r="O1512" t="str">
            <v>FRENTE A HOLCIM COSTA RICA,PLANTA CEMENTO</v>
          </cell>
          <cell r="P1512" t="str">
            <v>Público</v>
          </cell>
          <cell r="Q1512" t="str">
            <v>Urbana</v>
          </cell>
        </row>
        <row r="1513">
          <cell r="A1513">
            <v>1921</v>
          </cell>
          <cell r="B1513" t="str">
            <v>X</v>
          </cell>
          <cell r="C1513" t="str">
            <v>QUEBRADA DEL FIERRO</v>
          </cell>
          <cell r="D1513" t="str">
            <v>CARTAGO</v>
          </cell>
          <cell r="E1513" t="str">
            <v>06</v>
          </cell>
          <cell r="F1513" t="str">
            <v>CARTAGO</v>
          </cell>
          <cell r="G1513" t="str">
            <v>LA UNION</v>
          </cell>
          <cell r="H1513" t="str">
            <v>SAN RAFAEL</v>
          </cell>
          <cell r="I1513" t="str">
            <v>EL FIERRO</v>
          </cell>
          <cell r="J1513" t="str">
            <v>CENTRAL</v>
          </cell>
          <cell r="K1513" t="str">
            <v>CRISTIE MOLINA QUESADA</v>
          </cell>
          <cell r="L1513">
            <v>22796680</v>
          </cell>
          <cell r="M1513">
            <v>22797680</v>
          </cell>
          <cell r="N1513" t="str">
            <v>esc.quebradadelfierro@gmail.com</v>
          </cell>
          <cell r="O1513" t="str">
            <v>FINCA DEL MAG, URBANIZACION ENTEBEE</v>
          </cell>
          <cell r="P1513" t="str">
            <v>Público</v>
          </cell>
          <cell r="Q1513" t="str">
            <v>Urbana</v>
          </cell>
        </row>
        <row r="1514">
          <cell r="A1514">
            <v>1922</v>
          </cell>
          <cell r="B1514" t="str">
            <v>X</v>
          </cell>
          <cell r="C1514" t="str">
            <v>LA LIDIA</v>
          </cell>
          <cell r="D1514" t="str">
            <v>LOS SANTOS</v>
          </cell>
          <cell r="E1514" t="str">
            <v>02</v>
          </cell>
          <cell r="F1514" t="str">
            <v>SAN JOSE</v>
          </cell>
          <cell r="G1514" t="str">
            <v>DOTA</v>
          </cell>
          <cell r="H1514" t="str">
            <v>COPEY</v>
          </cell>
          <cell r="I1514" t="str">
            <v>SAN GERARDO</v>
          </cell>
          <cell r="J1514" t="str">
            <v>CENTRAL</v>
          </cell>
          <cell r="K1514" t="str">
            <v>DIRCHE AMALIN CALVO VALVERDE</v>
          </cell>
          <cell r="L1514">
            <v>27401056</v>
          </cell>
          <cell r="M1514">
            <v>27401056</v>
          </cell>
          <cell r="N1514" t="str">
            <v>esc.lalidia@mep.go.cr</v>
          </cell>
          <cell r="O1514" t="str">
            <v>A UN COSTADO DE LA IGLESIA CATOLICA</v>
          </cell>
          <cell r="P1514" t="str">
            <v>Público</v>
          </cell>
          <cell r="Q1514" t="str">
            <v>Rural</v>
          </cell>
        </row>
        <row r="1515">
          <cell r="A1515">
            <v>1923</v>
          </cell>
          <cell r="B1515" t="str">
            <v>X</v>
          </cell>
          <cell r="C1515" t="str">
            <v>SAN ANTONIO</v>
          </cell>
          <cell r="D1515" t="str">
            <v>LOS SANTOS</v>
          </cell>
          <cell r="E1515" t="str">
            <v>03</v>
          </cell>
          <cell r="F1515" t="str">
            <v>SAN JOSE</v>
          </cell>
          <cell r="G1515" t="str">
            <v>LEON CORTES</v>
          </cell>
          <cell r="H1515" t="str">
            <v>SAN ANTONIO</v>
          </cell>
          <cell r="I1515" t="str">
            <v>SAN ANTONIO</v>
          </cell>
          <cell r="J1515" t="str">
            <v>CENTRAL</v>
          </cell>
          <cell r="K1515" t="str">
            <v>MARIA DEL MILAGRO MORA SOLANO</v>
          </cell>
          <cell r="L1515">
            <v>25463570</v>
          </cell>
          <cell r="M1515">
            <v>25443570</v>
          </cell>
          <cell r="N1515" t="str">
            <v>esc.sanantonioleoncortes@mep.go.cr</v>
          </cell>
          <cell r="O1515" t="str">
            <v>FRENTE A LA PLAZA DE DEPORTES</v>
          </cell>
          <cell r="P1515" t="str">
            <v>Público</v>
          </cell>
          <cell r="Q1515" t="str">
            <v>Urbana</v>
          </cell>
        </row>
        <row r="1516">
          <cell r="A1516">
            <v>1924</v>
          </cell>
          <cell r="B1516" t="str">
            <v>X</v>
          </cell>
          <cell r="C1516" t="str">
            <v>EL HIGUERON</v>
          </cell>
          <cell r="D1516" t="str">
            <v>LOS SANTOS</v>
          </cell>
          <cell r="E1516" t="str">
            <v>03</v>
          </cell>
          <cell r="F1516" t="str">
            <v>SAN JOSE</v>
          </cell>
          <cell r="G1516" t="str">
            <v>LEON CORTES</v>
          </cell>
          <cell r="H1516" t="str">
            <v>SAN ANDRES</v>
          </cell>
          <cell r="I1516" t="str">
            <v>EL HIGUERON</v>
          </cell>
          <cell r="J1516" t="str">
            <v>CENTRAL</v>
          </cell>
          <cell r="K1516" t="str">
            <v>ANNIA CHACON CASTILLO</v>
          </cell>
          <cell r="L1516">
            <v>87523845</v>
          </cell>
          <cell r="M1516">
            <v>0</v>
          </cell>
          <cell r="N1516" t="str">
            <v>esc.elhigueron@mep.go.cr</v>
          </cell>
          <cell r="O1516" t="str">
            <v>EL HIGUERON DE LEON CORTES</v>
          </cell>
          <cell r="P1516" t="str">
            <v>Público</v>
          </cell>
          <cell r="Q1516" t="str">
            <v>Rural</v>
          </cell>
        </row>
        <row r="1517">
          <cell r="A1517">
            <v>1925</v>
          </cell>
          <cell r="B1517" t="str">
            <v>X</v>
          </cell>
          <cell r="C1517" t="str">
            <v>BUENA VISTA</v>
          </cell>
          <cell r="D1517" t="str">
            <v>CARTAGO</v>
          </cell>
          <cell r="E1517" t="str">
            <v>04</v>
          </cell>
          <cell r="F1517" t="str">
            <v>CARTAGO</v>
          </cell>
          <cell r="G1517" t="str">
            <v>ALVARADO</v>
          </cell>
          <cell r="H1517" t="str">
            <v>PACAYAS</v>
          </cell>
          <cell r="I1517" t="str">
            <v>BUENA VISTA</v>
          </cell>
          <cell r="J1517" t="str">
            <v>CENTRAL</v>
          </cell>
          <cell r="K1517" t="str">
            <v>BETTY MARIA DAVILA VALLES</v>
          </cell>
          <cell r="L1517">
            <v>88786128</v>
          </cell>
          <cell r="M1517">
            <v>0</v>
          </cell>
          <cell r="N1517" t="str">
            <v>esc.buenavista.cartago@mep.go.cr</v>
          </cell>
          <cell r="O1517" t="str">
            <v>200 M OESTE IGLESI CATOLICA/BUENA VISTA</v>
          </cell>
          <cell r="P1517" t="str">
            <v>Público</v>
          </cell>
          <cell r="Q1517" t="str">
            <v>Urbana</v>
          </cell>
        </row>
        <row r="1518">
          <cell r="A1518">
            <v>1926</v>
          </cell>
          <cell r="B1518" t="str">
            <v>X</v>
          </cell>
          <cell r="C1518" t="str">
            <v>BARRIO NUEVO</v>
          </cell>
          <cell r="D1518" t="str">
            <v>CARTAGO</v>
          </cell>
          <cell r="E1518" t="str">
            <v>03</v>
          </cell>
          <cell r="F1518" t="str">
            <v>CARTAGO</v>
          </cell>
          <cell r="G1518" t="str">
            <v>EL GUARCO</v>
          </cell>
          <cell r="H1518" t="str">
            <v>EL TEJAR</v>
          </cell>
          <cell r="I1518" t="str">
            <v>BARRIO NUEVO</v>
          </cell>
          <cell r="J1518" t="str">
            <v>CENTRAL</v>
          </cell>
          <cell r="K1518" t="str">
            <v>MARCIA AGUILAR VALVERDE</v>
          </cell>
          <cell r="L1518">
            <v>25736615</v>
          </cell>
          <cell r="M1518">
            <v>60446043</v>
          </cell>
          <cell r="N1518" t="str">
            <v>upe.barrionuevo@mep.go.cr</v>
          </cell>
          <cell r="O1518" t="str">
            <v>BARRIO NUEVO FRENTE A LA PLAZA DE DEPORTES</v>
          </cell>
          <cell r="P1518" t="str">
            <v>Público</v>
          </cell>
          <cell r="Q1518" t="str">
            <v>Urbana</v>
          </cell>
        </row>
        <row r="1519">
          <cell r="A1519">
            <v>1927</v>
          </cell>
          <cell r="B1519" t="str">
            <v>X</v>
          </cell>
          <cell r="C1519" t="str">
            <v>SAN MARTIN</v>
          </cell>
          <cell r="D1519" t="str">
            <v>CARTAGO</v>
          </cell>
          <cell r="E1519" t="str">
            <v>03</v>
          </cell>
          <cell r="F1519" t="str">
            <v>CARTAGO</v>
          </cell>
          <cell r="G1519" t="str">
            <v>EL GUARCO</v>
          </cell>
          <cell r="H1519" t="str">
            <v>PATIO DE AGUA</v>
          </cell>
          <cell r="I1519" t="str">
            <v>SAN MARTIN</v>
          </cell>
          <cell r="J1519" t="str">
            <v>CENTRAL</v>
          </cell>
          <cell r="K1519" t="str">
            <v>JUAN CARLOS CALVO SOLIS</v>
          </cell>
          <cell r="L1519">
            <v>61089519</v>
          </cell>
          <cell r="M1519">
            <v>0</v>
          </cell>
          <cell r="N1519" t="str">
            <v>esc.sanmartinelguarco@mep.go.cr</v>
          </cell>
          <cell r="O1519" t="str">
            <v>1 KM AL ESTE CARRETERA A CORRALILLO</v>
          </cell>
          <cell r="P1519" t="str">
            <v>Público</v>
          </cell>
          <cell r="Q1519" t="str">
            <v>Rural</v>
          </cell>
        </row>
        <row r="1520">
          <cell r="A1520">
            <v>1929</v>
          </cell>
          <cell r="B1520" t="str">
            <v>X</v>
          </cell>
          <cell r="C1520" t="str">
            <v>LA PITAHAYA</v>
          </cell>
          <cell r="D1520" t="str">
            <v>CARTAGO</v>
          </cell>
          <cell r="E1520" t="str">
            <v>02</v>
          </cell>
          <cell r="F1520" t="str">
            <v>CARTAGO</v>
          </cell>
          <cell r="G1520" t="str">
            <v>CARTAGO</v>
          </cell>
          <cell r="H1520" t="str">
            <v>AGUA CALIENTE</v>
          </cell>
          <cell r="I1520" t="str">
            <v>LA PITAHAYA</v>
          </cell>
          <cell r="J1520" t="str">
            <v>CENTRAL</v>
          </cell>
          <cell r="K1520" t="str">
            <v>ESTEBAN MARIN MADRIGAL</v>
          </cell>
          <cell r="L1520">
            <v>25521767</v>
          </cell>
          <cell r="M1520">
            <v>25521767</v>
          </cell>
          <cell r="N1520" t="str">
            <v>esc.lapitahaya@mep.go.cr</v>
          </cell>
          <cell r="O1520" t="str">
            <v>100 OESTE  25 SUR DE LA IGLESIA LA PITAHAYA</v>
          </cell>
          <cell r="P1520" t="str">
            <v>Público</v>
          </cell>
          <cell r="Q1520" t="str">
            <v>Urbana</v>
          </cell>
        </row>
        <row r="1521">
          <cell r="A1521">
            <v>1930</v>
          </cell>
          <cell r="B1521" t="str">
            <v>X</v>
          </cell>
          <cell r="C1521" t="str">
            <v>WILLIAM BRENES FONSECA</v>
          </cell>
          <cell r="D1521" t="str">
            <v>CARTAGO</v>
          </cell>
          <cell r="E1521" t="str">
            <v>08</v>
          </cell>
          <cell r="F1521" t="str">
            <v>CARTAGO</v>
          </cell>
          <cell r="G1521" t="str">
            <v>PARAISO</v>
          </cell>
          <cell r="H1521" t="str">
            <v>CACHI</v>
          </cell>
          <cell r="I1521" t="str">
            <v>PEÑAS BLANCAS</v>
          </cell>
          <cell r="J1521" t="str">
            <v>CENTRAL</v>
          </cell>
          <cell r="K1521" t="str">
            <v>JHON PIERRE ALFARO VALVERDE</v>
          </cell>
          <cell r="L1521">
            <v>25771035</v>
          </cell>
          <cell r="M1521">
            <v>88295628</v>
          </cell>
          <cell r="N1521" t="str">
            <v>esc.williambrenesfonseca@mep.go.cr</v>
          </cell>
          <cell r="O1521" t="str">
            <v>1 KM AL ESTE DEL CENTRO DE CACHI</v>
          </cell>
          <cell r="P1521" t="str">
            <v>Público</v>
          </cell>
          <cell r="Q1521" t="str">
            <v>Urbana</v>
          </cell>
        </row>
        <row r="1522">
          <cell r="A1522">
            <v>1931</v>
          </cell>
          <cell r="B1522" t="str">
            <v>X</v>
          </cell>
          <cell r="C1522" t="str">
            <v>ARTURO VOLIO JIMENEZ</v>
          </cell>
          <cell r="D1522" t="str">
            <v>CARTAGO</v>
          </cell>
          <cell r="E1522" t="str">
            <v>07</v>
          </cell>
          <cell r="F1522" t="str">
            <v>CARTAGO</v>
          </cell>
          <cell r="G1522" t="str">
            <v>CARTAGO</v>
          </cell>
          <cell r="H1522" t="str">
            <v>SAN NICOLAS</v>
          </cell>
          <cell r="I1522" t="str">
            <v>LA LIMA</v>
          </cell>
          <cell r="J1522" t="str">
            <v>CENTRAL</v>
          </cell>
          <cell r="K1522" t="str">
            <v>GUSTAVO JIMENEZ VALERIN</v>
          </cell>
          <cell r="L1522">
            <v>25525275</v>
          </cell>
          <cell r="M1522">
            <v>25525275</v>
          </cell>
          <cell r="N1522" t="str">
            <v>esc.arturovoliojimenez@mep.go.cr</v>
          </cell>
          <cell r="O1522" t="str">
            <v>COSTADO ESTE DE LA PLAZA DE DEPORTES, LA LIMA</v>
          </cell>
          <cell r="P1522" t="str">
            <v>Público</v>
          </cell>
          <cell r="Q1522" t="str">
            <v>Urbana</v>
          </cell>
        </row>
        <row r="1523">
          <cell r="A1523">
            <v>1932</v>
          </cell>
          <cell r="B1523" t="str">
            <v>X</v>
          </cell>
          <cell r="C1523" t="str">
            <v>JAPON</v>
          </cell>
          <cell r="D1523" t="str">
            <v>CARTAGO</v>
          </cell>
          <cell r="E1523" t="str">
            <v>03</v>
          </cell>
          <cell r="F1523" t="str">
            <v>CARTAGO</v>
          </cell>
          <cell r="G1523" t="str">
            <v>EL GUARCO</v>
          </cell>
          <cell r="H1523" t="str">
            <v>SAN ISIDRO</v>
          </cell>
          <cell r="I1523" t="str">
            <v>EL HIGUITO</v>
          </cell>
          <cell r="J1523" t="str">
            <v>CENTRAL</v>
          </cell>
          <cell r="K1523" t="str">
            <v>ANDREINA GARCIA CHARPENTIER</v>
          </cell>
          <cell r="L1523">
            <v>25736062</v>
          </cell>
          <cell r="M1523">
            <v>85848722</v>
          </cell>
          <cell r="N1523" t="str">
            <v>esc.deexcelenciajapon@mep.go.cr</v>
          </cell>
          <cell r="O1523" t="str">
            <v>1 KM SUROESTE DEL CRUCE DE LA CARRETERA INTER</v>
          </cell>
          <cell r="P1523" t="str">
            <v>Público</v>
          </cell>
          <cell r="Q1523" t="str">
            <v>Urbana</v>
          </cell>
        </row>
        <row r="1524">
          <cell r="A1524">
            <v>1933</v>
          </cell>
          <cell r="B1524" t="str">
            <v>X</v>
          </cell>
          <cell r="C1524" t="str">
            <v>COCORI</v>
          </cell>
          <cell r="D1524" t="str">
            <v>CARTAGO</v>
          </cell>
          <cell r="E1524" t="str">
            <v>07</v>
          </cell>
          <cell r="F1524" t="str">
            <v>CARTAGO</v>
          </cell>
          <cell r="G1524" t="str">
            <v>CARTAGO</v>
          </cell>
          <cell r="H1524" t="str">
            <v>AGUA CALIENTE</v>
          </cell>
          <cell r="I1524" t="str">
            <v>COCORI</v>
          </cell>
          <cell r="J1524" t="str">
            <v>CENTRAL</v>
          </cell>
          <cell r="K1524" t="str">
            <v>JOHANNA MORA QUIROS</v>
          </cell>
          <cell r="L1524">
            <v>25515399</v>
          </cell>
          <cell r="M1524">
            <v>25515399</v>
          </cell>
          <cell r="N1524" t="str">
            <v>ceap.cocori@mep.go.cr</v>
          </cell>
          <cell r="O1524" t="str">
            <v>100 SUR DEL REST PINARES EN AGUA CALIENTE</v>
          </cell>
          <cell r="P1524" t="str">
            <v>Público</v>
          </cell>
          <cell r="Q1524" t="str">
            <v>Urbana</v>
          </cell>
        </row>
        <row r="1525">
          <cell r="A1525">
            <v>1934</v>
          </cell>
          <cell r="B1525" t="str">
            <v>X</v>
          </cell>
          <cell r="C1525" t="str">
            <v>EL PROGRESO</v>
          </cell>
          <cell r="D1525" t="str">
            <v>TURRIALBA</v>
          </cell>
          <cell r="E1525" t="str">
            <v>03</v>
          </cell>
          <cell r="F1525" t="str">
            <v>CARTAGO</v>
          </cell>
          <cell r="G1525" t="str">
            <v>TURRIALBA</v>
          </cell>
          <cell r="H1525" t="str">
            <v>LA SUIZA</v>
          </cell>
          <cell r="I1525" t="str">
            <v>EL PROGRESO</v>
          </cell>
          <cell r="J1525" t="str">
            <v>CENTRAL</v>
          </cell>
          <cell r="K1525" t="str">
            <v>JOSE HIDALGO BRAVO</v>
          </cell>
          <cell r="L1525">
            <v>86932149</v>
          </cell>
          <cell r="M1525">
            <v>0</v>
          </cell>
          <cell r="N1525" t="str">
            <v>esc.elprogreso.turrialba@mep.go.cr</v>
          </cell>
          <cell r="O1525" t="str">
            <v>FRENTE A PLAZA DE DEPORTES EL PROGRESO.</v>
          </cell>
          <cell r="P1525" t="str">
            <v>Público</v>
          </cell>
          <cell r="Q1525" t="str">
            <v>Urbana</v>
          </cell>
        </row>
        <row r="1526">
          <cell r="A1526">
            <v>1935</v>
          </cell>
          <cell r="B1526" t="str">
            <v>X</v>
          </cell>
          <cell r="C1526" t="str">
            <v>SAN RAFAEL</v>
          </cell>
          <cell r="D1526" t="str">
            <v>TURRIALBA</v>
          </cell>
          <cell r="E1526" t="str">
            <v>02</v>
          </cell>
          <cell r="F1526" t="str">
            <v>CARTAGO</v>
          </cell>
          <cell r="G1526" t="str">
            <v>TURRIALBA</v>
          </cell>
          <cell r="H1526" t="str">
            <v>TURRIALBA</v>
          </cell>
          <cell r="I1526" t="str">
            <v>SAN RAFAEL</v>
          </cell>
          <cell r="J1526" t="str">
            <v>CENTRAL</v>
          </cell>
          <cell r="K1526" t="str">
            <v>CARLOS MATA ROJAS</v>
          </cell>
          <cell r="L1526">
            <v>25560632</v>
          </cell>
          <cell r="M1526">
            <v>25560632</v>
          </cell>
          <cell r="N1526" t="str">
            <v>esc.sanrafael.turrialba@mep.go.cr</v>
          </cell>
          <cell r="O1526" t="str">
            <v>100 NORTE DEL BALNEARIO LAS AMERICAS</v>
          </cell>
          <cell r="P1526" t="str">
            <v>Público</v>
          </cell>
          <cell r="Q1526" t="str">
            <v>Urbana</v>
          </cell>
        </row>
        <row r="1527">
          <cell r="A1527">
            <v>1936</v>
          </cell>
          <cell r="B1527" t="str">
            <v>X</v>
          </cell>
          <cell r="C1527" t="str">
            <v>ALTO DE VARAS</v>
          </cell>
          <cell r="D1527" t="str">
            <v>TURRIALBA</v>
          </cell>
          <cell r="E1527" t="str">
            <v>08</v>
          </cell>
          <cell r="F1527" t="str">
            <v>CARTAGO</v>
          </cell>
          <cell r="G1527" t="str">
            <v>TURRIALBA</v>
          </cell>
          <cell r="H1527" t="str">
            <v>LA ISABEL</v>
          </cell>
          <cell r="I1527" t="str">
            <v>ALTO DE VARAS</v>
          </cell>
          <cell r="J1527" t="str">
            <v>CENTRAL</v>
          </cell>
          <cell r="K1527" t="str">
            <v>RICARDO NAJERA BRAVO</v>
          </cell>
          <cell r="L1527">
            <v>88494700</v>
          </cell>
          <cell r="M1527">
            <v>0</v>
          </cell>
          <cell r="N1527" t="str">
            <v>esc.altodevaras@mep.go.cr</v>
          </cell>
          <cell r="O1527" t="str">
            <v>COSTADO SUR DE LA IGLESIA CATOLICA</v>
          </cell>
          <cell r="P1527" t="str">
            <v>Público</v>
          </cell>
          <cell r="Q1527" t="str">
            <v>Urbana</v>
          </cell>
        </row>
        <row r="1528">
          <cell r="A1528">
            <v>1937</v>
          </cell>
          <cell r="B1528" t="str">
            <v>X</v>
          </cell>
          <cell r="C1528" t="str">
            <v>AQUIARES</v>
          </cell>
          <cell r="D1528" t="str">
            <v>TURRIALBA</v>
          </cell>
          <cell r="E1528" t="str">
            <v>04</v>
          </cell>
          <cell r="F1528" t="str">
            <v>CARTAGO</v>
          </cell>
          <cell r="G1528" t="str">
            <v>TURRIALBA</v>
          </cell>
          <cell r="H1528" t="str">
            <v>SANTA ROSA</v>
          </cell>
          <cell r="I1528" t="str">
            <v>AQUIARES</v>
          </cell>
          <cell r="J1528" t="str">
            <v>CENTRAL</v>
          </cell>
          <cell r="K1528" t="str">
            <v>GABRIELA ESTRADA QUIROS</v>
          </cell>
          <cell r="L1528">
            <v>25563215</v>
          </cell>
          <cell r="M1528">
            <v>0</v>
          </cell>
          <cell r="N1528" t="str">
            <v>esc.aquiares@mep.go.cr</v>
          </cell>
          <cell r="O1528" t="str">
            <v>AL COSTADO DEL CAI.</v>
          </cell>
          <cell r="P1528" t="str">
            <v>Público</v>
          </cell>
          <cell r="Q1528" t="str">
            <v>Urbana</v>
          </cell>
        </row>
        <row r="1529">
          <cell r="A1529">
            <v>1938</v>
          </cell>
          <cell r="B1529" t="str">
            <v>X</v>
          </cell>
          <cell r="C1529" t="str">
            <v>SAN JUAN BOSCO</v>
          </cell>
          <cell r="D1529" t="str">
            <v>TURRIALBA</v>
          </cell>
          <cell r="E1529" t="str">
            <v>05</v>
          </cell>
          <cell r="F1529" t="str">
            <v>CARTAGO</v>
          </cell>
          <cell r="G1529" t="str">
            <v>TURRIALBA</v>
          </cell>
          <cell r="H1529" t="str">
            <v>TUIS</v>
          </cell>
          <cell r="I1529" t="str">
            <v>SAN BOSCO</v>
          </cell>
          <cell r="J1529" t="str">
            <v>CENTRAL</v>
          </cell>
          <cell r="K1529" t="str">
            <v>LAURA ALVAREZ ALFARO</v>
          </cell>
          <cell r="L1529">
            <v>25310014</v>
          </cell>
          <cell r="M1529">
            <v>0</v>
          </cell>
          <cell r="N1529" t="str">
            <v>escsanjuanbosco@mep.go.cr</v>
          </cell>
          <cell r="O1529" t="str">
            <v>SAN JUAN BOSCO, TUIS</v>
          </cell>
          <cell r="P1529" t="str">
            <v>Público</v>
          </cell>
          <cell r="Q1529" t="str">
            <v>Rural</v>
          </cell>
        </row>
        <row r="1530">
          <cell r="A1530">
            <v>1939</v>
          </cell>
          <cell r="B1530" t="str">
            <v>X</v>
          </cell>
          <cell r="C1530" t="str">
            <v>CALLE VARGAS</v>
          </cell>
          <cell r="D1530" t="str">
            <v>TURRIALBA</v>
          </cell>
          <cell r="E1530" t="str">
            <v>04</v>
          </cell>
          <cell r="F1530" t="str">
            <v>CARTAGO</v>
          </cell>
          <cell r="G1530" t="str">
            <v>TURRIALBA</v>
          </cell>
          <cell r="H1530" t="str">
            <v>SANTA CRUZ</v>
          </cell>
          <cell r="I1530" t="str">
            <v>CALLE VARGAS</v>
          </cell>
          <cell r="J1530" t="str">
            <v>CENTRAL</v>
          </cell>
          <cell r="K1530" t="str">
            <v>RAFAEL COTO BENAVIDES</v>
          </cell>
          <cell r="L1530">
            <v>25386463</v>
          </cell>
          <cell r="M1530">
            <v>0</v>
          </cell>
          <cell r="N1530" t="str">
            <v>esc.callevargas@mep.go.cr</v>
          </cell>
          <cell r="O1530" t="str">
            <v>3 KM.NOROESTE DEL TEMPLO DE SANTA CRUZ</v>
          </cell>
          <cell r="P1530" t="str">
            <v>Público</v>
          </cell>
          <cell r="Q1530" t="str">
            <v>Rural</v>
          </cell>
        </row>
        <row r="1531">
          <cell r="A1531">
            <v>1940</v>
          </cell>
          <cell r="B1531" t="str">
            <v>X</v>
          </cell>
          <cell r="C1531" t="str">
            <v>SAN RAFAEL</v>
          </cell>
          <cell r="D1531" t="str">
            <v>TURRIALBA</v>
          </cell>
          <cell r="E1531" t="str">
            <v>04</v>
          </cell>
          <cell r="F1531" t="str">
            <v>CARTAGO</v>
          </cell>
          <cell r="G1531" t="str">
            <v>TURRIALBA</v>
          </cell>
          <cell r="H1531" t="str">
            <v>SANTA CRUZ</v>
          </cell>
          <cell r="I1531" t="str">
            <v>SAN RAFAEL</v>
          </cell>
          <cell r="J1531" t="str">
            <v>CENTRAL</v>
          </cell>
          <cell r="K1531" t="str">
            <v>GLADYS CASASOLA ALFARO</v>
          </cell>
          <cell r="L1531">
            <v>25566609</v>
          </cell>
          <cell r="M1531">
            <v>0</v>
          </cell>
          <cell r="N1531" t="str">
            <v>esc.sanrafaelsantacruz@mep.go.cr</v>
          </cell>
          <cell r="O1531" t="str">
            <v>FRENTE A PLAZA DE DEPORTES.</v>
          </cell>
          <cell r="P1531" t="str">
            <v>Público</v>
          </cell>
          <cell r="Q1531" t="str">
            <v>Rural</v>
          </cell>
        </row>
        <row r="1532">
          <cell r="A1532">
            <v>1941</v>
          </cell>
          <cell r="B1532" t="str">
            <v>X</v>
          </cell>
          <cell r="C1532" t="str">
            <v>ATIRRO</v>
          </cell>
          <cell r="D1532" t="str">
            <v>TURRIALBA</v>
          </cell>
          <cell r="E1532" t="str">
            <v>01</v>
          </cell>
          <cell r="F1532" t="str">
            <v>CARTAGO</v>
          </cell>
          <cell r="G1532" t="str">
            <v>TURRIALBA</v>
          </cell>
          <cell r="H1532" t="str">
            <v>LA SUIZA</v>
          </cell>
          <cell r="I1532" t="str">
            <v>ATIRRO</v>
          </cell>
          <cell r="J1532" t="str">
            <v>CENTRAL</v>
          </cell>
          <cell r="K1532" t="str">
            <v>MELISSA QUESADA HIDALGO</v>
          </cell>
          <cell r="L1532">
            <v>25310038</v>
          </cell>
          <cell r="M1532">
            <v>0</v>
          </cell>
          <cell r="N1532" t="str">
            <v>esc.atirro@mep.go.cr</v>
          </cell>
          <cell r="O1532" t="str">
            <v>CONTIGUO A LA IGLESIA CATOLICA</v>
          </cell>
          <cell r="P1532" t="str">
            <v>Público</v>
          </cell>
          <cell r="Q1532" t="str">
            <v>Urbana</v>
          </cell>
        </row>
        <row r="1533">
          <cell r="A1533">
            <v>1942</v>
          </cell>
          <cell r="B1533" t="str">
            <v>X</v>
          </cell>
          <cell r="C1533" t="str">
            <v>AZUL</v>
          </cell>
          <cell r="D1533" t="str">
            <v>TURRIALBA</v>
          </cell>
          <cell r="E1533" t="str">
            <v>08</v>
          </cell>
          <cell r="F1533" t="str">
            <v>CARTAGO</v>
          </cell>
          <cell r="G1533" t="str">
            <v>TURRIALBA</v>
          </cell>
          <cell r="H1533" t="str">
            <v>LA ISABEL</v>
          </cell>
          <cell r="I1533" t="str">
            <v>AZUL</v>
          </cell>
          <cell r="J1533" t="str">
            <v>CENTRAL</v>
          </cell>
          <cell r="K1533" t="str">
            <v>VICTOR ROMERO JIMENEZ</v>
          </cell>
          <cell r="L1533">
            <v>25560271</v>
          </cell>
          <cell r="M1533">
            <v>89261092</v>
          </cell>
          <cell r="N1533" t="str">
            <v>esc.azul@mep.go.cr</v>
          </cell>
          <cell r="O1533" t="str">
            <v>COSTADO ESTE PLAZA DEPORTES</v>
          </cell>
          <cell r="P1533" t="str">
            <v>Público</v>
          </cell>
          <cell r="Q1533" t="str">
            <v>Urbana</v>
          </cell>
        </row>
        <row r="1534">
          <cell r="A1534">
            <v>1943</v>
          </cell>
          <cell r="B1534" t="str">
            <v>X</v>
          </cell>
          <cell r="C1534" t="str">
            <v>CARLOS LUIS CASTRO ARCE</v>
          </cell>
          <cell r="D1534" t="str">
            <v>TURRIALBA</v>
          </cell>
          <cell r="E1534" t="str">
            <v>08</v>
          </cell>
          <cell r="F1534" t="str">
            <v>CARTAGO</v>
          </cell>
          <cell r="G1534" t="str">
            <v>TURRIALBA</v>
          </cell>
          <cell r="H1534" t="str">
            <v>SANTA TERESITA</v>
          </cell>
          <cell r="I1534" t="str">
            <v>EL SAUCE</v>
          </cell>
          <cell r="J1534" t="str">
            <v>CENTRAL</v>
          </cell>
          <cell r="K1534" t="str">
            <v>DAUBER CAMPOS LEON</v>
          </cell>
          <cell r="L1534">
            <v>25590242</v>
          </cell>
          <cell r="M1534">
            <v>25590242</v>
          </cell>
          <cell r="N1534" t="str">
            <v>esc.carlosluiscastroarce@mep.go.cr</v>
          </cell>
          <cell r="O1534" t="str">
            <v>75 M. NOROESTE CRUCE EL SAUCE.</v>
          </cell>
          <cell r="P1534" t="str">
            <v>Público</v>
          </cell>
          <cell r="Q1534" t="str">
            <v>Rural</v>
          </cell>
        </row>
        <row r="1535">
          <cell r="A1535">
            <v>1944</v>
          </cell>
          <cell r="B1535" t="str">
            <v>X</v>
          </cell>
          <cell r="C1535" t="str">
            <v>JÄKUI</v>
          </cell>
          <cell r="D1535" t="str">
            <v>TURRIALBA</v>
          </cell>
          <cell r="E1535" t="str">
            <v>09</v>
          </cell>
          <cell r="F1535" t="str">
            <v>CARTAGO</v>
          </cell>
          <cell r="G1535" t="str">
            <v>TURRIALBA</v>
          </cell>
          <cell r="H1535" t="str">
            <v>CHIRRIPO</v>
          </cell>
          <cell r="I1535" t="str">
            <v>ALTO PACUARE</v>
          </cell>
          <cell r="J1535" t="str">
            <v>CENTRAL</v>
          </cell>
          <cell r="K1535" t="str">
            <v>LISSETTE SALAS VILLALOBOS</v>
          </cell>
          <cell r="L1535">
            <v>89638479</v>
          </cell>
          <cell r="M1535">
            <v>0</v>
          </cell>
          <cell r="N1535" t="str">
            <v>esc.jakui@mep.go.cr</v>
          </cell>
          <cell r="O1535" t="str">
            <v>600 MTS ESTE DEL LICEO JAK KJUA SURU</v>
          </cell>
          <cell r="P1535" t="str">
            <v>Público</v>
          </cell>
          <cell r="Q1535" t="str">
            <v>Rural</v>
          </cell>
        </row>
        <row r="1536">
          <cell r="A1536">
            <v>1945</v>
          </cell>
          <cell r="B1536" t="str">
            <v>X</v>
          </cell>
          <cell r="C1536" t="str">
            <v>BLÖRIÑAK</v>
          </cell>
          <cell r="D1536" t="str">
            <v>TURRIALBA</v>
          </cell>
          <cell r="E1536" t="str">
            <v>07</v>
          </cell>
          <cell r="F1536" t="str">
            <v>CARTAGO</v>
          </cell>
          <cell r="G1536" t="str">
            <v>TURRIALBA</v>
          </cell>
          <cell r="H1536" t="str">
            <v>CHIRRIPO</v>
          </cell>
          <cell r="I1536" t="str">
            <v>BLÖRIÑAK</v>
          </cell>
          <cell r="J1536" t="str">
            <v>CENTRAL</v>
          </cell>
          <cell r="K1536" t="str">
            <v>ANGIE MORA SEGURA</v>
          </cell>
          <cell r="L1536">
            <v>84512741</v>
          </cell>
          <cell r="M1536">
            <v>0</v>
          </cell>
          <cell r="N1536" t="str">
            <v>esc.blorinak@mep.go.cr</v>
          </cell>
          <cell r="O1536" t="str">
            <v>5 KM. NORTE ESCUELA KABEBATA</v>
          </cell>
          <cell r="P1536" t="str">
            <v>Público</v>
          </cell>
          <cell r="Q1536" t="str">
            <v>Rural</v>
          </cell>
        </row>
        <row r="1537">
          <cell r="A1537">
            <v>1946</v>
          </cell>
          <cell r="B1537" t="str">
            <v>X</v>
          </cell>
          <cell r="C1537" t="str">
            <v>SIKUA DITZÄ</v>
          </cell>
          <cell r="D1537" t="str">
            <v>TURRIALBA</v>
          </cell>
          <cell r="E1537" t="str">
            <v>09</v>
          </cell>
          <cell r="F1537" t="str">
            <v>CARTAGO</v>
          </cell>
          <cell r="G1537" t="str">
            <v>TURRIALBA</v>
          </cell>
          <cell r="H1537" t="str">
            <v>CHIRRIPO</v>
          </cell>
          <cell r="I1537" t="str">
            <v>PASO MARCOS</v>
          </cell>
          <cell r="J1537" t="str">
            <v>CENTRAL</v>
          </cell>
          <cell r="K1537" t="str">
            <v>ELIZABETH ZUNIGA FUENTES</v>
          </cell>
          <cell r="L1537">
            <v>0</v>
          </cell>
          <cell r="M1537">
            <v>0</v>
          </cell>
          <cell r="N1537" t="str">
            <v>esc.sikuaditsa@mep.go.cr</v>
          </cell>
          <cell r="O1537" t="str">
            <v>PASO MARCOS, PACUARE, CHIRRIPO.</v>
          </cell>
          <cell r="P1537" t="str">
            <v>Público</v>
          </cell>
          <cell r="Q1537" t="str">
            <v>Rural</v>
          </cell>
        </row>
        <row r="1538">
          <cell r="A1538">
            <v>1947</v>
          </cell>
          <cell r="B1538" t="str">
            <v>X</v>
          </cell>
          <cell r="C1538" t="str">
            <v>SANTISIMA TRINIDAD</v>
          </cell>
          <cell r="D1538" t="str">
            <v>TURRIALBA</v>
          </cell>
          <cell r="E1538" t="str">
            <v>05</v>
          </cell>
          <cell r="F1538" t="str">
            <v>CARTAGO</v>
          </cell>
          <cell r="G1538" t="str">
            <v>TURRIALBA</v>
          </cell>
          <cell r="H1538" t="str">
            <v>TAYUTIC</v>
          </cell>
          <cell r="I1538" t="str">
            <v>DULCE NOMBRE</v>
          </cell>
          <cell r="J1538" t="str">
            <v>CENTRAL</v>
          </cell>
          <cell r="K1538" t="str">
            <v>SANDRA LIZANO MORA</v>
          </cell>
          <cell r="L1538">
            <v>25548360</v>
          </cell>
          <cell r="M1538">
            <v>25548360</v>
          </cell>
          <cell r="N1538" t="str">
            <v>esc.santisimatrinidad@mep.go.cr</v>
          </cell>
          <cell r="O1538" t="str">
            <v>CONTIGUO A LA IGLESIA CATOLICA.</v>
          </cell>
          <cell r="P1538" t="str">
            <v>Público</v>
          </cell>
          <cell r="Q1538" t="str">
            <v>Rural</v>
          </cell>
        </row>
        <row r="1539">
          <cell r="A1539">
            <v>1948</v>
          </cell>
          <cell r="B1539" t="str">
            <v>X</v>
          </cell>
          <cell r="C1539" t="str">
            <v>CARMEN LYRA</v>
          </cell>
          <cell r="D1539" t="str">
            <v>TURRIALBA</v>
          </cell>
          <cell r="E1539" t="str">
            <v>08</v>
          </cell>
          <cell r="F1539" t="str">
            <v>CARTAGO</v>
          </cell>
          <cell r="G1539" t="str">
            <v>TURRIALBA</v>
          </cell>
          <cell r="H1539" t="str">
            <v>TURRIALBA</v>
          </cell>
          <cell r="I1539" t="str">
            <v>CARMEN LYRA</v>
          </cell>
          <cell r="J1539" t="str">
            <v>CENTRAL</v>
          </cell>
          <cell r="K1539" t="str">
            <v>EDUARDO LENADRO MACHADO</v>
          </cell>
          <cell r="L1539">
            <v>25565344</v>
          </cell>
          <cell r="M1539">
            <v>25565344</v>
          </cell>
          <cell r="N1539" t="str">
            <v>eduardo.leandro.machado@mep.go.cr</v>
          </cell>
          <cell r="O1539" t="str">
            <v>URB.CARMEN LYRA BARRIOS DEL ESTE TURRIALBA</v>
          </cell>
          <cell r="P1539" t="str">
            <v>Público</v>
          </cell>
          <cell r="Q1539" t="str">
            <v>Urbana</v>
          </cell>
        </row>
        <row r="1540">
          <cell r="A1540">
            <v>1949</v>
          </cell>
          <cell r="B1540" t="str">
            <v>X</v>
          </cell>
          <cell r="C1540" t="str">
            <v>CANADA</v>
          </cell>
          <cell r="D1540" t="str">
            <v>TURRIALBA</v>
          </cell>
          <cell r="E1540" t="str">
            <v>03</v>
          </cell>
          <cell r="F1540" t="str">
            <v>CARTAGO</v>
          </cell>
          <cell r="G1540" t="str">
            <v>TURRIALBA</v>
          </cell>
          <cell r="H1540" t="str">
            <v>LA SUIZA</v>
          </cell>
          <cell r="I1540" t="str">
            <v>CANADA</v>
          </cell>
          <cell r="J1540" t="str">
            <v>CENTRAL</v>
          </cell>
          <cell r="K1540" t="str">
            <v>HUMBERTO JIMENEZ ROJAS</v>
          </cell>
          <cell r="L1540">
            <v>25312370</v>
          </cell>
          <cell r="M1540">
            <v>25312370</v>
          </cell>
          <cell r="N1540" t="str">
            <v>esc.canada.turrialba@mep.go.cr</v>
          </cell>
          <cell r="O1540" t="str">
            <v>FRENTE A CARRETERA NACIONAL</v>
          </cell>
          <cell r="P1540" t="str">
            <v>Público</v>
          </cell>
          <cell r="Q1540" t="str">
            <v>Urbana</v>
          </cell>
        </row>
        <row r="1541">
          <cell r="A1541">
            <v>1950</v>
          </cell>
          <cell r="B1541" t="str">
            <v>X</v>
          </cell>
          <cell r="C1541" t="str">
            <v>LA ESPERANZA</v>
          </cell>
          <cell r="D1541" t="str">
            <v>TURRIALBA</v>
          </cell>
          <cell r="E1541" t="str">
            <v>01</v>
          </cell>
          <cell r="F1541" t="str">
            <v>CARTAGO</v>
          </cell>
          <cell r="G1541" t="str">
            <v>JIMENEZ</v>
          </cell>
          <cell r="H1541" t="str">
            <v>PEJIBAYE</v>
          </cell>
          <cell r="I1541" t="str">
            <v>LA ESPERANZA</v>
          </cell>
          <cell r="J1541" t="str">
            <v>CENTRAL</v>
          </cell>
          <cell r="K1541" t="str">
            <v>PRISCILLA PEREIRA CASTILLO</v>
          </cell>
          <cell r="L1541">
            <v>87600446</v>
          </cell>
          <cell r="M1541">
            <v>0</v>
          </cell>
          <cell r="N1541" t="str">
            <v>esc.laesperanza.turrialba@mep.go.cr</v>
          </cell>
          <cell r="O1541" t="str">
            <v>LA ESPERANZA</v>
          </cell>
          <cell r="P1541" t="str">
            <v>Público</v>
          </cell>
          <cell r="Q1541" t="str">
            <v>Rural</v>
          </cell>
        </row>
        <row r="1542">
          <cell r="A1542">
            <v>1951</v>
          </cell>
          <cell r="B1542" t="str">
            <v>X</v>
          </cell>
          <cell r="C1542" t="str">
            <v>SHARABATA</v>
          </cell>
          <cell r="D1542" t="str">
            <v>TURRIALBA</v>
          </cell>
          <cell r="E1542" t="str">
            <v>09</v>
          </cell>
          <cell r="F1542" t="str">
            <v>CARTAGO</v>
          </cell>
          <cell r="G1542" t="str">
            <v>TURRIALBA</v>
          </cell>
          <cell r="H1542" t="str">
            <v>CHIRRIPO</v>
          </cell>
          <cell r="I1542" t="str">
            <v>SHARABATA</v>
          </cell>
          <cell r="J1542" t="str">
            <v>CENTRAL</v>
          </cell>
          <cell r="K1542" t="str">
            <v>GERARDO VILLANUEVA ZUNIGA</v>
          </cell>
          <cell r="L1542">
            <v>85058636</v>
          </cell>
          <cell r="M1542">
            <v>0</v>
          </cell>
          <cell r="N1542" t="str">
            <v>esc.sharabata@mep.go.cr</v>
          </cell>
          <cell r="O1542" t="str">
            <v>SHARABATA,SECTOR PASO MARCOS, CHIRRIPO, TURRI</v>
          </cell>
          <cell r="P1542" t="str">
            <v>Público</v>
          </cell>
          <cell r="Q1542" t="str">
            <v>Rural</v>
          </cell>
        </row>
        <row r="1543">
          <cell r="A1543">
            <v>1952</v>
          </cell>
          <cell r="B1543" t="str">
            <v>X</v>
          </cell>
          <cell r="C1543" t="str">
            <v>KABEBATA</v>
          </cell>
          <cell r="D1543" t="str">
            <v>TURRIALBA</v>
          </cell>
          <cell r="E1543" t="str">
            <v>07</v>
          </cell>
          <cell r="F1543" t="str">
            <v>CARTAGO</v>
          </cell>
          <cell r="G1543" t="str">
            <v>TURRIALBA</v>
          </cell>
          <cell r="H1543" t="str">
            <v>CHIRRIPO</v>
          </cell>
          <cell r="I1543" t="str">
            <v>ALTO QUETZAL</v>
          </cell>
          <cell r="J1543" t="str">
            <v>CENTRAL</v>
          </cell>
          <cell r="K1543" t="str">
            <v>EUSEBIO LAZARO LEIVA</v>
          </cell>
          <cell r="L1543">
            <v>22064284</v>
          </cell>
          <cell r="M1543">
            <v>0</v>
          </cell>
          <cell r="N1543" t="str">
            <v>esc.indigenakabebata@mep.go.cr</v>
          </cell>
          <cell r="O1543" t="str">
            <v>8.5KM.ESTE GRANO DE ORO, CABECERA DE DISTRITO</v>
          </cell>
          <cell r="P1543" t="str">
            <v>Público</v>
          </cell>
          <cell r="Q1543" t="str">
            <v>Rural</v>
          </cell>
        </row>
        <row r="1544">
          <cell r="A1544">
            <v>1953</v>
          </cell>
          <cell r="B1544" t="str">
            <v>X</v>
          </cell>
          <cell r="C1544" t="str">
            <v>LOURDES</v>
          </cell>
          <cell r="D1544" t="str">
            <v>TURRIALBA</v>
          </cell>
          <cell r="E1544" t="str">
            <v>01</v>
          </cell>
          <cell r="F1544" t="str">
            <v>CARTAGO</v>
          </cell>
          <cell r="G1544" t="str">
            <v>JIMENEZ</v>
          </cell>
          <cell r="H1544" t="str">
            <v>JUAN VIÑAS</v>
          </cell>
          <cell r="I1544" t="str">
            <v>LOURDES</v>
          </cell>
          <cell r="J1544" t="str">
            <v>CENTRAL</v>
          </cell>
          <cell r="K1544" t="str">
            <v>MA. DE LOS A. ELIZONDO GUZMAN</v>
          </cell>
          <cell r="L1544">
            <v>88984102</v>
          </cell>
          <cell r="M1544">
            <v>0</v>
          </cell>
          <cell r="N1544" t="str">
            <v>maria.elizondo.guzman@mep.go.cr</v>
          </cell>
          <cell r="O1544" t="str">
            <v>DIAGONAL IGLESIA CATOLICA</v>
          </cell>
          <cell r="P1544" t="str">
            <v>Público</v>
          </cell>
          <cell r="Q1544" t="str">
            <v>Urbana</v>
          </cell>
        </row>
        <row r="1545">
          <cell r="A1545">
            <v>1954</v>
          </cell>
          <cell r="B1545" t="str">
            <v>X</v>
          </cell>
          <cell r="C1545" t="str">
            <v>LA FLOR</v>
          </cell>
          <cell r="D1545" t="str">
            <v>TURRIALBA</v>
          </cell>
          <cell r="E1545" t="str">
            <v>03</v>
          </cell>
          <cell r="F1545" t="str">
            <v>CARTAGO</v>
          </cell>
          <cell r="G1545" t="str">
            <v>TURRIALBA</v>
          </cell>
          <cell r="H1545" t="str">
            <v>TRES EQUIS</v>
          </cell>
          <cell r="I1545" t="str">
            <v>LA FLOR DE CHITARIA</v>
          </cell>
          <cell r="J1545" t="str">
            <v>CENTRAL</v>
          </cell>
          <cell r="K1545" t="str">
            <v>LUIS MARTINEZ VEGA</v>
          </cell>
          <cell r="L1545">
            <v>25541174</v>
          </cell>
          <cell r="M1545">
            <v>0</v>
          </cell>
          <cell r="N1545" t="str">
            <v>esc.laflor.turrialba@mep.go.cr</v>
          </cell>
          <cell r="O1545" t="str">
            <v>FRENTE A PLAZA DE DEPORTES.</v>
          </cell>
          <cell r="P1545" t="str">
            <v>Público</v>
          </cell>
          <cell r="Q1545" t="str">
            <v>Rural</v>
          </cell>
        </row>
        <row r="1546">
          <cell r="A1546">
            <v>1955</v>
          </cell>
          <cell r="B1546" t="str">
            <v>X</v>
          </cell>
          <cell r="C1546" t="str">
            <v>SAN MARTIN</v>
          </cell>
          <cell r="D1546" t="str">
            <v>TURRIALBA</v>
          </cell>
          <cell r="E1546" t="str">
            <v>08</v>
          </cell>
          <cell r="F1546" t="str">
            <v>CARTAGO</v>
          </cell>
          <cell r="G1546" t="str">
            <v>TURRIALBA</v>
          </cell>
          <cell r="H1546" t="str">
            <v>LA ISABEL</v>
          </cell>
          <cell r="I1546" t="str">
            <v>SAN MARTIN</v>
          </cell>
          <cell r="J1546" t="str">
            <v>CENTRAL</v>
          </cell>
          <cell r="K1546" t="str">
            <v>ANA LORENA RIVERA ARIAS</v>
          </cell>
          <cell r="L1546">
            <v>25569549</v>
          </cell>
          <cell r="M1546">
            <v>25569549</v>
          </cell>
          <cell r="N1546" t="str">
            <v>esc.sanmartin.turrialba@mep.go.cr</v>
          </cell>
          <cell r="O1546" t="str">
            <v>CRUCE A ALTO DE VARAS</v>
          </cell>
          <cell r="P1546" t="str">
            <v>Público</v>
          </cell>
          <cell r="Q1546" t="str">
            <v>Urbana</v>
          </cell>
        </row>
        <row r="1547">
          <cell r="A1547">
            <v>1956</v>
          </cell>
          <cell r="B1547" t="str">
            <v>X</v>
          </cell>
          <cell r="C1547" t="str">
            <v>EL PILON</v>
          </cell>
          <cell r="D1547" t="str">
            <v>TURRIALBA</v>
          </cell>
          <cell r="E1547" t="str">
            <v>03</v>
          </cell>
          <cell r="F1547" t="str">
            <v>CARTAGO</v>
          </cell>
          <cell r="G1547" t="str">
            <v>TURRIALBA</v>
          </cell>
          <cell r="H1547" t="str">
            <v>TRES EQUIS</v>
          </cell>
          <cell r="I1547" t="str">
            <v>EL PILON DE AZUCAR</v>
          </cell>
          <cell r="J1547" t="str">
            <v>CENTRAL</v>
          </cell>
          <cell r="K1547" t="str">
            <v>SUSANA LOPEZ FERNANDEZ</v>
          </cell>
          <cell r="L1547">
            <v>88500992</v>
          </cell>
          <cell r="M1547">
            <v>0</v>
          </cell>
          <cell r="N1547" t="str">
            <v>susana.lopez.fernandez@mep.go.cr</v>
          </cell>
          <cell r="O1547" t="str">
            <v>COSTADO ESTE PLAZA DE DEPORTES</v>
          </cell>
          <cell r="P1547" t="str">
            <v>Público</v>
          </cell>
          <cell r="Q1547" t="str">
            <v>Rural</v>
          </cell>
        </row>
        <row r="1548">
          <cell r="A1548">
            <v>1957</v>
          </cell>
          <cell r="B1548" t="str">
            <v>X</v>
          </cell>
          <cell r="C1548" t="str">
            <v>CHITARIA</v>
          </cell>
          <cell r="D1548" t="str">
            <v>TURRIALBA</v>
          </cell>
          <cell r="E1548" t="str">
            <v>03</v>
          </cell>
          <cell r="F1548" t="str">
            <v>CARTAGO</v>
          </cell>
          <cell r="G1548" t="str">
            <v>TURRIALBA</v>
          </cell>
          <cell r="H1548" t="str">
            <v>PAVONES</v>
          </cell>
          <cell r="I1548" t="str">
            <v>CHITARIA</v>
          </cell>
          <cell r="J1548" t="str">
            <v>CENTRAL</v>
          </cell>
          <cell r="K1548" t="str">
            <v>LIDIA SANDOVAL MORA</v>
          </cell>
          <cell r="L1548">
            <v>25541224</v>
          </cell>
          <cell r="M1548">
            <v>25541224</v>
          </cell>
          <cell r="N1548" t="str">
            <v>esc.chitaria@mep.go.cr</v>
          </cell>
          <cell r="O1548" t="str">
            <v>200 M.AL E.DEL SUPERM.SMITH.-PAVONES-TURRIALB</v>
          </cell>
          <cell r="P1548" t="str">
            <v>Público</v>
          </cell>
          <cell r="Q1548" t="str">
            <v>Urbana</v>
          </cell>
        </row>
        <row r="1549">
          <cell r="A1549">
            <v>1958</v>
          </cell>
          <cell r="B1549" t="str">
            <v>X</v>
          </cell>
          <cell r="C1549" t="str">
            <v>CIEN MANZANAS</v>
          </cell>
          <cell r="D1549" t="str">
            <v>TURRIALBA</v>
          </cell>
          <cell r="E1549" t="str">
            <v>05</v>
          </cell>
          <cell r="F1549" t="str">
            <v>CARTAGO</v>
          </cell>
          <cell r="G1549" t="str">
            <v>TURRIALBA</v>
          </cell>
          <cell r="H1549" t="str">
            <v>TUIS</v>
          </cell>
          <cell r="I1549" t="str">
            <v>CIEN MANZANAS</v>
          </cell>
          <cell r="J1549" t="str">
            <v>CENTRAL</v>
          </cell>
          <cell r="K1549" t="str">
            <v>BERNIN NOVOA NUNEZ</v>
          </cell>
          <cell r="L1549">
            <v>25313605</v>
          </cell>
          <cell r="M1549">
            <v>0</v>
          </cell>
          <cell r="N1549" t="str">
            <v>esc.cienmanzanas@mep.go.cr</v>
          </cell>
          <cell r="O1549" t="str">
            <v>CIEN MANZ.TUIS-TUR.,4KM.AL E.DEL CENT.DE TUIS</v>
          </cell>
          <cell r="P1549" t="str">
            <v>Público</v>
          </cell>
          <cell r="Q1549" t="str">
            <v>Rural</v>
          </cell>
        </row>
        <row r="1550">
          <cell r="A1550">
            <v>1959</v>
          </cell>
          <cell r="B1550" t="str">
            <v>X</v>
          </cell>
          <cell r="C1550" t="str">
            <v>CIMARRON</v>
          </cell>
          <cell r="D1550" t="str">
            <v>TURRIALBA</v>
          </cell>
          <cell r="E1550" t="str">
            <v>08</v>
          </cell>
          <cell r="F1550" t="str">
            <v>CARTAGO</v>
          </cell>
          <cell r="G1550" t="str">
            <v>TURRIALBA</v>
          </cell>
          <cell r="H1550" t="str">
            <v>SANTA TERESITA</v>
          </cell>
          <cell r="I1550" t="str">
            <v>CIMARRON</v>
          </cell>
          <cell r="J1550" t="str">
            <v>CENTRAL</v>
          </cell>
          <cell r="K1550" t="str">
            <v>MAUREEN AGUILAR FONSECA</v>
          </cell>
          <cell r="L1550">
            <v>25591185</v>
          </cell>
          <cell r="M1550">
            <v>25591185</v>
          </cell>
          <cell r="N1550" t="str">
            <v>esc.cimarron@mep.go.cr</v>
          </cell>
          <cell r="O1550" t="str">
            <v>50 M. OESTE DE LA G.A.R.</v>
          </cell>
          <cell r="P1550" t="str">
            <v>Público</v>
          </cell>
          <cell r="Q1550" t="str">
            <v>Rural</v>
          </cell>
        </row>
        <row r="1551">
          <cell r="A1551">
            <v>1960</v>
          </cell>
          <cell r="B1551" t="str">
            <v>X</v>
          </cell>
          <cell r="C1551" t="str">
            <v>COLONIA DE GUAYABO</v>
          </cell>
          <cell r="D1551" t="str">
            <v>TURRIALBA</v>
          </cell>
          <cell r="E1551" t="str">
            <v>08</v>
          </cell>
          <cell r="F1551" t="str">
            <v>CARTAGO</v>
          </cell>
          <cell r="G1551" t="str">
            <v>TURRIALBA</v>
          </cell>
          <cell r="H1551" t="str">
            <v>SANTA TERESITA</v>
          </cell>
          <cell r="I1551" t="str">
            <v>COLONIA DE GUAYABO</v>
          </cell>
          <cell r="J1551" t="str">
            <v>CENTRAL</v>
          </cell>
          <cell r="K1551" t="str">
            <v>HELEN SANCHEZ MENDEZ</v>
          </cell>
          <cell r="L1551">
            <v>25590208</v>
          </cell>
          <cell r="M1551">
            <v>25590208</v>
          </cell>
          <cell r="N1551" t="str">
            <v>helen.sanchez.mendez@mep.go.cr</v>
          </cell>
          <cell r="O1551" t="str">
            <v>FRENTE TEMPLO CATOLICO</v>
          </cell>
          <cell r="P1551" t="str">
            <v>Público</v>
          </cell>
          <cell r="Q1551" t="str">
            <v>Rural</v>
          </cell>
        </row>
        <row r="1552">
          <cell r="A1552">
            <v>1961</v>
          </cell>
          <cell r="B1552" t="str">
            <v>X</v>
          </cell>
          <cell r="C1552" t="str">
            <v>FRANCISCO BONILLA WEPOL</v>
          </cell>
          <cell r="D1552" t="str">
            <v>TURRIALBA</v>
          </cell>
          <cell r="E1552" t="str">
            <v>04</v>
          </cell>
          <cell r="F1552" t="str">
            <v>CARTAGO</v>
          </cell>
          <cell r="G1552" t="str">
            <v>TURRIALBA</v>
          </cell>
          <cell r="H1552" t="str">
            <v>TURRIALBA</v>
          </cell>
          <cell r="I1552" t="str">
            <v>COLORADO</v>
          </cell>
          <cell r="J1552" t="str">
            <v>CENTRAL</v>
          </cell>
          <cell r="K1552" t="str">
            <v>ALEXANDER ASTORGA SOLIS</v>
          </cell>
          <cell r="L1552">
            <v>55568089</v>
          </cell>
          <cell r="M1552">
            <v>25568089</v>
          </cell>
          <cell r="N1552" t="str">
            <v>esc.franciscobonillawepol@mep.go.cr</v>
          </cell>
          <cell r="O1552" t="str">
            <v>DE IGLESIA CATOLICA 250 SUR</v>
          </cell>
          <cell r="P1552" t="str">
            <v>Público</v>
          </cell>
          <cell r="Q1552" t="str">
            <v>Urbana</v>
          </cell>
        </row>
        <row r="1553">
          <cell r="A1553">
            <v>1962</v>
          </cell>
          <cell r="B1553" t="str">
            <v>X</v>
          </cell>
          <cell r="C1553" t="str">
            <v>XIQUIARI</v>
          </cell>
          <cell r="D1553" t="str">
            <v>TURRIALBA</v>
          </cell>
          <cell r="E1553" t="str">
            <v>07</v>
          </cell>
          <cell r="F1553" t="str">
            <v>LIMON</v>
          </cell>
          <cell r="G1553" t="str">
            <v>LIMON</v>
          </cell>
          <cell r="H1553" t="str">
            <v>VALLE LA ESTRELLA</v>
          </cell>
          <cell r="I1553" t="str">
            <v>SHIKIARI</v>
          </cell>
          <cell r="J1553" t="str">
            <v>HUETAR CARIBE</v>
          </cell>
          <cell r="K1553" t="str">
            <v>JEIMY ORTIZ MAYORGA</v>
          </cell>
          <cell r="L1553">
            <v>25140035</v>
          </cell>
          <cell r="M1553">
            <v>86407486</v>
          </cell>
          <cell r="N1553" t="str">
            <v>minor.jimenez.acuna@mep.go.cr</v>
          </cell>
          <cell r="O1553" t="str">
            <v>8 KM AL ESTE DE GRANO DE ORO</v>
          </cell>
          <cell r="P1553" t="str">
            <v>Público</v>
          </cell>
          <cell r="Q1553" t="str">
            <v>Rural</v>
          </cell>
        </row>
        <row r="1554">
          <cell r="A1554">
            <v>1963</v>
          </cell>
          <cell r="B1554" t="str">
            <v>X</v>
          </cell>
          <cell r="C1554" t="str">
            <v>BAYEI</v>
          </cell>
          <cell r="D1554" t="str">
            <v>TURRIALBA</v>
          </cell>
          <cell r="E1554" t="str">
            <v>06</v>
          </cell>
          <cell r="F1554" t="str">
            <v>LIMON</v>
          </cell>
          <cell r="G1554" t="str">
            <v>LIMON</v>
          </cell>
          <cell r="H1554" t="str">
            <v>VALLE LA ESTRELLA</v>
          </cell>
          <cell r="I1554" t="str">
            <v>BÄYËI</v>
          </cell>
          <cell r="J1554" t="str">
            <v>HUETAR CARIBE</v>
          </cell>
          <cell r="K1554" t="str">
            <v>GREIVIN DELGADO ZUNIGA</v>
          </cell>
          <cell r="L1554">
            <v>25140486</v>
          </cell>
          <cell r="M1554">
            <v>89159363</v>
          </cell>
          <cell r="N1554" t="str">
            <v>greivin.delgado.zuniga@mep.go.cr</v>
          </cell>
          <cell r="O1554" t="str">
            <v>DUCHALI-BäYëI</v>
          </cell>
          <cell r="P1554" t="str">
            <v>Público</v>
          </cell>
          <cell r="Q1554" t="str">
            <v>Rural</v>
          </cell>
        </row>
        <row r="1555">
          <cell r="A1555">
            <v>1964</v>
          </cell>
          <cell r="B1555" t="str">
            <v>X</v>
          </cell>
          <cell r="C1555" t="str">
            <v>ALTO ALMIRANTE</v>
          </cell>
          <cell r="D1555" t="str">
            <v>TURRIALBA</v>
          </cell>
          <cell r="E1555" t="str">
            <v>06</v>
          </cell>
          <cell r="F1555" t="str">
            <v>LIMON</v>
          </cell>
          <cell r="G1555" t="str">
            <v>LIMON</v>
          </cell>
          <cell r="H1555" t="str">
            <v>VALLE LA ESTRELLA</v>
          </cell>
          <cell r="I1555" t="str">
            <v>ALTO ALMIRANTE</v>
          </cell>
          <cell r="J1555" t="str">
            <v>HUETAR CARIBE</v>
          </cell>
          <cell r="K1555" t="str">
            <v>JOSE ADRIANO MAYORGA FIGUEROA</v>
          </cell>
          <cell r="L1555">
            <v>83174033</v>
          </cell>
          <cell r="M1555">
            <v>0</v>
          </cell>
          <cell r="N1555" t="str">
            <v>esc.altomirante@mep.go.cr</v>
          </cell>
          <cell r="O1555" t="str">
            <v>RESERVA INDIGENA CHIRRIPO</v>
          </cell>
          <cell r="P1555" t="str">
            <v>Público</v>
          </cell>
          <cell r="Q1555" t="str">
            <v>Rural</v>
          </cell>
        </row>
        <row r="1556">
          <cell r="A1556">
            <v>1965</v>
          </cell>
          <cell r="B1556" t="str">
            <v>X</v>
          </cell>
          <cell r="C1556" t="str">
            <v>TSIPIRI</v>
          </cell>
          <cell r="D1556" t="str">
            <v>TURRIALBA</v>
          </cell>
          <cell r="E1556" t="str">
            <v>06</v>
          </cell>
          <cell r="F1556" t="str">
            <v>CARTAGO</v>
          </cell>
          <cell r="G1556" t="str">
            <v>TURRIALBA</v>
          </cell>
          <cell r="H1556" t="str">
            <v>CHIRRIPO</v>
          </cell>
          <cell r="I1556" t="str">
            <v>TSIPIRI</v>
          </cell>
          <cell r="J1556" t="str">
            <v>CENTRAL</v>
          </cell>
          <cell r="K1556" t="str">
            <v>JOSE A. VILLALOBOS SANCHEZ</v>
          </cell>
          <cell r="L1556">
            <v>82020394</v>
          </cell>
          <cell r="M1556">
            <v>87991818</v>
          </cell>
          <cell r="N1556" t="str">
            <v>esc.tsipiri@mep.go.cr</v>
          </cell>
          <cell r="O1556" t="str">
            <v>8 KM. NE.IGLESIA GRANO DE ORO, CAMINO MORAVIA</v>
          </cell>
          <cell r="P1556" t="str">
            <v>Público</v>
          </cell>
          <cell r="Q1556" t="str">
            <v>Rural</v>
          </cell>
        </row>
        <row r="1557">
          <cell r="A1557">
            <v>1966</v>
          </cell>
          <cell r="B1557" t="str">
            <v>X</v>
          </cell>
          <cell r="C1557" t="str">
            <v>TSINICLARI</v>
          </cell>
          <cell r="D1557" t="str">
            <v>TURRIALBA</v>
          </cell>
          <cell r="E1557" t="str">
            <v>06</v>
          </cell>
          <cell r="F1557" t="str">
            <v>CARTAGO</v>
          </cell>
          <cell r="G1557" t="str">
            <v>TURRIALBA</v>
          </cell>
          <cell r="H1557" t="str">
            <v>CHIRRIPO</v>
          </cell>
          <cell r="I1557" t="str">
            <v>TSINICLÄRI</v>
          </cell>
          <cell r="J1557" t="str">
            <v>CENTRAL</v>
          </cell>
          <cell r="K1557" t="str">
            <v>FLORIBETH HERRERA AGUILAR</v>
          </cell>
          <cell r="L1557">
            <v>22065807</v>
          </cell>
          <cell r="M1557">
            <v>0</v>
          </cell>
          <cell r="N1557" t="str">
            <v>escuelatsiniclari@hotmail.com</v>
          </cell>
          <cell r="O1557" t="str">
            <v>RESERVA INDIGENA CHIRRIPO, ROCA QUEMADA.</v>
          </cell>
          <cell r="P1557" t="str">
            <v>Público</v>
          </cell>
          <cell r="Q1557" t="str">
            <v>Rural</v>
          </cell>
        </row>
        <row r="1558">
          <cell r="A1558">
            <v>1967</v>
          </cell>
          <cell r="B1558" t="str">
            <v>X</v>
          </cell>
          <cell r="C1558" t="str">
            <v>SARKLI</v>
          </cell>
          <cell r="D1558" t="str">
            <v>TURRIALBA</v>
          </cell>
          <cell r="E1558" t="str">
            <v>06</v>
          </cell>
          <cell r="F1558" t="str">
            <v>CARTAGO</v>
          </cell>
          <cell r="G1558" t="str">
            <v>TURRIALBA</v>
          </cell>
          <cell r="H1558" t="str">
            <v>CHIRRIPO</v>
          </cell>
          <cell r="I1558" t="str">
            <v>SARCLI</v>
          </cell>
          <cell r="J1558" t="str">
            <v>CENTRAL</v>
          </cell>
          <cell r="K1558" t="str">
            <v>CINDY CAMPOS HERNANDEZ</v>
          </cell>
          <cell r="L1558">
            <v>22065230</v>
          </cell>
          <cell r="M1558">
            <v>85495238</v>
          </cell>
          <cell r="N1558" t="str">
            <v>esc.sarcli@mep.go.cr</v>
          </cell>
          <cell r="O1558" t="str">
            <v>ROCA QUEMADA CHIRRIPO</v>
          </cell>
          <cell r="P1558" t="str">
            <v>Público</v>
          </cell>
          <cell r="Q1558" t="str">
            <v>Rural</v>
          </cell>
        </row>
        <row r="1559">
          <cell r="A1559">
            <v>1968</v>
          </cell>
          <cell r="B1559" t="str">
            <v>X</v>
          </cell>
          <cell r="C1559" t="str">
            <v>BONILLA</v>
          </cell>
          <cell r="D1559" t="str">
            <v>TURRIALBA</v>
          </cell>
          <cell r="E1559" t="str">
            <v>04</v>
          </cell>
          <cell r="F1559" t="str">
            <v>CARTAGO</v>
          </cell>
          <cell r="G1559" t="str">
            <v>TURRIALBA</v>
          </cell>
          <cell r="H1559" t="str">
            <v>SANTA CRUZ</v>
          </cell>
          <cell r="I1559" t="str">
            <v>BONILLA</v>
          </cell>
          <cell r="J1559" t="str">
            <v>CENTRAL</v>
          </cell>
          <cell r="K1559" t="str">
            <v>PEDRO GRANADOS COREDERO</v>
          </cell>
          <cell r="L1559">
            <v>86679656</v>
          </cell>
          <cell r="M1559">
            <v>0</v>
          </cell>
          <cell r="N1559" t="str">
            <v>esc.bonilla@mep.go.cr</v>
          </cell>
          <cell r="O1559" t="str">
            <v>22 KM. NORTE DE SANTA CRUZ.</v>
          </cell>
          <cell r="P1559" t="str">
            <v>Público</v>
          </cell>
          <cell r="Q1559" t="str">
            <v>Rural</v>
          </cell>
        </row>
        <row r="1560">
          <cell r="A1560">
            <v>1969</v>
          </cell>
          <cell r="B1560" t="str">
            <v>X</v>
          </cell>
          <cell r="C1560" t="str">
            <v>EL SEIS</v>
          </cell>
          <cell r="D1560" t="str">
            <v>TURRIALBA</v>
          </cell>
          <cell r="E1560" t="str">
            <v>08</v>
          </cell>
          <cell r="F1560" t="str">
            <v>CARTAGO</v>
          </cell>
          <cell r="G1560" t="str">
            <v>TURRIALBA</v>
          </cell>
          <cell r="H1560" t="str">
            <v>PERALTA</v>
          </cell>
          <cell r="I1560" t="str">
            <v>EL SEIS</v>
          </cell>
          <cell r="J1560" t="str">
            <v>CENTRAL</v>
          </cell>
          <cell r="K1560" t="str">
            <v>GABRIELA RAMIREZ ROJAS</v>
          </cell>
          <cell r="L1560">
            <v>60259876</v>
          </cell>
          <cell r="M1560">
            <v>0</v>
          </cell>
          <cell r="N1560" t="str">
            <v>esc.elseis@mep.go.cr</v>
          </cell>
          <cell r="O1560" t="str">
            <v>EL SEIS DE PERALTA.</v>
          </cell>
          <cell r="P1560" t="str">
            <v>Público</v>
          </cell>
          <cell r="Q1560" t="str">
            <v>Rural</v>
          </cell>
        </row>
        <row r="1561">
          <cell r="A1561">
            <v>1970</v>
          </cell>
          <cell r="B1561" t="str">
            <v>X</v>
          </cell>
          <cell r="C1561" t="str">
            <v>LA ORIETTA</v>
          </cell>
          <cell r="D1561" t="str">
            <v>TURRIALBA</v>
          </cell>
          <cell r="E1561" t="str">
            <v>08</v>
          </cell>
          <cell r="F1561" t="str">
            <v>CARTAGO</v>
          </cell>
          <cell r="G1561" t="str">
            <v>TURRIALBA</v>
          </cell>
          <cell r="H1561" t="str">
            <v>SANTA TERESITA</v>
          </cell>
          <cell r="I1561" t="str">
            <v>LA ORIETA</v>
          </cell>
          <cell r="J1561" t="str">
            <v>CENTRAL</v>
          </cell>
          <cell r="K1561" t="str">
            <v>MARTIN CAMPOS SOLANO</v>
          </cell>
          <cell r="L1561">
            <v>88562470</v>
          </cell>
          <cell r="M1561">
            <v>0</v>
          </cell>
          <cell r="N1561" t="str">
            <v>martin.campos.solano@mep.go.cr</v>
          </cell>
          <cell r="O1561" t="str">
            <v>ENTRADA A LA GUARIAS 20 KM NOROESTE</v>
          </cell>
          <cell r="P1561" t="str">
            <v>Público</v>
          </cell>
          <cell r="Q1561" t="str">
            <v>Rural</v>
          </cell>
        </row>
        <row r="1562">
          <cell r="A1562">
            <v>1971</v>
          </cell>
          <cell r="B1562" t="str">
            <v>X</v>
          </cell>
          <cell r="C1562" t="str">
            <v>GUAYABO</v>
          </cell>
          <cell r="D1562" t="str">
            <v>TURRIALBA</v>
          </cell>
          <cell r="E1562" t="str">
            <v>04</v>
          </cell>
          <cell r="F1562" t="str">
            <v>CARTAGO</v>
          </cell>
          <cell r="G1562" t="str">
            <v>TURRIALBA</v>
          </cell>
          <cell r="H1562" t="str">
            <v>SANTA CRUZ</v>
          </cell>
          <cell r="I1562" t="str">
            <v>GUAYABO</v>
          </cell>
          <cell r="J1562" t="str">
            <v>CENTRAL</v>
          </cell>
          <cell r="K1562" t="str">
            <v>ROSE MARY ROMERO PRADO</v>
          </cell>
          <cell r="L1562">
            <v>25386565</v>
          </cell>
          <cell r="M1562">
            <v>0</v>
          </cell>
          <cell r="N1562" t="str">
            <v>esc.guayabo@mep.go.cr</v>
          </cell>
          <cell r="O1562" t="str">
            <v>GUAYABO,SANTA CRUZ DE TURRIALBA.</v>
          </cell>
          <cell r="P1562" t="str">
            <v>Público</v>
          </cell>
          <cell r="Q1562" t="str">
            <v>Rural</v>
          </cell>
        </row>
        <row r="1563">
          <cell r="A1563">
            <v>1972</v>
          </cell>
          <cell r="B1563" t="str">
            <v>X</v>
          </cell>
          <cell r="C1563" t="str">
            <v>RAFAEL ARAYA SEGURA</v>
          </cell>
          <cell r="D1563" t="str">
            <v>TURRIALBA</v>
          </cell>
          <cell r="E1563" t="str">
            <v>03</v>
          </cell>
          <cell r="F1563" t="str">
            <v>CARTAGO</v>
          </cell>
          <cell r="G1563" t="str">
            <v>TURRIALBA</v>
          </cell>
          <cell r="H1563" t="str">
            <v>PAVONES</v>
          </cell>
          <cell r="I1563" t="str">
            <v>SITIO MATA</v>
          </cell>
          <cell r="J1563" t="str">
            <v>CENTRAL</v>
          </cell>
          <cell r="K1563" t="str">
            <v>KAREN ARAYA SEGURA</v>
          </cell>
          <cell r="L1563">
            <v>25381482</v>
          </cell>
          <cell r="M1563">
            <v>86639713</v>
          </cell>
          <cell r="N1563" t="str">
            <v>esc.rafaelaraya@mep.go.cr</v>
          </cell>
          <cell r="O1563" t="str">
            <v>400 ESTE PLAZA DEPORTES</v>
          </cell>
          <cell r="P1563" t="str">
            <v>Público</v>
          </cell>
          <cell r="Q1563" t="str">
            <v>Urbana</v>
          </cell>
        </row>
        <row r="1564">
          <cell r="A1564">
            <v>1973</v>
          </cell>
          <cell r="B1564" t="str">
            <v>X</v>
          </cell>
          <cell r="C1564" t="str">
            <v>DOMINICA</v>
          </cell>
          <cell r="D1564" t="str">
            <v>TURRIALBA</v>
          </cell>
          <cell r="E1564" t="str">
            <v>04</v>
          </cell>
          <cell r="F1564" t="str">
            <v>CARTAGO</v>
          </cell>
          <cell r="G1564" t="str">
            <v>TURRIALBA</v>
          </cell>
          <cell r="H1564" t="str">
            <v>TURRIALBA</v>
          </cell>
          <cell r="I1564" t="str">
            <v>EL PORO</v>
          </cell>
          <cell r="J1564" t="str">
            <v>CENTRAL</v>
          </cell>
          <cell r="K1564" t="str">
            <v>ROCIO ASTROGA SOLIS</v>
          </cell>
          <cell r="L1564">
            <v>25568413</v>
          </cell>
          <cell r="M1564">
            <v>25568413</v>
          </cell>
          <cell r="N1564" t="str">
            <v>esc.ladominica@mep.go.cr</v>
          </cell>
          <cell r="O1564" t="str">
            <v>300 OESTE SALON MON RIO</v>
          </cell>
          <cell r="P1564" t="str">
            <v>Público</v>
          </cell>
          <cell r="Q1564" t="str">
            <v>Urbana</v>
          </cell>
        </row>
        <row r="1565">
          <cell r="A1565">
            <v>1974</v>
          </cell>
          <cell r="B1565" t="str">
            <v>X</v>
          </cell>
          <cell r="C1565" t="str">
            <v>DULCE NOMBRE</v>
          </cell>
          <cell r="D1565" t="str">
            <v>TURRIALBA</v>
          </cell>
          <cell r="E1565" t="str">
            <v>08</v>
          </cell>
          <cell r="F1565" t="str">
            <v>CARTAGO</v>
          </cell>
          <cell r="G1565" t="str">
            <v>TURRIALBA</v>
          </cell>
          <cell r="H1565" t="str">
            <v>SANTA TERESITA</v>
          </cell>
          <cell r="I1565" t="str">
            <v>DULCE NOMBRE</v>
          </cell>
          <cell r="J1565" t="str">
            <v>CENTRAL</v>
          </cell>
          <cell r="K1565" t="str">
            <v>JOHAN MONTERO VEGA</v>
          </cell>
          <cell r="L1565">
            <v>25590604</v>
          </cell>
          <cell r="M1565">
            <v>85588749</v>
          </cell>
          <cell r="N1565" t="str">
            <v>esc.dulcenombre.turrialba@mep.go.cr</v>
          </cell>
          <cell r="O1565" t="str">
            <v>100 M.NORTE DEL TEMPLO CATOLICO DULCE NOMBRE</v>
          </cell>
          <cell r="P1565" t="str">
            <v>Público</v>
          </cell>
          <cell r="Q1565" t="str">
            <v>Rural</v>
          </cell>
        </row>
        <row r="1566">
          <cell r="A1566">
            <v>1975</v>
          </cell>
          <cell r="B1566" t="str">
            <v>X</v>
          </cell>
          <cell r="C1566" t="str">
            <v>EL CARMEN</v>
          </cell>
          <cell r="D1566" t="str">
            <v>TURRIALBA</v>
          </cell>
          <cell r="E1566" t="str">
            <v>04</v>
          </cell>
          <cell r="F1566" t="str">
            <v>CARTAGO</v>
          </cell>
          <cell r="G1566" t="str">
            <v>TURRIALBA</v>
          </cell>
          <cell r="H1566" t="str">
            <v>SANTA CRUZ</v>
          </cell>
          <cell r="I1566" t="str">
            <v>EL CARMEN</v>
          </cell>
          <cell r="J1566" t="str">
            <v>CENTRAL</v>
          </cell>
          <cell r="K1566" t="str">
            <v>YESENIA GONZALEZ MASIS</v>
          </cell>
          <cell r="L1566">
            <v>25386049</v>
          </cell>
          <cell r="M1566">
            <v>25386049</v>
          </cell>
          <cell r="N1566" t="str">
            <v>esc.elcarmensantacruz@mep.go.cr</v>
          </cell>
          <cell r="O1566" t="str">
            <v>50 MTS.SUR DEL TEMPLO CATOLICO</v>
          </cell>
          <cell r="P1566" t="str">
            <v>Público</v>
          </cell>
          <cell r="Q1566" t="str">
            <v>Rural</v>
          </cell>
        </row>
        <row r="1567">
          <cell r="A1567">
            <v>1976</v>
          </cell>
          <cell r="B1567" t="str">
            <v>X</v>
          </cell>
          <cell r="C1567" t="str">
            <v>JAK TAIN</v>
          </cell>
          <cell r="D1567" t="str">
            <v>TURRIALBA</v>
          </cell>
          <cell r="E1567" t="str">
            <v>06</v>
          </cell>
          <cell r="F1567" t="str">
            <v>CARTAGO</v>
          </cell>
          <cell r="G1567" t="str">
            <v>TURRIALBA</v>
          </cell>
          <cell r="H1567" t="str">
            <v>CHIRRIPO</v>
          </cell>
          <cell r="I1567" t="str">
            <v>LOTE DOS</v>
          </cell>
          <cell r="J1567" t="str">
            <v>CENTRAL</v>
          </cell>
          <cell r="K1567" t="str">
            <v>ANTONIO MARTINEZ CAMPOS</v>
          </cell>
          <cell r="L1567">
            <v>84264858</v>
          </cell>
          <cell r="M1567">
            <v>83793896</v>
          </cell>
          <cell r="N1567" t="str">
            <v>esc.jaktain@mep.go.cr</v>
          </cell>
          <cell r="O1567" t="str">
            <v>JAK TAIN,GRANO DE ORO,MORAVIA,CHIRRIPO</v>
          </cell>
          <cell r="P1567" t="str">
            <v>Público</v>
          </cell>
          <cell r="Q1567" t="str">
            <v>Rural</v>
          </cell>
        </row>
        <row r="1568">
          <cell r="A1568">
            <v>1977</v>
          </cell>
          <cell r="B1568" t="str">
            <v>X</v>
          </cell>
          <cell r="C1568" t="str">
            <v>SINOLI</v>
          </cell>
          <cell r="D1568" t="str">
            <v>TURRIALBA</v>
          </cell>
          <cell r="E1568" t="str">
            <v>07</v>
          </cell>
          <cell r="F1568" t="str">
            <v>LIMON</v>
          </cell>
          <cell r="G1568" t="str">
            <v>LIMON</v>
          </cell>
          <cell r="H1568" t="str">
            <v>VALLE LA ESTRELLA</v>
          </cell>
          <cell r="I1568" t="str">
            <v>SINOLI</v>
          </cell>
          <cell r="J1568" t="str">
            <v>HUETAR CARIBE</v>
          </cell>
          <cell r="K1568" t="str">
            <v>ADRIAN NAVARRO DIAZ</v>
          </cell>
          <cell r="L1568">
            <v>25140481</v>
          </cell>
          <cell r="M1568">
            <v>0</v>
          </cell>
          <cell r="N1568" t="str">
            <v>esc.sinoli@mep.go.cr</v>
          </cell>
          <cell r="O1568" t="str">
            <v>A 6 HORAS CAMINANDO DE ALTO QUETZAL.</v>
          </cell>
          <cell r="P1568" t="str">
            <v>Público</v>
          </cell>
          <cell r="Q1568" t="str">
            <v>Rural</v>
          </cell>
        </row>
        <row r="1569">
          <cell r="A1569">
            <v>1978</v>
          </cell>
          <cell r="B1569" t="str">
            <v>X</v>
          </cell>
          <cell r="C1569" t="str">
            <v>BAYEIÑAK</v>
          </cell>
          <cell r="D1569" t="str">
            <v>TURRIALBA</v>
          </cell>
          <cell r="E1569" t="str">
            <v>06</v>
          </cell>
          <cell r="F1569" t="str">
            <v>LIMON</v>
          </cell>
          <cell r="G1569" t="str">
            <v>LIMON</v>
          </cell>
          <cell r="H1569" t="str">
            <v>VALLE LA ESTRELLA</v>
          </cell>
          <cell r="I1569" t="str">
            <v>BAYEIÑAK</v>
          </cell>
          <cell r="J1569" t="str">
            <v>HUETAR CARIBE</v>
          </cell>
          <cell r="K1569" t="str">
            <v>EDDIE LOAIZA NUNEZ</v>
          </cell>
          <cell r="L1569">
            <v>25560698</v>
          </cell>
          <cell r="M1569">
            <v>83487781</v>
          </cell>
          <cell r="N1569" t="str">
            <v>eddie.loaiza.nunez@mep.go.cr</v>
          </cell>
          <cell r="O1569" t="str">
            <v>RESERVA INDIGENA CHIRRIPO</v>
          </cell>
          <cell r="P1569" t="str">
            <v>Público</v>
          </cell>
          <cell r="Q1569" t="str">
            <v>Rural</v>
          </cell>
        </row>
        <row r="1570">
          <cell r="A1570">
            <v>1979</v>
          </cell>
          <cell r="B1570" t="str">
            <v>X</v>
          </cell>
          <cell r="C1570" t="str">
            <v>ÑARIÑAK</v>
          </cell>
          <cell r="D1570" t="str">
            <v>TURRIALBA</v>
          </cell>
          <cell r="E1570" t="str">
            <v>07</v>
          </cell>
          <cell r="F1570" t="str">
            <v>LIMON</v>
          </cell>
          <cell r="G1570" t="str">
            <v>LIMON</v>
          </cell>
          <cell r="H1570" t="str">
            <v>VALLE LA ESTRELLA</v>
          </cell>
          <cell r="I1570" t="str">
            <v>ÑARIÑAK</v>
          </cell>
          <cell r="J1570" t="str">
            <v>HUETAR CARIBE</v>
          </cell>
          <cell r="K1570" t="str">
            <v>CESAR SALMERON LEIVA</v>
          </cell>
          <cell r="L1570">
            <v>25140034</v>
          </cell>
          <cell r="M1570">
            <v>22064595</v>
          </cell>
          <cell r="N1570" t="str">
            <v>esc.narinak@mep.go.cr</v>
          </cell>
          <cell r="O1570" t="str">
            <v>RESERVA INDIGENA CHIRRIPO.</v>
          </cell>
          <cell r="P1570" t="str">
            <v>Público</v>
          </cell>
          <cell r="Q1570" t="str">
            <v>Rural</v>
          </cell>
        </row>
        <row r="1571">
          <cell r="A1571">
            <v>1980</v>
          </cell>
          <cell r="B1571" t="str">
            <v>X</v>
          </cell>
          <cell r="C1571" t="str">
            <v>KSARIÑAK</v>
          </cell>
          <cell r="D1571" t="str">
            <v>TURRIALBA</v>
          </cell>
          <cell r="E1571" t="str">
            <v>09</v>
          </cell>
          <cell r="F1571" t="str">
            <v>CARTAGO</v>
          </cell>
          <cell r="G1571" t="str">
            <v>TURRIALBA</v>
          </cell>
          <cell r="H1571" t="str">
            <v>CHIRRIPO</v>
          </cell>
          <cell r="I1571" t="str">
            <v>SALITRE ALTO PACUARE</v>
          </cell>
          <cell r="J1571" t="str">
            <v>CENTRAL</v>
          </cell>
          <cell r="K1571" t="str">
            <v>GABRIEL SALAZAR SALAZAR</v>
          </cell>
          <cell r="L1571">
            <v>84843416</v>
          </cell>
          <cell r="M1571">
            <v>0</v>
          </cell>
          <cell r="N1571" t="str">
            <v>esc.ksarinak@mep.go.cr</v>
          </cell>
          <cell r="O1571" t="str">
            <v>ALTO PACUARE, CHIRRIPO.</v>
          </cell>
          <cell r="P1571" t="str">
            <v>Público</v>
          </cell>
          <cell r="Q1571" t="str">
            <v>Rural</v>
          </cell>
        </row>
        <row r="1572">
          <cell r="A1572">
            <v>1981</v>
          </cell>
          <cell r="B1572" t="str">
            <v>X</v>
          </cell>
          <cell r="C1572" t="str">
            <v>CARLOS LUIS VALVERDE VEGA</v>
          </cell>
          <cell r="D1572" t="str">
            <v>TURRIALBA</v>
          </cell>
          <cell r="E1572" t="str">
            <v>01</v>
          </cell>
          <cell r="F1572" t="str">
            <v>CARTAGO</v>
          </cell>
          <cell r="G1572" t="str">
            <v>JIMENEZ</v>
          </cell>
          <cell r="H1572" t="str">
            <v>TUCURRIQUE</v>
          </cell>
          <cell r="I1572" t="str">
            <v>SABANILLAS</v>
          </cell>
          <cell r="J1572" t="str">
            <v>CENTRAL</v>
          </cell>
          <cell r="K1572" t="str">
            <v>LUCRECIA MONTOYA FERNANDEZ</v>
          </cell>
          <cell r="L1572">
            <v>25350368</v>
          </cell>
          <cell r="M1572">
            <v>25350368</v>
          </cell>
          <cell r="N1572" t="str">
            <v>dr.carlosluisvalverde@mep.go.cr</v>
          </cell>
          <cell r="O1572" t="str">
            <v>COSTADO NORTE DE LA PLAZA DE DEPORTES</v>
          </cell>
          <cell r="P1572" t="str">
            <v>Público</v>
          </cell>
          <cell r="Q1572" t="str">
            <v>Rural</v>
          </cell>
        </row>
        <row r="1573">
          <cell r="A1573">
            <v>1982</v>
          </cell>
          <cell r="B1573" t="str">
            <v>X</v>
          </cell>
          <cell r="C1573" t="str">
            <v>EL HUMO</v>
          </cell>
          <cell r="D1573" t="str">
            <v>TURRIALBA</v>
          </cell>
          <cell r="E1573" t="str">
            <v>01</v>
          </cell>
          <cell r="F1573" t="str">
            <v>CARTAGO</v>
          </cell>
          <cell r="G1573" t="str">
            <v>JIMENEZ</v>
          </cell>
          <cell r="H1573" t="str">
            <v>PEJIBAYE</v>
          </cell>
          <cell r="I1573" t="str">
            <v>EL HUMO</v>
          </cell>
          <cell r="J1573" t="str">
            <v>CENTRAL</v>
          </cell>
          <cell r="K1573" t="str">
            <v>VICTOR RODRIGO LOAIZA SANCHEZ</v>
          </cell>
          <cell r="L1573">
            <v>25311463</v>
          </cell>
          <cell r="M1573">
            <v>0</v>
          </cell>
          <cell r="N1573" t="str">
            <v>esc.elhumo@mep.go.cr</v>
          </cell>
          <cell r="O1573" t="str">
            <v>EL HUMO 25 MTS SUR DEL TEMPLO CATOLICO</v>
          </cell>
          <cell r="P1573" t="str">
            <v>Público</v>
          </cell>
          <cell r="Q1573" t="str">
            <v>Rural</v>
          </cell>
        </row>
        <row r="1574">
          <cell r="A1574">
            <v>1983</v>
          </cell>
          <cell r="B1574" t="str">
            <v>X</v>
          </cell>
          <cell r="C1574" t="str">
            <v>EL RECREO</v>
          </cell>
          <cell r="D1574" t="str">
            <v>TURRIALBA</v>
          </cell>
          <cell r="E1574" t="str">
            <v>02</v>
          </cell>
          <cell r="F1574" t="str">
            <v>CARTAGO</v>
          </cell>
          <cell r="G1574" t="str">
            <v>TURRIALBA</v>
          </cell>
          <cell r="H1574" t="str">
            <v>TURRIALBA</v>
          </cell>
          <cell r="I1574" t="str">
            <v>EL RECREO</v>
          </cell>
          <cell r="J1574" t="str">
            <v>CENTRAL</v>
          </cell>
          <cell r="K1574" t="str">
            <v>JORGE LUIS CAMPOS LEON</v>
          </cell>
          <cell r="L1574">
            <v>25569147</v>
          </cell>
          <cell r="M1574">
            <v>25569147</v>
          </cell>
          <cell r="N1574" t="str">
            <v>esc.elrecreo.turrialba@mep.go.cr</v>
          </cell>
          <cell r="O1574" t="str">
            <v>100 NORTE HOGAR DE ANCIANOS SAN BUENAVENTURA</v>
          </cell>
          <cell r="P1574" t="str">
            <v>Público</v>
          </cell>
          <cell r="Q1574" t="str">
            <v>Urbana</v>
          </cell>
        </row>
        <row r="1575">
          <cell r="A1575">
            <v>1984</v>
          </cell>
          <cell r="B1575" t="str">
            <v>X</v>
          </cell>
          <cell r="C1575" t="str">
            <v>EL SILENCIO</v>
          </cell>
          <cell r="D1575" t="str">
            <v>TURRIALBA</v>
          </cell>
          <cell r="E1575" t="str">
            <v>05</v>
          </cell>
          <cell r="F1575" t="str">
            <v>CARTAGO</v>
          </cell>
          <cell r="G1575" t="str">
            <v>TURRIALBA</v>
          </cell>
          <cell r="H1575" t="str">
            <v>LA SUIZA</v>
          </cell>
          <cell r="I1575" t="str">
            <v>EL SILENCIO</v>
          </cell>
          <cell r="J1575" t="str">
            <v>CENTRAL</v>
          </cell>
          <cell r="K1575" t="str">
            <v>FRANCIS AGUILAR RODRIGUEZ</v>
          </cell>
          <cell r="L1575">
            <v>25381455</v>
          </cell>
          <cell r="M1575">
            <v>25381455</v>
          </cell>
          <cell r="N1575" t="str">
            <v>esc.elsilencio.turrialba@mep.go.cr</v>
          </cell>
          <cell r="O1575" t="str">
            <v>COSTADO NORTE PLAZA DEPORTES</v>
          </cell>
          <cell r="P1575" t="str">
            <v>Público</v>
          </cell>
          <cell r="Q1575" t="str">
            <v>Urbana</v>
          </cell>
        </row>
        <row r="1576">
          <cell r="A1576">
            <v>1985</v>
          </cell>
          <cell r="B1576" t="str">
            <v>X</v>
          </cell>
          <cell r="C1576" t="str">
            <v>EL SITIO</v>
          </cell>
          <cell r="D1576" t="str">
            <v>TURRIALBA</v>
          </cell>
          <cell r="E1576" t="str">
            <v>01</v>
          </cell>
          <cell r="F1576" t="str">
            <v>CARTAGO</v>
          </cell>
          <cell r="G1576" t="str">
            <v>JIMENEZ</v>
          </cell>
          <cell r="H1576" t="str">
            <v>JUAN VIÑAS</v>
          </cell>
          <cell r="I1576" t="str">
            <v>SAN MARTIN</v>
          </cell>
          <cell r="J1576" t="str">
            <v>CENTRAL</v>
          </cell>
          <cell r="K1576" t="str">
            <v>KARLA COTO CHACON</v>
          </cell>
          <cell r="L1576">
            <v>25322603</v>
          </cell>
          <cell r="M1576">
            <v>25322603</v>
          </cell>
          <cell r="N1576" t="str">
            <v>esc.elsitiojuanvinas@mep.go.cr</v>
          </cell>
          <cell r="O1576" t="str">
            <v>1 KM ESTE DEL RESTAURANTE EL CLON</v>
          </cell>
          <cell r="P1576" t="str">
            <v>Público</v>
          </cell>
          <cell r="Q1576" t="str">
            <v>Urbana</v>
          </cell>
        </row>
        <row r="1577">
          <cell r="A1577">
            <v>1986</v>
          </cell>
          <cell r="B1577" t="str">
            <v>X</v>
          </cell>
          <cell r="C1577" t="str">
            <v>EL SOL</v>
          </cell>
          <cell r="D1577" t="str">
            <v>TURRIALBA</v>
          </cell>
          <cell r="E1577" t="str">
            <v>03</v>
          </cell>
          <cell r="F1577" t="str">
            <v>CARTAGO</v>
          </cell>
          <cell r="G1577" t="str">
            <v>TURRIALBA</v>
          </cell>
          <cell r="H1577" t="str">
            <v>TRES EQUIS</v>
          </cell>
          <cell r="I1577" t="str">
            <v>EL SOL</v>
          </cell>
          <cell r="J1577" t="str">
            <v>CENTRAL</v>
          </cell>
          <cell r="K1577" t="str">
            <v>CAROL CALVO HERNANDEZ</v>
          </cell>
          <cell r="L1577">
            <v>87851439</v>
          </cell>
          <cell r="M1577">
            <v>0</v>
          </cell>
          <cell r="N1577" t="str">
            <v>carol.calvo.hernandez@mep.go.cr</v>
          </cell>
          <cell r="O1577" t="str">
            <v>FRENTE A LA PLAZA PUBLICA</v>
          </cell>
          <cell r="P1577" t="str">
            <v>Público</v>
          </cell>
          <cell r="Q1577" t="str">
            <v>Rural</v>
          </cell>
        </row>
        <row r="1578">
          <cell r="A1578">
            <v>1987</v>
          </cell>
          <cell r="B1578" t="str">
            <v>X</v>
          </cell>
          <cell r="C1578" t="str">
            <v>ESLABON</v>
          </cell>
          <cell r="D1578" t="str">
            <v>TURRIALBA</v>
          </cell>
          <cell r="E1578" t="str">
            <v>03</v>
          </cell>
          <cell r="F1578" t="str">
            <v>CARTAGO</v>
          </cell>
          <cell r="G1578" t="str">
            <v>TURRIALBA</v>
          </cell>
          <cell r="H1578" t="str">
            <v>PAVONES</v>
          </cell>
          <cell r="I1578" t="str">
            <v>ESLABON</v>
          </cell>
          <cell r="J1578" t="str">
            <v>CENTRAL</v>
          </cell>
          <cell r="K1578" t="str">
            <v>TRINCEL DIAZ ASTORGA</v>
          </cell>
          <cell r="L1578">
            <v>25567524</v>
          </cell>
          <cell r="M1578">
            <v>25567524</v>
          </cell>
          <cell r="N1578" t="str">
            <v>esc.eslabon@mep.go.cr</v>
          </cell>
          <cell r="O1578" t="str">
            <v>200 SUR ASERRADERO TOMAFE</v>
          </cell>
          <cell r="P1578" t="str">
            <v>Público</v>
          </cell>
          <cell r="Q1578" t="str">
            <v>Urbana</v>
          </cell>
        </row>
        <row r="1579">
          <cell r="A1579">
            <v>1988</v>
          </cell>
          <cell r="B1579" t="str">
            <v>X</v>
          </cell>
          <cell r="C1579" t="str">
            <v>DR. VALERIANO FERNANDEZ FERRAZ</v>
          </cell>
          <cell r="D1579" t="str">
            <v>TURRIALBA</v>
          </cell>
          <cell r="E1579" t="str">
            <v>08</v>
          </cell>
          <cell r="F1579" t="str">
            <v>CARTAGO</v>
          </cell>
          <cell r="G1579" t="str">
            <v>TURRIALBA</v>
          </cell>
          <cell r="H1579" t="str">
            <v>LA ISABEL</v>
          </cell>
          <cell r="I1579" t="str">
            <v>LA ISABEL</v>
          </cell>
          <cell r="J1579" t="str">
            <v>CENTRAL</v>
          </cell>
          <cell r="K1579" t="str">
            <v>EVELYN ZAMORA HERRERA</v>
          </cell>
          <cell r="L1579">
            <v>25561498</v>
          </cell>
          <cell r="M1579">
            <v>0</v>
          </cell>
          <cell r="N1579" t="str">
            <v>esc.drvalerianofernandez@mep.go.cr</v>
          </cell>
          <cell r="O1579" t="str">
            <v>FRENTE A LA PLAZA DE DEPORTES LA ISABEL.</v>
          </cell>
          <cell r="P1579" t="str">
            <v>Público</v>
          </cell>
          <cell r="Q1579" t="str">
            <v>Urbana</v>
          </cell>
        </row>
        <row r="1580">
          <cell r="A1580">
            <v>1989</v>
          </cell>
          <cell r="B1580" t="str">
            <v>X</v>
          </cell>
          <cell r="C1580" t="str">
            <v>ENRIQUE PACHECO AGUILAR</v>
          </cell>
          <cell r="D1580" t="str">
            <v>TURRIALBA</v>
          </cell>
          <cell r="E1580" t="str">
            <v>03</v>
          </cell>
          <cell r="F1580" t="str">
            <v>CARTAGO</v>
          </cell>
          <cell r="G1580" t="str">
            <v>TURRIALBA</v>
          </cell>
          <cell r="H1580" t="str">
            <v>TURRIALBA</v>
          </cell>
          <cell r="I1580" t="str">
            <v>FLORENCIA</v>
          </cell>
          <cell r="J1580" t="str">
            <v>CENTRAL</v>
          </cell>
          <cell r="K1580" t="str">
            <v>GERARDO CASCANTE MELENDE</v>
          </cell>
          <cell r="L1580">
            <v>84447146</v>
          </cell>
          <cell r="M1580">
            <v>0</v>
          </cell>
          <cell r="N1580" t="str">
            <v>esc.enriquepachecoaguilar@mep.go.cr</v>
          </cell>
          <cell r="O1580" t="str">
            <v>FLORENCIA, TURRIALBA.</v>
          </cell>
          <cell r="P1580" t="str">
            <v>Público</v>
          </cell>
          <cell r="Q1580" t="str">
            <v>Urbana</v>
          </cell>
        </row>
        <row r="1581">
          <cell r="A1581">
            <v>1990</v>
          </cell>
          <cell r="B1581" t="str">
            <v>X</v>
          </cell>
          <cell r="C1581" t="str">
            <v>GRANO DE ORO</v>
          </cell>
          <cell r="D1581" t="str">
            <v>TURRIALBA</v>
          </cell>
          <cell r="E1581" t="str">
            <v>05</v>
          </cell>
          <cell r="F1581" t="str">
            <v>CARTAGO</v>
          </cell>
          <cell r="G1581" t="str">
            <v>TURRIALBA</v>
          </cell>
          <cell r="H1581" t="str">
            <v>CHIRRIPO</v>
          </cell>
          <cell r="I1581" t="str">
            <v>GRANO DE ORO</v>
          </cell>
          <cell r="J1581" t="str">
            <v>CENTRAL</v>
          </cell>
          <cell r="K1581" t="str">
            <v>JORGE MEJIA SEQUEIRA</v>
          </cell>
          <cell r="L1581">
            <v>22200779</v>
          </cell>
          <cell r="M1581">
            <v>0</v>
          </cell>
          <cell r="N1581" t="str">
            <v>esc.granodeoro.turrialba@mep.go.cr</v>
          </cell>
          <cell r="O1581" t="str">
            <v>COSTADO ESTE PLAZA PUBLICA</v>
          </cell>
          <cell r="P1581" t="str">
            <v>Público</v>
          </cell>
          <cell r="Q1581" t="str">
            <v>Rural</v>
          </cell>
        </row>
        <row r="1582">
          <cell r="A1582">
            <v>1992</v>
          </cell>
          <cell r="B1582" t="str">
            <v>X</v>
          </cell>
          <cell r="C1582" t="str">
            <v>KOIYABA</v>
          </cell>
          <cell r="D1582" t="str">
            <v>TURRIALBA</v>
          </cell>
          <cell r="E1582" t="str">
            <v>07</v>
          </cell>
          <cell r="F1582" t="str">
            <v>LIMON</v>
          </cell>
          <cell r="G1582" t="str">
            <v>LIMON</v>
          </cell>
          <cell r="H1582" t="str">
            <v>VALLE LA ESTRELLA</v>
          </cell>
          <cell r="I1582" t="str">
            <v>KÖIYAWARI</v>
          </cell>
          <cell r="J1582" t="str">
            <v>HUETAR CARIBE</v>
          </cell>
          <cell r="K1582" t="str">
            <v>LUIS DIEGO SOLANO RAMIREZ</v>
          </cell>
          <cell r="L1582">
            <v>85269109</v>
          </cell>
          <cell r="M1582">
            <v>0</v>
          </cell>
          <cell r="N1582" t="str">
            <v>esc.koiyaba@mep.go.cr</v>
          </cell>
          <cell r="O1582" t="str">
            <v>RESERVA INDIGENA CHIRRIPO</v>
          </cell>
          <cell r="P1582" t="str">
            <v>Público</v>
          </cell>
          <cell r="Q1582" t="str">
            <v>Rural</v>
          </cell>
        </row>
        <row r="1583">
          <cell r="A1583">
            <v>1993</v>
          </cell>
          <cell r="B1583" t="str">
            <v>X</v>
          </cell>
          <cell r="C1583" t="str">
            <v>JOKBATA</v>
          </cell>
          <cell r="D1583" t="str">
            <v>TURRIALBA</v>
          </cell>
          <cell r="E1583" t="str">
            <v>06</v>
          </cell>
          <cell r="F1583" t="str">
            <v>CARTAGO</v>
          </cell>
          <cell r="G1583" t="str">
            <v>TURRIALBA</v>
          </cell>
          <cell r="H1583" t="str">
            <v>CHIRRIPO</v>
          </cell>
          <cell r="I1583" t="str">
            <v>JOKBATA</v>
          </cell>
          <cell r="J1583" t="str">
            <v>CENTRAL</v>
          </cell>
          <cell r="K1583" t="str">
            <v>REINALDO SEGURA GARCIA</v>
          </cell>
          <cell r="L1583">
            <v>87639256</v>
          </cell>
          <cell r="M1583">
            <v>83793896</v>
          </cell>
          <cell r="N1583" t="str">
            <v>reinaldo.segura.garcia@mep.go.cr</v>
          </cell>
          <cell r="O1583" t="str">
            <v>3.5 KM. DE LA ESCUELA TSIPIRI</v>
          </cell>
          <cell r="P1583" t="str">
            <v>Público</v>
          </cell>
          <cell r="Q1583" t="str">
            <v>Rural</v>
          </cell>
        </row>
        <row r="1584">
          <cell r="A1584">
            <v>1994</v>
          </cell>
          <cell r="B1584" t="str">
            <v>X</v>
          </cell>
          <cell r="C1584" t="str">
            <v>JABILLOS</v>
          </cell>
          <cell r="D1584" t="str">
            <v>TURRIALBA</v>
          </cell>
          <cell r="E1584" t="str">
            <v>03</v>
          </cell>
          <cell r="F1584" t="str">
            <v>CARTAGO</v>
          </cell>
          <cell r="G1584" t="str">
            <v>TURRIALBA</v>
          </cell>
          <cell r="H1584" t="str">
            <v>PAVONES</v>
          </cell>
          <cell r="I1584" t="str">
            <v>JABILLOS</v>
          </cell>
          <cell r="J1584" t="str">
            <v>CENTRAL</v>
          </cell>
          <cell r="K1584" t="str">
            <v>JOHAN MANUELA MORA MUNOZ</v>
          </cell>
          <cell r="L1584">
            <v>25381513</v>
          </cell>
          <cell r="M1584">
            <v>25381513</v>
          </cell>
          <cell r="N1584" t="str">
            <v>esc.jabillos@mep.go.cr</v>
          </cell>
          <cell r="O1584" t="str">
            <v>300 ESTE DEL MINI SUPER BARATO</v>
          </cell>
          <cell r="P1584" t="str">
            <v>Público</v>
          </cell>
          <cell r="Q1584" t="str">
            <v>Urbana</v>
          </cell>
        </row>
        <row r="1585">
          <cell r="A1585">
            <v>1995</v>
          </cell>
          <cell r="B1585" t="str">
            <v>X</v>
          </cell>
          <cell r="C1585" t="str">
            <v>ASENTAMIENTO YAMA</v>
          </cell>
          <cell r="D1585" t="str">
            <v>TURRIALBA</v>
          </cell>
          <cell r="E1585" t="str">
            <v>03</v>
          </cell>
          <cell r="F1585" t="str">
            <v>CARTAGO</v>
          </cell>
          <cell r="G1585" t="str">
            <v>TURRIALBA</v>
          </cell>
          <cell r="H1585" t="str">
            <v>PAVONES</v>
          </cell>
          <cell r="I1585" t="str">
            <v>ASENTAMIENTO YAMA</v>
          </cell>
          <cell r="J1585" t="str">
            <v>CENTRAL</v>
          </cell>
          <cell r="K1585" t="str">
            <v>CARLOS ARAYA PINEDA</v>
          </cell>
          <cell r="L1585">
            <v>25381324</v>
          </cell>
          <cell r="M1585">
            <v>89188056</v>
          </cell>
          <cell r="N1585" t="str">
            <v>esc.asentamientoyama@mep.go.cr</v>
          </cell>
          <cell r="O1585" t="str">
            <v>400 OESTE DELEGACION FUERZA PUBLICA</v>
          </cell>
          <cell r="P1585" t="str">
            <v>Público</v>
          </cell>
          <cell r="Q1585" t="str">
            <v>Urbana</v>
          </cell>
        </row>
        <row r="1586">
          <cell r="A1586">
            <v>1997</v>
          </cell>
          <cell r="B1586" t="str">
            <v>X</v>
          </cell>
          <cell r="C1586" t="str">
            <v>JICOTEA</v>
          </cell>
          <cell r="D1586" t="str">
            <v>TURRIALBA</v>
          </cell>
          <cell r="E1586" t="str">
            <v>05</v>
          </cell>
          <cell r="F1586" t="str">
            <v>CARTAGO</v>
          </cell>
          <cell r="G1586" t="str">
            <v>TURRIALBA</v>
          </cell>
          <cell r="H1586" t="str">
            <v>TAYUTIC</v>
          </cell>
          <cell r="I1586" t="str">
            <v>JICOTEA</v>
          </cell>
          <cell r="J1586" t="str">
            <v>CENTRAL</v>
          </cell>
          <cell r="K1586" t="str">
            <v>MARCO A. SANDOVAL SANCHEZ</v>
          </cell>
          <cell r="L1586">
            <v>25548379</v>
          </cell>
          <cell r="M1586">
            <v>25548379</v>
          </cell>
          <cell r="N1586" t="str">
            <v>esc.jicotea@mep.go.cr</v>
          </cell>
          <cell r="O1586" t="str">
            <v>FRENTE A LA IGLESIA CATOLICA.</v>
          </cell>
          <cell r="P1586" t="str">
            <v>Público</v>
          </cell>
          <cell r="Q1586" t="str">
            <v>Rural</v>
          </cell>
        </row>
        <row r="1587">
          <cell r="A1587">
            <v>1998</v>
          </cell>
          <cell r="B1587" t="str">
            <v>X</v>
          </cell>
          <cell r="C1587" t="str">
            <v>CECILIO LINDO MORALES</v>
          </cell>
          <cell r="D1587" t="str">
            <v>TURRIALBA</v>
          </cell>
          <cell r="E1587" t="str">
            <v>01</v>
          </cell>
          <cell r="F1587" t="str">
            <v>CARTAGO</v>
          </cell>
          <cell r="G1587" t="str">
            <v>JIMENEZ</v>
          </cell>
          <cell r="H1587" t="str">
            <v>JUAN VIÑAS</v>
          </cell>
          <cell r="I1587" t="str">
            <v>JUAN VIÑAS</v>
          </cell>
          <cell r="J1587" t="str">
            <v>CENTRAL</v>
          </cell>
          <cell r="K1587" t="str">
            <v>KARLA BRADE JIMENEZ</v>
          </cell>
          <cell r="L1587">
            <v>25322105</v>
          </cell>
          <cell r="M1587">
            <v>25322105</v>
          </cell>
          <cell r="N1587" t="str">
            <v>esc.ceciliolindomorales@mep.go.cr</v>
          </cell>
          <cell r="O1587" t="str">
            <v>200 MTS. NORTE DEL CUERPO DE BOMBEROS</v>
          </cell>
          <cell r="P1587" t="str">
            <v>Público</v>
          </cell>
          <cell r="Q1587" t="str">
            <v>Urbana</v>
          </cell>
        </row>
        <row r="1588">
          <cell r="A1588">
            <v>1999</v>
          </cell>
          <cell r="B1588" t="str">
            <v>X</v>
          </cell>
          <cell r="C1588" t="str">
            <v>EL SITIO DE LAS ABRAS</v>
          </cell>
          <cell r="D1588" t="str">
            <v>TURRIALBA</v>
          </cell>
          <cell r="E1588" t="str">
            <v>04</v>
          </cell>
          <cell r="F1588" t="str">
            <v>CARTAGO</v>
          </cell>
          <cell r="G1588" t="str">
            <v>TURRIALBA</v>
          </cell>
          <cell r="H1588" t="str">
            <v>SANTA CRUZ</v>
          </cell>
          <cell r="I1588" t="str">
            <v>LAS ABRAS</v>
          </cell>
          <cell r="J1588" t="str">
            <v>CENTRAL</v>
          </cell>
          <cell r="K1588" t="str">
            <v>KAREN VELASQUEZ VASQUEZ</v>
          </cell>
          <cell r="L1588">
            <v>86400899</v>
          </cell>
          <cell r="M1588">
            <v>0</v>
          </cell>
          <cell r="N1588" t="str">
            <v>esc.sitiodelasabras@mep.go.cr</v>
          </cell>
          <cell r="O1588" t="str">
            <v>7 KM NORTE IGLESIA CATOLICA</v>
          </cell>
          <cell r="P1588" t="str">
            <v>Público</v>
          </cell>
          <cell r="Q1588" t="str">
            <v>Rural</v>
          </cell>
        </row>
        <row r="1589">
          <cell r="A1589">
            <v>2000</v>
          </cell>
          <cell r="B1589" t="str">
            <v>X</v>
          </cell>
          <cell r="C1589" t="str">
            <v>LA ESMERALDA</v>
          </cell>
          <cell r="D1589" t="str">
            <v>TURRIALBA</v>
          </cell>
          <cell r="E1589" t="str">
            <v>04</v>
          </cell>
          <cell r="F1589" t="str">
            <v>CARTAGO</v>
          </cell>
          <cell r="G1589" t="str">
            <v>TURRIALBA</v>
          </cell>
          <cell r="H1589" t="str">
            <v>TURRIALBA</v>
          </cell>
          <cell r="I1589" t="str">
            <v>LA ESMERALDA</v>
          </cell>
          <cell r="J1589" t="str">
            <v>CENTRAL</v>
          </cell>
          <cell r="K1589" t="str">
            <v>NOHILE COTO MATA</v>
          </cell>
          <cell r="L1589">
            <v>88346909</v>
          </cell>
          <cell r="M1589">
            <v>0</v>
          </cell>
          <cell r="N1589" t="str">
            <v>esc.laesmeralda.turrialba@mep.go.cr</v>
          </cell>
          <cell r="O1589" t="str">
            <v>FRENTE SALON COMUNAL</v>
          </cell>
          <cell r="P1589" t="str">
            <v>Público</v>
          </cell>
          <cell r="Q1589" t="str">
            <v>Urbana</v>
          </cell>
        </row>
        <row r="1590">
          <cell r="A1590">
            <v>2001</v>
          </cell>
          <cell r="B1590" t="str">
            <v>X</v>
          </cell>
          <cell r="C1590" t="str">
            <v>LA GLORIA</v>
          </cell>
          <cell r="D1590" t="str">
            <v>TURRIALBA</v>
          </cell>
          <cell r="E1590" t="str">
            <v>01</v>
          </cell>
          <cell r="F1590" t="str">
            <v>CARTAGO</v>
          </cell>
          <cell r="G1590" t="str">
            <v>JIMENEZ</v>
          </cell>
          <cell r="H1590" t="str">
            <v>JUAN VIÑAS</v>
          </cell>
          <cell r="I1590" t="str">
            <v>LA GLORIA</v>
          </cell>
          <cell r="J1590" t="str">
            <v>CENTRAL</v>
          </cell>
          <cell r="K1590" t="str">
            <v>FEDERICO MORA GONZALEZ</v>
          </cell>
          <cell r="L1590">
            <v>22005324</v>
          </cell>
          <cell r="M1590">
            <v>0</v>
          </cell>
          <cell r="N1590" t="str">
            <v>es.lagloria.turrialba@mep.go.cr</v>
          </cell>
          <cell r="O1590" t="str">
            <v>FRENTE A LA IGLESIA CATOLICA</v>
          </cell>
          <cell r="P1590" t="str">
            <v>Público</v>
          </cell>
          <cell r="Q1590" t="str">
            <v>Urbana</v>
          </cell>
        </row>
        <row r="1591">
          <cell r="A1591">
            <v>2002</v>
          </cell>
          <cell r="B1591" t="str">
            <v>X</v>
          </cell>
          <cell r="C1591" t="str">
            <v>LA GUARIA</v>
          </cell>
          <cell r="D1591" t="str">
            <v>TURRIALBA</v>
          </cell>
          <cell r="E1591" t="str">
            <v>03</v>
          </cell>
          <cell r="F1591" t="str">
            <v>CARTAGO</v>
          </cell>
          <cell r="G1591" t="str">
            <v>TURRIALBA</v>
          </cell>
          <cell r="H1591" t="str">
            <v>TRES EQUIS</v>
          </cell>
          <cell r="I1591" t="str">
            <v>TRES EQUIS</v>
          </cell>
          <cell r="J1591" t="str">
            <v>CENTRAL</v>
          </cell>
          <cell r="K1591" t="str">
            <v>MARIBEL GONZALEZ VARGAS</v>
          </cell>
          <cell r="L1591">
            <v>25541463</v>
          </cell>
          <cell r="M1591">
            <v>25541463</v>
          </cell>
          <cell r="N1591" t="str">
            <v>esc.laguaria.turrialba@mep.go.cr</v>
          </cell>
          <cell r="O1591" t="str">
            <v>500 OESTE DELMEGASUPER</v>
          </cell>
          <cell r="P1591" t="str">
            <v>Público</v>
          </cell>
          <cell r="Q1591" t="str">
            <v>Rural</v>
          </cell>
        </row>
        <row r="1592">
          <cell r="A1592">
            <v>2003</v>
          </cell>
          <cell r="B1592" t="str">
            <v>X</v>
          </cell>
          <cell r="C1592" t="str">
            <v>LA MARGOT</v>
          </cell>
          <cell r="D1592" t="str">
            <v>TURRIALBA</v>
          </cell>
          <cell r="E1592" t="str">
            <v>02</v>
          </cell>
          <cell r="F1592" t="str">
            <v>CARTAGO</v>
          </cell>
          <cell r="G1592" t="str">
            <v>TURRIALBA</v>
          </cell>
          <cell r="H1592" t="str">
            <v>TURRIALBA</v>
          </cell>
          <cell r="I1592" t="str">
            <v>LA MARGOT</v>
          </cell>
          <cell r="J1592" t="str">
            <v>CENTRAL</v>
          </cell>
          <cell r="K1592" t="str">
            <v>SONIA MOLINA ROMERO</v>
          </cell>
          <cell r="L1592">
            <v>25562917</v>
          </cell>
          <cell r="M1592">
            <v>25562917</v>
          </cell>
          <cell r="N1592" t="str">
            <v>esc.lamargot@mep.go.cr</v>
          </cell>
          <cell r="O1592" t="str">
            <v>B. EL SILENCIO DETRAS DE LA CASA DE MEDICOS</v>
          </cell>
          <cell r="P1592" t="str">
            <v>Público</v>
          </cell>
          <cell r="Q1592" t="str">
            <v>Urbana</v>
          </cell>
        </row>
        <row r="1593">
          <cell r="A1593">
            <v>2004</v>
          </cell>
          <cell r="B1593" t="str">
            <v>X</v>
          </cell>
          <cell r="C1593" t="str">
            <v>LA PASTORA</v>
          </cell>
          <cell r="D1593" t="str">
            <v>TURRIALBA</v>
          </cell>
          <cell r="E1593" t="str">
            <v>04</v>
          </cell>
          <cell r="F1593" t="str">
            <v>CARTAGO</v>
          </cell>
          <cell r="G1593" t="str">
            <v>TURRIALBA</v>
          </cell>
          <cell r="H1593" t="str">
            <v>SANTA CRUZ</v>
          </cell>
          <cell r="I1593" t="str">
            <v>LA PASTORA</v>
          </cell>
          <cell r="J1593" t="str">
            <v>CENTRAL</v>
          </cell>
          <cell r="K1593" t="str">
            <v>JOSE LUIS ROMERO PRADO</v>
          </cell>
          <cell r="L1593">
            <v>25386198</v>
          </cell>
          <cell r="M1593">
            <v>25386155</v>
          </cell>
          <cell r="N1593" t="str">
            <v>esc.lapastora@mep.go.cr</v>
          </cell>
          <cell r="O1593" t="str">
            <v>200 M.NORTE DEL RESTAURANTE TORRE ALBA</v>
          </cell>
          <cell r="P1593" t="str">
            <v>Público</v>
          </cell>
          <cell r="Q1593" t="str">
            <v>Rural</v>
          </cell>
        </row>
        <row r="1594">
          <cell r="A1594">
            <v>2005</v>
          </cell>
          <cell r="B1594" t="str">
            <v>X</v>
          </cell>
          <cell r="C1594" t="str">
            <v>LA REUNION</v>
          </cell>
          <cell r="D1594" t="str">
            <v>TURRIALBA</v>
          </cell>
          <cell r="E1594" t="str">
            <v>04</v>
          </cell>
          <cell r="F1594" t="str">
            <v>CARTAGO</v>
          </cell>
          <cell r="G1594" t="str">
            <v>TURRIALBA</v>
          </cell>
          <cell r="H1594" t="str">
            <v>SANTA CRUZ</v>
          </cell>
          <cell r="I1594" t="str">
            <v>LA REUNION</v>
          </cell>
          <cell r="J1594" t="str">
            <v>CENTRAL</v>
          </cell>
          <cell r="K1594" t="str">
            <v>ANDREA VARGAS RODRIGUEZ</v>
          </cell>
          <cell r="L1594">
            <v>83377697</v>
          </cell>
          <cell r="M1594">
            <v>0</v>
          </cell>
          <cell r="N1594" t="str">
            <v>esc.lareunion@mep.go.cr</v>
          </cell>
          <cell r="O1594" t="str">
            <v>12 KM NORTE ESCUELA LA PASTORA</v>
          </cell>
          <cell r="P1594" t="str">
            <v>Público</v>
          </cell>
          <cell r="Q1594" t="str">
            <v>Rural</v>
          </cell>
        </row>
        <row r="1595">
          <cell r="A1595">
            <v>2006</v>
          </cell>
          <cell r="B1595" t="str">
            <v>X</v>
          </cell>
          <cell r="C1595" t="str">
            <v>RODOLFO HERZOG MULLER</v>
          </cell>
          <cell r="D1595" t="str">
            <v>TURRIALBA</v>
          </cell>
          <cell r="E1595" t="str">
            <v>05</v>
          </cell>
          <cell r="F1595" t="str">
            <v>CARTAGO</v>
          </cell>
          <cell r="G1595" t="str">
            <v>TURRIALBA</v>
          </cell>
          <cell r="H1595" t="str">
            <v>LA SUIZA</v>
          </cell>
          <cell r="I1595" t="str">
            <v>LA SUIZA</v>
          </cell>
          <cell r="J1595" t="str">
            <v>CENTRAL</v>
          </cell>
          <cell r="K1595" t="str">
            <v>JAQUELINE CALVO RIVERA</v>
          </cell>
          <cell r="L1595">
            <v>25311626</v>
          </cell>
          <cell r="M1595">
            <v>25311626</v>
          </cell>
          <cell r="N1595" t="str">
            <v>esc.rodolfoherzogmuller@mep.go.cr</v>
          </cell>
          <cell r="O1595" t="str">
            <v>COSTADO SUR DEL EBAIS LA SUIZA.</v>
          </cell>
          <cell r="P1595" t="str">
            <v>Público</v>
          </cell>
          <cell r="Q1595" t="str">
            <v>Urbana</v>
          </cell>
        </row>
        <row r="1596">
          <cell r="A1596">
            <v>2007</v>
          </cell>
          <cell r="B1596" t="str">
            <v>X</v>
          </cell>
          <cell r="C1596" t="str">
            <v>VERBENA NORTE</v>
          </cell>
          <cell r="D1596" t="str">
            <v>TURRIALBA</v>
          </cell>
          <cell r="E1596" t="str">
            <v>04</v>
          </cell>
          <cell r="F1596" t="str">
            <v>CARTAGO</v>
          </cell>
          <cell r="G1596" t="str">
            <v>TURRIALBA</v>
          </cell>
          <cell r="H1596" t="str">
            <v>SANTA ROSA</v>
          </cell>
          <cell r="I1596" t="str">
            <v>VERBENA NORTE</v>
          </cell>
          <cell r="J1596" t="str">
            <v>CENTRAL</v>
          </cell>
          <cell r="K1596" t="str">
            <v>RUFINA PEREZ SANABRIA</v>
          </cell>
          <cell r="L1596">
            <v>25562427</v>
          </cell>
          <cell r="M1596">
            <v>0</v>
          </cell>
          <cell r="N1596" t="str">
            <v>esc.verbenanorte@mep.go.cr</v>
          </cell>
          <cell r="O1596" t="str">
            <v>50 SUR DE LA IGLESIA CATOLICA</v>
          </cell>
          <cell r="P1596" t="str">
            <v>Público</v>
          </cell>
          <cell r="Q1596" t="str">
            <v>Urbana</v>
          </cell>
        </row>
        <row r="1597">
          <cell r="A1597">
            <v>2008</v>
          </cell>
          <cell r="B1597" t="str">
            <v>X</v>
          </cell>
          <cell r="C1597" t="str">
            <v>YOLANDA</v>
          </cell>
          <cell r="D1597" t="str">
            <v>TURRIALBA</v>
          </cell>
          <cell r="E1597" t="str">
            <v>01</v>
          </cell>
          <cell r="F1597" t="str">
            <v>CARTAGO</v>
          </cell>
          <cell r="G1597" t="str">
            <v>JIMENEZ</v>
          </cell>
          <cell r="H1597" t="str">
            <v>PEJIBAYE</v>
          </cell>
          <cell r="I1597" t="str">
            <v>EL OSO</v>
          </cell>
          <cell r="J1597" t="str">
            <v>CENTRAL</v>
          </cell>
          <cell r="K1597" t="str">
            <v>YESENIA FERNANDEZ BRENES</v>
          </cell>
          <cell r="L1597">
            <v>86931271</v>
          </cell>
          <cell r="M1597">
            <v>0</v>
          </cell>
          <cell r="N1597" t="str">
            <v>esc.layolanda@mep.go.cr</v>
          </cell>
          <cell r="O1597" t="str">
            <v>EL OSO DE PEJIBALLE</v>
          </cell>
          <cell r="P1597" t="str">
            <v>Público</v>
          </cell>
          <cell r="Q1597" t="str">
            <v>Rural</v>
          </cell>
        </row>
        <row r="1598">
          <cell r="A1598">
            <v>2009</v>
          </cell>
          <cell r="B1598" t="str">
            <v>X</v>
          </cell>
          <cell r="C1598" t="str">
            <v>LAS AMERICAS</v>
          </cell>
          <cell r="D1598" t="str">
            <v>TURRIALBA</v>
          </cell>
          <cell r="E1598" t="str">
            <v>02</v>
          </cell>
          <cell r="F1598" t="str">
            <v>CARTAGO</v>
          </cell>
          <cell r="G1598" t="str">
            <v>TURRIALBA</v>
          </cell>
          <cell r="H1598" t="str">
            <v>TURRIALBA</v>
          </cell>
          <cell r="I1598" t="str">
            <v>LAS AMERICAS</v>
          </cell>
          <cell r="J1598" t="str">
            <v>CENTRAL</v>
          </cell>
          <cell r="K1598" t="str">
            <v>LEDYS YAMILETH TORRES CAMPOS</v>
          </cell>
          <cell r="L1598">
            <v>25570534</v>
          </cell>
          <cell r="M1598">
            <v>0</v>
          </cell>
          <cell r="N1598" t="str">
            <v>esc.lasamericas@mep.go.cr</v>
          </cell>
          <cell r="O1598" t="str">
            <v>DIAGONAL DELEGACI[ON DE TRANSITO</v>
          </cell>
          <cell r="P1598" t="str">
            <v>Público</v>
          </cell>
          <cell r="Q1598" t="str">
            <v>Urbana</v>
          </cell>
        </row>
        <row r="1599">
          <cell r="A1599">
            <v>2010</v>
          </cell>
          <cell r="B1599" t="str">
            <v>X</v>
          </cell>
          <cell r="C1599" t="str">
            <v>LAS COLONIAS</v>
          </cell>
          <cell r="D1599" t="str">
            <v>TURRIALBA</v>
          </cell>
          <cell r="E1599" t="str">
            <v>05</v>
          </cell>
          <cell r="F1599" t="str">
            <v>CARTAGO</v>
          </cell>
          <cell r="G1599" t="str">
            <v>TURRIALBA</v>
          </cell>
          <cell r="H1599" t="str">
            <v>LA SUIZA</v>
          </cell>
          <cell r="I1599" t="str">
            <v>LAS COLONIAS</v>
          </cell>
          <cell r="J1599" t="str">
            <v>CENTRAL</v>
          </cell>
          <cell r="K1599" t="str">
            <v>ADOLFO FALLAS ACUNA</v>
          </cell>
          <cell r="L1599">
            <v>25313547</v>
          </cell>
          <cell r="M1599">
            <v>0</v>
          </cell>
          <cell r="N1599" t="str">
            <v>adolfo.fallas.acuna@mep.go.cr</v>
          </cell>
          <cell r="O1599" t="str">
            <v>900 SUR DEL PUENTE DE LA SELVA</v>
          </cell>
          <cell r="P1599" t="str">
            <v>Público</v>
          </cell>
          <cell r="Q1599" t="str">
            <v>Urbana</v>
          </cell>
        </row>
        <row r="1600">
          <cell r="A1600">
            <v>2011</v>
          </cell>
          <cell r="B1600" t="str">
            <v>X</v>
          </cell>
          <cell r="C1600" t="str">
            <v>LAS NUBES</v>
          </cell>
          <cell r="D1600" t="str">
            <v>TURRIALBA</v>
          </cell>
          <cell r="E1600" t="str">
            <v>05</v>
          </cell>
          <cell r="F1600" t="str">
            <v>CARTAGO</v>
          </cell>
          <cell r="G1600" t="str">
            <v>TURRIALBA</v>
          </cell>
          <cell r="H1600" t="str">
            <v>TUIS</v>
          </cell>
          <cell r="I1600" t="str">
            <v>LAS NUBES</v>
          </cell>
          <cell r="J1600" t="str">
            <v>CENTRAL</v>
          </cell>
          <cell r="K1600" t="str">
            <v>LUIS FERNANDO ALVARADO ABARCA</v>
          </cell>
          <cell r="L1600">
            <v>25312830</v>
          </cell>
          <cell r="M1600">
            <v>83143442</v>
          </cell>
          <cell r="N1600" t="str">
            <v>esc.lasnubes@mep.go.cr</v>
          </cell>
          <cell r="O1600" t="str">
            <v>1,5KM. AL SURESTE DEL CENTRO DE TUIS.</v>
          </cell>
          <cell r="P1600" t="str">
            <v>Público</v>
          </cell>
          <cell r="Q1600" t="str">
            <v>Rural</v>
          </cell>
        </row>
        <row r="1601">
          <cell r="A1601">
            <v>2012</v>
          </cell>
          <cell r="B1601" t="str">
            <v>X</v>
          </cell>
          <cell r="C1601" t="str">
            <v>MARIA AUXILIADORA</v>
          </cell>
          <cell r="D1601" t="str">
            <v>TURRIALBA</v>
          </cell>
          <cell r="E1601" t="str">
            <v>01</v>
          </cell>
          <cell r="F1601" t="str">
            <v>CARTAGO</v>
          </cell>
          <cell r="G1601" t="str">
            <v>JIMENEZ</v>
          </cell>
          <cell r="H1601" t="str">
            <v>TUCURRIQUE</v>
          </cell>
          <cell r="I1601" t="str">
            <v>LAS VUELTAS</v>
          </cell>
          <cell r="J1601" t="str">
            <v>CENTRAL</v>
          </cell>
          <cell r="K1601" t="str">
            <v>GILBERTH AGUILAR RODRIGUEZ</v>
          </cell>
          <cell r="L1601">
            <v>25350481</v>
          </cell>
          <cell r="M1601">
            <v>25350481</v>
          </cell>
          <cell r="N1601" t="str">
            <v>esc.lasvueltastucurrique@mep.go.cr</v>
          </cell>
          <cell r="O1601" t="str">
            <v>100 OESTE DEL TRAPICHE LAS VUELTAS</v>
          </cell>
          <cell r="P1601" t="str">
            <v>Público</v>
          </cell>
          <cell r="Q1601" t="str">
            <v>Rural</v>
          </cell>
        </row>
        <row r="1602">
          <cell r="A1602">
            <v>2013</v>
          </cell>
          <cell r="B1602" t="str">
            <v>X</v>
          </cell>
          <cell r="C1602" t="str">
            <v>EL CAS</v>
          </cell>
          <cell r="D1602" t="str">
            <v>TURRIALBA</v>
          </cell>
          <cell r="E1602" t="str">
            <v>08</v>
          </cell>
          <cell r="F1602" t="str">
            <v>CARTAGO</v>
          </cell>
          <cell r="G1602" t="str">
            <v>TURRIALBA</v>
          </cell>
          <cell r="H1602" t="str">
            <v>SANTA TERESITA</v>
          </cell>
          <cell r="I1602" t="str">
            <v>EL CAS</v>
          </cell>
          <cell r="J1602" t="str">
            <v>CENTRAL</v>
          </cell>
          <cell r="K1602" t="str">
            <v>MARIANA ARAYA FUENTES</v>
          </cell>
          <cell r="L1602">
            <v>25590285</v>
          </cell>
          <cell r="M1602">
            <v>25590285</v>
          </cell>
          <cell r="N1602" t="str">
            <v>esc.elcas@mep.go.cr</v>
          </cell>
          <cell r="O1602" t="str">
            <v>3 KM ESTE DEL CRUCE DE PALOMO</v>
          </cell>
          <cell r="P1602" t="str">
            <v>Público</v>
          </cell>
          <cell r="Q1602" t="str">
            <v>Rural</v>
          </cell>
        </row>
        <row r="1603">
          <cell r="A1603">
            <v>2014</v>
          </cell>
          <cell r="B1603" t="str">
            <v>X</v>
          </cell>
          <cell r="C1603" t="str">
            <v>MARIANO CORTES CORTES</v>
          </cell>
          <cell r="D1603" t="str">
            <v>TURRIALBA</v>
          </cell>
          <cell r="E1603" t="str">
            <v>02</v>
          </cell>
          <cell r="F1603" t="str">
            <v>CARTAGO</v>
          </cell>
          <cell r="G1603" t="str">
            <v>TURRIALBA</v>
          </cell>
          <cell r="H1603" t="str">
            <v>TURRIALBA</v>
          </cell>
          <cell r="I1603" t="str">
            <v>LA GUARIA</v>
          </cell>
          <cell r="J1603" t="str">
            <v>CENTRAL</v>
          </cell>
          <cell r="K1603" t="str">
            <v>SANDRA SALAZAR ALCARADO</v>
          </cell>
          <cell r="L1603">
            <v>25560173</v>
          </cell>
          <cell r="M1603">
            <v>25560173</v>
          </cell>
          <cell r="N1603" t="str">
            <v>esc.marianocortes@gmail.com</v>
          </cell>
          <cell r="O1603" t="str">
            <v>200 NORTE, 175 OESTE ESTACION BOMBEROS</v>
          </cell>
          <cell r="P1603" t="str">
            <v>Público</v>
          </cell>
          <cell r="Q1603" t="str">
            <v>Urbana</v>
          </cell>
        </row>
        <row r="1604">
          <cell r="A1604">
            <v>2015</v>
          </cell>
          <cell r="B1604" t="str">
            <v>X</v>
          </cell>
          <cell r="C1604" t="str">
            <v>MATA DE GUINEO</v>
          </cell>
          <cell r="D1604" t="str">
            <v>TURRIALBA</v>
          </cell>
          <cell r="E1604" t="str">
            <v>05</v>
          </cell>
          <cell r="F1604" t="str">
            <v>CARTAGO</v>
          </cell>
          <cell r="G1604" t="str">
            <v>TURRIALBA</v>
          </cell>
          <cell r="H1604" t="str">
            <v>TUIS</v>
          </cell>
          <cell r="I1604" t="str">
            <v>SAN MIGUEL</v>
          </cell>
          <cell r="J1604" t="str">
            <v>CENTRAL</v>
          </cell>
          <cell r="K1604" t="str">
            <v>SONIA MENDEZ MENDEZ</v>
          </cell>
          <cell r="L1604">
            <v>25311080</v>
          </cell>
          <cell r="M1604">
            <v>0</v>
          </cell>
          <cell r="N1604" t="str">
            <v>esc.matadeguineo@mep.go.cr</v>
          </cell>
          <cell r="O1604" t="str">
            <v>25 ESTE DE LA PULPERIA LA MIGUELENA.</v>
          </cell>
          <cell r="P1604" t="str">
            <v>Público</v>
          </cell>
          <cell r="Q1604" t="str">
            <v>Rural</v>
          </cell>
        </row>
        <row r="1605">
          <cell r="A1605">
            <v>2016</v>
          </cell>
          <cell r="B1605" t="str">
            <v>X</v>
          </cell>
          <cell r="C1605" t="str">
            <v>MOLLEJONES</v>
          </cell>
          <cell r="D1605" t="str">
            <v>TURRIALBA</v>
          </cell>
          <cell r="E1605" t="str">
            <v>03</v>
          </cell>
          <cell r="F1605" t="str">
            <v>CARTAGO</v>
          </cell>
          <cell r="G1605" t="str">
            <v>TURRIALBA</v>
          </cell>
          <cell r="H1605" t="str">
            <v>LA SUIZA</v>
          </cell>
          <cell r="I1605" t="str">
            <v>MOLLEJONES</v>
          </cell>
          <cell r="J1605" t="str">
            <v>CENTRAL</v>
          </cell>
          <cell r="K1605" t="str">
            <v>FLORINDA SALMERON ACUÑA</v>
          </cell>
          <cell r="L1605">
            <v>25315139</v>
          </cell>
          <cell r="M1605">
            <v>0</v>
          </cell>
          <cell r="N1605" t="str">
            <v>esc.mollejones.turrialba@mep.go.cr</v>
          </cell>
          <cell r="O1605" t="str">
            <v>150 ESTE DE LA PLAZA PUBLICA DE MOLLEJONES</v>
          </cell>
          <cell r="P1605" t="str">
            <v>Público</v>
          </cell>
          <cell r="Q1605" t="str">
            <v>Urbana</v>
          </cell>
        </row>
        <row r="1606">
          <cell r="A1606">
            <v>2017</v>
          </cell>
          <cell r="B1606" t="str">
            <v>X</v>
          </cell>
          <cell r="C1606" t="str">
            <v>MURCIA</v>
          </cell>
          <cell r="D1606" t="str">
            <v>TURRIALBA</v>
          </cell>
          <cell r="E1606" t="str">
            <v>02</v>
          </cell>
          <cell r="F1606" t="str">
            <v>CARTAGO</v>
          </cell>
          <cell r="G1606" t="str">
            <v>TURRIALBA</v>
          </cell>
          <cell r="H1606" t="str">
            <v>TURRIALBA</v>
          </cell>
          <cell r="I1606" t="str">
            <v>MURCIA</v>
          </cell>
          <cell r="J1606" t="str">
            <v>CENTRAL</v>
          </cell>
          <cell r="K1606" t="str">
            <v>CARLA TATIANA SANCHEZ LOAIZA</v>
          </cell>
          <cell r="L1606">
            <v>87575275</v>
          </cell>
          <cell r="M1606">
            <v>0</v>
          </cell>
          <cell r="N1606" t="str">
            <v>esc.murcia@mep.go.cr</v>
          </cell>
          <cell r="O1606" t="str">
            <v>JUNTO A LA PLAZA DE FUTBOL</v>
          </cell>
          <cell r="P1606" t="str">
            <v>Público</v>
          </cell>
          <cell r="Q1606" t="str">
            <v>Urbana</v>
          </cell>
        </row>
        <row r="1607">
          <cell r="A1607">
            <v>2018</v>
          </cell>
          <cell r="B1607" t="str">
            <v>X</v>
          </cell>
          <cell r="C1607" t="str">
            <v>MANUEL JIMENEZ DE LA GUARDIA</v>
          </cell>
          <cell r="D1607" t="str">
            <v>TURRIALBA</v>
          </cell>
          <cell r="E1607" t="str">
            <v>01</v>
          </cell>
          <cell r="F1607" t="str">
            <v>CARTAGO</v>
          </cell>
          <cell r="G1607" t="str">
            <v>JIMENEZ</v>
          </cell>
          <cell r="H1607" t="str">
            <v>JUAN VIÑAS</v>
          </cell>
          <cell r="I1607" t="str">
            <v>NARANJO</v>
          </cell>
          <cell r="J1607" t="str">
            <v>CENTRAL</v>
          </cell>
          <cell r="K1607" t="str">
            <v>MARCELLY ALVARADO CHAVES</v>
          </cell>
          <cell r="L1607">
            <v>25322143</v>
          </cell>
          <cell r="M1607">
            <v>25322143</v>
          </cell>
          <cell r="N1607" t="str">
            <v>esc.manueljimenezdelaguardia@mep.go.cr</v>
          </cell>
          <cell r="O1607" t="str">
            <v>FRENTE SEMAFORO PEATONAL</v>
          </cell>
          <cell r="P1607" t="str">
            <v>Público</v>
          </cell>
          <cell r="Q1607" t="str">
            <v>Urbana</v>
          </cell>
        </row>
        <row r="1608">
          <cell r="A1608">
            <v>2019</v>
          </cell>
          <cell r="B1608" t="str">
            <v>X</v>
          </cell>
          <cell r="C1608" t="str">
            <v>JENARO BONILLA AGUILAR</v>
          </cell>
          <cell r="D1608" t="str">
            <v>TURRIALBA</v>
          </cell>
          <cell r="E1608" t="str">
            <v>02</v>
          </cell>
          <cell r="F1608" t="str">
            <v>CARTAGO</v>
          </cell>
          <cell r="G1608" t="str">
            <v>TURRIALBA</v>
          </cell>
          <cell r="H1608" t="str">
            <v>TURRIALBA</v>
          </cell>
          <cell r="I1608" t="str">
            <v>TURRIALBA</v>
          </cell>
          <cell r="J1608" t="str">
            <v>CENTRAL</v>
          </cell>
          <cell r="K1608" t="str">
            <v>EVELYN QUIROS ARCE</v>
          </cell>
          <cell r="L1608">
            <v>25560264</v>
          </cell>
          <cell r="M1608">
            <v>25560163</v>
          </cell>
          <cell r="N1608" t="str">
            <v>esc.jenarobonillaaguilar@mep.go.cr</v>
          </cell>
          <cell r="O1608" t="str">
            <v>CONTIGUO IGLESIA CATOLICA SAN BUENAVENTURA</v>
          </cell>
          <cell r="P1608" t="str">
            <v>Público</v>
          </cell>
          <cell r="Q1608" t="str">
            <v>Urbana</v>
          </cell>
        </row>
        <row r="1609">
          <cell r="A1609">
            <v>2021</v>
          </cell>
          <cell r="B1609" t="str">
            <v>X</v>
          </cell>
          <cell r="C1609" t="str">
            <v>JUANA DENNIS VIVES</v>
          </cell>
          <cell r="D1609" t="str">
            <v>TURRIALBA</v>
          </cell>
          <cell r="E1609" t="str">
            <v>02</v>
          </cell>
          <cell r="F1609" t="str">
            <v>CARTAGO</v>
          </cell>
          <cell r="G1609" t="str">
            <v>TURRIALBA</v>
          </cell>
          <cell r="H1609" t="str">
            <v>TURRIALBA</v>
          </cell>
          <cell r="I1609" t="str">
            <v>NOCHE BUENA</v>
          </cell>
          <cell r="J1609" t="str">
            <v>CENTRAL</v>
          </cell>
          <cell r="K1609" t="str">
            <v>NIEVES CHAVES ROMERO</v>
          </cell>
          <cell r="L1609">
            <v>25569035</v>
          </cell>
          <cell r="M1609">
            <v>88165882</v>
          </cell>
          <cell r="N1609" t="str">
            <v>esc.juanadennisvives@mep.go.cr</v>
          </cell>
          <cell r="O1609" t="str">
            <v>IGLESIA EVAGELICA 150 OESTE</v>
          </cell>
          <cell r="P1609" t="str">
            <v>Público</v>
          </cell>
          <cell r="Q1609" t="str">
            <v>Urbana</v>
          </cell>
        </row>
        <row r="1610">
          <cell r="A1610">
            <v>2023</v>
          </cell>
          <cell r="B1610" t="str">
            <v>X</v>
          </cell>
          <cell r="C1610" t="str">
            <v>ORIENTE</v>
          </cell>
          <cell r="D1610" t="str">
            <v>TURRIALBA</v>
          </cell>
          <cell r="E1610" t="str">
            <v>01</v>
          </cell>
          <cell r="F1610" t="str">
            <v>CARTAGO</v>
          </cell>
          <cell r="G1610" t="str">
            <v>JIMENEZ</v>
          </cell>
          <cell r="H1610" t="str">
            <v>PEJIBAYE</v>
          </cell>
          <cell r="I1610" t="str">
            <v>ORIENTE</v>
          </cell>
          <cell r="J1610" t="str">
            <v>CENTRAL</v>
          </cell>
          <cell r="K1610" t="str">
            <v>MINOR ALONSO ELLIS LEANDRO</v>
          </cell>
          <cell r="L1610">
            <v>84999492</v>
          </cell>
          <cell r="M1610">
            <v>0</v>
          </cell>
          <cell r="N1610" t="str">
            <v>esc.orientepejibaye@mep.go.cr</v>
          </cell>
          <cell r="O1610" t="str">
            <v>HACIENDA ORIENTE,ORIENTE, PEJIBAYE,JIMENEZ C.</v>
          </cell>
          <cell r="P1610" t="str">
            <v>Público</v>
          </cell>
          <cell r="Q1610" t="str">
            <v>Rural</v>
          </cell>
        </row>
        <row r="1611">
          <cell r="A1611">
            <v>2024</v>
          </cell>
          <cell r="B1611" t="str">
            <v>X</v>
          </cell>
          <cell r="C1611" t="str">
            <v>PACAYITAS</v>
          </cell>
          <cell r="D1611" t="str">
            <v>TURRIALBA</v>
          </cell>
          <cell r="E1611" t="str">
            <v>03</v>
          </cell>
          <cell r="F1611" t="str">
            <v>CARTAGO</v>
          </cell>
          <cell r="G1611" t="str">
            <v>TURRIALBA</v>
          </cell>
          <cell r="H1611" t="str">
            <v>LA SUIZA</v>
          </cell>
          <cell r="I1611" t="str">
            <v>PACAYITAS</v>
          </cell>
          <cell r="J1611" t="str">
            <v>CENTRAL</v>
          </cell>
          <cell r="K1611" t="str">
            <v>ALEXANDER JIMENEZ NUÑEZ</v>
          </cell>
          <cell r="L1611">
            <v>25315115</v>
          </cell>
          <cell r="M1611">
            <v>25315115</v>
          </cell>
          <cell r="N1611" t="str">
            <v>esc.pacayitas@mep.go.cr</v>
          </cell>
          <cell r="O1611" t="str">
            <v>COSTADO NORTE DE LA PLAZA</v>
          </cell>
          <cell r="P1611" t="str">
            <v>Público</v>
          </cell>
          <cell r="Q1611" t="str">
            <v>Urbana</v>
          </cell>
        </row>
        <row r="1612">
          <cell r="A1612">
            <v>2025</v>
          </cell>
          <cell r="B1612" t="str">
            <v>X</v>
          </cell>
          <cell r="C1612" t="str">
            <v>PACUARE</v>
          </cell>
          <cell r="D1612" t="str">
            <v>TURRIALBA</v>
          </cell>
          <cell r="E1612" t="str">
            <v>05</v>
          </cell>
          <cell r="F1612" t="str">
            <v>CARTAGO</v>
          </cell>
          <cell r="G1612" t="str">
            <v>TURRIALBA</v>
          </cell>
          <cell r="H1612" t="str">
            <v>TAYUTIC</v>
          </cell>
          <cell r="I1612" t="str">
            <v>PACUARE</v>
          </cell>
          <cell r="J1612" t="str">
            <v>CENTRAL</v>
          </cell>
          <cell r="K1612" t="str">
            <v>MARIELA ARLEY VEGA</v>
          </cell>
          <cell r="L1612">
            <v>22065243</v>
          </cell>
          <cell r="M1612">
            <v>0</v>
          </cell>
          <cell r="N1612" t="str">
            <v>esc.pacuare.turrialba@mep.go.cr</v>
          </cell>
          <cell r="O1612" t="str">
            <v>50 METROS DE LA IGLESIA CATOLICA PACUARE</v>
          </cell>
          <cell r="P1612" t="str">
            <v>Público</v>
          </cell>
          <cell r="Q1612" t="str">
            <v>Rural</v>
          </cell>
        </row>
        <row r="1613">
          <cell r="A1613">
            <v>2026</v>
          </cell>
          <cell r="B1613" t="str">
            <v>X</v>
          </cell>
          <cell r="C1613" t="str">
            <v>PACUARE</v>
          </cell>
          <cell r="D1613" t="str">
            <v>TURRIALBA</v>
          </cell>
          <cell r="E1613" t="str">
            <v>03</v>
          </cell>
          <cell r="F1613" t="str">
            <v>CARTAGO</v>
          </cell>
          <cell r="G1613" t="str">
            <v>TURRIALBA</v>
          </cell>
          <cell r="H1613" t="str">
            <v>PERALTA</v>
          </cell>
          <cell r="I1613" t="str">
            <v>PACUARE</v>
          </cell>
          <cell r="J1613" t="str">
            <v>CENTRAL</v>
          </cell>
          <cell r="K1613" t="str">
            <v>YISENIA MUNOZ CORREA</v>
          </cell>
          <cell r="L1613">
            <v>25311291</v>
          </cell>
          <cell r="M1613">
            <v>0</v>
          </cell>
          <cell r="N1613" t="str">
            <v>esc.pacuare@mep.go.cr</v>
          </cell>
          <cell r="O1613" t="str">
            <v>PACUARE ABAJO</v>
          </cell>
          <cell r="P1613" t="str">
            <v>Público</v>
          </cell>
          <cell r="Q1613" t="str">
            <v>Rural</v>
          </cell>
        </row>
        <row r="1614">
          <cell r="A1614">
            <v>2027</v>
          </cell>
          <cell r="B1614" t="str">
            <v>X</v>
          </cell>
          <cell r="C1614" t="str">
            <v>PALOMO</v>
          </cell>
          <cell r="D1614" t="str">
            <v>TURRIALBA</v>
          </cell>
          <cell r="E1614" t="str">
            <v>08</v>
          </cell>
          <cell r="F1614" t="str">
            <v>CARTAGO</v>
          </cell>
          <cell r="G1614" t="str">
            <v>TURRIALBA</v>
          </cell>
          <cell r="H1614" t="str">
            <v>SANTA TERESITA</v>
          </cell>
          <cell r="I1614" t="str">
            <v>PALOMO</v>
          </cell>
          <cell r="J1614" t="str">
            <v>CENTRAL</v>
          </cell>
          <cell r="K1614" t="str">
            <v>HENRY FERNANDEZ MARTINEZ</v>
          </cell>
          <cell r="L1614">
            <v>25590061</v>
          </cell>
          <cell r="M1614">
            <v>25590039</v>
          </cell>
          <cell r="N1614" t="str">
            <v>esc.palomo@mep.go.cr</v>
          </cell>
          <cell r="O1614" t="str">
            <v>PALOMO, SANTA TERESITA, TURRIALBA.</v>
          </cell>
          <cell r="P1614" t="str">
            <v>Público</v>
          </cell>
          <cell r="Q1614" t="str">
            <v>Rural</v>
          </cell>
        </row>
        <row r="1615">
          <cell r="A1615">
            <v>2028</v>
          </cell>
          <cell r="B1615" t="str">
            <v>X</v>
          </cell>
          <cell r="C1615" t="str">
            <v>LAS PAVAS</v>
          </cell>
          <cell r="D1615" t="str">
            <v>TURRIALBA</v>
          </cell>
          <cell r="E1615" t="str">
            <v>03</v>
          </cell>
          <cell r="F1615" t="str">
            <v>CARTAGO</v>
          </cell>
          <cell r="G1615" t="str">
            <v>TURRIALBA</v>
          </cell>
          <cell r="H1615" t="str">
            <v>TURRIALBA</v>
          </cell>
          <cell r="I1615" t="str">
            <v>LAS PAVAS</v>
          </cell>
          <cell r="J1615" t="str">
            <v>CENTRAL</v>
          </cell>
          <cell r="K1615" t="str">
            <v>YORLENE QUIROS RODRIGUEZ</v>
          </cell>
          <cell r="L1615">
            <v>86127982</v>
          </cell>
          <cell r="M1615">
            <v>0</v>
          </cell>
          <cell r="N1615" t="str">
            <v>esc.laspavas.turrialba@mep.go.cr</v>
          </cell>
          <cell r="O1615" t="str">
            <v>LAS PAVAS TURRIALBA</v>
          </cell>
          <cell r="P1615" t="str">
            <v>Público</v>
          </cell>
          <cell r="Q1615" t="str">
            <v>Urbana</v>
          </cell>
        </row>
        <row r="1616">
          <cell r="A1616">
            <v>2029</v>
          </cell>
          <cell r="B1616" t="str">
            <v>X</v>
          </cell>
          <cell r="C1616" t="str">
            <v>BLAS SOLANO PEREZ</v>
          </cell>
          <cell r="D1616" t="str">
            <v>TURRIALBA</v>
          </cell>
          <cell r="E1616" t="str">
            <v>03</v>
          </cell>
          <cell r="F1616" t="str">
            <v>CARTAGO</v>
          </cell>
          <cell r="G1616" t="str">
            <v>TURRIALBA</v>
          </cell>
          <cell r="H1616" t="str">
            <v>PAVONES</v>
          </cell>
          <cell r="I1616" t="str">
            <v>PAVONES</v>
          </cell>
          <cell r="J1616" t="str">
            <v>CENTRAL</v>
          </cell>
          <cell r="K1616" t="str">
            <v>LORENA MORA PEREZ</v>
          </cell>
          <cell r="L1616">
            <v>25381912</v>
          </cell>
          <cell r="M1616">
            <v>25381912</v>
          </cell>
          <cell r="N1616" t="str">
            <v>escb.blassolanoperez@mep.go.cr</v>
          </cell>
          <cell r="O1616" t="str">
            <v>DIAGONAL PLAZA DEPORTES</v>
          </cell>
          <cell r="P1616" t="str">
            <v>Público</v>
          </cell>
          <cell r="Q1616" t="str">
            <v>Urbana</v>
          </cell>
        </row>
        <row r="1617">
          <cell r="A1617">
            <v>2030</v>
          </cell>
          <cell r="B1617" t="str">
            <v>X</v>
          </cell>
          <cell r="C1617" t="str">
            <v>DR. JOSE MARIA CASTRO MADRIZ</v>
          </cell>
          <cell r="D1617" t="str">
            <v>TURRIALBA</v>
          </cell>
          <cell r="E1617" t="str">
            <v>01</v>
          </cell>
          <cell r="F1617" t="str">
            <v>CARTAGO</v>
          </cell>
          <cell r="G1617" t="str">
            <v>JIMENEZ</v>
          </cell>
          <cell r="H1617" t="str">
            <v>PEJIBAYE</v>
          </cell>
          <cell r="I1617" t="str">
            <v>PEJIBAYE</v>
          </cell>
          <cell r="J1617" t="str">
            <v>CENTRAL</v>
          </cell>
          <cell r="K1617" t="str">
            <v>SANDRA VARGAS MORALES</v>
          </cell>
          <cell r="L1617">
            <v>25312456</v>
          </cell>
          <cell r="M1617">
            <v>0</v>
          </cell>
          <cell r="N1617" t="str">
            <v>esc.josemariacastromadriz@mep.go.cr</v>
          </cell>
          <cell r="O1617" t="str">
            <v>CONTIGUO AL EBAIS</v>
          </cell>
          <cell r="P1617" t="str">
            <v>Público</v>
          </cell>
          <cell r="Q1617" t="str">
            <v>Rural</v>
          </cell>
        </row>
        <row r="1618">
          <cell r="A1618">
            <v>2031</v>
          </cell>
          <cell r="B1618" t="str">
            <v>X</v>
          </cell>
          <cell r="C1618" t="str">
            <v>PERALTA</v>
          </cell>
          <cell r="D1618" t="str">
            <v>TURRIALBA</v>
          </cell>
          <cell r="E1618" t="str">
            <v>08</v>
          </cell>
          <cell r="F1618" t="str">
            <v>CARTAGO</v>
          </cell>
          <cell r="G1618" t="str">
            <v>TURRIALBA</v>
          </cell>
          <cell r="H1618" t="str">
            <v>PERALTA</v>
          </cell>
          <cell r="I1618" t="str">
            <v>PERALTA</v>
          </cell>
          <cell r="J1618" t="str">
            <v>CENTRAL</v>
          </cell>
          <cell r="K1618" t="str">
            <v>ANA MENA ALVARADO</v>
          </cell>
          <cell r="L1618">
            <v>25590384</v>
          </cell>
          <cell r="M1618">
            <v>85560827</v>
          </cell>
          <cell r="N1618" t="str">
            <v>esc.peralta@mep.go.cr</v>
          </cell>
          <cell r="O1618" t="str">
            <v>CONTIGUO A LA IGLESIA CATOLICA PERALTA.</v>
          </cell>
          <cell r="P1618" t="str">
            <v>Público</v>
          </cell>
          <cell r="Q1618" t="str">
            <v>Rural</v>
          </cell>
        </row>
        <row r="1619">
          <cell r="A1619">
            <v>2032</v>
          </cell>
          <cell r="B1619" t="str">
            <v>X</v>
          </cell>
          <cell r="C1619" t="str">
            <v>TAYUTIC</v>
          </cell>
          <cell r="D1619" t="str">
            <v>TURRIALBA</v>
          </cell>
          <cell r="E1619" t="str">
            <v>05</v>
          </cell>
          <cell r="F1619" t="str">
            <v>CARTAGO</v>
          </cell>
          <cell r="G1619" t="str">
            <v>TURRIALBA</v>
          </cell>
          <cell r="H1619" t="str">
            <v>TAYUTIC</v>
          </cell>
          <cell r="I1619" t="str">
            <v>PLATANILLO</v>
          </cell>
          <cell r="J1619" t="str">
            <v>CENTRAL</v>
          </cell>
          <cell r="K1619" t="str">
            <v>MARIANA NAJERA FUENTES</v>
          </cell>
          <cell r="L1619">
            <v>25548160</v>
          </cell>
          <cell r="M1619">
            <v>25548160</v>
          </cell>
          <cell r="N1619" t="str">
            <v>esc.excelenciatayutic@mep.go.cr</v>
          </cell>
          <cell r="O1619" t="str">
            <v>COSTADO NORTE DE LA PLAZA DE DEPORTES</v>
          </cell>
          <cell r="P1619" t="str">
            <v>Público</v>
          </cell>
          <cell r="Q1619" t="str">
            <v>Rural</v>
          </cell>
        </row>
        <row r="1620">
          <cell r="A1620">
            <v>2033</v>
          </cell>
          <cell r="B1620" t="str">
            <v>X</v>
          </cell>
          <cell r="C1620" t="str">
            <v>SANTUBAL</v>
          </cell>
          <cell r="D1620" t="str">
            <v>TURRIALBA</v>
          </cell>
          <cell r="E1620" t="str">
            <v>05</v>
          </cell>
          <cell r="F1620" t="str">
            <v>CARTAGO</v>
          </cell>
          <cell r="G1620" t="str">
            <v>TURRIALBA</v>
          </cell>
          <cell r="H1620" t="str">
            <v>CHIRRIPO</v>
          </cell>
          <cell r="I1620" t="str">
            <v>SANTUBAL</v>
          </cell>
          <cell r="J1620" t="str">
            <v>CENTRAL</v>
          </cell>
          <cell r="K1620" t="str">
            <v>HERIBERTO ZNIGA SERRANO</v>
          </cell>
          <cell r="L1620">
            <v>25141113</v>
          </cell>
          <cell r="M1620">
            <v>0</v>
          </cell>
          <cell r="N1620" t="str">
            <v>esc.santubal@mep.go.cr</v>
          </cell>
          <cell r="O1620" t="str">
            <v>SANTUBAL DE CHIRRIPO, B. PIEDRA REDONDA</v>
          </cell>
          <cell r="P1620" t="str">
            <v>Público</v>
          </cell>
          <cell r="Q1620" t="str">
            <v>Rural</v>
          </cell>
        </row>
        <row r="1621">
          <cell r="A1621">
            <v>2034</v>
          </cell>
          <cell r="B1621" t="str">
            <v>X</v>
          </cell>
          <cell r="C1621" t="str">
            <v>SAN MIGUEL</v>
          </cell>
          <cell r="D1621" t="str">
            <v>TURRIALBA</v>
          </cell>
          <cell r="E1621" t="str">
            <v>01</v>
          </cell>
          <cell r="F1621" t="str">
            <v>CARTAGO</v>
          </cell>
          <cell r="G1621" t="str">
            <v>JIMENEZ</v>
          </cell>
          <cell r="H1621" t="str">
            <v>TUCURRIQUE</v>
          </cell>
          <cell r="I1621" t="str">
            <v>SAN MIGUEL</v>
          </cell>
          <cell r="J1621" t="str">
            <v>CENTRAL</v>
          </cell>
          <cell r="K1621" t="str">
            <v>ROBERTO GUZMAN SANDOVAL</v>
          </cell>
          <cell r="L1621">
            <v>88258959</v>
          </cell>
          <cell r="M1621">
            <v>0</v>
          </cell>
          <cell r="N1621" t="str">
            <v>esc.sanmiguel.turrialba@mep.go.cr</v>
          </cell>
          <cell r="O1621" t="str">
            <v>SAN MIGUEL, TUCURRIQUE 100 M NORTE DEL ICE</v>
          </cell>
          <cell r="P1621" t="str">
            <v>Público</v>
          </cell>
          <cell r="Q1621" t="str">
            <v>Rural</v>
          </cell>
        </row>
        <row r="1622">
          <cell r="A1622">
            <v>2035</v>
          </cell>
          <cell r="B1622" t="str">
            <v>X</v>
          </cell>
          <cell r="C1622" t="str">
            <v>SAN AGUSTIN</v>
          </cell>
          <cell r="D1622" t="str">
            <v>TURRIALBA</v>
          </cell>
          <cell r="E1622" t="str">
            <v>09</v>
          </cell>
          <cell r="F1622" t="str">
            <v>CARTAGO</v>
          </cell>
          <cell r="G1622" t="str">
            <v>TURRIALBA</v>
          </cell>
          <cell r="H1622" t="str">
            <v>TAYUTIC</v>
          </cell>
          <cell r="I1622" t="str">
            <v>SAN AGUSTIN</v>
          </cell>
          <cell r="J1622" t="str">
            <v>CENTRAL</v>
          </cell>
          <cell r="K1622" t="str">
            <v>EVELYN VELASQUEZ GALBAN</v>
          </cell>
          <cell r="L1622">
            <v>87561661</v>
          </cell>
          <cell r="M1622">
            <v>0</v>
          </cell>
          <cell r="N1622" t="str">
            <v>esc.sanagustin.turrialba@mep.go.cr</v>
          </cell>
          <cell r="O1622" t="str">
            <v>VERE, TAYUTIC</v>
          </cell>
          <cell r="P1622" t="str">
            <v>Público</v>
          </cell>
          <cell r="Q1622" t="str">
            <v>Rural</v>
          </cell>
        </row>
        <row r="1623">
          <cell r="A1623">
            <v>2036</v>
          </cell>
          <cell r="B1623" t="str">
            <v>X</v>
          </cell>
          <cell r="C1623" t="str">
            <v>JULIA FERNANDEZ RODRIGUEZ</v>
          </cell>
          <cell r="D1623" t="str">
            <v>TURRIALBA</v>
          </cell>
          <cell r="E1623" t="str">
            <v>04</v>
          </cell>
          <cell r="F1623" t="str">
            <v>CARTAGO</v>
          </cell>
          <cell r="G1623" t="str">
            <v>TURRIALBA</v>
          </cell>
          <cell r="H1623" t="str">
            <v>SANTA CRUZ</v>
          </cell>
          <cell r="I1623" t="str">
            <v>SAN ANTONIO</v>
          </cell>
          <cell r="J1623" t="str">
            <v>CENTRAL</v>
          </cell>
          <cell r="K1623" t="str">
            <v>CAROLINA JIMENEZ RODRIGUEZ</v>
          </cell>
          <cell r="L1623">
            <v>25565798</v>
          </cell>
          <cell r="M1623">
            <v>83311715</v>
          </cell>
          <cell r="N1623" t="str">
            <v>carolina.jimenez.rodriguez@mep.go.cr</v>
          </cell>
          <cell r="O1623" t="str">
            <v>COSTADO NORTE TEMPLO CATOLICO.</v>
          </cell>
          <cell r="P1623" t="str">
            <v>Público</v>
          </cell>
          <cell r="Q1623" t="str">
            <v>Rural</v>
          </cell>
        </row>
        <row r="1624">
          <cell r="A1624">
            <v>2037</v>
          </cell>
          <cell r="B1624" t="str">
            <v>X</v>
          </cell>
          <cell r="C1624" t="str">
            <v>IGNACIO FUENTES MOLINA</v>
          </cell>
          <cell r="D1624" t="str">
            <v>TURRIALBA</v>
          </cell>
          <cell r="E1624" t="str">
            <v>03</v>
          </cell>
          <cell r="F1624" t="str">
            <v>CARTAGO</v>
          </cell>
          <cell r="G1624" t="str">
            <v>TURRIALBA</v>
          </cell>
          <cell r="H1624" t="str">
            <v>PAVONES</v>
          </cell>
          <cell r="I1624" t="str">
            <v>SAN RAFAEL</v>
          </cell>
          <cell r="J1624" t="str">
            <v>CENTRAL</v>
          </cell>
          <cell r="K1624" t="str">
            <v>ROSITA VARGAS SAENZ</v>
          </cell>
          <cell r="L1624">
            <v>25381303</v>
          </cell>
          <cell r="M1624">
            <v>0</v>
          </cell>
          <cell r="N1624" t="str">
            <v>esc.ignacio.fuentes@hotmail.com</v>
          </cell>
          <cell r="O1624" t="str">
            <v>5 KILOMETROS AL SURESTE DE LA PLAZA PUBLICA L</v>
          </cell>
          <cell r="P1624" t="str">
            <v>Público</v>
          </cell>
          <cell r="Q1624" t="str">
            <v>Urbana</v>
          </cell>
        </row>
        <row r="1625">
          <cell r="A1625">
            <v>2038</v>
          </cell>
          <cell r="B1625" t="str">
            <v>X</v>
          </cell>
          <cell r="C1625" t="str">
            <v>SAN JOAQUIN</v>
          </cell>
          <cell r="D1625" t="str">
            <v>TURRIALBA</v>
          </cell>
          <cell r="E1625" t="str">
            <v>05</v>
          </cell>
          <cell r="F1625" t="str">
            <v>CARTAGO</v>
          </cell>
          <cell r="G1625" t="str">
            <v>TURRIALBA</v>
          </cell>
          <cell r="H1625" t="str">
            <v>TUIS</v>
          </cell>
          <cell r="I1625" t="str">
            <v>SAN JOAQUIN</v>
          </cell>
          <cell r="J1625" t="str">
            <v>CENTRAL</v>
          </cell>
          <cell r="K1625" t="str">
            <v>GIOVANNI CALDERON MORA</v>
          </cell>
          <cell r="L1625">
            <v>25311976</v>
          </cell>
          <cell r="M1625">
            <v>25311976</v>
          </cell>
          <cell r="N1625" t="str">
            <v>esc.sanjoaquin.turrialba@mep.go.cr</v>
          </cell>
          <cell r="O1625" t="str">
            <v>FRENTE A PLAZA DEPORTES</v>
          </cell>
          <cell r="P1625" t="str">
            <v>Público</v>
          </cell>
          <cell r="Q1625" t="str">
            <v>Rural</v>
          </cell>
        </row>
        <row r="1626">
          <cell r="A1626">
            <v>2039</v>
          </cell>
          <cell r="B1626" t="str">
            <v>X</v>
          </cell>
          <cell r="C1626" t="str">
            <v>RAFAEL FUENTES PIEDRA</v>
          </cell>
          <cell r="D1626" t="str">
            <v>TURRIALBA</v>
          </cell>
          <cell r="E1626" t="str">
            <v>02</v>
          </cell>
          <cell r="F1626" t="str">
            <v>CARTAGO</v>
          </cell>
          <cell r="G1626" t="str">
            <v>TURRIALBA</v>
          </cell>
          <cell r="H1626" t="str">
            <v>TURRIALBA</v>
          </cell>
          <cell r="I1626" t="str">
            <v>SAN JUAN NORTE</v>
          </cell>
          <cell r="J1626" t="str">
            <v>CENTRAL</v>
          </cell>
          <cell r="K1626" t="str">
            <v>ESTEBAN CENTENO ADAMS</v>
          </cell>
          <cell r="L1626">
            <v>25562053</v>
          </cell>
          <cell r="M1626">
            <v>0</v>
          </cell>
          <cell r="N1626" t="str">
            <v>esc.rafaelfuentespiedra@mep.go.cr</v>
          </cell>
          <cell r="O1626" t="str">
            <v>3 KM NORTE HOGAR DE ANCIANOS DE TURRIALBA</v>
          </cell>
          <cell r="P1626" t="str">
            <v>Público</v>
          </cell>
          <cell r="Q1626" t="str">
            <v>Urbana</v>
          </cell>
        </row>
        <row r="1627">
          <cell r="A1627">
            <v>2040</v>
          </cell>
          <cell r="B1627" t="str">
            <v>X</v>
          </cell>
          <cell r="C1627" t="str">
            <v>SAN JUAN SUR</v>
          </cell>
          <cell r="D1627" t="str">
            <v>TURRIALBA</v>
          </cell>
          <cell r="E1627" t="str">
            <v>02</v>
          </cell>
          <cell r="F1627" t="str">
            <v>CARTAGO</v>
          </cell>
          <cell r="G1627" t="str">
            <v>TURRIALBA</v>
          </cell>
          <cell r="H1627" t="str">
            <v>TURRIALBA</v>
          </cell>
          <cell r="I1627" t="str">
            <v>SAN JUAN SUR</v>
          </cell>
          <cell r="J1627" t="str">
            <v>CENTRAL</v>
          </cell>
          <cell r="K1627" t="str">
            <v>KARLA PEREIRA NAJERA</v>
          </cell>
          <cell r="L1627">
            <v>25569842</v>
          </cell>
          <cell r="M1627">
            <v>25569842</v>
          </cell>
          <cell r="N1627" t="str">
            <v>esc.sanjuansur@mep.go.cr</v>
          </cell>
          <cell r="O1627" t="str">
            <v>8 KM SUROESTE DE TURRIALBA, CARR. AL RECREO</v>
          </cell>
          <cell r="P1627" t="str">
            <v>Público</v>
          </cell>
          <cell r="Q1627" t="str">
            <v>Urbana</v>
          </cell>
        </row>
        <row r="1628">
          <cell r="A1628">
            <v>2041</v>
          </cell>
          <cell r="B1628" t="str">
            <v>X</v>
          </cell>
          <cell r="C1628" t="str">
            <v>SAN MARTIN</v>
          </cell>
          <cell r="D1628" t="str">
            <v>TURRIALBA</v>
          </cell>
          <cell r="E1628" t="str">
            <v>05</v>
          </cell>
          <cell r="F1628" t="str">
            <v>CARTAGO</v>
          </cell>
          <cell r="G1628" t="str">
            <v>TURRIALBA</v>
          </cell>
          <cell r="H1628" t="str">
            <v>TAYUTIC</v>
          </cell>
          <cell r="I1628" t="str">
            <v>SAN MARTIN</v>
          </cell>
          <cell r="J1628" t="str">
            <v>CENTRAL</v>
          </cell>
          <cell r="K1628" t="str">
            <v>ESMERALDA RODRIGUEZ QUIROS</v>
          </cell>
          <cell r="L1628">
            <v>89906948</v>
          </cell>
          <cell r="M1628">
            <v>0</v>
          </cell>
          <cell r="N1628" t="str">
            <v>esc.sanmartintayutic@mep.go.cr</v>
          </cell>
          <cell r="O1628" t="str">
            <v>650 SE.ENTRADA DE RIVEL,CARRETERA A TAYUTI</v>
          </cell>
          <cell r="P1628" t="str">
            <v>Público</v>
          </cell>
          <cell r="Q1628" t="str">
            <v>Rural</v>
          </cell>
        </row>
        <row r="1629">
          <cell r="A1629">
            <v>2042</v>
          </cell>
          <cell r="B1629" t="str">
            <v>X</v>
          </cell>
          <cell r="C1629" t="str">
            <v>LA FUENTE</v>
          </cell>
          <cell r="D1629" t="str">
            <v>TURRIALBA</v>
          </cell>
          <cell r="E1629" t="str">
            <v>08</v>
          </cell>
          <cell r="F1629" t="str">
            <v>CARTAGO</v>
          </cell>
          <cell r="G1629" t="str">
            <v>TURRIALBA</v>
          </cell>
          <cell r="H1629" t="str">
            <v>SANTA TERESITA</v>
          </cell>
          <cell r="I1629" t="str">
            <v>LA FUENTE</v>
          </cell>
          <cell r="J1629" t="str">
            <v>CENTRAL</v>
          </cell>
          <cell r="K1629" t="str">
            <v>ALCIDES CAMPOS SOLANO</v>
          </cell>
          <cell r="L1629">
            <v>89913432</v>
          </cell>
          <cell r="M1629">
            <v>0</v>
          </cell>
          <cell r="N1629" t="str">
            <v>esc.lafuente.turrialba@mep.go.cr</v>
          </cell>
          <cell r="O1629" t="str">
            <v>COSTADO NORTE IGLESIA CATOLICA</v>
          </cell>
          <cell r="P1629" t="str">
            <v>Público</v>
          </cell>
          <cell r="Q1629" t="str">
            <v>Rural</v>
          </cell>
        </row>
        <row r="1630">
          <cell r="A1630">
            <v>2043</v>
          </cell>
          <cell r="B1630" t="str">
            <v>X</v>
          </cell>
          <cell r="C1630" t="str">
            <v>SANTA CRISTINA</v>
          </cell>
          <cell r="D1630" t="str">
            <v>TURRIALBA</v>
          </cell>
          <cell r="E1630" t="str">
            <v>05</v>
          </cell>
          <cell r="F1630" t="str">
            <v>CARTAGO</v>
          </cell>
          <cell r="G1630" t="str">
            <v>TURRIALBA</v>
          </cell>
          <cell r="H1630" t="str">
            <v>LA SUIZA</v>
          </cell>
          <cell r="I1630" t="str">
            <v>SANTA CRISTINA</v>
          </cell>
          <cell r="J1630" t="str">
            <v>CENTRAL</v>
          </cell>
          <cell r="K1630" t="str">
            <v>ALVARO ULLOA RODA</v>
          </cell>
          <cell r="L1630">
            <v>85560555</v>
          </cell>
          <cell r="M1630">
            <v>0</v>
          </cell>
          <cell r="N1630" t="str">
            <v>esc.santacristina@mep.go.cr</v>
          </cell>
          <cell r="O1630" t="str">
            <v>5 KILOMETROS AL SURESTE DE LA PLAZA PUBLICA L</v>
          </cell>
          <cell r="P1630" t="str">
            <v>Público</v>
          </cell>
          <cell r="Q1630" t="str">
            <v>Urbana</v>
          </cell>
        </row>
        <row r="1631">
          <cell r="A1631">
            <v>2044</v>
          </cell>
          <cell r="B1631" t="str">
            <v>X</v>
          </cell>
          <cell r="C1631" t="str">
            <v>SANTA CRUZ</v>
          </cell>
          <cell r="D1631" t="str">
            <v>TURRIALBA</v>
          </cell>
          <cell r="E1631" t="str">
            <v>04</v>
          </cell>
          <cell r="F1631" t="str">
            <v>CARTAGO</v>
          </cell>
          <cell r="G1631" t="str">
            <v>TURRIALBA</v>
          </cell>
          <cell r="H1631" t="str">
            <v>SANTA CRUZ</v>
          </cell>
          <cell r="I1631" t="str">
            <v>SANTA CRUZ</v>
          </cell>
          <cell r="J1631" t="str">
            <v>CENTRAL</v>
          </cell>
          <cell r="K1631" t="str">
            <v>JOSE MENESES MONGE</v>
          </cell>
          <cell r="L1631">
            <v>25388601</v>
          </cell>
          <cell r="M1631">
            <v>25388601</v>
          </cell>
          <cell r="N1631" t="str">
            <v>escuelasantacruz@hotmail.es</v>
          </cell>
          <cell r="O1631" t="str">
            <v>COSTADO NOROESTE DE PLAZA DEPORTES</v>
          </cell>
          <cell r="P1631" t="str">
            <v>Público</v>
          </cell>
          <cell r="Q1631" t="str">
            <v>Rural</v>
          </cell>
        </row>
        <row r="1632">
          <cell r="A1632">
            <v>2045</v>
          </cell>
          <cell r="B1632" t="str">
            <v>X</v>
          </cell>
          <cell r="C1632" t="str">
            <v>NIMARIÑAK</v>
          </cell>
          <cell r="D1632" t="str">
            <v>TURRIALBA</v>
          </cell>
          <cell r="E1632" t="str">
            <v>06</v>
          </cell>
          <cell r="F1632" t="str">
            <v>CARTAGO</v>
          </cell>
          <cell r="G1632" t="str">
            <v>TURRIALBA</v>
          </cell>
          <cell r="H1632" t="str">
            <v>CHIRRIPO</v>
          </cell>
          <cell r="I1632" t="str">
            <v>NIMARIÑAK</v>
          </cell>
          <cell r="J1632" t="str">
            <v>CENTRAL</v>
          </cell>
          <cell r="K1632" t="str">
            <v>JUAN CARLOS HERNANDEZ GONZALEZ</v>
          </cell>
          <cell r="L1632">
            <v>85353965</v>
          </cell>
          <cell r="M1632">
            <v>86366550</v>
          </cell>
          <cell r="N1632" t="str">
            <v>esc.nimarinak@mep.go.cr</v>
          </cell>
          <cell r="O1632" t="str">
            <v>5 KM.ESTE DE SAN JOAQUIN</v>
          </cell>
          <cell r="P1632" t="str">
            <v>Público</v>
          </cell>
          <cell r="Q1632" t="str">
            <v>Rural</v>
          </cell>
        </row>
        <row r="1633">
          <cell r="A1633">
            <v>2046</v>
          </cell>
          <cell r="B1633" t="str">
            <v>X</v>
          </cell>
          <cell r="C1633" t="str">
            <v>SANTA MARTA</v>
          </cell>
          <cell r="D1633" t="str">
            <v>TURRIALBA</v>
          </cell>
          <cell r="E1633" t="str">
            <v>01</v>
          </cell>
          <cell r="F1633" t="str">
            <v>CARTAGO</v>
          </cell>
          <cell r="G1633" t="str">
            <v>JIMENEZ</v>
          </cell>
          <cell r="H1633" t="str">
            <v>JUAN VIÑAS</v>
          </cell>
          <cell r="I1633" t="str">
            <v>SANTA MARTA</v>
          </cell>
          <cell r="J1633" t="str">
            <v>CENTRAL</v>
          </cell>
          <cell r="K1633" t="str">
            <v>MONICA RUIZ SEGURA</v>
          </cell>
          <cell r="L1633">
            <v>83867333</v>
          </cell>
          <cell r="M1633">
            <v>0</v>
          </cell>
          <cell r="N1633" t="str">
            <v>esc.santamartajuanvinas@mep.go.cr</v>
          </cell>
          <cell r="O1633" t="str">
            <v>100 SUR ANTIGUA ESTACION DEL FERROCARRIL</v>
          </cell>
          <cell r="P1633" t="str">
            <v>Público</v>
          </cell>
          <cell r="Q1633" t="str">
            <v>Urbana</v>
          </cell>
        </row>
        <row r="1634">
          <cell r="A1634">
            <v>2047</v>
          </cell>
          <cell r="B1634" t="str">
            <v>X</v>
          </cell>
          <cell r="C1634" t="str">
            <v>SANTA TERESITA</v>
          </cell>
          <cell r="D1634" t="str">
            <v>TURRIALBA</v>
          </cell>
          <cell r="E1634" t="str">
            <v>08</v>
          </cell>
          <cell r="F1634" t="str">
            <v>CARTAGO</v>
          </cell>
          <cell r="G1634" t="str">
            <v>TURRIALBA</v>
          </cell>
          <cell r="H1634" t="str">
            <v>SANTA TERESITA</v>
          </cell>
          <cell r="I1634" t="str">
            <v>SANTA TERESITA</v>
          </cell>
          <cell r="J1634" t="str">
            <v>CENTRAL</v>
          </cell>
          <cell r="K1634" t="str">
            <v>MANOLO A. BOGANTES BOLAÑOS</v>
          </cell>
          <cell r="L1634">
            <v>25590110</v>
          </cell>
          <cell r="M1634">
            <v>25590110</v>
          </cell>
          <cell r="N1634" t="str">
            <v>manolo.bogantes.bolanos@mep.go.cr</v>
          </cell>
          <cell r="O1634" t="str">
            <v>250 ESTE DE LA ESCUELA VIEJA</v>
          </cell>
          <cell r="P1634" t="str">
            <v>Público</v>
          </cell>
          <cell r="Q1634" t="str">
            <v>Rural</v>
          </cell>
        </row>
        <row r="1635">
          <cell r="A1635">
            <v>2048</v>
          </cell>
          <cell r="B1635" t="str">
            <v>X</v>
          </cell>
          <cell r="C1635" t="str">
            <v>SANTA ROSA</v>
          </cell>
          <cell r="D1635" t="str">
            <v>TURRIALBA</v>
          </cell>
          <cell r="E1635" t="str">
            <v>04</v>
          </cell>
          <cell r="F1635" t="str">
            <v>CARTAGO</v>
          </cell>
          <cell r="G1635" t="str">
            <v>TURRIALBA</v>
          </cell>
          <cell r="H1635" t="str">
            <v>SANTA ROSA</v>
          </cell>
          <cell r="I1635" t="str">
            <v>SANTA ROSA</v>
          </cell>
          <cell r="J1635" t="str">
            <v>CENTRAL</v>
          </cell>
          <cell r="K1635" t="str">
            <v>SILVIA QUESADA BERNINI</v>
          </cell>
          <cell r="L1635">
            <v>25574010</v>
          </cell>
          <cell r="M1635">
            <v>25574010</v>
          </cell>
          <cell r="N1635" t="str">
            <v>esc.santarosa.canas@mep.go.cr</v>
          </cell>
          <cell r="O1635" t="str">
            <v>CONTIGUO AL TEMPLO CATOLICO SANTA ROSA.</v>
          </cell>
          <cell r="P1635" t="str">
            <v>Público</v>
          </cell>
          <cell r="Q1635" t="str">
            <v>Urbana</v>
          </cell>
        </row>
        <row r="1636">
          <cell r="A1636">
            <v>2049</v>
          </cell>
          <cell r="B1636" t="str">
            <v>X</v>
          </cell>
          <cell r="C1636" t="str">
            <v>EL TORITO</v>
          </cell>
          <cell r="D1636" t="str">
            <v>TURRIALBA</v>
          </cell>
          <cell r="E1636" t="str">
            <v>04</v>
          </cell>
          <cell r="F1636" t="str">
            <v>CARTAGO</v>
          </cell>
          <cell r="G1636" t="str">
            <v>TURRIALBA</v>
          </cell>
          <cell r="H1636" t="str">
            <v>SANTA CRUZ</v>
          </cell>
          <cell r="I1636" t="str">
            <v>EL TORITO</v>
          </cell>
          <cell r="J1636" t="str">
            <v>CENTRAL</v>
          </cell>
          <cell r="K1636" t="str">
            <v>MARCELA SOJO ZAMORA</v>
          </cell>
          <cell r="L1636">
            <v>22064575</v>
          </cell>
          <cell r="M1636">
            <v>0</v>
          </cell>
          <cell r="N1636" t="str">
            <v>upe.eltorito@mep.go.cr</v>
          </cell>
          <cell r="O1636" t="str">
            <v>COSTADO ESTE DE LA IGLESIA, EL TORITO.</v>
          </cell>
          <cell r="P1636" t="str">
            <v>Público</v>
          </cell>
          <cell r="Q1636" t="str">
            <v>Rural</v>
          </cell>
        </row>
        <row r="1637">
          <cell r="A1637">
            <v>2050</v>
          </cell>
          <cell r="B1637" t="str">
            <v>X</v>
          </cell>
          <cell r="C1637" t="str">
            <v>EDUARDO PERALTA JIMENEZ</v>
          </cell>
          <cell r="D1637" t="str">
            <v>TURRIALBA</v>
          </cell>
          <cell r="E1637" t="str">
            <v>01</v>
          </cell>
          <cell r="F1637" t="str">
            <v>CARTAGO</v>
          </cell>
          <cell r="G1637" t="str">
            <v>JIMENEZ</v>
          </cell>
          <cell r="H1637" t="str">
            <v>TUCURRIQUE</v>
          </cell>
          <cell r="I1637" t="str">
            <v>TUCURRIQUE</v>
          </cell>
          <cell r="J1637" t="str">
            <v>CENTRAL</v>
          </cell>
          <cell r="K1637" t="str">
            <v>MARIO IVAN SOLANO AVILA</v>
          </cell>
          <cell r="L1637">
            <v>25350113</v>
          </cell>
          <cell r="M1637">
            <v>25350113</v>
          </cell>
          <cell r="N1637" t="str">
            <v>esc.eduardoperalta@mep.go.cr</v>
          </cell>
          <cell r="O1637" t="str">
            <v>DETRAS DE LA IGLESIA CATOLICA</v>
          </cell>
          <cell r="P1637" t="str">
            <v>Público</v>
          </cell>
          <cell r="Q1637" t="str">
            <v>Rural</v>
          </cell>
        </row>
        <row r="1638">
          <cell r="A1638">
            <v>2051</v>
          </cell>
          <cell r="B1638" t="str">
            <v>X</v>
          </cell>
          <cell r="C1638" t="str">
            <v>SAN FRANCISCO</v>
          </cell>
          <cell r="D1638" t="str">
            <v>TURRIALBA</v>
          </cell>
          <cell r="E1638" t="str">
            <v>05</v>
          </cell>
          <cell r="F1638" t="str">
            <v>CARTAGO</v>
          </cell>
          <cell r="G1638" t="str">
            <v>TURRIALBA</v>
          </cell>
          <cell r="H1638" t="str">
            <v>TUIS</v>
          </cell>
          <cell r="I1638" t="str">
            <v>TUIS</v>
          </cell>
          <cell r="J1638" t="str">
            <v>CENTRAL</v>
          </cell>
          <cell r="K1638" t="str">
            <v>OSCAR JIMENEZ RIVERA</v>
          </cell>
          <cell r="L1638">
            <v>25313029</v>
          </cell>
          <cell r="M1638">
            <v>25313029</v>
          </cell>
          <cell r="N1638" t="str">
            <v>esc.sanfranciscotuis@mep.go.cr</v>
          </cell>
          <cell r="O1638" t="str">
            <v>100 OESTE DELEGACION DE POLICIA</v>
          </cell>
          <cell r="P1638" t="str">
            <v>Público</v>
          </cell>
          <cell r="Q1638" t="str">
            <v>Rural</v>
          </cell>
        </row>
        <row r="1639">
          <cell r="A1639">
            <v>2052</v>
          </cell>
          <cell r="B1639" t="str">
            <v>X</v>
          </cell>
          <cell r="C1639" t="str">
            <v>VERBENA SUR</v>
          </cell>
          <cell r="D1639" t="str">
            <v>TURRIALBA</v>
          </cell>
          <cell r="E1639" t="str">
            <v>04</v>
          </cell>
          <cell r="F1639" t="str">
            <v>CARTAGO</v>
          </cell>
          <cell r="G1639" t="str">
            <v>TURRIALBA</v>
          </cell>
          <cell r="H1639" t="str">
            <v>SANTA ROSA</v>
          </cell>
          <cell r="I1639" t="str">
            <v>VERBENA SUR</v>
          </cell>
          <cell r="J1639" t="str">
            <v>CENTRAL</v>
          </cell>
          <cell r="K1639" t="str">
            <v>MARTA SOLIS SEGURA</v>
          </cell>
          <cell r="L1639">
            <v>25568586</v>
          </cell>
          <cell r="M1639">
            <v>0</v>
          </cell>
          <cell r="N1639" t="str">
            <v>esc.verbenasur@mep.go.cr</v>
          </cell>
          <cell r="O1639" t="str">
            <v>COSTADO NORTE DE LA IGLESIA,VERBENA SUR.</v>
          </cell>
          <cell r="P1639" t="str">
            <v>Público</v>
          </cell>
          <cell r="Q1639" t="str">
            <v>Urbana</v>
          </cell>
        </row>
        <row r="1640">
          <cell r="A1640">
            <v>2053</v>
          </cell>
          <cell r="B1640" t="str">
            <v>X</v>
          </cell>
          <cell r="C1640" t="str">
            <v>MARCO AURELIO PEREIRA RAMIREZ</v>
          </cell>
          <cell r="D1640" t="str">
            <v>TURRIALBA</v>
          </cell>
          <cell r="E1640" t="str">
            <v>01</v>
          </cell>
          <cell r="F1640" t="str">
            <v>CARTAGO</v>
          </cell>
          <cell r="G1640" t="str">
            <v>JIMENEZ</v>
          </cell>
          <cell r="H1640" t="str">
            <v>JUAN VIÑAS</v>
          </cell>
          <cell r="I1640" t="str">
            <v>LA VICTORIA</v>
          </cell>
          <cell r="J1640" t="str">
            <v>CENTRAL</v>
          </cell>
          <cell r="K1640" t="str">
            <v>ALEXANDER TORRES ARAYA</v>
          </cell>
          <cell r="L1640">
            <v>25322294</v>
          </cell>
          <cell r="M1640">
            <v>25322294</v>
          </cell>
          <cell r="N1640" t="str">
            <v>esc.marcoaureliopereira@mep.go.cr</v>
          </cell>
          <cell r="O1640" t="str">
            <v>DETRAS DE LA IGLESIA CATOLICA</v>
          </cell>
          <cell r="P1640" t="str">
            <v>Público</v>
          </cell>
          <cell r="Q1640" t="str">
            <v>Urbana</v>
          </cell>
        </row>
        <row r="1641">
          <cell r="A1641">
            <v>2054</v>
          </cell>
          <cell r="B1641" t="str">
            <v>X</v>
          </cell>
          <cell r="C1641" t="str">
            <v>EL VOLCAN</v>
          </cell>
          <cell r="D1641" t="str">
            <v>TURRIALBA</v>
          </cell>
          <cell r="E1641" t="str">
            <v>04</v>
          </cell>
          <cell r="F1641" t="str">
            <v>CARTAGO</v>
          </cell>
          <cell r="G1641" t="str">
            <v>TURRIALBA</v>
          </cell>
          <cell r="H1641" t="str">
            <v>SANTA CRUZ</v>
          </cell>
          <cell r="I1641" t="str">
            <v>EL VOLCAN</v>
          </cell>
          <cell r="J1641" t="str">
            <v>CENTRAL</v>
          </cell>
          <cell r="K1641" t="str">
            <v>ANGIE TORRES SANCHEZ</v>
          </cell>
          <cell r="L1641">
            <v>83617992</v>
          </cell>
          <cell r="M1641">
            <v>0</v>
          </cell>
          <cell r="N1641" t="str">
            <v>esc.elvolcan@mep.go.cr</v>
          </cell>
          <cell r="O1641" t="str">
            <v>LA CENTRAL DE SANTA CRUZ,SANTA CRUZ</v>
          </cell>
          <cell r="P1641" t="str">
            <v>Público</v>
          </cell>
          <cell r="Q1641" t="str">
            <v>Rural</v>
          </cell>
        </row>
        <row r="1642">
          <cell r="A1642">
            <v>2055</v>
          </cell>
          <cell r="B1642" t="str">
            <v>X</v>
          </cell>
          <cell r="C1642" t="str">
            <v>BAJO PACUARE</v>
          </cell>
          <cell r="D1642" t="str">
            <v>TURRIALBA</v>
          </cell>
          <cell r="E1642" t="str">
            <v>05</v>
          </cell>
          <cell r="F1642" t="str">
            <v>CARTAGO</v>
          </cell>
          <cell r="G1642" t="str">
            <v>TURRIALBA</v>
          </cell>
          <cell r="H1642" t="str">
            <v>TUIS</v>
          </cell>
          <cell r="I1642" t="str">
            <v>BAJO PACUARE</v>
          </cell>
          <cell r="J1642" t="str">
            <v>CENTRAL</v>
          </cell>
          <cell r="K1642" t="str">
            <v>HELBERTH MORA SALMERON</v>
          </cell>
          <cell r="L1642">
            <v>22065814</v>
          </cell>
          <cell r="M1642">
            <v>0</v>
          </cell>
          <cell r="N1642" t="str">
            <v>esc.bajopacuare@mep.go.cr</v>
          </cell>
          <cell r="O1642" t="str">
            <v>250 MTS. NORTE DE LA IGLESIA EVANGELICA.</v>
          </cell>
          <cell r="P1642" t="str">
            <v>Público</v>
          </cell>
          <cell r="Q1642" t="str">
            <v>Rural</v>
          </cell>
        </row>
        <row r="1643">
          <cell r="A1643">
            <v>2057</v>
          </cell>
          <cell r="B1643" t="str">
            <v>X</v>
          </cell>
          <cell r="C1643" t="str">
            <v>SAN PABLO</v>
          </cell>
          <cell r="D1643" t="str">
            <v>TURRIALBA</v>
          </cell>
          <cell r="E1643" t="str">
            <v>03</v>
          </cell>
          <cell r="F1643" t="str">
            <v>CARTAGO</v>
          </cell>
          <cell r="G1643" t="str">
            <v>TURRIALBA</v>
          </cell>
          <cell r="H1643" t="str">
            <v>TRES EQUIS</v>
          </cell>
          <cell r="I1643" t="str">
            <v>SAN PABLO</v>
          </cell>
          <cell r="J1643" t="str">
            <v>CENTRAL</v>
          </cell>
          <cell r="K1643" t="str">
            <v>MONICA PASOS MARTINEZ</v>
          </cell>
          <cell r="L1643">
            <v>25541460</v>
          </cell>
          <cell r="M1643">
            <v>0</v>
          </cell>
          <cell r="N1643" t="str">
            <v>esc.sanpablo.turrialba@mep.go.cr</v>
          </cell>
          <cell r="O1643" t="str">
            <v>800 NORTE SOBRE ENTRADA A PACUARE</v>
          </cell>
          <cell r="P1643" t="str">
            <v>Público</v>
          </cell>
          <cell r="Q1643" t="str">
            <v>Rural</v>
          </cell>
        </row>
        <row r="1644">
          <cell r="A1644">
            <v>2058</v>
          </cell>
          <cell r="B1644" t="str">
            <v>X</v>
          </cell>
          <cell r="C1644" t="str">
            <v>GUAYABO ABAJO</v>
          </cell>
          <cell r="D1644" t="str">
            <v>TURRIALBA</v>
          </cell>
          <cell r="E1644" t="str">
            <v>08</v>
          </cell>
          <cell r="F1644" t="str">
            <v>CARTAGO</v>
          </cell>
          <cell r="G1644" t="str">
            <v>TURRIALBA</v>
          </cell>
          <cell r="H1644" t="str">
            <v>SANTA TERESITA</v>
          </cell>
          <cell r="I1644" t="str">
            <v>GUAYABO ABAJO</v>
          </cell>
          <cell r="J1644" t="str">
            <v>CENTRAL</v>
          </cell>
          <cell r="K1644" t="str">
            <v>MANUEL CAMPOS SOTO</v>
          </cell>
          <cell r="L1644">
            <v>25590594</v>
          </cell>
          <cell r="M1644">
            <v>25590594</v>
          </cell>
          <cell r="N1644" t="str">
            <v>esc.guayaboabajo@mep.go.cr</v>
          </cell>
          <cell r="O1644" t="str">
            <v>200 NORTE CRUCE PERALTA</v>
          </cell>
          <cell r="P1644" t="str">
            <v>Público</v>
          </cell>
          <cell r="Q1644" t="str">
            <v>Rural</v>
          </cell>
        </row>
        <row r="1645">
          <cell r="A1645">
            <v>2059</v>
          </cell>
          <cell r="B1645" t="str">
            <v>X</v>
          </cell>
          <cell r="C1645" t="str">
            <v>LAS VIRTUDES</v>
          </cell>
          <cell r="D1645" t="str">
            <v>TURRIALBA</v>
          </cell>
          <cell r="E1645" t="str">
            <v>04</v>
          </cell>
          <cell r="F1645" t="str">
            <v>CARTAGO</v>
          </cell>
          <cell r="G1645" t="str">
            <v>TURRIALBA</v>
          </cell>
          <cell r="H1645" t="str">
            <v>SANTA CRUZ</v>
          </cell>
          <cell r="I1645" t="str">
            <v>LAS VIRTUDES</v>
          </cell>
          <cell r="J1645" t="str">
            <v>CENTRAL</v>
          </cell>
          <cell r="K1645" t="str">
            <v>ROGER ZAMORA MESEN</v>
          </cell>
          <cell r="L1645">
            <v>87881919</v>
          </cell>
          <cell r="M1645">
            <v>0</v>
          </cell>
          <cell r="N1645" t="str">
            <v>esc.lasvirtudes@mep.go.cr</v>
          </cell>
          <cell r="O1645" t="str">
            <v>ENTRADA CALLE LEIVA, 3 K. AL NOROESTE.</v>
          </cell>
          <cell r="P1645" t="str">
            <v>Público</v>
          </cell>
          <cell r="Q1645" t="str">
            <v>Rural</v>
          </cell>
        </row>
        <row r="1646">
          <cell r="A1646">
            <v>2060</v>
          </cell>
          <cell r="B1646" t="str">
            <v>X</v>
          </cell>
          <cell r="C1646" t="str">
            <v>SAN VICENTE</v>
          </cell>
          <cell r="D1646" t="str">
            <v>TURRIALBA</v>
          </cell>
          <cell r="E1646" t="str">
            <v>03</v>
          </cell>
          <cell r="F1646" t="str">
            <v>CARTAGO</v>
          </cell>
          <cell r="G1646" t="str">
            <v>TURRIALBA</v>
          </cell>
          <cell r="H1646" t="str">
            <v>LA SUIZA</v>
          </cell>
          <cell r="I1646" t="str">
            <v>SAN VICENTE</v>
          </cell>
          <cell r="J1646" t="str">
            <v>CENTRAL</v>
          </cell>
          <cell r="K1646" t="str">
            <v>KATHERINE BUSTAMANTE DITTEL</v>
          </cell>
          <cell r="L1646">
            <v>25311815</v>
          </cell>
          <cell r="M1646">
            <v>25350165</v>
          </cell>
          <cell r="N1646" t="str">
            <v>esc.sanvicentelasuiza@mep.go.cr</v>
          </cell>
          <cell r="O1646" t="str">
            <v>50 MTS. SUR DEL TEMPLO CATOLICO SAN VICENTE</v>
          </cell>
          <cell r="P1646" t="str">
            <v>Público</v>
          </cell>
          <cell r="Q1646" t="str">
            <v>Urbana</v>
          </cell>
        </row>
        <row r="1647">
          <cell r="A1647">
            <v>2061</v>
          </cell>
          <cell r="B1647" t="str">
            <v>X</v>
          </cell>
          <cell r="C1647" t="str">
            <v>EL CARMEN LA SUIZA</v>
          </cell>
          <cell r="D1647" t="str">
            <v>TURRIALBA</v>
          </cell>
          <cell r="E1647" t="str">
            <v>03</v>
          </cell>
          <cell r="F1647" t="str">
            <v>CARTAGO</v>
          </cell>
          <cell r="G1647" t="str">
            <v>TURRIALBA</v>
          </cell>
          <cell r="H1647" t="str">
            <v>LA SUIZA</v>
          </cell>
          <cell r="I1647" t="str">
            <v>EL CARMEN</v>
          </cell>
          <cell r="J1647" t="str">
            <v>CENTRAL</v>
          </cell>
          <cell r="K1647" t="str">
            <v>DAVID CHAVES ULLOA</v>
          </cell>
          <cell r="L1647">
            <v>25312098</v>
          </cell>
          <cell r="M1647">
            <v>0</v>
          </cell>
          <cell r="N1647" t="str">
            <v>esc.elcarmen.turrialba@mep.go.cr</v>
          </cell>
          <cell r="O1647" t="str">
            <v>200 NORTE DE ESCUELA CANADA</v>
          </cell>
          <cell r="P1647" t="str">
            <v>Público</v>
          </cell>
          <cell r="Q1647" t="str">
            <v>Urbana</v>
          </cell>
        </row>
        <row r="1648">
          <cell r="A1648">
            <v>2062</v>
          </cell>
          <cell r="B1648" t="str">
            <v>X</v>
          </cell>
          <cell r="C1648" t="str">
            <v>SAN RAMON</v>
          </cell>
          <cell r="D1648" t="str">
            <v>TURRIALBA</v>
          </cell>
          <cell r="E1648" t="str">
            <v>08</v>
          </cell>
          <cell r="F1648" t="str">
            <v>CARTAGO</v>
          </cell>
          <cell r="G1648" t="str">
            <v>TURRIALBA</v>
          </cell>
          <cell r="H1648" t="str">
            <v>SANTA TERESITA</v>
          </cell>
          <cell r="I1648" t="str">
            <v>SAN RAMON</v>
          </cell>
          <cell r="J1648" t="str">
            <v>CENTRAL</v>
          </cell>
          <cell r="K1648" t="str">
            <v>CINTHY MONGE GOMEZ</v>
          </cell>
          <cell r="L1648">
            <v>25590072</v>
          </cell>
          <cell r="M1648">
            <v>25590072</v>
          </cell>
          <cell r="N1648" t="str">
            <v>cinthy.monge.gomez@mep.go.cr</v>
          </cell>
          <cell r="O1648" t="str">
            <v>100 NORTE DE LA PLAZA DE DEPORTES</v>
          </cell>
          <cell r="P1648" t="str">
            <v>Público</v>
          </cell>
          <cell r="Q1648" t="str">
            <v>Rural</v>
          </cell>
        </row>
        <row r="1649">
          <cell r="A1649">
            <v>2063</v>
          </cell>
          <cell r="B1649" t="str">
            <v>X</v>
          </cell>
          <cell r="C1649" t="str">
            <v>SAN BOSCO</v>
          </cell>
          <cell r="D1649" t="str">
            <v>HEREDIA</v>
          </cell>
          <cell r="E1649" t="str">
            <v>03</v>
          </cell>
          <cell r="F1649" t="str">
            <v>HEREDIA</v>
          </cell>
          <cell r="G1649" t="str">
            <v>SANTA BARBARA</v>
          </cell>
          <cell r="H1649" t="str">
            <v>PURABA</v>
          </cell>
          <cell r="I1649" t="str">
            <v>SAN BOSCO</v>
          </cell>
          <cell r="J1649" t="str">
            <v>CENTRAL</v>
          </cell>
          <cell r="K1649" t="str">
            <v>FLORIBEL TORRES ALFARO</v>
          </cell>
          <cell r="L1649">
            <v>22697515</v>
          </cell>
          <cell r="M1649">
            <v>22697515</v>
          </cell>
          <cell r="N1649" t="str">
            <v>esc.excelenciasanbosco@mep.go.cr</v>
          </cell>
          <cell r="O1649" t="str">
            <v>FRENTE AL TEMPLO CATOLICO DETRAS DE LA PLAZA</v>
          </cell>
          <cell r="P1649" t="str">
            <v>Público</v>
          </cell>
          <cell r="Q1649" t="str">
            <v>Urbana</v>
          </cell>
        </row>
        <row r="1650">
          <cell r="A1650">
            <v>2064</v>
          </cell>
          <cell r="B1650" t="str">
            <v>X</v>
          </cell>
          <cell r="C1650" t="str">
            <v>TICARI</v>
          </cell>
          <cell r="D1650" t="str">
            <v>SARAPIQUI</v>
          </cell>
          <cell r="E1650" t="str">
            <v>04</v>
          </cell>
          <cell r="F1650" t="str">
            <v>HEREDIA</v>
          </cell>
          <cell r="G1650" t="str">
            <v>SARAPIQUI</v>
          </cell>
          <cell r="H1650" t="str">
            <v>HORQUETAS</v>
          </cell>
          <cell r="I1650" t="str">
            <v>TICARI</v>
          </cell>
          <cell r="J1650" t="str">
            <v>HUETAR NORTE</v>
          </cell>
          <cell r="K1650" t="str">
            <v>JACQUELINE RUIZ ROSALES</v>
          </cell>
          <cell r="L1650">
            <v>27641301</v>
          </cell>
          <cell r="M1650">
            <v>27641301</v>
          </cell>
          <cell r="N1650" t="str">
            <v>esc.ticari@mep.go.cr</v>
          </cell>
          <cell r="O1650" t="str">
            <v>EN TICARI 150 M ESTE DE LA PLAZA DE DEPORTES</v>
          </cell>
          <cell r="P1650" t="str">
            <v>Público</v>
          </cell>
          <cell r="Q1650" t="str">
            <v>Rural</v>
          </cell>
        </row>
        <row r="1651">
          <cell r="A1651">
            <v>2065</v>
          </cell>
          <cell r="B1651" t="str">
            <v>X</v>
          </cell>
          <cell r="C1651" t="str">
            <v>LA TIRIMBINA</v>
          </cell>
          <cell r="D1651" t="str">
            <v>SARAPIQUI</v>
          </cell>
          <cell r="E1651" t="str">
            <v>01</v>
          </cell>
          <cell r="F1651" t="str">
            <v>HEREDIA</v>
          </cell>
          <cell r="G1651" t="str">
            <v>SARAPIQUI</v>
          </cell>
          <cell r="H1651" t="str">
            <v>LA VIRGEN</v>
          </cell>
          <cell r="I1651" t="str">
            <v>TIRIMBINA</v>
          </cell>
          <cell r="J1651" t="str">
            <v>HUETAR NORTE</v>
          </cell>
          <cell r="K1651" t="str">
            <v>GILBERTO SOTO ALFARO</v>
          </cell>
          <cell r="L1651">
            <v>70129403</v>
          </cell>
          <cell r="M1651">
            <v>27611126</v>
          </cell>
          <cell r="N1651" t="str">
            <v>esc.latirimbina@mep.go.cr</v>
          </cell>
          <cell r="O1651" t="str">
            <v>COSTADO ESTE DE LA IGLESIA CATOLICA</v>
          </cell>
          <cell r="P1651" t="str">
            <v>Público</v>
          </cell>
          <cell r="Q1651" t="str">
            <v>Rural</v>
          </cell>
        </row>
        <row r="1652">
          <cell r="A1652">
            <v>2066</v>
          </cell>
          <cell r="B1652" t="str">
            <v>X</v>
          </cell>
          <cell r="C1652" t="str">
            <v>LA ISLA DE RIO FRIO</v>
          </cell>
          <cell r="D1652" t="str">
            <v>SARAPIQUI</v>
          </cell>
          <cell r="E1652" t="str">
            <v>04</v>
          </cell>
          <cell r="F1652" t="str">
            <v>HEREDIA</v>
          </cell>
          <cell r="G1652" t="str">
            <v>SARAPIQUI</v>
          </cell>
          <cell r="H1652" t="str">
            <v>HORQUETAS</v>
          </cell>
          <cell r="I1652" t="str">
            <v>LA ISLA</v>
          </cell>
          <cell r="J1652" t="str">
            <v>HUETAR NORTE</v>
          </cell>
          <cell r="K1652" t="str">
            <v>MARIA ROCHA OLIVAS</v>
          </cell>
          <cell r="L1652">
            <v>27641719</v>
          </cell>
          <cell r="M1652">
            <v>27641719</v>
          </cell>
          <cell r="N1652" t="str">
            <v>esc.laislahorquetas@mep.go.cr</v>
          </cell>
          <cell r="O1652" t="str">
            <v>LA ISLA HORQUETAS, SARAPIQUI, HEREDIA</v>
          </cell>
          <cell r="P1652" t="str">
            <v>Público</v>
          </cell>
          <cell r="Q1652" t="str">
            <v>Rural</v>
          </cell>
        </row>
        <row r="1653">
          <cell r="A1653">
            <v>2067</v>
          </cell>
          <cell r="B1653" t="str">
            <v>X</v>
          </cell>
          <cell r="C1653" t="str">
            <v>SAN PABLO</v>
          </cell>
          <cell r="D1653" t="str">
            <v>HEREDIA</v>
          </cell>
          <cell r="E1653" t="str">
            <v>04</v>
          </cell>
          <cell r="F1653" t="str">
            <v>HEREDIA</v>
          </cell>
          <cell r="G1653" t="str">
            <v>BARVA</v>
          </cell>
          <cell r="H1653" t="str">
            <v>SAN PABLO</v>
          </cell>
          <cell r="I1653" t="str">
            <v>SAN PABLO</v>
          </cell>
          <cell r="J1653" t="str">
            <v>CENTRAL</v>
          </cell>
          <cell r="K1653" t="str">
            <v>DOUGLAS SANCHEZ JIMENEZ</v>
          </cell>
          <cell r="L1653">
            <v>22379586</v>
          </cell>
          <cell r="M1653">
            <v>0</v>
          </cell>
          <cell r="N1653" t="str">
            <v>esc.sanpablo.heredia@mep.go.cr</v>
          </cell>
          <cell r="O1653" t="str">
            <v>300 N.300 OESTE Y 25 SUR IGLESIA DE BARVA.</v>
          </cell>
          <cell r="P1653" t="str">
            <v>Público</v>
          </cell>
          <cell r="Q1653" t="str">
            <v>Urbana</v>
          </cell>
        </row>
        <row r="1654">
          <cell r="A1654">
            <v>2068</v>
          </cell>
          <cell r="B1654" t="str">
            <v>X</v>
          </cell>
          <cell r="C1654" t="str">
            <v>LUCILA GURDIAN MORALES</v>
          </cell>
          <cell r="D1654" t="str">
            <v>HEREDIA</v>
          </cell>
          <cell r="E1654" t="str">
            <v>04</v>
          </cell>
          <cell r="F1654" t="str">
            <v>HEREDIA</v>
          </cell>
          <cell r="G1654" t="str">
            <v>BARVA</v>
          </cell>
          <cell r="H1654" t="str">
            <v>SAN PABLO</v>
          </cell>
          <cell r="I1654" t="str">
            <v>BUENAVISTA</v>
          </cell>
          <cell r="J1654" t="str">
            <v>CENTRAL</v>
          </cell>
          <cell r="K1654" t="str">
            <v>NURIA COURRAU QUESADA</v>
          </cell>
          <cell r="L1654">
            <v>22660297</v>
          </cell>
          <cell r="M1654">
            <v>22660297</v>
          </cell>
          <cell r="N1654" t="str">
            <v>esc.lucilaguardianmorales@mep.go.cr</v>
          </cell>
          <cell r="O1654" t="str">
            <v>600 ESTE DEL CRUCE DE BUENA VISTA.</v>
          </cell>
          <cell r="P1654" t="str">
            <v>Público</v>
          </cell>
          <cell r="Q1654" t="str">
            <v>Urbana</v>
          </cell>
        </row>
        <row r="1655">
          <cell r="A1655">
            <v>2069</v>
          </cell>
          <cell r="B1655" t="str">
            <v>X</v>
          </cell>
          <cell r="C1655" t="str">
            <v>LA ESPERANZA</v>
          </cell>
          <cell r="D1655" t="str">
            <v>SARAPIQUI</v>
          </cell>
          <cell r="E1655" t="str">
            <v>03</v>
          </cell>
          <cell r="F1655" t="str">
            <v>HEREDIA</v>
          </cell>
          <cell r="G1655" t="str">
            <v>SARAPIQUI</v>
          </cell>
          <cell r="H1655" t="str">
            <v>PUERTO VIEJO</v>
          </cell>
          <cell r="I1655" t="str">
            <v>LA ESPERANZA</v>
          </cell>
          <cell r="J1655" t="str">
            <v>HUETAR NORTE</v>
          </cell>
          <cell r="K1655" t="str">
            <v>RICKY SANCHEZ ALVAREZ</v>
          </cell>
          <cell r="L1655">
            <v>44056183</v>
          </cell>
          <cell r="M1655">
            <v>27666283</v>
          </cell>
          <cell r="N1655" t="str">
            <v>esc.laesperanzapuertoviejo@mep.go.cr</v>
          </cell>
          <cell r="O1655" t="str">
            <v>5KM N Y 5KM E DEL BN, PUERTO VIEJO SARAPIQUI</v>
          </cell>
          <cell r="P1655" t="str">
            <v>Público</v>
          </cell>
          <cell r="Q1655" t="str">
            <v>Rural</v>
          </cell>
        </row>
        <row r="1656">
          <cell r="A1656">
            <v>2070</v>
          </cell>
          <cell r="B1656" t="str">
            <v>X</v>
          </cell>
          <cell r="C1656" t="str">
            <v>I.D.A. LA PAZ</v>
          </cell>
          <cell r="D1656" t="str">
            <v>SARAPIQUI</v>
          </cell>
          <cell r="E1656" t="str">
            <v>04</v>
          </cell>
          <cell r="F1656" t="str">
            <v>HEREDIA</v>
          </cell>
          <cell r="G1656" t="str">
            <v>SARAPIQUI</v>
          </cell>
          <cell r="H1656" t="str">
            <v>HORQUETAS</v>
          </cell>
          <cell r="I1656" t="str">
            <v>EL MORTERO</v>
          </cell>
          <cell r="J1656" t="str">
            <v>HUETAR NORTE</v>
          </cell>
          <cell r="K1656" t="str">
            <v>KAREN SANCHEZ AGUILAR</v>
          </cell>
          <cell r="L1656">
            <v>44056247</v>
          </cell>
          <cell r="M1656">
            <v>0</v>
          </cell>
          <cell r="N1656" t="str">
            <v>esc.idalapaz@mep.go.cr</v>
          </cell>
          <cell r="O1656" t="str">
            <v>FRENTE A LA PLAZA DEL MORTERO</v>
          </cell>
          <cell r="P1656" t="str">
            <v>Público</v>
          </cell>
          <cell r="Q1656" t="str">
            <v>Rural</v>
          </cell>
        </row>
        <row r="1657">
          <cell r="A1657">
            <v>2071</v>
          </cell>
          <cell r="B1657" t="str">
            <v>X</v>
          </cell>
          <cell r="C1657" t="str">
            <v>LAS DELICIAS</v>
          </cell>
          <cell r="D1657" t="str">
            <v>SARAPIQUI</v>
          </cell>
          <cell r="E1657" t="str">
            <v>03</v>
          </cell>
          <cell r="F1657" t="str">
            <v>HEREDIA</v>
          </cell>
          <cell r="G1657" t="str">
            <v>SARAPIQUI</v>
          </cell>
          <cell r="H1657" t="str">
            <v>LA VIRGEN</v>
          </cell>
          <cell r="I1657" t="str">
            <v>LAS DELICIAS</v>
          </cell>
          <cell r="J1657" t="str">
            <v>HUETAR NORTE</v>
          </cell>
          <cell r="K1657" t="str">
            <v>CARLA VILLALOBOS ARAYA</v>
          </cell>
          <cell r="L1657">
            <v>70154762</v>
          </cell>
          <cell r="M1657">
            <v>0</v>
          </cell>
          <cell r="N1657" t="str">
            <v>esc.lasdelicias.sarapiqui@mep.go.cr</v>
          </cell>
          <cell r="O1657" t="str">
            <v>12 KMTS NORTE DE PUERTO VIEJO DE SARAPIQUI</v>
          </cell>
          <cell r="P1657" t="str">
            <v>Público</v>
          </cell>
          <cell r="Q1657" t="str">
            <v>Rural</v>
          </cell>
        </row>
        <row r="1658">
          <cell r="A1658">
            <v>2072</v>
          </cell>
          <cell r="B1658" t="str">
            <v>X</v>
          </cell>
          <cell r="C1658" t="str">
            <v>BELLA VISTA</v>
          </cell>
          <cell r="D1658" t="str">
            <v>SARAPIQUI</v>
          </cell>
          <cell r="E1658" t="str">
            <v>05</v>
          </cell>
          <cell r="F1658" t="str">
            <v>HEREDIA</v>
          </cell>
          <cell r="G1658" t="str">
            <v>SARAPIQUI</v>
          </cell>
          <cell r="H1658" t="str">
            <v>PUERTO VIEJO</v>
          </cell>
          <cell r="I1658" t="str">
            <v>MEDIA VUELTA</v>
          </cell>
          <cell r="J1658" t="str">
            <v>HUETAR NORTE</v>
          </cell>
          <cell r="K1658" t="str">
            <v>ANDREINA VARGAS PERALTA</v>
          </cell>
          <cell r="L1658">
            <v>83949504</v>
          </cell>
          <cell r="M1658">
            <v>0</v>
          </cell>
          <cell r="N1658" t="str">
            <v>esc.bellavistapuertoviejo@mep.go.cr</v>
          </cell>
          <cell r="O1658" t="str">
            <v>48 KM AL NORTE DE PUERTO VIEJO</v>
          </cell>
          <cell r="P1658" t="str">
            <v>Público</v>
          </cell>
          <cell r="Q1658" t="str">
            <v>Rural</v>
          </cell>
        </row>
        <row r="1659">
          <cell r="A1659">
            <v>2073</v>
          </cell>
          <cell r="B1659" t="str">
            <v>X</v>
          </cell>
          <cell r="C1659" t="str">
            <v>SAN ISIDRO</v>
          </cell>
          <cell r="D1659" t="str">
            <v>SARAPIQUI</v>
          </cell>
          <cell r="E1659" t="str">
            <v>01</v>
          </cell>
          <cell r="F1659" t="str">
            <v>HEREDIA</v>
          </cell>
          <cell r="G1659" t="str">
            <v>SARAPIQUI</v>
          </cell>
          <cell r="H1659" t="str">
            <v>LA VIRGEN</v>
          </cell>
          <cell r="I1659" t="str">
            <v>SAN ISIDRO</v>
          </cell>
          <cell r="J1659" t="str">
            <v>HUETAR NORTE</v>
          </cell>
          <cell r="K1659" t="str">
            <v>AMPARO MORA JARA</v>
          </cell>
          <cell r="L1659">
            <v>27612902</v>
          </cell>
          <cell r="M1659">
            <v>27612902</v>
          </cell>
          <cell r="N1659" t="str">
            <v>esc.sanisidro.sarapiqui@mep.go.cr</v>
          </cell>
          <cell r="O1659" t="str">
            <v>LAS PALMITAS, DEL CENTRO EDUCATIVO 2,5KM SUR</v>
          </cell>
          <cell r="P1659" t="str">
            <v>Público</v>
          </cell>
          <cell r="Q1659" t="str">
            <v>Rural</v>
          </cell>
        </row>
        <row r="1660">
          <cell r="A1660">
            <v>2074</v>
          </cell>
          <cell r="B1660" t="str">
            <v>X</v>
          </cell>
          <cell r="C1660" t="str">
            <v>FATIMA</v>
          </cell>
          <cell r="D1660" t="str">
            <v>SARAPIQUI</v>
          </cell>
          <cell r="E1660" t="str">
            <v>05</v>
          </cell>
          <cell r="F1660" t="str">
            <v>HEREDIA</v>
          </cell>
          <cell r="G1660" t="str">
            <v>SARAPIQUI</v>
          </cell>
          <cell r="H1660" t="str">
            <v>LLANURAS DEL GASPAR</v>
          </cell>
          <cell r="I1660" t="str">
            <v>FÁTIMA</v>
          </cell>
          <cell r="J1660" t="str">
            <v>HUETAR NORTE</v>
          </cell>
          <cell r="K1660" t="str">
            <v>KIMBERLI PAOLA RAMOS VARGAS</v>
          </cell>
          <cell r="L1660">
            <v>44109211</v>
          </cell>
          <cell r="M1660">
            <v>0</v>
          </cell>
          <cell r="N1660" t="str">
            <v>esc.fatima.sarapiqui@mep.go.cr</v>
          </cell>
          <cell r="O1660" t="str">
            <v>3 KM NORESTE DEL EBAIS DE FATIMA</v>
          </cell>
          <cell r="P1660" t="str">
            <v>Público</v>
          </cell>
          <cell r="Q1660" t="str">
            <v>Rural</v>
          </cell>
        </row>
        <row r="1661">
          <cell r="A1661">
            <v>2075</v>
          </cell>
          <cell r="B1661" t="str">
            <v>X</v>
          </cell>
          <cell r="C1661" t="str">
            <v>EL PROGRESO</v>
          </cell>
          <cell r="D1661" t="str">
            <v>SARAPIQUI</v>
          </cell>
          <cell r="E1661" t="str">
            <v>05</v>
          </cell>
          <cell r="F1661" t="str">
            <v>HEREDIA</v>
          </cell>
          <cell r="G1661" t="str">
            <v>SARAPIQUI</v>
          </cell>
          <cell r="H1661" t="str">
            <v>PUERTO VIEJO</v>
          </cell>
          <cell r="I1661" t="str">
            <v>EL PROGRESO</v>
          </cell>
          <cell r="J1661" t="str">
            <v>HUETAR NORTE</v>
          </cell>
          <cell r="K1661" t="str">
            <v>RORIS PIMENTEL BATISTA</v>
          </cell>
          <cell r="L1661">
            <v>24762000</v>
          </cell>
          <cell r="M1661">
            <v>0</v>
          </cell>
          <cell r="N1661" t="str">
            <v>esc.elprogreso.sarapiqui@mep.go.cr</v>
          </cell>
          <cell r="O1661" t="str">
            <v>COSTADO OESTE PLAZA DE DEPORTES, EL PROGRESO</v>
          </cell>
          <cell r="P1661" t="str">
            <v>Público</v>
          </cell>
          <cell r="Q1661" t="str">
            <v>Rural</v>
          </cell>
        </row>
        <row r="1662">
          <cell r="A1662">
            <v>2076</v>
          </cell>
          <cell r="B1662" t="str">
            <v>X</v>
          </cell>
          <cell r="C1662" t="str">
            <v>ALFREDO MIRANDA GARCIA</v>
          </cell>
          <cell r="D1662" t="str">
            <v>SARAPIQUI</v>
          </cell>
          <cell r="E1662" t="str">
            <v>01</v>
          </cell>
          <cell r="F1662" t="str">
            <v>ALAJUELA</v>
          </cell>
          <cell r="G1662" t="str">
            <v>RIO CUARTO</v>
          </cell>
          <cell r="H1662" t="str">
            <v>SANTA ISABEL</v>
          </cell>
          <cell r="I1662" t="str">
            <v>ASENTAMIENTO ESTELA QUESADA</v>
          </cell>
          <cell r="J1662" t="str">
            <v>HUETAR NORTE</v>
          </cell>
          <cell r="K1662" t="str">
            <v>MARITZA GARCIA MIRANDA</v>
          </cell>
          <cell r="L1662">
            <v>86887205</v>
          </cell>
          <cell r="M1662">
            <v>27611126</v>
          </cell>
          <cell r="N1662" t="str">
            <v>maritza1.garcia.miranda@mep.go.cr</v>
          </cell>
          <cell r="O1662" t="str">
            <v>CONTIGUO A LA CANCHA DE FUTBOL</v>
          </cell>
          <cell r="P1662" t="str">
            <v>Público</v>
          </cell>
          <cell r="Q1662" t="str">
            <v>Rural</v>
          </cell>
        </row>
        <row r="1663">
          <cell r="A1663">
            <v>2077</v>
          </cell>
          <cell r="B1663" t="str">
            <v>X</v>
          </cell>
          <cell r="C1663" t="str">
            <v>LOS LIRIOS</v>
          </cell>
          <cell r="D1663" t="str">
            <v>SARAPIQUI</v>
          </cell>
          <cell r="E1663" t="str">
            <v>05</v>
          </cell>
          <cell r="F1663" t="str">
            <v>HEREDIA</v>
          </cell>
          <cell r="G1663" t="str">
            <v>SARAPIQUI</v>
          </cell>
          <cell r="H1663" t="str">
            <v>PUERTO VIEJO</v>
          </cell>
          <cell r="I1663" t="str">
            <v>LOS LIRIOS</v>
          </cell>
          <cell r="J1663" t="str">
            <v>HUETAR NORTE</v>
          </cell>
          <cell r="K1663" t="str">
            <v>RONALD SALAS AZOFEIFA</v>
          </cell>
          <cell r="L1663">
            <v>44056185</v>
          </cell>
          <cell r="M1663">
            <v>0</v>
          </cell>
          <cell r="N1663" t="str">
            <v>esc.losliriospuertoviejo@mep.go.cr</v>
          </cell>
          <cell r="O1663" t="str">
            <v>CONTIGUO A LA IGLESIA CATOLICA</v>
          </cell>
          <cell r="P1663" t="str">
            <v>Público</v>
          </cell>
          <cell r="Q1663" t="str">
            <v>Rural</v>
          </cell>
        </row>
        <row r="1664">
          <cell r="A1664">
            <v>2078</v>
          </cell>
          <cell r="B1664" t="str">
            <v>X</v>
          </cell>
          <cell r="C1664" t="str">
            <v>LAS VEGAS DEL RIO SUCIO</v>
          </cell>
          <cell r="D1664" t="str">
            <v>SARAPIQUI</v>
          </cell>
          <cell r="E1664" t="str">
            <v>02</v>
          </cell>
          <cell r="F1664" t="str">
            <v>HEREDIA</v>
          </cell>
          <cell r="G1664" t="str">
            <v>SARAPIQUI</v>
          </cell>
          <cell r="H1664" t="str">
            <v>HORQUETAS</v>
          </cell>
          <cell r="I1664" t="str">
            <v>LAS VEGAS</v>
          </cell>
          <cell r="J1664" t="str">
            <v>HUETAR NORTE</v>
          </cell>
          <cell r="K1664" t="str">
            <v>CARLOS QUINTANILLA ROJAS</v>
          </cell>
          <cell r="L1664">
            <v>27642980</v>
          </cell>
          <cell r="M1664">
            <v>27642980</v>
          </cell>
          <cell r="N1664" t="str">
            <v>ec.lasvegasdelriosucio@mep.go.cr</v>
          </cell>
          <cell r="O1664" t="str">
            <v>6.5 KM AL SE DEL BNCR RIO FRIO</v>
          </cell>
          <cell r="P1664" t="str">
            <v>Público</v>
          </cell>
          <cell r="Q1664" t="str">
            <v>Rural</v>
          </cell>
        </row>
        <row r="1665">
          <cell r="A1665">
            <v>2079</v>
          </cell>
          <cell r="B1665" t="str">
            <v>X</v>
          </cell>
          <cell r="C1665" t="str">
            <v>NOGAL</v>
          </cell>
          <cell r="D1665" t="str">
            <v>SARAPIQUI</v>
          </cell>
          <cell r="E1665" t="str">
            <v>04</v>
          </cell>
          <cell r="F1665" t="str">
            <v>HEREDIA</v>
          </cell>
          <cell r="G1665" t="str">
            <v>SARAPIQUI</v>
          </cell>
          <cell r="H1665" t="str">
            <v>PUERTO VIEJO</v>
          </cell>
          <cell r="I1665" t="str">
            <v>GUAYACÁN</v>
          </cell>
          <cell r="J1665" t="str">
            <v>HUETAR NORTE</v>
          </cell>
          <cell r="K1665" t="str">
            <v>FREDDY URBINA MENDEZ</v>
          </cell>
          <cell r="L1665">
            <v>44056294</v>
          </cell>
          <cell r="M1665">
            <v>0</v>
          </cell>
          <cell r="N1665" t="str">
            <v>esc.elnogal@mep.go.cr</v>
          </cell>
          <cell r="O1665" t="str">
            <v>12KM N DEL COMANDO PUERTO VIEJO SARAPIQUí</v>
          </cell>
          <cell r="P1665" t="str">
            <v>Público</v>
          </cell>
          <cell r="Q1665" t="str">
            <v>Rural</v>
          </cell>
        </row>
        <row r="1666">
          <cell r="A1666">
            <v>2080</v>
          </cell>
          <cell r="B1666" t="str">
            <v>X</v>
          </cell>
          <cell r="C1666" t="str">
            <v>MALINCHE</v>
          </cell>
          <cell r="D1666" t="str">
            <v>SARAPIQUI</v>
          </cell>
          <cell r="E1666" t="str">
            <v>05</v>
          </cell>
          <cell r="F1666" t="str">
            <v>HEREDIA</v>
          </cell>
          <cell r="G1666" t="str">
            <v>SARAPIQUI</v>
          </cell>
          <cell r="H1666" t="str">
            <v>PUERTO VIEJO</v>
          </cell>
          <cell r="I1666" t="str">
            <v>FINCA MALINCHE</v>
          </cell>
          <cell r="J1666" t="str">
            <v>HUETAR NORTE</v>
          </cell>
          <cell r="K1666" t="str">
            <v>YERLIN URBINA MENDEZ</v>
          </cell>
          <cell r="L1666">
            <v>70191314</v>
          </cell>
          <cell r="M1666">
            <v>0</v>
          </cell>
          <cell r="N1666" t="str">
            <v>esc.malinche@mep.go.cr</v>
          </cell>
          <cell r="O1666" t="str">
            <v>CONTIGUO A LA CANCHA MULTIUSO</v>
          </cell>
          <cell r="P1666" t="str">
            <v>Público</v>
          </cell>
          <cell r="Q1666" t="str">
            <v>Rural</v>
          </cell>
        </row>
        <row r="1667">
          <cell r="A1667">
            <v>2081</v>
          </cell>
          <cell r="B1667" t="str">
            <v>X</v>
          </cell>
          <cell r="C1667" t="str">
            <v>BARRIO FÁTIMA</v>
          </cell>
          <cell r="D1667" t="str">
            <v>HEREDIA</v>
          </cell>
          <cell r="E1667" t="str">
            <v>01</v>
          </cell>
          <cell r="F1667" t="str">
            <v>HEREDIA</v>
          </cell>
          <cell r="G1667" t="str">
            <v>HEREDIA</v>
          </cell>
          <cell r="H1667" t="str">
            <v>HEREDIA</v>
          </cell>
          <cell r="I1667" t="str">
            <v>BARRIO FÁTIMA</v>
          </cell>
          <cell r="J1667" t="str">
            <v>CENTRAL</v>
          </cell>
          <cell r="K1667" t="str">
            <v>CARLOS EDUARDO ACUÑA ARCE</v>
          </cell>
          <cell r="L1667">
            <v>22634404</v>
          </cell>
          <cell r="M1667">
            <v>22634404</v>
          </cell>
          <cell r="N1667" t="str">
            <v>esc.fatima.heredia@mep.go.cr</v>
          </cell>
          <cell r="O1667" t="str">
            <v>300 NORTE DE LA IGLESIA CATOLICA</v>
          </cell>
          <cell r="P1667" t="str">
            <v>Público</v>
          </cell>
          <cell r="Q1667" t="str">
            <v>Urbana</v>
          </cell>
        </row>
        <row r="1668">
          <cell r="A1668">
            <v>2082</v>
          </cell>
          <cell r="B1668" t="str">
            <v>X</v>
          </cell>
          <cell r="C1668" t="str">
            <v>COLONIA NAZARETH</v>
          </cell>
          <cell r="D1668" t="str">
            <v>SARAPIQUI</v>
          </cell>
          <cell r="E1668" t="str">
            <v>04</v>
          </cell>
          <cell r="F1668" t="str">
            <v>HEREDIA</v>
          </cell>
          <cell r="G1668" t="str">
            <v>SARAPIQUI</v>
          </cell>
          <cell r="H1668" t="str">
            <v>HORQUETAS</v>
          </cell>
          <cell r="I1668" t="str">
            <v>COLONIA NAZARETH</v>
          </cell>
          <cell r="J1668" t="str">
            <v>HUETAR NORTE</v>
          </cell>
          <cell r="K1668" t="str">
            <v>CARLOS FELIX OBANDO FLORES</v>
          </cell>
          <cell r="L1668">
            <v>44056135</v>
          </cell>
          <cell r="M1668">
            <v>0</v>
          </cell>
          <cell r="N1668" t="str">
            <v>esc.colonianazareth@mep.go.cr</v>
          </cell>
          <cell r="O1668" t="str">
            <v>CONTIGUO AL TEMPLO CATOLICO NAZARETH</v>
          </cell>
          <cell r="P1668" t="str">
            <v>Público</v>
          </cell>
          <cell r="Q1668" t="str">
            <v>Rural</v>
          </cell>
        </row>
        <row r="1669">
          <cell r="A1669">
            <v>2084</v>
          </cell>
          <cell r="B1669" t="str">
            <v>X</v>
          </cell>
          <cell r="C1669" t="str">
            <v>MANUEL DEL PILAR ZUMBADO GONZÁLEZ</v>
          </cell>
          <cell r="D1669" t="str">
            <v>HEREDIA</v>
          </cell>
          <cell r="E1669" t="str">
            <v>07</v>
          </cell>
          <cell r="F1669" t="str">
            <v>HEREDIA</v>
          </cell>
          <cell r="G1669" t="str">
            <v>BELEN</v>
          </cell>
          <cell r="H1669" t="str">
            <v>LA ASUNCION</v>
          </cell>
          <cell r="I1669" t="str">
            <v>LA ASUNCIÓN</v>
          </cell>
          <cell r="J1669" t="str">
            <v>CENTRAL</v>
          </cell>
          <cell r="K1669" t="str">
            <v>ISABEL BOGANTES VíQUEZ</v>
          </cell>
          <cell r="L1669">
            <v>22938322</v>
          </cell>
          <cell r="M1669">
            <v>22395183</v>
          </cell>
          <cell r="N1669" t="str">
            <v>esc.manueldelpilarzumbado@mep.go.cr</v>
          </cell>
          <cell r="O1669" t="str">
            <v>75 NOROESTE DE LA PLAZA DE DEPORTES.</v>
          </cell>
          <cell r="P1669" t="str">
            <v>Público</v>
          </cell>
          <cell r="Q1669" t="str">
            <v>Urbana</v>
          </cell>
        </row>
        <row r="1670">
          <cell r="A1670">
            <v>2085</v>
          </cell>
          <cell r="B1670" t="str">
            <v>X</v>
          </cell>
          <cell r="C1670" t="str">
            <v>I.D.A. CAÑO NEGRO</v>
          </cell>
          <cell r="D1670" t="str">
            <v>SARAPIQUI</v>
          </cell>
          <cell r="E1670" t="str">
            <v>04</v>
          </cell>
          <cell r="F1670" t="str">
            <v>HEREDIA</v>
          </cell>
          <cell r="G1670" t="str">
            <v>SARAPIQUI</v>
          </cell>
          <cell r="H1670" t="str">
            <v>HORQUETAS</v>
          </cell>
          <cell r="I1670" t="str">
            <v>CAÑO NEGRO</v>
          </cell>
          <cell r="J1670" t="str">
            <v>HUETAR NORTE</v>
          </cell>
          <cell r="K1670" t="str">
            <v>DANIEL ALBERTO BEJARANO TREJOS</v>
          </cell>
          <cell r="L1670">
            <v>70126398</v>
          </cell>
          <cell r="M1670">
            <v>0</v>
          </cell>
          <cell r="N1670" t="str">
            <v>esc.idacanonegro@mep.go.cr</v>
          </cell>
          <cell r="O1670" t="str">
            <v>5 KM AL ESTE DE FLAMIMIA</v>
          </cell>
          <cell r="P1670" t="str">
            <v>Público</v>
          </cell>
          <cell r="Q1670" t="str">
            <v>Rural</v>
          </cell>
        </row>
        <row r="1671">
          <cell r="A1671">
            <v>2086</v>
          </cell>
          <cell r="B1671" t="str">
            <v>X</v>
          </cell>
          <cell r="C1671" t="str">
            <v>EL ALAMO</v>
          </cell>
          <cell r="D1671" t="str">
            <v>SARAPIQUI</v>
          </cell>
          <cell r="E1671" t="str">
            <v>05</v>
          </cell>
          <cell r="F1671" t="str">
            <v>HEREDIA</v>
          </cell>
          <cell r="G1671" t="str">
            <v>SARAPIQUI</v>
          </cell>
          <cell r="H1671" t="str">
            <v>PUERTO VIEJO</v>
          </cell>
          <cell r="I1671" t="str">
            <v>EL ALAMO</v>
          </cell>
          <cell r="J1671" t="str">
            <v>HUETAR NORTE</v>
          </cell>
          <cell r="K1671" t="str">
            <v>JORGE ALBERTO MOLINA VEGA</v>
          </cell>
          <cell r="L1671">
            <v>44056261</v>
          </cell>
          <cell r="M1671">
            <v>0</v>
          </cell>
          <cell r="N1671" t="str">
            <v>esc.elalamo@mep.go.cr</v>
          </cell>
          <cell r="O1671" t="str">
            <v>FINCA ALAMO</v>
          </cell>
          <cell r="P1671" t="str">
            <v>Público</v>
          </cell>
          <cell r="Q1671" t="str">
            <v>Rural</v>
          </cell>
        </row>
        <row r="1672">
          <cell r="A1672">
            <v>2087</v>
          </cell>
          <cell r="B1672" t="str">
            <v>X</v>
          </cell>
          <cell r="C1672" t="str">
            <v>ALFREDO GONZÁLEZ FLORES</v>
          </cell>
          <cell r="D1672" t="str">
            <v>HEREDIA</v>
          </cell>
          <cell r="E1672" t="str">
            <v>03</v>
          </cell>
          <cell r="F1672" t="str">
            <v>HEREDIA</v>
          </cell>
          <cell r="G1672" t="str">
            <v>SANTA BARBARA</v>
          </cell>
          <cell r="H1672" t="str">
            <v>JESUS</v>
          </cell>
          <cell r="I1672" t="str">
            <v>BARRIO SAN JOSÉ</v>
          </cell>
          <cell r="J1672" t="str">
            <v>CENTRAL</v>
          </cell>
          <cell r="K1672" t="str">
            <v>MYRIAM BONILLA VILCHEZ</v>
          </cell>
          <cell r="L1672">
            <v>22697667</v>
          </cell>
          <cell r="M1672">
            <v>22697667</v>
          </cell>
          <cell r="N1672" t="str">
            <v>esc.alfredogonzalezflores@mep.go.cr</v>
          </cell>
          <cell r="O1672" t="str">
            <v>CONTIGUO AL SUPER SAN JOSE</v>
          </cell>
          <cell r="P1672" t="str">
            <v>Público</v>
          </cell>
          <cell r="Q1672" t="str">
            <v>Urbana</v>
          </cell>
        </row>
        <row r="1673">
          <cell r="A1673">
            <v>2088</v>
          </cell>
          <cell r="B1673" t="str">
            <v>X</v>
          </cell>
          <cell r="C1673" t="str">
            <v>COCOBOLO</v>
          </cell>
          <cell r="D1673" t="str">
            <v>SARAPIQUI</v>
          </cell>
          <cell r="E1673" t="str">
            <v>03</v>
          </cell>
          <cell r="F1673" t="str">
            <v>HEREDIA</v>
          </cell>
          <cell r="G1673" t="str">
            <v>SARAPIQUI</v>
          </cell>
          <cell r="H1673" t="str">
            <v>PUERTO VIEJO</v>
          </cell>
          <cell r="I1673" t="str">
            <v>COCOBOLO</v>
          </cell>
          <cell r="J1673" t="str">
            <v>HUETAR NORTE</v>
          </cell>
          <cell r="K1673" t="str">
            <v>LUIS OMAR SALAZAR TELLEZ</v>
          </cell>
          <cell r="L1673">
            <v>72883242</v>
          </cell>
          <cell r="M1673">
            <v>72883242</v>
          </cell>
          <cell r="N1673" t="str">
            <v>esc.cocobolopuertoviejo@mep.go.cr</v>
          </cell>
          <cell r="O1673" t="str">
            <v>12KM NORTE DE PUERTO VIEJO</v>
          </cell>
          <cell r="P1673" t="str">
            <v>Público</v>
          </cell>
          <cell r="Q1673" t="str">
            <v>Rural</v>
          </cell>
        </row>
        <row r="1674">
          <cell r="A1674">
            <v>2089</v>
          </cell>
          <cell r="B1674" t="str">
            <v>X</v>
          </cell>
          <cell r="C1674" t="str">
            <v>COYOL</v>
          </cell>
          <cell r="D1674" t="str">
            <v>SARAPIQUI</v>
          </cell>
          <cell r="E1674" t="str">
            <v>05</v>
          </cell>
          <cell r="F1674" t="str">
            <v>HEREDIA</v>
          </cell>
          <cell r="G1674" t="str">
            <v>SARAPIQUI</v>
          </cell>
          <cell r="H1674" t="str">
            <v>PUERTO VIEJO</v>
          </cell>
          <cell r="I1674" t="str">
            <v>COYOL</v>
          </cell>
          <cell r="J1674" t="str">
            <v>HUETAR NORTE</v>
          </cell>
          <cell r="K1674" t="str">
            <v>MARCELA HERNANDEZ BALTODANO</v>
          </cell>
          <cell r="L1674">
            <v>24762105</v>
          </cell>
          <cell r="M1674">
            <v>0</v>
          </cell>
          <cell r="N1674" t="str">
            <v>esc.coyol@mep.go.cr</v>
          </cell>
          <cell r="O1674" t="str">
            <v>FINCA BANANERA, COYOL PTO VIEJO SARAPIQUI HER</v>
          </cell>
          <cell r="P1674" t="str">
            <v>Público</v>
          </cell>
          <cell r="Q1674" t="str">
            <v>Rural</v>
          </cell>
        </row>
        <row r="1675">
          <cell r="A1675">
            <v>2090</v>
          </cell>
          <cell r="B1675" t="str">
            <v>X</v>
          </cell>
          <cell r="C1675" t="str">
            <v>JAVILLOS</v>
          </cell>
          <cell r="D1675" t="str">
            <v>SARAPIQUI</v>
          </cell>
          <cell r="E1675" t="str">
            <v>03</v>
          </cell>
          <cell r="F1675" t="str">
            <v>HEREDIA</v>
          </cell>
          <cell r="G1675" t="str">
            <v>SARAPIQUI</v>
          </cell>
          <cell r="H1675" t="str">
            <v>PUERTO VIEJO</v>
          </cell>
          <cell r="I1675" t="str">
            <v>FINCA CANFIN</v>
          </cell>
          <cell r="J1675" t="str">
            <v>HUETAR NORTE</v>
          </cell>
          <cell r="K1675" t="str">
            <v>VERONICA CHINCHILLA CERDAS</v>
          </cell>
          <cell r="L1675">
            <v>44056302</v>
          </cell>
          <cell r="M1675">
            <v>0</v>
          </cell>
          <cell r="N1675" t="str">
            <v>esc.javillos@mep.go.cr</v>
          </cell>
          <cell r="O1675" t="str">
            <v>CONTIGUO AL SUPER CANFIN</v>
          </cell>
          <cell r="P1675" t="str">
            <v>Público</v>
          </cell>
          <cell r="Q1675" t="str">
            <v>Rural</v>
          </cell>
        </row>
        <row r="1676">
          <cell r="A1676">
            <v>2091</v>
          </cell>
          <cell r="B1676" t="str">
            <v>X</v>
          </cell>
          <cell r="C1676" t="str">
            <v>ASENTAMIENTO CHIRRIPO</v>
          </cell>
          <cell r="D1676" t="str">
            <v>SARAPIQUI</v>
          </cell>
          <cell r="E1676" t="str">
            <v>02</v>
          </cell>
          <cell r="F1676" t="str">
            <v>HEREDIA</v>
          </cell>
          <cell r="G1676" t="str">
            <v>SARAPIQUI</v>
          </cell>
          <cell r="H1676" t="str">
            <v>HORQUETAS</v>
          </cell>
          <cell r="I1676" t="str">
            <v>EL SEMILLERO</v>
          </cell>
          <cell r="J1676" t="str">
            <v>HUETAR NORTE</v>
          </cell>
          <cell r="K1676" t="str">
            <v>LUIS RICARDO CHAVES ALVAREZ</v>
          </cell>
          <cell r="L1676">
            <v>27640027</v>
          </cell>
          <cell r="M1676">
            <v>0</v>
          </cell>
          <cell r="N1676" t="str">
            <v>esc.asentamientochirripo@mep.go.cr</v>
          </cell>
          <cell r="O1676" t="str">
            <v>2.5 KM DEL PALI DE FINCA SEIS</v>
          </cell>
          <cell r="P1676" t="str">
            <v>Público</v>
          </cell>
          <cell r="Q1676" t="str">
            <v>Rural</v>
          </cell>
        </row>
        <row r="1677">
          <cell r="A1677">
            <v>2092</v>
          </cell>
          <cell r="B1677" t="str">
            <v>X</v>
          </cell>
          <cell r="C1677" t="str">
            <v>EL CRUCE</v>
          </cell>
          <cell r="D1677" t="str">
            <v>SARAPIQUI</v>
          </cell>
          <cell r="E1677" t="str">
            <v>04</v>
          </cell>
          <cell r="F1677" t="str">
            <v>HEREDIA</v>
          </cell>
          <cell r="G1677" t="str">
            <v>SARAPIQUI</v>
          </cell>
          <cell r="H1677" t="str">
            <v>HORQUETAS</v>
          </cell>
          <cell r="I1677" t="str">
            <v>LA VUELTA</v>
          </cell>
          <cell r="J1677" t="str">
            <v>HUETAR NORTE</v>
          </cell>
          <cell r="K1677" t="str">
            <v>MARIA ROSA MORA NAVARRO</v>
          </cell>
          <cell r="L1677">
            <v>27647033</v>
          </cell>
          <cell r="M1677">
            <v>27647033</v>
          </cell>
          <cell r="N1677" t="str">
            <v>esc.elcruce.sarapiqui@mep.go.cr</v>
          </cell>
          <cell r="O1677" t="str">
            <v>500 MTS NORTE DEL ALMACEN SUPER CISNEROS</v>
          </cell>
          <cell r="P1677" t="str">
            <v>Público</v>
          </cell>
          <cell r="Q1677" t="str">
            <v>Rural</v>
          </cell>
        </row>
        <row r="1678">
          <cell r="A1678">
            <v>2093</v>
          </cell>
          <cell r="B1678" t="str">
            <v>X</v>
          </cell>
          <cell r="C1678" t="str">
            <v>CHILAMATE</v>
          </cell>
          <cell r="D1678" t="str">
            <v>SARAPIQUI</v>
          </cell>
          <cell r="E1678" t="str">
            <v>01</v>
          </cell>
          <cell r="F1678" t="str">
            <v>HEREDIA</v>
          </cell>
          <cell r="G1678" t="str">
            <v>SARAPIQUI</v>
          </cell>
          <cell r="H1678" t="str">
            <v>PUERTO VIEJO</v>
          </cell>
          <cell r="I1678" t="str">
            <v>CHILAMATE</v>
          </cell>
          <cell r="J1678" t="str">
            <v>HUETAR NORTE</v>
          </cell>
          <cell r="K1678" t="str">
            <v>EILEEN SIBAJA ELIZONDO</v>
          </cell>
          <cell r="L1678">
            <v>27610552</v>
          </cell>
          <cell r="M1678">
            <v>27610552</v>
          </cell>
          <cell r="N1678" t="str">
            <v>esc.chilamate.sarapiqui@mep.go.cr</v>
          </cell>
          <cell r="O1678" t="str">
            <v>CONTIGUO A LA IGLESIA CATOLICA</v>
          </cell>
          <cell r="P1678" t="str">
            <v>Público</v>
          </cell>
          <cell r="Q1678" t="str">
            <v>Rural</v>
          </cell>
        </row>
        <row r="1679">
          <cell r="A1679">
            <v>2094</v>
          </cell>
          <cell r="B1679" t="str">
            <v>X</v>
          </cell>
          <cell r="C1679" t="str">
            <v>SANTA CRUZ</v>
          </cell>
          <cell r="D1679" t="str">
            <v>HEREDIA</v>
          </cell>
          <cell r="E1679" t="str">
            <v>06</v>
          </cell>
          <cell r="F1679" t="str">
            <v>HEREDIA</v>
          </cell>
          <cell r="G1679" t="str">
            <v>SAN ISIDRO</v>
          </cell>
          <cell r="H1679" t="str">
            <v>SAN JOSE</v>
          </cell>
          <cell r="I1679" t="str">
            <v>SANTA CRUZ</v>
          </cell>
          <cell r="J1679" t="str">
            <v>CENTRAL</v>
          </cell>
          <cell r="K1679" t="str">
            <v>LUCRECIA ZAMORA RODRIGUEZ</v>
          </cell>
          <cell r="L1679">
            <v>22687169</v>
          </cell>
          <cell r="M1679">
            <v>22687169</v>
          </cell>
          <cell r="N1679" t="str">
            <v>esc.santacruz.heredia@mep.go.cr</v>
          </cell>
          <cell r="O1679" t="str">
            <v>DEL LAVACAR TORINO 300 MTS.SUR.</v>
          </cell>
          <cell r="P1679" t="str">
            <v>Público</v>
          </cell>
          <cell r="Q1679" t="str">
            <v>Urbana</v>
          </cell>
        </row>
        <row r="1680">
          <cell r="A1680">
            <v>2095</v>
          </cell>
          <cell r="B1680" t="str">
            <v>X</v>
          </cell>
          <cell r="C1680" t="str">
            <v>BAJOS DE CHILAMATE</v>
          </cell>
          <cell r="D1680" t="str">
            <v>SARAPIQUI</v>
          </cell>
          <cell r="E1680" t="str">
            <v>01</v>
          </cell>
          <cell r="F1680" t="str">
            <v>HEREDIA</v>
          </cell>
          <cell r="G1680" t="str">
            <v>SARAPIQUI</v>
          </cell>
          <cell r="H1680" t="str">
            <v>LA VIRGEN</v>
          </cell>
          <cell r="I1680" t="str">
            <v>RANCHO CHILAMATE</v>
          </cell>
          <cell r="J1680" t="str">
            <v>HUETAR NORTE</v>
          </cell>
          <cell r="K1680" t="str">
            <v>JEANNETTE ARROYO NUÑEZ</v>
          </cell>
          <cell r="L1680">
            <v>27612930</v>
          </cell>
          <cell r="M1680">
            <v>27611871</v>
          </cell>
          <cell r="N1680" t="str">
            <v>esc.bajosdechilamate@mep.go.cr</v>
          </cell>
          <cell r="O1680" t="str">
            <v>FRENTE A PLAZA DE DEPORTES RANCHO CHILAMATE</v>
          </cell>
          <cell r="P1680" t="str">
            <v>Público</v>
          </cell>
          <cell r="Q1680" t="str">
            <v>Rural</v>
          </cell>
        </row>
        <row r="1681">
          <cell r="A1681">
            <v>2096</v>
          </cell>
          <cell r="B1681" t="str">
            <v>X</v>
          </cell>
          <cell r="C1681" t="str">
            <v>MANUEL CAMACHO HERNÁNDEZ</v>
          </cell>
          <cell r="D1681" t="str">
            <v>HEREDIA</v>
          </cell>
          <cell r="E1681" t="str">
            <v>04</v>
          </cell>
          <cell r="F1681" t="str">
            <v>HEREDIA</v>
          </cell>
          <cell r="G1681" t="str">
            <v>SAN RAFAEL</v>
          </cell>
          <cell r="H1681" t="str">
            <v>SANTIAGO</v>
          </cell>
          <cell r="I1681" t="str">
            <v>LA SUIZA</v>
          </cell>
          <cell r="J1681" t="str">
            <v>CENTRAL</v>
          </cell>
          <cell r="K1681" t="str">
            <v>CINDY OVIEDO RODRIGUEZ</v>
          </cell>
          <cell r="L1681">
            <v>22374736</v>
          </cell>
          <cell r="M1681">
            <v>22374736</v>
          </cell>
          <cell r="N1681" t="str">
            <v>esc.manuelcamacho@mep.go.cr</v>
          </cell>
          <cell r="O1681" t="str">
            <v>100 M.ESTE,150 SUR DEL BANCO DE COSTA RICA</v>
          </cell>
          <cell r="P1681" t="str">
            <v>Público</v>
          </cell>
          <cell r="Q1681" t="str">
            <v>Urbana</v>
          </cell>
        </row>
        <row r="1682">
          <cell r="A1682">
            <v>2097</v>
          </cell>
          <cell r="B1682" t="str">
            <v>X</v>
          </cell>
          <cell r="C1682" t="str">
            <v>SONORA</v>
          </cell>
          <cell r="D1682" t="str">
            <v>SARAPIQUI</v>
          </cell>
          <cell r="E1682" t="str">
            <v>01</v>
          </cell>
          <cell r="F1682" t="str">
            <v>HEREDIA</v>
          </cell>
          <cell r="G1682" t="str">
            <v>SARAPIQUI</v>
          </cell>
          <cell r="H1682" t="str">
            <v>LA VIRGEN</v>
          </cell>
          <cell r="I1682" t="str">
            <v>LA SONORA</v>
          </cell>
          <cell r="J1682" t="str">
            <v>HUETAR NORTE</v>
          </cell>
          <cell r="K1682" t="str">
            <v>MAGALLY SOTO VARELA</v>
          </cell>
          <cell r="L1682">
            <v>44056173</v>
          </cell>
          <cell r="M1682">
            <v>0</v>
          </cell>
          <cell r="N1682" t="str">
            <v>esc.lasonora@mep.go.cr</v>
          </cell>
          <cell r="O1682" t="str">
            <v>9 KMTS OESTE CARRETERRA A LA VIRGEN DE SARAP</v>
          </cell>
          <cell r="P1682" t="str">
            <v>Público</v>
          </cell>
          <cell r="Q1682" t="str">
            <v>Rural</v>
          </cell>
        </row>
        <row r="1683">
          <cell r="A1683">
            <v>2098</v>
          </cell>
          <cell r="B1683" t="str">
            <v>X</v>
          </cell>
          <cell r="C1683" t="str">
            <v>RAMÓN BARRANTES HERRERA</v>
          </cell>
          <cell r="D1683" t="str">
            <v>HEREDIA</v>
          </cell>
          <cell r="E1683" t="str">
            <v>07</v>
          </cell>
          <cell r="F1683" t="str">
            <v>HEREDIA</v>
          </cell>
          <cell r="G1683" t="str">
            <v>FLORES</v>
          </cell>
          <cell r="H1683" t="str">
            <v>BARRANTES</v>
          </cell>
          <cell r="I1683" t="str">
            <v>SAN LORENZO</v>
          </cell>
          <cell r="J1683" t="str">
            <v>CENTRAL</v>
          </cell>
          <cell r="K1683" t="str">
            <v>ELSA NAIDA ARAYA RAMOS</v>
          </cell>
          <cell r="L1683">
            <v>22655100</v>
          </cell>
          <cell r="M1683">
            <v>22655100</v>
          </cell>
          <cell r="N1683" t="str">
            <v>esc.ramonbarrantesherrera@mep.go.cr</v>
          </cell>
          <cell r="O1683" t="str">
            <v>COSTADO NORTE DE LA IGLESIA</v>
          </cell>
          <cell r="P1683" t="str">
            <v>Público</v>
          </cell>
          <cell r="Q1683" t="str">
            <v>Urbana</v>
          </cell>
        </row>
        <row r="1684">
          <cell r="A1684">
            <v>2099</v>
          </cell>
          <cell r="B1684" t="str">
            <v>X</v>
          </cell>
          <cell r="C1684" t="str">
            <v>I.D.A. OTOYA</v>
          </cell>
          <cell r="D1684" t="str">
            <v>SARAPIQUI</v>
          </cell>
          <cell r="E1684" t="str">
            <v>02</v>
          </cell>
          <cell r="F1684" t="str">
            <v>HEREDIA</v>
          </cell>
          <cell r="G1684" t="str">
            <v>SARAPIQUI</v>
          </cell>
          <cell r="H1684" t="str">
            <v>HORQUETAS</v>
          </cell>
          <cell r="I1684" t="str">
            <v>LA OTOYA</v>
          </cell>
          <cell r="J1684" t="str">
            <v>HUETAR NORTE</v>
          </cell>
          <cell r="K1684" t="str">
            <v>RONCY MENA MASIS</v>
          </cell>
          <cell r="L1684">
            <v>27641307</v>
          </cell>
          <cell r="M1684">
            <v>27641307</v>
          </cell>
          <cell r="N1684" t="str">
            <v>esc.idaotoya@mep.go.cr</v>
          </cell>
          <cell r="O1684" t="str">
            <v>100 METROS SUR DE LA IGLESIA CATOLICA</v>
          </cell>
          <cell r="P1684" t="str">
            <v>Público</v>
          </cell>
          <cell r="Q1684" t="str">
            <v>Rural</v>
          </cell>
        </row>
        <row r="1685">
          <cell r="A1685">
            <v>2100</v>
          </cell>
          <cell r="B1685" t="str">
            <v>X</v>
          </cell>
          <cell r="C1685" t="str">
            <v>LA COOPERATIVA</v>
          </cell>
          <cell r="D1685" t="str">
            <v>HEREDIA</v>
          </cell>
          <cell r="E1685" t="str">
            <v>05</v>
          </cell>
          <cell r="F1685" t="str">
            <v>HEREDIA</v>
          </cell>
          <cell r="G1685" t="str">
            <v>SANTO DOMINGO</v>
          </cell>
          <cell r="H1685" t="str">
            <v>SANTA ROSA</v>
          </cell>
          <cell r="I1685" t="str">
            <v>SAN MARTIN</v>
          </cell>
          <cell r="J1685" t="str">
            <v>CENTRAL</v>
          </cell>
          <cell r="K1685" t="str">
            <v>JOSE LUIS HERNANDEZ RODRIGUEZ</v>
          </cell>
          <cell r="L1685">
            <v>21029326</v>
          </cell>
          <cell r="M1685">
            <v>0</v>
          </cell>
          <cell r="N1685" t="str">
            <v>esc.lacooperativa@mep.go.cr</v>
          </cell>
          <cell r="O1685" t="str">
            <v>SANTA ROSA,STO DOMINGO. CONTIGUO A LA BIMBO</v>
          </cell>
          <cell r="P1685" t="str">
            <v>Público</v>
          </cell>
          <cell r="Q1685" t="str">
            <v>Urbana</v>
          </cell>
        </row>
        <row r="1686">
          <cell r="A1686">
            <v>2101</v>
          </cell>
          <cell r="B1686" t="str">
            <v>X</v>
          </cell>
          <cell r="C1686" t="str">
            <v>SAN VICENTE</v>
          </cell>
          <cell r="D1686" t="str">
            <v>HEREDIA</v>
          </cell>
          <cell r="E1686" t="str">
            <v>05</v>
          </cell>
          <cell r="F1686" t="str">
            <v>HEREDIA</v>
          </cell>
          <cell r="G1686" t="str">
            <v>SANTO DOMINGO</v>
          </cell>
          <cell r="H1686" t="str">
            <v>SAN VICENTE</v>
          </cell>
          <cell r="I1686" t="str">
            <v>URBANIZACION QUIZARCO</v>
          </cell>
          <cell r="J1686" t="str">
            <v>CENTRAL</v>
          </cell>
          <cell r="K1686" t="str">
            <v>DAVID RODRíGUEZ ROJAS</v>
          </cell>
          <cell r="L1686">
            <v>22446273</v>
          </cell>
          <cell r="M1686">
            <v>22446273</v>
          </cell>
          <cell r="N1686" t="str">
            <v>esc.sanviecente.heredia@mep.go.cr</v>
          </cell>
          <cell r="O1686" t="str">
            <v>400 ESTE DE LA CLINICA DR HUGO FONSECA</v>
          </cell>
          <cell r="P1686" t="str">
            <v>Público</v>
          </cell>
          <cell r="Q1686" t="str">
            <v>Urbana</v>
          </cell>
        </row>
        <row r="1687">
          <cell r="A1687">
            <v>2102</v>
          </cell>
          <cell r="B1687" t="str">
            <v>X</v>
          </cell>
          <cell r="C1687" t="str">
            <v>FELIX ARCADIO MONTERO MONGE</v>
          </cell>
          <cell r="D1687" t="str">
            <v>HEREDIA</v>
          </cell>
          <cell r="E1687" t="str">
            <v>05</v>
          </cell>
          <cell r="F1687" t="str">
            <v>HEREDIA</v>
          </cell>
          <cell r="G1687" t="str">
            <v>SANTO DOMINGO</v>
          </cell>
          <cell r="H1687" t="str">
            <v>SANTO DOMINGO</v>
          </cell>
          <cell r="I1687" t="str">
            <v>SANTO DOMINGO</v>
          </cell>
          <cell r="J1687" t="str">
            <v>CENTRAL</v>
          </cell>
          <cell r="K1687" t="str">
            <v>ELVETIA ARLLERY MONGE MEDINA</v>
          </cell>
          <cell r="L1687">
            <v>40319685</v>
          </cell>
          <cell r="M1687">
            <v>40319685</v>
          </cell>
          <cell r="N1687" t="str">
            <v>esc.felixarcadiomontero@mep.go.cr</v>
          </cell>
          <cell r="O1687" t="str">
            <v>COSTADO SUR DE LA PLAZA DE DEPORTES</v>
          </cell>
          <cell r="P1687" t="str">
            <v>Público</v>
          </cell>
          <cell r="Q1687" t="str">
            <v>Urbana</v>
          </cell>
        </row>
        <row r="1688">
          <cell r="A1688">
            <v>2103</v>
          </cell>
          <cell r="B1688" t="str">
            <v>X</v>
          </cell>
          <cell r="C1688" t="str">
            <v>ALFREDO VOLIO JIMÉNEZ</v>
          </cell>
          <cell r="D1688" t="str">
            <v>HEREDIA</v>
          </cell>
          <cell r="E1688" t="str">
            <v>03</v>
          </cell>
          <cell r="F1688" t="str">
            <v>HEREDIA</v>
          </cell>
          <cell r="G1688" t="str">
            <v>SANTA BARBARA</v>
          </cell>
          <cell r="H1688" t="str">
            <v>JESUS</v>
          </cell>
          <cell r="I1688" t="str">
            <v>BIRRÍ</v>
          </cell>
          <cell r="J1688" t="str">
            <v>CENTRAL</v>
          </cell>
          <cell r="K1688" t="str">
            <v>ALEXANDER GOMEZ GOMEZ</v>
          </cell>
          <cell r="L1688">
            <v>22697232</v>
          </cell>
          <cell r="M1688">
            <v>22697232</v>
          </cell>
          <cell r="N1688" t="str">
            <v>esc.alfredovoliojimenez@mep.go.cr</v>
          </cell>
          <cell r="O1688" t="str">
            <v>FRENTE AL TEMPLO CATOLICO</v>
          </cell>
          <cell r="P1688" t="str">
            <v>Público</v>
          </cell>
          <cell r="Q1688" t="str">
            <v>Urbana</v>
          </cell>
        </row>
        <row r="1689">
          <cell r="A1689">
            <v>2104</v>
          </cell>
          <cell r="B1689" t="str">
            <v>X</v>
          </cell>
          <cell r="C1689" t="str">
            <v>SAN MARTIN</v>
          </cell>
          <cell r="D1689" t="str">
            <v>HEREDIA</v>
          </cell>
          <cell r="E1689" t="str">
            <v>03</v>
          </cell>
          <cell r="F1689" t="str">
            <v>HEREDIA</v>
          </cell>
          <cell r="G1689" t="str">
            <v>BARVA</v>
          </cell>
          <cell r="H1689" t="str">
            <v>SAN JOSE DE LA  MONTAÑA</v>
          </cell>
          <cell r="I1689" t="str">
            <v>GUACALILLO</v>
          </cell>
          <cell r="J1689" t="str">
            <v>CENTRAL</v>
          </cell>
          <cell r="K1689" t="str">
            <v>MARIANELA HIDALGO MORALES</v>
          </cell>
          <cell r="L1689">
            <v>22660746</v>
          </cell>
          <cell r="M1689">
            <v>22660096</v>
          </cell>
          <cell r="N1689" t="str">
            <v>esc.sanmartin@mep.go.cr</v>
          </cell>
          <cell r="O1689" t="str">
            <v>200 METROS SUR DEL HOTEL EL CIPRESAL</v>
          </cell>
          <cell r="P1689" t="str">
            <v>Público</v>
          </cell>
          <cell r="Q1689" t="str">
            <v>Urbana</v>
          </cell>
        </row>
        <row r="1690">
          <cell r="A1690">
            <v>2105</v>
          </cell>
          <cell r="B1690" t="str">
            <v>X</v>
          </cell>
          <cell r="C1690" t="str">
            <v>BARRIO EL SOCORRO</v>
          </cell>
          <cell r="D1690" t="str">
            <v>HEREDIA</v>
          </cell>
          <cell r="E1690" t="str">
            <v>05</v>
          </cell>
          <cell r="F1690" t="str">
            <v>HEREDIA</v>
          </cell>
          <cell r="G1690" t="str">
            <v>SANTO DOMINGO</v>
          </cell>
          <cell r="H1690" t="str">
            <v>SAN MIGUEL</v>
          </cell>
          <cell r="I1690" t="str">
            <v>BARRIO EL SOCORRO</v>
          </cell>
          <cell r="J1690" t="str">
            <v>CENTRAL</v>
          </cell>
          <cell r="K1690" t="str">
            <v>REBECA QUESADA GONZALEZ</v>
          </cell>
          <cell r="L1690">
            <v>21005295</v>
          </cell>
          <cell r="M1690">
            <v>0</v>
          </cell>
          <cell r="N1690" t="str">
            <v>Esc.Barrio.del.Socorro@mep.go.cr</v>
          </cell>
          <cell r="O1690" t="str">
            <v>SAN MIGUEL DE STO DOMINGO DE HEREDIA.</v>
          </cell>
          <cell r="P1690" t="str">
            <v>Público</v>
          </cell>
          <cell r="Q1690" t="str">
            <v>Urbana</v>
          </cell>
        </row>
        <row r="1691">
          <cell r="A1691">
            <v>2106</v>
          </cell>
          <cell r="B1691" t="str">
            <v>X</v>
          </cell>
          <cell r="C1691" t="str">
            <v>BOCA DE LA CEIBA</v>
          </cell>
          <cell r="D1691" t="str">
            <v>SARAPIQUI</v>
          </cell>
          <cell r="E1691" t="str">
            <v>05</v>
          </cell>
          <cell r="F1691" t="str">
            <v>HEREDIA</v>
          </cell>
          <cell r="G1691" t="str">
            <v>SARAPIQUI</v>
          </cell>
          <cell r="H1691" t="str">
            <v>PUERTO VIEJO</v>
          </cell>
          <cell r="I1691" t="str">
            <v>BOCA DE LA CEIBA</v>
          </cell>
          <cell r="J1691" t="str">
            <v>HUETAR NORTE</v>
          </cell>
          <cell r="K1691" t="str">
            <v>JOSE ANDRES ACOSTA RODRIGUEZ</v>
          </cell>
          <cell r="L1691">
            <v>44056175</v>
          </cell>
          <cell r="M1691">
            <v>0</v>
          </cell>
          <cell r="N1691" t="str">
            <v>esc.bocadelaceiba@mep.go.cr</v>
          </cell>
          <cell r="O1691" t="str">
            <v>3KM ESTE DE LA ENTRADA BELLA VISTA</v>
          </cell>
          <cell r="P1691" t="str">
            <v>Público</v>
          </cell>
          <cell r="Q1691" t="str">
            <v>Rural</v>
          </cell>
        </row>
        <row r="1692">
          <cell r="A1692">
            <v>2107</v>
          </cell>
          <cell r="B1692" t="str">
            <v>X</v>
          </cell>
          <cell r="C1692" t="str">
            <v>REMOLINITOS</v>
          </cell>
          <cell r="D1692" t="str">
            <v>SARAPIQUI</v>
          </cell>
          <cell r="E1692" t="str">
            <v>03</v>
          </cell>
          <cell r="F1692" t="str">
            <v>HEREDIA</v>
          </cell>
          <cell r="G1692" t="str">
            <v>SARAPIQUI</v>
          </cell>
          <cell r="H1692" t="str">
            <v>CUREÑA</v>
          </cell>
          <cell r="I1692" t="str">
            <v>REMOLINITOS</v>
          </cell>
          <cell r="J1692" t="str">
            <v>HUETAR NORTE</v>
          </cell>
          <cell r="K1692" t="str">
            <v>MAINOR JAVIER ARGUELLO ABARCA</v>
          </cell>
          <cell r="L1692">
            <v>44117959</v>
          </cell>
          <cell r="M1692">
            <v>0</v>
          </cell>
          <cell r="N1692" t="str">
            <v>esc.remolinitos@mep.go.cr</v>
          </cell>
          <cell r="O1692" t="str">
            <v>REMOLINITOS SARAPIQUI</v>
          </cell>
          <cell r="P1692" t="str">
            <v>Público</v>
          </cell>
          <cell r="Q1692" t="str">
            <v>Rural</v>
          </cell>
        </row>
        <row r="1693">
          <cell r="A1693">
            <v>2108</v>
          </cell>
          <cell r="B1693" t="str">
            <v>X</v>
          </cell>
          <cell r="C1693" t="str">
            <v>CRISTO REY</v>
          </cell>
          <cell r="D1693" t="str">
            <v>SARAPIQUI</v>
          </cell>
          <cell r="E1693" t="str">
            <v>03</v>
          </cell>
          <cell r="F1693" t="str">
            <v>HEREDIA</v>
          </cell>
          <cell r="G1693" t="str">
            <v>SARAPIQUI</v>
          </cell>
          <cell r="H1693" t="str">
            <v>PUERTO VIEJO</v>
          </cell>
          <cell r="I1693" t="str">
            <v>CRISTO REY</v>
          </cell>
          <cell r="J1693" t="str">
            <v>HUETAR NORTE</v>
          </cell>
          <cell r="K1693" t="str">
            <v>RIGOBERTO MARTíNEZ ARTAVIA</v>
          </cell>
          <cell r="L1693">
            <v>27666909</v>
          </cell>
          <cell r="M1693">
            <v>27666470</v>
          </cell>
          <cell r="N1693" t="str">
            <v>esc.cristorey.sarapiqui@mep.go.cr</v>
          </cell>
          <cell r="O1693" t="str">
            <v>EL PROGRESO 50M SUR DEL REST.LA CARRETA TIPIC</v>
          </cell>
          <cell r="P1693" t="str">
            <v>Público</v>
          </cell>
          <cell r="Q1693" t="str">
            <v>Rural</v>
          </cell>
        </row>
        <row r="1694">
          <cell r="A1694">
            <v>2109</v>
          </cell>
          <cell r="B1694" t="str">
            <v>X</v>
          </cell>
          <cell r="C1694" t="str">
            <v>BRAULIO MORALES CERVANTES</v>
          </cell>
          <cell r="D1694" t="str">
            <v>HEREDIA</v>
          </cell>
          <cell r="E1694" t="str">
            <v>01</v>
          </cell>
          <cell r="F1694" t="str">
            <v>HEREDIA</v>
          </cell>
          <cell r="G1694" t="str">
            <v>HEREDIA</v>
          </cell>
          <cell r="H1694" t="str">
            <v>HEREDIA</v>
          </cell>
          <cell r="I1694" t="str">
            <v>BARRIO EL CARMEN</v>
          </cell>
          <cell r="J1694" t="str">
            <v>CENTRAL</v>
          </cell>
          <cell r="K1694" t="str">
            <v>ROXANA LOBO CORDERO</v>
          </cell>
          <cell r="L1694">
            <v>22376839</v>
          </cell>
          <cell r="M1694">
            <v>22376741</v>
          </cell>
          <cell r="N1694" t="str">
            <v>escuelabrauliomoralescervantes@mep.go.cr</v>
          </cell>
          <cell r="O1694" t="str">
            <v>DE LA PARROQUIA DE HEREDIA CENTRO 300 M SUR</v>
          </cell>
          <cell r="P1694" t="str">
            <v>Público</v>
          </cell>
          <cell r="Q1694" t="str">
            <v>Urbana</v>
          </cell>
        </row>
        <row r="1695">
          <cell r="A1695">
            <v>2110</v>
          </cell>
          <cell r="B1695" t="str">
            <v>X</v>
          </cell>
          <cell r="C1695" t="str">
            <v>EL PALENQUE</v>
          </cell>
          <cell r="D1695" t="str">
            <v>HEREDIA</v>
          </cell>
          <cell r="E1695" t="str">
            <v>06</v>
          </cell>
          <cell r="F1695" t="str">
            <v>HEREDIA</v>
          </cell>
          <cell r="G1695" t="str">
            <v>SAN RAFAEL</v>
          </cell>
          <cell r="H1695" t="str">
            <v>CONCEPCION</v>
          </cell>
          <cell r="I1695" t="str">
            <v>TIERRA BLANCA</v>
          </cell>
          <cell r="J1695" t="str">
            <v>CENTRAL</v>
          </cell>
          <cell r="K1695" t="str">
            <v>MARJORIE DUARTE PEDROZA</v>
          </cell>
          <cell r="L1695">
            <v>22682435</v>
          </cell>
          <cell r="M1695">
            <v>22683273</v>
          </cell>
          <cell r="N1695" t="str">
            <v>esc.elpalenque@mep.go.cr</v>
          </cell>
          <cell r="O1695" t="str">
            <v>CONTIGUO AL TEMPLO CATOLICO</v>
          </cell>
          <cell r="P1695" t="str">
            <v>Público</v>
          </cell>
          <cell r="Q1695" t="str">
            <v>Urbana</v>
          </cell>
        </row>
        <row r="1696">
          <cell r="A1696">
            <v>2111</v>
          </cell>
          <cell r="B1696" t="str">
            <v>X</v>
          </cell>
          <cell r="C1696" t="str">
            <v>BUENOS AIRES</v>
          </cell>
          <cell r="D1696" t="str">
            <v>SARAPIQUI</v>
          </cell>
          <cell r="E1696" t="str">
            <v>04</v>
          </cell>
          <cell r="F1696" t="str">
            <v>HEREDIA</v>
          </cell>
          <cell r="G1696" t="str">
            <v>SARAPIQUI</v>
          </cell>
          <cell r="H1696" t="str">
            <v>HORQUETAS</v>
          </cell>
          <cell r="I1696" t="str">
            <v>HORQUETAS</v>
          </cell>
          <cell r="J1696" t="str">
            <v>HUETAR NORTE</v>
          </cell>
          <cell r="K1696" t="str">
            <v>KAREN JIMENEZ ZUÑIGA</v>
          </cell>
          <cell r="L1696">
            <v>27641139</v>
          </cell>
          <cell r="M1696">
            <v>27641139</v>
          </cell>
          <cell r="N1696" t="str">
            <v>esc.buenosairesdehorquetas@mep.go.cr</v>
          </cell>
          <cell r="O1696" t="str">
            <v>COSTADO OESTE DEL CENCINAI</v>
          </cell>
          <cell r="P1696" t="str">
            <v>Público</v>
          </cell>
          <cell r="Q1696" t="str">
            <v>Rural</v>
          </cell>
        </row>
        <row r="1697">
          <cell r="A1697">
            <v>2113</v>
          </cell>
          <cell r="B1697" t="str">
            <v>X</v>
          </cell>
          <cell r="C1697" t="str">
            <v>ESTERO GRANDE</v>
          </cell>
          <cell r="D1697" t="str">
            <v>SARAPIQUI</v>
          </cell>
          <cell r="E1697" t="str">
            <v>03</v>
          </cell>
          <cell r="F1697" t="str">
            <v>HEREDIA</v>
          </cell>
          <cell r="G1697" t="str">
            <v>SARAPIQUI</v>
          </cell>
          <cell r="H1697" t="str">
            <v>PUERTO VIEJO</v>
          </cell>
          <cell r="I1697" t="str">
            <v>TRES ROSALES</v>
          </cell>
          <cell r="J1697" t="str">
            <v>HUETAR NORTE</v>
          </cell>
          <cell r="K1697" t="str">
            <v>NANCY MEJIAS CHAVES</v>
          </cell>
          <cell r="L1697">
            <v>27665220</v>
          </cell>
          <cell r="M1697">
            <v>27665220</v>
          </cell>
          <cell r="N1697" t="str">
            <v>esc.esterogrande@mep.go.cr</v>
          </cell>
          <cell r="O1697" t="str">
            <v>7 KM NORTE DEL CTP DE PUERTO VIEJO</v>
          </cell>
          <cell r="P1697" t="str">
            <v>Público</v>
          </cell>
          <cell r="Q1697" t="str">
            <v>Rural</v>
          </cell>
        </row>
        <row r="1698">
          <cell r="A1698">
            <v>2114</v>
          </cell>
          <cell r="B1698" t="str">
            <v>X</v>
          </cell>
          <cell r="C1698" t="str">
            <v>LOS ANGELES</v>
          </cell>
          <cell r="D1698" t="str">
            <v>SARAPIQUI</v>
          </cell>
          <cell r="E1698" t="str">
            <v>02</v>
          </cell>
          <cell r="F1698" t="str">
            <v>HEREDIA</v>
          </cell>
          <cell r="G1698" t="str">
            <v>SARAPIQUI</v>
          </cell>
          <cell r="H1698" t="str">
            <v>HORQUETAS</v>
          </cell>
          <cell r="I1698" t="str">
            <v>COLONIA LOS ANGELES</v>
          </cell>
          <cell r="J1698" t="str">
            <v>HUETAR NORTE</v>
          </cell>
          <cell r="K1698" t="str">
            <v>MARIA FERNANDA MADRIGAL GUIDO</v>
          </cell>
          <cell r="L1698">
            <v>27641492</v>
          </cell>
          <cell r="M1698">
            <v>0</v>
          </cell>
          <cell r="N1698" t="str">
            <v>esc.losangeleshorquetas@mep.go.cr</v>
          </cell>
          <cell r="O1698" t="str">
            <v>1 KM SO DE PLANTAS ORNAMENTALES FINCA 10 R FR</v>
          </cell>
          <cell r="P1698" t="str">
            <v>Público</v>
          </cell>
          <cell r="Q1698" t="str">
            <v>Rural</v>
          </cell>
        </row>
        <row r="1699">
          <cell r="A1699">
            <v>2115</v>
          </cell>
          <cell r="B1699" t="str">
            <v>X</v>
          </cell>
          <cell r="C1699" t="str">
            <v>I.D.A. LINDO SOL</v>
          </cell>
          <cell r="D1699" t="str">
            <v>SARAPIQUI</v>
          </cell>
          <cell r="E1699" t="str">
            <v>05</v>
          </cell>
          <cell r="F1699" t="str">
            <v>HEREDIA</v>
          </cell>
          <cell r="G1699" t="str">
            <v>SARAPIQUI</v>
          </cell>
          <cell r="H1699" t="str">
            <v>PUERTO VIEJO</v>
          </cell>
          <cell r="I1699" t="str">
            <v>LAS MARIAS</v>
          </cell>
          <cell r="J1699" t="str">
            <v>HUETAR NORTE</v>
          </cell>
          <cell r="K1699" t="str">
            <v>CARLOS GARCIA DAVILA</v>
          </cell>
          <cell r="L1699">
            <v>22064218</v>
          </cell>
          <cell r="M1699">
            <v>22064218</v>
          </cell>
          <cell r="N1699" t="str">
            <v>esc.idalindosol@mep.go.cr</v>
          </cell>
          <cell r="O1699" t="str">
            <v>17KM N DE LA ENTRADA DEL COMANDO PUERTO VIEJO</v>
          </cell>
          <cell r="P1699" t="str">
            <v>Público</v>
          </cell>
          <cell r="Q1699" t="str">
            <v>Rural</v>
          </cell>
        </row>
        <row r="1700">
          <cell r="A1700">
            <v>2116</v>
          </cell>
          <cell r="B1700" t="str">
            <v>X</v>
          </cell>
          <cell r="C1700" t="str">
            <v>EL ACHIOTE</v>
          </cell>
          <cell r="D1700" t="str">
            <v>SARAPIQUI</v>
          </cell>
          <cell r="E1700" t="str">
            <v>05</v>
          </cell>
          <cell r="F1700" t="str">
            <v>HEREDIA</v>
          </cell>
          <cell r="G1700" t="str">
            <v>SARAPIQUI</v>
          </cell>
          <cell r="H1700" t="str">
            <v>LLANURAS DEL GASPAR</v>
          </cell>
          <cell r="I1700" t="str">
            <v>EL ACHIOTE</v>
          </cell>
          <cell r="J1700" t="str">
            <v>HUETAR NORTE</v>
          </cell>
          <cell r="K1700" t="str">
            <v>ESTELA GABRIELA NAVARRETE C.</v>
          </cell>
          <cell r="L1700">
            <v>44117717</v>
          </cell>
          <cell r="M1700">
            <v>0</v>
          </cell>
          <cell r="N1700" t="str">
            <v>esc.elachiotepuertoviejo@mep.go.cr</v>
          </cell>
          <cell r="O1700" t="str">
            <v>20KM N DEL BARRIO LA TRINIDAD</v>
          </cell>
          <cell r="P1700" t="str">
            <v>Público</v>
          </cell>
          <cell r="Q1700" t="str">
            <v>Rural</v>
          </cell>
        </row>
        <row r="1701">
          <cell r="A1701">
            <v>2117</v>
          </cell>
          <cell r="B1701" t="str">
            <v>X</v>
          </cell>
          <cell r="C1701" t="str">
            <v>CASTILLA</v>
          </cell>
          <cell r="D1701" t="str">
            <v>HEREDIA</v>
          </cell>
          <cell r="E1701" t="str">
            <v>05</v>
          </cell>
          <cell r="F1701" t="str">
            <v>HEREDIA</v>
          </cell>
          <cell r="G1701" t="str">
            <v>SANTO DOMINGO</v>
          </cell>
          <cell r="H1701" t="str">
            <v>SAN MIGUEL</v>
          </cell>
          <cell r="I1701" t="str">
            <v>CASTILLA (EL CARMEN)</v>
          </cell>
          <cell r="J1701" t="str">
            <v>CENTRAL</v>
          </cell>
          <cell r="K1701" t="str">
            <v>NATALIA VIALES MONTERO</v>
          </cell>
          <cell r="L1701">
            <v>22350107</v>
          </cell>
          <cell r="M1701">
            <v>22350107</v>
          </cell>
          <cell r="N1701" t="str">
            <v>esc.castilla@mep.go.cr</v>
          </cell>
          <cell r="O1701" t="str">
            <v>FRENTE A LA IGLESIA CATOLICA EL CARMEN</v>
          </cell>
          <cell r="P1701" t="str">
            <v>Público</v>
          </cell>
          <cell r="Q1701" t="str">
            <v>Urbana</v>
          </cell>
        </row>
        <row r="1702">
          <cell r="A1702">
            <v>2118</v>
          </cell>
          <cell r="B1702" t="str">
            <v>X</v>
          </cell>
          <cell r="C1702" t="str">
            <v>I.D.A. SARAPIQUI</v>
          </cell>
          <cell r="D1702" t="str">
            <v>SARAPIQUI</v>
          </cell>
          <cell r="E1702" t="str">
            <v>01</v>
          </cell>
          <cell r="F1702" t="str">
            <v>HEREDIA</v>
          </cell>
          <cell r="G1702" t="str">
            <v>SARAPIQUI</v>
          </cell>
          <cell r="H1702" t="str">
            <v>LA VIRGEN</v>
          </cell>
          <cell r="I1702" t="str">
            <v>CALIFORNIA TICO</v>
          </cell>
          <cell r="J1702" t="str">
            <v>HUETAR NORTE</v>
          </cell>
          <cell r="K1702" t="str">
            <v>YORLENY CRUZ ALVARADO</v>
          </cell>
          <cell r="L1702">
            <v>27611672</v>
          </cell>
          <cell r="M1702">
            <v>0</v>
          </cell>
          <cell r="N1702" t="str">
            <v>esc.idasarapiqui@mep.go.cr</v>
          </cell>
          <cell r="O1702" t="str">
            <v>COSTADO NORTE DEL SALON COMUNAL</v>
          </cell>
          <cell r="P1702" t="str">
            <v>Público</v>
          </cell>
          <cell r="Q1702" t="str">
            <v>Rural</v>
          </cell>
        </row>
        <row r="1703">
          <cell r="A1703">
            <v>2119</v>
          </cell>
          <cell r="B1703" t="str">
            <v>X</v>
          </cell>
          <cell r="C1703" t="str">
            <v>LA ESPERANZA</v>
          </cell>
          <cell r="D1703" t="str">
            <v>SARAPIQUI</v>
          </cell>
          <cell r="E1703" t="str">
            <v>04</v>
          </cell>
          <cell r="F1703" t="str">
            <v>HEREDIA</v>
          </cell>
          <cell r="G1703" t="str">
            <v>SARAPIQUI</v>
          </cell>
          <cell r="H1703" t="str">
            <v>HORQUETAS</v>
          </cell>
          <cell r="I1703" t="str">
            <v>LA ESPERANZA</v>
          </cell>
          <cell r="J1703" t="str">
            <v>HUETAR NORTE</v>
          </cell>
          <cell r="K1703" t="str">
            <v>JAZMIN GOMEZ ALFARO</v>
          </cell>
          <cell r="L1703">
            <v>27641784</v>
          </cell>
          <cell r="M1703">
            <v>0</v>
          </cell>
          <cell r="N1703" t="str">
            <v>esc.laesperanza.sarapiqui@mep.go.cr</v>
          </cell>
          <cell r="O1703" t="str">
            <v>FRENTE A LA PLAZA DE DEPORTES</v>
          </cell>
          <cell r="P1703" t="str">
            <v>Público</v>
          </cell>
          <cell r="Q1703" t="str">
            <v>Rural</v>
          </cell>
        </row>
        <row r="1704">
          <cell r="A1704">
            <v>2120</v>
          </cell>
          <cell r="B1704" t="str">
            <v>X</v>
          </cell>
          <cell r="C1704" t="str">
            <v>FLAMINIA</v>
          </cell>
          <cell r="D1704" t="str">
            <v>SARAPIQUI</v>
          </cell>
          <cell r="E1704" t="str">
            <v>04</v>
          </cell>
          <cell r="F1704" t="str">
            <v>HEREDIA</v>
          </cell>
          <cell r="G1704" t="str">
            <v>SARAPIQUI</v>
          </cell>
          <cell r="H1704" t="str">
            <v>HORQUETAS</v>
          </cell>
          <cell r="I1704" t="str">
            <v>LA FLAMINIA</v>
          </cell>
          <cell r="J1704" t="str">
            <v>HUETAR NORTE</v>
          </cell>
          <cell r="K1704" t="str">
            <v>BLANCA NIEVES MOSQUERA ALVAREZ</v>
          </cell>
          <cell r="L1704">
            <v>88623911</v>
          </cell>
          <cell r="M1704">
            <v>88623911</v>
          </cell>
          <cell r="N1704" t="str">
            <v>esc.flaminia@mep.go.cr</v>
          </cell>
          <cell r="O1704" t="str">
            <v>COSTADO ESTE PLAZA DE DEPORTES</v>
          </cell>
          <cell r="P1704" t="str">
            <v>Público</v>
          </cell>
          <cell r="Q1704" t="str">
            <v>Rural</v>
          </cell>
        </row>
        <row r="1705">
          <cell r="A1705">
            <v>2121</v>
          </cell>
          <cell r="B1705" t="str">
            <v>X</v>
          </cell>
          <cell r="C1705" t="str">
            <v>CLETO GONZALEZ VIQUEZ</v>
          </cell>
          <cell r="D1705" t="str">
            <v>HEREDIA</v>
          </cell>
          <cell r="E1705" t="str">
            <v>01</v>
          </cell>
          <cell r="F1705" t="str">
            <v>HEREDIA</v>
          </cell>
          <cell r="G1705" t="str">
            <v>HEREDIA</v>
          </cell>
          <cell r="H1705" t="str">
            <v>HEREDIA</v>
          </cell>
          <cell r="I1705" t="str">
            <v>BARRIO CORAZON DE JESUS</v>
          </cell>
          <cell r="J1705" t="str">
            <v>CENTRAL</v>
          </cell>
          <cell r="K1705" t="str">
            <v>ESTELA FATIMA GRIJALBA JIMENEZ</v>
          </cell>
          <cell r="L1705">
            <v>22370313</v>
          </cell>
          <cell r="M1705">
            <v>22370313</v>
          </cell>
          <cell r="N1705" t="str">
            <v>esc.cletogonzalerzviquez@mep.go.cr</v>
          </cell>
          <cell r="O1705" t="str">
            <v>400 NORTE DEL LICEO DE HEREDIA</v>
          </cell>
          <cell r="P1705" t="str">
            <v>Público</v>
          </cell>
          <cell r="Q1705" t="str">
            <v>Urbana</v>
          </cell>
        </row>
        <row r="1706">
          <cell r="A1706">
            <v>2122</v>
          </cell>
          <cell r="B1706" t="str">
            <v>X</v>
          </cell>
          <cell r="C1706" t="str">
            <v>FINCA GUARARÍ</v>
          </cell>
          <cell r="D1706" t="str">
            <v>HEREDIA</v>
          </cell>
          <cell r="E1706" t="str">
            <v>02</v>
          </cell>
          <cell r="F1706" t="str">
            <v>HEREDIA</v>
          </cell>
          <cell r="G1706" t="str">
            <v>HEREDIA</v>
          </cell>
          <cell r="H1706" t="str">
            <v>SAN FRANCISCO</v>
          </cell>
          <cell r="I1706" t="str">
            <v>GUARARI</v>
          </cell>
          <cell r="J1706" t="str">
            <v>CENTRAL</v>
          </cell>
          <cell r="K1706" t="str">
            <v>ANDREA ZAMORA RUBI</v>
          </cell>
          <cell r="L1706">
            <v>22371887</v>
          </cell>
          <cell r="M1706">
            <v>22371887</v>
          </cell>
          <cell r="N1706" t="str">
            <v>esc.fincaguarari@mep.go.cr</v>
          </cell>
          <cell r="O1706" t="str">
            <v>FRENTE A LA CLINICA DE GUARARI.</v>
          </cell>
          <cell r="P1706" t="str">
            <v>Público</v>
          </cell>
          <cell r="Q1706" t="str">
            <v>Urbana</v>
          </cell>
        </row>
        <row r="1707">
          <cell r="A1707">
            <v>2123</v>
          </cell>
          <cell r="B1707" t="str">
            <v>X</v>
          </cell>
          <cell r="C1707" t="str">
            <v>JUAN SANTAMARIA</v>
          </cell>
          <cell r="D1707" t="str">
            <v>SARAPIQUI</v>
          </cell>
          <cell r="E1707" t="str">
            <v>02</v>
          </cell>
          <cell r="F1707" t="str">
            <v>HEREDIA</v>
          </cell>
          <cell r="G1707" t="str">
            <v>SARAPIQUI</v>
          </cell>
          <cell r="H1707" t="str">
            <v>HORQUETAS</v>
          </cell>
          <cell r="I1707" t="str">
            <v>LA VICTORIA</v>
          </cell>
          <cell r="J1707" t="str">
            <v>HUETAR NORTE</v>
          </cell>
          <cell r="K1707" t="str">
            <v>SONIA JAEN JAEN</v>
          </cell>
          <cell r="L1707">
            <v>27644637</v>
          </cell>
          <cell r="M1707">
            <v>27644637</v>
          </cell>
          <cell r="N1707" t="str">
            <v>esc.juansantamaria.sarapiqui@mep.go.cr</v>
          </cell>
          <cell r="O1707" t="str">
            <v>COSTADO NORTE DE LA PLAZA DE DEPORTES</v>
          </cell>
          <cell r="P1707" t="str">
            <v>Público</v>
          </cell>
          <cell r="Q1707" t="str">
            <v>Rural</v>
          </cell>
        </row>
        <row r="1708">
          <cell r="A1708">
            <v>2124</v>
          </cell>
          <cell r="B1708" t="str">
            <v>X</v>
          </cell>
          <cell r="C1708" t="str">
            <v>SAN VICENTE</v>
          </cell>
          <cell r="D1708" t="str">
            <v>SARAPIQUI</v>
          </cell>
          <cell r="E1708" t="str">
            <v>01</v>
          </cell>
          <cell r="F1708" t="str">
            <v>HEREDIA</v>
          </cell>
          <cell r="G1708" t="str">
            <v>SARAPIQUI</v>
          </cell>
          <cell r="H1708" t="str">
            <v>LA VIRGEN</v>
          </cell>
          <cell r="I1708" t="str">
            <v>SAN VICENTE</v>
          </cell>
          <cell r="J1708" t="str">
            <v>HUETAR NORTE</v>
          </cell>
          <cell r="K1708" t="str">
            <v>OSCAR HERNANDEZ GONZALEZ</v>
          </cell>
          <cell r="L1708">
            <v>44056172</v>
          </cell>
          <cell r="M1708">
            <v>84562217</v>
          </cell>
          <cell r="N1708" t="str">
            <v>esc.sanvicente.sarapiqui@mep.go.cr</v>
          </cell>
          <cell r="O1708" t="str">
            <v>SAN VICENTE, CONTIGUO A PLAZA DE DEPORTES</v>
          </cell>
          <cell r="P1708" t="str">
            <v>Público</v>
          </cell>
          <cell r="Q1708" t="str">
            <v>Rural</v>
          </cell>
        </row>
        <row r="1709">
          <cell r="A1709">
            <v>2125</v>
          </cell>
          <cell r="B1709" t="str">
            <v>X</v>
          </cell>
          <cell r="C1709" t="str">
            <v>LA DELIA</v>
          </cell>
          <cell r="D1709" t="str">
            <v>SARAPIQUI</v>
          </cell>
          <cell r="E1709" t="str">
            <v>03</v>
          </cell>
          <cell r="F1709" t="str">
            <v>HEREDIA</v>
          </cell>
          <cell r="G1709" t="str">
            <v>SARAPIQUI</v>
          </cell>
          <cell r="H1709" t="str">
            <v>LA VIRGEN</v>
          </cell>
          <cell r="I1709" t="str">
            <v>LA DELIA</v>
          </cell>
          <cell r="J1709" t="str">
            <v>HUETAR NORTE</v>
          </cell>
          <cell r="K1709" t="str">
            <v>JOSE ALBERTO RUIZ CHAVES</v>
          </cell>
          <cell r="L1709">
            <v>44056163</v>
          </cell>
          <cell r="M1709">
            <v>22064626</v>
          </cell>
          <cell r="N1709" t="str">
            <v>esc.ladelia@mep.go.cr</v>
          </cell>
          <cell r="O1709" t="str">
            <v>20 KMTS NORTE DEL C.T.P.P.V DE SARAPIQUI</v>
          </cell>
          <cell r="P1709" t="str">
            <v>Público</v>
          </cell>
          <cell r="Q1709" t="str">
            <v>Rural</v>
          </cell>
        </row>
        <row r="1710">
          <cell r="A1710">
            <v>2126</v>
          </cell>
          <cell r="B1710" t="str">
            <v>X</v>
          </cell>
          <cell r="C1710" t="str">
            <v>COLONIA VILLALOBOS</v>
          </cell>
          <cell r="D1710" t="str">
            <v>SARAPIQUI</v>
          </cell>
          <cell r="E1710" t="str">
            <v>02</v>
          </cell>
          <cell r="F1710" t="str">
            <v>HEREDIA</v>
          </cell>
          <cell r="G1710" t="str">
            <v>SARAPIQUI</v>
          </cell>
          <cell r="H1710" t="str">
            <v>HORQUETAS</v>
          </cell>
          <cell r="I1710" t="str">
            <v>COLONIA VILLALOBOS</v>
          </cell>
          <cell r="J1710" t="str">
            <v>HUETAR NORTE</v>
          </cell>
          <cell r="K1710" t="str">
            <v>SOFIA FERNANDEZ FONSECA</v>
          </cell>
          <cell r="L1710">
            <v>27644397</v>
          </cell>
          <cell r="M1710">
            <v>27642300</v>
          </cell>
          <cell r="N1710" t="str">
            <v>esc.coloniavillalobos@mep.go.cr</v>
          </cell>
          <cell r="O1710" t="str">
            <v>FRENTE A LA PLAZA DE DEPORTES, COLONIA VILLAL</v>
          </cell>
          <cell r="P1710" t="str">
            <v>Público</v>
          </cell>
          <cell r="Q1710" t="str">
            <v>Rural</v>
          </cell>
        </row>
        <row r="1711">
          <cell r="A1711">
            <v>2127</v>
          </cell>
          <cell r="B1711" t="str">
            <v>X</v>
          </cell>
          <cell r="C1711" t="str">
            <v>COLONIA ISIDREÑA</v>
          </cell>
          <cell r="D1711" t="str">
            <v>HEREDIA</v>
          </cell>
          <cell r="E1711" t="str">
            <v>06</v>
          </cell>
          <cell r="F1711" t="str">
            <v>HEREDIA</v>
          </cell>
          <cell r="G1711" t="str">
            <v>SAN ISIDRO</v>
          </cell>
          <cell r="H1711" t="str">
            <v>SAN ISIDRO</v>
          </cell>
          <cell r="I1711" t="str">
            <v>COLONIA ISIDREÑA</v>
          </cell>
          <cell r="J1711" t="str">
            <v>CENTRAL</v>
          </cell>
          <cell r="K1711" t="str">
            <v>BALVANERA CAMPOS MONGE</v>
          </cell>
          <cell r="L1711">
            <v>22684047</v>
          </cell>
          <cell r="M1711">
            <v>22684047</v>
          </cell>
          <cell r="N1711" t="str">
            <v>esc.coloniaisidrena@mep.go.cr</v>
          </cell>
          <cell r="O1711" t="str">
            <v>600 MTS. DEL CEMENTERIO DE SAN ISIDRO</v>
          </cell>
          <cell r="P1711" t="str">
            <v>Público</v>
          </cell>
          <cell r="Q1711" t="str">
            <v>Urbana</v>
          </cell>
        </row>
        <row r="1712">
          <cell r="A1712">
            <v>2128</v>
          </cell>
          <cell r="B1712" t="str">
            <v>X</v>
          </cell>
          <cell r="C1712" t="str">
            <v>CONCEPCION</v>
          </cell>
          <cell r="D1712" t="str">
            <v>HEREDIA</v>
          </cell>
          <cell r="E1712" t="str">
            <v>06</v>
          </cell>
          <cell r="F1712" t="str">
            <v>HEREDIA</v>
          </cell>
          <cell r="G1712" t="str">
            <v>SAN ISIDRO</v>
          </cell>
          <cell r="H1712" t="str">
            <v>CONCEPCION</v>
          </cell>
          <cell r="I1712" t="str">
            <v>CONCEPCIÓN</v>
          </cell>
          <cell r="J1712" t="str">
            <v>CENTRAL</v>
          </cell>
          <cell r="K1712" t="str">
            <v>GINNETH HERNANDEZ DIAZ</v>
          </cell>
          <cell r="L1712">
            <v>22683779</v>
          </cell>
          <cell r="M1712">
            <v>22683779</v>
          </cell>
          <cell r="N1712" t="str">
            <v>escuela.concepcion@mep.go.cr</v>
          </cell>
          <cell r="O1712" t="str">
            <v>COSTADO NORTE DEL TEMPLO CATOLICO.</v>
          </cell>
          <cell r="P1712" t="str">
            <v>Público</v>
          </cell>
          <cell r="Q1712" t="str">
            <v>Urbana</v>
          </cell>
        </row>
        <row r="1713">
          <cell r="A1713">
            <v>2129</v>
          </cell>
          <cell r="B1713" t="str">
            <v>X</v>
          </cell>
          <cell r="C1713" t="str">
            <v>LOS LAGOS</v>
          </cell>
          <cell r="D1713" t="str">
            <v>HEREDIA</v>
          </cell>
          <cell r="E1713" t="str">
            <v>02</v>
          </cell>
          <cell r="F1713" t="str">
            <v>HEREDIA</v>
          </cell>
          <cell r="G1713" t="str">
            <v>HEREDIA</v>
          </cell>
          <cell r="H1713" t="str">
            <v>SAN FRANCISCO</v>
          </cell>
          <cell r="I1713" t="str">
            <v>RESIDENCIAL LOS LAGOS</v>
          </cell>
          <cell r="J1713" t="str">
            <v>CENTRAL</v>
          </cell>
          <cell r="K1713" t="str">
            <v>PATRICIA SOLANO SALAZAR</v>
          </cell>
          <cell r="L1713">
            <v>22632806</v>
          </cell>
          <cell r="M1713">
            <v>22632806</v>
          </cell>
          <cell r="N1713" t="str">
            <v>esc.loslagos@mep.go.cr</v>
          </cell>
          <cell r="O1713" t="str">
            <v>800 OESTE DE LA IGLESIA CATOLICA</v>
          </cell>
          <cell r="P1713" t="str">
            <v>Público</v>
          </cell>
          <cell r="Q1713" t="str">
            <v>Urbana</v>
          </cell>
        </row>
        <row r="1714">
          <cell r="A1714">
            <v>2130</v>
          </cell>
          <cell r="B1714" t="str">
            <v>X</v>
          </cell>
          <cell r="C1714" t="str">
            <v>CONCEPCION</v>
          </cell>
          <cell r="D1714" t="str">
            <v>HEREDIA</v>
          </cell>
          <cell r="E1714" t="str">
            <v>06</v>
          </cell>
          <cell r="F1714" t="str">
            <v>HEREDIA</v>
          </cell>
          <cell r="G1714" t="str">
            <v>SAN RAFAEL</v>
          </cell>
          <cell r="H1714" t="str">
            <v>CONCEPCION</v>
          </cell>
          <cell r="I1714" t="str">
            <v>CONCEPCION SAN RAFAEL</v>
          </cell>
          <cell r="J1714" t="str">
            <v>CENTRAL</v>
          </cell>
          <cell r="K1714" t="str">
            <v>ALEXANDER SANCHEZ CAMACHO</v>
          </cell>
          <cell r="L1714">
            <v>22683042</v>
          </cell>
          <cell r="M1714">
            <v>0</v>
          </cell>
          <cell r="N1714" t="str">
            <v>esc.concepcionsanrafael@mep.go.cr</v>
          </cell>
          <cell r="O1714" t="str">
            <v>DETRAS DE LA IGLESIA CATOLICA.</v>
          </cell>
          <cell r="P1714" t="str">
            <v>Público</v>
          </cell>
          <cell r="Q1714" t="str">
            <v>Urbana</v>
          </cell>
        </row>
        <row r="1715">
          <cell r="A1715">
            <v>2131</v>
          </cell>
          <cell r="B1715" t="str">
            <v>X</v>
          </cell>
          <cell r="C1715" t="str">
            <v>SANTIAGO</v>
          </cell>
          <cell r="D1715" t="str">
            <v>HEREDIA</v>
          </cell>
          <cell r="E1715" t="str">
            <v>04</v>
          </cell>
          <cell r="F1715" t="str">
            <v>HEREDIA</v>
          </cell>
          <cell r="G1715" t="str">
            <v>SAN RAFAEL</v>
          </cell>
          <cell r="H1715" t="str">
            <v>SANTIAGO</v>
          </cell>
          <cell r="I1715" t="str">
            <v>SANTIAGO</v>
          </cell>
          <cell r="J1715" t="str">
            <v>CENTRAL</v>
          </cell>
          <cell r="K1715" t="str">
            <v>Mª LIDIETH OTAROLA CAMBRONERO</v>
          </cell>
          <cell r="L1715">
            <v>22606020</v>
          </cell>
          <cell r="M1715">
            <v>22627822</v>
          </cell>
          <cell r="N1715" t="str">
            <v>esc.santiago.heredia@mep.go.cr</v>
          </cell>
          <cell r="O1715" t="str">
            <v>FRENTE AL TEMPLO CATOLICO</v>
          </cell>
          <cell r="P1715" t="str">
            <v>Público</v>
          </cell>
          <cell r="Q1715" t="str">
            <v>Urbana</v>
          </cell>
        </row>
        <row r="1716">
          <cell r="A1716">
            <v>2132</v>
          </cell>
          <cell r="B1716" t="str">
            <v>X</v>
          </cell>
          <cell r="C1716" t="str">
            <v>CONSERVATORIO DE CASTELLA</v>
          </cell>
          <cell r="D1716" t="str">
            <v>HEREDIA</v>
          </cell>
          <cell r="E1716" t="str">
            <v>07</v>
          </cell>
          <cell r="F1716" t="str">
            <v>HEREDIA</v>
          </cell>
          <cell r="G1716" t="str">
            <v>HEREDIA</v>
          </cell>
          <cell r="H1716" t="str">
            <v>ULLOA</v>
          </cell>
          <cell r="I1716" t="str">
            <v>BARREAL</v>
          </cell>
          <cell r="J1716" t="str">
            <v>CENTRAL</v>
          </cell>
          <cell r="K1716" t="str">
            <v>IVANNIA SOLIS BARQUERO</v>
          </cell>
          <cell r="L1716">
            <v>22938335</v>
          </cell>
          <cell r="M1716">
            <v>22937616</v>
          </cell>
          <cell r="N1716" t="str">
            <v>lic.conservatoriodecastella@mep.go.cr</v>
          </cell>
          <cell r="O1716" t="str">
            <v>300 MTS.S.DE LA GASOLINERA UNO DE BARREAL/HER</v>
          </cell>
          <cell r="P1716" t="str">
            <v>Público</v>
          </cell>
          <cell r="Q1716" t="str">
            <v>Urbana</v>
          </cell>
        </row>
        <row r="1717">
          <cell r="A1717">
            <v>2133</v>
          </cell>
          <cell r="B1717" t="str">
            <v>X</v>
          </cell>
          <cell r="C1717" t="str">
            <v>MIRAFLORES</v>
          </cell>
          <cell r="D1717" t="str">
            <v>HEREDIA</v>
          </cell>
          <cell r="E1717" t="str">
            <v>06</v>
          </cell>
          <cell r="F1717" t="str">
            <v>HEREDIA</v>
          </cell>
          <cell r="G1717" t="str">
            <v>SAN PABLO</v>
          </cell>
          <cell r="H1717" t="str">
            <v>RINCON DE SABANILLA</v>
          </cell>
          <cell r="I1717" t="str">
            <v>MIRAFLORES</v>
          </cell>
          <cell r="J1717" t="str">
            <v>CENTRAL</v>
          </cell>
          <cell r="K1717" t="str">
            <v>THAIS VALVERDE QUESADA</v>
          </cell>
          <cell r="L1717">
            <v>22379878</v>
          </cell>
          <cell r="M1717">
            <v>22379878</v>
          </cell>
          <cell r="N1717" t="str">
            <v>esc.miraflores.heredia@mep.go.cr</v>
          </cell>
          <cell r="O1717" t="str">
            <v>COSTADO NORTE DE LA IGLESIA CATOLICA.</v>
          </cell>
          <cell r="P1717" t="str">
            <v>Público</v>
          </cell>
          <cell r="Q1717" t="str">
            <v>Urbana</v>
          </cell>
        </row>
        <row r="1718">
          <cell r="A1718">
            <v>2134</v>
          </cell>
          <cell r="B1718" t="str">
            <v>X</v>
          </cell>
          <cell r="C1718" t="str">
            <v>COLONIA CARTAGENA</v>
          </cell>
          <cell r="D1718" t="str">
            <v>SARAPIQUI</v>
          </cell>
          <cell r="E1718" t="str">
            <v>02</v>
          </cell>
          <cell r="F1718" t="str">
            <v>HEREDIA</v>
          </cell>
          <cell r="G1718" t="str">
            <v>SARAPIQUI</v>
          </cell>
          <cell r="H1718" t="str">
            <v>HORQUETAS</v>
          </cell>
          <cell r="I1718" t="str">
            <v>LA RAMBLA</v>
          </cell>
          <cell r="J1718" t="str">
            <v>HUETAR NORTE</v>
          </cell>
          <cell r="K1718" t="str">
            <v>SHEYRIS L. ARTAVIA CHACON</v>
          </cell>
          <cell r="L1718">
            <v>27641336</v>
          </cell>
          <cell r="M1718">
            <v>27641336</v>
          </cell>
          <cell r="N1718" t="str">
            <v>esc.idacartagena@mep.go.cr</v>
          </cell>
          <cell r="O1718" t="str">
            <v>300 M O DEL LICEO AMBIENTALISTA DE LA RAMBLA</v>
          </cell>
          <cell r="P1718" t="str">
            <v>Público</v>
          </cell>
          <cell r="Q1718" t="str">
            <v>Rural</v>
          </cell>
        </row>
        <row r="1719">
          <cell r="A1719">
            <v>2135</v>
          </cell>
          <cell r="B1719" t="str">
            <v>X</v>
          </cell>
          <cell r="C1719" t="str">
            <v>CUBUJUQUI</v>
          </cell>
          <cell r="D1719" t="str">
            <v>HEREDIA</v>
          </cell>
          <cell r="E1719" t="str">
            <v>02</v>
          </cell>
          <cell r="F1719" t="str">
            <v>HEREDIA</v>
          </cell>
          <cell r="G1719" t="str">
            <v>HEREDIA</v>
          </cell>
          <cell r="H1719" t="str">
            <v>MERCEDES</v>
          </cell>
          <cell r="I1719" t="str">
            <v>CUBUJUQUI</v>
          </cell>
          <cell r="J1719" t="str">
            <v>CENTRAL</v>
          </cell>
          <cell r="K1719" t="str">
            <v>FRANCINE CESPEDES RODRIGUEZ</v>
          </cell>
          <cell r="L1719">
            <v>22606064</v>
          </cell>
          <cell r="M1719">
            <v>22629838</v>
          </cell>
          <cell r="N1719" t="str">
            <v>esc.cubujuqui@mep.go.cr</v>
          </cell>
          <cell r="O1719" t="str">
            <v>600 METROS OESTE DE LA ESTACION DE BOMBEROS</v>
          </cell>
          <cell r="P1719" t="str">
            <v>Público</v>
          </cell>
          <cell r="Q1719" t="str">
            <v>Urbana</v>
          </cell>
        </row>
        <row r="1720">
          <cell r="A1720">
            <v>2136</v>
          </cell>
          <cell r="B1720" t="str">
            <v>X</v>
          </cell>
          <cell r="C1720" t="str">
            <v>NUEVO HORIZONTE</v>
          </cell>
          <cell r="D1720" t="str">
            <v>HEREDIA</v>
          </cell>
          <cell r="E1720" t="str">
            <v>02</v>
          </cell>
          <cell r="F1720" t="str">
            <v>HEREDIA</v>
          </cell>
          <cell r="G1720" t="str">
            <v>HEREDIA</v>
          </cell>
          <cell r="H1720" t="str">
            <v>SAN FRANCISCO</v>
          </cell>
          <cell r="I1720" t="str">
            <v>NISPERO TRES</v>
          </cell>
          <cell r="J1720" t="str">
            <v>CENTRAL</v>
          </cell>
          <cell r="K1720" t="str">
            <v>TRACEY MCLEAN POWELL</v>
          </cell>
          <cell r="L1720">
            <v>22631586</v>
          </cell>
          <cell r="M1720">
            <v>22631586</v>
          </cell>
          <cell r="N1720" t="str">
            <v>esc.nuevohorizonte@mep.go.cr</v>
          </cell>
          <cell r="O1720" t="str">
            <v>FRENTE AL ABASTECEDOR EL PROGRESO</v>
          </cell>
          <cell r="P1720" t="str">
            <v>Público</v>
          </cell>
          <cell r="Q1720" t="str">
            <v>Urbana</v>
          </cell>
        </row>
        <row r="1721">
          <cell r="A1721">
            <v>2137</v>
          </cell>
          <cell r="B1721" t="str">
            <v>X</v>
          </cell>
          <cell r="C1721" t="str">
            <v>I.D.A. LA GATA</v>
          </cell>
          <cell r="D1721" t="str">
            <v>SARAPIQUI</v>
          </cell>
          <cell r="E1721" t="str">
            <v>05</v>
          </cell>
          <cell r="F1721" t="str">
            <v>HEREDIA</v>
          </cell>
          <cell r="G1721" t="str">
            <v>SARAPIQUI</v>
          </cell>
          <cell r="H1721" t="str">
            <v>PUERTO VIEJO</v>
          </cell>
          <cell r="I1721" t="str">
            <v>LA GATA</v>
          </cell>
          <cell r="J1721" t="str">
            <v>HUETAR NORTE</v>
          </cell>
          <cell r="K1721" t="str">
            <v>INGRID MARCELA CABEZAS VASQUEZ</v>
          </cell>
          <cell r="L1721">
            <v>44056307</v>
          </cell>
          <cell r="M1721">
            <v>0</v>
          </cell>
          <cell r="N1721" t="str">
            <v>esc.idalagata@mep.go.cr</v>
          </cell>
          <cell r="O1721" t="str">
            <v>COSTADO SUR DE LA PLAZA DE DEPORTES</v>
          </cell>
          <cell r="P1721" t="str">
            <v>Público</v>
          </cell>
          <cell r="Q1721" t="str">
            <v>Rural</v>
          </cell>
        </row>
        <row r="1722">
          <cell r="A1722">
            <v>2138</v>
          </cell>
          <cell r="B1722" t="str">
            <v>X</v>
          </cell>
          <cell r="C1722" t="str">
            <v>LA AURORA</v>
          </cell>
          <cell r="D1722" t="str">
            <v>HEREDIA</v>
          </cell>
          <cell r="E1722" t="str">
            <v>07</v>
          </cell>
          <cell r="F1722" t="str">
            <v>HEREDIA</v>
          </cell>
          <cell r="G1722" t="str">
            <v>HEREDIA</v>
          </cell>
          <cell r="H1722" t="str">
            <v>ULLOA</v>
          </cell>
          <cell r="I1722" t="str">
            <v>LA AURORA</v>
          </cell>
          <cell r="J1722" t="str">
            <v>CENTRAL</v>
          </cell>
          <cell r="K1722" t="str">
            <v>ANA ELEIDA ARGUEDAS BEITA</v>
          </cell>
          <cell r="L1722">
            <v>22932598</v>
          </cell>
          <cell r="M1722">
            <v>22932598</v>
          </cell>
          <cell r="N1722" t="str">
            <v>esc.laaurora.heredia@mep.go.cr</v>
          </cell>
          <cell r="O1722" t="str">
            <v>100 MTS. SUR DEL PARQUE DE LA AURORA.</v>
          </cell>
          <cell r="P1722" t="str">
            <v>Público</v>
          </cell>
          <cell r="Q1722" t="str">
            <v>Urbana</v>
          </cell>
        </row>
        <row r="1723">
          <cell r="A1723">
            <v>2139</v>
          </cell>
          <cell r="B1723" t="str">
            <v>X</v>
          </cell>
          <cell r="C1723" t="str">
            <v>LA GRAN SAMARIA</v>
          </cell>
          <cell r="D1723" t="str">
            <v>HEREDIA</v>
          </cell>
          <cell r="E1723" t="str">
            <v>02</v>
          </cell>
          <cell r="F1723" t="str">
            <v>HEREDIA</v>
          </cell>
          <cell r="G1723" t="str">
            <v>HEREDIA</v>
          </cell>
          <cell r="H1723" t="str">
            <v>SAN FRANCISCO</v>
          </cell>
          <cell r="I1723" t="str">
            <v>LA GRAN SAMARIA</v>
          </cell>
          <cell r="J1723" t="str">
            <v>CENTRAL</v>
          </cell>
          <cell r="K1723" t="str">
            <v>SILVIA ELENA TORRES JIMENEZ</v>
          </cell>
          <cell r="L1723">
            <v>22932307</v>
          </cell>
          <cell r="M1723">
            <v>22932307</v>
          </cell>
          <cell r="N1723" t="str">
            <v>esc.lagransamaria@mep.go.cr</v>
          </cell>
          <cell r="O1723" t="str">
            <v>DEL SUPER SAN FCO,1KM N FRENTE URB MONTE VERD</v>
          </cell>
          <cell r="P1723" t="str">
            <v>Público</v>
          </cell>
          <cell r="Q1723" t="str">
            <v>Urbana</v>
          </cell>
        </row>
        <row r="1724">
          <cell r="A1724">
            <v>2140</v>
          </cell>
          <cell r="B1724" t="str">
            <v>X</v>
          </cell>
          <cell r="C1724" t="str">
            <v>PEDRO MURILLO PEREZ</v>
          </cell>
          <cell r="D1724" t="str">
            <v>HEREDIA</v>
          </cell>
          <cell r="E1724" t="str">
            <v>04</v>
          </cell>
          <cell r="F1724" t="str">
            <v>HEREDIA</v>
          </cell>
          <cell r="G1724" t="str">
            <v>BARVA</v>
          </cell>
          <cell r="H1724" t="str">
            <v>BARVA</v>
          </cell>
          <cell r="I1724" t="str">
            <v>BARVA</v>
          </cell>
          <cell r="J1724" t="str">
            <v>CENTRAL</v>
          </cell>
          <cell r="K1724" t="str">
            <v>ILDA ELENA GARRO QUESADA</v>
          </cell>
          <cell r="L1724">
            <v>22382519</v>
          </cell>
          <cell r="M1724">
            <v>22382519</v>
          </cell>
          <cell r="N1724" t="str">
            <v>esc.pedromurilloperez@mep.go.cr</v>
          </cell>
          <cell r="O1724" t="str">
            <v>300 METROS ESTE DEL PARQUE CENTRAL DE BARVA.</v>
          </cell>
          <cell r="P1724" t="str">
            <v>Público</v>
          </cell>
          <cell r="Q1724" t="str">
            <v>Urbana</v>
          </cell>
        </row>
        <row r="1725">
          <cell r="A1725">
            <v>2142</v>
          </cell>
          <cell r="B1725" t="str">
            <v>X</v>
          </cell>
          <cell r="C1725" t="str">
            <v>I.D.A. EL PALMAR</v>
          </cell>
          <cell r="D1725" t="str">
            <v>SARAPIQUI</v>
          </cell>
          <cell r="E1725" t="str">
            <v>04</v>
          </cell>
          <cell r="F1725" t="str">
            <v>HEREDIA</v>
          </cell>
          <cell r="G1725" t="str">
            <v>SARAPIQUI</v>
          </cell>
          <cell r="H1725" t="str">
            <v>HORQUETAS</v>
          </cell>
          <cell r="I1725" t="str">
            <v>EL PALMAR</v>
          </cell>
          <cell r="J1725" t="str">
            <v>HUETAR NORTE</v>
          </cell>
          <cell r="K1725" t="str">
            <v>WILBERTH SOLIS NUÑEZ</v>
          </cell>
          <cell r="L1725">
            <v>27642172</v>
          </cell>
          <cell r="M1725">
            <v>27642173</v>
          </cell>
          <cell r="N1725" t="str">
            <v>esc.idaelpalmar@mep.go.cr</v>
          </cell>
          <cell r="O1725" t="str">
            <v>CONTIGUO A LA PLAZA DE DEPORTES</v>
          </cell>
          <cell r="P1725" t="str">
            <v>Público</v>
          </cell>
          <cell r="Q1725" t="str">
            <v>Rural</v>
          </cell>
        </row>
        <row r="1726">
          <cell r="A1726">
            <v>2143</v>
          </cell>
          <cell r="B1726" t="str">
            <v>X</v>
          </cell>
          <cell r="C1726" t="str">
            <v>SAN BERNARDINO</v>
          </cell>
          <cell r="D1726" t="str">
            <v>SARAPIQUI</v>
          </cell>
          <cell r="E1726" t="str">
            <v>02</v>
          </cell>
          <cell r="F1726" t="str">
            <v>HEREDIA</v>
          </cell>
          <cell r="G1726" t="str">
            <v>SARAPIQUI</v>
          </cell>
          <cell r="H1726" t="str">
            <v>HORQUETAS</v>
          </cell>
          <cell r="I1726" t="str">
            <v>SAN BERNARDINO</v>
          </cell>
          <cell r="J1726" t="str">
            <v>HUETAR NORTE</v>
          </cell>
          <cell r="K1726" t="str">
            <v>ODILLIE ROJAS LOPEZ</v>
          </cell>
          <cell r="L1726">
            <v>27642989</v>
          </cell>
          <cell r="M1726">
            <v>0</v>
          </cell>
          <cell r="N1726" t="str">
            <v>esc.sanbernardino@mep.go.cr</v>
          </cell>
          <cell r="O1726" t="str">
            <v>COSTADO OESTE DE LA PLAZA DE DEPORTES</v>
          </cell>
          <cell r="P1726" t="str">
            <v>Público</v>
          </cell>
          <cell r="Q1726" t="str">
            <v>Rural</v>
          </cell>
        </row>
        <row r="1727">
          <cell r="A1727">
            <v>2144</v>
          </cell>
          <cell r="B1727" t="str">
            <v>X</v>
          </cell>
          <cell r="C1727" t="str">
            <v>SANTA CECILIA</v>
          </cell>
          <cell r="D1727" t="str">
            <v>HEREDIA</v>
          </cell>
          <cell r="E1727" t="str">
            <v>06</v>
          </cell>
          <cell r="F1727" t="str">
            <v>HEREDIA</v>
          </cell>
          <cell r="G1727" t="str">
            <v>SAN ISIDRO</v>
          </cell>
          <cell r="H1727" t="str">
            <v>CONCEPCION</v>
          </cell>
          <cell r="I1727" t="str">
            <v>SANTA CECILIA</v>
          </cell>
          <cell r="J1727" t="str">
            <v>CENTRAL</v>
          </cell>
          <cell r="K1727" t="str">
            <v>MAUREEN ZUÑIGA SOLANO</v>
          </cell>
          <cell r="L1727">
            <v>22687747</v>
          </cell>
          <cell r="M1727">
            <v>22687747</v>
          </cell>
          <cell r="N1727" t="str">
            <v>esc.santacecilia.heredia@mep.go.cr</v>
          </cell>
          <cell r="O1727" t="str">
            <v>COSTADO ESTE DE LA IGLESIA SANTA CECILIA</v>
          </cell>
          <cell r="P1727" t="str">
            <v>Público</v>
          </cell>
          <cell r="Q1727" t="str">
            <v>Urbana</v>
          </cell>
        </row>
        <row r="1728">
          <cell r="A1728">
            <v>2145</v>
          </cell>
          <cell r="B1728" t="str">
            <v>X</v>
          </cell>
          <cell r="C1728" t="str">
            <v>LOURDES DE SACRAMENTO</v>
          </cell>
          <cell r="D1728" t="str">
            <v>HEREDIA</v>
          </cell>
          <cell r="E1728" t="str">
            <v>03</v>
          </cell>
          <cell r="F1728" t="str">
            <v>HEREDIA</v>
          </cell>
          <cell r="G1728" t="str">
            <v>BARVA</v>
          </cell>
          <cell r="H1728" t="str">
            <v>SAN JOSE DE LA  MONTAÑA</v>
          </cell>
          <cell r="I1728" t="str">
            <v>SACRAMENTO</v>
          </cell>
          <cell r="J1728" t="str">
            <v>CENTRAL</v>
          </cell>
          <cell r="K1728" t="str">
            <v>KAROL SOLÍS SÁNCHEZ</v>
          </cell>
          <cell r="L1728">
            <v>22661842</v>
          </cell>
          <cell r="M1728">
            <v>22661842</v>
          </cell>
          <cell r="N1728" t="str">
            <v>esc.lourdesdesacramento@mep.go.cr</v>
          </cell>
          <cell r="O1728" t="str">
            <v>SACRAMENTO CONTIGUO A LA PLAZA DE DEPORTES.</v>
          </cell>
          <cell r="P1728" t="str">
            <v>Público</v>
          </cell>
          <cell r="Q1728" t="str">
            <v>Urbana</v>
          </cell>
        </row>
        <row r="1729">
          <cell r="A1729">
            <v>2146</v>
          </cell>
          <cell r="B1729" t="str">
            <v>X</v>
          </cell>
          <cell r="C1729" t="str">
            <v>ALBERTO PANIAGUA CHAVARRÍA</v>
          </cell>
          <cell r="D1729" t="str">
            <v>HEREDIA</v>
          </cell>
          <cell r="E1729" t="str">
            <v>04</v>
          </cell>
          <cell r="F1729" t="str">
            <v>HEREDIA</v>
          </cell>
          <cell r="G1729" t="str">
            <v>SAN RAFAEL</v>
          </cell>
          <cell r="H1729" t="str">
            <v>ANGELES</v>
          </cell>
          <cell r="I1729" t="str">
            <v>GETSEMANÍ</v>
          </cell>
          <cell r="J1729" t="str">
            <v>CENTRAL</v>
          </cell>
          <cell r="K1729" t="str">
            <v>YANCY SILENI MENDOZA LOPEZ</v>
          </cell>
          <cell r="L1729">
            <v>22612712</v>
          </cell>
          <cell r="M1729">
            <v>0</v>
          </cell>
          <cell r="N1729" t="str">
            <v>esc.albertopaniagua@mep.go.cr</v>
          </cell>
          <cell r="O1729" t="str">
            <v>3 KM AL NORTE DE LA IGLESIA DE SAN JOSECITO</v>
          </cell>
          <cell r="P1729" t="str">
            <v>Público</v>
          </cell>
          <cell r="Q1729" t="str">
            <v>Urbana</v>
          </cell>
        </row>
        <row r="1730">
          <cell r="A1730">
            <v>2147</v>
          </cell>
          <cell r="B1730" t="str">
            <v>X</v>
          </cell>
          <cell r="C1730" t="str">
            <v>ULLOA</v>
          </cell>
          <cell r="D1730" t="str">
            <v>HEREDIA</v>
          </cell>
          <cell r="E1730" t="str">
            <v>07</v>
          </cell>
          <cell r="F1730" t="str">
            <v>HEREDIA</v>
          </cell>
          <cell r="G1730" t="str">
            <v>HEREDIA</v>
          </cell>
          <cell r="H1730" t="str">
            <v>ULLOA</v>
          </cell>
          <cell r="I1730" t="str">
            <v>BARREAL</v>
          </cell>
          <cell r="J1730" t="str">
            <v>CENTRAL</v>
          </cell>
          <cell r="K1730" t="str">
            <v>SINDY MURILLO CASTILLO</v>
          </cell>
          <cell r="L1730">
            <v>22390994</v>
          </cell>
          <cell r="M1730">
            <v>22390994</v>
          </cell>
          <cell r="N1730" t="str">
            <v>esc.ulloa@mep.go.cr</v>
          </cell>
          <cell r="O1730" t="str">
            <v>CONTIGUO A LA IGLESIA CATOLICA</v>
          </cell>
          <cell r="P1730" t="str">
            <v>Público</v>
          </cell>
          <cell r="Q1730" t="str">
            <v>Urbana</v>
          </cell>
        </row>
        <row r="1731">
          <cell r="A1731">
            <v>2148</v>
          </cell>
          <cell r="B1731" t="str">
            <v>X</v>
          </cell>
          <cell r="C1731" t="str">
            <v>LA ALDEA</v>
          </cell>
          <cell r="D1731" t="str">
            <v>SARAPIQUI</v>
          </cell>
          <cell r="E1731" t="str">
            <v>05</v>
          </cell>
          <cell r="F1731" t="str">
            <v>HEREDIA</v>
          </cell>
          <cell r="G1731" t="str">
            <v>SARAPIQUI</v>
          </cell>
          <cell r="H1731" t="str">
            <v>LLANURAS DEL GASPAR</v>
          </cell>
          <cell r="I1731" t="str">
            <v>LA ALDEA</v>
          </cell>
          <cell r="J1731" t="str">
            <v>HUETAR NORTE</v>
          </cell>
          <cell r="K1731" t="str">
            <v>SANDRA VILLEGAS VILLEGAS</v>
          </cell>
          <cell r="L1731">
            <v>22065913</v>
          </cell>
          <cell r="M1731">
            <v>0</v>
          </cell>
          <cell r="N1731" t="str">
            <v>esc.laaldea@mep.go.cr</v>
          </cell>
          <cell r="O1731" t="str">
            <v>40 KILOMETROS AL NORTE DE PUERTO VIEJO</v>
          </cell>
          <cell r="P1731" t="str">
            <v>Público</v>
          </cell>
          <cell r="Q1731" t="str">
            <v>Rural</v>
          </cell>
        </row>
        <row r="1732">
          <cell r="A1732">
            <v>2149</v>
          </cell>
          <cell r="B1732" t="str">
            <v>X</v>
          </cell>
          <cell r="C1732" t="str">
            <v>LA UNION DEL TORO</v>
          </cell>
          <cell r="D1732" t="str">
            <v>SARAPIQUI</v>
          </cell>
          <cell r="E1732" t="str">
            <v>03</v>
          </cell>
          <cell r="F1732" t="str">
            <v>HEREDIA</v>
          </cell>
          <cell r="G1732" t="str">
            <v>SARAPIQUI</v>
          </cell>
          <cell r="H1732" t="str">
            <v>CUREÑA</v>
          </cell>
          <cell r="I1732" t="str">
            <v>UNION DEL TORO</v>
          </cell>
          <cell r="J1732" t="str">
            <v>HUETAR NORTE</v>
          </cell>
          <cell r="K1732" t="str">
            <v>HECTOR PORRAS VARELA</v>
          </cell>
          <cell r="L1732">
            <v>44056133</v>
          </cell>
          <cell r="M1732">
            <v>27666283</v>
          </cell>
          <cell r="N1732" t="str">
            <v>esc.launion.sarapiqui@mep.go.cr</v>
          </cell>
          <cell r="O1732" t="str">
            <v>35 KM NORTE DE PUERTO VIEJO SARAPIQUI HERED</v>
          </cell>
          <cell r="P1732" t="str">
            <v>Público</v>
          </cell>
          <cell r="Q1732" t="str">
            <v>Rural</v>
          </cell>
        </row>
        <row r="1733">
          <cell r="A1733">
            <v>2150</v>
          </cell>
          <cell r="B1733" t="str">
            <v>X</v>
          </cell>
          <cell r="C1733" t="str">
            <v>BOCA DEL TORO</v>
          </cell>
          <cell r="D1733" t="str">
            <v>SARAPIQUI</v>
          </cell>
          <cell r="E1733" t="str">
            <v>03</v>
          </cell>
          <cell r="F1733" t="str">
            <v>HEREDIA</v>
          </cell>
          <cell r="G1733" t="str">
            <v>SARAPIQUI</v>
          </cell>
          <cell r="H1733" t="str">
            <v>CUREÑA</v>
          </cell>
          <cell r="I1733" t="str">
            <v>BOCA DEL TORO</v>
          </cell>
          <cell r="J1733" t="str">
            <v>HUETAR NORTE</v>
          </cell>
          <cell r="K1733" t="str">
            <v>LISSETTE RODRIGUEZ CHAVES</v>
          </cell>
          <cell r="L1733">
            <v>27666283</v>
          </cell>
          <cell r="M1733">
            <v>27666283</v>
          </cell>
          <cell r="N1733" t="str">
            <v>esc.bocadeltoro@mep.go.cr</v>
          </cell>
          <cell r="O1733" t="str">
            <v>45 KM NORTE DE PUERTO VIEJO SARAPIQUI,HEREDIA</v>
          </cell>
          <cell r="P1733" t="str">
            <v>Público</v>
          </cell>
          <cell r="Q1733" t="str">
            <v>Rural</v>
          </cell>
        </row>
        <row r="1734">
          <cell r="A1734">
            <v>2151</v>
          </cell>
          <cell r="B1734" t="str">
            <v>X</v>
          </cell>
          <cell r="C1734" t="str">
            <v>KAY RICA</v>
          </cell>
          <cell r="D1734" t="str">
            <v>SARAPIQUI</v>
          </cell>
          <cell r="E1734" t="str">
            <v>01</v>
          </cell>
          <cell r="F1734" t="str">
            <v>HEREDIA</v>
          </cell>
          <cell r="G1734" t="str">
            <v>SARAPIQUI</v>
          </cell>
          <cell r="H1734" t="str">
            <v>LA VIRGEN</v>
          </cell>
          <cell r="I1734" t="str">
            <v>EL ROBLE</v>
          </cell>
          <cell r="J1734" t="str">
            <v>HUETAR NORTE</v>
          </cell>
          <cell r="K1734" t="str">
            <v>BELISA SOTO ALFARO</v>
          </cell>
          <cell r="L1734">
            <v>27611508</v>
          </cell>
          <cell r="M1734">
            <v>0</v>
          </cell>
          <cell r="N1734" t="str">
            <v>esc.kayrica@mep.go.cr</v>
          </cell>
          <cell r="O1734" t="str">
            <v>FRENTE A PLAZA DE DEPORTES</v>
          </cell>
          <cell r="P1734" t="str">
            <v>Público</v>
          </cell>
          <cell r="Q1734" t="str">
            <v>Rural</v>
          </cell>
        </row>
        <row r="1735">
          <cell r="A1735">
            <v>2152</v>
          </cell>
          <cell r="B1735" t="str">
            <v>X</v>
          </cell>
          <cell r="C1735" t="str">
            <v>EL ROBLE</v>
          </cell>
          <cell r="D1735" t="str">
            <v>HEREDIA</v>
          </cell>
          <cell r="E1735" t="str">
            <v>03</v>
          </cell>
          <cell r="F1735" t="str">
            <v>HEREDIA</v>
          </cell>
          <cell r="G1735" t="str">
            <v>SANTA BARBARA</v>
          </cell>
          <cell r="H1735" t="str">
            <v>SANTO DOMINGO</v>
          </cell>
          <cell r="I1735" t="str">
            <v>EL ROBLE</v>
          </cell>
          <cell r="J1735" t="str">
            <v>CENTRAL</v>
          </cell>
          <cell r="K1735" t="str">
            <v>ALEXIS BARRANTES ROJAS</v>
          </cell>
          <cell r="L1735">
            <v>24830095</v>
          </cell>
          <cell r="M1735">
            <v>24830095</v>
          </cell>
          <cell r="N1735" t="str">
            <v>upe.elroble@mep.go.cr</v>
          </cell>
          <cell r="O1735" t="str">
            <v>COSTADO SUR DE LA PLAZA DE DEPORTES</v>
          </cell>
          <cell r="P1735" t="str">
            <v>Público</v>
          </cell>
          <cell r="Q1735" t="str">
            <v>Rural</v>
          </cell>
        </row>
        <row r="1736">
          <cell r="A1736">
            <v>2154</v>
          </cell>
          <cell r="B1736" t="str">
            <v>X</v>
          </cell>
          <cell r="C1736" t="str">
            <v>LA PLATANERA</v>
          </cell>
          <cell r="D1736" t="str">
            <v>SARAPIQUI</v>
          </cell>
          <cell r="E1736" t="str">
            <v>04</v>
          </cell>
          <cell r="F1736" t="str">
            <v>HEREDIA</v>
          </cell>
          <cell r="G1736" t="str">
            <v>SARAPIQUI</v>
          </cell>
          <cell r="H1736" t="str">
            <v>HORQUETAS</v>
          </cell>
          <cell r="I1736" t="str">
            <v>LA PLATANERA</v>
          </cell>
          <cell r="J1736" t="str">
            <v>HUETAR NORTE</v>
          </cell>
          <cell r="K1736" t="str">
            <v>SANDRA OCONOR ZUNIGA</v>
          </cell>
          <cell r="L1736">
            <v>85200135</v>
          </cell>
          <cell r="M1736">
            <v>0</v>
          </cell>
          <cell r="N1736" t="str">
            <v>esc.laplatanera@mep.go.cr</v>
          </cell>
          <cell r="O1736" t="str">
            <v>6KM DE LA ENTRADA PRINCIPAL DE LA PLATANERA</v>
          </cell>
          <cell r="P1736" t="str">
            <v>Público</v>
          </cell>
          <cell r="Q1736" t="str">
            <v>Rural</v>
          </cell>
        </row>
        <row r="1737">
          <cell r="A1737">
            <v>2155</v>
          </cell>
          <cell r="B1737" t="str">
            <v>X</v>
          </cell>
          <cell r="C1737" t="str">
            <v>JESUS</v>
          </cell>
          <cell r="D1737" t="str">
            <v>HEREDIA</v>
          </cell>
          <cell r="E1737" t="str">
            <v>03</v>
          </cell>
          <cell r="F1737" t="str">
            <v>HEREDIA</v>
          </cell>
          <cell r="G1737" t="str">
            <v>SANTA BARBARA</v>
          </cell>
          <cell r="H1737" t="str">
            <v>JESUS</v>
          </cell>
          <cell r="I1737" t="str">
            <v>BARRIO JESÚS</v>
          </cell>
          <cell r="J1737" t="str">
            <v>CENTRAL</v>
          </cell>
          <cell r="K1737" t="str">
            <v>GUSTAVO ACUÑA ARCE</v>
          </cell>
          <cell r="L1737">
            <v>22696531</v>
          </cell>
          <cell r="M1737">
            <v>22696531</v>
          </cell>
          <cell r="N1737" t="str">
            <v>esc.jesus.heredia@mep.go.cr</v>
          </cell>
          <cell r="O1737" t="str">
            <v>25 SUR DEL TEMPLO CATOLICO</v>
          </cell>
          <cell r="P1737" t="str">
            <v>Público</v>
          </cell>
          <cell r="Q1737" t="str">
            <v>Urbana</v>
          </cell>
        </row>
        <row r="1738">
          <cell r="A1738">
            <v>2156</v>
          </cell>
          <cell r="B1738" t="str">
            <v>X</v>
          </cell>
          <cell r="C1738" t="str">
            <v>JOAQUÍN LIZANO GUTIÉRREZ</v>
          </cell>
          <cell r="D1738" t="str">
            <v>HEREDIA</v>
          </cell>
          <cell r="E1738" t="str">
            <v>01</v>
          </cell>
          <cell r="F1738" t="str">
            <v>HEREDIA</v>
          </cell>
          <cell r="G1738" t="str">
            <v>HEREDIA</v>
          </cell>
          <cell r="H1738" t="str">
            <v>HEREDIA</v>
          </cell>
          <cell r="I1738" t="str">
            <v>HEREDIA</v>
          </cell>
          <cell r="J1738" t="str">
            <v>CENTRAL</v>
          </cell>
          <cell r="K1738" t="str">
            <v>SHIRLEY VALVERDE UMAÑA</v>
          </cell>
          <cell r="L1738">
            <v>22371265</v>
          </cell>
          <cell r="M1738">
            <v>0</v>
          </cell>
          <cell r="N1738" t="str">
            <v>esc.joaquinlizanogutierrez@mep.go.cr</v>
          </cell>
          <cell r="O1738" t="str">
            <v>CALLE 2 AVENIDA CENTRAL Y PRIMERA</v>
          </cell>
          <cell r="P1738" t="str">
            <v>Público</v>
          </cell>
          <cell r="Q1738" t="str">
            <v>Urbana</v>
          </cell>
        </row>
        <row r="1739">
          <cell r="A1739">
            <v>2157</v>
          </cell>
          <cell r="B1739" t="str">
            <v>X</v>
          </cell>
          <cell r="C1739" t="str">
            <v>LA PUEBLA</v>
          </cell>
          <cell r="D1739" t="str">
            <v>HEREDIA</v>
          </cell>
          <cell r="E1739" t="str">
            <v>01</v>
          </cell>
          <cell r="F1739" t="str">
            <v>HEREDIA</v>
          </cell>
          <cell r="G1739" t="str">
            <v>HEREDIA</v>
          </cell>
          <cell r="H1739" t="str">
            <v>HEREDIA</v>
          </cell>
          <cell r="I1739" t="str">
            <v>LA PUEBLA</v>
          </cell>
          <cell r="J1739" t="str">
            <v>CENTRAL</v>
          </cell>
          <cell r="K1739" t="str">
            <v>MARíA CALDERÓN ROSALES</v>
          </cell>
          <cell r="L1739">
            <v>22374503</v>
          </cell>
          <cell r="M1739">
            <v>22374503</v>
          </cell>
          <cell r="N1739" t="str">
            <v>esc.lapuebla@mep.go.cr</v>
          </cell>
          <cell r="O1739" t="str">
            <v>COSTADO NORTE DE LA PLAZA DE DEPORTES PIRRO.</v>
          </cell>
          <cell r="P1739" t="str">
            <v>Público</v>
          </cell>
          <cell r="Q1739" t="str">
            <v>Urbana</v>
          </cell>
        </row>
        <row r="1740">
          <cell r="A1740">
            <v>2158</v>
          </cell>
          <cell r="B1740" t="str">
            <v>X</v>
          </cell>
          <cell r="C1740" t="str">
            <v>FINCA DOS</v>
          </cell>
          <cell r="D1740" t="str">
            <v>SARAPIQUI</v>
          </cell>
          <cell r="E1740" t="str">
            <v>02</v>
          </cell>
          <cell r="F1740" t="str">
            <v>HEREDIA</v>
          </cell>
          <cell r="G1740" t="str">
            <v>SARAPIQUI</v>
          </cell>
          <cell r="H1740" t="str">
            <v>HORQUETAS</v>
          </cell>
          <cell r="I1740" t="str">
            <v>FINCA DOS</v>
          </cell>
          <cell r="J1740" t="str">
            <v>HUETAR NORTE</v>
          </cell>
          <cell r="K1740" t="str">
            <v>GREIVIN ALVAREZ JIMENEZ</v>
          </cell>
          <cell r="L1740">
            <v>27642011</v>
          </cell>
          <cell r="M1740">
            <v>27642011</v>
          </cell>
          <cell r="N1740" t="str">
            <v>esc.fincadoshorquetas@mep.go.cr</v>
          </cell>
          <cell r="O1740" t="str">
            <v>FRENTE A LA PLAZA DE FINCA DOS</v>
          </cell>
          <cell r="P1740" t="str">
            <v>Público</v>
          </cell>
          <cell r="Q1740" t="str">
            <v>Rural</v>
          </cell>
        </row>
        <row r="1741">
          <cell r="A1741">
            <v>2159</v>
          </cell>
          <cell r="B1741" t="str">
            <v>X</v>
          </cell>
          <cell r="C1741" t="str">
            <v>FIDEL CHAVES MURILLO</v>
          </cell>
          <cell r="D1741" t="str">
            <v>HEREDIA</v>
          </cell>
          <cell r="E1741" t="str">
            <v>07</v>
          </cell>
          <cell r="F1741" t="str">
            <v>HEREDIA</v>
          </cell>
          <cell r="G1741" t="str">
            <v>BELEN</v>
          </cell>
          <cell r="H1741" t="str">
            <v>LA RIBERA</v>
          </cell>
          <cell r="I1741" t="str">
            <v>LA RIBERA</v>
          </cell>
          <cell r="J1741" t="str">
            <v>CENTRAL</v>
          </cell>
          <cell r="K1741" t="str">
            <v>ELVIN JIMENEZ PEREZ</v>
          </cell>
          <cell r="L1741">
            <v>22396667</v>
          </cell>
          <cell r="M1741">
            <v>22396667</v>
          </cell>
          <cell r="N1741" t="str">
            <v>esc.fidelchavesmurillo@mep.go.cr</v>
          </cell>
          <cell r="O1741" t="str">
            <v>FRENTE A LA PLAZA DE FUTBOL DE LA RIBERA DE B</v>
          </cell>
          <cell r="P1741" t="str">
            <v>Público</v>
          </cell>
          <cell r="Q1741" t="str">
            <v>Urbana</v>
          </cell>
        </row>
        <row r="1742">
          <cell r="A1742">
            <v>2160</v>
          </cell>
          <cell r="B1742" t="str">
            <v>X</v>
          </cell>
          <cell r="C1742" t="str">
            <v>LA TIGRA</v>
          </cell>
          <cell r="D1742" t="str">
            <v>SARAPIQUI</v>
          </cell>
          <cell r="E1742" t="str">
            <v>04</v>
          </cell>
          <cell r="F1742" t="str">
            <v>HEREDIA</v>
          </cell>
          <cell r="G1742" t="str">
            <v>SARAPIQUI</v>
          </cell>
          <cell r="H1742" t="str">
            <v>HORQUETAS</v>
          </cell>
          <cell r="I1742" t="str">
            <v>EL TIGRE</v>
          </cell>
          <cell r="J1742" t="str">
            <v>HUETAR NORTE</v>
          </cell>
          <cell r="K1742" t="str">
            <v>ZENEIDA ARTAVIA MOYA</v>
          </cell>
          <cell r="L1742">
            <v>27645236</v>
          </cell>
          <cell r="M1742">
            <v>27666283</v>
          </cell>
          <cell r="N1742" t="str">
            <v>esc.latigrahorquetas@mep.go.cr</v>
          </cell>
          <cell r="O1742" t="str">
            <v>EL TIGRE DE HORQUETAS FRENTE AL PREDIO ZOTA</v>
          </cell>
          <cell r="P1742" t="str">
            <v>Público</v>
          </cell>
          <cell r="Q1742" t="str">
            <v>Rural</v>
          </cell>
        </row>
        <row r="1743">
          <cell r="A1743">
            <v>2161</v>
          </cell>
          <cell r="B1743" t="str">
            <v>X</v>
          </cell>
          <cell r="C1743" t="str">
            <v>I.D.A. HUETAR</v>
          </cell>
          <cell r="D1743" t="str">
            <v>SARAPIQUI</v>
          </cell>
          <cell r="E1743" t="str">
            <v>04</v>
          </cell>
          <cell r="F1743" t="str">
            <v>HEREDIA</v>
          </cell>
          <cell r="G1743" t="str">
            <v>SARAPIQUI</v>
          </cell>
          <cell r="H1743" t="str">
            <v>HORQUETAS</v>
          </cell>
          <cell r="I1743" t="str">
            <v>COLONIA HUETARES</v>
          </cell>
          <cell r="J1743" t="str">
            <v>HUETAR NORTE</v>
          </cell>
          <cell r="K1743" t="str">
            <v>WILLIAM EDUARTE OVIEDO</v>
          </cell>
          <cell r="L1743">
            <v>27643932</v>
          </cell>
          <cell r="M1743">
            <v>27643932</v>
          </cell>
          <cell r="N1743" t="str">
            <v>esc.idahuetar@mep.go.cr</v>
          </cell>
          <cell r="O1743" t="str">
            <v>1 KM AL E DE LA ENTRADA PRINCIPAL A HUETARES</v>
          </cell>
          <cell r="P1743" t="str">
            <v>Público</v>
          </cell>
          <cell r="Q1743" t="str">
            <v>Rural</v>
          </cell>
        </row>
        <row r="1744">
          <cell r="A1744">
            <v>2162</v>
          </cell>
          <cell r="B1744" t="str">
            <v>X</v>
          </cell>
          <cell r="C1744" t="str">
            <v>LABORATORIO</v>
          </cell>
          <cell r="D1744" t="str">
            <v>HEREDIA</v>
          </cell>
          <cell r="E1744" t="str">
            <v>01</v>
          </cell>
          <cell r="F1744" t="str">
            <v>HEREDIA</v>
          </cell>
          <cell r="G1744" t="str">
            <v>SAN RAFAEL</v>
          </cell>
          <cell r="H1744" t="str">
            <v>SANTIAGO</v>
          </cell>
          <cell r="I1744" t="str">
            <v>SANTIAGO</v>
          </cell>
          <cell r="J1744" t="str">
            <v>CENTRAL</v>
          </cell>
          <cell r="K1744" t="str">
            <v>ANDREA BOZA LORIG</v>
          </cell>
          <cell r="L1744">
            <v>22372815</v>
          </cell>
          <cell r="M1744">
            <v>22372815</v>
          </cell>
          <cell r="N1744" t="str">
            <v>esc.laboratorioheredia@mep.go.cr</v>
          </cell>
          <cell r="O1744" t="str">
            <v>1 KM. NOROESTE DE LA UNIV. NACIONAL.</v>
          </cell>
          <cell r="P1744" t="str">
            <v>Público</v>
          </cell>
          <cell r="Q1744" t="str">
            <v>Urbana</v>
          </cell>
        </row>
        <row r="1745">
          <cell r="A1745">
            <v>2163</v>
          </cell>
          <cell r="B1745" t="str">
            <v>X</v>
          </cell>
          <cell r="C1745" t="str">
            <v>LLANO GRANDE</v>
          </cell>
          <cell r="D1745" t="str">
            <v>SARAPIQUI</v>
          </cell>
          <cell r="E1745" t="str">
            <v>01</v>
          </cell>
          <cell r="F1745" t="str">
            <v>HEREDIA</v>
          </cell>
          <cell r="G1745" t="str">
            <v>SARAPIQUI</v>
          </cell>
          <cell r="H1745" t="str">
            <v>LA VIRGEN</v>
          </cell>
          <cell r="I1745" t="str">
            <v>LLANO GRANDE</v>
          </cell>
          <cell r="J1745" t="str">
            <v>HUETAR NORTE</v>
          </cell>
          <cell r="K1745" t="str">
            <v>WENDY URBINA MENDEZ</v>
          </cell>
          <cell r="L1745">
            <v>27612195</v>
          </cell>
          <cell r="M1745">
            <v>0</v>
          </cell>
          <cell r="N1745" t="str">
            <v>esc.llanogrande.sarapiqui@mep.go.cr</v>
          </cell>
          <cell r="O1745" t="str">
            <v>CONTIGUO A LA IGLESIA CATOLICA</v>
          </cell>
          <cell r="P1745" t="str">
            <v>Público</v>
          </cell>
          <cell r="Q1745" t="str">
            <v>Rural</v>
          </cell>
        </row>
        <row r="1746">
          <cell r="A1746">
            <v>2164</v>
          </cell>
          <cell r="B1746" t="str">
            <v>X</v>
          </cell>
          <cell r="C1746" t="str">
            <v>LLORENTE DE FLORES</v>
          </cell>
          <cell r="D1746" t="str">
            <v>HEREDIA</v>
          </cell>
          <cell r="E1746" t="str">
            <v>07</v>
          </cell>
          <cell r="F1746" t="str">
            <v>HEREDIA</v>
          </cell>
          <cell r="G1746" t="str">
            <v>FLORES</v>
          </cell>
          <cell r="H1746" t="str">
            <v>LLORENTE</v>
          </cell>
          <cell r="I1746" t="str">
            <v>LLORENTE DE FLORES</v>
          </cell>
          <cell r="J1746" t="str">
            <v>CENTRAL</v>
          </cell>
          <cell r="K1746" t="str">
            <v>MANUEL ALBERTO CHAN CARRILLO</v>
          </cell>
          <cell r="L1746">
            <v>22655019</v>
          </cell>
          <cell r="M1746">
            <v>22655019</v>
          </cell>
          <cell r="N1746" t="str">
            <v>esc.llorentedeflores@mep.go.cr</v>
          </cell>
          <cell r="O1746" t="str">
            <v>COSTADO NORTE DE PLAZA DE DEPORTES.</v>
          </cell>
          <cell r="P1746" t="str">
            <v>Público</v>
          </cell>
          <cell r="Q1746" t="str">
            <v>Urbana</v>
          </cell>
        </row>
        <row r="1747">
          <cell r="A1747">
            <v>2165</v>
          </cell>
          <cell r="B1747" t="str">
            <v>X</v>
          </cell>
          <cell r="C1747" t="str">
            <v>EL GASPAR</v>
          </cell>
          <cell r="D1747" t="str">
            <v>SARAPIQUI</v>
          </cell>
          <cell r="E1747" t="str">
            <v>05</v>
          </cell>
          <cell r="F1747" t="str">
            <v>HEREDIA</v>
          </cell>
          <cell r="G1747" t="str">
            <v>SARAPIQUI</v>
          </cell>
          <cell r="H1747" t="str">
            <v>LLANURAS DEL GASPAR</v>
          </cell>
          <cell r="I1747" t="str">
            <v>EL GASPAR</v>
          </cell>
          <cell r="J1747" t="str">
            <v>HUETAR NORTE</v>
          </cell>
          <cell r="K1747" t="str">
            <v>ANNIE QUESADA GUILLEN</v>
          </cell>
          <cell r="L1747">
            <v>44122931</v>
          </cell>
          <cell r="M1747">
            <v>0</v>
          </cell>
          <cell r="N1747" t="str">
            <v>esc.elgaspar@mep.go.cr</v>
          </cell>
          <cell r="O1747" t="str">
            <v>42KM NORTE DEL COMANDO DE PUERTO VIEJO</v>
          </cell>
          <cell r="P1747" t="str">
            <v>Público</v>
          </cell>
          <cell r="Q1747" t="str">
            <v>Rural</v>
          </cell>
        </row>
        <row r="1748">
          <cell r="A1748">
            <v>2166</v>
          </cell>
          <cell r="B1748" t="str">
            <v>X</v>
          </cell>
          <cell r="C1748" t="str">
            <v>CHIMURRIA</v>
          </cell>
          <cell r="D1748" t="str">
            <v>SARAPIQUI</v>
          </cell>
          <cell r="E1748" t="str">
            <v>05</v>
          </cell>
          <cell r="F1748" t="str">
            <v>HEREDIA</v>
          </cell>
          <cell r="G1748" t="str">
            <v>SARAPIQUI</v>
          </cell>
          <cell r="H1748" t="str">
            <v>LLANURAS DEL GASPAR</v>
          </cell>
          <cell r="I1748" t="str">
            <v>CHIMURRIA</v>
          </cell>
          <cell r="J1748" t="str">
            <v>HUETAR NORTE</v>
          </cell>
          <cell r="K1748" t="str">
            <v>MIXI CAMACHO SEQUEIRA</v>
          </cell>
          <cell r="L1748">
            <v>83666670</v>
          </cell>
          <cell r="M1748">
            <v>0</v>
          </cell>
          <cell r="N1748" t="str">
            <v>esc.chimurria.sarapiqui@mep.go.cr</v>
          </cell>
          <cell r="O1748" t="str">
            <v>PUERTO VIEJO DE SARAPIQUI, CHIMURRIA</v>
          </cell>
          <cell r="P1748" t="str">
            <v>Público</v>
          </cell>
          <cell r="Q1748" t="str">
            <v>Rural</v>
          </cell>
        </row>
        <row r="1749">
          <cell r="A1749">
            <v>2167</v>
          </cell>
          <cell r="B1749" t="str">
            <v>X</v>
          </cell>
          <cell r="C1749" t="str">
            <v>LOS ANGELES DE LA VIRGEN</v>
          </cell>
          <cell r="D1749" t="str">
            <v>SARAPIQUI</v>
          </cell>
          <cell r="E1749" t="str">
            <v>01</v>
          </cell>
          <cell r="F1749" t="str">
            <v>HEREDIA</v>
          </cell>
          <cell r="G1749" t="str">
            <v>SARAPIQUI</v>
          </cell>
          <cell r="H1749" t="str">
            <v>LA VIRGEN</v>
          </cell>
          <cell r="I1749" t="str">
            <v>COLONIA CARVAJAL</v>
          </cell>
          <cell r="J1749" t="str">
            <v>HUETAR NORTE</v>
          </cell>
          <cell r="K1749" t="str">
            <v>ROSIBETH CHAVARRIA SANCHEZ</v>
          </cell>
          <cell r="L1749">
            <v>88161305</v>
          </cell>
          <cell r="M1749">
            <v>27611126</v>
          </cell>
          <cell r="N1749" t="str">
            <v>esc.losangeles.sarapiqui@mep.go.cr</v>
          </cell>
          <cell r="O1749" t="str">
            <v>5 KM ESTE CEMENTERIO DE SAN MIGUEL</v>
          </cell>
          <cell r="P1749" t="str">
            <v>Público</v>
          </cell>
          <cell r="Q1749" t="str">
            <v>Rural</v>
          </cell>
        </row>
        <row r="1750">
          <cell r="A1750">
            <v>2168</v>
          </cell>
          <cell r="B1750" t="str">
            <v>X</v>
          </cell>
          <cell r="C1750" t="str">
            <v>LOS ANGELES DEL RIO</v>
          </cell>
          <cell r="D1750" t="str">
            <v>SARAPIQUI</v>
          </cell>
          <cell r="E1750" t="str">
            <v>03</v>
          </cell>
          <cell r="F1750" t="str">
            <v>HEREDIA</v>
          </cell>
          <cell r="G1750" t="str">
            <v>SARAPIQUI</v>
          </cell>
          <cell r="H1750" t="str">
            <v>CUREÑA</v>
          </cell>
          <cell r="I1750" t="str">
            <v>LOS ANGELES</v>
          </cell>
          <cell r="J1750" t="str">
            <v>HUETAR NORTE</v>
          </cell>
          <cell r="K1750" t="str">
            <v>MIRNA DOWNS VALLE</v>
          </cell>
          <cell r="L1750">
            <v>70189093</v>
          </cell>
          <cell r="M1750">
            <v>27666283</v>
          </cell>
          <cell r="N1750" t="str">
            <v>esc.losangelesdelrio@mep.go.cr</v>
          </cell>
          <cell r="O1750" t="str">
            <v>45KM AL NE DEL BANCO NACIONAL DE PUERTO VIEJO</v>
          </cell>
          <cell r="P1750" t="str">
            <v>Público</v>
          </cell>
          <cell r="Q1750" t="str">
            <v>Rural</v>
          </cell>
        </row>
        <row r="1751">
          <cell r="A1751">
            <v>2169</v>
          </cell>
          <cell r="B1751" t="str">
            <v>X</v>
          </cell>
          <cell r="C1751" t="str">
            <v>LOS ANGELES</v>
          </cell>
          <cell r="D1751" t="str">
            <v>HEREDIA</v>
          </cell>
          <cell r="E1751" t="str">
            <v>04</v>
          </cell>
          <cell r="F1751" t="str">
            <v>HEREDIA</v>
          </cell>
          <cell r="G1751" t="str">
            <v>SAN RAFAEL</v>
          </cell>
          <cell r="H1751" t="str">
            <v>ANGELES</v>
          </cell>
          <cell r="I1751" t="str">
            <v>LOS ÁNGELES</v>
          </cell>
          <cell r="J1751" t="str">
            <v>CENTRAL</v>
          </cell>
          <cell r="K1751" t="str">
            <v>VERA CALVO SANCHEZ</v>
          </cell>
          <cell r="L1751">
            <v>22677164</v>
          </cell>
          <cell r="M1751">
            <v>22677164</v>
          </cell>
          <cell r="N1751" t="str">
            <v>esc.losangeles.heredia@mep.go.cr</v>
          </cell>
          <cell r="O1751" t="str">
            <v>DEL PARQUE DE SAN RAFAEL 3 KM AL NORTE</v>
          </cell>
          <cell r="P1751" t="str">
            <v>Público</v>
          </cell>
          <cell r="Q1751" t="str">
            <v>Urbana</v>
          </cell>
        </row>
        <row r="1752">
          <cell r="A1752">
            <v>2170</v>
          </cell>
          <cell r="B1752" t="str">
            <v>X</v>
          </cell>
          <cell r="C1752" t="str">
            <v>LOS ARBOLITOS</v>
          </cell>
          <cell r="D1752" t="str">
            <v>SARAPIQUI</v>
          </cell>
          <cell r="E1752" t="str">
            <v>05</v>
          </cell>
          <cell r="F1752" t="str">
            <v>HEREDIA</v>
          </cell>
          <cell r="G1752" t="str">
            <v>SARAPIQUI</v>
          </cell>
          <cell r="H1752" t="str">
            <v>PUERTO VIEJO</v>
          </cell>
          <cell r="I1752" t="str">
            <v>LOS ARBOLITOS</v>
          </cell>
          <cell r="J1752" t="str">
            <v>HUETAR NORTE</v>
          </cell>
          <cell r="K1752" t="str">
            <v>YAHAIRA CASTRO</v>
          </cell>
          <cell r="L1752">
            <v>70147824</v>
          </cell>
          <cell r="M1752">
            <v>0</v>
          </cell>
          <cell r="N1752" t="str">
            <v>esc.losarbolitos@mep.go.cr</v>
          </cell>
          <cell r="O1752" t="str">
            <v>150 MTS COSTADO SUR PLAZA DE DEP LOS ARBOLITO</v>
          </cell>
          <cell r="P1752" t="str">
            <v>Público</v>
          </cell>
          <cell r="Q1752" t="str">
            <v>Rural</v>
          </cell>
        </row>
        <row r="1753">
          <cell r="A1753">
            <v>2171</v>
          </cell>
          <cell r="B1753" t="str">
            <v>X</v>
          </cell>
          <cell r="C1753" t="str">
            <v>LOS CARTAGOS</v>
          </cell>
          <cell r="D1753" t="str">
            <v>HEREDIA</v>
          </cell>
          <cell r="E1753" t="str">
            <v>03</v>
          </cell>
          <cell r="F1753" t="str">
            <v>HEREDIA</v>
          </cell>
          <cell r="G1753" t="str">
            <v>SANTA BARBARA</v>
          </cell>
          <cell r="H1753" t="str">
            <v>SANTO DOMINGO</v>
          </cell>
          <cell r="I1753" t="str">
            <v>LOS CARTAGOS</v>
          </cell>
          <cell r="J1753" t="str">
            <v>CENTRAL</v>
          </cell>
          <cell r="K1753" t="str">
            <v>CAROLINA RAMIREZ SANCHEZ</v>
          </cell>
          <cell r="L1753">
            <v>24830314</v>
          </cell>
          <cell r="M1753">
            <v>0</v>
          </cell>
          <cell r="N1753" t="str">
            <v>esc.loscartagos@mep.go.cr</v>
          </cell>
          <cell r="O1753" t="str">
            <v>FRENTE A LA IGLESIA</v>
          </cell>
          <cell r="P1753" t="str">
            <v>Público</v>
          </cell>
          <cell r="Q1753" t="str">
            <v>Rural</v>
          </cell>
        </row>
        <row r="1754">
          <cell r="A1754">
            <v>2172</v>
          </cell>
          <cell r="B1754" t="str">
            <v>X</v>
          </cell>
          <cell r="C1754" t="str">
            <v>ANICETO ESQUIVEL SÁENZ</v>
          </cell>
          <cell r="D1754" t="str">
            <v>HEREDIA</v>
          </cell>
          <cell r="E1754" t="str">
            <v>03</v>
          </cell>
          <cell r="F1754" t="str">
            <v>HEREDIA</v>
          </cell>
          <cell r="G1754" t="str">
            <v>SANTA BARBARA</v>
          </cell>
          <cell r="H1754" t="str">
            <v>SANTO DOMINGO</v>
          </cell>
          <cell r="I1754" t="str">
            <v>CHAHUITES</v>
          </cell>
          <cell r="J1754" t="str">
            <v>CENTRAL</v>
          </cell>
          <cell r="K1754" t="str">
            <v>LUCRECIA AVILA LEON</v>
          </cell>
          <cell r="L1754">
            <v>24830292</v>
          </cell>
          <cell r="M1754">
            <v>24830292</v>
          </cell>
          <cell r="N1754" t="str">
            <v>esc_anicetoesquivelsaenz@hotmail.com</v>
          </cell>
          <cell r="O1754" t="str">
            <v>100 METROS DEL TEMPLO CATOLICO</v>
          </cell>
          <cell r="P1754" t="str">
            <v>Público</v>
          </cell>
          <cell r="Q1754" t="str">
            <v>Rural</v>
          </cell>
        </row>
        <row r="1755">
          <cell r="A1755">
            <v>2173</v>
          </cell>
          <cell r="B1755" t="str">
            <v>X</v>
          </cell>
          <cell r="C1755" t="str">
            <v>LOURDES</v>
          </cell>
          <cell r="D1755" t="str">
            <v>HEREDIA</v>
          </cell>
          <cell r="E1755" t="str">
            <v>05</v>
          </cell>
          <cell r="F1755" t="str">
            <v>HEREDIA</v>
          </cell>
          <cell r="G1755" t="str">
            <v>SANTO DOMINGO</v>
          </cell>
          <cell r="H1755" t="str">
            <v>TURES</v>
          </cell>
          <cell r="I1755" t="str">
            <v>LOURDES</v>
          </cell>
          <cell r="J1755" t="str">
            <v>CENTRAL</v>
          </cell>
          <cell r="K1755" t="str">
            <v>LIDIA SANCHEZ RAMIREZ</v>
          </cell>
          <cell r="L1755">
            <v>22682492</v>
          </cell>
          <cell r="M1755">
            <v>22682492</v>
          </cell>
          <cell r="N1755" t="str">
            <v>esc.lourdes.heredia@mep.go.cr</v>
          </cell>
          <cell r="O1755" t="str">
            <v>DE LA PLAZA DE DEPORTES DE LOURDES 200 NORTE</v>
          </cell>
          <cell r="P1755" t="str">
            <v>Público</v>
          </cell>
          <cell r="Q1755" t="str">
            <v>Urbana</v>
          </cell>
        </row>
        <row r="1756">
          <cell r="A1756">
            <v>2174</v>
          </cell>
          <cell r="B1756" t="str">
            <v>X</v>
          </cell>
          <cell r="C1756" t="str">
            <v>JOSE FIGUERES FERRER</v>
          </cell>
          <cell r="D1756" t="str">
            <v>HEREDIA</v>
          </cell>
          <cell r="E1756" t="str">
            <v>02</v>
          </cell>
          <cell r="F1756" t="str">
            <v>HEREDIA</v>
          </cell>
          <cell r="G1756" t="str">
            <v>HEREDIA</v>
          </cell>
          <cell r="H1756" t="str">
            <v>MERCEDES</v>
          </cell>
          <cell r="I1756" t="str">
            <v>MERCEDES NORTE</v>
          </cell>
          <cell r="J1756" t="str">
            <v>CENTRAL</v>
          </cell>
          <cell r="K1756" t="str">
            <v>MARIBEL CASAL GARCIA</v>
          </cell>
          <cell r="L1756">
            <v>22630819</v>
          </cell>
          <cell r="M1756">
            <v>22630819</v>
          </cell>
          <cell r="N1756" t="str">
            <v>esc.josefigueresferrer@mep.go.cr</v>
          </cell>
          <cell r="O1756" t="str">
            <v>COSTADO OESTE DE LA PLAZA DE DEPORTES.</v>
          </cell>
          <cell r="P1756" t="str">
            <v>Público</v>
          </cell>
          <cell r="Q1756" t="str">
            <v>Urbana</v>
          </cell>
        </row>
        <row r="1757">
          <cell r="A1757">
            <v>2175</v>
          </cell>
          <cell r="B1757" t="str">
            <v>X</v>
          </cell>
          <cell r="C1757" t="str">
            <v>EL MONTECITO</v>
          </cell>
          <cell r="D1757" t="str">
            <v>HEREDIA</v>
          </cell>
          <cell r="E1757" t="str">
            <v>04</v>
          </cell>
          <cell r="F1757" t="str">
            <v>HEREDIA</v>
          </cell>
          <cell r="G1757" t="str">
            <v>SAN RAFAEL</v>
          </cell>
          <cell r="H1757" t="str">
            <v>ANGELES</v>
          </cell>
          <cell r="I1757" t="str">
            <v>LAS CHORRERAS</v>
          </cell>
          <cell r="J1757" t="str">
            <v>CENTRAL</v>
          </cell>
          <cell r="K1757" t="str">
            <v>EVELYN RODRIGUEZ ALVAREZ</v>
          </cell>
          <cell r="L1757">
            <v>22676257</v>
          </cell>
          <cell r="M1757">
            <v>22676257</v>
          </cell>
          <cell r="N1757" t="str">
            <v>esc.montecito@mep.go.cr</v>
          </cell>
          <cell r="O1757" t="str">
            <v>300 N Y 100 ESTE DEL PARQUE BOSQUE DE LA HOJA</v>
          </cell>
          <cell r="P1757" t="str">
            <v>Público</v>
          </cell>
          <cell r="Q1757" t="str">
            <v>Urbana</v>
          </cell>
        </row>
        <row r="1758">
          <cell r="A1758">
            <v>2176</v>
          </cell>
          <cell r="B1758" t="str">
            <v>X</v>
          </cell>
          <cell r="C1758" t="str">
            <v>ARTURO MORALES GUTIERREZ</v>
          </cell>
          <cell r="D1758" t="str">
            <v>HEREDIA</v>
          </cell>
          <cell r="E1758" t="str">
            <v>04</v>
          </cell>
          <cell r="F1758" t="str">
            <v>HEREDIA</v>
          </cell>
          <cell r="G1758" t="str">
            <v>BARVA</v>
          </cell>
          <cell r="H1758" t="str">
            <v>SAN JOSE DE LA  MONTAÑA</v>
          </cell>
          <cell r="I1758" t="str">
            <v>SAN JOSÉ LA MONTAÑA</v>
          </cell>
          <cell r="J1758" t="str">
            <v>CENTRAL</v>
          </cell>
          <cell r="K1758" t="str">
            <v>KATTYA YOLANDA HUERTAS ARAYA</v>
          </cell>
          <cell r="L1758">
            <v>22660481</v>
          </cell>
          <cell r="M1758">
            <v>22662047</v>
          </cell>
          <cell r="N1758" t="str">
            <v>esc.arturomoralesgutierrez@mep.go.cr</v>
          </cell>
          <cell r="O1758" t="str">
            <v>COSTADO SUR DEL TEMPLO CATOLICO</v>
          </cell>
          <cell r="P1758" t="str">
            <v>Público</v>
          </cell>
          <cell r="Q1758" t="str">
            <v>Urbana</v>
          </cell>
        </row>
        <row r="1759">
          <cell r="A1759">
            <v>2177</v>
          </cell>
          <cell r="B1759" t="str">
            <v>X</v>
          </cell>
          <cell r="C1759" t="str">
            <v>EL MUELLE</v>
          </cell>
          <cell r="D1759" t="str">
            <v>SARAPIQUI</v>
          </cell>
          <cell r="E1759" t="str">
            <v>03</v>
          </cell>
          <cell r="F1759" t="str">
            <v>HEREDIA</v>
          </cell>
          <cell r="G1759" t="str">
            <v>SARAPIQUI</v>
          </cell>
          <cell r="H1759" t="str">
            <v>PUERTO VIEJO</v>
          </cell>
          <cell r="I1759" t="str">
            <v>EL MUELLE</v>
          </cell>
          <cell r="J1759" t="str">
            <v>HUETAR NORTE</v>
          </cell>
          <cell r="K1759" t="str">
            <v>GERARDO ALVARADO MONTOYA</v>
          </cell>
          <cell r="L1759">
            <v>44050967</v>
          </cell>
          <cell r="M1759">
            <v>27666859</v>
          </cell>
          <cell r="N1759" t="str">
            <v>esc.elmuelle@mep.go.cr</v>
          </cell>
          <cell r="O1759" t="str">
            <v>3 KM NORTE DEL BANCO NACIONAL</v>
          </cell>
          <cell r="P1759" t="str">
            <v>Público</v>
          </cell>
          <cell r="Q1759" t="str">
            <v>Rural</v>
          </cell>
        </row>
        <row r="1760">
          <cell r="A1760">
            <v>2178</v>
          </cell>
          <cell r="B1760" t="str">
            <v>X</v>
          </cell>
          <cell r="C1760" t="str">
            <v>I.M.A.S. DE ULLOA</v>
          </cell>
          <cell r="D1760" t="str">
            <v>HEREDIA</v>
          </cell>
          <cell r="E1760" t="str">
            <v>02</v>
          </cell>
          <cell r="F1760" t="str">
            <v>HEREDIA</v>
          </cell>
          <cell r="G1760" t="str">
            <v>HEREDIA</v>
          </cell>
          <cell r="H1760" t="str">
            <v>ULLOA</v>
          </cell>
          <cell r="I1760" t="str">
            <v>IMAS DE ULLOA</v>
          </cell>
          <cell r="J1760" t="str">
            <v>CENTRAL</v>
          </cell>
          <cell r="K1760" t="str">
            <v>VERA QUESADA QUESADA</v>
          </cell>
          <cell r="L1760">
            <v>22633258</v>
          </cell>
          <cell r="M1760">
            <v>22633258</v>
          </cell>
          <cell r="N1760" t="str">
            <v>escuelaimasdeulloa1976@hotmail.com</v>
          </cell>
          <cell r="O1760" t="str">
            <v>600 SUR DE LA PLAZA MULTIFLORES Y 175 AL ESTE</v>
          </cell>
          <cell r="P1760" t="str">
            <v>Público</v>
          </cell>
          <cell r="Q1760" t="str">
            <v>Urbana</v>
          </cell>
        </row>
        <row r="1761">
          <cell r="A1761">
            <v>2179</v>
          </cell>
          <cell r="B1761" t="str">
            <v>X</v>
          </cell>
          <cell r="C1761" t="str">
            <v>EL JARDIN</v>
          </cell>
          <cell r="D1761" t="str">
            <v>SARAPIQUI</v>
          </cell>
          <cell r="E1761" t="str">
            <v>05</v>
          </cell>
          <cell r="F1761" t="str">
            <v>HEREDIA</v>
          </cell>
          <cell r="G1761" t="str">
            <v>SARAPIQUI</v>
          </cell>
          <cell r="H1761" t="str">
            <v>PUERTO VIEJO</v>
          </cell>
          <cell r="I1761" t="str">
            <v>EL JARDIN</v>
          </cell>
          <cell r="J1761" t="str">
            <v>HUETAR NORTE</v>
          </cell>
          <cell r="K1761" t="str">
            <v>DAUBE ESPINOZA UGALDE</v>
          </cell>
          <cell r="L1761">
            <v>22005086</v>
          </cell>
          <cell r="M1761">
            <v>0</v>
          </cell>
          <cell r="N1761" t="str">
            <v>esc.eljardin.sarapiqui@mep.go.cr</v>
          </cell>
          <cell r="O1761" t="str">
            <v>22KM NORTE DE LA ENTRADA LA TRINIDAD PUERTO V</v>
          </cell>
          <cell r="P1761" t="str">
            <v>Público</v>
          </cell>
          <cell r="Q1761" t="str">
            <v>Rural</v>
          </cell>
        </row>
        <row r="1762">
          <cell r="A1762">
            <v>2180</v>
          </cell>
          <cell r="B1762" t="str">
            <v>X</v>
          </cell>
          <cell r="C1762" t="str">
            <v>ZAPOTE</v>
          </cell>
          <cell r="D1762" t="str">
            <v>SARAPIQUI</v>
          </cell>
          <cell r="E1762" t="str">
            <v>05</v>
          </cell>
          <cell r="F1762" t="str">
            <v>HEREDIA</v>
          </cell>
          <cell r="G1762" t="str">
            <v>SARAPIQUI</v>
          </cell>
          <cell r="H1762" t="str">
            <v>PUERTO VIEJO</v>
          </cell>
          <cell r="I1762" t="str">
            <v>ZAPOTE</v>
          </cell>
          <cell r="J1762" t="str">
            <v>HUETAR NORTE</v>
          </cell>
          <cell r="K1762" t="str">
            <v>JENNY GONZALEZ ALFARO</v>
          </cell>
          <cell r="L1762">
            <v>44056189</v>
          </cell>
          <cell r="M1762">
            <v>0</v>
          </cell>
          <cell r="N1762" t="str">
            <v>esc.zapotepuertoviejo@mep.go.cr</v>
          </cell>
          <cell r="O1762" t="str">
            <v>12KM AL NE DE PUERTO VIEJO</v>
          </cell>
          <cell r="P1762" t="str">
            <v>Público</v>
          </cell>
          <cell r="Q1762" t="str">
            <v>Rural</v>
          </cell>
        </row>
        <row r="1763">
          <cell r="A1763">
            <v>2181</v>
          </cell>
          <cell r="B1763" t="str">
            <v>X</v>
          </cell>
          <cell r="C1763" t="str">
            <v>LAS PALMITAS</v>
          </cell>
          <cell r="D1763" t="str">
            <v>SARAPIQUI</v>
          </cell>
          <cell r="E1763" t="str">
            <v>01</v>
          </cell>
          <cell r="F1763" t="str">
            <v>HEREDIA</v>
          </cell>
          <cell r="G1763" t="str">
            <v>SARAPIQUI</v>
          </cell>
          <cell r="H1763" t="str">
            <v>LA VIRGEN</v>
          </cell>
          <cell r="I1763" t="str">
            <v>LAS PALMITAS</v>
          </cell>
          <cell r="J1763" t="str">
            <v>HUETAR NORTE</v>
          </cell>
          <cell r="K1763" t="str">
            <v>MARIBEL CASTRO CAMPOS</v>
          </cell>
          <cell r="L1763">
            <v>27611536</v>
          </cell>
          <cell r="M1763">
            <v>27611536</v>
          </cell>
          <cell r="N1763" t="str">
            <v>esc.laspalmitas.sarapiqui@mep.go.cr</v>
          </cell>
          <cell r="O1763" t="str">
            <v>COSTADO SUR DE LA PLAZA DE FUTBOL</v>
          </cell>
          <cell r="P1763" t="str">
            <v>Público</v>
          </cell>
          <cell r="Q1763" t="str">
            <v>Rural</v>
          </cell>
        </row>
        <row r="1764">
          <cell r="A1764">
            <v>2182</v>
          </cell>
          <cell r="B1764" t="str">
            <v>X</v>
          </cell>
          <cell r="C1764" t="str">
            <v>PORROSATÍ</v>
          </cell>
          <cell r="D1764" t="str">
            <v>HEREDIA</v>
          </cell>
          <cell r="E1764" t="str">
            <v>03</v>
          </cell>
          <cell r="F1764" t="str">
            <v>HEREDIA</v>
          </cell>
          <cell r="G1764" t="str">
            <v>BARVA</v>
          </cell>
          <cell r="H1764" t="str">
            <v>SAN JOSE DE LA  MONTAÑA</v>
          </cell>
          <cell r="I1764" t="str">
            <v>PASO LLANO</v>
          </cell>
          <cell r="J1764" t="str">
            <v>CENTRAL</v>
          </cell>
          <cell r="K1764" t="str">
            <v>DENIS SOSÉ PALMA RODRIGUEZ</v>
          </cell>
          <cell r="L1764">
            <v>22661379</v>
          </cell>
          <cell r="M1764">
            <v>22661379</v>
          </cell>
          <cell r="N1764" t="str">
            <v>esc.porrosati@mep.go.cr</v>
          </cell>
          <cell r="O1764" t="str">
            <v>PASO LLANO,CONTIGUO A LA IGLESIA CATOLICA</v>
          </cell>
          <cell r="P1764" t="str">
            <v>Público</v>
          </cell>
          <cell r="Q1764" t="str">
            <v>Urbana</v>
          </cell>
        </row>
        <row r="1765">
          <cell r="A1765">
            <v>2183</v>
          </cell>
          <cell r="B1765" t="str">
            <v>X</v>
          </cell>
          <cell r="C1765" t="str">
            <v>PUERTO VIEJO</v>
          </cell>
          <cell r="D1765" t="str">
            <v>SARAPIQUI</v>
          </cell>
          <cell r="E1765" t="str">
            <v>03</v>
          </cell>
          <cell r="F1765" t="str">
            <v>HEREDIA</v>
          </cell>
          <cell r="G1765" t="str">
            <v>SARAPIQUI</v>
          </cell>
          <cell r="H1765" t="str">
            <v>PUERTO VIEJO</v>
          </cell>
          <cell r="I1765" t="str">
            <v>PUERTO VIEJO</v>
          </cell>
          <cell r="J1765" t="str">
            <v>HUETAR NORTE</v>
          </cell>
          <cell r="K1765" t="str">
            <v>JULIETA ALVARADO GONZALEZ</v>
          </cell>
          <cell r="L1765">
            <v>27666267</v>
          </cell>
          <cell r="M1765">
            <v>27666267</v>
          </cell>
          <cell r="N1765" t="str">
            <v>esc.liderpuertoviejo@mep.go.cr</v>
          </cell>
          <cell r="O1765" t="str">
            <v>CONTIGUO AL SALON PARROQUIAL</v>
          </cell>
          <cell r="P1765" t="str">
            <v>Público</v>
          </cell>
          <cell r="Q1765" t="str">
            <v>Rural</v>
          </cell>
        </row>
        <row r="1766">
          <cell r="A1766">
            <v>2184</v>
          </cell>
          <cell r="B1766" t="str">
            <v>X</v>
          </cell>
          <cell r="C1766" t="str">
            <v>EL NARANJAL</v>
          </cell>
          <cell r="D1766" t="str">
            <v>SARAPIQUI</v>
          </cell>
          <cell r="E1766" t="str">
            <v>03</v>
          </cell>
          <cell r="F1766" t="str">
            <v>HEREDIA</v>
          </cell>
          <cell r="G1766" t="str">
            <v>SARAPIQUI</v>
          </cell>
          <cell r="H1766" t="str">
            <v>PUERTO VIEJO</v>
          </cell>
          <cell r="I1766" t="str">
            <v>EL NARANJAL</v>
          </cell>
          <cell r="J1766" t="str">
            <v>HUETAR NORTE</v>
          </cell>
          <cell r="K1766" t="str">
            <v>RODOLFO MANZANARES CLARK</v>
          </cell>
          <cell r="L1766">
            <v>27667182</v>
          </cell>
          <cell r="M1766">
            <v>27667182</v>
          </cell>
          <cell r="N1766" t="str">
            <v>esc.elnaranjal@mep.go.cr</v>
          </cell>
          <cell r="O1766" t="str">
            <v>5KM ESTE DE PUERTO VIEJO,CAMINO A LAS BANANER</v>
          </cell>
          <cell r="P1766" t="str">
            <v>Público</v>
          </cell>
          <cell r="Q1766" t="str">
            <v>Rural</v>
          </cell>
        </row>
        <row r="1767">
          <cell r="A1767">
            <v>2185</v>
          </cell>
          <cell r="B1767" t="str">
            <v>X</v>
          </cell>
          <cell r="C1767" t="str">
            <v>LA TRINIDAD</v>
          </cell>
          <cell r="D1767" t="str">
            <v>SARAPIQUI</v>
          </cell>
          <cell r="E1767" t="str">
            <v>03</v>
          </cell>
          <cell r="F1767" t="str">
            <v>HEREDIA</v>
          </cell>
          <cell r="G1767" t="str">
            <v>SARAPIQUI</v>
          </cell>
          <cell r="H1767" t="str">
            <v>PUERTO VIEJO</v>
          </cell>
          <cell r="I1767" t="str">
            <v>LA TRINIDAD</v>
          </cell>
          <cell r="J1767" t="str">
            <v>HUETAR NORTE</v>
          </cell>
          <cell r="K1767" t="str">
            <v>JULIO RODRIGUEZ BOGANTES</v>
          </cell>
          <cell r="L1767">
            <v>27666906</v>
          </cell>
          <cell r="M1767">
            <v>27666906</v>
          </cell>
          <cell r="N1767" t="str">
            <v>esc.latrinidadpuertoviejo@mep.go.cr</v>
          </cell>
          <cell r="O1767" t="str">
            <v>BARRIO LA TRINIDAD, PUERTO VIEJO SARAPIQUI</v>
          </cell>
          <cell r="P1767" t="str">
            <v>Público</v>
          </cell>
          <cell r="Q1767" t="str">
            <v>Rural</v>
          </cell>
        </row>
        <row r="1768">
          <cell r="A1768">
            <v>2186</v>
          </cell>
          <cell r="B1768" t="str">
            <v>X</v>
          </cell>
          <cell r="C1768" t="str">
            <v>PUEBLO NUEVO</v>
          </cell>
          <cell r="D1768" t="str">
            <v>SARAPIQUI</v>
          </cell>
          <cell r="E1768" t="str">
            <v>01</v>
          </cell>
          <cell r="F1768" t="str">
            <v>HEREDIA</v>
          </cell>
          <cell r="G1768" t="str">
            <v>SARAPIQUI</v>
          </cell>
          <cell r="H1768" t="str">
            <v>LA VIRGEN</v>
          </cell>
          <cell r="I1768" t="str">
            <v>PUEBLO NUEVO</v>
          </cell>
          <cell r="J1768" t="str">
            <v>HUETAR NORTE</v>
          </cell>
          <cell r="K1768" t="str">
            <v>YANORY RODRIGUEZ SIBAJA</v>
          </cell>
          <cell r="L1768">
            <v>27610402</v>
          </cell>
          <cell r="M1768">
            <v>27610402</v>
          </cell>
          <cell r="N1768" t="str">
            <v>esc.pueblonuevolavirgen@mep.go.cr</v>
          </cell>
          <cell r="O1768" t="str">
            <v>FRENTE A LA PLAZA PUBLICA DE PUEBLO NUEVO</v>
          </cell>
          <cell r="P1768" t="str">
            <v>Público</v>
          </cell>
          <cell r="Q1768" t="str">
            <v>Rural</v>
          </cell>
        </row>
        <row r="1769">
          <cell r="A1769">
            <v>2187</v>
          </cell>
          <cell r="B1769" t="str">
            <v>X</v>
          </cell>
          <cell r="C1769" t="str">
            <v>PUENTE SALAS</v>
          </cell>
          <cell r="D1769" t="str">
            <v>HEREDIA</v>
          </cell>
          <cell r="E1769" t="str">
            <v>04</v>
          </cell>
          <cell r="F1769" t="str">
            <v>HEREDIA</v>
          </cell>
          <cell r="G1769" t="str">
            <v>BARVA</v>
          </cell>
          <cell r="H1769" t="str">
            <v>SAN PEDRO</v>
          </cell>
          <cell r="I1769" t="str">
            <v>PUENTE SALAS</v>
          </cell>
          <cell r="J1769" t="str">
            <v>CENTRAL</v>
          </cell>
          <cell r="K1769" t="str">
            <v>Mª GABRIELA MATAMOROS L.</v>
          </cell>
          <cell r="L1769">
            <v>22602296</v>
          </cell>
          <cell r="M1769">
            <v>22602296</v>
          </cell>
          <cell r="N1769" t="str">
            <v>esc.puentesalas@mep.go.cr</v>
          </cell>
          <cell r="O1769" t="str">
            <v>INDUSTRIAS PUENTE SALAS 75 METROS OESTE.</v>
          </cell>
          <cell r="P1769" t="str">
            <v>Público</v>
          </cell>
          <cell r="Q1769" t="str">
            <v>Urbana</v>
          </cell>
        </row>
        <row r="1770">
          <cell r="A1770">
            <v>2188</v>
          </cell>
          <cell r="B1770" t="str">
            <v>X</v>
          </cell>
          <cell r="C1770" t="str">
            <v>RAFAEL MOYA MURILLO</v>
          </cell>
          <cell r="D1770" t="str">
            <v>HEREDIA</v>
          </cell>
          <cell r="E1770" t="str">
            <v>01</v>
          </cell>
          <cell r="F1770" t="str">
            <v>HEREDIA</v>
          </cell>
          <cell r="G1770" t="str">
            <v>HEREDIA</v>
          </cell>
          <cell r="H1770" t="str">
            <v>HEREDIA</v>
          </cell>
          <cell r="I1770" t="str">
            <v>HEREDIA</v>
          </cell>
          <cell r="J1770" t="str">
            <v>CENTRAL</v>
          </cell>
          <cell r="K1770" t="str">
            <v>JEANNETTE CHAVES GOMEZ</v>
          </cell>
          <cell r="L1770">
            <v>22370819</v>
          </cell>
          <cell r="M1770">
            <v>22370819</v>
          </cell>
          <cell r="N1770" t="str">
            <v>esc.rafaelmoyamurillo@mep.go.cr</v>
          </cell>
          <cell r="O1770" t="str">
            <v>COSTADO SUR DEL PALACIO DE LOS DEPORTES</v>
          </cell>
          <cell r="P1770" t="str">
            <v>Público</v>
          </cell>
          <cell r="Q1770" t="str">
            <v>Urbana</v>
          </cell>
        </row>
        <row r="1771">
          <cell r="A1771">
            <v>2190</v>
          </cell>
          <cell r="B1771" t="str">
            <v>X</v>
          </cell>
          <cell r="C1771" t="str">
            <v>NEFTALI VILLALOBOS GUTIERREZ</v>
          </cell>
          <cell r="D1771" t="str">
            <v>HEREDIA</v>
          </cell>
          <cell r="E1771" t="str">
            <v>06</v>
          </cell>
          <cell r="F1771" t="str">
            <v>HEREDIA</v>
          </cell>
          <cell r="G1771" t="str">
            <v>SAN PABLO</v>
          </cell>
          <cell r="H1771" t="str">
            <v>RINCON DE SABANILLA</v>
          </cell>
          <cell r="I1771" t="str">
            <v>RINCON DE RICARDO</v>
          </cell>
          <cell r="J1771" t="str">
            <v>CENTRAL</v>
          </cell>
          <cell r="K1771" t="str">
            <v>KATTIA ARAYA ANGULO</v>
          </cell>
          <cell r="L1771">
            <v>22374461</v>
          </cell>
          <cell r="M1771">
            <v>22625185</v>
          </cell>
          <cell r="N1771" t="str">
            <v>esc.neftalivillalobosgutierrez@mep.go.cr</v>
          </cell>
          <cell r="O1771" t="str">
            <v>800 METROS ESTE DEL MAS X MENOS, SAN PABLO</v>
          </cell>
          <cell r="P1771" t="str">
            <v>Público</v>
          </cell>
          <cell r="Q1771" t="str">
            <v>Urbana</v>
          </cell>
        </row>
        <row r="1772">
          <cell r="A1772">
            <v>2191</v>
          </cell>
          <cell r="B1772" t="str">
            <v>X</v>
          </cell>
          <cell r="C1772" t="str">
            <v>SAN JOSE</v>
          </cell>
          <cell r="D1772" t="str">
            <v>SARAPIQUI</v>
          </cell>
          <cell r="E1772" t="str">
            <v>03</v>
          </cell>
          <cell r="F1772" t="str">
            <v>HEREDIA</v>
          </cell>
          <cell r="G1772" t="str">
            <v>SARAPIQUI</v>
          </cell>
          <cell r="H1772" t="str">
            <v>LA VIRGEN</v>
          </cell>
          <cell r="I1772" t="str">
            <v>CAÑO SAN JOSE</v>
          </cell>
          <cell r="J1772" t="str">
            <v>HUETAR NORTE</v>
          </cell>
          <cell r="K1772" t="str">
            <v>ARACELLY ROBLES AGUIRRE</v>
          </cell>
          <cell r="L1772">
            <v>70156827</v>
          </cell>
          <cell r="M1772">
            <v>0</v>
          </cell>
          <cell r="N1772" t="str">
            <v>esc.sanjose.sarapiqui@mep.go.cr</v>
          </cell>
          <cell r="O1772" t="str">
            <v>18 KMTS DEL CTP DE PUERTO VIEJO</v>
          </cell>
          <cell r="P1772" t="str">
            <v>Público</v>
          </cell>
          <cell r="Q1772" t="str">
            <v>Rural</v>
          </cell>
        </row>
        <row r="1773">
          <cell r="A1773">
            <v>2192</v>
          </cell>
          <cell r="B1773" t="str">
            <v>X</v>
          </cell>
          <cell r="C1773" t="str">
            <v>TRANQUILINO SAENZ ROJAS</v>
          </cell>
          <cell r="D1773" t="str">
            <v>HEREDIA</v>
          </cell>
          <cell r="E1773" t="str">
            <v>03</v>
          </cell>
          <cell r="F1773" t="str">
            <v>HEREDIA</v>
          </cell>
          <cell r="G1773" t="str">
            <v>SANTA BARBARA</v>
          </cell>
          <cell r="H1773" t="str">
            <v>SAN JUAN</v>
          </cell>
          <cell r="I1773" t="str">
            <v>SAN JUAN</v>
          </cell>
          <cell r="J1773" t="str">
            <v>CENTRAL</v>
          </cell>
          <cell r="K1773" t="str">
            <v>ALEJANDRO ROJAS SABORIO</v>
          </cell>
          <cell r="L1773">
            <v>22655325</v>
          </cell>
          <cell r="M1773">
            <v>22655325</v>
          </cell>
          <cell r="N1773" t="str">
            <v>tranquilinosaenzrojas@mep.go.cr</v>
          </cell>
          <cell r="O1773" t="str">
            <v>FRENTE A LA PLAZA DE DEPORTES</v>
          </cell>
          <cell r="P1773" t="str">
            <v>Público</v>
          </cell>
          <cell r="Q1773" t="str">
            <v>Urbana</v>
          </cell>
        </row>
        <row r="1774">
          <cell r="A1774">
            <v>2193</v>
          </cell>
          <cell r="B1774" t="str">
            <v>X</v>
          </cell>
          <cell r="C1774" t="str">
            <v>SAN RAFAEL DE VARA BLANCA</v>
          </cell>
          <cell r="D1774" t="str">
            <v>HEREDIA</v>
          </cell>
          <cell r="E1774" t="str">
            <v>01</v>
          </cell>
          <cell r="F1774" t="str">
            <v>HEREDIA</v>
          </cell>
          <cell r="G1774" t="str">
            <v>HEREDIA</v>
          </cell>
          <cell r="H1774" t="str">
            <v>VARABLANCA</v>
          </cell>
          <cell r="I1774" t="str">
            <v>SAN RAFAEL</v>
          </cell>
          <cell r="J1774" t="str">
            <v>CENTRAL</v>
          </cell>
          <cell r="K1774" t="str">
            <v>MA.DE LOS ANG.MELENDEZ MONTERO</v>
          </cell>
          <cell r="L1774">
            <v>24820056</v>
          </cell>
          <cell r="M1774">
            <v>0</v>
          </cell>
          <cell r="N1774" t="str">
            <v>esc.sanrafaeldevarablanca@mep.go.cr</v>
          </cell>
          <cell r="O1774" t="str">
            <v>3 KM. NORESTE DE VARA BLANCA.</v>
          </cell>
          <cell r="P1774" t="str">
            <v>Público</v>
          </cell>
          <cell r="Q1774" t="str">
            <v>Rural</v>
          </cell>
        </row>
        <row r="1775">
          <cell r="A1775">
            <v>2194</v>
          </cell>
          <cell r="B1775" t="str">
            <v>X</v>
          </cell>
          <cell r="C1775" t="str">
            <v>I.D.A. LA CHIRIPA</v>
          </cell>
          <cell r="D1775" t="str">
            <v>SARAPIQUI</v>
          </cell>
          <cell r="E1775" t="str">
            <v>03</v>
          </cell>
          <cell r="F1775" t="str">
            <v>HEREDIA</v>
          </cell>
          <cell r="G1775" t="str">
            <v>SARAPIQUI</v>
          </cell>
          <cell r="H1775" t="str">
            <v>HORQUETAS</v>
          </cell>
          <cell r="I1775" t="str">
            <v>LA CHIRIPA</v>
          </cell>
          <cell r="J1775" t="str">
            <v>HUETAR NORTE</v>
          </cell>
          <cell r="K1775" t="str">
            <v>RONALD ALVAREZ VARGAS</v>
          </cell>
          <cell r="L1775">
            <v>27667157</v>
          </cell>
          <cell r="M1775">
            <v>27667157</v>
          </cell>
          <cell r="N1775" t="str">
            <v>esc.idalachiripa@mep.go.cr</v>
          </cell>
          <cell r="O1775" t="str">
            <v>100 METROS OESTE DE LA IGLESIA CATOLICA</v>
          </cell>
          <cell r="P1775" t="str">
            <v>Público</v>
          </cell>
          <cell r="Q1775" t="str">
            <v>Rural</v>
          </cell>
        </row>
        <row r="1776">
          <cell r="A1776">
            <v>2195</v>
          </cell>
          <cell r="B1776" t="str">
            <v>X</v>
          </cell>
          <cell r="C1776" t="str">
            <v>ESPAÑA</v>
          </cell>
          <cell r="D1776" t="str">
            <v>HEREDIA</v>
          </cell>
          <cell r="E1776" t="str">
            <v>07</v>
          </cell>
          <cell r="F1776" t="str">
            <v>HEREDIA</v>
          </cell>
          <cell r="G1776" t="str">
            <v>BELEN</v>
          </cell>
          <cell r="H1776" t="str">
            <v>SAN ANTONIO</v>
          </cell>
          <cell r="I1776" t="str">
            <v>SAN ANTONIO</v>
          </cell>
          <cell r="J1776" t="str">
            <v>CENTRAL</v>
          </cell>
          <cell r="K1776" t="str">
            <v>LISSETH UGALDE HERRERA</v>
          </cell>
          <cell r="L1776">
            <v>22390925</v>
          </cell>
          <cell r="M1776">
            <v>22390925</v>
          </cell>
          <cell r="N1776" t="str">
            <v>esc.espana@mep.go.cr</v>
          </cell>
          <cell r="O1776" t="str">
            <v>200 NTS. NORTE DEL PALACIO MUNICIPAL.</v>
          </cell>
          <cell r="P1776" t="str">
            <v>Público</v>
          </cell>
          <cell r="Q1776" t="str">
            <v>Urbana</v>
          </cell>
        </row>
        <row r="1777">
          <cell r="A1777">
            <v>2197</v>
          </cell>
          <cell r="B1777" t="str">
            <v>X</v>
          </cell>
          <cell r="C1777" t="str">
            <v>SAN FRANCISCO</v>
          </cell>
          <cell r="D1777" t="str">
            <v>HEREDIA</v>
          </cell>
          <cell r="E1777" t="str">
            <v>02</v>
          </cell>
          <cell r="F1777" t="str">
            <v>HEREDIA</v>
          </cell>
          <cell r="G1777" t="str">
            <v>HEREDIA</v>
          </cell>
          <cell r="H1777" t="str">
            <v>SAN FRANCISCO</v>
          </cell>
          <cell r="I1777" t="str">
            <v>SAN FRANCISCO</v>
          </cell>
          <cell r="J1777" t="str">
            <v>CENTRAL</v>
          </cell>
          <cell r="K1777" t="str">
            <v>WILSON BARRANTES GONZÁLEZ</v>
          </cell>
          <cell r="L1777">
            <v>22377496</v>
          </cell>
          <cell r="M1777">
            <v>22377496</v>
          </cell>
          <cell r="N1777" t="str">
            <v>esc.sanfranciscoasis.heredia@mep.go.cr</v>
          </cell>
          <cell r="O1777" t="str">
            <v>200 OESTE DEL WALMART-HEREDIA.</v>
          </cell>
          <cell r="P1777" t="str">
            <v>Público</v>
          </cell>
          <cell r="Q1777" t="str">
            <v>Urbana</v>
          </cell>
        </row>
        <row r="1778">
          <cell r="A1778">
            <v>2198</v>
          </cell>
          <cell r="B1778" t="str">
            <v>X</v>
          </cell>
          <cell r="C1778" t="str">
            <v>JOSE MARTI</v>
          </cell>
          <cell r="D1778" t="str">
            <v>HEREDIA</v>
          </cell>
          <cell r="E1778" t="str">
            <v>06</v>
          </cell>
          <cell r="F1778" t="str">
            <v>HEREDIA</v>
          </cell>
          <cell r="G1778" t="str">
            <v>SAN ISIDRO</v>
          </cell>
          <cell r="H1778" t="str">
            <v>SAN ISIDRO</v>
          </cell>
          <cell r="I1778" t="str">
            <v>SAN ISIDRO</v>
          </cell>
          <cell r="J1778" t="str">
            <v>CENTRAL</v>
          </cell>
          <cell r="K1778" t="str">
            <v>ENRIQUE ANTONIO JARQUIN HUETE</v>
          </cell>
          <cell r="L1778">
            <v>22688024</v>
          </cell>
          <cell r="M1778">
            <v>22688024</v>
          </cell>
          <cell r="N1778" t="str">
            <v>esc.josemarti@mep.go.cr</v>
          </cell>
          <cell r="O1778" t="str">
            <v>COSTADO SUR DE LA PLAZA DE DEPORTES</v>
          </cell>
          <cell r="P1778" t="str">
            <v>Público</v>
          </cell>
          <cell r="Q1778" t="str">
            <v>Urbana</v>
          </cell>
        </row>
        <row r="1779">
          <cell r="A1779">
            <v>2200</v>
          </cell>
          <cell r="B1779" t="str">
            <v>X</v>
          </cell>
          <cell r="C1779" t="str">
            <v>ESTADOS UNIDOS DE AMÉRICA</v>
          </cell>
          <cell r="D1779" t="str">
            <v>HEREDIA</v>
          </cell>
          <cell r="E1779" t="str">
            <v>07</v>
          </cell>
          <cell r="F1779" t="str">
            <v>HEREDIA</v>
          </cell>
          <cell r="G1779" t="str">
            <v>FLORES</v>
          </cell>
          <cell r="H1779" t="str">
            <v>SAN JOAQUIN</v>
          </cell>
          <cell r="I1779" t="str">
            <v>SAN JOAQUIN</v>
          </cell>
          <cell r="J1779" t="str">
            <v>CENTRAL</v>
          </cell>
          <cell r="K1779" t="str">
            <v>Mª ANTONIETA GRIJALBA JIMENEZ</v>
          </cell>
          <cell r="L1779">
            <v>22651653</v>
          </cell>
          <cell r="M1779">
            <v>0</v>
          </cell>
          <cell r="N1779" t="str">
            <v>esc.estadosunidos@mep.go.cr</v>
          </cell>
          <cell r="O1779" t="str">
            <v>FRENTE A LA PLAZA DE DEP.DE SAN JOAQUIN DE F.</v>
          </cell>
          <cell r="P1779" t="str">
            <v>Público</v>
          </cell>
          <cell r="Q1779" t="str">
            <v>Urbana</v>
          </cell>
        </row>
        <row r="1780">
          <cell r="A1780">
            <v>2202</v>
          </cell>
          <cell r="B1780" t="str">
            <v>X</v>
          </cell>
          <cell r="C1780" t="str">
            <v>SAN JOSÉ</v>
          </cell>
          <cell r="D1780" t="str">
            <v>HEREDIA</v>
          </cell>
          <cell r="E1780" t="str">
            <v>01</v>
          </cell>
          <cell r="F1780" t="str">
            <v>HEREDIA</v>
          </cell>
          <cell r="G1780" t="str">
            <v>SAN RAFAEL</v>
          </cell>
          <cell r="H1780" t="str">
            <v>SAN JOSECITO</v>
          </cell>
          <cell r="I1780" t="str">
            <v>SANTISIMA TRINIDAD</v>
          </cell>
          <cell r="J1780" t="str">
            <v>CENTRAL</v>
          </cell>
          <cell r="K1780" t="str">
            <v>XINIA VARGAS JIMÉNEZ</v>
          </cell>
          <cell r="L1780">
            <v>22381702</v>
          </cell>
          <cell r="M1780">
            <v>22381701</v>
          </cell>
          <cell r="N1780" t="str">
            <v>esc.sanjose.heredia@mep.go.cr</v>
          </cell>
          <cell r="O1780" t="str">
            <v>800 ESTE DEL AUTOMERCADO DE HEREDIA.</v>
          </cell>
          <cell r="P1780" t="str">
            <v>Público</v>
          </cell>
          <cell r="Q1780" t="str">
            <v>Urbana</v>
          </cell>
        </row>
        <row r="1781">
          <cell r="A1781">
            <v>2203</v>
          </cell>
          <cell r="B1781" t="str">
            <v>X</v>
          </cell>
          <cell r="C1781" t="str">
            <v>JESUS ARGÜELLO VILLALOBOS</v>
          </cell>
          <cell r="D1781" t="str">
            <v>HEREDIA</v>
          </cell>
          <cell r="E1781" t="str">
            <v>06</v>
          </cell>
          <cell r="F1781" t="str">
            <v>HEREDIA</v>
          </cell>
          <cell r="G1781" t="str">
            <v>SAN ISIDRO</v>
          </cell>
          <cell r="H1781" t="str">
            <v>SAN JOSE</v>
          </cell>
          <cell r="I1781" t="str">
            <v>SAN JOSECITO</v>
          </cell>
          <cell r="J1781" t="str">
            <v>CENTRAL</v>
          </cell>
          <cell r="K1781" t="str">
            <v>MARIA DE L.ANG.SANCHEZ GOMEZ</v>
          </cell>
          <cell r="L1781">
            <v>22688617</v>
          </cell>
          <cell r="M1781">
            <v>22688617</v>
          </cell>
          <cell r="N1781" t="str">
            <v>esc.jesusarguellovillalobos@mep.go.cr</v>
          </cell>
          <cell r="O1781" t="str">
            <v>COSTADO SUR DE LA PLAZA DE DEPORTES</v>
          </cell>
          <cell r="P1781" t="str">
            <v>Público</v>
          </cell>
          <cell r="Q1781" t="str">
            <v>Urbana</v>
          </cell>
        </row>
        <row r="1782">
          <cell r="A1782">
            <v>2204</v>
          </cell>
          <cell r="B1782" t="str">
            <v>X</v>
          </cell>
          <cell r="C1782" t="str">
            <v>SAN LUIS GONZAGA</v>
          </cell>
          <cell r="D1782" t="str">
            <v>HEREDIA</v>
          </cell>
          <cell r="E1782" t="str">
            <v>05</v>
          </cell>
          <cell r="F1782" t="str">
            <v>HEREDIA</v>
          </cell>
          <cell r="G1782" t="str">
            <v>SANTO DOMINGO</v>
          </cell>
          <cell r="H1782" t="str">
            <v>PARA</v>
          </cell>
          <cell r="I1782" t="str">
            <v>SAN LUIS</v>
          </cell>
          <cell r="J1782" t="str">
            <v>CENTRAL</v>
          </cell>
          <cell r="K1782" t="str">
            <v>Mª DEL CARMEN ZAMORA GONZALEZ</v>
          </cell>
          <cell r="L1782">
            <v>22680287</v>
          </cell>
          <cell r="M1782">
            <v>22680287</v>
          </cell>
          <cell r="N1782" t="str">
            <v>esc.sanluisgonzaga@mep.go.cr</v>
          </cell>
          <cell r="O1782" t="str">
            <v>COSTADO OESTE PLAZA DE DEPORTES DE SAN LUIS</v>
          </cell>
          <cell r="P1782" t="str">
            <v>Público</v>
          </cell>
          <cell r="Q1782" t="str">
            <v>Urbana</v>
          </cell>
        </row>
        <row r="1783">
          <cell r="A1783">
            <v>2205</v>
          </cell>
          <cell r="B1783" t="str">
            <v>X</v>
          </cell>
          <cell r="C1783" t="str">
            <v>SAN MIGUEL</v>
          </cell>
          <cell r="D1783" t="str">
            <v>HEREDIA</v>
          </cell>
          <cell r="E1783" t="str">
            <v>03</v>
          </cell>
          <cell r="F1783" t="str">
            <v>HEREDIA</v>
          </cell>
          <cell r="G1783" t="str">
            <v>BARVA</v>
          </cell>
          <cell r="H1783" t="str">
            <v>SAN JOSE DE LA  MONTAÑA</v>
          </cell>
          <cell r="I1783" t="str">
            <v>SAN MIGUEL</v>
          </cell>
          <cell r="J1783" t="str">
            <v>CENTRAL</v>
          </cell>
          <cell r="K1783" t="str">
            <v>SUELEN SANCHEZ RAMIREZ</v>
          </cell>
          <cell r="L1783">
            <v>22661068</v>
          </cell>
          <cell r="M1783">
            <v>22661068</v>
          </cell>
          <cell r="N1783" t="str">
            <v>es.sanmiguel.heredia@mep.go.cr</v>
          </cell>
          <cell r="O1783" t="str">
            <v>2 KM NORTE DE LA IGLESIA DE S. J. MONTAñA</v>
          </cell>
          <cell r="P1783" t="str">
            <v>Público</v>
          </cell>
          <cell r="Q1783" t="str">
            <v>Urbana</v>
          </cell>
        </row>
        <row r="1784">
          <cell r="A1784">
            <v>2206</v>
          </cell>
          <cell r="B1784" t="str">
            <v>X</v>
          </cell>
          <cell r="C1784" t="str">
            <v>CRISTOBAL COLON</v>
          </cell>
          <cell r="D1784" t="str">
            <v>HEREDIA</v>
          </cell>
          <cell r="E1784" t="str">
            <v>05</v>
          </cell>
          <cell r="F1784" t="str">
            <v>HEREDIA</v>
          </cell>
          <cell r="G1784" t="str">
            <v>SANTO DOMINGO</v>
          </cell>
          <cell r="H1784" t="str">
            <v>TURES</v>
          </cell>
          <cell r="I1784" t="str">
            <v>LOS ANGELES</v>
          </cell>
          <cell r="J1784" t="str">
            <v>CENTRAL</v>
          </cell>
          <cell r="K1784" t="str">
            <v>JOSE EDUARDO ARCE ZUÑIGA</v>
          </cell>
          <cell r="L1784">
            <v>22684832</v>
          </cell>
          <cell r="M1784">
            <v>22684832</v>
          </cell>
          <cell r="N1784" t="str">
            <v>esc.cristobalcolon@mep.go.cr</v>
          </cell>
          <cell r="O1784" t="str">
            <v>100 METROS ESTE DE LA PLAZA DE DEPORTES</v>
          </cell>
          <cell r="P1784" t="str">
            <v>Público</v>
          </cell>
          <cell r="Q1784" t="str">
            <v>Urbana</v>
          </cell>
        </row>
        <row r="1785">
          <cell r="A1785">
            <v>2207</v>
          </cell>
          <cell r="B1785" t="str">
            <v>X</v>
          </cell>
          <cell r="C1785" t="str">
            <v>PBRO RICARDO SALAS CAMPOS</v>
          </cell>
          <cell r="D1785" t="str">
            <v>HEREDIA</v>
          </cell>
          <cell r="E1785" t="str">
            <v>05</v>
          </cell>
          <cell r="F1785" t="str">
            <v>HEREDIA</v>
          </cell>
          <cell r="G1785" t="str">
            <v>SANTO DOMINGO</v>
          </cell>
          <cell r="H1785" t="str">
            <v>SAN MIGUEL</v>
          </cell>
          <cell r="I1785" t="str">
            <v>SAN MIGUEL</v>
          </cell>
          <cell r="J1785" t="str">
            <v>CENTRAL</v>
          </cell>
          <cell r="K1785" t="str">
            <v>ANA MERCEDES AVENDAÑO ALVARADO</v>
          </cell>
          <cell r="L1785">
            <v>22408091</v>
          </cell>
          <cell r="M1785">
            <v>22408091</v>
          </cell>
          <cell r="N1785" t="str">
            <v>esc.pbroricardosalascmpos@mep.go.cr</v>
          </cell>
          <cell r="O1785" t="str">
            <v>COSTADO NORTE DE LA PLAZA DE DEPORTES.</v>
          </cell>
          <cell r="P1785" t="str">
            <v>Público</v>
          </cell>
          <cell r="Q1785" t="str">
            <v>Urbana</v>
          </cell>
        </row>
        <row r="1786">
          <cell r="A1786">
            <v>2208</v>
          </cell>
          <cell r="B1786" t="str">
            <v>X</v>
          </cell>
          <cell r="C1786" t="str">
            <v>JOAQUÍN CAMACHO ULATE</v>
          </cell>
          <cell r="D1786" t="str">
            <v>HEREDIA</v>
          </cell>
          <cell r="E1786" t="str">
            <v>04</v>
          </cell>
          <cell r="F1786" t="str">
            <v>HEREDIA</v>
          </cell>
          <cell r="G1786" t="str">
            <v>BARVA</v>
          </cell>
          <cell r="H1786" t="str">
            <v>SAN PEDRO</v>
          </cell>
          <cell r="I1786" t="str">
            <v>SAN PEDRO</v>
          </cell>
          <cell r="J1786" t="str">
            <v>CENTRAL</v>
          </cell>
          <cell r="K1786" t="str">
            <v>ANA DESIDERIA ALFARO VARGAS</v>
          </cell>
          <cell r="L1786">
            <v>22604185</v>
          </cell>
          <cell r="M1786">
            <v>22604185</v>
          </cell>
          <cell r="N1786" t="str">
            <v>esc.joaquincamachoulate@mep.go.cr</v>
          </cell>
          <cell r="O1786" t="str">
            <v>COSTADO SUR DE LA IGLESIA CATOLICA</v>
          </cell>
          <cell r="P1786" t="str">
            <v>Público</v>
          </cell>
          <cell r="Q1786" t="str">
            <v>Urbana</v>
          </cell>
        </row>
        <row r="1787">
          <cell r="A1787">
            <v>2209</v>
          </cell>
          <cell r="B1787" t="str">
            <v>X</v>
          </cell>
          <cell r="C1787" t="str">
            <v>PEDRO MARIA BADILLA BOLAÑOS</v>
          </cell>
          <cell r="D1787" t="str">
            <v>HEREDIA</v>
          </cell>
          <cell r="E1787" t="str">
            <v>04</v>
          </cell>
          <cell r="F1787" t="str">
            <v>HEREDIA</v>
          </cell>
          <cell r="G1787" t="str">
            <v>SAN RAFAEL</v>
          </cell>
          <cell r="H1787" t="str">
            <v>SAN RAFAEL</v>
          </cell>
          <cell r="I1787" t="str">
            <v>SAN RAFAEL</v>
          </cell>
          <cell r="J1787" t="str">
            <v>CENTRAL</v>
          </cell>
          <cell r="K1787" t="str">
            <v>OBDULIA LOPEZ ORDUÑEZ</v>
          </cell>
          <cell r="L1787">
            <v>22603328</v>
          </cell>
          <cell r="M1787">
            <v>22612727</v>
          </cell>
          <cell r="N1787" t="str">
            <v>esc.liderpdropedromaria@mep.go.cr</v>
          </cell>
          <cell r="O1787" t="str">
            <v>DIAGONAL A LA MUNICIPALIDAD DE SAN RAFAEL.</v>
          </cell>
          <cell r="P1787" t="str">
            <v>Público</v>
          </cell>
          <cell r="Q1787" t="str">
            <v>Urbana</v>
          </cell>
        </row>
        <row r="1788">
          <cell r="A1788">
            <v>2211</v>
          </cell>
          <cell r="B1788" t="str">
            <v>X</v>
          </cell>
          <cell r="C1788" t="str">
            <v>SAN ANTONIO</v>
          </cell>
          <cell r="D1788" t="str">
            <v>SARAPIQUI</v>
          </cell>
          <cell r="E1788" t="str">
            <v>05</v>
          </cell>
          <cell r="F1788" t="str">
            <v>HEREDIA</v>
          </cell>
          <cell r="G1788" t="str">
            <v>SARAPIQUI</v>
          </cell>
          <cell r="H1788" t="str">
            <v>LLANURAS DEL GASPAR</v>
          </cell>
          <cell r="I1788" t="str">
            <v>SAN ANTONIO</v>
          </cell>
          <cell r="J1788" t="str">
            <v>HUETAR NORTE</v>
          </cell>
          <cell r="K1788" t="str">
            <v>KAROL FALLAS CASTRO</v>
          </cell>
          <cell r="L1788">
            <v>44117971</v>
          </cell>
          <cell r="M1788">
            <v>0</v>
          </cell>
          <cell r="N1788" t="str">
            <v>esc.sanantonio.sarapiqui@mep.go.cr</v>
          </cell>
          <cell r="O1788" t="str">
            <v>6KM E DE LA ESTACION DE POLICIA DELTA CR</v>
          </cell>
          <cell r="P1788" t="str">
            <v>Público</v>
          </cell>
          <cell r="Q1788" t="str">
            <v>Rural</v>
          </cell>
        </row>
        <row r="1789">
          <cell r="A1789">
            <v>2212</v>
          </cell>
          <cell r="B1789" t="str">
            <v>X</v>
          </cell>
          <cell r="C1789" t="str">
            <v>CALLE QUIROS</v>
          </cell>
          <cell r="D1789" t="str">
            <v>HEREDIA</v>
          </cell>
          <cell r="E1789" t="str">
            <v>03</v>
          </cell>
          <cell r="F1789" t="str">
            <v>HEREDIA</v>
          </cell>
          <cell r="G1789" t="str">
            <v>SANTA BARBARA</v>
          </cell>
          <cell r="H1789" t="str">
            <v>PURABA</v>
          </cell>
          <cell r="I1789" t="str">
            <v>CALLE QUIRÓS</v>
          </cell>
          <cell r="J1789" t="str">
            <v>CENTRAL</v>
          </cell>
          <cell r="K1789" t="str">
            <v>LAURA SÁNCHEZ HERNÁNDEZ</v>
          </cell>
          <cell r="L1789">
            <v>47036079</v>
          </cell>
          <cell r="M1789">
            <v>0</v>
          </cell>
          <cell r="N1789" t="str">
            <v>esc.callequiros@mep.go.cr</v>
          </cell>
          <cell r="O1789" t="str">
            <v>800 MTS. ESTE ENTRADA PRINCIPAL.</v>
          </cell>
          <cell r="P1789" t="str">
            <v>Público</v>
          </cell>
          <cell r="Q1789" t="str">
            <v>Urbana</v>
          </cell>
        </row>
        <row r="1790">
          <cell r="A1790">
            <v>2213</v>
          </cell>
          <cell r="B1790" t="str">
            <v>X</v>
          </cell>
          <cell r="C1790" t="str">
            <v>SAN RAMON</v>
          </cell>
          <cell r="D1790" t="str">
            <v>SARAPIQUI</v>
          </cell>
          <cell r="E1790" t="str">
            <v>01</v>
          </cell>
          <cell r="F1790" t="str">
            <v>HEREDIA</v>
          </cell>
          <cell r="G1790" t="str">
            <v>SARAPIQUI</v>
          </cell>
          <cell r="H1790" t="str">
            <v>LA VIRGEN</v>
          </cell>
          <cell r="I1790" t="str">
            <v>SAN RAMON</v>
          </cell>
          <cell r="J1790" t="str">
            <v>HUETAR NORTE</v>
          </cell>
          <cell r="K1790" t="str">
            <v>WILBERTH CASTRO SANCHEZ</v>
          </cell>
          <cell r="L1790">
            <v>27611333</v>
          </cell>
          <cell r="M1790">
            <v>27611333</v>
          </cell>
          <cell r="N1790" t="str">
            <v>esc.sanramon.sarapiqui@mep.go.cr</v>
          </cell>
          <cell r="O1790" t="str">
            <v>DE HACIENDA PAZO AZUL 7 KM AL SUR</v>
          </cell>
          <cell r="P1790" t="str">
            <v>Público</v>
          </cell>
          <cell r="Q1790" t="str">
            <v>Rural</v>
          </cell>
        </row>
        <row r="1791">
          <cell r="A1791">
            <v>2214</v>
          </cell>
          <cell r="B1791" t="str">
            <v>X</v>
          </cell>
          <cell r="C1791" t="str">
            <v>RAFAEL ARGUEDAS GUTIERREZ</v>
          </cell>
          <cell r="D1791" t="str">
            <v>HEREDIA</v>
          </cell>
          <cell r="E1791" t="str">
            <v>04</v>
          </cell>
          <cell r="F1791" t="str">
            <v>HEREDIA</v>
          </cell>
          <cell r="G1791" t="str">
            <v>BARVA</v>
          </cell>
          <cell r="H1791" t="str">
            <v>SAN ROQUE</v>
          </cell>
          <cell r="I1791" t="str">
            <v>SAN ROQUE</v>
          </cell>
          <cell r="J1791" t="str">
            <v>CENTRAL</v>
          </cell>
          <cell r="K1791" t="str">
            <v>MAGALI MAYELA HERNANDEZ GUZMAN</v>
          </cell>
          <cell r="L1791">
            <v>22602098</v>
          </cell>
          <cell r="M1791">
            <v>22602098</v>
          </cell>
          <cell r="N1791" t="str">
            <v>esc.rafaelarguedasgutierrez@mep.go.cr</v>
          </cell>
          <cell r="O1791" t="str">
            <v>100 MTS. OESTE DEL EBAIS DE SAN ROQUE DE BARV</v>
          </cell>
          <cell r="P1791" t="str">
            <v>Público</v>
          </cell>
          <cell r="Q1791" t="str">
            <v>Urbana</v>
          </cell>
        </row>
        <row r="1792">
          <cell r="A1792">
            <v>2216</v>
          </cell>
          <cell r="B1792" t="str">
            <v>X</v>
          </cell>
          <cell r="C1792" t="str">
            <v>JUAN MORA FERNANDEZ</v>
          </cell>
          <cell r="D1792" t="str">
            <v>HEREDIA</v>
          </cell>
          <cell r="E1792" t="str">
            <v>03</v>
          </cell>
          <cell r="F1792" t="str">
            <v>HEREDIA</v>
          </cell>
          <cell r="G1792" t="str">
            <v>SANTA BARBARA</v>
          </cell>
          <cell r="H1792" t="str">
            <v>SANTA BARBARA</v>
          </cell>
          <cell r="I1792" t="str">
            <v>SANTA BARBARA</v>
          </cell>
          <cell r="J1792" t="str">
            <v>CENTRAL</v>
          </cell>
          <cell r="K1792" t="str">
            <v>CARLOS KENT CORRALES BUSTOS</v>
          </cell>
          <cell r="L1792">
            <v>22699022</v>
          </cell>
          <cell r="M1792">
            <v>22699022</v>
          </cell>
          <cell r="N1792" t="str">
            <v>esc.juanmorafernandez@mep.go.cr</v>
          </cell>
          <cell r="O1792" t="str">
            <v>COSTADO OESTE DEL PARQUE CENTRAL DE STA.BARB.</v>
          </cell>
          <cell r="P1792" t="str">
            <v>Público</v>
          </cell>
          <cell r="Q1792" t="str">
            <v>Urbana</v>
          </cell>
        </row>
        <row r="1793">
          <cell r="A1793">
            <v>2217</v>
          </cell>
          <cell r="B1793" t="str">
            <v>X</v>
          </cell>
          <cell r="C1793" t="str">
            <v>CALLE HERNANDEZ</v>
          </cell>
          <cell r="D1793" t="str">
            <v>HEREDIA</v>
          </cell>
          <cell r="E1793" t="str">
            <v>04</v>
          </cell>
          <cell r="F1793" t="str">
            <v>HEREDIA</v>
          </cell>
          <cell r="G1793" t="str">
            <v>SAN RAFAEL</v>
          </cell>
          <cell r="H1793" t="str">
            <v>ANGELES</v>
          </cell>
          <cell r="I1793" t="str">
            <v>CALLE HERNÁNDEZ</v>
          </cell>
          <cell r="J1793" t="str">
            <v>CENTRAL</v>
          </cell>
          <cell r="K1793" t="str">
            <v>CARMEN CHACON BARQUERO</v>
          </cell>
          <cell r="L1793">
            <v>22677100</v>
          </cell>
          <cell r="M1793">
            <v>0</v>
          </cell>
          <cell r="N1793" t="str">
            <v>esc.callehernandez@mep.go.cr</v>
          </cell>
          <cell r="O1793" t="str">
            <v>150 NORTE DE PULPERIA LA GUARIA.</v>
          </cell>
          <cell r="P1793" t="str">
            <v>Público</v>
          </cell>
          <cell r="Q1793" t="str">
            <v>Urbana</v>
          </cell>
        </row>
        <row r="1794">
          <cell r="A1794">
            <v>2218</v>
          </cell>
          <cell r="B1794" t="str">
            <v>X</v>
          </cell>
          <cell r="C1794" t="str">
            <v>SANTA ELENA</v>
          </cell>
          <cell r="D1794" t="str">
            <v>HEREDIA</v>
          </cell>
          <cell r="E1794" t="str">
            <v>06</v>
          </cell>
          <cell r="F1794" t="str">
            <v>HEREDIA</v>
          </cell>
          <cell r="G1794" t="str">
            <v>SAN ISIDRO</v>
          </cell>
          <cell r="H1794" t="str">
            <v>SAN JOSE</v>
          </cell>
          <cell r="I1794" t="str">
            <v>SANTA ELENA</v>
          </cell>
          <cell r="J1794" t="str">
            <v>CENTRAL</v>
          </cell>
          <cell r="K1794" t="str">
            <v>JASON CANALES ZUÑIGA</v>
          </cell>
          <cell r="L1794">
            <v>22682307</v>
          </cell>
          <cell r="M1794">
            <v>22687683</v>
          </cell>
          <cell r="N1794" t="str">
            <v>esc.santaelena.heredia@mep.go.cr</v>
          </cell>
          <cell r="O1794" t="str">
            <v>STA. ELENA, FRENTE A LA IGLESIA CATOLICA.</v>
          </cell>
          <cell r="P1794" t="str">
            <v>Público</v>
          </cell>
          <cell r="Q1794" t="str">
            <v>Urbana</v>
          </cell>
        </row>
        <row r="1795">
          <cell r="A1795">
            <v>2219</v>
          </cell>
          <cell r="B1795" t="str">
            <v>X</v>
          </cell>
          <cell r="C1795" t="str">
            <v>RUBEN DARIO</v>
          </cell>
          <cell r="D1795" t="str">
            <v>HEREDIA</v>
          </cell>
          <cell r="E1795" t="str">
            <v>05</v>
          </cell>
          <cell r="F1795" t="str">
            <v>HEREDIA</v>
          </cell>
          <cell r="G1795" t="str">
            <v>SANTO DOMINGO</v>
          </cell>
          <cell r="H1795" t="str">
            <v>SANTA ROSA</v>
          </cell>
          <cell r="I1795" t="str">
            <v>SANTA ROSA</v>
          </cell>
          <cell r="J1795" t="str">
            <v>CENTRAL</v>
          </cell>
          <cell r="K1795" t="str">
            <v>HILDA CHAVES QUIROS</v>
          </cell>
          <cell r="L1795">
            <v>22444863</v>
          </cell>
          <cell r="M1795">
            <v>22444863</v>
          </cell>
          <cell r="N1795" t="str">
            <v>esc.rubendario@mep.go.cr</v>
          </cell>
          <cell r="O1795" t="str">
            <v>DEL INBIOPARQUE 600 MTS. OESTE.</v>
          </cell>
          <cell r="P1795" t="str">
            <v>Público</v>
          </cell>
          <cell r="Q1795" t="str">
            <v>Urbana</v>
          </cell>
        </row>
        <row r="1796">
          <cell r="A1796">
            <v>2220</v>
          </cell>
          <cell r="B1796" t="str">
            <v>X</v>
          </cell>
          <cell r="C1796" t="str">
            <v>SANTO TOMÁS</v>
          </cell>
          <cell r="D1796" t="str">
            <v>HEREDIA</v>
          </cell>
          <cell r="E1796" t="str">
            <v>05</v>
          </cell>
          <cell r="F1796" t="str">
            <v>HEREDIA</v>
          </cell>
          <cell r="G1796" t="str">
            <v>SANTO DOMINGO</v>
          </cell>
          <cell r="H1796" t="str">
            <v>SANTO TOMAS</v>
          </cell>
          <cell r="I1796" t="str">
            <v>SANTO TOMÁS</v>
          </cell>
          <cell r="J1796" t="str">
            <v>CENTRAL</v>
          </cell>
          <cell r="K1796" t="str">
            <v>KATTIA VALVERDE HERNANDEZ</v>
          </cell>
          <cell r="L1796">
            <v>22448403</v>
          </cell>
          <cell r="M1796">
            <v>22444480</v>
          </cell>
          <cell r="N1796" t="str">
            <v>esc.santotomas.heredia@mep.go.cr</v>
          </cell>
          <cell r="O1796" t="str">
            <v>SANTO TOMAS DE SANTO DOMINGO</v>
          </cell>
          <cell r="P1796" t="str">
            <v>Público</v>
          </cell>
          <cell r="Q1796" t="str">
            <v>Urbana</v>
          </cell>
        </row>
        <row r="1797">
          <cell r="A1797">
            <v>2221</v>
          </cell>
          <cell r="B1797" t="str">
            <v>X</v>
          </cell>
          <cell r="C1797" t="str">
            <v>JOSE EZEQUIEL GONZALEZ VINDAS</v>
          </cell>
          <cell r="D1797" t="str">
            <v>HEREDIA</v>
          </cell>
          <cell r="E1797" t="str">
            <v>06</v>
          </cell>
          <cell r="F1797" t="str">
            <v>HEREDIA</v>
          </cell>
          <cell r="G1797" t="str">
            <v>SAN PABLO</v>
          </cell>
          <cell r="H1797" t="str">
            <v>SAN PABLO</v>
          </cell>
          <cell r="I1797" t="str">
            <v>SAN PABLO</v>
          </cell>
          <cell r="J1797" t="str">
            <v>CENTRAL</v>
          </cell>
          <cell r="K1797" t="str">
            <v>FANNY CANO SALAZAR</v>
          </cell>
          <cell r="L1797">
            <v>22370843</v>
          </cell>
          <cell r="M1797">
            <v>22622859</v>
          </cell>
          <cell r="N1797" t="str">
            <v>esc.joseezequielgonzalez@mep.go.cr</v>
          </cell>
          <cell r="O1797" t="str">
            <v>DIAGONAL AL PARQUE DE SAN PABLO.</v>
          </cell>
          <cell r="P1797" t="str">
            <v>Público</v>
          </cell>
          <cell r="Q1797" t="str">
            <v>Urbana</v>
          </cell>
        </row>
        <row r="1798">
          <cell r="A1798">
            <v>2223</v>
          </cell>
          <cell r="B1798" t="str">
            <v>X</v>
          </cell>
          <cell r="C1798" t="str">
            <v>ELISA SOTO JIMÉNEZ</v>
          </cell>
          <cell r="D1798" t="str">
            <v>HEREDIA</v>
          </cell>
          <cell r="E1798" t="str">
            <v>03</v>
          </cell>
          <cell r="F1798" t="str">
            <v>HEREDIA</v>
          </cell>
          <cell r="G1798" t="str">
            <v>SANTA BARBARA</v>
          </cell>
          <cell r="H1798" t="str">
            <v>SAN PEDRO</v>
          </cell>
          <cell r="I1798" t="str">
            <v>SAN PEDRO</v>
          </cell>
          <cell r="J1798" t="str">
            <v>CENTRAL</v>
          </cell>
          <cell r="K1798" t="str">
            <v>RAFAEL ANGEL QUESADA HERRA</v>
          </cell>
          <cell r="L1798">
            <v>22699006</v>
          </cell>
          <cell r="M1798">
            <v>22699006</v>
          </cell>
          <cell r="N1798" t="str">
            <v>esc.elisasotojimenez@mep.go.cr</v>
          </cell>
          <cell r="O1798" t="str">
            <v>DIAG.A LA ESQUINA SUROESTE DE LA PLAZA/DEPORT</v>
          </cell>
          <cell r="P1798" t="str">
            <v>Público</v>
          </cell>
          <cell r="Q1798" t="str">
            <v>Urbana</v>
          </cell>
        </row>
        <row r="1799">
          <cell r="A1799">
            <v>2224</v>
          </cell>
          <cell r="B1799" t="str">
            <v>X</v>
          </cell>
          <cell r="C1799" t="str">
            <v>DOMINGO GONZALEZ PEREZ</v>
          </cell>
          <cell r="D1799" t="str">
            <v>HEREDIA</v>
          </cell>
          <cell r="E1799" t="str">
            <v>04</v>
          </cell>
          <cell r="F1799" t="str">
            <v>HEREDIA</v>
          </cell>
          <cell r="G1799" t="str">
            <v>BARVA</v>
          </cell>
          <cell r="H1799" t="str">
            <v>SANTA LUCIA</v>
          </cell>
          <cell r="I1799" t="str">
            <v>SANTA LUCIA</v>
          </cell>
          <cell r="J1799" t="str">
            <v>CENTRAL</v>
          </cell>
          <cell r="K1799" t="str">
            <v>FRANCISCO MONGE VARGAS</v>
          </cell>
          <cell r="L1799">
            <v>22382968</v>
          </cell>
          <cell r="M1799">
            <v>22382968</v>
          </cell>
          <cell r="N1799" t="str">
            <v>esc.domingogonzalez@mep.go.cr</v>
          </cell>
          <cell r="O1799" t="str">
            <v>FRENTE A IGLESIA CATOLICA</v>
          </cell>
          <cell r="P1799" t="str">
            <v>Público</v>
          </cell>
          <cell r="Q1799" t="str">
            <v>Urbana</v>
          </cell>
        </row>
        <row r="1800">
          <cell r="A1800">
            <v>2225</v>
          </cell>
          <cell r="B1800" t="str">
            <v>X</v>
          </cell>
          <cell r="C1800" t="str">
            <v>JULIA FERNÁNDEZ RODRIGUEZ</v>
          </cell>
          <cell r="D1800" t="str">
            <v>HEREDIA</v>
          </cell>
          <cell r="E1800" t="str">
            <v>01</v>
          </cell>
          <cell r="F1800" t="str">
            <v>HEREDIA</v>
          </cell>
          <cell r="G1800" t="str">
            <v>HEREDIA</v>
          </cell>
          <cell r="H1800" t="str">
            <v>VARABLANCA</v>
          </cell>
          <cell r="I1800" t="str">
            <v>VARA BLANCA</v>
          </cell>
          <cell r="J1800" t="str">
            <v>CENTRAL</v>
          </cell>
          <cell r="K1800" t="str">
            <v>LAURA MARCELA MELENDEZ MONTERO</v>
          </cell>
          <cell r="L1800">
            <v>24821207</v>
          </cell>
          <cell r="M1800">
            <v>24822648</v>
          </cell>
          <cell r="N1800" t="str">
            <v>esc.juliafernandez.heredia@mep.go.cr</v>
          </cell>
          <cell r="O1800" t="str">
            <v>FRENTE A LA DELEGACION POLICIAL</v>
          </cell>
          <cell r="P1800" t="str">
            <v>Público</v>
          </cell>
          <cell r="Q1800" t="str">
            <v>Rural</v>
          </cell>
        </row>
        <row r="1801">
          <cell r="A1801">
            <v>2226</v>
          </cell>
          <cell r="B1801" t="str">
            <v>X</v>
          </cell>
          <cell r="C1801" t="str">
            <v>VILLALOBOS</v>
          </cell>
          <cell r="D1801" t="str">
            <v>HEREDIA</v>
          </cell>
          <cell r="E1801" t="str">
            <v>02</v>
          </cell>
          <cell r="F1801" t="str">
            <v>HEREDIA</v>
          </cell>
          <cell r="G1801" t="str">
            <v>HEREDIA</v>
          </cell>
          <cell r="H1801" t="str">
            <v>ULLOA</v>
          </cell>
          <cell r="I1801" t="str">
            <v>LAGUNILLA</v>
          </cell>
          <cell r="J1801" t="str">
            <v>CENTRAL</v>
          </cell>
          <cell r="K1801" t="str">
            <v>MELISSA FERLLINI CAMACHO</v>
          </cell>
          <cell r="L1801">
            <v>22604447</v>
          </cell>
          <cell r="M1801">
            <v>22626786</v>
          </cell>
          <cell r="N1801" t="str">
            <v>esc.villalobos@mep.go.cr</v>
          </cell>
          <cell r="O1801" t="str">
            <v>CONTIGUO A ULTRA PARK II</v>
          </cell>
          <cell r="P1801" t="str">
            <v>Público</v>
          </cell>
          <cell r="Q1801" t="str">
            <v>Urbana</v>
          </cell>
        </row>
        <row r="1802">
          <cell r="A1802">
            <v>2227</v>
          </cell>
          <cell r="B1802" t="str">
            <v>X</v>
          </cell>
          <cell r="C1802" t="str">
            <v>CLAUDIO LARA CAMPOS</v>
          </cell>
          <cell r="D1802" t="str">
            <v>SARAPIQUI</v>
          </cell>
          <cell r="E1802" t="str">
            <v>01</v>
          </cell>
          <cell r="F1802" t="str">
            <v>HEREDIA</v>
          </cell>
          <cell r="G1802" t="str">
            <v>SARAPIQUI</v>
          </cell>
          <cell r="H1802" t="str">
            <v>LA VIRGEN</v>
          </cell>
          <cell r="I1802" t="str">
            <v>LA VIRGEN</v>
          </cell>
          <cell r="J1802" t="str">
            <v>HUETAR NORTE</v>
          </cell>
          <cell r="K1802" t="str">
            <v>MILDRED ALFARO ESQUIVEL</v>
          </cell>
          <cell r="L1802">
            <v>27611409</v>
          </cell>
          <cell r="M1802">
            <v>27611409</v>
          </cell>
          <cell r="N1802" t="str">
            <v>esc.claudiolaracampos@mep.go.cr</v>
          </cell>
          <cell r="O1802" t="str">
            <v>COSTADO SUR DEL PARQUE</v>
          </cell>
          <cell r="P1802" t="str">
            <v>Público</v>
          </cell>
          <cell r="Q1802" t="str">
            <v>Rural</v>
          </cell>
        </row>
        <row r="1803">
          <cell r="A1803">
            <v>2228</v>
          </cell>
          <cell r="B1803" t="str">
            <v>X</v>
          </cell>
          <cell r="C1803" t="str">
            <v>VIRGEN DEL SOCORRO</v>
          </cell>
          <cell r="D1803" t="str">
            <v>SARAPIQUI</v>
          </cell>
          <cell r="E1803" t="str">
            <v>01</v>
          </cell>
          <cell r="F1803" t="str">
            <v>HEREDIA</v>
          </cell>
          <cell r="G1803" t="str">
            <v>HEREDIA</v>
          </cell>
          <cell r="H1803" t="str">
            <v>VARABLANCA</v>
          </cell>
          <cell r="I1803" t="str">
            <v>VIRGEN DEL SOCORRO</v>
          </cell>
          <cell r="J1803" t="str">
            <v>CENTRAL</v>
          </cell>
          <cell r="K1803" t="str">
            <v>ALEJANDRA LEDEZMA GONZALEZ</v>
          </cell>
          <cell r="L1803">
            <v>83305422</v>
          </cell>
          <cell r="M1803">
            <v>0</v>
          </cell>
          <cell r="N1803" t="str">
            <v>esc.virgendelsocorro@mep.go.cr</v>
          </cell>
          <cell r="O1803" t="str">
            <v>8 KM ESTE DEL CEMENTERIO DE SAN MIGUEL</v>
          </cell>
          <cell r="P1803" t="str">
            <v>Público</v>
          </cell>
          <cell r="Q1803" t="str">
            <v>Rural</v>
          </cell>
        </row>
        <row r="1804">
          <cell r="A1804">
            <v>2229</v>
          </cell>
          <cell r="B1804" t="str">
            <v>X</v>
          </cell>
          <cell r="C1804" t="str">
            <v>RODOLFO PETERS SCHEIDER</v>
          </cell>
          <cell r="D1804" t="str">
            <v>HEREDIA</v>
          </cell>
          <cell r="E1804" t="str">
            <v>03</v>
          </cell>
          <cell r="F1804" t="str">
            <v>HEREDIA</v>
          </cell>
          <cell r="G1804" t="str">
            <v>SANTA BARBARA</v>
          </cell>
          <cell r="H1804" t="str">
            <v>PURABA</v>
          </cell>
          <cell r="I1804" t="str">
            <v>ZETILLAL</v>
          </cell>
          <cell r="J1804" t="str">
            <v>CENTRAL</v>
          </cell>
          <cell r="K1804" t="str">
            <v>MARCELA MONTERO VARGAS</v>
          </cell>
          <cell r="L1804">
            <v>22699387</v>
          </cell>
          <cell r="M1804">
            <v>22699387</v>
          </cell>
          <cell r="N1804" t="str">
            <v>esc.rodolfopetersheider@mep.go.cr</v>
          </cell>
          <cell r="O1804" t="str">
            <v>DE LA IGLESIA CATOLICA 200 MTS. NORTE.</v>
          </cell>
          <cell r="P1804" t="str">
            <v>Público</v>
          </cell>
          <cell r="Q1804" t="str">
            <v>Urbana</v>
          </cell>
        </row>
        <row r="1805">
          <cell r="A1805">
            <v>2231</v>
          </cell>
          <cell r="B1805" t="str">
            <v>X</v>
          </cell>
          <cell r="C1805" t="str">
            <v>FINCA AGUA</v>
          </cell>
          <cell r="D1805" t="str">
            <v>SARAPIQUI</v>
          </cell>
          <cell r="E1805" t="str">
            <v>02</v>
          </cell>
          <cell r="F1805" t="str">
            <v>HEREDIA</v>
          </cell>
          <cell r="G1805" t="str">
            <v>SARAPIQUI</v>
          </cell>
          <cell r="H1805" t="str">
            <v>HORQUETAS</v>
          </cell>
          <cell r="I1805" t="str">
            <v>FINCA AGUA</v>
          </cell>
          <cell r="J1805" t="str">
            <v>HUETAR NORTE</v>
          </cell>
          <cell r="K1805" t="str">
            <v>ROSA MONTERO SIBAJA</v>
          </cell>
          <cell r="L1805">
            <v>27641374</v>
          </cell>
          <cell r="M1805">
            <v>27641374</v>
          </cell>
          <cell r="N1805" t="str">
            <v>esc.fincaagua@mep.go.cr</v>
          </cell>
          <cell r="O1805" t="str">
            <v>COSTADO NORTE DE LA PLAZA DE FUTBOL</v>
          </cell>
          <cell r="P1805" t="str">
            <v>Público</v>
          </cell>
          <cell r="Q1805" t="str">
            <v>Rural</v>
          </cell>
        </row>
        <row r="1806">
          <cell r="A1806">
            <v>2232</v>
          </cell>
          <cell r="B1806" t="str">
            <v>X</v>
          </cell>
          <cell r="C1806" t="str">
            <v>FINCA UNO</v>
          </cell>
          <cell r="D1806" t="str">
            <v>SARAPIQUI</v>
          </cell>
          <cell r="E1806" t="str">
            <v>02</v>
          </cell>
          <cell r="F1806" t="str">
            <v>HEREDIA</v>
          </cell>
          <cell r="G1806" t="str">
            <v>SARAPIQUI</v>
          </cell>
          <cell r="H1806" t="str">
            <v>HORQUETAS</v>
          </cell>
          <cell r="I1806" t="str">
            <v>FINCA UNO</v>
          </cell>
          <cell r="J1806" t="str">
            <v>HUETAR NORTE</v>
          </cell>
          <cell r="K1806" t="str">
            <v>MARCELA UMAÑA RODRIGUEZ</v>
          </cell>
          <cell r="L1806">
            <v>27642316</v>
          </cell>
          <cell r="M1806">
            <v>27642316</v>
          </cell>
          <cell r="N1806" t="str">
            <v>esc.fincauno@mep.go.cr</v>
          </cell>
          <cell r="O1806" t="str">
            <v>CONTIGUO A LA IGLESIA CATOLICA</v>
          </cell>
          <cell r="P1806" t="str">
            <v>Público</v>
          </cell>
          <cell r="Q1806" t="str">
            <v>Rural</v>
          </cell>
        </row>
        <row r="1807">
          <cell r="A1807">
            <v>2233</v>
          </cell>
          <cell r="B1807" t="str">
            <v>X</v>
          </cell>
          <cell r="C1807" t="str">
            <v>CUBUJUQUI</v>
          </cell>
          <cell r="D1807" t="str">
            <v>SARAPIQUI</v>
          </cell>
          <cell r="E1807" t="str">
            <v>04</v>
          </cell>
          <cell r="F1807" t="str">
            <v>HEREDIA</v>
          </cell>
          <cell r="G1807" t="str">
            <v>SARAPIQUI</v>
          </cell>
          <cell r="H1807" t="str">
            <v>HORQUETAS</v>
          </cell>
          <cell r="I1807" t="str">
            <v>CUBUJUQUI</v>
          </cell>
          <cell r="J1807" t="str">
            <v>HUETAR NORTE</v>
          </cell>
          <cell r="K1807" t="str">
            <v>JOSE FRANCISCO MONGE CASTILLO</v>
          </cell>
          <cell r="L1807">
            <v>27641893</v>
          </cell>
          <cell r="M1807">
            <v>27641893</v>
          </cell>
          <cell r="N1807" t="str">
            <v>esc.cubujuquidehorquetas@mep.go.cr</v>
          </cell>
          <cell r="O1807" t="str">
            <v>50 M N DEL SALON COMUNAL DE CUBUJUQUI</v>
          </cell>
          <cell r="P1807" t="str">
            <v>Público</v>
          </cell>
          <cell r="Q1807" t="str">
            <v>Rural</v>
          </cell>
        </row>
        <row r="1808">
          <cell r="A1808">
            <v>2234</v>
          </cell>
          <cell r="B1808" t="str">
            <v>X</v>
          </cell>
          <cell r="C1808" t="str">
            <v>LA GUARIA</v>
          </cell>
          <cell r="D1808" t="str">
            <v>SARAPIQUI</v>
          </cell>
          <cell r="E1808" t="str">
            <v>03</v>
          </cell>
          <cell r="F1808" t="str">
            <v>HEREDIA</v>
          </cell>
          <cell r="G1808" t="str">
            <v>SARAPIQUI</v>
          </cell>
          <cell r="H1808" t="str">
            <v>PUERTO VIEJO</v>
          </cell>
          <cell r="I1808" t="str">
            <v>LA GUARIA</v>
          </cell>
          <cell r="J1808" t="str">
            <v>HUETAR NORTE</v>
          </cell>
          <cell r="K1808" t="str">
            <v>GRETTEL ARIAS AZOFEIFA</v>
          </cell>
          <cell r="L1808">
            <v>27666148</v>
          </cell>
          <cell r="M1808">
            <v>27666148</v>
          </cell>
          <cell r="N1808" t="str">
            <v>esc.laguariadepuertoviejo@mep.go.cr</v>
          </cell>
          <cell r="O1808" t="str">
            <v>100 MTS NORTE DEL CEMENTERIO LA GUARIA</v>
          </cell>
          <cell r="P1808" t="str">
            <v>Público</v>
          </cell>
          <cell r="Q1808" t="str">
            <v>Rural</v>
          </cell>
        </row>
        <row r="1809">
          <cell r="A1809">
            <v>2235</v>
          </cell>
          <cell r="B1809" t="str">
            <v>X</v>
          </cell>
          <cell r="C1809" t="str">
            <v>JOSE RAMON HERNANDEZ BADILLA</v>
          </cell>
          <cell r="D1809" t="str">
            <v>HEREDIA</v>
          </cell>
          <cell r="E1809" t="str">
            <v>01</v>
          </cell>
          <cell r="F1809" t="str">
            <v>HEREDIA</v>
          </cell>
          <cell r="G1809" t="str">
            <v>HEREDIA</v>
          </cell>
          <cell r="H1809" t="str">
            <v>HEREDIA</v>
          </cell>
          <cell r="I1809" t="str">
            <v>BARRIO LOURDES</v>
          </cell>
          <cell r="J1809" t="str">
            <v>CENTRAL</v>
          </cell>
          <cell r="K1809" t="str">
            <v>ROY ODIO IBARRA</v>
          </cell>
          <cell r="L1809">
            <v>22382207</v>
          </cell>
          <cell r="M1809">
            <v>22382207</v>
          </cell>
          <cell r="N1809" t="str">
            <v>esc.joseramonhernadez@mep.go.cr</v>
          </cell>
          <cell r="O1809" t="str">
            <v>100 METROS N DEL HOSPITAL SAN VICENTE DE PAUL</v>
          </cell>
          <cell r="P1809" t="str">
            <v>Público</v>
          </cell>
          <cell r="Q1809" t="str">
            <v>Urbana</v>
          </cell>
        </row>
        <row r="1810">
          <cell r="A1810">
            <v>2236</v>
          </cell>
          <cell r="B1810" t="str">
            <v>X</v>
          </cell>
          <cell r="C1810" t="str">
            <v>FINCA SEIS</v>
          </cell>
          <cell r="D1810" t="str">
            <v>SARAPIQUI</v>
          </cell>
          <cell r="E1810" t="str">
            <v>02</v>
          </cell>
          <cell r="F1810" t="str">
            <v>HEREDIA</v>
          </cell>
          <cell r="G1810" t="str">
            <v>SARAPIQUI</v>
          </cell>
          <cell r="H1810" t="str">
            <v>HORQUETAS</v>
          </cell>
          <cell r="I1810" t="str">
            <v>FINCA SEIS</v>
          </cell>
          <cell r="J1810" t="str">
            <v>HUETAR NORTE</v>
          </cell>
          <cell r="K1810" t="str">
            <v>ROCIO PICADO AZOFEIFA</v>
          </cell>
          <cell r="L1810">
            <v>27644241</v>
          </cell>
          <cell r="M1810">
            <v>0</v>
          </cell>
          <cell r="N1810" t="str">
            <v>esc.fincaseis@mep.go.cr</v>
          </cell>
          <cell r="O1810" t="str">
            <v>200 MTS E Y 5O MTS N DEL BNCR FINCA SEIS</v>
          </cell>
          <cell r="P1810" t="str">
            <v>Público</v>
          </cell>
          <cell r="Q1810" t="str">
            <v>Rural</v>
          </cell>
        </row>
        <row r="1811">
          <cell r="A1811">
            <v>2237</v>
          </cell>
          <cell r="B1811" t="str">
            <v>X</v>
          </cell>
          <cell r="C1811" t="str">
            <v>FINCA CUATRO</v>
          </cell>
          <cell r="D1811" t="str">
            <v>SARAPIQUI</v>
          </cell>
          <cell r="E1811" t="str">
            <v>02</v>
          </cell>
          <cell r="F1811" t="str">
            <v>HEREDIA</v>
          </cell>
          <cell r="G1811" t="str">
            <v>SARAPIQUI</v>
          </cell>
          <cell r="H1811" t="str">
            <v>HORQUETAS</v>
          </cell>
          <cell r="I1811" t="str">
            <v>FINCA CUATRO</v>
          </cell>
          <cell r="J1811" t="str">
            <v>HUETAR NORTE</v>
          </cell>
          <cell r="K1811" t="str">
            <v>NIDIA UMAÑA RAMOS</v>
          </cell>
          <cell r="L1811">
            <v>27643020</v>
          </cell>
          <cell r="M1811">
            <v>27643020</v>
          </cell>
          <cell r="N1811" t="str">
            <v>esc.fincacuatro@mep.go.cr</v>
          </cell>
          <cell r="O1811" t="str">
            <v>COSTADO NORTE DEL SALON COMUNAL</v>
          </cell>
          <cell r="P1811" t="str">
            <v>Público</v>
          </cell>
          <cell r="Q1811" t="str">
            <v>Rural</v>
          </cell>
        </row>
        <row r="1812">
          <cell r="A1812">
            <v>2238</v>
          </cell>
          <cell r="B1812" t="str">
            <v>X</v>
          </cell>
          <cell r="C1812" t="str">
            <v>FINCA OCHO</v>
          </cell>
          <cell r="D1812" t="str">
            <v>SARAPIQUI</v>
          </cell>
          <cell r="E1812" t="str">
            <v>02</v>
          </cell>
          <cell r="F1812" t="str">
            <v>HEREDIA</v>
          </cell>
          <cell r="G1812" t="str">
            <v>SARAPIQUI</v>
          </cell>
          <cell r="H1812" t="str">
            <v>HORQUETAS</v>
          </cell>
          <cell r="I1812" t="str">
            <v>FINCA OCHO</v>
          </cell>
          <cell r="J1812" t="str">
            <v>HUETAR NORTE</v>
          </cell>
          <cell r="K1812" t="str">
            <v>FREDDY SANDI ESQUIVEL</v>
          </cell>
          <cell r="L1812">
            <v>27645534</v>
          </cell>
          <cell r="M1812">
            <v>27645534</v>
          </cell>
          <cell r="N1812" t="str">
            <v>esc.fincaocho@mep.go.cr</v>
          </cell>
          <cell r="O1812" t="str">
            <v>CONTIGUO AL PARQUE FINCA OCHO</v>
          </cell>
          <cell r="P1812" t="str">
            <v>Público</v>
          </cell>
          <cell r="Q1812" t="str">
            <v>Rural</v>
          </cell>
        </row>
        <row r="1813">
          <cell r="A1813">
            <v>2239</v>
          </cell>
          <cell r="B1813" t="str">
            <v>X</v>
          </cell>
          <cell r="C1813" t="str">
            <v>FINCA DIEZ</v>
          </cell>
          <cell r="D1813" t="str">
            <v>SARAPIQUI</v>
          </cell>
          <cell r="E1813" t="str">
            <v>02</v>
          </cell>
          <cell r="F1813" t="str">
            <v>HEREDIA</v>
          </cell>
          <cell r="G1813" t="str">
            <v>SARAPIQUI</v>
          </cell>
          <cell r="H1813" t="str">
            <v>HORQUETAS</v>
          </cell>
          <cell r="I1813" t="str">
            <v>FINCA DIEZ</v>
          </cell>
          <cell r="J1813" t="str">
            <v>HUETAR NORTE</v>
          </cell>
          <cell r="K1813" t="str">
            <v>ADRIÁN ROJAS VILLALOBOS</v>
          </cell>
          <cell r="L1813">
            <v>27644250</v>
          </cell>
          <cell r="M1813">
            <v>27642257</v>
          </cell>
          <cell r="N1813" t="str">
            <v>esc.fincadiez@mep.go.cr</v>
          </cell>
          <cell r="O1813" t="str">
            <v>RIO FRIO FINCA DIEZ</v>
          </cell>
          <cell r="P1813" t="str">
            <v>Público</v>
          </cell>
          <cell r="Q1813" t="str">
            <v>Rural</v>
          </cell>
        </row>
        <row r="1814">
          <cell r="A1814">
            <v>2240</v>
          </cell>
          <cell r="B1814" t="str">
            <v>X</v>
          </cell>
          <cell r="C1814" t="str">
            <v>SANTA EDUVIGES</v>
          </cell>
          <cell r="D1814" t="str">
            <v>SARAPIQUI</v>
          </cell>
          <cell r="E1814" t="str">
            <v>04</v>
          </cell>
          <cell r="F1814" t="str">
            <v>HEREDIA</v>
          </cell>
          <cell r="G1814" t="str">
            <v>SARAPIQUI</v>
          </cell>
          <cell r="H1814" t="str">
            <v>HORQUETAS</v>
          </cell>
          <cell r="I1814" t="str">
            <v>FINCA CHAVES</v>
          </cell>
          <cell r="J1814" t="str">
            <v>HUETAR NORTE</v>
          </cell>
          <cell r="K1814" t="str">
            <v>JAIRO MIRANDA ELIZONDO</v>
          </cell>
          <cell r="L1814">
            <v>27641513</v>
          </cell>
          <cell r="M1814">
            <v>0</v>
          </cell>
          <cell r="N1814" t="str">
            <v>esc.santaeduvigeshorquetas@mep.go.cr</v>
          </cell>
          <cell r="O1814" t="str">
            <v>100 METROS OESTE DE LA IGLESIA CATOLICA</v>
          </cell>
          <cell r="P1814" t="str">
            <v>Público</v>
          </cell>
          <cell r="Q1814" t="str">
            <v>Rural</v>
          </cell>
        </row>
        <row r="1815">
          <cell r="A1815">
            <v>2241</v>
          </cell>
          <cell r="B1815" t="str">
            <v>X</v>
          </cell>
          <cell r="C1815" t="str">
            <v>LA CONQUISTA</v>
          </cell>
          <cell r="D1815" t="str">
            <v>SARAPIQUI</v>
          </cell>
          <cell r="E1815" t="str">
            <v>04</v>
          </cell>
          <cell r="F1815" t="str">
            <v>HEREDIA</v>
          </cell>
          <cell r="G1815" t="str">
            <v>SARAPIQUI</v>
          </cell>
          <cell r="H1815" t="str">
            <v>HORQUETAS</v>
          </cell>
          <cell r="I1815" t="str">
            <v>LA CONQUISTA</v>
          </cell>
          <cell r="J1815" t="str">
            <v>HUETAR NORTE</v>
          </cell>
          <cell r="K1815" t="str">
            <v>MARLON SALAS CESPEDES</v>
          </cell>
          <cell r="L1815">
            <v>27643708</v>
          </cell>
          <cell r="M1815">
            <v>27643708</v>
          </cell>
          <cell r="N1815" t="str">
            <v>esc.laconquista@mep.go.cr</v>
          </cell>
          <cell r="O1815" t="str">
            <v>1KM ESTE DE LA BOMBA ISLA GRANDE</v>
          </cell>
          <cell r="P1815" t="str">
            <v>Público</v>
          </cell>
          <cell r="Q1815" t="str">
            <v>Rural</v>
          </cell>
        </row>
        <row r="1816">
          <cell r="A1816">
            <v>2242</v>
          </cell>
          <cell r="B1816" t="str">
            <v>X</v>
          </cell>
          <cell r="C1816" t="str">
            <v>FINCA TRES</v>
          </cell>
          <cell r="D1816" t="str">
            <v>SARAPIQUI</v>
          </cell>
          <cell r="E1816" t="str">
            <v>02</v>
          </cell>
          <cell r="F1816" t="str">
            <v>HEREDIA</v>
          </cell>
          <cell r="G1816" t="str">
            <v>SARAPIQUI</v>
          </cell>
          <cell r="H1816" t="str">
            <v>HORQUETAS</v>
          </cell>
          <cell r="I1816" t="str">
            <v>FINCA TRES</v>
          </cell>
          <cell r="J1816" t="str">
            <v>HUETAR NORTE</v>
          </cell>
          <cell r="K1816" t="str">
            <v>SONIA TREJOS MORALES</v>
          </cell>
          <cell r="L1816">
            <v>27643823</v>
          </cell>
          <cell r="M1816">
            <v>27643823</v>
          </cell>
          <cell r="N1816" t="str">
            <v>esc.fincatres@mep.go.cr</v>
          </cell>
          <cell r="O1816" t="str">
            <v>RIO FRIO FINCA 3, CONTIGUO AL SALON MULTIUSO</v>
          </cell>
          <cell r="P1816" t="str">
            <v>Público</v>
          </cell>
          <cell r="Q1816" t="str">
            <v>Rural</v>
          </cell>
        </row>
        <row r="1817">
          <cell r="A1817">
            <v>2243</v>
          </cell>
          <cell r="B1817" t="str">
            <v>X</v>
          </cell>
          <cell r="C1817" t="str">
            <v>FINCA CINCO</v>
          </cell>
          <cell r="D1817" t="str">
            <v>SARAPIQUI</v>
          </cell>
          <cell r="E1817" t="str">
            <v>02</v>
          </cell>
          <cell r="F1817" t="str">
            <v>HEREDIA</v>
          </cell>
          <cell r="G1817" t="str">
            <v>SARAPIQUI</v>
          </cell>
          <cell r="H1817" t="str">
            <v>HORQUETAS</v>
          </cell>
          <cell r="I1817" t="str">
            <v>FINCA CINCO</v>
          </cell>
          <cell r="J1817" t="str">
            <v>HUETAR NORTE</v>
          </cell>
          <cell r="K1817" t="str">
            <v>RIGOBERTO AGUILAR ALVARADO</v>
          </cell>
          <cell r="L1817">
            <v>27644145</v>
          </cell>
          <cell r="M1817">
            <v>27644145</v>
          </cell>
          <cell r="N1817" t="str">
            <v>esc.fincacinco@mep.go.cr</v>
          </cell>
          <cell r="O1817" t="str">
            <v>FINCA CINCO FRENTE AL ABASTECEDOR MG</v>
          </cell>
          <cell r="P1817" t="str">
            <v>Público</v>
          </cell>
          <cell r="Q1817" t="str">
            <v>Rural</v>
          </cell>
        </row>
        <row r="1818">
          <cell r="A1818">
            <v>2244</v>
          </cell>
          <cell r="B1818" t="str">
            <v>X</v>
          </cell>
          <cell r="C1818" t="str">
            <v>FINCA SIETE</v>
          </cell>
          <cell r="D1818" t="str">
            <v>SARAPIQUI</v>
          </cell>
          <cell r="E1818" t="str">
            <v>02</v>
          </cell>
          <cell r="F1818" t="str">
            <v>HEREDIA</v>
          </cell>
          <cell r="G1818" t="str">
            <v>SARAPIQUI</v>
          </cell>
          <cell r="H1818" t="str">
            <v>HORQUETAS</v>
          </cell>
          <cell r="I1818" t="str">
            <v>FINCA SIETE</v>
          </cell>
          <cell r="J1818" t="str">
            <v>HUETAR NORTE</v>
          </cell>
          <cell r="K1818" t="str">
            <v>ILIANA CHAVES ARAYA</v>
          </cell>
          <cell r="L1818">
            <v>44047033</v>
          </cell>
          <cell r="M1818">
            <v>87047408</v>
          </cell>
          <cell r="N1818" t="str">
            <v>esc.fincasiete@mep.go.cr</v>
          </cell>
          <cell r="O1818" t="str">
            <v>CONTIGUO AL SALON COMUNAL DE FINCA SIETE</v>
          </cell>
          <cell r="P1818" t="str">
            <v>Público</v>
          </cell>
          <cell r="Q1818" t="str">
            <v>Rural</v>
          </cell>
        </row>
        <row r="1819">
          <cell r="A1819">
            <v>2245</v>
          </cell>
          <cell r="B1819" t="str">
            <v>X</v>
          </cell>
          <cell r="C1819" t="str">
            <v>FINCA ONCE</v>
          </cell>
          <cell r="D1819" t="str">
            <v>SARAPIQUI</v>
          </cell>
          <cell r="E1819" t="str">
            <v>02</v>
          </cell>
          <cell r="F1819" t="str">
            <v>HEREDIA</v>
          </cell>
          <cell r="G1819" t="str">
            <v>SARAPIQUI</v>
          </cell>
          <cell r="H1819" t="str">
            <v>HORQUETAS</v>
          </cell>
          <cell r="I1819" t="str">
            <v>FINCA ONCE</v>
          </cell>
          <cell r="J1819" t="str">
            <v>HUETAR NORTE</v>
          </cell>
          <cell r="K1819" t="str">
            <v>RONALD A. RAMIREZ RODRIGUEZ</v>
          </cell>
          <cell r="L1819">
            <v>27644238</v>
          </cell>
          <cell r="M1819">
            <v>27644238</v>
          </cell>
          <cell r="N1819" t="str">
            <v>esc.fincaonce@mep.go.cr</v>
          </cell>
          <cell r="O1819" t="str">
            <v>500MTS E DEL LICE DE RIO FRIO FRENTE A SUPER</v>
          </cell>
          <cell r="P1819" t="str">
            <v>Público</v>
          </cell>
          <cell r="Q1819" t="str">
            <v>Rural</v>
          </cell>
        </row>
        <row r="1820">
          <cell r="A1820">
            <v>2246</v>
          </cell>
          <cell r="B1820" t="str">
            <v>X</v>
          </cell>
          <cell r="C1820" t="str">
            <v>SAN JOSE DE RIO SUCIO</v>
          </cell>
          <cell r="D1820" t="str">
            <v>SARAPIQUI</v>
          </cell>
          <cell r="E1820" t="str">
            <v>05</v>
          </cell>
          <cell r="F1820" t="str">
            <v>HEREDIA</v>
          </cell>
          <cell r="G1820" t="str">
            <v>SARAPIQUI</v>
          </cell>
          <cell r="H1820" t="str">
            <v>PUERTO VIEJO</v>
          </cell>
          <cell r="I1820" t="str">
            <v>COLONIA SAN JOSÉ</v>
          </cell>
          <cell r="J1820" t="str">
            <v>HUETAR NORTE</v>
          </cell>
          <cell r="K1820" t="str">
            <v>CARLOS VALENCIA GAITÁN</v>
          </cell>
          <cell r="L1820">
            <v>24762028</v>
          </cell>
          <cell r="M1820">
            <v>27762028</v>
          </cell>
          <cell r="N1820" t="str">
            <v>esc.sanjosederiosucio@mep.go.cr</v>
          </cell>
          <cell r="O1820" t="str">
            <v>CONTIGUO AL ACUEDUCTO RURAL</v>
          </cell>
          <cell r="P1820" t="str">
            <v>Público</v>
          </cell>
          <cell r="Q1820" t="str">
            <v>Rural</v>
          </cell>
        </row>
        <row r="1821">
          <cell r="A1821">
            <v>2247</v>
          </cell>
          <cell r="B1821" t="str">
            <v>X</v>
          </cell>
          <cell r="C1821" t="str">
            <v>BAJO DEL VIRILLA</v>
          </cell>
          <cell r="D1821" t="str">
            <v>HEREDIA</v>
          </cell>
          <cell r="E1821" t="str">
            <v>02</v>
          </cell>
          <cell r="F1821" t="str">
            <v>HEREDIA</v>
          </cell>
          <cell r="G1821" t="str">
            <v>HEREDIA</v>
          </cell>
          <cell r="H1821" t="str">
            <v>ULLOA</v>
          </cell>
          <cell r="I1821" t="str">
            <v>BAJO DEL VIRILLA</v>
          </cell>
          <cell r="J1821" t="str">
            <v>CENTRAL</v>
          </cell>
          <cell r="K1821" t="str">
            <v>ADRIAN CRUZ BRENES</v>
          </cell>
          <cell r="L1821">
            <v>22619048</v>
          </cell>
          <cell r="M1821">
            <v>22619048</v>
          </cell>
          <cell r="N1821" t="str">
            <v>esc.bajosdelvirilla@mep.go.cr</v>
          </cell>
          <cell r="O1821" t="str">
            <v>DE REPUESTOS GIGANTE 50 M.OE.CONT.TEMP CATOL.</v>
          </cell>
          <cell r="P1821" t="str">
            <v>Público</v>
          </cell>
          <cell r="Q1821" t="str">
            <v>Urbana</v>
          </cell>
        </row>
        <row r="1822">
          <cell r="A1822">
            <v>2248</v>
          </cell>
          <cell r="B1822" t="str">
            <v>X</v>
          </cell>
          <cell r="C1822" t="str">
            <v>MERCEDES SUR</v>
          </cell>
          <cell r="D1822" t="str">
            <v>HEREDIA</v>
          </cell>
          <cell r="E1822" t="str">
            <v>02</v>
          </cell>
          <cell r="F1822" t="str">
            <v>HEREDIA</v>
          </cell>
          <cell r="G1822" t="str">
            <v>HEREDIA</v>
          </cell>
          <cell r="H1822" t="str">
            <v>MERCEDES</v>
          </cell>
          <cell r="I1822" t="str">
            <v>MERCEDES SUR</v>
          </cell>
          <cell r="J1822" t="str">
            <v>CENTRAL</v>
          </cell>
          <cell r="K1822" t="str">
            <v>ZUANSY JIMENEZ SOLANO</v>
          </cell>
          <cell r="L1822">
            <v>22373751</v>
          </cell>
          <cell r="M1822">
            <v>22373751</v>
          </cell>
          <cell r="N1822" t="str">
            <v>esc.deexcelenciamercedessur@mep.go.cr</v>
          </cell>
          <cell r="O1822" t="str">
            <v>50 AL SUR DEL SUPER LA PERLA</v>
          </cell>
          <cell r="P1822" t="str">
            <v>Público</v>
          </cell>
          <cell r="Q1822" t="str">
            <v>Urbana</v>
          </cell>
        </row>
        <row r="1823">
          <cell r="A1823">
            <v>2249</v>
          </cell>
          <cell r="B1823" t="str">
            <v>X</v>
          </cell>
          <cell r="C1823" t="str">
            <v>MIGUEL AGUILAR BONILLA</v>
          </cell>
          <cell r="D1823" t="str">
            <v>HEREDIA</v>
          </cell>
          <cell r="E1823" t="str">
            <v>04</v>
          </cell>
          <cell r="F1823" t="str">
            <v>HEREDIA</v>
          </cell>
          <cell r="G1823" t="str">
            <v>SAN RAFAEL</v>
          </cell>
          <cell r="H1823" t="str">
            <v>ANGELES</v>
          </cell>
          <cell r="I1823" t="str">
            <v>SAN MIGUEL</v>
          </cell>
          <cell r="J1823" t="str">
            <v>CENTRAL</v>
          </cell>
          <cell r="K1823" t="str">
            <v>BEATRIZ CHAVES PANIGUA</v>
          </cell>
          <cell r="L1823">
            <v>22381095</v>
          </cell>
          <cell r="M1823">
            <v>22381095</v>
          </cell>
          <cell r="N1823" t="str">
            <v>esc.miguelaguilarbonilla@mep.go.cr</v>
          </cell>
          <cell r="O1823" t="str">
            <v>100 METROS NORTE DE LA IGLESIA CATOLICA.</v>
          </cell>
          <cell r="P1823" t="str">
            <v>Público</v>
          </cell>
          <cell r="Q1823" t="str">
            <v>Urbana</v>
          </cell>
        </row>
        <row r="1824">
          <cell r="A1824">
            <v>2250</v>
          </cell>
          <cell r="B1824" t="str">
            <v>X</v>
          </cell>
          <cell r="C1824" t="str">
            <v>I.D.A. SAN RAMÓN</v>
          </cell>
          <cell r="D1824" t="str">
            <v>LIBERIA</v>
          </cell>
          <cell r="E1824" t="str">
            <v>03</v>
          </cell>
          <cell r="F1824" t="str">
            <v>GUANACASTE</v>
          </cell>
          <cell r="G1824" t="str">
            <v>BAGACES</v>
          </cell>
          <cell r="H1824" t="str">
            <v>BAGACES</v>
          </cell>
          <cell r="I1824" t="str">
            <v>SAN RAMÓN</v>
          </cell>
          <cell r="J1824" t="str">
            <v>CHOROTEGA</v>
          </cell>
          <cell r="K1824" t="str">
            <v>MARCOS LUIS PEÑA MELENDEZ</v>
          </cell>
          <cell r="L1824">
            <v>26711140</v>
          </cell>
          <cell r="M1824">
            <v>0</v>
          </cell>
          <cell r="N1824" t="str">
            <v>esc.idasanramon@mep.go.cr</v>
          </cell>
          <cell r="O1824" t="str">
            <v>DE LA ENTRADA DE PIJIJE CARRETERA HACIA RESER</v>
          </cell>
          <cell r="P1824" t="str">
            <v>Público</v>
          </cell>
          <cell r="Q1824" t="str">
            <v>Urbana</v>
          </cell>
        </row>
        <row r="1825">
          <cell r="A1825">
            <v>2251</v>
          </cell>
          <cell r="B1825" t="str">
            <v>X</v>
          </cell>
          <cell r="C1825" t="str">
            <v>AGUA CALIENTE</v>
          </cell>
          <cell r="D1825" t="str">
            <v>LIBERIA</v>
          </cell>
          <cell r="E1825" t="str">
            <v>03</v>
          </cell>
          <cell r="F1825" t="str">
            <v>GUANACASTE</v>
          </cell>
          <cell r="G1825" t="str">
            <v>BAGACES</v>
          </cell>
          <cell r="H1825" t="str">
            <v>BAGACES</v>
          </cell>
          <cell r="I1825" t="str">
            <v>AGUA CALIENTE</v>
          </cell>
          <cell r="J1825" t="str">
            <v>CHOROTEGA</v>
          </cell>
          <cell r="K1825" t="str">
            <v>YAMILETH GONZALEZ CARMONA</v>
          </cell>
          <cell r="L1825">
            <v>62106631</v>
          </cell>
          <cell r="M1825">
            <v>0</v>
          </cell>
          <cell r="N1825" t="str">
            <v>esc.aguacalientebagaces@mep.go.cr</v>
          </cell>
          <cell r="O1825" t="str">
            <v>DE LA IGLESIA CATOLICA 50 AL SUR</v>
          </cell>
          <cell r="P1825" t="str">
            <v>Público</v>
          </cell>
          <cell r="Q1825" t="str">
            <v>Urbana</v>
          </cell>
        </row>
        <row r="1826">
          <cell r="A1826">
            <v>2252</v>
          </cell>
          <cell r="B1826" t="str">
            <v>X</v>
          </cell>
          <cell r="C1826" t="str">
            <v>TEMPATAL</v>
          </cell>
          <cell r="D1826" t="str">
            <v>LIBERIA</v>
          </cell>
          <cell r="E1826" t="str">
            <v>01</v>
          </cell>
          <cell r="F1826" t="str">
            <v>GUANACASTE</v>
          </cell>
          <cell r="G1826" t="str">
            <v>LA CRUZ</v>
          </cell>
          <cell r="H1826" t="str">
            <v>LA CRUZ</v>
          </cell>
          <cell r="I1826" t="str">
            <v>TEMPATAL</v>
          </cell>
          <cell r="J1826" t="str">
            <v>CHOROTEGA</v>
          </cell>
          <cell r="K1826" t="str">
            <v>JOSE JACINTO PASTRANA PASTRANA</v>
          </cell>
          <cell r="L1826">
            <v>86761080</v>
          </cell>
          <cell r="M1826">
            <v>86799174</v>
          </cell>
          <cell r="N1826" t="str">
            <v>esc.tempatal@mep.go.cr</v>
          </cell>
          <cell r="O1826" t="str">
            <v>10 KM ESTE DEL MIRADOR O 10 KM OESTE DE LA CR</v>
          </cell>
          <cell r="P1826" t="str">
            <v>Público</v>
          </cell>
          <cell r="Q1826" t="str">
            <v>Urbana</v>
          </cell>
        </row>
        <row r="1827">
          <cell r="A1827">
            <v>2253</v>
          </cell>
          <cell r="B1827" t="str">
            <v>X</v>
          </cell>
          <cell r="C1827" t="str">
            <v>PUEBLO NUEVO</v>
          </cell>
          <cell r="D1827" t="str">
            <v>LIBERIA</v>
          </cell>
          <cell r="E1827" t="str">
            <v>04</v>
          </cell>
          <cell r="F1827" t="str">
            <v>GUANACASTE</v>
          </cell>
          <cell r="G1827" t="str">
            <v>LIBERIA</v>
          </cell>
          <cell r="H1827" t="str">
            <v>LIBERIA</v>
          </cell>
          <cell r="I1827" t="str">
            <v>PUEBLO NUEVO</v>
          </cell>
          <cell r="J1827" t="str">
            <v>CHOROTEGA</v>
          </cell>
          <cell r="K1827" t="str">
            <v>MARIO ALEXANDER FLORES CHAVARR</v>
          </cell>
          <cell r="L1827">
            <v>47020502</v>
          </cell>
          <cell r="M1827">
            <v>0</v>
          </cell>
          <cell r="N1827" t="str">
            <v>esc.pueblonuevo@mep.go.cr</v>
          </cell>
          <cell r="O1827" t="str">
            <v>DEL SALON COMUNAL DE PUEBLO NUEVO 200M NORTE</v>
          </cell>
          <cell r="P1827" t="str">
            <v>Público</v>
          </cell>
          <cell r="Q1827" t="str">
            <v>Urbana</v>
          </cell>
        </row>
        <row r="1828">
          <cell r="A1828">
            <v>2254</v>
          </cell>
          <cell r="B1828" t="str">
            <v>X</v>
          </cell>
          <cell r="C1828" t="str">
            <v>MAQUENCAL</v>
          </cell>
          <cell r="D1828" t="str">
            <v>LIBERIA</v>
          </cell>
          <cell r="E1828" t="str">
            <v>05</v>
          </cell>
          <cell r="F1828" t="str">
            <v>GUANACASTE</v>
          </cell>
          <cell r="G1828" t="str">
            <v>LA CRUZ</v>
          </cell>
          <cell r="H1828" t="str">
            <v>SANTA CECILIA</v>
          </cell>
          <cell r="I1828" t="str">
            <v>SAN ANTONIO</v>
          </cell>
          <cell r="J1828" t="str">
            <v>CHOROTEGA</v>
          </cell>
          <cell r="K1828" t="str">
            <v>ROSITA ELENA MAIRENA LANZA</v>
          </cell>
          <cell r="L1828">
            <v>22006725</v>
          </cell>
          <cell r="M1828">
            <v>26777022</v>
          </cell>
          <cell r="N1828" t="str">
            <v>esc.maquencal@mep.go.cr</v>
          </cell>
          <cell r="O1828" t="str">
            <v>FRENTE A LA PLAZA DE FUTBOL SAN ANTONIO</v>
          </cell>
          <cell r="P1828" t="str">
            <v>Público</v>
          </cell>
          <cell r="Q1828" t="str">
            <v>Rural</v>
          </cell>
        </row>
        <row r="1829">
          <cell r="A1829">
            <v>2255</v>
          </cell>
          <cell r="B1829" t="str">
            <v>X</v>
          </cell>
          <cell r="C1829" t="str">
            <v>ALBA OCAMPO ALVARADO</v>
          </cell>
          <cell r="D1829" t="str">
            <v>LIBERIA</v>
          </cell>
          <cell r="E1829" t="str">
            <v>02</v>
          </cell>
          <cell r="F1829" t="str">
            <v>GUANACASTE</v>
          </cell>
          <cell r="G1829" t="str">
            <v>LIBERIA</v>
          </cell>
          <cell r="H1829" t="str">
            <v>LIBERIA</v>
          </cell>
          <cell r="I1829" t="str">
            <v>LOS ÁNGELES</v>
          </cell>
          <cell r="J1829" t="str">
            <v>CHOROTEGA</v>
          </cell>
          <cell r="K1829" t="str">
            <v>GAUDY MORALES MONTERO</v>
          </cell>
          <cell r="L1829">
            <v>26660083</v>
          </cell>
          <cell r="M1829">
            <v>26660083</v>
          </cell>
          <cell r="N1829" t="str">
            <v>esc.albaocampoalvarado@mep.go.cr</v>
          </cell>
          <cell r="O1829" t="str">
            <v>200 NORTE BANCO NACIONAL DE COSTA RICA</v>
          </cell>
          <cell r="P1829" t="str">
            <v>Público</v>
          </cell>
          <cell r="Q1829" t="str">
            <v>Urbana</v>
          </cell>
        </row>
        <row r="1830">
          <cell r="A1830">
            <v>2256</v>
          </cell>
          <cell r="B1830" t="str">
            <v>X</v>
          </cell>
          <cell r="C1830" t="str">
            <v>EL PORVENIR</v>
          </cell>
          <cell r="D1830" t="str">
            <v>LIBERIA</v>
          </cell>
          <cell r="E1830" t="str">
            <v>01</v>
          </cell>
          <cell r="F1830" t="str">
            <v>GUANACASTE</v>
          </cell>
          <cell r="G1830" t="str">
            <v>LA CRUZ</v>
          </cell>
          <cell r="H1830" t="str">
            <v>LA GARITA</v>
          </cell>
          <cell r="I1830" t="str">
            <v>EL PORVENIR</v>
          </cell>
          <cell r="J1830" t="str">
            <v>CHOROTEGA</v>
          </cell>
          <cell r="K1830" t="str">
            <v>NEYSI LOPEZ LARA</v>
          </cell>
          <cell r="L1830">
            <v>26799174</v>
          </cell>
          <cell r="M1830">
            <v>26799174</v>
          </cell>
          <cell r="N1830" t="str">
            <v>esc.elporvenir@mep.go.cr</v>
          </cell>
          <cell r="O1830" t="str">
            <v>7 KM. NOROESTE DE LA ESCUELA SONZAPOTE.</v>
          </cell>
          <cell r="P1830" t="str">
            <v>Público</v>
          </cell>
          <cell r="Q1830" t="str">
            <v>Rural</v>
          </cell>
        </row>
        <row r="1831">
          <cell r="A1831">
            <v>2257</v>
          </cell>
          <cell r="B1831" t="str">
            <v>X</v>
          </cell>
          <cell r="C1831" t="str">
            <v>GENERAL TOMAS GUARDIA GUTIERREZ</v>
          </cell>
          <cell r="D1831" t="str">
            <v>LIBERIA</v>
          </cell>
          <cell r="E1831" t="str">
            <v>03</v>
          </cell>
          <cell r="F1831" t="str">
            <v>GUANACASTE</v>
          </cell>
          <cell r="G1831" t="str">
            <v>BAGACES</v>
          </cell>
          <cell r="H1831" t="str">
            <v>BAGACES</v>
          </cell>
          <cell r="I1831" t="str">
            <v>BAGACES CENTRO</v>
          </cell>
          <cell r="J1831" t="str">
            <v>CHOROTEGA</v>
          </cell>
          <cell r="K1831" t="str">
            <v>YINERI ESPINOZA SANDOVAL</v>
          </cell>
          <cell r="L1831">
            <v>26711101</v>
          </cell>
          <cell r="M1831">
            <v>26711101</v>
          </cell>
          <cell r="N1831" t="str">
            <v>esc.graltomasguardia@mep.go.cr</v>
          </cell>
          <cell r="O1831" t="str">
            <v>FRENTE AL PARQUE MEDARDO GUIDO ACEVEDO</v>
          </cell>
          <cell r="P1831" t="str">
            <v>Público</v>
          </cell>
          <cell r="Q1831" t="str">
            <v>Urbana</v>
          </cell>
        </row>
        <row r="1832">
          <cell r="A1832">
            <v>2258</v>
          </cell>
          <cell r="B1832" t="str">
            <v>X</v>
          </cell>
          <cell r="C1832" t="str">
            <v>AGUA CALIENTE</v>
          </cell>
          <cell r="D1832" t="str">
            <v>LIBERIA</v>
          </cell>
          <cell r="E1832" t="str">
            <v>01</v>
          </cell>
          <cell r="F1832" t="str">
            <v>GUANACASTE</v>
          </cell>
          <cell r="G1832" t="str">
            <v>LA CRUZ</v>
          </cell>
          <cell r="H1832" t="str">
            <v>SANTA ELENA</v>
          </cell>
          <cell r="I1832" t="str">
            <v>AGUA CALIENTE</v>
          </cell>
          <cell r="J1832" t="str">
            <v>CHOROTEGA</v>
          </cell>
          <cell r="K1832" t="str">
            <v>KATIA MARIA LEIVA CERDAS</v>
          </cell>
          <cell r="L1832">
            <v>26799174</v>
          </cell>
          <cell r="M1832">
            <v>26799174</v>
          </cell>
          <cell r="N1832" t="str">
            <v>esc.aguacalientelacruz@mep.go.cr</v>
          </cell>
          <cell r="O1832" t="str">
            <v>PUESTO POLICIAL CUAJINIQUIL 3 KM SUR</v>
          </cell>
          <cell r="P1832" t="str">
            <v>Público</v>
          </cell>
          <cell r="Q1832" t="str">
            <v>Rural</v>
          </cell>
        </row>
        <row r="1833">
          <cell r="A1833">
            <v>2259</v>
          </cell>
          <cell r="B1833" t="str">
            <v>X</v>
          </cell>
          <cell r="C1833" t="str">
            <v>BARRIO GUADALUPE</v>
          </cell>
          <cell r="D1833" t="str">
            <v>LIBERIA</v>
          </cell>
          <cell r="E1833" t="str">
            <v>04</v>
          </cell>
          <cell r="F1833" t="str">
            <v>GUANACASTE</v>
          </cell>
          <cell r="G1833" t="str">
            <v>LIBERIA</v>
          </cell>
          <cell r="H1833" t="str">
            <v>CURUBANDE</v>
          </cell>
          <cell r="I1833" t="str">
            <v>GUADALUPE</v>
          </cell>
          <cell r="J1833" t="str">
            <v>CHOROTEGA</v>
          </cell>
          <cell r="K1833" t="str">
            <v>ANA JULIA CHAVARRIA LOPEZ</v>
          </cell>
          <cell r="L1833">
            <v>26668851</v>
          </cell>
          <cell r="M1833">
            <v>26668851</v>
          </cell>
          <cell r="N1833" t="str">
            <v>esc.barrioguadalupe@mep.go.cr</v>
          </cell>
          <cell r="O1833" t="str">
            <v>4.5 KM NORTE DE BURGER KING, LIBERIA</v>
          </cell>
          <cell r="P1833" t="str">
            <v>Público</v>
          </cell>
          <cell r="Q1833" t="str">
            <v>Rural</v>
          </cell>
        </row>
        <row r="1834">
          <cell r="A1834">
            <v>2260</v>
          </cell>
          <cell r="B1834" t="str">
            <v>X</v>
          </cell>
          <cell r="C1834" t="str">
            <v>CORAZÓN DE JESÚS</v>
          </cell>
          <cell r="D1834" t="str">
            <v>LIBERIA</v>
          </cell>
          <cell r="E1834" t="str">
            <v>03</v>
          </cell>
          <cell r="F1834" t="str">
            <v>GUANACASTE</v>
          </cell>
          <cell r="G1834" t="str">
            <v>BAGACES</v>
          </cell>
          <cell r="H1834" t="str">
            <v>BAGACES</v>
          </cell>
          <cell r="I1834" t="str">
            <v>CORAZÓN DE JESÚS</v>
          </cell>
          <cell r="J1834" t="str">
            <v>CHOROTEGA</v>
          </cell>
          <cell r="K1834" t="str">
            <v>MARIO ALFREDO RAMOS MARTINEZ</v>
          </cell>
          <cell r="L1834">
            <v>26711936</v>
          </cell>
          <cell r="M1834">
            <v>26711140</v>
          </cell>
          <cell r="N1834" t="str">
            <v>esc.corazondejesus.liberia@mep.go.cr</v>
          </cell>
          <cell r="O1834" t="str">
            <v>1,2 KM. SUROESTE DE LA C.C.S.S.</v>
          </cell>
          <cell r="P1834" t="str">
            <v>Público</v>
          </cell>
          <cell r="Q1834" t="str">
            <v>Urbana</v>
          </cell>
        </row>
        <row r="1835">
          <cell r="A1835">
            <v>2261</v>
          </cell>
          <cell r="B1835" t="str">
            <v>X</v>
          </cell>
          <cell r="C1835" t="str">
            <v>SAN VICENTE</v>
          </cell>
          <cell r="D1835" t="str">
            <v>LIBERIA</v>
          </cell>
          <cell r="E1835" t="str">
            <v>05</v>
          </cell>
          <cell r="F1835" t="str">
            <v>GUANACASTE</v>
          </cell>
          <cell r="G1835" t="str">
            <v>LA CRUZ</v>
          </cell>
          <cell r="H1835" t="str">
            <v>SANTA CECILIA</v>
          </cell>
          <cell r="I1835" t="str">
            <v>SAN VICENTE</v>
          </cell>
          <cell r="J1835" t="str">
            <v>CHOROTEGA</v>
          </cell>
          <cell r="K1835" t="str">
            <v>LEONOR VICTOR SANCHEZ</v>
          </cell>
          <cell r="L1835">
            <v>64387377</v>
          </cell>
          <cell r="M1835">
            <v>26777025</v>
          </cell>
          <cell r="N1835" t="str">
            <v>esc.sanvicente@mep.go.cr</v>
          </cell>
          <cell r="O1835" t="str">
            <v>3 KM. AL NORTE DE COMUNIDAD LA VIRGEN.</v>
          </cell>
          <cell r="P1835" t="str">
            <v>Público</v>
          </cell>
          <cell r="Q1835" t="str">
            <v>Rural</v>
          </cell>
        </row>
        <row r="1836">
          <cell r="A1836">
            <v>2262</v>
          </cell>
          <cell r="B1836" t="str">
            <v>X</v>
          </cell>
          <cell r="C1836" t="str">
            <v>LAS DELICIAS</v>
          </cell>
          <cell r="D1836" t="str">
            <v>LIBERIA</v>
          </cell>
          <cell r="E1836" t="str">
            <v>04</v>
          </cell>
          <cell r="F1836" t="str">
            <v>GUANACASTE</v>
          </cell>
          <cell r="G1836" t="str">
            <v>LIBERIA</v>
          </cell>
          <cell r="H1836" t="str">
            <v>LIBERIA</v>
          </cell>
          <cell r="I1836" t="str">
            <v>LAS DELICIAS</v>
          </cell>
          <cell r="J1836" t="str">
            <v>CHOROTEGA</v>
          </cell>
          <cell r="K1836" t="str">
            <v>YESSENIA ARAYA CAMACHO</v>
          </cell>
          <cell r="L1836">
            <v>87571015</v>
          </cell>
          <cell r="M1836">
            <v>0</v>
          </cell>
          <cell r="N1836" t="str">
            <v>esc.lasdelicias.liberia@mep.go.cr</v>
          </cell>
          <cell r="O1836" t="str">
            <v>200 O.Y 75 S.DE LA EMPRESA DE BUSES CARAVACA.</v>
          </cell>
          <cell r="P1836" t="str">
            <v>Público</v>
          </cell>
          <cell r="Q1836" t="str">
            <v>Urbana</v>
          </cell>
        </row>
        <row r="1837">
          <cell r="A1837">
            <v>2263</v>
          </cell>
          <cell r="B1837" t="str">
            <v>X</v>
          </cell>
          <cell r="C1837" t="str">
            <v>BUENA VISTA</v>
          </cell>
          <cell r="D1837" t="str">
            <v>LIBERIA</v>
          </cell>
          <cell r="E1837" t="str">
            <v>04</v>
          </cell>
          <cell r="F1837" t="str">
            <v>GUANACASTE</v>
          </cell>
          <cell r="G1837" t="str">
            <v>LIBERIA</v>
          </cell>
          <cell r="H1837" t="str">
            <v>CAÑAS DULCES</v>
          </cell>
          <cell r="I1837" t="str">
            <v>BUENA VISTA</v>
          </cell>
          <cell r="J1837" t="str">
            <v>CHOROTEGA</v>
          </cell>
          <cell r="K1837" t="str">
            <v>SONIA ORTEGA VASQUEZ</v>
          </cell>
          <cell r="L1837">
            <v>26910216</v>
          </cell>
          <cell r="M1837">
            <v>26910216</v>
          </cell>
          <cell r="N1837" t="str">
            <v>esc.buenavista.liberia@mep.go.cr</v>
          </cell>
          <cell r="O1837" t="str">
            <v>CONTIGUO SALON COMUNAL</v>
          </cell>
          <cell r="P1837" t="str">
            <v>Público</v>
          </cell>
          <cell r="Q1837" t="str">
            <v>Rural</v>
          </cell>
        </row>
        <row r="1838">
          <cell r="A1838">
            <v>2264</v>
          </cell>
          <cell r="B1838" t="str">
            <v>X</v>
          </cell>
          <cell r="C1838" t="str">
            <v>GIL TABLADA COREA</v>
          </cell>
          <cell r="D1838" t="str">
            <v>LIBERIA</v>
          </cell>
          <cell r="E1838" t="str">
            <v>01</v>
          </cell>
          <cell r="F1838" t="str">
            <v>GUANACASTE</v>
          </cell>
          <cell r="G1838" t="str">
            <v>LA CRUZ</v>
          </cell>
          <cell r="H1838" t="str">
            <v>LA CRUZ</v>
          </cell>
          <cell r="I1838" t="str">
            <v>COLONIA GIL TABLADA</v>
          </cell>
          <cell r="J1838" t="str">
            <v>CHOROTEGA</v>
          </cell>
          <cell r="K1838" t="str">
            <v>SALVADORA CASTRO QUINTANILLA</v>
          </cell>
          <cell r="L1838">
            <v>26761025</v>
          </cell>
          <cell r="M1838">
            <v>26761025</v>
          </cell>
          <cell r="N1838" t="str">
            <v>esc.giltabladacorea@mep.go.cr</v>
          </cell>
          <cell r="O1838" t="str">
            <v>FTE. PLAZA DEPORTES COLONIA GIL TABLADA COREA</v>
          </cell>
          <cell r="P1838" t="str">
            <v>Público</v>
          </cell>
          <cell r="Q1838" t="str">
            <v>Urbana</v>
          </cell>
        </row>
        <row r="1839">
          <cell r="A1839">
            <v>2265</v>
          </cell>
          <cell r="B1839" t="str">
            <v>X</v>
          </cell>
          <cell r="C1839" t="str">
            <v>CAÑAS DULCES</v>
          </cell>
          <cell r="D1839" t="str">
            <v>LIBERIA</v>
          </cell>
          <cell r="E1839" t="str">
            <v>04</v>
          </cell>
          <cell r="F1839" t="str">
            <v>GUANACASTE</v>
          </cell>
          <cell r="G1839" t="str">
            <v>LIBERIA</v>
          </cell>
          <cell r="H1839" t="str">
            <v>CAÑAS DULCES</v>
          </cell>
          <cell r="I1839" t="str">
            <v>CAÑAS DULCES</v>
          </cell>
          <cell r="J1839" t="str">
            <v>CHOROTEGA</v>
          </cell>
          <cell r="K1839" t="str">
            <v>NOYLE SANDOVAL CASTILLO</v>
          </cell>
          <cell r="L1839">
            <v>26910525</v>
          </cell>
          <cell r="M1839">
            <v>26910525</v>
          </cell>
          <cell r="N1839" t="str">
            <v>esc.canasdulces@mep.go.cr</v>
          </cell>
          <cell r="O1839" t="str">
            <v>250 NOROESTE DELEGACION POLICIA</v>
          </cell>
          <cell r="P1839" t="str">
            <v>Público</v>
          </cell>
          <cell r="Q1839" t="str">
            <v>Rural</v>
          </cell>
        </row>
        <row r="1840">
          <cell r="A1840">
            <v>2266</v>
          </cell>
          <cell r="B1840" t="str">
            <v>X</v>
          </cell>
          <cell r="C1840" t="str">
            <v>I.D.A. BAGATZI</v>
          </cell>
          <cell r="D1840" t="str">
            <v>LIBERIA</v>
          </cell>
          <cell r="E1840" t="str">
            <v>03</v>
          </cell>
          <cell r="F1840" t="str">
            <v>GUANACASTE</v>
          </cell>
          <cell r="G1840" t="str">
            <v>BAGACES</v>
          </cell>
          <cell r="H1840" t="str">
            <v>BAGACES</v>
          </cell>
          <cell r="I1840" t="str">
            <v>BAGATZI</v>
          </cell>
          <cell r="J1840" t="str">
            <v>CHOROTEGA</v>
          </cell>
          <cell r="K1840" t="str">
            <v>HEINER A. CHEVEZ MAYORGA</v>
          </cell>
          <cell r="L1840">
            <v>84632540</v>
          </cell>
          <cell r="M1840">
            <v>26711140</v>
          </cell>
          <cell r="N1840" t="str">
            <v>esc.idabagatzi@mep.go.cr</v>
          </cell>
          <cell r="O1840" t="str">
            <v>ASENTAMIENTO IDA BAGATZI, CONTIGUO PLAZA FUT</v>
          </cell>
          <cell r="P1840" t="str">
            <v>Público</v>
          </cell>
          <cell r="Q1840" t="str">
            <v>Urbana</v>
          </cell>
        </row>
        <row r="1841">
          <cell r="A1841">
            <v>2267</v>
          </cell>
          <cell r="B1841" t="str">
            <v>X</v>
          </cell>
          <cell r="C1841" t="str">
            <v>I.D.A. LAS PLAYITAS</v>
          </cell>
          <cell r="D1841" t="str">
            <v>LIBERIA</v>
          </cell>
          <cell r="E1841" t="str">
            <v>03</v>
          </cell>
          <cell r="F1841" t="str">
            <v>GUANACASTE</v>
          </cell>
          <cell r="G1841" t="str">
            <v>BAGACES</v>
          </cell>
          <cell r="H1841" t="str">
            <v>BAGACES</v>
          </cell>
          <cell r="I1841" t="str">
            <v>PLAYITAS</v>
          </cell>
          <cell r="J1841" t="str">
            <v>CHOROTEGA</v>
          </cell>
          <cell r="K1841" t="str">
            <v>GISELLE LOAICIGA CHAVARRIA</v>
          </cell>
          <cell r="L1841">
            <v>26711140</v>
          </cell>
          <cell r="M1841">
            <v>26711140</v>
          </cell>
          <cell r="N1841" t="str">
            <v>esc.asentamientoidaplayitas@mep.go.cr</v>
          </cell>
          <cell r="O1841" t="str">
            <v>ASENTAMIENTO IDA PLAYITAS</v>
          </cell>
          <cell r="P1841" t="str">
            <v>Público</v>
          </cell>
          <cell r="Q1841" t="str">
            <v>Urbana</v>
          </cell>
        </row>
        <row r="1842">
          <cell r="A1842">
            <v>2268</v>
          </cell>
          <cell r="B1842" t="str">
            <v>X</v>
          </cell>
          <cell r="C1842" t="str">
            <v>EL ARBOLITO</v>
          </cell>
          <cell r="D1842" t="str">
            <v>LIBERIA</v>
          </cell>
          <cell r="E1842" t="str">
            <v>03</v>
          </cell>
          <cell r="F1842" t="str">
            <v>GUANACASTE</v>
          </cell>
          <cell r="G1842" t="str">
            <v>BAGACES</v>
          </cell>
          <cell r="H1842" t="str">
            <v>BAGACES</v>
          </cell>
          <cell r="I1842" t="str">
            <v>EL ARBOLITO</v>
          </cell>
          <cell r="J1842" t="str">
            <v>CHOROTEGA</v>
          </cell>
          <cell r="K1842" t="str">
            <v>ELKY MARIA CAMARENO LACAYO</v>
          </cell>
          <cell r="L1842">
            <v>26711001</v>
          </cell>
          <cell r="M1842">
            <v>0</v>
          </cell>
          <cell r="N1842" t="str">
            <v>esc.elarbolito@mep.go.cr</v>
          </cell>
          <cell r="O1842" t="str">
            <v>CLINICA BAGACES 1KM ESTE,MECO 200N,200E,200N</v>
          </cell>
          <cell r="P1842" t="str">
            <v>Público</v>
          </cell>
          <cell r="Q1842" t="str">
            <v>Urbana</v>
          </cell>
        </row>
        <row r="1843">
          <cell r="A1843">
            <v>2269</v>
          </cell>
          <cell r="B1843" t="str">
            <v>X</v>
          </cell>
          <cell r="C1843" t="str">
            <v>RODEITO</v>
          </cell>
          <cell r="D1843" t="str">
            <v>LIBERIA</v>
          </cell>
          <cell r="E1843" t="str">
            <v>04</v>
          </cell>
          <cell r="F1843" t="str">
            <v>GUANACASTE</v>
          </cell>
          <cell r="G1843" t="str">
            <v>LIBERIA</v>
          </cell>
          <cell r="H1843" t="str">
            <v>CURUBANDE</v>
          </cell>
          <cell r="I1843" t="str">
            <v>RODEITO</v>
          </cell>
          <cell r="J1843" t="str">
            <v>CHOROTEGA</v>
          </cell>
          <cell r="K1843" t="str">
            <v>JOSE NAPOLEON BUSTOS BUSTOS</v>
          </cell>
          <cell r="L1843">
            <v>60501644</v>
          </cell>
          <cell r="M1843">
            <v>0</v>
          </cell>
          <cell r="N1843" t="str">
            <v>esc.rodeito@mep.go.cr</v>
          </cell>
          <cell r="O1843" t="str">
            <v>200 N. Y 5 KM O. DE LA G.A.R. LIBERIA.</v>
          </cell>
          <cell r="P1843" t="str">
            <v>Público</v>
          </cell>
          <cell r="Q1843" t="str">
            <v>Rural</v>
          </cell>
        </row>
        <row r="1844">
          <cell r="A1844">
            <v>2271</v>
          </cell>
          <cell r="B1844" t="str">
            <v>X</v>
          </cell>
          <cell r="C1844" t="str">
            <v>NUEVA GENERACION</v>
          </cell>
          <cell r="D1844" t="str">
            <v>LIBERIA</v>
          </cell>
          <cell r="E1844" t="str">
            <v>04</v>
          </cell>
          <cell r="F1844" t="str">
            <v>GUANACASTE</v>
          </cell>
          <cell r="G1844" t="str">
            <v>LIBERIA</v>
          </cell>
          <cell r="H1844" t="str">
            <v>CURUBANDE</v>
          </cell>
          <cell r="I1844" t="str">
            <v>EL GALLO</v>
          </cell>
          <cell r="J1844" t="str">
            <v>CHOROTEGA</v>
          </cell>
          <cell r="K1844" t="str">
            <v>CRISTER GUADAMUZ RODRIGUEZ</v>
          </cell>
          <cell r="L1844">
            <v>26669538</v>
          </cell>
          <cell r="M1844">
            <v>0</v>
          </cell>
          <cell r="N1844" t="str">
            <v>esc.nuevageneracion@mep.go.cr</v>
          </cell>
          <cell r="O1844" t="str">
            <v>COSTADO SURESTE PLAZA DE FUTBOL</v>
          </cell>
          <cell r="P1844" t="str">
            <v>Público</v>
          </cell>
          <cell r="Q1844" t="str">
            <v>Rural</v>
          </cell>
        </row>
        <row r="1845">
          <cell r="A1845">
            <v>2273</v>
          </cell>
          <cell r="B1845" t="str">
            <v>X</v>
          </cell>
          <cell r="C1845" t="str">
            <v>BARRIO IRVIN</v>
          </cell>
          <cell r="D1845" t="str">
            <v>LIBERIA</v>
          </cell>
          <cell r="E1845" t="str">
            <v>01</v>
          </cell>
          <cell r="F1845" t="str">
            <v>GUANACASTE</v>
          </cell>
          <cell r="G1845" t="str">
            <v>LA CRUZ</v>
          </cell>
          <cell r="H1845" t="str">
            <v>LA CRUZ</v>
          </cell>
          <cell r="I1845" t="str">
            <v>B° IRVIN</v>
          </cell>
          <cell r="J1845" t="str">
            <v>CHOROTEGA</v>
          </cell>
          <cell r="K1845" t="str">
            <v>SADY AGUILAR JUAREZ</v>
          </cell>
          <cell r="L1845">
            <v>26798069</v>
          </cell>
          <cell r="M1845">
            <v>26798069</v>
          </cell>
          <cell r="N1845" t="str">
            <v>esc.barrioirvin@mep.go.cr</v>
          </cell>
          <cell r="O1845" t="str">
            <v>DEL COMANDO NORTE 800 SUR Y 200 ESTE</v>
          </cell>
          <cell r="P1845" t="str">
            <v>Público</v>
          </cell>
          <cell r="Q1845" t="str">
            <v>Urbana</v>
          </cell>
        </row>
        <row r="1846">
          <cell r="A1846">
            <v>2274</v>
          </cell>
          <cell r="B1846" t="str">
            <v>X</v>
          </cell>
          <cell r="C1846" t="str">
            <v>EL CAPULIN</v>
          </cell>
          <cell r="D1846" t="str">
            <v>LIBERIA</v>
          </cell>
          <cell r="E1846" t="str">
            <v>02</v>
          </cell>
          <cell r="F1846" t="str">
            <v>GUANACASTE</v>
          </cell>
          <cell r="G1846" t="str">
            <v>LIBERIA</v>
          </cell>
          <cell r="H1846" t="str">
            <v>LIBERIA</v>
          </cell>
          <cell r="I1846" t="str">
            <v>EL CAPULíN</v>
          </cell>
          <cell r="J1846" t="str">
            <v>CHOROTEGA</v>
          </cell>
          <cell r="K1846" t="str">
            <v>HEYLIN REBECA AGUIRRE ARAYA</v>
          </cell>
          <cell r="L1846">
            <v>26664320</v>
          </cell>
          <cell r="M1846">
            <v>26664320</v>
          </cell>
          <cell r="N1846" t="str">
            <v>esc.elcapulin@mep.go.cr</v>
          </cell>
          <cell r="O1846" t="str">
            <v>100 ESTE DEL TEMPLO CATOLICO.</v>
          </cell>
          <cell r="P1846" t="str">
            <v>Público</v>
          </cell>
          <cell r="Q1846" t="str">
            <v>Urbana</v>
          </cell>
        </row>
        <row r="1847">
          <cell r="A1847">
            <v>2275</v>
          </cell>
          <cell r="B1847" t="str">
            <v>X</v>
          </cell>
          <cell r="C1847" t="str">
            <v>COLONIA BOLAÑOS</v>
          </cell>
          <cell r="D1847" t="str">
            <v>LIBERIA</v>
          </cell>
          <cell r="E1847" t="str">
            <v>01</v>
          </cell>
          <cell r="F1847" t="str">
            <v>GUANACASTE</v>
          </cell>
          <cell r="G1847" t="str">
            <v>LA CRUZ</v>
          </cell>
          <cell r="H1847" t="str">
            <v>LA CRUZ</v>
          </cell>
          <cell r="I1847" t="str">
            <v>COLONIA BOLAÑOS</v>
          </cell>
          <cell r="J1847" t="str">
            <v>CHOROTEGA</v>
          </cell>
          <cell r="K1847" t="str">
            <v>ROSA IRIS MATARRITA DIAZ</v>
          </cell>
          <cell r="L1847">
            <v>85159471</v>
          </cell>
          <cell r="M1847">
            <v>26799174</v>
          </cell>
          <cell r="N1847" t="str">
            <v>esc.coloniabolanos@mep.go.cr</v>
          </cell>
          <cell r="O1847" t="str">
            <v>DEL SALON COMUNAL 100 E,25 NORTE Y 100 ESTE.</v>
          </cell>
          <cell r="P1847" t="str">
            <v>Público</v>
          </cell>
          <cell r="Q1847" t="str">
            <v>Urbana</v>
          </cell>
        </row>
        <row r="1848">
          <cell r="A1848">
            <v>2276</v>
          </cell>
          <cell r="B1848" t="str">
            <v>X</v>
          </cell>
          <cell r="C1848" t="str">
            <v>LA LIBERTAD</v>
          </cell>
          <cell r="D1848" t="str">
            <v>LIBERIA</v>
          </cell>
          <cell r="E1848" t="str">
            <v>01</v>
          </cell>
          <cell r="F1848" t="str">
            <v>GUANACASTE</v>
          </cell>
          <cell r="G1848" t="str">
            <v>LA CRUZ</v>
          </cell>
          <cell r="H1848" t="str">
            <v>LA GARITA</v>
          </cell>
          <cell r="I1848" t="str">
            <v>LA LIBERTAD</v>
          </cell>
          <cell r="J1848" t="str">
            <v>CHOROTEGA</v>
          </cell>
          <cell r="K1848" t="str">
            <v>SHEILA CARMONA CARMONA</v>
          </cell>
          <cell r="L1848">
            <v>26799174</v>
          </cell>
          <cell r="M1848">
            <v>26799174</v>
          </cell>
          <cell r="N1848" t="str">
            <v>esc.lalibertad.liberia@mep.go.cr</v>
          </cell>
          <cell r="O1848" t="str">
            <v>DE EBAIS LAS BRISAS, 4 KM. AL NORESTE.</v>
          </cell>
          <cell r="P1848" t="str">
            <v>Público</v>
          </cell>
          <cell r="Q1848" t="str">
            <v>Rural</v>
          </cell>
        </row>
        <row r="1849">
          <cell r="A1849">
            <v>2277</v>
          </cell>
          <cell r="B1849" t="str">
            <v>X</v>
          </cell>
          <cell r="C1849" t="str">
            <v>COPALCHI</v>
          </cell>
          <cell r="D1849" t="str">
            <v>LIBERIA</v>
          </cell>
          <cell r="E1849" t="str">
            <v>01</v>
          </cell>
          <cell r="F1849" t="str">
            <v>GUANACASTE</v>
          </cell>
          <cell r="G1849" t="str">
            <v>LA CRUZ</v>
          </cell>
          <cell r="H1849" t="str">
            <v>LA CRUZ</v>
          </cell>
          <cell r="I1849" t="str">
            <v>COPALCHI</v>
          </cell>
          <cell r="J1849" t="str">
            <v>CHOROTEGA</v>
          </cell>
          <cell r="K1849" t="str">
            <v>ROSIBEL LOPEZ BLANDON</v>
          </cell>
          <cell r="L1849">
            <v>26771107</v>
          </cell>
          <cell r="M1849">
            <v>26770265</v>
          </cell>
          <cell r="N1849" t="str">
            <v>esc.copalchiacruz@mep.go.cr</v>
          </cell>
          <cell r="O1849" t="str">
            <v>DE LA CRUZ 14 KM AL NORTE</v>
          </cell>
          <cell r="P1849" t="str">
            <v>Público</v>
          </cell>
          <cell r="Q1849" t="str">
            <v>Urbana</v>
          </cell>
        </row>
        <row r="1850">
          <cell r="A1850">
            <v>2278</v>
          </cell>
          <cell r="B1850" t="str">
            <v>X</v>
          </cell>
          <cell r="C1850" t="str">
            <v>CUAJINIQUIL</v>
          </cell>
          <cell r="D1850" t="str">
            <v>LIBERIA</v>
          </cell>
          <cell r="E1850" t="str">
            <v>01</v>
          </cell>
          <cell r="F1850" t="str">
            <v>GUANACASTE</v>
          </cell>
          <cell r="G1850" t="str">
            <v>LA CRUZ</v>
          </cell>
          <cell r="H1850" t="str">
            <v>SANTA ELENA</v>
          </cell>
          <cell r="I1850" t="str">
            <v>CUAJINIQUIL</v>
          </cell>
          <cell r="J1850" t="str">
            <v>CHOROTEGA</v>
          </cell>
          <cell r="K1850" t="str">
            <v>DELMAR RAMIREZ MONGE</v>
          </cell>
          <cell r="L1850">
            <v>26791016</v>
          </cell>
          <cell r="M1850">
            <v>26791016</v>
          </cell>
          <cell r="N1850" t="str">
            <v>esc.cuajiniquil@mep.go.cr</v>
          </cell>
          <cell r="O1850" t="str">
            <v>150 OESTE DEL PUESTO DE COMANDO CUAJINIQUIL</v>
          </cell>
          <cell r="P1850" t="str">
            <v>Público</v>
          </cell>
          <cell r="Q1850" t="str">
            <v>Rural</v>
          </cell>
        </row>
        <row r="1851">
          <cell r="A1851">
            <v>2279</v>
          </cell>
          <cell r="B1851" t="str">
            <v>X</v>
          </cell>
          <cell r="C1851" t="str">
            <v>CUIPILAPA</v>
          </cell>
          <cell r="D1851" t="str">
            <v>LIBERIA</v>
          </cell>
          <cell r="E1851" t="str">
            <v>03</v>
          </cell>
          <cell r="F1851" t="str">
            <v>GUANACASTE</v>
          </cell>
          <cell r="G1851" t="str">
            <v>BAGACES</v>
          </cell>
          <cell r="H1851" t="str">
            <v>FORTUNA</v>
          </cell>
          <cell r="I1851" t="str">
            <v>CUIPILAPA</v>
          </cell>
          <cell r="J1851" t="str">
            <v>CHOROTEGA</v>
          </cell>
          <cell r="K1851" t="str">
            <v>CARMEN ARAYA CANALES</v>
          </cell>
          <cell r="L1851">
            <v>0</v>
          </cell>
          <cell r="M1851">
            <v>0</v>
          </cell>
          <cell r="N1851" t="str">
            <v>esc.cuipilapa@mep.go.cr</v>
          </cell>
          <cell r="O1851" t="str">
            <v>7 KM. ESTE DE LA FORTUNA</v>
          </cell>
          <cell r="P1851" t="str">
            <v>Público</v>
          </cell>
          <cell r="Q1851" t="str">
            <v>Rural</v>
          </cell>
        </row>
        <row r="1852">
          <cell r="A1852">
            <v>2280</v>
          </cell>
          <cell r="B1852" t="str">
            <v>X</v>
          </cell>
          <cell r="C1852" t="str">
            <v>CURUBANDE</v>
          </cell>
          <cell r="D1852" t="str">
            <v>LIBERIA</v>
          </cell>
          <cell r="E1852" t="str">
            <v>04</v>
          </cell>
          <cell r="F1852" t="str">
            <v>GUANACASTE</v>
          </cell>
          <cell r="G1852" t="str">
            <v>LIBERIA</v>
          </cell>
          <cell r="H1852" t="str">
            <v>CURUBANDE</v>
          </cell>
          <cell r="I1852" t="str">
            <v>CURUBANDE</v>
          </cell>
          <cell r="J1852" t="str">
            <v>CHOROTEGA</v>
          </cell>
          <cell r="K1852" t="str">
            <v>MAURICIO ALVAREZ CASTAÑEDA</v>
          </cell>
          <cell r="L1852">
            <v>26666959</v>
          </cell>
          <cell r="M1852">
            <v>26666959</v>
          </cell>
          <cell r="N1852" t="str">
            <v>esc.curubande@mep.go.cr</v>
          </cell>
          <cell r="O1852" t="str">
            <v>COSTADO OESTE DEL PARQUE.</v>
          </cell>
          <cell r="P1852" t="str">
            <v>Público</v>
          </cell>
          <cell r="Q1852" t="str">
            <v>Rural</v>
          </cell>
        </row>
        <row r="1853">
          <cell r="A1853">
            <v>2281</v>
          </cell>
          <cell r="B1853" t="str">
            <v>X</v>
          </cell>
          <cell r="C1853" t="str">
            <v>SANTA ELENA</v>
          </cell>
          <cell r="D1853" t="str">
            <v>LIBERIA</v>
          </cell>
          <cell r="E1853" t="str">
            <v>05</v>
          </cell>
          <cell r="F1853" t="str">
            <v>GUANACASTE</v>
          </cell>
          <cell r="G1853" t="str">
            <v>LA CRUZ</v>
          </cell>
          <cell r="H1853" t="str">
            <v>SANTA CECILIA</v>
          </cell>
          <cell r="I1853" t="str">
            <v>SANTA ELENA</v>
          </cell>
          <cell r="J1853" t="str">
            <v>CHOROTEGA</v>
          </cell>
          <cell r="K1853" t="str">
            <v>HAYDEE TRAÑA VARGAS</v>
          </cell>
          <cell r="L1853">
            <v>26778247</v>
          </cell>
          <cell r="M1853">
            <v>0</v>
          </cell>
          <cell r="N1853" t="str">
            <v>esc.santaelena.liberia@mep.go.cr</v>
          </cell>
          <cell r="O1853" t="str">
            <v>SANTA ELENA, SANTA CECILIA, LA CRUZ</v>
          </cell>
          <cell r="P1853" t="str">
            <v>Público</v>
          </cell>
          <cell r="Q1853" t="str">
            <v>Rural</v>
          </cell>
        </row>
        <row r="1854">
          <cell r="A1854">
            <v>2282</v>
          </cell>
          <cell r="B1854" t="str">
            <v>X</v>
          </cell>
          <cell r="C1854" t="str">
            <v>GUARDIA</v>
          </cell>
          <cell r="D1854" t="str">
            <v>LIBERIA</v>
          </cell>
          <cell r="E1854" t="str">
            <v>02</v>
          </cell>
          <cell r="F1854" t="str">
            <v>GUANACASTE</v>
          </cell>
          <cell r="G1854" t="str">
            <v>LIBERIA</v>
          </cell>
          <cell r="H1854" t="str">
            <v>NACASCOLO</v>
          </cell>
          <cell r="I1854" t="str">
            <v>GUARDIA</v>
          </cell>
          <cell r="J1854" t="str">
            <v>CHOROTEGA</v>
          </cell>
          <cell r="K1854" t="str">
            <v>BEDYN GERARDO ALVAREZ MORAGA</v>
          </cell>
          <cell r="L1854">
            <v>26670044</v>
          </cell>
          <cell r="M1854">
            <v>26670044</v>
          </cell>
          <cell r="N1854" t="str">
            <v>esc.deguardia@mep.go.cr</v>
          </cell>
          <cell r="O1854" t="str">
            <v>COSTAO OESTE DEL TEMPLO CATOLICO DE GUARDIA.</v>
          </cell>
          <cell r="P1854" t="str">
            <v>Público</v>
          </cell>
          <cell r="Q1854" t="str">
            <v>Urbana</v>
          </cell>
        </row>
        <row r="1855">
          <cell r="A1855">
            <v>2283</v>
          </cell>
          <cell r="B1855" t="str">
            <v>X</v>
          </cell>
          <cell r="C1855" t="str">
            <v>PIJIJE</v>
          </cell>
          <cell r="D1855" t="str">
            <v>LIBERIA</v>
          </cell>
          <cell r="E1855" t="str">
            <v>03</v>
          </cell>
          <cell r="F1855" t="str">
            <v>GUANACASTE</v>
          </cell>
          <cell r="G1855" t="str">
            <v>BAGACES</v>
          </cell>
          <cell r="H1855" t="str">
            <v>BAGACES</v>
          </cell>
          <cell r="I1855" t="str">
            <v>PIJIJE</v>
          </cell>
          <cell r="J1855" t="str">
            <v>CHOROTEGA</v>
          </cell>
          <cell r="K1855" t="str">
            <v>NIDIAM GUTIERREZ FERNANDEZ</v>
          </cell>
          <cell r="L1855">
            <v>26658598</v>
          </cell>
          <cell r="M1855">
            <v>26658598</v>
          </cell>
          <cell r="N1855" t="str">
            <v>esc.pijije@mep.go.cr</v>
          </cell>
          <cell r="O1855" t="str">
            <v>PUESTO CONTROL POLICIA 400 SUR</v>
          </cell>
          <cell r="P1855" t="str">
            <v>Público</v>
          </cell>
          <cell r="Q1855" t="str">
            <v>Urbana</v>
          </cell>
        </row>
        <row r="1856">
          <cell r="A1856">
            <v>2285</v>
          </cell>
          <cell r="B1856" t="str">
            <v>X</v>
          </cell>
          <cell r="C1856" t="str">
            <v>LOS ANGELES</v>
          </cell>
          <cell r="D1856" t="str">
            <v>LIBERIA</v>
          </cell>
          <cell r="E1856" t="str">
            <v>05</v>
          </cell>
          <cell r="F1856" t="str">
            <v>GUANACASTE</v>
          </cell>
          <cell r="G1856" t="str">
            <v>LA CRUZ</v>
          </cell>
          <cell r="H1856" t="str">
            <v>SANTA CECILIA</v>
          </cell>
          <cell r="I1856" t="str">
            <v>LOS ÁNGELES</v>
          </cell>
          <cell r="J1856" t="str">
            <v>CHOROTEGA</v>
          </cell>
          <cell r="K1856" t="str">
            <v>ADRIANA CARRANZA VILLEGAS</v>
          </cell>
          <cell r="L1856">
            <v>26777057</v>
          </cell>
          <cell r="M1856">
            <v>26777025</v>
          </cell>
          <cell r="N1856" t="str">
            <v>esc.losangeles01@mep.go.cr</v>
          </cell>
          <cell r="O1856" t="str">
            <v>DEL TALLER GUANARANJA,800 ESTE  300 SUR.</v>
          </cell>
          <cell r="P1856" t="str">
            <v>Público</v>
          </cell>
          <cell r="Q1856" t="str">
            <v>Rural</v>
          </cell>
        </row>
        <row r="1857">
          <cell r="A1857">
            <v>2286</v>
          </cell>
          <cell r="B1857" t="str">
            <v>X</v>
          </cell>
          <cell r="C1857" t="str">
            <v>LAS VUELTAS</v>
          </cell>
          <cell r="D1857" t="str">
            <v>LIBERIA</v>
          </cell>
          <cell r="E1857" t="str">
            <v>01</v>
          </cell>
          <cell r="F1857" t="str">
            <v>GUANACASTE</v>
          </cell>
          <cell r="G1857" t="str">
            <v>LA CRUZ</v>
          </cell>
          <cell r="H1857" t="str">
            <v>LA CRUZ</v>
          </cell>
          <cell r="I1857" t="str">
            <v>LAS VUELTAS</v>
          </cell>
          <cell r="J1857" t="str">
            <v>CHOROTEGA</v>
          </cell>
          <cell r="K1857" t="str">
            <v>WAREN TORRES MELENDEZ</v>
          </cell>
          <cell r="L1857">
            <v>26770054</v>
          </cell>
          <cell r="M1857">
            <v>26770054</v>
          </cell>
          <cell r="N1857" t="str">
            <v>esc.lasvueltas@mep.go.cr</v>
          </cell>
          <cell r="O1857" t="str">
            <v>14KM NORTE DE LA CLINICA DE SALUD</v>
          </cell>
          <cell r="P1857" t="str">
            <v>Público</v>
          </cell>
          <cell r="Q1857" t="str">
            <v>Urbana</v>
          </cell>
        </row>
        <row r="1858">
          <cell r="A1858">
            <v>2287</v>
          </cell>
          <cell r="B1858" t="str">
            <v>X</v>
          </cell>
          <cell r="C1858" t="str">
            <v>CORAZÓN DE JESÚS</v>
          </cell>
          <cell r="D1858" t="str">
            <v>LIBERIA</v>
          </cell>
          <cell r="E1858" t="str">
            <v>04</v>
          </cell>
          <cell r="F1858" t="str">
            <v>GUANACASTE</v>
          </cell>
          <cell r="G1858" t="str">
            <v>LIBERIA</v>
          </cell>
          <cell r="H1858" t="str">
            <v>LIBERIA</v>
          </cell>
          <cell r="I1858" t="str">
            <v>CORAZÓN DE JESÚS</v>
          </cell>
          <cell r="J1858" t="str">
            <v>CHOROTEGA</v>
          </cell>
          <cell r="K1858" t="str">
            <v>ESTRELLA SEGURA GONZALEZ</v>
          </cell>
          <cell r="L1858">
            <v>26664018</v>
          </cell>
          <cell r="M1858">
            <v>26664018</v>
          </cell>
          <cell r="N1858" t="str">
            <v>esc.corazondejesus@mep.go.cr</v>
          </cell>
          <cell r="O1858" t="str">
            <v>1 KM NORTE Y 700 MTS ESTE DEL HOTEL BRAMADERO</v>
          </cell>
          <cell r="P1858" t="str">
            <v>Público</v>
          </cell>
          <cell r="Q1858" t="str">
            <v>Urbana</v>
          </cell>
        </row>
        <row r="1859">
          <cell r="A1859">
            <v>2288</v>
          </cell>
          <cell r="B1859" t="str">
            <v>X</v>
          </cell>
          <cell r="C1859" t="str">
            <v>MARCELINO GARCÍA FLAMENCO</v>
          </cell>
          <cell r="D1859" t="str">
            <v>LIBERIA</v>
          </cell>
          <cell r="E1859" t="str">
            <v>04</v>
          </cell>
          <cell r="F1859" t="str">
            <v>GUANACASTE</v>
          </cell>
          <cell r="G1859" t="str">
            <v>LIBERIA</v>
          </cell>
          <cell r="H1859" t="str">
            <v>MAYORGA</v>
          </cell>
          <cell r="I1859" t="str">
            <v>QUEBRADA GRANDE</v>
          </cell>
          <cell r="J1859" t="str">
            <v>CHOROTEGA</v>
          </cell>
          <cell r="K1859" t="str">
            <v>JOSE RAFAEL ROJAS MATARRITA</v>
          </cell>
          <cell r="L1859">
            <v>26918100</v>
          </cell>
          <cell r="M1859">
            <v>26918100</v>
          </cell>
          <cell r="N1859" t="str">
            <v>esc.marcelinogarcia.liberia@mep.go.cr</v>
          </cell>
          <cell r="O1859" t="str">
            <v>FRENTE AL PARQUE GARCIA FLAMENCO</v>
          </cell>
          <cell r="P1859" t="str">
            <v>Público</v>
          </cell>
          <cell r="Q1859" t="str">
            <v>Rural</v>
          </cell>
        </row>
        <row r="1860">
          <cell r="A1860">
            <v>2289</v>
          </cell>
          <cell r="B1860" t="str">
            <v>X</v>
          </cell>
          <cell r="C1860" t="str">
            <v>EL CONSUELO</v>
          </cell>
          <cell r="D1860" t="str">
            <v>LIBERIA</v>
          </cell>
          <cell r="E1860" t="str">
            <v>04</v>
          </cell>
          <cell r="F1860" t="str">
            <v>GUANACASTE</v>
          </cell>
          <cell r="G1860" t="str">
            <v>LIBERIA</v>
          </cell>
          <cell r="H1860" t="str">
            <v>MAYORGA</v>
          </cell>
          <cell r="I1860" t="str">
            <v>EL CONSUELO</v>
          </cell>
          <cell r="J1860" t="str">
            <v>CHOROTEGA</v>
          </cell>
          <cell r="K1860" t="str">
            <v>OSCAR LUIS VILLALOBOS VARGAS</v>
          </cell>
          <cell r="L1860">
            <v>26918155</v>
          </cell>
          <cell r="M1860">
            <v>26918155</v>
          </cell>
          <cell r="N1860" t="str">
            <v>esc.elconsuelo@mep.go.cr</v>
          </cell>
          <cell r="O1860" t="str">
            <v>2 KM E.CENTRO QUEBRADA GRANDE, CARR. DOS RIOS</v>
          </cell>
          <cell r="P1860" t="str">
            <v>Público</v>
          </cell>
          <cell r="Q1860" t="str">
            <v>Rural</v>
          </cell>
        </row>
        <row r="1861">
          <cell r="A1861">
            <v>2290</v>
          </cell>
          <cell r="B1861" t="str">
            <v>X</v>
          </cell>
          <cell r="C1861" t="str">
            <v>GUAPINOL</v>
          </cell>
          <cell r="D1861" t="str">
            <v>LIBERIA</v>
          </cell>
          <cell r="E1861" t="str">
            <v>01</v>
          </cell>
          <cell r="F1861" t="str">
            <v>GUANACASTE</v>
          </cell>
          <cell r="G1861" t="str">
            <v>LA CRUZ</v>
          </cell>
          <cell r="H1861" t="str">
            <v>LA GARITA</v>
          </cell>
          <cell r="I1861" t="str">
            <v>GUAPINOL</v>
          </cell>
          <cell r="J1861" t="str">
            <v>CHOROTEGA</v>
          </cell>
          <cell r="K1861" t="str">
            <v>MARYUN ASTRID RUIZ BRICEÑO</v>
          </cell>
          <cell r="L1861">
            <v>26798129</v>
          </cell>
          <cell r="M1861">
            <v>0</v>
          </cell>
          <cell r="N1861" t="str">
            <v>esc.guapinol@mep.go.cr</v>
          </cell>
          <cell r="O1861" t="str">
            <v>ENTRADA A SONZAPOTE 6 KM AL ESTE</v>
          </cell>
          <cell r="P1861" t="str">
            <v>Público</v>
          </cell>
          <cell r="Q1861" t="str">
            <v>Rural</v>
          </cell>
        </row>
        <row r="1862">
          <cell r="A1862">
            <v>2291</v>
          </cell>
          <cell r="B1862" t="str">
            <v>X</v>
          </cell>
          <cell r="C1862" t="str">
            <v>EL GUAYABO</v>
          </cell>
          <cell r="D1862" t="str">
            <v>LIBERIA</v>
          </cell>
          <cell r="E1862" t="str">
            <v>03</v>
          </cell>
          <cell r="F1862" t="str">
            <v>GUANACASTE</v>
          </cell>
          <cell r="G1862" t="str">
            <v>BAGACES</v>
          </cell>
          <cell r="H1862" t="str">
            <v>MOGOTE</v>
          </cell>
          <cell r="I1862" t="str">
            <v>GUAYABO</v>
          </cell>
          <cell r="J1862" t="str">
            <v>CHOROTEGA</v>
          </cell>
          <cell r="K1862" t="str">
            <v>MAYRA MORA ALVARADO</v>
          </cell>
          <cell r="L1862">
            <v>26730247</v>
          </cell>
          <cell r="M1862">
            <v>26730247</v>
          </cell>
          <cell r="N1862" t="str">
            <v>esc.elguayabo@mep.go.cr</v>
          </cell>
          <cell r="O1862" t="str">
            <v>25M COSTADO OESTE DE LAS OFICINAS DEL ICE</v>
          </cell>
          <cell r="P1862" t="str">
            <v>Público</v>
          </cell>
          <cell r="Q1862" t="str">
            <v>Rural</v>
          </cell>
        </row>
        <row r="1863">
          <cell r="A1863">
            <v>2292</v>
          </cell>
          <cell r="B1863" t="str">
            <v>X</v>
          </cell>
          <cell r="C1863" t="str">
            <v>IRIGARAY</v>
          </cell>
          <cell r="D1863" t="str">
            <v>LIBERIA</v>
          </cell>
          <cell r="E1863" t="str">
            <v>04</v>
          </cell>
          <cell r="F1863" t="str">
            <v>GUANACASTE</v>
          </cell>
          <cell r="G1863" t="str">
            <v>LIBERIA</v>
          </cell>
          <cell r="H1863" t="str">
            <v>CAÑAS DULCES</v>
          </cell>
          <cell r="I1863" t="str">
            <v>IRIGARAY</v>
          </cell>
          <cell r="J1863" t="str">
            <v>CHOROTEGA</v>
          </cell>
          <cell r="K1863" t="str">
            <v>LUIS GERARDO RUGAMA TORRES</v>
          </cell>
          <cell r="L1863">
            <v>26911920</v>
          </cell>
          <cell r="M1863">
            <v>26911920</v>
          </cell>
          <cell r="N1863" t="str">
            <v>esc.irigaray@mep.go.cr</v>
          </cell>
          <cell r="O1863" t="str">
            <v>50 METROS NORTE DEL PUENTE DEL RIO IRIGARAY</v>
          </cell>
          <cell r="P1863" t="str">
            <v>Público</v>
          </cell>
          <cell r="Q1863" t="str">
            <v>Rural</v>
          </cell>
        </row>
        <row r="1864">
          <cell r="A1864">
            <v>2293</v>
          </cell>
          <cell r="B1864" t="str">
            <v>X</v>
          </cell>
          <cell r="C1864" t="str">
            <v>SALVADOR VILLAR MUÑOZ</v>
          </cell>
          <cell r="D1864" t="str">
            <v>LIBERIA</v>
          </cell>
          <cell r="E1864" t="str">
            <v>01</v>
          </cell>
          <cell r="F1864" t="str">
            <v>GUANACASTE</v>
          </cell>
          <cell r="G1864" t="str">
            <v>LA CRUZ</v>
          </cell>
          <cell r="H1864" t="str">
            <v>LA CRUZ</v>
          </cell>
          <cell r="I1864" t="str">
            <v>LA CRUZ CENTRO</v>
          </cell>
          <cell r="J1864" t="str">
            <v>CHOROTEGA</v>
          </cell>
          <cell r="K1864" t="str">
            <v>GERARDO GUADAMUZ MATARRITA</v>
          </cell>
          <cell r="L1864">
            <v>26799147</v>
          </cell>
          <cell r="M1864">
            <v>26799147</v>
          </cell>
          <cell r="N1864" t="str">
            <v>esc.salvadorvillarmunoz@mep.go.cr</v>
          </cell>
          <cell r="O1864" t="str">
            <v>COSTADO NORESTE DE COLEGIO NOCTURNO LA CRUZ</v>
          </cell>
          <cell r="P1864" t="str">
            <v>Público</v>
          </cell>
          <cell r="Q1864" t="str">
            <v>Urbana</v>
          </cell>
        </row>
        <row r="1865">
          <cell r="A1865">
            <v>2294</v>
          </cell>
          <cell r="B1865" t="str">
            <v>X</v>
          </cell>
          <cell r="C1865" t="str">
            <v>RINCON DE LA VIEJA</v>
          </cell>
          <cell r="D1865" t="str">
            <v>LIBERIA</v>
          </cell>
          <cell r="E1865" t="str">
            <v>04</v>
          </cell>
          <cell r="F1865" t="str">
            <v>GUANACASTE</v>
          </cell>
          <cell r="G1865" t="str">
            <v>LIBERIA</v>
          </cell>
          <cell r="H1865" t="str">
            <v>LIBERIA</v>
          </cell>
          <cell r="I1865" t="str">
            <v>SANTA MARIA</v>
          </cell>
          <cell r="J1865" t="str">
            <v>CHOROTEGA</v>
          </cell>
          <cell r="K1865" t="str">
            <v>SERGIO SOTELA BORGES</v>
          </cell>
          <cell r="L1865">
            <v>26652614</v>
          </cell>
          <cell r="M1865">
            <v>0</v>
          </cell>
          <cell r="N1865" t="str">
            <v>esc.rincondelavieja@mep.go.cr</v>
          </cell>
          <cell r="O1865" t="str">
            <v>200 SUR PLAZA FUTBOL</v>
          </cell>
          <cell r="P1865" t="str">
            <v>Público</v>
          </cell>
          <cell r="Q1865" t="str">
            <v>Urbana</v>
          </cell>
        </row>
        <row r="1866">
          <cell r="A1866">
            <v>2295</v>
          </cell>
          <cell r="B1866" t="str">
            <v>X</v>
          </cell>
          <cell r="C1866" t="str">
            <v>FALCONIANA</v>
          </cell>
          <cell r="D1866" t="str">
            <v>LIBERIA</v>
          </cell>
          <cell r="E1866" t="str">
            <v>03</v>
          </cell>
          <cell r="F1866" t="str">
            <v>GUANACASTE</v>
          </cell>
          <cell r="G1866" t="str">
            <v>BAGACES</v>
          </cell>
          <cell r="H1866" t="str">
            <v>BAGACES</v>
          </cell>
          <cell r="I1866" t="str">
            <v>FALCONIANA</v>
          </cell>
          <cell r="J1866" t="str">
            <v>CHOROTEGA</v>
          </cell>
          <cell r="K1866" t="str">
            <v>MARCELA VANEGAS VANEGAS</v>
          </cell>
          <cell r="L1866">
            <v>61211114</v>
          </cell>
          <cell r="M1866">
            <v>26711140</v>
          </cell>
          <cell r="N1866" t="str">
            <v>esc.falconiana@mep.go.cr</v>
          </cell>
          <cell r="O1866" t="str">
            <v>13 KM SUR DE CLINICA DE LA C.C.S.S.</v>
          </cell>
          <cell r="P1866" t="str">
            <v>Público</v>
          </cell>
          <cell r="Q1866" t="str">
            <v>Urbana</v>
          </cell>
        </row>
        <row r="1867">
          <cell r="A1867">
            <v>2296</v>
          </cell>
          <cell r="B1867" t="str">
            <v>X</v>
          </cell>
          <cell r="C1867" t="str">
            <v>FAUSTO GUZMÁN CALVO</v>
          </cell>
          <cell r="D1867" t="str">
            <v>LIBERIA</v>
          </cell>
          <cell r="E1867" t="str">
            <v>03</v>
          </cell>
          <cell r="F1867" t="str">
            <v>GUANACASTE</v>
          </cell>
          <cell r="G1867" t="str">
            <v>BAGACES</v>
          </cell>
          <cell r="H1867" t="str">
            <v>FORTUNA</v>
          </cell>
          <cell r="I1867" t="str">
            <v>FORTUNA                      O</v>
          </cell>
          <cell r="J1867" t="str">
            <v>CHOROTEGA</v>
          </cell>
          <cell r="K1867" t="str">
            <v>TERESA VEGA ROJAS</v>
          </cell>
          <cell r="L1867">
            <v>26730119</v>
          </cell>
          <cell r="M1867">
            <v>0</v>
          </cell>
          <cell r="N1867" t="str">
            <v>esc.faustoguzmancalvo@mep.go.cr</v>
          </cell>
          <cell r="O1867" t="str">
            <v>TADO SUR DE LA PLAZA DE DEPORTES</v>
          </cell>
          <cell r="P1867" t="str">
            <v>Público</v>
          </cell>
          <cell r="Q1867" t="str">
            <v>Rural</v>
          </cell>
        </row>
        <row r="1868">
          <cell r="A1868">
            <v>2297</v>
          </cell>
          <cell r="B1868" t="str">
            <v>X</v>
          </cell>
          <cell r="C1868" t="str">
            <v>LA GARITA</v>
          </cell>
          <cell r="D1868" t="str">
            <v>LIBERIA</v>
          </cell>
          <cell r="E1868" t="str">
            <v>01</v>
          </cell>
          <cell r="F1868" t="str">
            <v>GUANACASTE</v>
          </cell>
          <cell r="G1868" t="str">
            <v>LA CRUZ</v>
          </cell>
          <cell r="H1868" t="str">
            <v>LA GARITA</v>
          </cell>
          <cell r="I1868" t="str">
            <v>LA GARITA</v>
          </cell>
          <cell r="J1868" t="str">
            <v>CHOROTEGA</v>
          </cell>
          <cell r="K1868" t="str">
            <v>NOILY ALAN COREA</v>
          </cell>
          <cell r="L1868">
            <v>26797733</v>
          </cell>
          <cell r="M1868">
            <v>26797733</v>
          </cell>
          <cell r="N1868" t="str">
            <v>esc.lagarita@mep.go.cr</v>
          </cell>
          <cell r="O1868" t="str">
            <v>LA GARITA CENTRO FRENTE AL SALON COMUNAL.</v>
          </cell>
          <cell r="P1868" t="str">
            <v>Público</v>
          </cell>
          <cell r="Q1868" t="str">
            <v>Rural</v>
          </cell>
        </row>
        <row r="1869">
          <cell r="A1869">
            <v>2298</v>
          </cell>
          <cell r="B1869" t="str">
            <v>X</v>
          </cell>
          <cell r="C1869" t="str">
            <v>LA VIRGEN</v>
          </cell>
          <cell r="D1869" t="str">
            <v>LIBERIA</v>
          </cell>
          <cell r="E1869" t="str">
            <v>05</v>
          </cell>
          <cell r="F1869" t="str">
            <v>GUANACASTE</v>
          </cell>
          <cell r="G1869" t="str">
            <v>LA CRUZ</v>
          </cell>
          <cell r="H1869" t="str">
            <v>SANTA CECILIA</v>
          </cell>
          <cell r="I1869" t="str">
            <v>LA VIRGEN</v>
          </cell>
          <cell r="J1869" t="str">
            <v>CHOROTEGA</v>
          </cell>
          <cell r="K1869" t="str">
            <v>JENARO ZUÑIGA RODRIGUEZ</v>
          </cell>
          <cell r="L1869">
            <v>44108042</v>
          </cell>
          <cell r="M1869">
            <v>26777025</v>
          </cell>
          <cell r="N1869" t="str">
            <v>esc.lasvirgen@mep.go.cr</v>
          </cell>
          <cell r="O1869" t="str">
            <v>10 KM NORESTE TEMPLO CATOLICO DE STA. CECILIA</v>
          </cell>
          <cell r="P1869" t="str">
            <v>Público</v>
          </cell>
          <cell r="Q1869" t="str">
            <v>Rural</v>
          </cell>
        </row>
        <row r="1870">
          <cell r="A1870">
            <v>2299</v>
          </cell>
          <cell r="B1870" t="str">
            <v>X</v>
          </cell>
          <cell r="C1870" t="str">
            <v>LABORATORIO JOHN FITGERALD KENNEDY</v>
          </cell>
          <cell r="D1870" t="str">
            <v>LIBERIA</v>
          </cell>
          <cell r="E1870" t="str">
            <v>02</v>
          </cell>
          <cell r="F1870" t="str">
            <v>GUANACASTE</v>
          </cell>
          <cell r="G1870" t="str">
            <v>LIBERIA</v>
          </cell>
          <cell r="H1870" t="str">
            <v>LIBERIA</v>
          </cell>
          <cell r="I1870" t="str">
            <v>EL CAPULIN</v>
          </cell>
          <cell r="J1870" t="str">
            <v>CHOROTEGA</v>
          </cell>
          <cell r="K1870" t="str">
            <v>ZORAIDA DIAZ ARAGON</v>
          </cell>
          <cell r="L1870">
            <v>26660554</v>
          </cell>
          <cell r="M1870">
            <v>0</v>
          </cell>
          <cell r="N1870" t="str">
            <v>esc.johnfkennedy@mep.go.cr</v>
          </cell>
          <cell r="O1870" t="str">
            <v>DE SEMAFOROS 1.5KM OESTE, SOBRE RUTA 21</v>
          </cell>
          <cell r="P1870" t="str">
            <v>Público</v>
          </cell>
          <cell r="Q1870" t="str">
            <v>Urbana</v>
          </cell>
        </row>
        <row r="1871">
          <cell r="A1871">
            <v>2300</v>
          </cell>
          <cell r="B1871" t="str">
            <v>X</v>
          </cell>
          <cell r="C1871" t="str">
            <v>LAS BRISAS</v>
          </cell>
          <cell r="D1871" t="str">
            <v>LIBERIA</v>
          </cell>
          <cell r="E1871" t="str">
            <v>01</v>
          </cell>
          <cell r="F1871" t="str">
            <v>GUANACASTE</v>
          </cell>
          <cell r="G1871" t="str">
            <v>LA CRUZ</v>
          </cell>
          <cell r="H1871" t="str">
            <v>LA GARITA</v>
          </cell>
          <cell r="I1871" t="str">
            <v>LAS BRISAS</v>
          </cell>
          <cell r="J1871" t="str">
            <v>CHOROTEGA</v>
          </cell>
          <cell r="K1871" t="str">
            <v>MARCOS MARCOTELO DAVILA</v>
          </cell>
          <cell r="L1871">
            <v>87771463</v>
          </cell>
          <cell r="M1871">
            <v>26799174</v>
          </cell>
          <cell r="N1871" t="str">
            <v>esc.lasbrisas.liberia@mep.go.cr</v>
          </cell>
          <cell r="O1871" t="str">
            <v>15 KM NORTE Y 7 KM ESTE DE LA CRUZ</v>
          </cell>
          <cell r="P1871" t="str">
            <v>Público</v>
          </cell>
          <cell r="Q1871" t="str">
            <v>Rural</v>
          </cell>
        </row>
        <row r="1872">
          <cell r="A1872">
            <v>2301</v>
          </cell>
          <cell r="B1872" t="str">
            <v>X</v>
          </cell>
          <cell r="C1872" t="str">
            <v>LAS LILAS</v>
          </cell>
          <cell r="D1872" t="str">
            <v>LIBERIA</v>
          </cell>
          <cell r="E1872" t="str">
            <v>04</v>
          </cell>
          <cell r="F1872" t="str">
            <v>GUANACASTE</v>
          </cell>
          <cell r="G1872" t="str">
            <v>LIBERIA</v>
          </cell>
          <cell r="H1872" t="str">
            <v>CAÑAS DULCES</v>
          </cell>
          <cell r="I1872" t="str">
            <v>LAS LILAS</v>
          </cell>
          <cell r="J1872" t="str">
            <v>CHOROTEGA</v>
          </cell>
          <cell r="K1872" t="str">
            <v>YANEEL CONTRERAS CHAVARRIA</v>
          </cell>
          <cell r="L1872">
            <v>0</v>
          </cell>
          <cell r="M1872">
            <v>0</v>
          </cell>
          <cell r="N1872" t="str">
            <v>esc.laslilas@mep.go.cr</v>
          </cell>
          <cell r="O1872" t="str">
            <v>DE LA ENTRADA AL SOCORRO 5 KM AL SUR OESTE.</v>
          </cell>
          <cell r="P1872" t="str">
            <v>Público</v>
          </cell>
          <cell r="Q1872" t="str">
            <v>Rural</v>
          </cell>
        </row>
        <row r="1873">
          <cell r="A1873">
            <v>2302</v>
          </cell>
          <cell r="B1873" t="str">
            <v>X</v>
          </cell>
          <cell r="C1873" t="str">
            <v>LIMONAL</v>
          </cell>
          <cell r="D1873" t="str">
            <v>LIBERIA</v>
          </cell>
          <cell r="E1873" t="str">
            <v>03</v>
          </cell>
          <cell r="F1873" t="str">
            <v>GUANACASTE</v>
          </cell>
          <cell r="G1873" t="str">
            <v>BAGACES</v>
          </cell>
          <cell r="H1873" t="str">
            <v>MOGOTE</v>
          </cell>
          <cell r="I1873" t="str">
            <v>LIMONAL</v>
          </cell>
          <cell r="J1873" t="str">
            <v>CHOROTEGA</v>
          </cell>
          <cell r="K1873" t="str">
            <v>GONZALO NARVAEZ BLANCO</v>
          </cell>
          <cell r="L1873">
            <v>26711140</v>
          </cell>
          <cell r="M1873">
            <v>26711140</v>
          </cell>
          <cell r="N1873" t="str">
            <v>esc.limonal@mep.go.cr</v>
          </cell>
          <cell r="O1873" t="str">
            <v>LIMONAL CENTRO</v>
          </cell>
          <cell r="P1873" t="str">
            <v>Público</v>
          </cell>
          <cell r="Q1873" t="str">
            <v>Rural</v>
          </cell>
        </row>
        <row r="1874">
          <cell r="A1874">
            <v>2303</v>
          </cell>
          <cell r="B1874" t="str">
            <v>X</v>
          </cell>
          <cell r="C1874" t="str">
            <v>LOS ANDES</v>
          </cell>
          <cell r="D1874" t="str">
            <v>LIBERIA</v>
          </cell>
          <cell r="E1874" t="str">
            <v>01</v>
          </cell>
          <cell r="F1874" t="str">
            <v>GUANACASTE</v>
          </cell>
          <cell r="G1874" t="str">
            <v>LA CRUZ</v>
          </cell>
          <cell r="H1874" t="str">
            <v>LA GARITA</v>
          </cell>
          <cell r="I1874" t="str">
            <v>LOS ANDES</v>
          </cell>
          <cell r="J1874" t="str">
            <v>CHOROTEGA</v>
          </cell>
          <cell r="K1874" t="str">
            <v>LUIS ZAPATA CERDAS</v>
          </cell>
          <cell r="L1874">
            <v>26799174</v>
          </cell>
          <cell r="M1874">
            <v>26799174</v>
          </cell>
          <cell r="N1874" t="str">
            <v>esc.losandes@mep.go.cr</v>
          </cell>
          <cell r="O1874" t="str">
            <v>10 KM AL NORTE DE LA GARITA CENTRO</v>
          </cell>
          <cell r="P1874" t="str">
            <v>Público</v>
          </cell>
          <cell r="Q1874" t="str">
            <v>Rural</v>
          </cell>
        </row>
        <row r="1875">
          <cell r="A1875">
            <v>2305</v>
          </cell>
          <cell r="B1875" t="str">
            <v>X</v>
          </cell>
          <cell r="C1875" t="str">
            <v>CELESTINO ALVAREZ RUÍZ</v>
          </cell>
          <cell r="D1875" t="str">
            <v>LIBERIA</v>
          </cell>
          <cell r="E1875" t="str">
            <v>03</v>
          </cell>
          <cell r="F1875" t="str">
            <v>GUANACASTE</v>
          </cell>
          <cell r="G1875" t="str">
            <v>BAGACES</v>
          </cell>
          <cell r="H1875" t="str">
            <v>BAGACES</v>
          </cell>
          <cell r="I1875" t="str">
            <v>MONTANO</v>
          </cell>
          <cell r="J1875" t="str">
            <v>CHOROTEGA</v>
          </cell>
          <cell r="K1875" t="str">
            <v>YORLENY CONTRERAS FLORES</v>
          </cell>
          <cell r="L1875">
            <v>26711140</v>
          </cell>
          <cell r="M1875">
            <v>0</v>
          </cell>
          <cell r="N1875" t="str">
            <v>esc.celestinoalvarezruiz@mep.go.cr</v>
          </cell>
          <cell r="O1875" t="str">
            <v>7 KM ESTE CENTRO BAGACES</v>
          </cell>
          <cell r="P1875" t="str">
            <v>Público</v>
          </cell>
          <cell r="Q1875" t="str">
            <v>Urbana</v>
          </cell>
        </row>
        <row r="1876">
          <cell r="A1876">
            <v>2306</v>
          </cell>
          <cell r="B1876" t="str">
            <v>X</v>
          </cell>
          <cell r="C1876" t="str">
            <v>MONTENEGRO</v>
          </cell>
          <cell r="D1876" t="str">
            <v>LIBERIA</v>
          </cell>
          <cell r="E1876" t="str">
            <v>03</v>
          </cell>
          <cell r="F1876" t="str">
            <v>GUANACASTE</v>
          </cell>
          <cell r="G1876" t="str">
            <v>BAGACES</v>
          </cell>
          <cell r="H1876" t="str">
            <v>BAGACES</v>
          </cell>
          <cell r="I1876" t="str">
            <v>MONTENEGRO</v>
          </cell>
          <cell r="J1876" t="str">
            <v>CHOROTEGA</v>
          </cell>
          <cell r="K1876" t="str">
            <v>GABRIEL BRIZUELA CORTES</v>
          </cell>
          <cell r="L1876">
            <v>26718028</v>
          </cell>
          <cell r="M1876">
            <v>0</v>
          </cell>
          <cell r="N1876" t="str">
            <v>gabriel.brizuela.cortes@mep.go.cr</v>
          </cell>
          <cell r="O1876" t="str">
            <v>7.2 KMS SURESTE DE SERVICENTRO DE BAGACES</v>
          </cell>
          <cell r="P1876" t="str">
            <v>Público</v>
          </cell>
          <cell r="Q1876" t="str">
            <v>Urbana</v>
          </cell>
        </row>
        <row r="1877">
          <cell r="A1877">
            <v>2307</v>
          </cell>
          <cell r="B1877" t="str">
            <v>X</v>
          </cell>
          <cell r="C1877" t="str">
            <v>LLANOS DE CORTÉS</v>
          </cell>
          <cell r="D1877" t="str">
            <v>LIBERIA</v>
          </cell>
          <cell r="E1877" t="str">
            <v>03</v>
          </cell>
          <cell r="F1877" t="str">
            <v>GUANACASTE</v>
          </cell>
          <cell r="G1877" t="str">
            <v>BAGACES</v>
          </cell>
          <cell r="H1877" t="str">
            <v>BAGACES</v>
          </cell>
          <cell r="I1877" t="str">
            <v>LLANOS DE CORTÉS</v>
          </cell>
          <cell r="J1877" t="str">
            <v>CHOROTEGA</v>
          </cell>
          <cell r="K1877" t="str">
            <v>FREDDY GUADAMUZ ROSALES</v>
          </cell>
          <cell r="L1877">
            <v>0</v>
          </cell>
          <cell r="M1877">
            <v>0</v>
          </cell>
          <cell r="N1877" t="str">
            <v>esc.losllanosbagaces@mep.go.cr</v>
          </cell>
          <cell r="O1877" t="str">
            <v>COSTADO NORTE DE LA PLAZA DE FUTBOL</v>
          </cell>
          <cell r="P1877" t="str">
            <v>Público</v>
          </cell>
          <cell r="Q1877" t="str">
            <v>Urbana</v>
          </cell>
        </row>
        <row r="1878">
          <cell r="A1878">
            <v>2308</v>
          </cell>
          <cell r="B1878" t="str">
            <v>X</v>
          </cell>
          <cell r="C1878" t="str">
            <v>MORACIA</v>
          </cell>
          <cell r="D1878" t="str">
            <v>LIBERIA</v>
          </cell>
          <cell r="E1878" t="str">
            <v>04</v>
          </cell>
          <cell r="F1878" t="str">
            <v>GUANACASTE</v>
          </cell>
          <cell r="G1878" t="str">
            <v>LIBERIA</v>
          </cell>
          <cell r="H1878" t="str">
            <v>LIBERIA</v>
          </cell>
          <cell r="I1878" t="str">
            <v>MORACIA</v>
          </cell>
          <cell r="J1878" t="str">
            <v>CHOROTEGA</v>
          </cell>
          <cell r="K1878" t="str">
            <v>MARIO BRENES VILLALOBOS</v>
          </cell>
          <cell r="L1878">
            <v>26660257</v>
          </cell>
          <cell r="M1878">
            <v>0</v>
          </cell>
          <cell r="N1878" t="str">
            <v>esc.demoracia@mep.go.cr</v>
          </cell>
          <cell r="O1878" t="str">
            <v>DEL FRENTE ESTADIO EDGARDO BALTODANO 225 E.</v>
          </cell>
          <cell r="P1878" t="str">
            <v>Público</v>
          </cell>
          <cell r="Q1878" t="str">
            <v>Urbana</v>
          </cell>
        </row>
        <row r="1879">
          <cell r="A1879">
            <v>2309</v>
          </cell>
          <cell r="B1879" t="str">
            <v>X</v>
          </cell>
          <cell r="C1879" t="str">
            <v>ASCENSION ESQUIVEL IBARRA</v>
          </cell>
          <cell r="D1879" t="str">
            <v>LIBERIA</v>
          </cell>
          <cell r="E1879" t="str">
            <v>02</v>
          </cell>
          <cell r="F1879" t="str">
            <v>GUANACASTE</v>
          </cell>
          <cell r="G1879" t="str">
            <v>LIBERIA</v>
          </cell>
          <cell r="H1879" t="str">
            <v>LIBERIA</v>
          </cell>
          <cell r="I1879" t="str">
            <v>LIBERIA CENTRO</v>
          </cell>
          <cell r="J1879" t="str">
            <v>CHOROTEGA</v>
          </cell>
          <cell r="K1879" t="str">
            <v>MARITZA CARBONERO CARCAMO</v>
          </cell>
          <cell r="L1879">
            <v>26660428</v>
          </cell>
          <cell r="M1879">
            <v>26660428</v>
          </cell>
          <cell r="N1879" t="str">
            <v>esc.ascensionesquivel@mep.go.cr</v>
          </cell>
          <cell r="O1879" t="str">
            <v>COSTADO SUR IGLESIA INMACULADA CONCEPCION</v>
          </cell>
          <cell r="P1879" t="str">
            <v>Público</v>
          </cell>
          <cell r="Q1879" t="str">
            <v>Urbana</v>
          </cell>
        </row>
        <row r="1880">
          <cell r="A1880">
            <v>2310</v>
          </cell>
          <cell r="B1880" t="str">
            <v>X</v>
          </cell>
          <cell r="C1880" t="str">
            <v>PUEBLO NUEVO</v>
          </cell>
          <cell r="D1880" t="str">
            <v>LIBERIA</v>
          </cell>
          <cell r="E1880" t="str">
            <v>03</v>
          </cell>
          <cell r="F1880" t="str">
            <v>GUANACASTE</v>
          </cell>
          <cell r="G1880" t="str">
            <v>BAGACES</v>
          </cell>
          <cell r="H1880" t="str">
            <v>MOGOTE</v>
          </cell>
          <cell r="I1880" t="str">
            <v>PUEBLO NUEVO</v>
          </cell>
          <cell r="J1880" t="str">
            <v>CHOROTEGA</v>
          </cell>
          <cell r="K1880" t="str">
            <v>IDIABEL QUESADA GUZMAN</v>
          </cell>
          <cell r="L1880">
            <v>26731356</v>
          </cell>
          <cell r="M1880">
            <v>0</v>
          </cell>
          <cell r="N1880" t="str">
            <v>idiabel.quesada.guzman@mep.go.cr</v>
          </cell>
          <cell r="O1880" t="str">
            <v>100 NORTE IGLESIA CATOLICA</v>
          </cell>
          <cell r="P1880" t="str">
            <v>Público</v>
          </cell>
          <cell r="Q1880" t="str">
            <v>Rural</v>
          </cell>
        </row>
        <row r="1881">
          <cell r="A1881">
            <v>2311</v>
          </cell>
          <cell r="B1881" t="str">
            <v>X</v>
          </cell>
          <cell r="C1881" t="str">
            <v>RINCON DE LA CRUZ</v>
          </cell>
          <cell r="D1881" t="str">
            <v>LIBERIA</v>
          </cell>
          <cell r="E1881" t="str">
            <v>03</v>
          </cell>
          <cell r="F1881" t="str">
            <v>GUANACASTE</v>
          </cell>
          <cell r="G1881" t="str">
            <v>BAGACES</v>
          </cell>
          <cell r="H1881" t="str">
            <v>MOGOTE</v>
          </cell>
          <cell r="I1881" t="str">
            <v>RINCÓN DE LA CRUZ</v>
          </cell>
          <cell r="J1881" t="str">
            <v>CHOROTEGA</v>
          </cell>
          <cell r="K1881" t="str">
            <v>TATIANA MORALES RUIZ</v>
          </cell>
          <cell r="L1881">
            <v>22006600</v>
          </cell>
          <cell r="M1881">
            <v>0</v>
          </cell>
          <cell r="N1881" t="str">
            <v>esc.rincondelacruz@mep.go.cr</v>
          </cell>
          <cell r="O1881" t="str">
            <v>DE GUAYABO 10 KM NORTE</v>
          </cell>
          <cell r="P1881" t="str">
            <v>Público</v>
          </cell>
          <cell r="Q1881" t="str">
            <v>Rural</v>
          </cell>
        </row>
        <row r="1882">
          <cell r="A1882">
            <v>2312</v>
          </cell>
          <cell r="B1882" t="str">
            <v>X</v>
          </cell>
          <cell r="C1882" t="str">
            <v>SAN FERNANDO</v>
          </cell>
          <cell r="D1882" t="str">
            <v>LIBERIA</v>
          </cell>
          <cell r="E1882" t="str">
            <v>01</v>
          </cell>
          <cell r="F1882" t="str">
            <v>GUANACASTE</v>
          </cell>
          <cell r="G1882" t="str">
            <v>LA CRUZ</v>
          </cell>
          <cell r="H1882" t="str">
            <v>LA GARITA</v>
          </cell>
          <cell r="I1882" t="str">
            <v>SAN FERNANDO</v>
          </cell>
          <cell r="J1882" t="str">
            <v>CHOROTEGA</v>
          </cell>
          <cell r="K1882" t="str">
            <v>MARIELA PONCE LOPEZ</v>
          </cell>
          <cell r="L1882">
            <v>26799174</v>
          </cell>
          <cell r="M1882">
            <v>26799174</v>
          </cell>
          <cell r="N1882" t="str">
            <v>esc.sanfernando@mep.go.cr</v>
          </cell>
          <cell r="O1882" t="str">
            <v>10 KM ESTE Y 2 KM SUR ESCUELA SAN DIMAS</v>
          </cell>
          <cell r="P1882" t="str">
            <v>Público</v>
          </cell>
          <cell r="Q1882" t="str">
            <v>Rural</v>
          </cell>
        </row>
        <row r="1883">
          <cell r="A1883">
            <v>2313</v>
          </cell>
          <cell r="B1883" t="str">
            <v>X</v>
          </cell>
          <cell r="C1883" t="str">
            <v>SALITRAL</v>
          </cell>
          <cell r="D1883" t="str">
            <v>LIBERIA</v>
          </cell>
          <cell r="E1883" t="str">
            <v>03</v>
          </cell>
          <cell r="F1883" t="str">
            <v>GUANACASTE</v>
          </cell>
          <cell r="G1883" t="str">
            <v>BAGACES</v>
          </cell>
          <cell r="H1883" t="str">
            <v>BAGACES</v>
          </cell>
          <cell r="I1883" t="str">
            <v>SALITRAL</v>
          </cell>
          <cell r="J1883" t="str">
            <v>CHOROTEGA</v>
          </cell>
          <cell r="K1883" t="str">
            <v>GELIN ARCE MARTÍNEZ</v>
          </cell>
          <cell r="L1883">
            <v>89168156</v>
          </cell>
          <cell r="M1883">
            <v>26711140</v>
          </cell>
          <cell r="N1883" t="str">
            <v>esc.salitral@mep.go.cr</v>
          </cell>
          <cell r="O1883" t="str">
            <v>9 KM NORTE DE LA CRUZ ROJA DE BAGACES.</v>
          </cell>
          <cell r="P1883" t="str">
            <v>Público</v>
          </cell>
          <cell r="Q1883" t="str">
            <v>Urbana</v>
          </cell>
        </row>
        <row r="1884">
          <cell r="A1884">
            <v>2314</v>
          </cell>
          <cell r="B1884" t="str">
            <v>X</v>
          </cell>
          <cell r="C1884" t="str">
            <v>SAN BERNARDO</v>
          </cell>
          <cell r="D1884" t="str">
            <v>LIBERIA</v>
          </cell>
          <cell r="E1884" t="str">
            <v>03</v>
          </cell>
          <cell r="F1884" t="str">
            <v>GUANACASTE</v>
          </cell>
          <cell r="G1884" t="str">
            <v>BAGACES</v>
          </cell>
          <cell r="H1884" t="str">
            <v>FORTUNA</v>
          </cell>
          <cell r="I1884" t="str">
            <v>SAN BERNARDO</v>
          </cell>
          <cell r="J1884" t="str">
            <v>CHOROTEGA</v>
          </cell>
          <cell r="K1884" t="str">
            <v>EVELYN QUESADA LOPEZ</v>
          </cell>
          <cell r="L1884">
            <v>26731246</v>
          </cell>
          <cell r="M1884">
            <v>26731246</v>
          </cell>
          <cell r="N1884" t="str">
            <v>esc.sanbernardo.liberia@mep.go.cr</v>
          </cell>
          <cell r="O1884" t="str">
            <v>DETRAS DE LA IGLESIA CATOLICA SN BERNARDO.</v>
          </cell>
          <cell r="P1884" t="str">
            <v>Público</v>
          </cell>
          <cell r="Q1884" t="str">
            <v>Rural</v>
          </cell>
        </row>
        <row r="1885">
          <cell r="A1885">
            <v>2315</v>
          </cell>
          <cell r="B1885" t="str">
            <v>X</v>
          </cell>
          <cell r="C1885" t="str">
            <v>SAN DIMAS</v>
          </cell>
          <cell r="D1885" t="str">
            <v>LIBERIA</v>
          </cell>
          <cell r="E1885" t="str">
            <v>01</v>
          </cell>
          <cell r="F1885" t="str">
            <v>GUANACASTE</v>
          </cell>
          <cell r="G1885" t="str">
            <v>LA CRUZ</v>
          </cell>
          <cell r="H1885" t="str">
            <v>LA CRUZ</v>
          </cell>
          <cell r="I1885" t="str">
            <v>SAN DIMAS</v>
          </cell>
          <cell r="J1885" t="str">
            <v>CHOROTEGA</v>
          </cell>
          <cell r="K1885" t="str">
            <v>SALVADOR MACOTELO DAVILA</v>
          </cell>
          <cell r="L1885">
            <v>26771079</v>
          </cell>
          <cell r="M1885">
            <v>26771079</v>
          </cell>
          <cell r="N1885" t="str">
            <v>esc.sandimas@mep.go.cr</v>
          </cell>
          <cell r="O1885" t="str">
            <v>15 KM NORTE Y 1 KM ESTE DE LA CRUZ CENTRO</v>
          </cell>
          <cell r="P1885" t="str">
            <v>Público</v>
          </cell>
          <cell r="Q1885" t="str">
            <v>Urbana</v>
          </cell>
        </row>
        <row r="1886">
          <cell r="A1886">
            <v>2316</v>
          </cell>
          <cell r="B1886" t="str">
            <v>X</v>
          </cell>
          <cell r="C1886" t="str">
            <v>SAN ISIDRO</v>
          </cell>
          <cell r="D1886" t="str">
            <v>LIBERIA</v>
          </cell>
          <cell r="E1886" t="str">
            <v>03</v>
          </cell>
          <cell r="F1886" t="str">
            <v>GUANACASTE</v>
          </cell>
          <cell r="G1886" t="str">
            <v>BAGACES</v>
          </cell>
          <cell r="H1886" t="str">
            <v>MOGOTE</v>
          </cell>
          <cell r="I1886" t="str">
            <v>SAN ISIDRO</v>
          </cell>
          <cell r="J1886" t="str">
            <v>CHOROTEGA</v>
          </cell>
          <cell r="K1886" t="str">
            <v>MARIANA CABEZAS ARAYA</v>
          </cell>
          <cell r="L1886">
            <v>84372137</v>
          </cell>
          <cell r="M1886">
            <v>0</v>
          </cell>
          <cell r="N1886" t="str">
            <v>esc.isidrobagaces@mep.go.cr</v>
          </cell>
          <cell r="O1886" t="str">
            <v>COSTADO NORTE DE LA PLAZA DE SN ISIDRO MOGOTE</v>
          </cell>
          <cell r="P1886" t="str">
            <v>Público</v>
          </cell>
          <cell r="Q1886" t="str">
            <v>Rural</v>
          </cell>
        </row>
        <row r="1887">
          <cell r="A1887">
            <v>2317</v>
          </cell>
          <cell r="B1887" t="str">
            <v>X</v>
          </cell>
          <cell r="C1887" t="str">
            <v>SAN JORGE</v>
          </cell>
          <cell r="D1887" t="str">
            <v>LIBERIA</v>
          </cell>
          <cell r="E1887" t="str">
            <v>04</v>
          </cell>
          <cell r="F1887" t="str">
            <v>GUANACASTE</v>
          </cell>
          <cell r="G1887" t="str">
            <v>BAGACES</v>
          </cell>
          <cell r="H1887" t="str">
            <v>MOGOTE</v>
          </cell>
          <cell r="I1887" t="str">
            <v>SAN JORGE</v>
          </cell>
          <cell r="J1887" t="str">
            <v>CHOROTEGA</v>
          </cell>
          <cell r="K1887" t="str">
            <v>MARIA INES GARITA RODRIGUEZ</v>
          </cell>
          <cell r="L1887">
            <v>26652614</v>
          </cell>
          <cell r="M1887">
            <v>0</v>
          </cell>
          <cell r="N1887" t="str">
            <v>esc.sanjorge@mep.go.cr</v>
          </cell>
          <cell r="O1887" t="str">
            <v>CONTIGUO SALON COMUNAL SAN JORGE DE BAGACES</v>
          </cell>
          <cell r="P1887" t="str">
            <v>Público</v>
          </cell>
          <cell r="Q1887" t="str">
            <v>Rural</v>
          </cell>
        </row>
        <row r="1888">
          <cell r="A1888">
            <v>2318</v>
          </cell>
          <cell r="B1888" t="str">
            <v>X</v>
          </cell>
          <cell r="C1888" t="str">
            <v>SAN PEDRO DE MOGOTE</v>
          </cell>
          <cell r="D1888" t="str">
            <v>LIBERIA</v>
          </cell>
          <cell r="E1888" t="str">
            <v>03</v>
          </cell>
          <cell r="F1888" t="str">
            <v>GUANACASTE</v>
          </cell>
          <cell r="G1888" t="str">
            <v>BAGACES</v>
          </cell>
          <cell r="H1888" t="str">
            <v>MOGOTE</v>
          </cell>
          <cell r="I1888" t="str">
            <v>SAN PEDRO</v>
          </cell>
          <cell r="J1888" t="str">
            <v>CHOROTEGA</v>
          </cell>
          <cell r="K1888" t="str">
            <v>RUJHAMA ELIZONDO CRUZ</v>
          </cell>
          <cell r="L1888">
            <v>89476428</v>
          </cell>
          <cell r="M1888">
            <v>26711140</v>
          </cell>
          <cell r="N1888" t="str">
            <v>esc.sanpedrodemogote@mep.go.cr</v>
          </cell>
          <cell r="O1888" t="str">
            <v>3 KM AL NORTE DEL CRUCE EL TORNO CARRETERA GU</v>
          </cell>
          <cell r="P1888" t="str">
            <v>Público</v>
          </cell>
          <cell r="Q1888" t="str">
            <v>Rural</v>
          </cell>
        </row>
        <row r="1889">
          <cell r="A1889">
            <v>2319</v>
          </cell>
          <cell r="B1889" t="str">
            <v>X</v>
          </cell>
          <cell r="C1889" t="str">
            <v>ISABEL BROWN BROWN</v>
          </cell>
          <cell r="D1889" t="str">
            <v>LIBERIA</v>
          </cell>
          <cell r="E1889" t="str">
            <v>02</v>
          </cell>
          <cell r="F1889" t="str">
            <v>GUANACASTE</v>
          </cell>
          <cell r="G1889" t="str">
            <v>LIBERIA</v>
          </cell>
          <cell r="H1889" t="str">
            <v>LIBERIA</v>
          </cell>
          <cell r="I1889" t="str">
            <v>SAN ROQUE</v>
          </cell>
          <cell r="J1889" t="str">
            <v>CHOROTEGA</v>
          </cell>
          <cell r="K1889" t="str">
            <v>MARIA ISABEL LOPEZ BLANDON</v>
          </cell>
          <cell r="L1889">
            <v>26661673</v>
          </cell>
          <cell r="M1889">
            <v>26661673</v>
          </cell>
          <cell r="N1889" t="str">
            <v>esc.isabelbrownbrown@mep.go.cr</v>
          </cell>
          <cell r="O1889" t="str">
            <v>PANADERIA MUSMANU 100 ESTE</v>
          </cell>
          <cell r="P1889" t="str">
            <v>Público</v>
          </cell>
          <cell r="Q1889" t="str">
            <v>Urbana</v>
          </cell>
        </row>
        <row r="1890">
          <cell r="A1890">
            <v>2321</v>
          </cell>
          <cell r="B1890" t="str">
            <v>X</v>
          </cell>
          <cell r="C1890" t="str">
            <v>SANTA CECILIA</v>
          </cell>
          <cell r="D1890" t="str">
            <v>LIBERIA</v>
          </cell>
          <cell r="E1890" t="str">
            <v>05</v>
          </cell>
          <cell r="F1890" t="str">
            <v>GUANACASTE</v>
          </cell>
          <cell r="G1890" t="str">
            <v>LA CRUZ</v>
          </cell>
          <cell r="H1890" t="str">
            <v>SANTA CECILIA</v>
          </cell>
          <cell r="I1890" t="str">
            <v>SANTA CECILIA</v>
          </cell>
          <cell r="J1890" t="str">
            <v>CHOROTEGA</v>
          </cell>
          <cell r="K1890" t="str">
            <v>BLANCA LOPEZ ESCAMILLA</v>
          </cell>
          <cell r="L1890">
            <v>26778085</v>
          </cell>
          <cell r="M1890">
            <v>26778085</v>
          </cell>
          <cell r="N1890" t="str">
            <v>esc.santacecilia.liberia@mep.go.cr</v>
          </cell>
          <cell r="O1890" t="str">
            <v>COSTADO SUR DE LA IGLESIA CATOLICA.</v>
          </cell>
          <cell r="P1890" t="str">
            <v>Público</v>
          </cell>
          <cell r="Q1890" t="str">
            <v>Rural</v>
          </cell>
        </row>
        <row r="1891">
          <cell r="A1891">
            <v>2322</v>
          </cell>
          <cell r="B1891" t="str">
            <v>X</v>
          </cell>
          <cell r="C1891" t="str">
            <v>SANTA FE</v>
          </cell>
          <cell r="D1891" t="str">
            <v>LIBERIA</v>
          </cell>
          <cell r="E1891" t="str">
            <v>03</v>
          </cell>
          <cell r="F1891" t="str">
            <v>GUANACASTE</v>
          </cell>
          <cell r="G1891" t="str">
            <v>BAGACES</v>
          </cell>
          <cell r="H1891" t="str">
            <v>FORTUNA</v>
          </cell>
          <cell r="I1891" t="str">
            <v>SANTA FE</v>
          </cell>
          <cell r="J1891" t="str">
            <v>CHOROTEGA</v>
          </cell>
          <cell r="K1891" t="str">
            <v>RAQUEL TORUÑO JIMENEZ</v>
          </cell>
          <cell r="L1891">
            <v>84392990</v>
          </cell>
          <cell r="M1891">
            <v>0</v>
          </cell>
          <cell r="N1891" t="str">
            <v>esc.santafebagaces@mep.go.cr</v>
          </cell>
          <cell r="O1891" t="str">
            <v>50MTS NORTE DEL EBAIS, SANTA FE</v>
          </cell>
          <cell r="P1891" t="str">
            <v>Público</v>
          </cell>
          <cell r="Q1891" t="str">
            <v>Rural</v>
          </cell>
        </row>
        <row r="1892">
          <cell r="A1892">
            <v>2323</v>
          </cell>
          <cell r="B1892" t="str">
            <v>X</v>
          </cell>
          <cell r="C1892" t="str">
            <v>JESÚS DE NAZARETH</v>
          </cell>
          <cell r="D1892" t="str">
            <v>LIBERIA</v>
          </cell>
          <cell r="E1892" t="str">
            <v>04</v>
          </cell>
          <cell r="F1892" t="str">
            <v>GUANACASTE</v>
          </cell>
          <cell r="G1892" t="str">
            <v>LIBERIA</v>
          </cell>
          <cell r="H1892" t="str">
            <v>LIBERIA</v>
          </cell>
          <cell r="I1892" t="str">
            <v>B° NAZARETH</v>
          </cell>
          <cell r="J1892" t="str">
            <v>CHOROTEGA</v>
          </cell>
          <cell r="K1892" t="str">
            <v>HILDA MARIA PICHARDO SEGURA</v>
          </cell>
          <cell r="L1892">
            <v>26652471</v>
          </cell>
          <cell r="M1892">
            <v>0</v>
          </cell>
          <cell r="N1892" t="str">
            <v>esc.jesusdenazareth@mep.go.cr</v>
          </cell>
          <cell r="O1892" t="str">
            <v>DE LA PULPERIA EL MANGO 50 NOROESTE Y 50 ESTE</v>
          </cell>
          <cell r="P1892" t="str">
            <v>Público</v>
          </cell>
          <cell r="Q1892" t="str">
            <v>Urbana</v>
          </cell>
        </row>
        <row r="1893">
          <cell r="A1893">
            <v>2324</v>
          </cell>
          <cell r="B1893" t="str">
            <v>X</v>
          </cell>
          <cell r="C1893" t="str">
            <v>EL TRIUNFO</v>
          </cell>
          <cell r="D1893" t="str">
            <v>LIBERIA</v>
          </cell>
          <cell r="E1893" t="str">
            <v>02</v>
          </cell>
          <cell r="F1893" t="str">
            <v>GUANACASTE</v>
          </cell>
          <cell r="G1893" t="str">
            <v>LIBERIA</v>
          </cell>
          <cell r="H1893" t="str">
            <v>NACASCOLO</v>
          </cell>
          <cell r="I1893" t="str">
            <v>EL TRIUNFO</v>
          </cell>
          <cell r="J1893" t="str">
            <v>CHOROTEGA</v>
          </cell>
          <cell r="K1893" t="str">
            <v>MARIA GABRIELA CASTAÑEDA GOMEZ</v>
          </cell>
          <cell r="L1893">
            <v>60723131</v>
          </cell>
          <cell r="M1893">
            <v>0</v>
          </cell>
          <cell r="N1893" t="str">
            <v>esc.eltriunfo@mep.go.cr</v>
          </cell>
          <cell r="O1893" t="str">
            <v>COSTADO NORTE DE LA IGLESIA CATOLICA</v>
          </cell>
          <cell r="P1893" t="str">
            <v>Público</v>
          </cell>
          <cell r="Q1893" t="str">
            <v>Urbana</v>
          </cell>
        </row>
        <row r="1894">
          <cell r="A1894">
            <v>2325</v>
          </cell>
          <cell r="B1894" t="str">
            <v>X</v>
          </cell>
          <cell r="C1894" t="str">
            <v>BELLO HORIZONTE</v>
          </cell>
          <cell r="D1894" t="str">
            <v>LIBERIA</v>
          </cell>
          <cell r="E1894" t="str">
            <v>01</v>
          </cell>
          <cell r="F1894" t="str">
            <v>GUANACASTE</v>
          </cell>
          <cell r="G1894" t="str">
            <v>LA CRUZ</v>
          </cell>
          <cell r="H1894" t="str">
            <v>LA CRUZ</v>
          </cell>
          <cell r="I1894" t="str">
            <v>BELLO HORIZONTE</v>
          </cell>
          <cell r="J1894" t="str">
            <v>CHOROTEGA</v>
          </cell>
          <cell r="K1894" t="str">
            <v>LAURA ELENA RUIZ CALDERA</v>
          </cell>
          <cell r="L1894">
            <v>26799174</v>
          </cell>
          <cell r="M1894">
            <v>26799174</v>
          </cell>
          <cell r="N1894" t="str">
            <v>esc.bellohorizontelacruz@mep.go.cr</v>
          </cell>
          <cell r="O1894" t="str">
            <v>4 KM.AL SUR DEL SALON COMUNAL DE PUERTO SOLEY</v>
          </cell>
          <cell r="P1894" t="str">
            <v>Público</v>
          </cell>
          <cell r="Q1894" t="str">
            <v>Urbana</v>
          </cell>
        </row>
        <row r="1895">
          <cell r="A1895">
            <v>2326</v>
          </cell>
          <cell r="B1895" t="str">
            <v>X</v>
          </cell>
          <cell r="C1895" t="str">
            <v>ADOLFO BERGER FAERRON</v>
          </cell>
          <cell r="D1895" t="str">
            <v>LIBERIA</v>
          </cell>
          <cell r="E1895" t="str">
            <v>03</v>
          </cell>
          <cell r="F1895" t="str">
            <v>GUANACASTE</v>
          </cell>
          <cell r="G1895" t="str">
            <v>BAGACES</v>
          </cell>
          <cell r="H1895" t="str">
            <v>MOGOTE</v>
          </cell>
          <cell r="I1895" t="str">
            <v>SANTA CECILIA</v>
          </cell>
          <cell r="J1895" t="str">
            <v>CHOROTEGA</v>
          </cell>
          <cell r="K1895" t="str">
            <v>SOCORRO PALOMINO RODRIGUEZ</v>
          </cell>
          <cell r="L1895">
            <v>26731394</v>
          </cell>
          <cell r="M1895">
            <v>0</v>
          </cell>
          <cell r="N1895" t="str">
            <v>esc.adolfobergerfaerron@mep.go.cr</v>
          </cell>
          <cell r="O1895" t="str">
            <v>100M PUENTE SANTA CECILIA DE GUAYABO</v>
          </cell>
          <cell r="P1895" t="str">
            <v>Público</v>
          </cell>
          <cell r="Q1895" t="str">
            <v>Rural</v>
          </cell>
        </row>
        <row r="1896">
          <cell r="A1896">
            <v>2327</v>
          </cell>
          <cell r="B1896" t="str">
            <v>X</v>
          </cell>
          <cell r="C1896" t="str">
            <v>SONZAPOTE</v>
          </cell>
          <cell r="D1896" t="str">
            <v>LIBERIA</v>
          </cell>
          <cell r="E1896" t="str">
            <v>01</v>
          </cell>
          <cell r="F1896" t="str">
            <v>GUANACASTE</v>
          </cell>
          <cell r="G1896" t="str">
            <v>LA CRUZ</v>
          </cell>
          <cell r="H1896" t="str">
            <v>LA CRUZ</v>
          </cell>
          <cell r="I1896" t="str">
            <v>SONZAPOTE</v>
          </cell>
          <cell r="J1896" t="str">
            <v>CHOROTEGA</v>
          </cell>
          <cell r="K1896" t="str">
            <v>YUMALETH BARRANTES BARRANTES</v>
          </cell>
          <cell r="L1896">
            <v>26799174</v>
          </cell>
          <cell r="M1896">
            <v>26799174</v>
          </cell>
          <cell r="N1896" t="str">
            <v>esc.sanzapote@mep.go.cr</v>
          </cell>
          <cell r="O1896" t="str">
            <v>DE LA CRUZ CENTRO, 6 KM NORTE</v>
          </cell>
          <cell r="P1896" t="str">
            <v>Público</v>
          </cell>
          <cell r="Q1896" t="str">
            <v>Urbana</v>
          </cell>
        </row>
        <row r="1897">
          <cell r="A1897">
            <v>2328</v>
          </cell>
          <cell r="B1897" t="str">
            <v>X</v>
          </cell>
          <cell r="C1897" t="str">
            <v>LA VICTORIA</v>
          </cell>
          <cell r="D1897" t="str">
            <v>LIBERIA</v>
          </cell>
          <cell r="E1897" t="str">
            <v>02</v>
          </cell>
          <cell r="F1897" t="str">
            <v>GUANACASTE</v>
          </cell>
          <cell r="G1897" t="str">
            <v>LIBERIA</v>
          </cell>
          <cell r="H1897" t="str">
            <v>LIBERIA</v>
          </cell>
          <cell r="I1897" t="str">
            <v>B° LA VICTORIA</v>
          </cell>
          <cell r="J1897" t="str">
            <v>CHOROTEGA</v>
          </cell>
          <cell r="K1897" t="str">
            <v>KARINA ORDONEZ CRUZ</v>
          </cell>
          <cell r="L1897">
            <v>26660982</v>
          </cell>
          <cell r="M1897">
            <v>26660982</v>
          </cell>
          <cell r="N1897" t="str">
            <v>esc.lavictoria.liberia@mep.go.cr</v>
          </cell>
          <cell r="O1897" t="str">
            <v>COSTADO OESTE DE LA PLAZA DE DEPORTES.</v>
          </cell>
          <cell r="P1897" t="str">
            <v>Público</v>
          </cell>
          <cell r="Q1897" t="str">
            <v>Urbana</v>
          </cell>
        </row>
        <row r="1898">
          <cell r="A1898">
            <v>2329</v>
          </cell>
          <cell r="B1898" t="str">
            <v>X</v>
          </cell>
          <cell r="C1898" t="str">
            <v>BARRIO LA CRUZ</v>
          </cell>
          <cell r="D1898" t="str">
            <v>LIBERIA</v>
          </cell>
          <cell r="E1898" t="str">
            <v>02</v>
          </cell>
          <cell r="F1898" t="str">
            <v>GUANACASTE</v>
          </cell>
          <cell r="G1898" t="str">
            <v>LIBERIA</v>
          </cell>
          <cell r="H1898" t="str">
            <v>LIBERIA</v>
          </cell>
          <cell r="I1898" t="str">
            <v>B° LA CRUZ</v>
          </cell>
          <cell r="J1898" t="str">
            <v>CHOROTEGA</v>
          </cell>
          <cell r="K1898" t="str">
            <v>PASTOR ANTONIO LOPEZ VICTORIA</v>
          </cell>
          <cell r="L1898">
            <v>26663063</v>
          </cell>
          <cell r="M1898">
            <v>26663063</v>
          </cell>
          <cell r="N1898" t="str">
            <v>esc.barriolacruz@mep.go.cr</v>
          </cell>
          <cell r="O1898" t="str">
            <v>BARRIO EL CHAPULIN ANTIGUA ESCUELA LABORATORI</v>
          </cell>
          <cell r="P1898" t="str">
            <v>Público</v>
          </cell>
          <cell r="Q1898" t="str">
            <v>Urbana</v>
          </cell>
        </row>
        <row r="1899">
          <cell r="A1899">
            <v>2330</v>
          </cell>
          <cell r="B1899" t="str">
            <v>X</v>
          </cell>
          <cell r="C1899" t="str">
            <v>PELON DE LA BAJURA</v>
          </cell>
          <cell r="D1899" t="str">
            <v>LIBERIA</v>
          </cell>
          <cell r="E1899" t="str">
            <v>02</v>
          </cell>
          <cell r="F1899" t="str">
            <v>GUANACASTE</v>
          </cell>
          <cell r="G1899" t="str">
            <v>LIBERIA</v>
          </cell>
          <cell r="H1899" t="str">
            <v>LIBERIA</v>
          </cell>
          <cell r="I1899" t="str">
            <v>PELÓN DE LA BAJURA</v>
          </cell>
          <cell r="J1899" t="str">
            <v>CHOROTEGA</v>
          </cell>
          <cell r="K1899" t="str">
            <v>LAISY MARJORIE VALLEJOS PARRAL</v>
          </cell>
          <cell r="L1899">
            <v>26903000</v>
          </cell>
          <cell r="M1899">
            <v>26903000</v>
          </cell>
          <cell r="N1899" t="str">
            <v>esc.elpelondelabajura@mep.go.cr</v>
          </cell>
          <cell r="O1899" t="str">
            <v>HACIENDA EL PELON DE LA BAJURA.      EXT 3670</v>
          </cell>
          <cell r="P1899" t="str">
            <v>Público</v>
          </cell>
          <cell r="Q1899" t="str">
            <v>Urbana</v>
          </cell>
        </row>
        <row r="1900">
          <cell r="A1900">
            <v>2331</v>
          </cell>
          <cell r="B1900" t="str">
            <v>X</v>
          </cell>
          <cell r="C1900" t="str">
            <v>ACOYAPA</v>
          </cell>
          <cell r="D1900" t="str">
            <v>NICOYA</v>
          </cell>
          <cell r="E1900" t="str">
            <v>03</v>
          </cell>
          <cell r="F1900" t="str">
            <v>GUANACASTE</v>
          </cell>
          <cell r="G1900" t="str">
            <v>NICOYA</v>
          </cell>
          <cell r="H1900" t="str">
            <v>MANSION</v>
          </cell>
          <cell r="I1900" t="str">
            <v>ACOYAPA</v>
          </cell>
          <cell r="J1900" t="str">
            <v>CHOROTEGA</v>
          </cell>
          <cell r="K1900" t="str">
            <v>OSVALDO ESPINOZA CASCANTE</v>
          </cell>
          <cell r="L1900">
            <v>26571105</v>
          </cell>
          <cell r="M1900">
            <v>84061915</v>
          </cell>
          <cell r="N1900" t="str">
            <v>esc.acoyapa@mep.go.cr</v>
          </cell>
          <cell r="O1900" t="str">
            <v>15 KM AL SURESTE DE LA MANSION DE NICOYA</v>
          </cell>
          <cell r="P1900" t="str">
            <v>Público</v>
          </cell>
          <cell r="Q1900" t="str">
            <v>Rural</v>
          </cell>
        </row>
        <row r="1901">
          <cell r="A1901">
            <v>2332</v>
          </cell>
          <cell r="B1901" t="str">
            <v>X</v>
          </cell>
          <cell r="C1901" t="str">
            <v>PUERTO JESUS</v>
          </cell>
          <cell r="D1901" t="str">
            <v>NICOYA</v>
          </cell>
          <cell r="E1901" t="str">
            <v>03</v>
          </cell>
          <cell r="F1901" t="str">
            <v>GUANACASTE</v>
          </cell>
          <cell r="G1901" t="str">
            <v>NICOYA</v>
          </cell>
          <cell r="H1901" t="str">
            <v>MANSION</v>
          </cell>
          <cell r="I1901" t="str">
            <v>PUERTO JESUS</v>
          </cell>
          <cell r="J1901" t="str">
            <v>CHOROTEGA</v>
          </cell>
          <cell r="K1901" t="str">
            <v>ERICK BRIONES JAEN</v>
          </cell>
          <cell r="L1901">
            <v>26571212</v>
          </cell>
          <cell r="M1901">
            <v>0</v>
          </cell>
          <cell r="N1901" t="str">
            <v>esc.puertojesus@mep.go.cr</v>
          </cell>
          <cell r="O1901" t="str">
            <v>50 METROS AL OESTE DE LA PLAZA DE DEPORTES</v>
          </cell>
          <cell r="P1901" t="str">
            <v>Público</v>
          </cell>
          <cell r="Q1901" t="str">
            <v>Rural</v>
          </cell>
        </row>
        <row r="1902">
          <cell r="A1902">
            <v>2333</v>
          </cell>
          <cell r="B1902" t="str">
            <v>X</v>
          </cell>
          <cell r="C1902" t="str">
            <v>MATAMBAS</v>
          </cell>
          <cell r="D1902" t="str">
            <v>NICOYA</v>
          </cell>
          <cell r="E1902" t="str">
            <v>04</v>
          </cell>
          <cell r="F1902" t="str">
            <v>GUANACASTE</v>
          </cell>
          <cell r="G1902" t="str">
            <v>NICOYA</v>
          </cell>
          <cell r="H1902" t="str">
            <v>SAN ANTONIO</v>
          </cell>
          <cell r="I1902" t="str">
            <v>MATAMBAS</v>
          </cell>
          <cell r="J1902" t="str">
            <v>CHOROTEGA</v>
          </cell>
          <cell r="K1902" t="str">
            <v>DENIA CORTES VILLAGRA</v>
          </cell>
          <cell r="L1902">
            <v>88326737</v>
          </cell>
          <cell r="M1902">
            <v>0</v>
          </cell>
          <cell r="N1902" t="str">
            <v>esc.lasmatambas@mep.go.cr</v>
          </cell>
          <cell r="O1902" t="str">
            <v>1 KM AL ESTE DE LA ENTRADA A SANTA ANA</v>
          </cell>
          <cell r="P1902" t="str">
            <v>Público</v>
          </cell>
          <cell r="Q1902" t="str">
            <v>Rural</v>
          </cell>
        </row>
        <row r="1903">
          <cell r="A1903">
            <v>2335</v>
          </cell>
          <cell r="B1903" t="str">
            <v>X</v>
          </cell>
          <cell r="C1903" t="str">
            <v>SAN FERNANDO</v>
          </cell>
          <cell r="D1903" t="str">
            <v>NICOYA</v>
          </cell>
          <cell r="E1903" t="str">
            <v>06</v>
          </cell>
          <cell r="F1903" t="str">
            <v>GUANACASTE</v>
          </cell>
          <cell r="G1903" t="str">
            <v>NICOYA</v>
          </cell>
          <cell r="H1903" t="str">
            <v>SAMARA</v>
          </cell>
          <cell r="I1903" t="str">
            <v>SAN FERNANDO</v>
          </cell>
          <cell r="J1903" t="str">
            <v>CHOROTEGA</v>
          </cell>
          <cell r="K1903" t="str">
            <v>ANA LORENA GUTIERREZ GUEVARA</v>
          </cell>
          <cell r="L1903">
            <v>26560422</v>
          </cell>
          <cell r="M1903">
            <v>26566237</v>
          </cell>
          <cell r="N1903" t="str">
            <v>esc.sanfernandonicoya@mep.go.cr</v>
          </cell>
          <cell r="O1903" t="str">
            <v>1 KM AL OESTE DE LA BOMBA DE SAMARA</v>
          </cell>
          <cell r="P1903" t="str">
            <v>Público</v>
          </cell>
          <cell r="Q1903" t="str">
            <v>Rural</v>
          </cell>
        </row>
        <row r="1904">
          <cell r="A1904">
            <v>2336</v>
          </cell>
          <cell r="B1904" t="str">
            <v>X</v>
          </cell>
          <cell r="C1904" t="str">
            <v>CUESTA ROJA</v>
          </cell>
          <cell r="D1904" t="str">
            <v>NICOYA</v>
          </cell>
          <cell r="E1904" t="str">
            <v>05</v>
          </cell>
          <cell r="F1904" t="str">
            <v>GUANACASTE</v>
          </cell>
          <cell r="G1904" t="str">
            <v>HOJANCHA</v>
          </cell>
          <cell r="H1904" t="str">
            <v>MONTE ROMO</v>
          </cell>
          <cell r="I1904" t="str">
            <v>CUESTA ROJA</v>
          </cell>
          <cell r="J1904" t="str">
            <v>CHOROTEGA</v>
          </cell>
          <cell r="K1904" t="str">
            <v>NOEMY MOLINA ROJAS</v>
          </cell>
          <cell r="L1904">
            <v>22007555</v>
          </cell>
          <cell r="M1904">
            <v>0</v>
          </cell>
          <cell r="N1904" t="str">
            <v>esc.cuestaroja@mep.go.cr</v>
          </cell>
          <cell r="O1904" t="str">
            <v>COSTADO OESTE DEL SALON COMUNAL</v>
          </cell>
          <cell r="P1904" t="str">
            <v>Público</v>
          </cell>
          <cell r="Q1904" t="str">
            <v>Urbana</v>
          </cell>
        </row>
        <row r="1905">
          <cell r="A1905">
            <v>2337</v>
          </cell>
          <cell r="B1905" t="str">
            <v>X</v>
          </cell>
          <cell r="C1905" t="str">
            <v>CAIMITALITO</v>
          </cell>
          <cell r="D1905" t="str">
            <v>NICOYA</v>
          </cell>
          <cell r="E1905" t="str">
            <v>02</v>
          </cell>
          <cell r="F1905" t="str">
            <v>GUANACASTE</v>
          </cell>
          <cell r="G1905" t="str">
            <v>NICOYA</v>
          </cell>
          <cell r="H1905" t="str">
            <v>BELEN DE NOSARITA</v>
          </cell>
          <cell r="I1905" t="str">
            <v>CAIMITALITO</v>
          </cell>
          <cell r="J1905" t="str">
            <v>CHOROTEGA</v>
          </cell>
          <cell r="K1905" t="str">
            <v>ROSIBEL GARCIA GUEVARA</v>
          </cell>
          <cell r="L1905">
            <v>22006322</v>
          </cell>
          <cell r="M1905">
            <v>0</v>
          </cell>
          <cell r="N1905" t="str">
            <v>rosibel.garcia.guevara@mep.go.cr</v>
          </cell>
          <cell r="O1905" t="str">
            <v>25 MTS AL ESTE DE LA PLAZAD DE DEPORTES</v>
          </cell>
          <cell r="P1905" t="str">
            <v>Público</v>
          </cell>
          <cell r="Q1905" t="str">
            <v>Rural</v>
          </cell>
        </row>
        <row r="1906">
          <cell r="A1906">
            <v>2338</v>
          </cell>
          <cell r="B1906" t="str">
            <v>X</v>
          </cell>
          <cell r="C1906" t="str">
            <v>CHINAMPAS</v>
          </cell>
          <cell r="D1906" t="str">
            <v>NICOYA</v>
          </cell>
          <cell r="E1906" t="str">
            <v>06</v>
          </cell>
          <cell r="F1906" t="str">
            <v>GUANACASTE</v>
          </cell>
          <cell r="G1906" t="str">
            <v>NICOYA</v>
          </cell>
          <cell r="H1906" t="str">
            <v>SAMARA</v>
          </cell>
          <cell r="I1906" t="str">
            <v>CHINAMPAS</v>
          </cell>
          <cell r="J1906" t="str">
            <v>CHOROTEGA</v>
          </cell>
          <cell r="K1906" t="str">
            <v>BEATRIZ DIAZ GUEVARA</v>
          </cell>
          <cell r="L1906">
            <v>86690311</v>
          </cell>
          <cell r="M1906">
            <v>0</v>
          </cell>
          <cell r="N1906" t="str">
            <v>esc.chinampas@mep.go.cr</v>
          </cell>
          <cell r="O1906" t="str">
            <v>6 KM AL ESTE DE TERCIOPELO</v>
          </cell>
          <cell r="P1906" t="str">
            <v>Público</v>
          </cell>
          <cell r="Q1906" t="str">
            <v>Rural</v>
          </cell>
        </row>
        <row r="1907">
          <cell r="A1907">
            <v>2339</v>
          </cell>
          <cell r="B1907" t="str">
            <v>X</v>
          </cell>
          <cell r="C1907" t="str">
            <v>PUERTO MORENO</v>
          </cell>
          <cell r="D1907" t="str">
            <v>NICOYA</v>
          </cell>
          <cell r="E1907" t="str">
            <v>03</v>
          </cell>
          <cell r="F1907" t="str">
            <v>GUANACASTE</v>
          </cell>
          <cell r="G1907" t="str">
            <v>NICOYA</v>
          </cell>
          <cell r="H1907" t="str">
            <v>QUEBRADA HONDA</v>
          </cell>
          <cell r="I1907" t="str">
            <v>PUERTO MORENO</v>
          </cell>
          <cell r="J1907" t="str">
            <v>CHOROTEGA</v>
          </cell>
          <cell r="K1907" t="str">
            <v>FRANCIS GOMEZ NAVARRO</v>
          </cell>
          <cell r="L1907">
            <v>22006351</v>
          </cell>
          <cell r="M1907">
            <v>0</v>
          </cell>
          <cell r="N1907" t="str">
            <v>esc.puertomoreno@mep.go.cr</v>
          </cell>
          <cell r="O1907" t="str">
            <v>3 KM AL SURESTE DEL SALON COMUNAL</v>
          </cell>
          <cell r="P1907" t="str">
            <v>Público</v>
          </cell>
          <cell r="Q1907" t="str">
            <v>Rural</v>
          </cell>
        </row>
        <row r="1908">
          <cell r="A1908">
            <v>2340</v>
          </cell>
          <cell r="B1908" t="str">
            <v>X</v>
          </cell>
          <cell r="C1908" t="str">
            <v>ALTOS DEL SOCORRO</v>
          </cell>
          <cell r="D1908" t="str">
            <v>NICOYA</v>
          </cell>
          <cell r="E1908" t="str">
            <v>05</v>
          </cell>
          <cell r="F1908" t="str">
            <v>GUANACASTE</v>
          </cell>
          <cell r="G1908" t="str">
            <v>HOJANCHA</v>
          </cell>
          <cell r="H1908" t="str">
            <v>MONTE ROMO</v>
          </cell>
          <cell r="I1908" t="str">
            <v>ALTOS DEL SOCORRO</v>
          </cell>
          <cell r="J1908" t="str">
            <v>CHOROTEGA</v>
          </cell>
          <cell r="K1908" t="str">
            <v>SEIDY LOPEZ MEDINA</v>
          </cell>
          <cell r="L1908">
            <v>22007548</v>
          </cell>
          <cell r="M1908">
            <v>0</v>
          </cell>
          <cell r="N1908" t="str">
            <v>esc.altosdelsocorro@mep.go.cr</v>
          </cell>
          <cell r="O1908" t="str">
            <v>COSTADO SUR DE LA IGLESIA CATOLICA</v>
          </cell>
          <cell r="P1908" t="str">
            <v>Público</v>
          </cell>
          <cell r="Q1908" t="str">
            <v>Urbana</v>
          </cell>
        </row>
        <row r="1909">
          <cell r="A1909">
            <v>2341</v>
          </cell>
          <cell r="B1909" t="str">
            <v>X</v>
          </cell>
          <cell r="C1909" t="str">
            <v>ANTONIO MACEO Y GRAJALES</v>
          </cell>
          <cell r="D1909" t="str">
            <v>NICOYA</v>
          </cell>
          <cell r="E1909" t="str">
            <v>03</v>
          </cell>
          <cell r="F1909" t="str">
            <v>GUANACASTE</v>
          </cell>
          <cell r="G1909" t="str">
            <v>NICOYA</v>
          </cell>
          <cell r="H1909" t="str">
            <v>MANSION</v>
          </cell>
          <cell r="I1909" t="str">
            <v>LA MANSION</v>
          </cell>
          <cell r="J1909" t="str">
            <v>CHOROTEGA</v>
          </cell>
          <cell r="K1909" t="str">
            <v>MILY LORENA JIMENEZ PEREZ</v>
          </cell>
          <cell r="L1909">
            <v>26591055</v>
          </cell>
          <cell r="M1909">
            <v>26591055</v>
          </cell>
          <cell r="N1909" t="str">
            <v>esc.antoniomaceoygrajales@mep.go.cr</v>
          </cell>
          <cell r="O1909" t="str">
            <v>FRENTE AL ASERRADERO LA MANSION</v>
          </cell>
          <cell r="P1909" t="str">
            <v>Público</v>
          </cell>
          <cell r="Q1909" t="str">
            <v>Rural</v>
          </cell>
        </row>
        <row r="1910">
          <cell r="A1910">
            <v>2342</v>
          </cell>
          <cell r="B1910" t="str">
            <v>X</v>
          </cell>
          <cell r="C1910" t="str">
            <v>ARBOLITO</v>
          </cell>
          <cell r="D1910" t="str">
            <v>NICOYA</v>
          </cell>
          <cell r="E1910" t="str">
            <v>05</v>
          </cell>
          <cell r="F1910" t="str">
            <v>GUANACASTE</v>
          </cell>
          <cell r="G1910" t="str">
            <v>HOJANCHA</v>
          </cell>
          <cell r="H1910" t="str">
            <v>PUERTO CARRILLO</v>
          </cell>
          <cell r="I1910" t="str">
            <v>SANTA MARTA</v>
          </cell>
          <cell r="J1910" t="str">
            <v>CHOROTEGA</v>
          </cell>
          <cell r="K1910" t="str">
            <v>CRISTHIAN DIAZ ESPINOZA</v>
          </cell>
          <cell r="L1910">
            <v>26563097</v>
          </cell>
          <cell r="M1910">
            <v>0</v>
          </cell>
          <cell r="N1910" t="str">
            <v>esc.arbolito@mep.go.cr</v>
          </cell>
          <cell r="O1910" t="str">
            <v>DIAGONAL A LA PLAZA DE DEPORTES</v>
          </cell>
          <cell r="P1910" t="str">
            <v>Público</v>
          </cell>
          <cell r="Q1910" t="str">
            <v>Rural</v>
          </cell>
        </row>
        <row r="1911">
          <cell r="A1911">
            <v>2344</v>
          </cell>
          <cell r="B1911" t="str">
            <v>X</v>
          </cell>
          <cell r="C1911" t="str">
            <v>ULISES DELGADO AGUILERA</v>
          </cell>
          <cell r="D1911" t="str">
            <v>NICOYA</v>
          </cell>
          <cell r="E1911" t="str">
            <v>04</v>
          </cell>
          <cell r="F1911" t="str">
            <v>GUANACASTE</v>
          </cell>
          <cell r="G1911" t="str">
            <v>NICOYA</v>
          </cell>
          <cell r="H1911" t="str">
            <v>SAN ANTONIO</v>
          </cell>
          <cell r="I1911" t="str">
            <v>SAN VICENTE</v>
          </cell>
          <cell r="J1911" t="str">
            <v>CHOROTEGA</v>
          </cell>
          <cell r="K1911" t="str">
            <v>FREDDY GUSTAVO CARRILLO CHACON</v>
          </cell>
          <cell r="L1911">
            <v>26811247</v>
          </cell>
          <cell r="M1911">
            <v>0</v>
          </cell>
          <cell r="N1911" t="str">
            <v>esc.ulisesdelgadoaguilera@mep.go.cr</v>
          </cell>
          <cell r="O1911" t="str">
            <v>COSTADO ESTE DE LA PLAZA DE DEPORTES</v>
          </cell>
          <cell r="P1911" t="str">
            <v>Público</v>
          </cell>
          <cell r="Q1911" t="str">
            <v>Rural</v>
          </cell>
        </row>
        <row r="1912">
          <cell r="A1912">
            <v>2345</v>
          </cell>
          <cell r="B1912" t="str">
            <v>X</v>
          </cell>
          <cell r="C1912" t="str">
            <v>COLONIA DE VALLE</v>
          </cell>
          <cell r="D1912" t="str">
            <v>NICOYA</v>
          </cell>
          <cell r="E1912" t="str">
            <v>08</v>
          </cell>
          <cell r="F1912" t="str">
            <v>GUANACASTE</v>
          </cell>
          <cell r="G1912" t="str">
            <v>NANDAYURE</v>
          </cell>
          <cell r="H1912" t="str">
            <v>BEJUCO</v>
          </cell>
          <cell r="I1912" t="str">
            <v>COLONIA DEL VALLE</v>
          </cell>
          <cell r="J1912" t="str">
            <v>CHOROTEGA</v>
          </cell>
          <cell r="K1912" t="str">
            <v>JOSE CARLOS SANDOVAL GOMEZ</v>
          </cell>
          <cell r="L1912">
            <v>26558109</v>
          </cell>
          <cell r="M1912">
            <v>26558109</v>
          </cell>
          <cell r="N1912" t="str">
            <v>jose.baltodano.diaz@mep.go.cr</v>
          </cell>
          <cell r="O1912" t="str">
            <v>COSTADO OESTE DE LA PLAZA DE DEPORTES</v>
          </cell>
          <cell r="P1912" t="str">
            <v>Público</v>
          </cell>
          <cell r="Q1912" t="str">
            <v>Rural</v>
          </cell>
        </row>
        <row r="1913">
          <cell r="A1913">
            <v>2346</v>
          </cell>
          <cell r="B1913" t="str">
            <v>X</v>
          </cell>
          <cell r="C1913" t="str">
            <v>MOROTE</v>
          </cell>
          <cell r="D1913" t="str">
            <v>NICOYA</v>
          </cell>
          <cell r="E1913" t="str">
            <v>07</v>
          </cell>
          <cell r="F1913" t="str">
            <v>GUANACASTE</v>
          </cell>
          <cell r="G1913" t="str">
            <v>NANDAYURE</v>
          </cell>
          <cell r="H1913" t="str">
            <v>SANTA RITA</v>
          </cell>
          <cell r="I1913" t="str">
            <v>MOROTE</v>
          </cell>
          <cell r="J1913" t="str">
            <v>CHOROTEGA</v>
          </cell>
          <cell r="K1913" t="str">
            <v>ROXANA CASTILLO TORUÑO</v>
          </cell>
          <cell r="L1913">
            <v>85774346</v>
          </cell>
          <cell r="M1913">
            <v>0</v>
          </cell>
          <cell r="N1913" t="str">
            <v>roxana.castillo.toruno@mep.go.cr</v>
          </cell>
          <cell r="O1913" t="str">
            <v>FRENTE A LA IGLESIA CATOLICA</v>
          </cell>
          <cell r="P1913" t="str">
            <v>Público</v>
          </cell>
          <cell r="Q1913" t="str">
            <v>Rural</v>
          </cell>
        </row>
        <row r="1914">
          <cell r="A1914">
            <v>2347</v>
          </cell>
          <cell r="B1914" t="str">
            <v>X</v>
          </cell>
          <cell r="C1914" t="str">
            <v>BARCO QUEBRADO</v>
          </cell>
          <cell r="D1914" t="str">
            <v>NICOYA</v>
          </cell>
          <cell r="E1914" t="str">
            <v>06</v>
          </cell>
          <cell r="F1914" t="str">
            <v>GUANACASTE</v>
          </cell>
          <cell r="G1914" t="str">
            <v>NICOYA</v>
          </cell>
          <cell r="H1914" t="str">
            <v>SAMARA</v>
          </cell>
          <cell r="I1914" t="str">
            <v>BARCO QUEBRADO</v>
          </cell>
          <cell r="J1914" t="str">
            <v>CHOROTEGA</v>
          </cell>
          <cell r="K1914" t="str">
            <v>ANA CECILIA VAZQUEZ MOLINA</v>
          </cell>
          <cell r="L1914">
            <v>26568133</v>
          </cell>
          <cell r="M1914">
            <v>83173416</v>
          </cell>
          <cell r="N1914" t="str">
            <v>esc.barcoquebrado@mep.go.cr</v>
          </cell>
          <cell r="O1914" t="str">
            <v>150 MTS NORTE DE LA IGLESIA CATOLICA</v>
          </cell>
          <cell r="P1914" t="str">
            <v>Público</v>
          </cell>
          <cell r="Q1914" t="str">
            <v>Rural</v>
          </cell>
        </row>
        <row r="1915">
          <cell r="A1915">
            <v>2349</v>
          </cell>
          <cell r="B1915" t="str">
            <v>X</v>
          </cell>
          <cell r="C1915" t="str">
            <v>SAN GERARDO</v>
          </cell>
          <cell r="D1915" t="str">
            <v>NICOYA</v>
          </cell>
          <cell r="E1915" t="str">
            <v>05</v>
          </cell>
          <cell r="F1915" t="str">
            <v>GUANACASTE</v>
          </cell>
          <cell r="G1915" t="str">
            <v>HOJANCHA</v>
          </cell>
          <cell r="H1915" t="str">
            <v>HOJANCHA</v>
          </cell>
          <cell r="I1915" t="str">
            <v>SAN GERARDO</v>
          </cell>
          <cell r="J1915" t="str">
            <v>CHOROTEGA</v>
          </cell>
          <cell r="K1915" t="str">
            <v>FLOR MARIA MATARRITA ELIZONDO</v>
          </cell>
          <cell r="L1915">
            <v>83507020</v>
          </cell>
          <cell r="M1915">
            <v>0</v>
          </cell>
          <cell r="N1915" t="str">
            <v>esc.sangerado.nicoya@mep.go.cr</v>
          </cell>
          <cell r="O1915" t="str">
            <v>3 KM AL OESTE C.C.S.S. HOJANCHA</v>
          </cell>
          <cell r="P1915" t="str">
            <v>Público</v>
          </cell>
          <cell r="Q1915" t="str">
            <v>Rural</v>
          </cell>
        </row>
        <row r="1916">
          <cell r="A1916">
            <v>2350</v>
          </cell>
          <cell r="B1916" t="str">
            <v>X</v>
          </cell>
          <cell r="C1916" t="str">
            <v>BEJUCO</v>
          </cell>
          <cell r="D1916" t="str">
            <v>NICOYA</v>
          </cell>
          <cell r="E1916" t="str">
            <v>08</v>
          </cell>
          <cell r="F1916" t="str">
            <v>GUANACASTE</v>
          </cell>
          <cell r="G1916" t="str">
            <v>NANDAYURE</v>
          </cell>
          <cell r="H1916" t="str">
            <v>BEJUCO</v>
          </cell>
          <cell r="I1916" t="str">
            <v>BEJUCO</v>
          </cell>
          <cell r="J1916" t="str">
            <v>CHOROTEGA</v>
          </cell>
          <cell r="K1916" t="str">
            <v>DIANA IVETH CASTRO VILLALOBOS</v>
          </cell>
          <cell r="L1916">
            <v>26558002</v>
          </cell>
          <cell r="M1916">
            <v>26558100</v>
          </cell>
          <cell r="N1916" t="str">
            <v>esc.bejuconandayure@mep.go.cr</v>
          </cell>
          <cell r="O1916" t="str">
            <v>COSTADO OESTE DE LA PLAZA DE DEPORTES</v>
          </cell>
          <cell r="P1916" t="str">
            <v>Público</v>
          </cell>
          <cell r="Q1916" t="str">
            <v>Rural</v>
          </cell>
        </row>
        <row r="1917">
          <cell r="A1917">
            <v>2352</v>
          </cell>
          <cell r="B1917" t="str">
            <v>X</v>
          </cell>
          <cell r="C1917" t="str">
            <v>BELEN</v>
          </cell>
          <cell r="D1917" t="str">
            <v>NICOYA</v>
          </cell>
          <cell r="E1917" t="str">
            <v>02</v>
          </cell>
          <cell r="F1917" t="str">
            <v>GUANACASTE</v>
          </cell>
          <cell r="G1917" t="str">
            <v>NICOYA</v>
          </cell>
          <cell r="H1917" t="str">
            <v>BELEN DE NOSARITA</v>
          </cell>
          <cell r="I1917" t="str">
            <v>BELEN</v>
          </cell>
          <cell r="J1917" t="str">
            <v>CHOROTEGA</v>
          </cell>
          <cell r="K1917" t="str">
            <v>HENRY ROSALES ZUÑIGA</v>
          </cell>
          <cell r="L1917">
            <v>26851474</v>
          </cell>
          <cell r="M1917">
            <v>89086005</v>
          </cell>
          <cell r="N1917" t="str">
            <v>esc.belendenosarita@mep.go.cr</v>
          </cell>
          <cell r="O1917" t="str">
            <v>FRENTE A PLAZA DE DEPORTES</v>
          </cell>
          <cell r="P1917" t="str">
            <v>Público</v>
          </cell>
          <cell r="Q1917" t="str">
            <v>Rural</v>
          </cell>
        </row>
        <row r="1918">
          <cell r="A1918">
            <v>2353</v>
          </cell>
          <cell r="B1918" t="str">
            <v>X</v>
          </cell>
          <cell r="C1918" t="str">
            <v>BELLA VISTA</v>
          </cell>
          <cell r="D1918" t="str">
            <v>NICOYA</v>
          </cell>
          <cell r="E1918" t="str">
            <v>08</v>
          </cell>
          <cell r="F1918" t="str">
            <v>GUANACASTE</v>
          </cell>
          <cell r="G1918" t="str">
            <v>NANDAYURE</v>
          </cell>
          <cell r="H1918" t="str">
            <v>PORVENIR</v>
          </cell>
          <cell r="I1918" t="str">
            <v>BELLA VISTA</v>
          </cell>
          <cell r="J1918" t="str">
            <v>CHOROTEGA</v>
          </cell>
          <cell r="K1918" t="str">
            <v>YESENIA PADILLA GALAGARZA</v>
          </cell>
          <cell r="L1918">
            <v>22006122</v>
          </cell>
          <cell r="M1918">
            <v>88559448</v>
          </cell>
          <cell r="N1918" t="str">
            <v>esc.bellavistabejuco@mep.go.cr</v>
          </cell>
          <cell r="O1918" t="str">
            <v>150 MTS ESTE DE LA IGLESIA CATOLICA</v>
          </cell>
          <cell r="P1918" t="str">
            <v>Público</v>
          </cell>
          <cell r="Q1918" t="str">
            <v>Rural</v>
          </cell>
        </row>
        <row r="1919">
          <cell r="A1919">
            <v>2354</v>
          </cell>
          <cell r="B1919" t="str">
            <v>X</v>
          </cell>
          <cell r="C1919" t="str">
            <v>CAMARONAL</v>
          </cell>
          <cell r="D1919" t="str">
            <v>NICOYA</v>
          </cell>
          <cell r="E1919" t="str">
            <v>07</v>
          </cell>
          <cell r="F1919" t="str">
            <v>GUANACASTE</v>
          </cell>
          <cell r="G1919" t="str">
            <v>NANDAYURE</v>
          </cell>
          <cell r="H1919" t="str">
            <v>ZAPOTAL</v>
          </cell>
          <cell r="I1919" t="str">
            <v>CAMARONAL</v>
          </cell>
          <cell r="J1919" t="str">
            <v>CHOROTEGA</v>
          </cell>
          <cell r="K1919" t="str">
            <v>KRISIA VANESSA OBREGON FAJARDO</v>
          </cell>
          <cell r="L1919">
            <v>22006097</v>
          </cell>
          <cell r="M1919">
            <v>0</v>
          </cell>
          <cell r="N1919" t="str">
            <v>esc.camaronalnandayure@mep.go.cr</v>
          </cell>
          <cell r="O1919" t="str">
            <v>200 MTS ESTE DE LA ENTRADA PLAYA CAMARONAL</v>
          </cell>
          <cell r="P1919" t="str">
            <v>Público</v>
          </cell>
          <cell r="Q1919" t="str">
            <v>Rural</v>
          </cell>
        </row>
        <row r="1920">
          <cell r="A1920">
            <v>2355</v>
          </cell>
          <cell r="B1920" t="str">
            <v>X</v>
          </cell>
          <cell r="C1920" t="str">
            <v>BETANIA</v>
          </cell>
          <cell r="D1920" t="str">
            <v>NICOYA</v>
          </cell>
          <cell r="E1920" t="str">
            <v>05</v>
          </cell>
          <cell r="F1920" t="str">
            <v>GUANACASTE</v>
          </cell>
          <cell r="G1920" t="str">
            <v>HOJANCHA</v>
          </cell>
          <cell r="H1920" t="str">
            <v>PUERTO CARRILLO</v>
          </cell>
          <cell r="I1920" t="str">
            <v>BETANIA</v>
          </cell>
          <cell r="J1920" t="str">
            <v>CHOROTEGA</v>
          </cell>
          <cell r="K1920" t="str">
            <v>GRACE MARIA MENA QUIROS</v>
          </cell>
          <cell r="L1920">
            <v>84170609</v>
          </cell>
          <cell r="M1920">
            <v>0</v>
          </cell>
          <cell r="N1920" t="str">
            <v>esc.betania.nicoya@mep.go.cr</v>
          </cell>
          <cell r="O1920" t="str">
            <v>50 MTS AL NORTE DE LA PLAZA</v>
          </cell>
          <cell r="P1920" t="str">
            <v>Público</v>
          </cell>
          <cell r="Q1920" t="str">
            <v>Rural</v>
          </cell>
        </row>
        <row r="1921">
          <cell r="A1921">
            <v>2356</v>
          </cell>
          <cell r="B1921" t="str">
            <v>X</v>
          </cell>
          <cell r="C1921" t="str">
            <v>LOS ANGELES</v>
          </cell>
          <cell r="D1921" t="str">
            <v>NICOYA</v>
          </cell>
          <cell r="E1921" t="str">
            <v>01</v>
          </cell>
          <cell r="F1921" t="str">
            <v>GUANACASTE</v>
          </cell>
          <cell r="G1921" t="str">
            <v>NICOYA</v>
          </cell>
          <cell r="H1921" t="str">
            <v>NICOYA</v>
          </cell>
          <cell r="I1921" t="str">
            <v>LOS ANGELES</v>
          </cell>
          <cell r="J1921" t="str">
            <v>CHOROTEGA</v>
          </cell>
          <cell r="K1921" t="str">
            <v>REINER BRICEÑO OBANDO</v>
          </cell>
          <cell r="L1921">
            <v>26864255</v>
          </cell>
          <cell r="M1921">
            <v>26864255</v>
          </cell>
          <cell r="N1921" t="str">
            <v>esc.barriolosangeles.nicoya@mep.go.cr</v>
          </cell>
          <cell r="O1921" t="str">
            <v>BARRIO LOS ANGELES DIAGONAL A LA IGLESIA</v>
          </cell>
          <cell r="P1921" t="str">
            <v>Público</v>
          </cell>
          <cell r="Q1921" t="str">
            <v>Urbana</v>
          </cell>
        </row>
        <row r="1922">
          <cell r="A1922">
            <v>2358</v>
          </cell>
          <cell r="B1922" t="str">
            <v>X</v>
          </cell>
          <cell r="C1922" t="str">
            <v>SERAPIO LOPEZ FAJARDO</v>
          </cell>
          <cell r="D1922" t="str">
            <v>NICOYA</v>
          </cell>
          <cell r="E1922" t="str">
            <v>06</v>
          </cell>
          <cell r="F1922" t="str">
            <v>GUANACASTE</v>
          </cell>
          <cell r="G1922" t="str">
            <v>NICOYA</v>
          </cell>
          <cell r="H1922" t="str">
            <v>NOSARA</v>
          </cell>
          <cell r="I1922" t="str">
            <v>BOCAS DE NOSARA</v>
          </cell>
          <cell r="J1922" t="str">
            <v>CHOROTEGA</v>
          </cell>
          <cell r="K1922" t="str">
            <v>MARTA MATARRITA BALTODANO</v>
          </cell>
          <cell r="L1922">
            <v>22155261</v>
          </cell>
          <cell r="M1922">
            <v>0</v>
          </cell>
          <cell r="N1922" t="str">
            <v>esc.serapiolopezfajardo@mep.go.cr</v>
          </cell>
          <cell r="O1922" t="str">
            <v>FRENTE A LA PLAZA DE DEPORTES</v>
          </cell>
          <cell r="P1922" t="str">
            <v>Público</v>
          </cell>
          <cell r="Q1922" t="str">
            <v>Rural</v>
          </cell>
        </row>
        <row r="1923">
          <cell r="A1923">
            <v>2359</v>
          </cell>
          <cell r="B1923" t="str">
            <v>X</v>
          </cell>
          <cell r="C1923" t="str">
            <v>BUENA VISTA</v>
          </cell>
          <cell r="D1923" t="str">
            <v>NICOYA</v>
          </cell>
          <cell r="E1923" t="str">
            <v>06</v>
          </cell>
          <cell r="F1923" t="str">
            <v>GUANACASTE</v>
          </cell>
          <cell r="G1923" t="str">
            <v>NICOYA</v>
          </cell>
          <cell r="H1923" t="str">
            <v>SAMARA</v>
          </cell>
          <cell r="I1923" t="str">
            <v>BUENA VISTA</v>
          </cell>
          <cell r="J1923" t="str">
            <v>CHOROTEGA</v>
          </cell>
          <cell r="K1923" t="str">
            <v>INGRID TORRES GUEVARA</v>
          </cell>
          <cell r="L1923">
            <v>22498117</v>
          </cell>
          <cell r="M1923">
            <v>0</v>
          </cell>
          <cell r="N1923" t="str">
            <v>esc.buenavistasamara@mep.go.cr</v>
          </cell>
          <cell r="O1923" t="str">
            <v>COSTADO NORTE DE LA PLAZA DEL DEPORTE</v>
          </cell>
          <cell r="P1923" t="str">
            <v>Público</v>
          </cell>
          <cell r="Q1923" t="str">
            <v>Rural</v>
          </cell>
        </row>
        <row r="1924">
          <cell r="A1924">
            <v>2360</v>
          </cell>
          <cell r="B1924" t="str">
            <v>X</v>
          </cell>
          <cell r="C1924" t="str">
            <v>CABALLITO</v>
          </cell>
          <cell r="D1924" t="str">
            <v>NICOYA</v>
          </cell>
          <cell r="E1924" t="str">
            <v>04</v>
          </cell>
          <cell r="F1924" t="str">
            <v>GUANACASTE</v>
          </cell>
          <cell r="G1924" t="str">
            <v>NICOYA</v>
          </cell>
          <cell r="H1924" t="str">
            <v>QUEBRADA HONDA</v>
          </cell>
          <cell r="I1924" t="str">
            <v>CABALLITO DE NICOYA</v>
          </cell>
          <cell r="J1924" t="str">
            <v>CHOROTEGA</v>
          </cell>
          <cell r="K1924" t="str">
            <v>YORLENY CAMPOS PEREZ</v>
          </cell>
          <cell r="L1924">
            <v>22006170</v>
          </cell>
          <cell r="M1924">
            <v>0</v>
          </cell>
          <cell r="N1924" t="str">
            <v>esc.caballito@mep.go.cr</v>
          </cell>
          <cell r="O1924" t="str">
            <v>100 MTS OESTE DE LA PLAZA</v>
          </cell>
          <cell r="P1924" t="str">
            <v>Público</v>
          </cell>
          <cell r="Q1924" t="str">
            <v>Rural</v>
          </cell>
        </row>
        <row r="1925">
          <cell r="A1925">
            <v>2361</v>
          </cell>
          <cell r="B1925" t="str">
            <v>X</v>
          </cell>
          <cell r="C1925" t="str">
            <v>CACAO</v>
          </cell>
          <cell r="D1925" t="str">
            <v>NICOYA</v>
          </cell>
          <cell r="E1925" t="str">
            <v>07</v>
          </cell>
          <cell r="F1925" t="str">
            <v>GUANACASTE</v>
          </cell>
          <cell r="G1925" t="str">
            <v>NANDAYURE</v>
          </cell>
          <cell r="H1925" t="str">
            <v>SANTA RITA</v>
          </cell>
          <cell r="I1925" t="str">
            <v>CACAO</v>
          </cell>
          <cell r="J1925" t="str">
            <v>CHOROTEGA</v>
          </cell>
          <cell r="K1925" t="str">
            <v>MIRIAM SIBAJA BADILLA</v>
          </cell>
          <cell r="L1925">
            <v>26575082</v>
          </cell>
          <cell r="M1925">
            <v>26575082</v>
          </cell>
          <cell r="N1925" t="str">
            <v>esc.cacao@mep.go.cr</v>
          </cell>
          <cell r="O1925" t="str">
            <v>200 NORTE DE LA PULPERIA EL CRUCE</v>
          </cell>
          <cell r="P1925" t="str">
            <v>Público</v>
          </cell>
          <cell r="Q1925" t="str">
            <v>Rural</v>
          </cell>
        </row>
        <row r="1926">
          <cell r="A1926">
            <v>2362</v>
          </cell>
          <cell r="B1926" t="str">
            <v>X</v>
          </cell>
          <cell r="C1926" t="str">
            <v>CUPERTINO BRICEÑO BALTODANO</v>
          </cell>
          <cell r="D1926" t="str">
            <v>NICOYA</v>
          </cell>
          <cell r="E1926" t="str">
            <v>02</v>
          </cell>
          <cell r="F1926" t="str">
            <v>GUANACASTE</v>
          </cell>
          <cell r="G1926" t="str">
            <v>NICOYA</v>
          </cell>
          <cell r="H1926" t="str">
            <v>NICOYA</v>
          </cell>
          <cell r="I1926" t="str">
            <v>CAIMITAL</v>
          </cell>
          <cell r="J1926" t="str">
            <v>CHOROTEGA</v>
          </cell>
          <cell r="K1926" t="str">
            <v>FRANCISCA SANCHEZ CRUZ</v>
          </cell>
          <cell r="L1926">
            <v>26851161</v>
          </cell>
          <cell r="M1926">
            <v>26851161</v>
          </cell>
          <cell r="N1926" t="str">
            <v>esc.cupertino.briceno@mep.go.cr</v>
          </cell>
          <cell r="O1926" t="str">
            <v>COSTADO SUR DE LA PLAZA DE DEPORTES</v>
          </cell>
          <cell r="P1926" t="str">
            <v>Público</v>
          </cell>
          <cell r="Q1926" t="str">
            <v>Urbana</v>
          </cell>
        </row>
        <row r="1927">
          <cell r="A1927">
            <v>2363</v>
          </cell>
          <cell r="B1927" t="str">
            <v>X</v>
          </cell>
          <cell r="C1927" t="str">
            <v>TORTUGUERO</v>
          </cell>
          <cell r="D1927" t="str">
            <v>NICOYA</v>
          </cell>
          <cell r="E1927" t="str">
            <v>03</v>
          </cell>
          <cell r="F1927" t="str">
            <v>GUANACASTE</v>
          </cell>
          <cell r="G1927" t="str">
            <v>NICOYA</v>
          </cell>
          <cell r="H1927" t="str">
            <v>QUEBRADA HONDA</v>
          </cell>
          <cell r="I1927" t="str">
            <v>TORTUGUERO</v>
          </cell>
          <cell r="J1927" t="str">
            <v>CHOROTEGA</v>
          </cell>
          <cell r="K1927" t="str">
            <v>ANALIETH OBANDO LAWSON</v>
          </cell>
          <cell r="L1927">
            <v>22006349</v>
          </cell>
          <cell r="M1927">
            <v>0</v>
          </cell>
          <cell r="N1927" t="str">
            <v>analieth.obando.lawson@mep.go.cr</v>
          </cell>
          <cell r="O1927" t="str">
            <v>DE BOMBA QUEBRADA HONDA 500M A PUENTE AMISTAD</v>
          </cell>
          <cell r="P1927" t="str">
            <v>Público</v>
          </cell>
          <cell r="Q1927" t="str">
            <v>Rural</v>
          </cell>
        </row>
        <row r="1928">
          <cell r="A1928">
            <v>2364</v>
          </cell>
          <cell r="B1928" t="str">
            <v>X</v>
          </cell>
          <cell r="C1928" t="str">
            <v>SANTOS CARRILLO</v>
          </cell>
          <cell r="D1928" t="str">
            <v>NICOYA</v>
          </cell>
          <cell r="E1928" t="str">
            <v>03</v>
          </cell>
          <cell r="F1928" t="str">
            <v>GUANACASTE</v>
          </cell>
          <cell r="G1928" t="str">
            <v>NICOYA</v>
          </cell>
          <cell r="H1928" t="str">
            <v>QUEBRADA HONDA</v>
          </cell>
          <cell r="I1928" t="str">
            <v>LOMA BONITA</v>
          </cell>
          <cell r="J1928" t="str">
            <v>CHOROTEGA</v>
          </cell>
          <cell r="K1928" t="str">
            <v>AIDA ISABEL AGUIRRE AGUIRRE</v>
          </cell>
          <cell r="L1928">
            <v>26870104</v>
          </cell>
          <cell r="M1928">
            <v>86729152</v>
          </cell>
          <cell r="N1928" t="str">
            <v>aida.aguirre.aguirre@mep.go.cr</v>
          </cell>
          <cell r="O1928" t="str">
            <v>FRENTE AL SALON COMUNAL</v>
          </cell>
          <cell r="P1928" t="str">
            <v>Público</v>
          </cell>
          <cell r="Q1928" t="str">
            <v>Rural</v>
          </cell>
        </row>
        <row r="1929">
          <cell r="A1929">
            <v>2365</v>
          </cell>
          <cell r="B1929" t="str">
            <v>X</v>
          </cell>
          <cell r="C1929" t="str">
            <v>CERRO NEGRO</v>
          </cell>
          <cell r="D1929" t="str">
            <v>NICOYA</v>
          </cell>
          <cell r="E1929" t="str">
            <v>02</v>
          </cell>
          <cell r="F1929" t="str">
            <v>GUANACASTE</v>
          </cell>
          <cell r="G1929" t="str">
            <v>NICOYA</v>
          </cell>
          <cell r="H1929" t="str">
            <v>NICOYA</v>
          </cell>
          <cell r="I1929" t="str">
            <v>CERRO NEGRO</v>
          </cell>
          <cell r="J1929" t="str">
            <v>CHOROTEGA</v>
          </cell>
          <cell r="K1929" t="str">
            <v>YAMIL ALVAREZ CABALCETA</v>
          </cell>
          <cell r="L1929">
            <v>83213380</v>
          </cell>
          <cell r="M1929">
            <v>0</v>
          </cell>
          <cell r="N1929" t="str">
            <v>esc.cerronegro.nicoya@mep.go.cr</v>
          </cell>
          <cell r="O1929" t="str">
            <v>33 KM OESTE DEL CENTRO DE NICOYA</v>
          </cell>
          <cell r="P1929" t="str">
            <v>Público</v>
          </cell>
          <cell r="Q1929" t="str">
            <v>Urbana</v>
          </cell>
        </row>
        <row r="1930">
          <cell r="A1930">
            <v>2366</v>
          </cell>
          <cell r="B1930" t="str">
            <v>X</v>
          </cell>
          <cell r="C1930" t="str">
            <v>LA ESPERANZA DE GARZA</v>
          </cell>
          <cell r="D1930" t="str">
            <v>NICOYA</v>
          </cell>
          <cell r="E1930" t="str">
            <v>06</v>
          </cell>
          <cell r="F1930" t="str">
            <v>GUANACASTE</v>
          </cell>
          <cell r="G1930" t="str">
            <v>NICOYA</v>
          </cell>
          <cell r="H1930" t="str">
            <v>NOSARA</v>
          </cell>
          <cell r="I1930" t="str">
            <v>LA ESPERANZA</v>
          </cell>
          <cell r="J1930" t="str">
            <v>CHOROTEGA</v>
          </cell>
          <cell r="K1930" t="str">
            <v>ALICIA GUEVARA MATARRITA</v>
          </cell>
          <cell r="L1930">
            <v>26820355</v>
          </cell>
          <cell r="M1930">
            <v>26820355</v>
          </cell>
          <cell r="N1930" t="str">
            <v>esc.laesperanzadegarza@mep.go.cr</v>
          </cell>
          <cell r="O1930" t="str">
            <v>FRENTE A LA PLAZA DE DEPORTES</v>
          </cell>
          <cell r="P1930" t="str">
            <v>Público</v>
          </cell>
          <cell r="Q1930" t="str">
            <v>Rural</v>
          </cell>
        </row>
        <row r="1931">
          <cell r="A1931">
            <v>2367</v>
          </cell>
          <cell r="B1931" t="str">
            <v>X</v>
          </cell>
          <cell r="C1931" t="str">
            <v>COLAS DE GALLO</v>
          </cell>
          <cell r="D1931" t="str">
            <v>NICOYA</v>
          </cell>
          <cell r="E1931" t="str">
            <v>01</v>
          </cell>
          <cell r="F1931" t="str">
            <v>GUANACASTE</v>
          </cell>
          <cell r="G1931" t="str">
            <v>NICOYA</v>
          </cell>
          <cell r="H1931" t="str">
            <v>NICOYA</v>
          </cell>
          <cell r="I1931" t="str">
            <v>COLAS DE GALLO</v>
          </cell>
          <cell r="J1931" t="str">
            <v>CHOROTEGA</v>
          </cell>
          <cell r="K1931" t="str">
            <v>JESUS BALTODANO VARGAS</v>
          </cell>
          <cell r="L1931">
            <v>88381496</v>
          </cell>
          <cell r="M1931">
            <v>25140505</v>
          </cell>
          <cell r="N1931" t="str">
            <v>esc.colasdegallo@mep.go.cr</v>
          </cell>
          <cell r="O1931" t="str">
            <v>25 KM AL SUR DE NAMBI</v>
          </cell>
          <cell r="P1931" t="str">
            <v>Público</v>
          </cell>
          <cell r="Q1931" t="str">
            <v>Urbana</v>
          </cell>
        </row>
        <row r="1932">
          <cell r="A1932">
            <v>2368</v>
          </cell>
          <cell r="B1932" t="str">
            <v>X</v>
          </cell>
          <cell r="C1932" t="str">
            <v>PBRO. JOSE DANIEL CARMONA BRICEÑO</v>
          </cell>
          <cell r="D1932" t="str">
            <v>NICOYA</v>
          </cell>
          <cell r="E1932" t="str">
            <v>07</v>
          </cell>
          <cell r="F1932" t="str">
            <v>GUANACASTE</v>
          </cell>
          <cell r="G1932" t="str">
            <v>NANDAYURE</v>
          </cell>
          <cell r="H1932" t="str">
            <v>CARMONA</v>
          </cell>
          <cell r="I1932" t="str">
            <v>COLONIA</v>
          </cell>
          <cell r="J1932" t="str">
            <v>CHOROTEGA</v>
          </cell>
          <cell r="K1932" t="str">
            <v>JOSE EDUARDO VILLAGRA QUIROS</v>
          </cell>
          <cell r="L1932">
            <v>26577178</v>
          </cell>
          <cell r="M1932">
            <v>26577178</v>
          </cell>
          <cell r="N1932" t="str">
            <v>esc.josedanielcarmona@mep.go.cr</v>
          </cell>
          <cell r="O1932" t="str">
            <v>COSTADO SUR DEL PARQUE</v>
          </cell>
          <cell r="P1932" t="str">
            <v>Público</v>
          </cell>
          <cell r="Q1932" t="str">
            <v>Urbana</v>
          </cell>
        </row>
        <row r="1933">
          <cell r="A1933">
            <v>2369</v>
          </cell>
          <cell r="B1933" t="str">
            <v>X</v>
          </cell>
          <cell r="C1933" t="str">
            <v>CERRILLOS</v>
          </cell>
          <cell r="D1933" t="str">
            <v>NICOYA</v>
          </cell>
          <cell r="E1933" t="str">
            <v>05</v>
          </cell>
          <cell r="F1933" t="str">
            <v>GUANACASTE</v>
          </cell>
          <cell r="G1933" t="str">
            <v>HOJANCHA</v>
          </cell>
          <cell r="H1933" t="str">
            <v>HOJANCHA</v>
          </cell>
          <cell r="I1933" t="str">
            <v>LOS CERRILLOS</v>
          </cell>
          <cell r="J1933" t="str">
            <v>CHOROTEGA</v>
          </cell>
          <cell r="K1933" t="str">
            <v>MAGALY DE LOS ANG PORRAS OBREG</v>
          </cell>
          <cell r="L1933">
            <v>0</v>
          </cell>
          <cell r="M1933">
            <v>0</v>
          </cell>
          <cell r="N1933" t="str">
            <v>esc.cerrillos@mep.go.cr</v>
          </cell>
          <cell r="O1933" t="str">
            <v>2 KM SUR DE LA PULPERIA LA GUANACASTECA</v>
          </cell>
          <cell r="P1933" t="str">
            <v>Público</v>
          </cell>
          <cell r="Q1933" t="str">
            <v>Rural</v>
          </cell>
        </row>
        <row r="1934">
          <cell r="A1934">
            <v>2370</v>
          </cell>
          <cell r="B1934" t="str">
            <v>X</v>
          </cell>
          <cell r="C1934" t="str">
            <v>CONCEPCION</v>
          </cell>
          <cell r="D1934" t="str">
            <v>NICOYA</v>
          </cell>
          <cell r="E1934" t="str">
            <v>06</v>
          </cell>
          <cell r="F1934" t="str">
            <v>GUANACASTE</v>
          </cell>
          <cell r="G1934" t="str">
            <v>NICOYA</v>
          </cell>
          <cell r="H1934" t="str">
            <v>SAMARA</v>
          </cell>
          <cell r="I1934" t="str">
            <v>PLATANILLO</v>
          </cell>
          <cell r="J1934" t="str">
            <v>CHOROTEGA</v>
          </cell>
          <cell r="K1934" t="str">
            <v>GILBERT SALAZAR ALVARADO</v>
          </cell>
          <cell r="L1934">
            <v>85509566</v>
          </cell>
          <cell r="M1934">
            <v>26855230</v>
          </cell>
          <cell r="N1934" t="str">
            <v>esc.concepcionsamara@mep.go.cr</v>
          </cell>
          <cell r="O1934" t="str">
            <v>6 KM AL ESTE DE MAQUENCO</v>
          </cell>
          <cell r="P1934" t="str">
            <v>Público</v>
          </cell>
          <cell r="Q1934" t="str">
            <v>Rural</v>
          </cell>
        </row>
        <row r="1935">
          <cell r="A1935">
            <v>2371</v>
          </cell>
          <cell r="B1935" t="str">
            <v>X</v>
          </cell>
          <cell r="C1935" t="str">
            <v>BLAS MONTES LEAL</v>
          </cell>
          <cell r="D1935" t="str">
            <v>NICOYA</v>
          </cell>
          <cell r="E1935" t="str">
            <v>03</v>
          </cell>
          <cell r="F1935" t="str">
            <v>GUANACASTE</v>
          </cell>
          <cell r="G1935" t="str">
            <v>NICOYA</v>
          </cell>
          <cell r="H1935" t="str">
            <v>QUEBRADA HONDA</v>
          </cell>
          <cell r="I1935" t="str">
            <v>COPAL</v>
          </cell>
          <cell r="J1935" t="str">
            <v>CHOROTEGA</v>
          </cell>
          <cell r="K1935" t="str">
            <v>RUTH MIRIAM HERNANDEZ S.</v>
          </cell>
          <cell r="L1935">
            <v>26871255</v>
          </cell>
          <cell r="M1935">
            <v>26871255</v>
          </cell>
          <cell r="N1935" t="str">
            <v>ruth.hernandez.solorzano@mep.go.cr</v>
          </cell>
          <cell r="O1935" t="str">
            <v>FRENTE AL SALON COMUNAL</v>
          </cell>
          <cell r="P1935" t="str">
            <v>Público</v>
          </cell>
          <cell r="Q1935" t="str">
            <v>Rural</v>
          </cell>
        </row>
        <row r="1936">
          <cell r="A1936">
            <v>2372</v>
          </cell>
          <cell r="B1936" t="str">
            <v>X</v>
          </cell>
          <cell r="C1936" t="str">
            <v>COROZALITO</v>
          </cell>
          <cell r="D1936" t="str">
            <v>NICOYA</v>
          </cell>
          <cell r="E1936" t="str">
            <v>08</v>
          </cell>
          <cell r="F1936" t="str">
            <v>GUANACASTE</v>
          </cell>
          <cell r="G1936" t="str">
            <v>NANDAYURE</v>
          </cell>
          <cell r="H1936" t="str">
            <v>BEJUCO</v>
          </cell>
          <cell r="I1936" t="str">
            <v>COROZALITO</v>
          </cell>
          <cell r="J1936" t="str">
            <v>CHOROTEGA</v>
          </cell>
          <cell r="K1936" t="str">
            <v>DANIEL RAMIREZ LOPEZ</v>
          </cell>
          <cell r="L1936">
            <v>86508183</v>
          </cell>
          <cell r="M1936">
            <v>0</v>
          </cell>
          <cell r="N1936" t="str">
            <v>esc.corazalito@mep.go.cr</v>
          </cell>
          <cell r="O1936" t="str">
            <v>FRENTE  A LA PLAZA DE FUTBOL</v>
          </cell>
          <cell r="P1936" t="str">
            <v>Público</v>
          </cell>
          <cell r="Q1936" t="str">
            <v>Rural</v>
          </cell>
        </row>
        <row r="1937">
          <cell r="A1937">
            <v>2373</v>
          </cell>
          <cell r="B1937" t="str">
            <v>X</v>
          </cell>
          <cell r="C1937" t="str">
            <v>CORRAL DE PIEDRA</v>
          </cell>
          <cell r="D1937" t="str">
            <v>NICOYA</v>
          </cell>
          <cell r="E1937" t="str">
            <v>04</v>
          </cell>
          <cell r="F1937" t="str">
            <v>GUANACASTE</v>
          </cell>
          <cell r="G1937" t="str">
            <v>NICOYA</v>
          </cell>
          <cell r="H1937" t="str">
            <v>SAN ANTONIO</v>
          </cell>
          <cell r="I1937" t="str">
            <v>CORRAL DE PIEDRA</v>
          </cell>
          <cell r="J1937" t="str">
            <v>CHOROTEGA</v>
          </cell>
          <cell r="K1937" t="str">
            <v>BEATRIZ REYES REYES</v>
          </cell>
          <cell r="L1937">
            <v>88903167</v>
          </cell>
          <cell r="M1937">
            <v>0</v>
          </cell>
          <cell r="N1937" t="str">
            <v>esc.corraldepiedra@mep.go.cr</v>
          </cell>
          <cell r="O1937" t="str">
            <v>200 MTS AL SUR DE LA PLAZA DE DEPORTES</v>
          </cell>
          <cell r="P1937" t="str">
            <v>Público</v>
          </cell>
          <cell r="Q1937" t="str">
            <v>Rural</v>
          </cell>
        </row>
        <row r="1938">
          <cell r="A1938">
            <v>2374</v>
          </cell>
          <cell r="B1938" t="str">
            <v>X</v>
          </cell>
          <cell r="C1938" t="str">
            <v>LEON CORTES CASTRO</v>
          </cell>
          <cell r="D1938" t="str">
            <v>NICOYA</v>
          </cell>
          <cell r="E1938" t="str">
            <v>04</v>
          </cell>
          <cell r="F1938" t="str">
            <v>GUANACASTE</v>
          </cell>
          <cell r="G1938" t="str">
            <v>NICOYA</v>
          </cell>
          <cell r="H1938" t="str">
            <v>SAN ANTONIO</v>
          </cell>
          <cell r="I1938" t="str">
            <v>CORRALILLO</v>
          </cell>
          <cell r="J1938" t="str">
            <v>CHOROTEGA</v>
          </cell>
          <cell r="K1938" t="str">
            <v>SHIRLENY BALTODANO MEDINA</v>
          </cell>
          <cell r="L1938">
            <v>26878101</v>
          </cell>
          <cell r="M1938">
            <v>26878101</v>
          </cell>
          <cell r="N1938" t="str">
            <v>shirleny.baltodano.medina@mep.go.cr</v>
          </cell>
          <cell r="O1938" t="str">
            <v>100 MTS NOROESTE DE LA PLAZA</v>
          </cell>
          <cell r="P1938" t="str">
            <v>Público</v>
          </cell>
          <cell r="Q1938" t="str">
            <v>Rural</v>
          </cell>
        </row>
        <row r="1939">
          <cell r="A1939">
            <v>2375</v>
          </cell>
          <cell r="B1939" t="str">
            <v>X</v>
          </cell>
          <cell r="C1939" t="str">
            <v>CUAJINIQUIL</v>
          </cell>
          <cell r="D1939" t="str">
            <v>NICOYA</v>
          </cell>
          <cell r="E1939" t="str">
            <v>02</v>
          </cell>
          <cell r="F1939" t="str">
            <v>GUANACASTE</v>
          </cell>
          <cell r="G1939" t="str">
            <v>NICOYA</v>
          </cell>
          <cell r="H1939" t="str">
            <v>BELEN DE NOSARITA</v>
          </cell>
          <cell r="I1939" t="str">
            <v>CUAJINIQUIL</v>
          </cell>
          <cell r="J1939" t="str">
            <v>CHOROTEGA</v>
          </cell>
          <cell r="K1939" t="str">
            <v>JUANA SEDY VALLEJOS GUTIERREZ</v>
          </cell>
          <cell r="L1939">
            <v>26851250</v>
          </cell>
          <cell r="M1939">
            <v>0</v>
          </cell>
          <cell r="N1939" t="str">
            <v>esc.cuajiniquil.nicoya@mep.go.cr</v>
          </cell>
          <cell r="O1939" t="str">
            <v>FRENTE A LA IGLESIA</v>
          </cell>
          <cell r="P1939" t="str">
            <v>Público</v>
          </cell>
          <cell r="Q1939" t="str">
            <v>Rural</v>
          </cell>
        </row>
        <row r="1940">
          <cell r="A1940">
            <v>2376</v>
          </cell>
          <cell r="B1940" t="str">
            <v>X</v>
          </cell>
          <cell r="C1940" t="str">
            <v>CUESTA GRANDE</v>
          </cell>
          <cell r="D1940" t="str">
            <v>NICOYA</v>
          </cell>
          <cell r="E1940" t="str">
            <v>02</v>
          </cell>
          <cell r="F1940" t="str">
            <v>GUANACASTE</v>
          </cell>
          <cell r="G1940" t="str">
            <v>NICOYA</v>
          </cell>
          <cell r="H1940" t="str">
            <v>BELEN DE NOSARITA</v>
          </cell>
          <cell r="I1940" t="str">
            <v>CUESTA GRANDE</v>
          </cell>
          <cell r="J1940" t="str">
            <v>CHOROTEGA</v>
          </cell>
          <cell r="K1940" t="str">
            <v>VIKY VILLAREAL CARRANZA</v>
          </cell>
          <cell r="L1940">
            <v>26849098</v>
          </cell>
          <cell r="M1940">
            <v>0</v>
          </cell>
          <cell r="N1940" t="str">
            <v>esc.cuestagrande.nicoya@mep.go.cr</v>
          </cell>
          <cell r="O1940" t="str">
            <v>COSTADO OESTE DE LA PLAZA DE DEPORTES</v>
          </cell>
          <cell r="P1940" t="str">
            <v>Público</v>
          </cell>
          <cell r="Q1940" t="str">
            <v>Rural</v>
          </cell>
        </row>
        <row r="1941">
          <cell r="A1941">
            <v>2377</v>
          </cell>
          <cell r="B1941" t="str">
            <v>X</v>
          </cell>
          <cell r="C1941" t="str">
            <v>CERRO AZUL</v>
          </cell>
          <cell r="D1941" t="str">
            <v>NICOYA</v>
          </cell>
          <cell r="E1941" t="str">
            <v>08</v>
          </cell>
          <cell r="F1941" t="str">
            <v>GUANACASTE</v>
          </cell>
          <cell r="G1941" t="str">
            <v>NANDAYURE</v>
          </cell>
          <cell r="H1941" t="str">
            <v>PORVENIR</v>
          </cell>
          <cell r="I1941" t="str">
            <v>PORVENIR</v>
          </cell>
          <cell r="J1941" t="str">
            <v>CHOROTEGA</v>
          </cell>
          <cell r="K1941" t="str">
            <v>KATHERINE SANCHEZ GARCIA</v>
          </cell>
          <cell r="L1941">
            <v>22009497</v>
          </cell>
          <cell r="M1941">
            <v>0</v>
          </cell>
          <cell r="N1941" t="str">
            <v>esc.cerroazul@mep.go.cr</v>
          </cell>
          <cell r="O1941" t="str">
            <v>FRENTE AL SALON COMUNAL EN PROVENIR</v>
          </cell>
          <cell r="P1941" t="str">
            <v>Público</v>
          </cell>
          <cell r="Q1941" t="str">
            <v>Rural</v>
          </cell>
        </row>
        <row r="1942">
          <cell r="A1942">
            <v>2378</v>
          </cell>
          <cell r="B1942" t="str">
            <v>X</v>
          </cell>
          <cell r="C1942" t="str">
            <v>JUAN DE LEON</v>
          </cell>
          <cell r="D1942" t="str">
            <v>NICOYA</v>
          </cell>
          <cell r="E1942" t="str">
            <v>08</v>
          </cell>
          <cell r="F1942" t="str">
            <v>PUNTARENAS</v>
          </cell>
          <cell r="G1942" t="str">
            <v>PUNTARENAS</v>
          </cell>
          <cell r="H1942" t="str">
            <v>LEPANTO</v>
          </cell>
          <cell r="I1942" t="str">
            <v>JUAN DE LEON</v>
          </cell>
          <cell r="J1942" t="str">
            <v>PACIFICO CENTRAL</v>
          </cell>
          <cell r="K1942" t="str">
            <v>JEANNETTE MORERA HERNANDEZ</v>
          </cell>
          <cell r="L1942">
            <v>83574836</v>
          </cell>
          <cell r="M1942">
            <v>0</v>
          </cell>
          <cell r="N1942" t="str">
            <v>esc.juandeleon@mep.go.cr</v>
          </cell>
          <cell r="O1942" t="str">
            <v>COSTADO SUR DEL SALON COMUNAL</v>
          </cell>
          <cell r="P1942" t="str">
            <v>Público</v>
          </cell>
          <cell r="Q1942" t="str">
            <v>Rural</v>
          </cell>
        </row>
        <row r="1943">
          <cell r="A1943">
            <v>2379</v>
          </cell>
          <cell r="B1943" t="str">
            <v>X</v>
          </cell>
          <cell r="C1943" t="str">
            <v>NOSARITA</v>
          </cell>
          <cell r="D1943" t="str">
            <v>NICOYA</v>
          </cell>
          <cell r="E1943" t="str">
            <v>02</v>
          </cell>
          <cell r="F1943" t="str">
            <v>GUANACASTE</v>
          </cell>
          <cell r="G1943" t="str">
            <v>NICOYA</v>
          </cell>
          <cell r="H1943" t="str">
            <v>NOSARA</v>
          </cell>
          <cell r="I1943" t="str">
            <v>NOSARITA</v>
          </cell>
          <cell r="J1943" t="str">
            <v>CHOROTEGA</v>
          </cell>
          <cell r="K1943" t="str">
            <v>YAMILETH GOMEZ ROJAS</v>
          </cell>
          <cell r="L1943">
            <v>26849329</v>
          </cell>
          <cell r="M1943">
            <v>0</v>
          </cell>
          <cell r="N1943" t="str">
            <v>esc.nosarita@mep.go.cr</v>
          </cell>
          <cell r="O1943" t="str">
            <v>1 KM OESTE DE LA ENTRADA DE NOZARITA</v>
          </cell>
          <cell r="P1943" t="str">
            <v>Público</v>
          </cell>
          <cell r="Q1943" t="str">
            <v>Rural</v>
          </cell>
        </row>
        <row r="1944">
          <cell r="A1944">
            <v>2380</v>
          </cell>
          <cell r="B1944" t="str">
            <v>X</v>
          </cell>
          <cell r="C1944" t="str">
            <v>ABRAHAN FARAH MATA</v>
          </cell>
          <cell r="D1944" t="str">
            <v>NICOYA</v>
          </cell>
          <cell r="E1944" t="str">
            <v>07</v>
          </cell>
          <cell r="F1944" t="str">
            <v>GUANACASTE</v>
          </cell>
          <cell r="G1944" t="str">
            <v>NANDAYURE</v>
          </cell>
          <cell r="H1944" t="str">
            <v>ZAPOTAL</v>
          </cell>
          <cell r="I1944" t="str">
            <v>SAN ANTONIO</v>
          </cell>
          <cell r="J1944" t="str">
            <v>CHOROTEGA</v>
          </cell>
          <cell r="K1944" t="str">
            <v>ALEXANDER ELIZONDO SALAZAR</v>
          </cell>
          <cell r="L1944">
            <v>87220692</v>
          </cell>
          <cell r="M1944">
            <v>0</v>
          </cell>
          <cell r="N1944" t="str">
            <v>esc.abrahamfarahmata@mep.go.cr</v>
          </cell>
          <cell r="O1944" t="str">
            <v>FRENTE A LA PLAZA DE DEPORTES</v>
          </cell>
          <cell r="P1944" t="str">
            <v>Público</v>
          </cell>
          <cell r="Q1944" t="str">
            <v>Rural</v>
          </cell>
        </row>
        <row r="1945">
          <cell r="A1945">
            <v>2381</v>
          </cell>
          <cell r="B1945" t="str">
            <v>X</v>
          </cell>
          <cell r="C1945" t="str">
            <v>ESTERONES</v>
          </cell>
          <cell r="D1945" t="str">
            <v>NICOYA</v>
          </cell>
          <cell r="E1945" t="str">
            <v>06</v>
          </cell>
          <cell r="F1945" t="str">
            <v>GUANACASTE</v>
          </cell>
          <cell r="G1945" t="str">
            <v>NICOYA</v>
          </cell>
          <cell r="H1945" t="str">
            <v>SAMARA</v>
          </cell>
          <cell r="I1945" t="str">
            <v>ESTERONES</v>
          </cell>
          <cell r="J1945" t="str">
            <v>CHOROTEGA</v>
          </cell>
          <cell r="K1945" t="str">
            <v>LUCIA MEDINA PEREZ</v>
          </cell>
          <cell r="L1945">
            <v>26568002</v>
          </cell>
          <cell r="M1945">
            <v>0</v>
          </cell>
          <cell r="N1945" t="str">
            <v>esc.esterones@mep.go.cr</v>
          </cell>
          <cell r="O1945" t="str">
            <v>ESTERONES DE SAMARA</v>
          </cell>
          <cell r="P1945" t="str">
            <v>Público</v>
          </cell>
          <cell r="Q1945" t="str">
            <v>Rural</v>
          </cell>
        </row>
        <row r="1946">
          <cell r="A1946">
            <v>2382</v>
          </cell>
          <cell r="B1946" t="str">
            <v>X</v>
          </cell>
          <cell r="C1946" t="str">
            <v>CAÑAL</v>
          </cell>
          <cell r="D1946" t="str">
            <v>NICOYA</v>
          </cell>
          <cell r="E1946" t="str">
            <v>04</v>
          </cell>
          <cell r="F1946" t="str">
            <v>GUANACASTE</v>
          </cell>
          <cell r="G1946" t="str">
            <v>NICOYA</v>
          </cell>
          <cell r="H1946" t="str">
            <v>SAN ANTONIO</v>
          </cell>
          <cell r="I1946" t="str">
            <v>CAÑAL</v>
          </cell>
          <cell r="J1946" t="str">
            <v>CHOROTEGA</v>
          </cell>
          <cell r="K1946" t="str">
            <v>FRANCISCO VILLAREAL GUEVARA.</v>
          </cell>
          <cell r="L1946">
            <v>26878255</v>
          </cell>
          <cell r="M1946">
            <v>83829374</v>
          </cell>
          <cell r="N1946" t="str">
            <v>esc.canal@mep.go.cr</v>
          </cell>
          <cell r="O1946" t="str">
            <v>COSTADO NOROESTE DE LA PLAZA</v>
          </cell>
          <cell r="P1946" t="str">
            <v>Público</v>
          </cell>
          <cell r="Q1946" t="str">
            <v>Rural</v>
          </cell>
        </row>
        <row r="1947">
          <cell r="A1947">
            <v>2383</v>
          </cell>
          <cell r="B1947" t="str">
            <v>X</v>
          </cell>
          <cell r="C1947" t="str">
            <v>LAS DELICIAS</v>
          </cell>
          <cell r="D1947" t="str">
            <v>NICOYA</v>
          </cell>
          <cell r="E1947" t="str">
            <v>06</v>
          </cell>
          <cell r="F1947" t="str">
            <v>GUANACASTE</v>
          </cell>
          <cell r="G1947" t="str">
            <v>NICOYA</v>
          </cell>
          <cell r="H1947" t="str">
            <v>NOSARA</v>
          </cell>
          <cell r="I1947" t="str">
            <v>LAS DELICIAS</v>
          </cell>
          <cell r="J1947" t="str">
            <v>CHOROTEGA</v>
          </cell>
          <cell r="K1947" t="str">
            <v>EDITH OBREGON SEQUEIRA</v>
          </cell>
          <cell r="L1947">
            <v>22006515</v>
          </cell>
          <cell r="M1947">
            <v>22006515</v>
          </cell>
          <cell r="N1947" t="str">
            <v>esc.deliciasdegarza@mep.go.cr</v>
          </cell>
          <cell r="O1947" t="str">
            <v>LAS DELICIAS DE GARZA</v>
          </cell>
          <cell r="P1947" t="str">
            <v>Público</v>
          </cell>
          <cell r="Q1947" t="str">
            <v>Rural</v>
          </cell>
        </row>
        <row r="1948">
          <cell r="A1948">
            <v>2384</v>
          </cell>
          <cell r="B1948" t="str">
            <v>X</v>
          </cell>
          <cell r="C1948" t="str">
            <v>DULCE NOMBRE</v>
          </cell>
          <cell r="D1948" t="str">
            <v>NICOYA</v>
          </cell>
          <cell r="E1948" t="str">
            <v>02</v>
          </cell>
          <cell r="F1948" t="str">
            <v>GUANACASTE</v>
          </cell>
          <cell r="G1948" t="str">
            <v>NICOYA</v>
          </cell>
          <cell r="H1948" t="str">
            <v>NICOYA</v>
          </cell>
          <cell r="I1948" t="str">
            <v>DULCE NOMBRE</v>
          </cell>
          <cell r="J1948" t="str">
            <v>CHOROTEGA</v>
          </cell>
          <cell r="K1948" t="str">
            <v>HEIDY FERNANDEZ CHAVARRIA</v>
          </cell>
          <cell r="L1948">
            <v>26851343</v>
          </cell>
          <cell r="M1948">
            <v>26851343</v>
          </cell>
          <cell r="N1948" t="str">
            <v>esc.dulcenombre.nicoya@mep.go.cr</v>
          </cell>
          <cell r="O1948" t="str">
            <v>COSTADO NORTE DE LA PLAZA</v>
          </cell>
          <cell r="P1948" t="str">
            <v>Público</v>
          </cell>
          <cell r="Q1948" t="str">
            <v>Urbana</v>
          </cell>
        </row>
        <row r="1949">
          <cell r="A1949">
            <v>2385</v>
          </cell>
          <cell r="B1949" t="str">
            <v>X</v>
          </cell>
          <cell r="C1949" t="str">
            <v>EL CARMEN</v>
          </cell>
          <cell r="D1949" t="str">
            <v>NICOYA</v>
          </cell>
          <cell r="E1949" t="str">
            <v>07</v>
          </cell>
          <cell r="F1949" t="str">
            <v>GUANACASTE</v>
          </cell>
          <cell r="G1949" t="str">
            <v>NANDAYURE</v>
          </cell>
          <cell r="H1949" t="str">
            <v>ZAPOTAL</v>
          </cell>
          <cell r="I1949" t="str">
            <v>EL CARMEN</v>
          </cell>
          <cell r="J1949" t="str">
            <v>CHOROTEGA</v>
          </cell>
          <cell r="K1949" t="str">
            <v>MARITZA LOPEZ JIMENEZ</v>
          </cell>
          <cell r="L1949">
            <v>26562368</v>
          </cell>
          <cell r="M1949">
            <v>89844718</v>
          </cell>
          <cell r="N1949" t="str">
            <v>esc.carmennandayure@mep.go.cr</v>
          </cell>
          <cell r="O1949" t="str">
            <v>EL CARMEN DE NANDAYURE</v>
          </cell>
          <cell r="P1949" t="str">
            <v>Público</v>
          </cell>
          <cell r="Q1949" t="str">
            <v>Rural</v>
          </cell>
        </row>
        <row r="1950">
          <cell r="A1950">
            <v>2386</v>
          </cell>
          <cell r="B1950" t="str">
            <v>X</v>
          </cell>
          <cell r="C1950" t="str">
            <v>EL FLOR</v>
          </cell>
          <cell r="D1950" t="str">
            <v>NICOYA</v>
          </cell>
          <cell r="E1950" t="str">
            <v>04</v>
          </cell>
          <cell r="F1950" t="str">
            <v>GUANACASTE</v>
          </cell>
          <cell r="G1950" t="str">
            <v>NICOYA</v>
          </cell>
          <cell r="H1950" t="str">
            <v>SAN ANTONIO</v>
          </cell>
          <cell r="I1950" t="str">
            <v>EL FLOR</v>
          </cell>
          <cell r="J1950" t="str">
            <v>CHOROTEGA</v>
          </cell>
          <cell r="K1950" t="str">
            <v>MIGUEL ADOLFO MENDEZ BRIONES</v>
          </cell>
          <cell r="L1950">
            <v>22006495</v>
          </cell>
          <cell r="M1950">
            <v>0</v>
          </cell>
          <cell r="N1950" t="str">
            <v>esc.elflor@mep.go.cr escelflor@mep.go.cr</v>
          </cell>
          <cell r="O1950" t="str">
            <v>COSTADO ESTE DE LA PLAZA</v>
          </cell>
          <cell r="P1950" t="str">
            <v>Público</v>
          </cell>
          <cell r="Q1950" t="str">
            <v>Rural</v>
          </cell>
        </row>
        <row r="1951">
          <cell r="A1951">
            <v>2387</v>
          </cell>
          <cell r="B1951" t="str">
            <v>X</v>
          </cell>
          <cell r="C1951" t="str">
            <v>EL JOBO NORTE</v>
          </cell>
          <cell r="D1951" t="str">
            <v>NICOYA</v>
          </cell>
          <cell r="E1951" t="str">
            <v>01</v>
          </cell>
          <cell r="F1951" t="str">
            <v>GUANACASTE</v>
          </cell>
          <cell r="G1951" t="str">
            <v>NICOYA</v>
          </cell>
          <cell r="H1951" t="str">
            <v>NICOYA</v>
          </cell>
          <cell r="I1951" t="str">
            <v>EL JOBO</v>
          </cell>
          <cell r="J1951" t="str">
            <v>CHOROTEGA</v>
          </cell>
          <cell r="K1951" t="str">
            <v>AGNES MORA HERNANDEZ</v>
          </cell>
          <cell r="L1951">
            <v>85344578</v>
          </cell>
          <cell r="M1951">
            <v>0</v>
          </cell>
          <cell r="N1951" t="str">
            <v>jose.rosales.zuniga@mep.go.cr</v>
          </cell>
          <cell r="O1951" t="str">
            <v>13 KM AL OESTE CAMINO A QUIRIMAN</v>
          </cell>
          <cell r="P1951" t="str">
            <v>Público</v>
          </cell>
          <cell r="Q1951" t="str">
            <v>Urbana</v>
          </cell>
        </row>
        <row r="1952">
          <cell r="A1952">
            <v>2388</v>
          </cell>
          <cell r="B1952" t="str">
            <v>X</v>
          </cell>
          <cell r="C1952" t="str">
            <v>MADRE TERESA DE CALCUTA</v>
          </cell>
          <cell r="D1952" t="str">
            <v>NICOYA</v>
          </cell>
          <cell r="E1952" t="str">
            <v>08</v>
          </cell>
          <cell r="F1952" t="str">
            <v>GUANACASTE</v>
          </cell>
          <cell r="G1952" t="str">
            <v>NANDAYURE</v>
          </cell>
          <cell r="H1952" t="str">
            <v>BEJUCO</v>
          </cell>
          <cell r="I1952" t="str">
            <v>EL TRIUNFO</v>
          </cell>
          <cell r="J1952" t="str">
            <v>CHOROTEGA</v>
          </cell>
          <cell r="K1952" t="str">
            <v>JOSE CARLOS SANDOVAL GOMEZ</v>
          </cell>
          <cell r="L1952">
            <v>86441745</v>
          </cell>
          <cell r="M1952">
            <v>0</v>
          </cell>
          <cell r="N1952" t="str">
            <v>madreteresadecalcuta@mep.go.cr</v>
          </cell>
          <cell r="O1952" t="str">
            <v>4 KM AL SUR DE LA ESCUELA EL ZAPOTE</v>
          </cell>
          <cell r="P1952" t="str">
            <v>Público</v>
          </cell>
          <cell r="Q1952" t="str">
            <v>Rural</v>
          </cell>
        </row>
        <row r="1953">
          <cell r="A1953">
            <v>2389</v>
          </cell>
          <cell r="B1953" t="str">
            <v>X</v>
          </cell>
          <cell r="C1953" t="str">
            <v>EL ZAPOTE</v>
          </cell>
          <cell r="D1953" t="str">
            <v>NICOYA</v>
          </cell>
          <cell r="E1953" t="str">
            <v>08</v>
          </cell>
          <cell r="F1953" t="str">
            <v>GUANACASTE</v>
          </cell>
          <cell r="G1953" t="str">
            <v>NANDAYURE</v>
          </cell>
          <cell r="H1953" t="str">
            <v>BEJUCO</v>
          </cell>
          <cell r="I1953" t="str">
            <v>EL ZAPOTE</v>
          </cell>
          <cell r="J1953" t="str">
            <v>CHOROTEGA</v>
          </cell>
          <cell r="K1953" t="str">
            <v>GLENDA OBANDO VARGAS</v>
          </cell>
          <cell r="L1953">
            <v>22064392</v>
          </cell>
          <cell r="M1953">
            <v>86696939</v>
          </cell>
          <cell r="N1953" t="str">
            <v>esc.elzapote@mep.go.cr</v>
          </cell>
          <cell r="O1953" t="str">
            <v>300 MTS AL SUR  DE LA PLAZA</v>
          </cell>
          <cell r="P1953" t="str">
            <v>Público</v>
          </cell>
          <cell r="Q1953" t="str">
            <v>Rural</v>
          </cell>
        </row>
        <row r="1954">
          <cell r="A1954">
            <v>2390</v>
          </cell>
          <cell r="B1954" t="str">
            <v>X</v>
          </cell>
          <cell r="C1954" t="str">
            <v>JUAN ESTRADA RAVAGO</v>
          </cell>
          <cell r="D1954" t="str">
            <v>NICOYA</v>
          </cell>
          <cell r="E1954" t="str">
            <v>05</v>
          </cell>
          <cell r="F1954" t="str">
            <v>GUANACASTE</v>
          </cell>
          <cell r="G1954" t="str">
            <v>HOJANCHA</v>
          </cell>
          <cell r="H1954" t="str">
            <v>PUERTO CARRILLO</v>
          </cell>
          <cell r="I1954" t="str">
            <v>ESTRADA RAVAGO</v>
          </cell>
          <cell r="J1954" t="str">
            <v>CHOROTEGA</v>
          </cell>
          <cell r="K1954" t="str">
            <v>JESSICA GARCIA CESPEDES</v>
          </cell>
          <cell r="L1954">
            <v>26560255</v>
          </cell>
          <cell r="M1954">
            <v>0</v>
          </cell>
          <cell r="N1954" t="str">
            <v>esc.juanestradaravago@mep.go.cr</v>
          </cell>
          <cell r="O1954" t="str">
            <v>CONTIGUO A LA PLAZA</v>
          </cell>
          <cell r="P1954" t="str">
            <v>Público</v>
          </cell>
          <cell r="Q1954" t="str">
            <v>Rural</v>
          </cell>
        </row>
        <row r="1955">
          <cell r="A1955">
            <v>2391</v>
          </cell>
          <cell r="B1955" t="str">
            <v>X</v>
          </cell>
          <cell r="C1955" t="str">
            <v>GARCIMUÑOZ</v>
          </cell>
          <cell r="D1955" t="str">
            <v>NICOYA</v>
          </cell>
          <cell r="E1955" t="str">
            <v>01</v>
          </cell>
          <cell r="F1955" t="str">
            <v>GUANACASTE</v>
          </cell>
          <cell r="G1955" t="str">
            <v>NICOYA</v>
          </cell>
          <cell r="H1955" t="str">
            <v>NICOYA</v>
          </cell>
          <cell r="I1955" t="str">
            <v>GARCIMUÑOZ</v>
          </cell>
          <cell r="J1955" t="str">
            <v>CHOROTEGA</v>
          </cell>
          <cell r="K1955" t="str">
            <v>ROBERTO ELIAS MOLINA ROSALES</v>
          </cell>
          <cell r="L1955">
            <v>25140507</v>
          </cell>
          <cell r="M1955">
            <v>25140507</v>
          </cell>
          <cell r="N1955" t="str">
            <v>esc.garcimunoz@mep.go.cr</v>
          </cell>
          <cell r="O1955" t="str">
            <v>16 KM OESTE DE NICOYA CENTRO</v>
          </cell>
          <cell r="P1955" t="str">
            <v>Público</v>
          </cell>
          <cell r="Q1955" t="str">
            <v>Urbana</v>
          </cell>
        </row>
        <row r="1956">
          <cell r="A1956">
            <v>2392</v>
          </cell>
          <cell r="B1956" t="str">
            <v>X</v>
          </cell>
          <cell r="C1956" t="str">
            <v>GARZA</v>
          </cell>
          <cell r="D1956" t="str">
            <v>NICOYA</v>
          </cell>
          <cell r="E1956" t="str">
            <v>06</v>
          </cell>
          <cell r="F1956" t="str">
            <v>GUANACASTE</v>
          </cell>
          <cell r="G1956" t="str">
            <v>NICOYA</v>
          </cell>
          <cell r="H1956" t="str">
            <v>NOSARA</v>
          </cell>
          <cell r="I1956" t="str">
            <v>GARZA</v>
          </cell>
          <cell r="J1956" t="str">
            <v>CHOROTEGA</v>
          </cell>
          <cell r="K1956" t="str">
            <v>EVELYN ROJAS HERNANDEZ</v>
          </cell>
          <cell r="L1956">
            <v>26568155</v>
          </cell>
          <cell r="M1956">
            <v>88823573</v>
          </cell>
          <cell r="N1956" t="str">
            <v>esc.garza@mep.go.cr</v>
          </cell>
          <cell r="O1956" t="str">
            <v>50 MTS AL OESTE DE LA PLAZA DE DEPORTES</v>
          </cell>
          <cell r="P1956" t="str">
            <v>Público</v>
          </cell>
          <cell r="Q1956" t="str">
            <v>Rural</v>
          </cell>
        </row>
        <row r="1957">
          <cell r="A1957">
            <v>2393</v>
          </cell>
          <cell r="B1957" t="str">
            <v>X</v>
          </cell>
          <cell r="C1957" t="str">
            <v>GAMALOTAL</v>
          </cell>
          <cell r="D1957" t="str">
            <v>NICOYA</v>
          </cell>
          <cell r="E1957" t="str">
            <v>02</v>
          </cell>
          <cell r="F1957" t="str">
            <v>GUANACASTE</v>
          </cell>
          <cell r="G1957" t="str">
            <v>NICOYA</v>
          </cell>
          <cell r="H1957" t="str">
            <v>NICOYA</v>
          </cell>
          <cell r="I1957" t="str">
            <v>GAMALOTAL</v>
          </cell>
          <cell r="J1957" t="str">
            <v>CHOROTEGA</v>
          </cell>
          <cell r="K1957" t="str">
            <v>LAURA GUTIERREZ VAQUERO</v>
          </cell>
          <cell r="L1957">
            <v>26851055</v>
          </cell>
          <cell r="M1957">
            <v>0</v>
          </cell>
          <cell r="N1957" t="str">
            <v>esc.camalotal@mep.go.cr</v>
          </cell>
          <cell r="O1957" t="str">
            <v>COSTADO NORTE DE LA PLAZA</v>
          </cell>
          <cell r="P1957" t="str">
            <v>Público</v>
          </cell>
          <cell r="Q1957" t="str">
            <v>Urbana</v>
          </cell>
        </row>
        <row r="1958">
          <cell r="A1958">
            <v>2394</v>
          </cell>
          <cell r="B1958" t="str">
            <v>X</v>
          </cell>
          <cell r="C1958" t="str">
            <v>GUASTOMATAL</v>
          </cell>
          <cell r="D1958" t="str">
            <v>NICOYA</v>
          </cell>
          <cell r="E1958" t="str">
            <v>03</v>
          </cell>
          <cell r="F1958" t="str">
            <v>GUANACASTE</v>
          </cell>
          <cell r="G1958" t="str">
            <v>NICOYA</v>
          </cell>
          <cell r="H1958" t="str">
            <v>MANSION</v>
          </cell>
          <cell r="I1958" t="str">
            <v>GUASTOMATAL</v>
          </cell>
          <cell r="J1958" t="str">
            <v>CHOROTEGA</v>
          </cell>
          <cell r="K1958" t="str">
            <v>MARICELA SOLORZANO DIAZ</v>
          </cell>
          <cell r="L1958">
            <v>61478321</v>
          </cell>
          <cell r="M1958">
            <v>0</v>
          </cell>
          <cell r="N1958" t="str">
            <v>esc.guastomatal@mep.go.cr</v>
          </cell>
          <cell r="O1958" t="str">
            <v>5 KM AL OESTE DE LA ENTRADA DE GUASTOMATAL</v>
          </cell>
          <cell r="P1958" t="str">
            <v>Público</v>
          </cell>
          <cell r="Q1958" t="str">
            <v>Rural</v>
          </cell>
        </row>
        <row r="1959">
          <cell r="A1959">
            <v>2395</v>
          </cell>
          <cell r="B1959" t="str">
            <v>X</v>
          </cell>
          <cell r="C1959" t="str">
            <v>LA ISLITA</v>
          </cell>
          <cell r="D1959" t="str">
            <v>NICOYA</v>
          </cell>
          <cell r="E1959" t="str">
            <v>08</v>
          </cell>
          <cell r="F1959" t="str">
            <v>GUANACASTE</v>
          </cell>
          <cell r="G1959" t="str">
            <v>NANDAYURE</v>
          </cell>
          <cell r="H1959" t="str">
            <v>BEJUCO</v>
          </cell>
          <cell r="I1959" t="str">
            <v>LA ISLITA</v>
          </cell>
          <cell r="J1959" t="str">
            <v>CHOROTEGA</v>
          </cell>
          <cell r="K1959" t="str">
            <v>RONALD SANCHEZ URIETA</v>
          </cell>
          <cell r="L1959">
            <v>22019233</v>
          </cell>
          <cell r="M1959">
            <v>86332092</v>
          </cell>
          <cell r="N1959" t="str">
            <v>esc.islitabejuco@mep.go.cr</v>
          </cell>
          <cell r="O1959" t="str">
            <v>COSTADO ESTE DE LA PLAZA DE DEPORTES</v>
          </cell>
          <cell r="P1959" t="str">
            <v>Público</v>
          </cell>
          <cell r="Q1959" t="str">
            <v>Rural</v>
          </cell>
        </row>
        <row r="1960">
          <cell r="A1960">
            <v>2396</v>
          </cell>
          <cell r="B1960" t="str">
            <v>X</v>
          </cell>
          <cell r="C1960" t="str">
            <v>JABILLOS</v>
          </cell>
          <cell r="D1960" t="str">
            <v>NICOYA</v>
          </cell>
          <cell r="E1960" t="str">
            <v>08</v>
          </cell>
          <cell r="F1960" t="str">
            <v>GUANACASTE</v>
          </cell>
          <cell r="G1960" t="str">
            <v>NANDAYURE</v>
          </cell>
          <cell r="H1960" t="str">
            <v>BEJUCO</v>
          </cell>
          <cell r="I1960" t="str">
            <v>JABILLOS</v>
          </cell>
          <cell r="J1960" t="str">
            <v>CHOROTEGA</v>
          </cell>
          <cell r="K1960" t="str">
            <v>ROSA RAMIREZ SIBAJA</v>
          </cell>
          <cell r="L1960">
            <v>26551122</v>
          </cell>
          <cell r="M1960">
            <v>0</v>
          </cell>
          <cell r="N1960" t="str">
            <v>esc.jabillosnandayure@mep.go.cr</v>
          </cell>
          <cell r="O1960" t="str">
            <v>CONTIGUO A LA PLAZA DE DEPORTES</v>
          </cell>
          <cell r="P1960" t="str">
            <v>Público</v>
          </cell>
          <cell r="Q1960" t="str">
            <v>Rural</v>
          </cell>
        </row>
        <row r="1961">
          <cell r="A1961">
            <v>2397</v>
          </cell>
          <cell r="B1961" t="str">
            <v>X</v>
          </cell>
          <cell r="C1961" t="str">
            <v>JUAN DIAZ</v>
          </cell>
          <cell r="D1961" t="str">
            <v>NICOYA</v>
          </cell>
          <cell r="E1961" t="str">
            <v>01</v>
          </cell>
          <cell r="F1961" t="str">
            <v>GUANACASTE</v>
          </cell>
          <cell r="G1961" t="str">
            <v>NICOYA</v>
          </cell>
          <cell r="H1961" t="str">
            <v>NICOYA</v>
          </cell>
          <cell r="I1961" t="str">
            <v>JUAN DIAZ</v>
          </cell>
          <cell r="J1961" t="str">
            <v>CHOROTEGA</v>
          </cell>
          <cell r="K1961" t="str">
            <v>YERLIN JOHANA ZUNIGA ZUNIGA</v>
          </cell>
          <cell r="L1961">
            <v>63033050</v>
          </cell>
          <cell r="M1961">
            <v>0</v>
          </cell>
          <cell r="N1961" t="str">
            <v>esc.juan.diaz@mep.go.cr</v>
          </cell>
          <cell r="O1961" t="str">
            <v>FRENTE A PLAZA DE DEPORTES</v>
          </cell>
          <cell r="P1961" t="str">
            <v>Público</v>
          </cell>
          <cell r="Q1961" t="str">
            <v>Urbana</v>
          </cell>
        </row>
        <row r="1962">
          <cell r="A1962">
            <v>2398</v>
          </cell>
          <cell r="B1962" t="str">
            <v>X</v>
          </cell>
          <cell r="C1962" t="str">
            <v>JUNTAS DE NOSARA</v>
          </cell>
          <cell r="D1962" t="str">
            <v>NICOYA</v>
          </cell>
          <cell r="E1962" t="str">
            <v>02</v>
          </cell>
          <cell r="F1962" t="str">
            <v>GUANACASTE</v>
          </cell>
          <cell r="G1962" t="str">
            <v>NICOYA</v>
          </cell>
          <cell r="H1962" t="str">
            <v>BELEN DE NOSARITA</v>
          </cell>
          <cell r="I1962" t="str">
            <v>JUNTAS DE NOSARA</v>
          </cell>
          <cell r="J1962" t="str">
            <v>CHOROTEGA</v>
          </cell>
          <cell r="K1962" t="str">
            <v>CIARA VIRGINIA SANCHEZ GOMEZ</v>
          </cell>
          <cell r="L1962">
            <v>26854961</v>
          </cell>
          <cell r="M1962">
            <v>0</v>
          </cell>
          <cell r="N1962" t="str">
            <v>esc.juntasdenosara@mep.go.cr</v>
          </cell>
          <cell r="O1962" t="str">
            <v>50 MTS SUR DE LA PLAZA DE DEPORTES</v>
          </cell>
          <cell r="P1962" t="str">
            <v>Público</v>
          </cell>
          <cell r="Q1962" t="str">
            <v>Rural</v>
          </cell>
        </row>
        <row r="1963">
          <cell r="A1963">
            <v>2399</v>
          </cell>
          <cell r="B1963" t="str">
            <v>X</v>
          </cell>
          <cell r="C1963" t="str">
            <v>25 DE JULIO</v>
          </cell>
          <cell r="D1963" t="str">
            <v>NICOYA</v>
          </cell>
          <cell r="E1963" t="str">
            <v>04</v>
          </cell>
          <cell r="F1963" t="str">
            <v>GUANACASTE</v>
          </cell>
          <cell r="G1963" t="str">
            <v>NICOYA</v>
          </cell>
          <cell r="H1963" t="str">
            <v>SAN ANTONIO</v>
          </cell>
          <cell r="I1963" t="str">
            <v>FLORIDA</v>
          </cell>
          <cell r="J1963" t="str">
            <v>CHOROTEGA</v>
          </cell>
          <cell r="K1963" t="str">
            <v>JULIO GRIJALBA VILLAREAL</v>
          </cell>
          <cell r="L1963">
            <v>26891187</v>
          </cell>
          <cell r="M1963">
            <v>26891187</v>
          </cell>
          <cell r="N1963" t="str">
            <v>25dejulio@mep.go.cr</v>
          </cell>
          <cell r="O1963" t="str">
            <v>COSTADO OESTE PLAZA DE DEPORTES</v>
          </cell>
          <cell r="P1963" t="str">
            <v>Público</v>
          </cell>
          <cell r="Q1963" t="str">
            <v>Rural</v>
          </cell>
        </row>
        <row r="1964">
          <cell r="A1964">
            <v>2400</v>
          </cell>
          <cell r="B1964" t="str">
            <v>X</v>
          </cell>
          <cell r="C1964" t="str">
            <v>IGUANITA</v>
          </cell>
          <cell r="D1964" t="str">
            <v>NICOYA</v>
          </cell>
          <cell r="E1964" t="str">
            <v>03</v>
          </cell>
          <cell r="F1964" t="str">
            <v>GUANACASTE</v>
          </cell>
          <cell r="G1964" t="str">
            <v>NICOYA</v>
          </cell>
          <cell r="H1964" t="str">
            <v>MANSION</v>
          </cell>
          <cell r="I1964" t="str">
            <v>IGUANITA</v>
          </cell>
          <cell r="J1964" t="str">
            <v>CHOROTEGA</v>
          </cell>
          <cell r="K1964" t="str">
            <v>JOSE ELIEL NUÑEZ VILLEGAS</v>
          </cell>
          <cell r="L1964">
            <v>22006158</v>
          </cell>
          <cell r="M1964">
            <v>86314027</v>
          </cell>
          <cell r="N1964" t="str">
            <v>eliel.nunez.villegas@mep.go.cr</v>
          </cell>
          <cell r="O1964" t="str">
            <v>5 KM AL OESTE DEL DISTRITO LA MANSION</v>
          </cell>
          <cell r="P1964" t="str">
            <v>Público</v>
          </cell>
          <cell r="Q1964" t="str">
            <v>Rural</v>
          </cell>
        </row>
        <row r="1965">
          <cell r="A1965">
            <v>2401</v>
          </cell>
          <cell r="B1965" t="str">
            <v>X</v>
          </cell>
          <cell r="C1965" t="str">
            <v>LA JAVILLA</v>
          </cell>
          <cell r="D1965" t="str">
            <v>NICOYA</v>
          </cell>
          <cell r="E1965" t="str">
            <v>08</v>
          </cell>
          <cell r="F1965" t="str">
            <v>GUANACASTE</v>
          </cell>
          <cell r="G1965" t="str">
            <v>NANDAYURE</v>
          </cell>
          <cell r="H1965" t="str">
            <v>BEJUCO</v>
          </cell>
          <cell r="I1965" t="str">
            <v>LA JAVILLA</v>
          </cell>
          <cell r="J1965" t="str">
            <v>CHOROTEGA</v>
          </cell>
          <cell r="K1965" t="str">
            <v>JOSE MANUEL ZUÑIGA ZUÑIGA</v>
          </cell>
          <cell r="L1965">
            <v>26558179</v>
          </cell>
          <cell r="M1965">
            <v>26558179</v>
          </cell>
          <cell r="N1965" t="str">
            <v>esc.lajavilla@mep.go.cr</v>
          </cell>
          <cell r="O1965" t="str">
            <v>FRENTE AL TEMPLO EVANGELICO LA JAVILLA</v>
          </cell>
          <cell r="P1965" t="str">
            <v>Público</v>
          </cell>
          <cell r="Q1965" t="str">
            <v>Rural</v>
          </cell>
        </row>
        <row r="1966">
          <cell r="A1966">
            <v>2402</v>
          </cell>
          <cell r="B1966" t="str">
            <v>X</v>
          </cell>
          <cell r="C1966" t="str">
            <v>LA LIBERTAD</v>
          </cell>
          <cell r="D1966" t="str">
            <v>NICOYA</v>
          </cell>
          <cell r="E1966" t="str">
            <v>05</v>
          </cell>
          <cell r="F1966" t="str">
            <v>GUANACASTE</v>
          </cell>
          <cell r="G1966" t="str">
            <v>HOJANCHA</v>
          </cell>
          <cell r="H1966" t="str">
            <v>HOJANCHA</v>
          </cell>
          <cell r="I1966" t="str">
            <v>LA LIBERTAD</v>
          </cell>
          <cell r="J1966" t="str">
            <v>CHOROTEGA</v>
          </cell>
          <cell r="K1966" t="str">
            <v>ANDREA SUAREZ MADRIZ</v>
          </cell>
          <cell r="L1966">
            <v>26599633</v>
          </cell>
          <cell r="M1966">
            <v>26599633</v>
          </cell>
          <cell r="N1966" t="str">
            <v>esc.lalibertadhojancha@mep.go.cr</v>
          </cell>
          <cell r="O1966" t="str">
            <v>1 KM OESTE DEL COLEGIO TECNICO HOJANCHA</v>
          </cell>
          <cell r="P1966" t="str">
            <v>Público</v>
          </cell>
          <cell r="Q1966" t="str">
            <v>Rural</v>
          </cell>
        </row>
        <row r="1967">
          <cell r="A1967">
            <v>2403</v>
          </cell>
          <cell r="B1967" t="str">
            <v>X</v>
          </cell>
          <cell r="C1967" t="str">
            <v>LA MONTAÑITA</v>
          </cell>
          <cell r="D1967" t="str">
            <v>NICOYA</v>
          </cell>
          <cell r="E1967" t="str">
            <v>04</v>
          </cell>
          <cell r="F1967" t="str">
            <v>GUANACASTE</v>
          </cell>
          <cell r="G1967" t="str">
            <v>NICOYA</v>
          </cell>
          <cell r="H1967" t="str">
            <v>SAN ANTONIO</v>
          </cell>
          <cell r="I1967" t="str">
            <v>LA MONTAÑITA</v>
          </cell>
          <cell r="J1967" t="str">
            <v>CHOROTEGA</v>
          </cell>
          <cell r="K1967" t="str">
            <v>MARGOT EUGENIA MARIN CORTES</v>
          </cell>
          <cell r="L1967">
            <v>26891136</v>
          </cell>
          <cell r="M1967">
            <v>84945217</v>
          </cell>
          <cell r="N1967" t="str">
            <v>esc.lamontanita@mep.go.cr</v>
          </cell>
          <cell r="O1967" t="str">
            <v>FRENTE A PLAZA DE DEPORTES</v>
          </cell>
          <cell r="P1967" t="str">
            <v>Público</v>
          </cell>
          <cell r="Q1967" t="str">
            <v>Rural</v>
          </cell>
        </row>
        <row r="1968">
          <cell r="A1968">
            <v>2405</v>
          </cell>
          <cell r="B1968" t="str">
            <v>X</v>
          </cell>
          <cell r="C1968" t="str">
            <v>GUILLERMO MORALES PEREZ</v>
          </cell>
          <cell r="D1968" t="str">
            <v>NICOYA</v>
          </cell>
          <cell r="E1968" t="str">
            <v>02</v>
          </cell>
          <cell r="F1968" t="str">
            <v>GUANACASTE</v>
          </cell>
          <cell r="G1968" t="str">
            <v>NICOYA</v>
          </cell>
          <cell r="H1968" t="str">
            <v>NICOYA</v>
          </cell>
          <cell r="I1968" t="str">
            <v>LA VIRGINIA</v>
          </cell>
          <cell r="J1968" t="str">
            <v>CHOROTEGA</v>
          </cell>
          <cell r="K1968" t="str">
            <v>ANA CECILIA LOPEZ LOPEZ</v>
          </cell>
          <cell r="L1968">
            <v>26849363</v>
          </cell>
          <cell r="M1968">
            <v>0</v>
          </cell>
          <cell r="N1968" t="str">
            <v>ana.lopez.lopez@mep.go.cr</v>
          </cell>
          <cell r="O1968" t="str">
            <v>FRENTE A PLAZA DE DEPORTES</v>
          </cell>
          <cell r="P1968" t="str">
            <v>Público</v>
          </cell>
          <cell r="Q1968" t="str">
            <v>Urbana</v>
          </cell>
        </row>
        <row r="1969">
          <cell r="A1969">
            <v>2406</v>
          </cell>
          <cell r="B1969" t="str">
            <v>X</v>
          </cell>
          <cell r="C1969" t="str">
            <v>LAJAS</v>
          </cell>
          <cell r="D1969" t="str">
            <v>NICOYA</v>
          </cell>
          <cell r="E1969" t="str">
            <v>05</v>
          </cell>
          <cell r="F1969" t="str">
            <v>GUANACASTE</v>
          </cell>
          <cell r="G1969" t="str">
            <v>HOJANCHA</v>
          </cell>
          <cell r="H1969" t="str">
            <v>PUERTO CARRILLO</v>
          </cell>
          <cell r="I1969" t="str">
            <v>LAJAS</v>
          </cell>
          <cell r="J1969" t="str">
            <v>CHOROTEGA</v>
          </cell>
          <cell r="K1969" t="str">
            <v>FANNY VILLALOBOS FAJARDO</v>
          </cell>
          <cell r="L1969">
            <v>83474145</v>
          </cell>
          <cell r="M1969">
            <v>0</v>
          </cell>
          <cell r="N1969" t="str">
            <v>esc.lajashojancha@mep.go.cr</v>
          </cell>
          <cell r="O1969" t="str">
            <v>COSTADO OESTE DE PLAZA DE DEPORTES</v>
          </cell>
          <cell r="P1969" t="str">
            <v>Público</v>
          </cell>
          <cell r="Q1969" t="str">
            <v>Rural</v>
          </cell>
        </row>
        <row r="1970">
          <cell r="A1970">
            <v>2408</v>
          </cell>
          <cell r="B1970" t="str">
            <v>X</v>
          </cell>
          <cell r="C1970" t="str">
            <v>VIRGILIO CAAMAÑO ARAUZ</v>
          </cell>
          <cell r="D1970" t="str">
            <v>NICOYA</v>
          </cell>
          <cell r="E1970" t="str">
            <v>01</v>
          </cell>
          <cell r="F1970" t="str">
            <v>GUANACASTE</v>
          </cell>
          <cell r="G1970" t="str">
            <v>NICOYA</v>
          </cell>
          <cell r="H1970" t="str">
            <v>NICOYA</v>
          </cell>
          <cell r="I1970" t="str">
            <v>LAS CASITAS</v>
          </cell>
          <cell r="J1970" t="str">
            <v>CHOROTEGA</v>
          </cell>
          <cell r="K1970" t="str">
            <v>WILFREDO SILVA CORTES</v>
          </cell>
          <cell r="L1970">
            <v>26867655</v>
          </cell>
          <cell r="M1970">
            <v>26867655</v>
          </cell>
          <cell r="N1970" t="str">
            <v>esc.virgiliocaamanoarauz@mep.go.cr</v>
          </cell>
          <cell r="O1970" t="str">
            <v>LAS CASITAS DE NICOYA</v>
          </cell>
          <cell r="P1970" t="str">
            <v>Público</v>
          </cell>
          <cell r="Q1970" t="str">
            <v>Urbana</v>
          </cell>
        </row>
        <row r="1971">
          <cell r="A1971">
            <v>2409</v>
          </cell>
          <cell r="B1971" t="str">
            <v>X</v>
          </cell>
          <cell r="C1971" t="str">
            <v>LAS PAMPAS</v>
          </cell>
          <cell r="D1971" t="str">
            <v>NICOYA</v>
          </cell>
          <cell r="E1971" t="str">
            <v>08</v>
          </cell>
          <cell r="F1971" t="str">
            <v>GUANACASTE</v>
          </cell>
          <cell r="G1971" t="str">
            <v>NANDAYURE</v>
          </cell>
          <cell r="H1971" t="str">
            <v>BEJUCO</v>
          </cell>
          <cell r="I1971" t="str">
            <v>LAS PAMPAS</v>
          </cell>
          <cell r="J1971" t="str">
            <v>CHOROTEGA</v>
          </cell>
          <cell r="K1971" t="str">
            <v>GEOVANNA LORIA ALPIZAR</v>
          </cell>
          <cell r="L1971">
            <v>87312660</v>
          </cell>
          <cell r="M1971">
            <v>0</v>
          </cell>
          <cell r="N1971" t="str">
            <v>esc.pampas@mep.go.cr</v>
          </cell>
          <cell r="O1971" t="str">
            <v>DIAGONAL A LA PLAZA DE DEPORTES</v>
          </cell>
          <cell r="P1971" t="str">
            <v>Público</v>
          </cell>
          <cell r="Q1971" t="str">
            <v>Rural</v>
          </cell>
        </row>
        <row r="1972">
          <cell r="A1972">
            <v>2410</v>
          </cell>
          <cell r="B1972" t="str">
            <v>X</v>
          </cell>
          <cell r="C1972" t="str">
            <v>LEONIDAS BRICEÑO BALTODANO</v>
          </cell>
          <cell r="D1972" t="str">
            <v>NICOYA</v>
          </cell>
          <cell r="E1972" t="str">
            <v>01</v>
          </cell>
          <cell r="F1972" t="str">
            <v>GUANACASTE</v>
          </cell>
          <cell r="G1972" t="str">
            <v>NICOYA</v>
          </cell>
          <cell r="H1972" t="str">
            <v>NICOYA</v>
          </cell>
          <cell r="I1972" t="str">
            <v>INVU</v>
          </cell>
          <cell r="J1972" t="str">
            <v>CHOROTEGA</v>
          </cell>
          <cell r="K1972" t="str">
            <v>WARNER MATARRITA ESPINOZA</v>
          </cell>
          <cell r="L1972">
            <v>26855329</v>
          </cell>
          <cell r="M1972">
            <v>26855329</v>
          </cell>
          <cell r="N1972" t="str">
            <v>esc.leonidasbricenobaltodano@mep.go.cr</v>
          </cell>
          <cell r="O1972" t="str">
            <v>200 NORTE DE LA MUNICIPALIDAD</v>
          </cell>
          <cell r="P1972" t="str">
            <v>Público</v>
          </cell>
          <cell r="Q1972" t="str">
            <v>Urbana</v>
          </cell>
        </row>
        <row r="1973">
          <cell r="A1973">
            <v>2411</v>
          </cell>
          <cell r="B1973" t="str">
            <v>X</v>
          </cell>
          <cell r="C1973" t="str">
            <v>LUCAS BRICEÑO FONSECA</v>
          </cell>
          <cell r="D1973" t="str">
            <v>NICOYA</v>
          </cell>
          <cell r="E1973" t="str">
            <v>03</v>
          </cell>
          <cell r="F1973" t="str">
            <v>GUANACASTE</v>
          </cell>
          <cell r="G1973" t="str">
            <v>NICOYA</v>
          </cell>
          <cell r="H1973" t="str">
            <v>QUEBRADA HONDA</v>
          </cell>
          <cell r="I1973" t="str">
            <v>SAN JUAN</v>
          </cell>
          <cell r="J1973" t="str">
            <v>CHOROTEGA</v>
          </cell>
          <cell r="K1973" t="str">
            <v>JOSE JARVIS ROSALES ACOSTA</v>
          </cell>
          <cell r="L1973">
            <v>22006372</v>
          </cell>
          <cell r="M1973">
            <v>85872639</v>
          </cell>
          <cell r="N1973" t="str">
            <v>esc.lucasbricenofonseca@mep.go.cr</v>
          </cell>
          <cell r="O1973" t="str">
            <v>300 MTS SURESTE DEL TEMPLO CATOLICO</v>
          </cell>
          <cell r="P1973" t="str">
            <v>Público</v>
          </cell>
          <cell r="Q1973" t="str">
            <v>Rural</v>
          </cell>
        </row>
        <row r="1974">
          <cell r="A1974">
            <v>2412</v>
          </cell>
          <cell r="B1974" t="str">
            <v>X</v>
          </cell>
          <cell r="C1974" t="str">
            <v>LOS ANGELES</v>
          </cell>
          <cell r="D1974" t="str">
            <v>NICOYA</v>
          </cell>
          <cell r="E1974" t="str">
            <v>08</v>
          </cell>
          <cell r="F1974" t="str">
            <v>GUANACASTE</v>
          </cell>
          <cell r="G1974" t="str">
            <v>NANDAYURE</v>
          </cell>
          <cell r="H1974" t="str">
            <v>PORVENIR</v>
          </cell>
          <cell r="I1974" t="str">
            <v>LOS ANGELES</v>
          </cell>
          <cell r="J1974" t="str">
            <v>CHOROTEGA</v>
          </cell>
          <cell r="K1974" t="str">
            <v>PORFIRIO SANCHEZ PEREZ</v>
          </cell>
          <cell r="L1974">
            <v>22009122</v>
          </cell>
          <cell r="M1974">
            <v>0</v>
          </cell>
          <cell r="N1974" t="str">
            <v>esc.losangelesdandayure@mep.go.cr</v>
          </cell>
          <cell r="O1974" t="str">
            <v>COSTADO SUR DE LA PLAZA DE FUTBOL LOS ANGELES</v>
          </cell>
          <cell r="P1974" t="str">
            <v>Público</v>
          </cell>
          <cell r="Q1974" t="str">
            <v>Rural</v>
          </cell>
        </row>
        <row r="1975">
          <cell r="A1975">
            <v>2413</v>
          </cell>
          <cell r="B1975" t="str">
            <v>X</v>
          </cell>
          <cell r="C1975" t="str">
            <v>PUERTO SAN PABLO</v>
          </cell>
          <cell r="D1975" t="str">
            <v>NICOYA</v>
          </cell>
          <cell r="E1975" t="str">
            <v>07</v>
          </cell>
          <cell r="F1975" t="str">
            <v>GUANACASTE</v>
          </cell>
          <cell r="G1975" t="str">
            <v>NANDAYURE</v>
          </cell>
          <cell r="H1975" t="str">
            <v>SAN PABLO</v>
          </cell>
          <cell r="I1975" t="str">
            <v>PUERTO SAN PABLO</v>
          </cell>
          <cell r="J1975" t="str">
            <v>CHOROTEGA</v>
          </cell>
          <cell r="K1975" t="str">
            <v>ROCIO BALTODANO BRENES</v>
          </cell>
          <cell r="L1975">
            <v>22006120</v>
          </cell>
          <cell r="M1975">
            <v>0</v>
          </cell>
          <cell r="N1975" t="str">
            <v>esc.puertosanpablo@mep.go.cr</v>
          </cell>
          <cell r="O1975" t="str">
            <v>4 KM AL SUR DE LA ESCUELA DE NANDAYURE</v>
          </cell>
          <cell r="P1975" t="str">
            <v>Público</v>
          </cell>
          <cell r="Q1975" t="str">
            <v>Rural</v>
          </cell>
        </row>
        <row r="1976">
          <cell r="A1976">
            <v>2414</v>
          </cell>
          <cell r="B1976" t="str">
            <v>X</v>
          </cell>
          <cell r="C1976" t="str">
            <v>LOS ANGELES</v>
          </cell>
          <cell r="D1976" t="str">
            <v>NICOYA</v>
          </cell>
          <cell r="E1976" t="str">
            <v>05</v>
          </cell>
          <cell r="F1976" t="str">
            <v>GUANACASTE</v>
          </cell>
          <cell r="G1976" t="str">
            <v>HOJANCHA</v>
          </cell>
          <cell r="H1976" t="str">
            <v>HOJANCHA</v>
          </cell>
          <cell r="I1976" t="str">
            <v>LOS ANGELES</v>
          </cell>
          <cell r="J1976" t="str">
            <v>CHOROTEGA</v>
          </cell>
          <cell r="K1976" t="str">
            <v>EILYN PATRICIA PIZARRO PEREZ</v>
          </cell>
          <cell r="L1976">
            <v>89382773</v>
          </cell>
          <cell r="M1976">
            <v>0</v>
          </cell>
          <cell r="N1976" t="str">
            <v>esc.losangeleshojancha@mep.go.cr</v>
          </cell>
          <cell r="O1976" t="str">
            <v>DIAGONAL A LA IGLESIA CATOLICA</v>
          </cell>
          <cell r="P1976" t="str">
            <v>Público</v>
          </cell>
          <cell r="Q1976" t="str">
            <v>Rural</v>
          </cell>
        </row>
        <row r="1977">
          <cell r="A1977">
            <v>2415</v>
          </cell>
          <cell r="B1977" t="str">
            <v>X</v>
          </cell>
          <cell r="C1977" t="str">
            <v>LA MARAVILLA</v>
          </cell>
          <cell r="D1977" t="str">
            <v>NICOYA</v>
          </cell>
          <cell r="E1977" t="str">
            <v>05</v>
          </cell>
          <cell r="F1977" t="str">
            <v>GUANACASTE</v>
          </cell>
          <cell r="G1977" t="str">
            <v>HOJANCHA</v>
          </cell>
          <cell r="H1977" t="str">
            <v>HOJANCHA</v>
          </cell>
          <cell r="I1977" t="str">
            <v>LA MARAVILLA</v>
          </cell>
          <cell r="J1977" t="str">
            <v>CHOROTEGA</v>
          </cell>
          <cell r="K1977" t="str">
            <v>ELVIS CARAVACA ESPINOZA</v>
          </cell>
          <cell r="L1977">
            <v>26598283</v>
          </cell>
          <cell r="M1977">
            <v>26599455</v>
          </cell>
          <cell r="N1977" t="str">
            <v>esc.lamaravillahojancha@mep.go.cr</v>
          </cell>
          <cell r="O1977" t="str">
            <v>5 KM AL SUR DE LA CLINICAC C.C.S.S. HOJANCHA</v>
          </cell>
          <cell r="P1977" t="str">
            <v>Público</v>
          </cell>
          <cell r="Q1977" t="str">
            <v>Rural</v>
          </cell>
        </row>
        <row r="1978">
          <cell r="A1978">
            <v>2416</v>
          </cell>
          <cell r="B1978" t="str">
            <v>X</v>
          </cell>
          <cell r="C1978" t="str">
            <v>26 DE FEBRERO DE 1886</v>
          </cell>
          <cell r="D1978" t="str">
            <v>NICOYA</v>
          </cell>
          <cell r="E1978" t="str">
            <v>05</v>
          </cell>
          <cell r="F1978" t="str">
            <v>GUANACASTE</v>
          </cell>
          <cell r="G1978" t="str">
            <v>HOJANCHA</v>
          </cell>
          <cell r="H1978" t="str">
            <v>MATAMBU</v>
          </cell>
          <cell r="I1978" t="str">
            <v>MATAMBU</v>
          </cell>
          <cell r="J1978" t="str">
            <v>CHOROTEGA</v>
          </cell>
          <cell r="K1978" t="str">
            <v>JORGE BIVIAN AGUIRRE PEREZ</v>
          </cell>
          <cell r="L1978">
            <v>26599329</v>
          </cell>
          <cell r="M1978">
            <v>26599329</v>
          </cell>
          <cell r="N1978" t="str">
            <v>esc.26defebrero1886@mep.go.cr</v>
          </cell>
          <cell r="O1978" t="str">
            <v>COSTADO SUR DE LA PLAZA DE DEPORTES</v>
          </cell>
          <cell r="P1978" t="str">
            <v>Público</v>
          </cell>
          <cell r="Q1978" t="str">
            <v>Rural</v>
          </cell>
        </row>
        <row r="1979">
          <cell r="A1979">
            <v>2417</v>
          </cell>
          <cell r="B1979" t="str">
            <v>X</v>
          </cell>
          <cell r="C1979" t="str">
            <v>MATAMBUGUITO</v>
          </cell>
          <cell r="D1979" t="str">
            <v>NICOYA</v>
          </cell>
          <cell r="E1979" t="str">
            <v>03</v>
          </cell>
          <cell r="F1979" t="str">
            <v>GUANACASTE</v>
          </cell>
          <cell r="G1979" t="str">
            <v>NICOYA</v>
          </cell>
          <cell r="H1979" t="str">
            <v>MANSION</v>
          </cell>
          <cell r="I1979" t="str">
            <v>MATAMBUGUITO</v>
          </cell>
          <cell r="J1979" t="str">
            <v>CHOROTEGA</v>
          </cell>
          <cell r="K1979" t="str">
            <v>EDVIN GUEVARA ALEMAN</v>
          </cell>
          <cell r="L1979">
            <v>89733368</v>
          </cell>
          <cell r="M1979">
            <v>0</v>
          </cell>
          <cell r="N1979" t="str">
            <v>esc.matambuguito@mep.go.cr</v>
          </cell>
          <cell r="O1979" t="str">
            <v>6.5 KM AL ESTE DE LA G.A.R</v>
          </cell>
          <cell r="P1979" t="str">
            <v>Público</v>
          </cell>
          <cell r="Q1979" t="str">
            <v>Rural</v>
          </cell>
        </row>
        <row r="1980">
          <cell r="A1980">
            <v>2420</v>
          </cell>
          <cell r="B1980" t="str">
            <v>X</v>
          </cell>
          <cell r="C1980" t="str">
            <v>MIRAMAR</v>
          </cell>
          <cell r="D1980" t="str">
            <v>NICOYA</v>
          </cell>
          <cell r="E1980" t="str">
            <v>02</v>
          </cell>
          <cell r="F1980" t="str">
            <v>GUANACASTE</v>
          </cell>
          <cell r="G1980" t="str">
            <v>NICOYA</v>
          </cell>
          <cell r="H1980" t="str">
            <v>NICOYA</v>
          </cell>
          <cell r="I1980" t="str">
            <v>MIRAMAR</v>
          </cell>
          <cell r="J1980" t="str">
            <v>CHOROTEGA</v>
          </cell>
          <cell r="K1980" t="str">
            <v>LUZ MERY CORTES RODRIGUEZ</v>
          </cell>
          <cell r="L1980">
            <v>88410949</v>
          </cell>
          <cell r="M1980">
            <v>0</v>
          </cell>
          <cell r="N1980" t="str">
            <v>esc.miramar.nicoya@mep.go.cr</v>
          </cell>
          <cell r="O1980" t="str">
            <v>22 KM ESTE DE LA PLAZA DE CAIMITAL</v>
          </cell>
          <cell r="P1980" t="str">
            <v>Público</v>
          </cell>
          <cell r="Q1980" t="str">
            <v>Urbana</v>
          </cell>
        </row>
        <row r="1981">
          <cell r="A1981">
            <v>2421</v>
          </cell>
          <cell r="B1981" t="str">
            <v>X</v>
          </cell>
          <cell r="C1981" t="str">
            <v>MONTE GALAN</v>
          </cell>
          <cell r="D1981" t="str">
            <v>NICOYA</v>
          </cell>
          <cell r="E1981" t="str">
            <v>04</v>
          </cell>
          <cell r="F1981" t="str">
            <v>GUANACASTE</v>
          </cell>
          <cell r="G1981" t="str">
            <v>NICOYA</v>
          </cell>
          <cell r="H1981" t="str">
            <v>SAN ANTONIO</v>
          </cell>
          <cell r="I1981" t="str">
            <v>MONTE GALAN</v>
          </cell>
          <cell r="J1981" t="str">
            <v>CHOROTEGA</v>
          </cell>
          <cell r="K1981" t="str">
            <v>GLENDY SUSANA SOLERA LOPEZ</v>
          </cell>
          <cell r="L1981">
            <v>83202549</v>
          </cell>
          <cell r="M1981">
            <v>0</v>
          </cell>
          <cell r="N1981" t="str">
            <v>esc.montegalan@mep.go.cr</v>
          </cell>
          <cell r="O1981" t="str">
            <v>COSTADO OESTE DE LA PLAZA</v>
          </cell>
          <cell r="P1981" t="str">
            <v>Público</v>
          </cell>
          <cell r="Q1981" t="str">
            <v>Rural</v>
          </cell>
        </row>
        <row r="1982">
          <cell r="A1982">
            <v>2422</v>
          </cell>
          <cell r="B1982" t="str">
            <v>X</v>
          </cell>
          <cell r="C1982" t="str">
            <v>MANUEL CARDENAS CARDENAS</v>
          </cell>
          <cell r="D1982" t="str">
            <v>NICOYA</v>
          </cell>
          <cell r="E1982" t="str">
            <v>04</v>
          </cell>
          <cell r="F1982" t="str">
            <v>GUANACASTE</v>
          </cell>
          <cell r="G1982" t="str">
            <v>NICOYA</v>
          </cell>
          <cell r="H1982" t="str">
            <v>SAN ANTONIO</v>
          </cell>
          <cell r="I1982" t="str">
            <v>MORACIA</v>
          </cell>
          <cell r="J1982" t="str">
            <v>CHOROTEGA</v>
          </cell>
          <cell r="K1982" t="str">
            <v>JERRY CORTES CARRERA</v>
          </cell>
          <cell r="L1982">
            <v>26878001</v>
          </cell>
          <cell r="M1982">
            <v>26878001</v>
          </cell>
          <cell r="N1982" t="str">
            <v>esc.manuelcardenas@mep.go.cr</v>
          </cell>
          <cell r="O1982" t="str">
            <v>COSTADO NORTE DE LA PLAZA DE DEPORTES</v>
          </cell>
          <cell r="P1982" t="str">
            <v>Público</v>
          </cell>
          <cell r="Q1982" t="str">
            <v>Rural</v>
          </cell>
        </row>
        <row r="1983">
          <cell r="A1983">
            <v>2423</v>
          </cell>
          <cell r="B1983" t="str">
            <v>X</v>
          </cell>
          <cell r="C1983" t="str">
            <v>RECAREDO BRICEÑO ARAUZ</v>
          </cell>
          <cell r="D1983" t="str">
            <v>NICOYA</v>
          </cell>
          <cell r="E1983" t="str">
            <v>03</v>
          </cell>
          <cell r="F1983" t="str">
            <v>GUANACASTE</v>
          </cell>
          <cell r="G1983" t="str">
            <v>NICOYA</v>
          </cell>
          <cell r="H1983" t="str">
            <v>MANSION</v>
          </cell>
          <cell r="I1983" t="str">
            <v>BARRA HONDA</v>
          </cell>
          <cell r="J1983" t="str">
            <v>CHOROTEGA</v>
          </cell>
          <cell r="K1983" t="str">
            <v>ARMINDA MATARRITA MORALES</v>
          </cell>
          <cell r="L1983">
            <v>26591515</v>
          </cell>
          <cell r="M1983">
            <v>26591515</v>
          </cell>
          <cell r="N1983" t="str">
            <v>escuela.recaredo.briceno@mep.go.cr</v>
          </cell>
          <cell r="O1983" t="str">
            <v>COSTADO OESTE DE LA IGLESIA CATOLICA</v>
          </cell>
          <cell r="P1983" t="str">
            <v>Público</v>
          </cell>
          <cell r="Q1983" t="str">
            <v>Rural</v>
          </cell>
        </row>
        <row r="1984">
          <cell r="A1984">
            <v>2424</v>
          </cell>
          <cell r="B1984" t="str">
            <v>X</v>
          </cell>
          <cell r="C1984" t="str">
            <v>FRAY BARTOLOME DE LAS CASAS</v>
          </cell>
          <cell r="D1984" t="str">
            <v>NICOYA</v>
          </cell>
          <cell r="E1984" t="str">
            <v>01</v>
          </cell>
          <cell r="F1984" t="str">
            <v>GUANACASTE</v>
          </cell>
          <cell r="G1984" t="str">
            <v>NICOYA</v>
          </cell>
          <cell r="H1984" t="str">
            <v>NICOYA</v>
          </cell>
          <cell r="I1984" t="str">
            <v>NAMBI</v>
          </cell>
          <cell r="J1984" t="str">
            <v>CHOROTEGA</v>
          </cell>
          <cell r="K1984" t="str">
            <v>EMILETH MOLINA ROSALES</v>
          </cell>
          <cell r="L1984">
            <v>26860055</v>
          </cell>
          <cell r="M1984">
            <v>0</v>
          </cell>
          <cell r="N1984" t="str">
            <v>esc.fray.bartolomedelascasas@mep.go.cr</v>
          </cell>
          <cell r="O1984" t="str">
            <v>NAMBI CENTRO</v>
          </cell>
          <cell r="P1984" t="str">
            <v>Público</v>
          </cell>
          <cell r="Q1984" t="str">
            <v>Urbana</v>
          </cell>
        </row>
        <row r="1985">
          <cell r="A1985">
            <v>2425</v>
          </cell>
          <cell r="B1985" t="str">
            <v>X</v>
          </cell>
          <cell r="C1985" t="str">
            <v>NARANJAL</v>
          </cell>
          <cell r="D1985" t="str">
            <v>NICOYA</v>
          </cell>
          <cell r="E1985" t="str">
            <v>02</v>
          </cell>
          <cell r="F1985" t="str">
            <v>GUANACASTE</v>
          </cell>
          <cell r="G1985" t="str">
            <v>NICOYA</v>
          </cell>
          <cell r="H1985" t="str">
            <v>BELEN DE NOSARITA</v>
          </cell>
          <cell r="I1985" t="str">
            <v>NARANJAL</v>
          </cell>
          <cell r="J1985" t="str">
            <v>CHOROTEGA</v>
          </cell>
          <cell r="K1985" t="str">
            <v>MAYELA VARGAS ESPINOZA</v>
          </cell>
          <cell r="L1985">
            <v>85344578</v>
          </cell>
          <cell r="M1985">
            <v>0</v>
          </cell>
          <cell r="N1985" t="str">
            <v>esc.naranjal.nicoya@mep.go.cr</v>
          </cell>
          <cell r="O1985" t="str">
            <v>DETRAS DE LA IGLESIA CATOLICA DE NARANJAL</v>
          </cell>
          <cell r="P1985" t="str">
            <v>Público</v>
          </cell>
          <cell r="Q1985" t="str">
            <v>Rural</v>
          </cell>
        </row>
        <row r="1986">
          <cell r="A1986">
            <v>2426</v>
          </cell>
          <cell r="B1986" t="str">
            <v>X</v>
          </cell>
          <cell r="C1986" t="str">
            <v>NARANJALITO</v>
          </cell>
          <cell r="D1986" t="str">
            <v>NICOYA</v>
          </cell>
          <cell r="E1986" t="str">
            <v>02</v>
          </cell>
          <cell r="F1986" t="str">
            <v>GUANACASTE</v>
          </cell>
          <cell r="G1986" t="str">
            <v>NICOYA</v>
          </cell>
          <cell r="H1986" t="str">
            <v>BELEN DE NOSARITA</v>
          </cell>
          <cell r="I1986" t="str">
            <v>NARANJALITO</v>
          </cell>
          <cell r="J1986" t="str">
            <v>CHOROTEGA</v>
          </cell>
          <cell r="K1986" t="str">
            <v>LISETH VARGAS CAMPOS</v>
          </cell>
          <cell r="L1986">
            <v>83704414</v>
          </cell>
          <cell r="M1986">
            <v>0</v>
          </cell>
          <cell r="N1986" t="str">
            <v>esc.naranjalito@mep.go.cr</v>
          </cell>
          <cell r="O1986" t="str">
            <v>30 METROS AL OESTE DE PLAZA DE DEPORTES</v>
          </cell>
          <cell r="P1986" t="str">
            <v>Público</v>
          </cell>
          <cell r="Q1986" t="str">
            <v>Rural</v>
          </cell>
        </row>
        <row r="1987">
          <cell r="A1987">
            <v>2427</v>
          </cell>
          <cell r="B1987" t="str">
            <v>X</v>
          </cell>
          <cell r="C1987" t="str">
            <v>VICTORIANO MENA MENA</v>
          </cell>
          <cell r="D1987" t="str">
            <v>NICOYA</v>
          </cell>
          <cell r="E1987" t="str">
            <v>05</v>
          </cell>
          <cell r="F1987" t="str">
            <v>GUANACASTE</v>
          </cell>
          <cell r="G1987" t="str">
            <v>HOJANCHA</v>
          </cell>
          <cell r="H1987" t="str">
            <v>HOJANCHA</v>
          </cell>
          <cell r="I1987" t="str">
            <v>HOJANCHA</v>
          </cell>
          <cell r="J1987" t="str">
            <v>CHOROTEGA</v>
          </cell>
          <cell r="K1987" t="str">
            <v>LOURDES ACOSTA RODRIGUEZ</v>
          </cell>
          <cell r="L1987">
            <v>26599155</v>
          </cell>
          <cell r="M1987">
            <v>26599155</v>
          </cell>
          <cell r="N1987" t="str">
            <v>esc.victorianomena@mep.go.cr</v>
          </cell>
          <cell r="O1987" t="str">
            <v>75 MTS NORTE Y 50 OESTE DE LA CLINICA</v>
          </cell>
          <cell r="P1987" t="str">
            <v>Público</v>
          </cell>
          <cell r="Q1987" t="str">
            <v>Rural</v>
          </cell>
        </row>
        <row r="1988">
          <cell r="A1988">
            <v>2428</v>
          </cell>
          <cell r="B1988" t="str">
            <v>X</v>
          </cell>
          <cell r="C1988" t="str">
            <v>ORIENTE</v>
          </cell>
          <cell r="D1988" t="str">
            <v>NICOYA</v>
          </cell>
          <cell r="E1988" t="str">
            <v>01</v>
          </cell>
          <cell r="F1988" t="str">
            <v>GUANACASTE</v>
          </cell>
          <cell r="G1988" t="str">
            <v>NICOYA</v>
          </cell>
          <cell r="H1988" t="str">
            <v>NICOYA</v>
          </cell>
          <cell r="I1988" t="str">
            <v>ORIENTE</v>
          </cell>
          <cell r="J1988" t="str">
            <v>CHOROTEGA</v>
          </cell>
          <cell r="K1988" t="str">
            <v>JORJANY MATARRITA CABALCETA</v>
          </cell>
          <cell r="L1988">
            <v>83274832</v>
          </cell>
          <cell r="M1988">
            <v>0</v>
          </cell>
          <cell r="N1988" t="str">
            <v>esc.oriente@mep.go.cr</v>
          </cell>
          <cell r="O1988" t="str">
            <v>5 KM AL SUR DE NAMBI</v>
          </cell>
          <cell r="P1988" t="str">
            <v>Público</v>
          </cell>
          <cell r="Q1988" t="str">
            <v>Urbana</v>
          </cell>
        </row>
        <row r="1989">
          <cell r="A1989">
            <v>2429</v>
          </cell>
          <cell r="B1989" t="str">
            <v>X</v>
          </cell>
          <cell r="C1989" t="str">
            <v>PAVONES</v>
          </cell>
          <cell r="D1989" t="str">
            <v>NICOYA</v>
          </cell>
          <cell r="E1989" t="str">
            <v>07</v>
          </cell>
          <cell r="F1989" t="str">
            <v>GUANACASTE</v>
          </cell>
          <cell r="G1989" t="str">
            <v>NANDAYURE</v>
          </cell>
          <cell r="H1989" t="str">
            <v>SAN PABLO</v>
          </cell>
          <cell r="I1989" t="str">
            <v>PAVONES</v>
          </cell>
          <cell r="J1989" t="str">
            <v>CHOROTEGA</v>
          </cell>
          <cell r="K1989" t="str">
            <v>MARTA GABRIELA ROJAS JIMENEZ</v>
          </cell>
          <cell r="L1989">
            <v>26501631</v>
          </cell>
          <cell r="M1989">
            <v>88143779</v>
          </cell>
          <cell r="N1989" t="str">
            <v>esc.pavonesnandayure@mep.go.cr</v>
          </cell>
          <cell r="O1989" t="str">
            <v>PAVONES CENTRO</v>
          </cell>
          <cell r="P1989" t="str">
            <v>Público</v>
          </cell>
          <cell r="Q1989" t="str">
            <v>Rural</v>
          </cell>
        </row>
        <row r="1990">
          <cell r="A1990">
            <v>2430</v>
          </cell>
          <cell r="B1990" t="str">
            <v>X</v>
          </cell>
          <cell r="C1990" t="str">
            <v>ARTURO SOLANO MONGE</v>
          </cell>
          <cell r="D1990" t="str">
            <v>NICOYA</v>
          </cell>
          <cell r="E1990" t="str">
            <v>01</v>
          </cell>
          <cell r="F1990" t="str">
            <v>GUANACASTE</v>
          </cell>
          <cell r="G1990" t="str">
            <v>NICOYA</v>
          </cell>
          <cell r="H1990" t="str">
            <v>NICOYA</v>
          </cell>
          <cell r="I1990" t="str">
            <v>RIO GRANDE</v>
          </cell>
          <cell r="J1990" t="str">
            <v>CHOROTEGA</v>
          </cell>
          <cell r="K1990" t="str">
            <v>GRACE MADRIGAL NUNEZ</v>
          </cell>
          <cell r="L1990">
            <v>26867955</v>
          </cell>
          <cell r="M1990">
            <v>0</v>
          </cell>
          <cell r="N1990" t="str">
            <v>esc.arturo.solano.monge@mep.go.cr</v>
          </cell>
          <cell r="O1990" t="str">
            <v>COSTADO ESTE DE LA IGLESIA</v>
          </cell>
          <cell r="P1990" t="str">
            <v>Público</v>
          </cell>
          <cell r="Q1990" t="str">
            <v>Urbana</v>
          </cell>
        </row>
        <row r="1991">
          <cell r="A1991">
            <v>2431</v>
          </cell>
          <cell r="B1991" t="str">
            <v>X</v>
          </cell>
          <cell r="C1991" t="str">
            <v>PILANGOSTA</v>
          </cell>
          <cell r="D1991" t="str">
            <v>NICOYA</v>
          </cell>
          <cell r="E1991" t="str">
            <v>05</v>
          </cell>
          <cell r="F1991" t="str">
            <v>GUANACASTE</v>
          </cell>
          <cell r="G1991" t="str">
            <v>HOJANCHA</v>
          </cell>
          <cell r="H1991" t="str">
            <v>HOJANCHA</v>
          </cell>
          <cell r="I1991" t="str">
            <v>PILANGOSTA</v>
          </cell>
          <cell r="J1991" t="str">
            <v>CHOROTEGA</v>
          </cell>
          <cell r="K1991" t="str">
            <v>XINIA ZUNIGA GUTIERREZ</v>
          </cell>
          <cell r="L1991">
            <v>26599585</v>
          </cell>
          <cell r="M1991">
            <v>0</v>
          </cell>
          <cell r="N1991" t="str">
            <v>esc.pilangosta@mep.go.cr</v>
          </cell>
          <cell r="O1991" t="str">
            <v>3 KM AL SUR DE LA PARROQUIA DE HOJANCHA</v>
          </cell>
          <cell r="P1991" t="str">
            <v>Público</v>
          </cell>
          <cell r="Q1991" t="str">
            <v>Rural</v>
          </cell>
        </row>
        <row r="1992">
          <cell r="A1992">
            <v>2432</v>
          </cell>
          <cell r="B1992" t="str">
            <v>X</v>
          </cell>
          <cell r="C1992" t="str">
            <v>PILAS BLANCAS</v>
          </cell>
          <cell r="D1992" t="str">
            <v>NICOYA</v>
          </cell>
          <cell r="E1992" t="str">
            <v>02</v>
          </cell>
          <cell r="F1992" t="str">
            <v>GUANACASTE</v>
          </cell>
          <cell r="G1992" t="str">
            <v>NICOYA</v>
          </cell>
          <cell r="H1992" t="str">
            <v>NICOYA</v>
          </cell>
          <cell r="I1992" t="str">
            <v>PILAS BLANCAS</v>
          </cell>
          <cell r="J1992" t="str">
            <v>CHOROTEGA</v>
          </cell>
          <cell r="K1992" t="str">
            <v>ANDREA D LOS ANGELES ROSALES M</v>
          </cell>
          <cell r="L1992">
            <v>83581589</v>
          </cell>
          <cell r="M1992">
            <v>0</v>
          </cell>
          <cell r="N1992" t="str">
            <v>andrea.rosales.mendez@mep.go.cr</v>
          </cell>
          <cell r="O1992" t="str">
            <v>25 KM SURESTE DE NICOYA</v>
          </cell>
          <cell r="P1992" t="str">
            <v>Público</v>
          </cell>
          <cell r="Q1992" t="str">
            <v>Urbana</v>
          </cell>
        </row>
        <row r="1993">
          <cell r="A1993">
            <v>2433</v>
          </cell>
          <cell r="B1993" t="str">
            <v>X</v>
          </cell>
          <cell r="C1993" t="str">
            <v>PILAS DE BEJUCO</v>
          </cell>
          <cell r="D1993" t="str">
            <v>NICOYA</v>
          </cell>
          <cell r="E1993" t="str">
            <v>08</v>
          </cell>
          <cell r="F1993" t="str">
            <v>GUANACASTE</v>
          </cell>
          <cell r="G1993" t="str">
            <v>NANDAYURE</v>
          </cell>
          <cell r="H1993" t="str">
            <v>BEJUCO</v>
          </cell>
          <cell r="I1993" t="str">
            <v>PILAS</v>
          </cell>
          <cell r="J1993" t="str">
            <v>CHOROTEGA</v>
          </cell>
          <cell r="K1993" t="str">
            <v>GERARDO ROJAS GUERRRERO</v>
          </cell>
          <cell r="L1993">
            <v>26558024</v>
          </cell>
          <cell r="M1993">
            <v>84279464</v>
          </cell>
          <cell r="N1993" t="str">
            <v>esc.pilasdebejuco@mep.go.cr</v>
          </cell>
          <cell r="O1993" t="str">
            <v>COSTADO OESTE DE LA PLAZA</v>
          </cell>
          <cell r="P1993" t="str">
            <v>Público</v>
          </cell>
          <cell r="Q1993" t="str">
            <v>Rural</v>
          </cell>
        </row>
        <row r="1994">
          <cell r="A1994">
            <v>2434</v>
          </cell>
          <cell r="B1994" t="str">
            <v>X</v>
          </cell>
          <cell r="C1994" t="str">
            <v>BILLO ZELEDON</v>
          </cell>
          <cell r="D1994" t="str">
            <v>NICOYA</v>
          </cell>
          <cell r="E1994" t="str">
            <v>07</v>
          </cell>
          <cell r="F1994" t="str">
            <v>GUANACASTE</v>
          </cell>
          <cell r="G1994" t="str">
            <v>NANDAYURE</v>
          </cell>
          <cell r="H1994" t="str">
            <v>SAN PABLO</v>
          </cell>
          <cell r="I1994" t="str">
            <v>PILAS DE CANJEL</v>
          </cell>
          <cell r="J1994" t="str">
            <v>CHOROTEGA</v>
          </cell>
          <cell r="K1994" t="str">
            <v>JORGE LUIS AGUIRRE CARDENAS</v>
          </cell>
          <cell r="L1994">
            <v>26508033</v>
          </cell>
          <cell r="M1994">
            <v>26508033</v>
          </cell>
          <cell r="N1994" t="str">
            <v>esc.billozeledon@mep.go.cr</v>
          </cell>
          <cell r="O1994" t="str">
            <v>FRENTE A IGLESIA CATOLICA</v>
          </cell>
          <cell r="P1994" t="str">
            <v>Público</v>
          </cell>
          <cell r="Q1994" t="str">
            <v>Rural</v>
          </cell>
        </row>
        <row r="1995">
          <cell r="A1995">
            <v>2435</v>
          </cell>
          <cell r="B1995" t="str">
            <v>X</v>
          </cell>
          <cell r="C1995" t="str">
            <v>PITA RAYADA</v>
          </cell>
          <cell r="D1995" t="str">
            <v>NICOYA</v>
          </cell>
          <cell r="E1995" t="str">
            <v>05</v>
          </cell>
          <cell r="F1995" t="str">
            <v>GUANACASTE</v>
          </cell>
          <cell r="G1995" t="str">
            <v>HOJANCHA</v>
          </cell>
          <cell r="H1995" t="str">
            <v>HUACAS</v>
          </cell>
          <cell r="I1995" t="str">
            <v>PITA RAYADA</v>
          </cell>
          <cell r="J1995" t="str">
            <v>CHOROTEGA</v>
          </cell>
          <cell r="K1995" t="str">
            <v>HERIBERTO ZUNIGA ZUNIGA</v>
          </cell>
          <cell r="L1995">
            <v>25140009</v>
          </cell>
          <cell r="M1995">
            <v>85249123</v>
          </cell>
          <cell r="N1995" t="str">
            <v>esc.pitarayada@mep.go.cr</v>
          </cell>
          <cell r="O1995" t="str">
            <v>COSTADO NORTE DE LA ERMITA</v>
          </cell>
          <cell r="P1995" t="str">
            <v>Público</v>
          </cell>
          <cell r="Q1995" t="str">
            <v>Rural</v>
          </cell>
        </row>
        <row r="1996">
          <cell r="A1996">
            <v>2436</v>
          </cell>
          <cell r="B1996" t="str">
            <v>X</v>
          </cell>
          <cell r="C1996" t="str">
            <v>POLVAZALES</v>
          </cell>
          <cell r="D1996" t="str">
            <v>NICOYA</v>
          </cell>
          <cell r="E1996" t="str">
            <v>03</v>
          </cell>
          <cell r="F1996" t="str">
            <v>GUANACASTE</v>
          </cell>
          <cell r="G1996" t="str">
            <v>NICOYA</v>
          </cell>
          <cell r="H1996" t="str">
            <v>MANSION</v>
          </cell>
          <cell r="I1996" t="str">
            <v>POLVAZALES</v>
          </cell>
          <cell r="J1996" t="str">
            <v>CHOROTEGA</v>
          </cell>
          <cell r="K1996" t="str">
            <v>FLORY GUTIERREZ GUEVARA</v>
          </cell>
          <cell r="L1996">
            <v>26591990</v>
          </cell>
          <cell r="M1996">
            <v>84099072</v>
          </cell>
          <cell r="N1996" t="str">
            <v>esc.polvazalez@mep.go.cr</v>
          </cell>
          <cell r="O1996" t="str">
            <v>50 M OESTE PLAZA DE DEPORTES</v>
          </cell>
          <cell r="P1996" t="str">
            <v>Público</v>
          </cell>
          <cell r="Q1996" t="str">
            <v>Rural</v>
          </cell>
        </row>
        <row r="1997">
          <cell r="A1997">
            <v>2437</v>
          </cell>
          <cell r="B1997" t="str">
            <v>X</v>
          </cell>
          <cell r="C1997" t="str">
            <v>PORTAL DE GARZA</v>
          </cell>
          <cell r="D1997" t="str">
            <v>NICOYA</v>
          </cell>
          <cell r="E1997" t="str">
            <v>06</v>
          </cell>
          <cell r="F1997" t="str">
            <v>GUANACASTE</v>
          </cell>
          <cell r="G1997" t="str">
            <v>NICOYA</v>
          </cell>
          <cell r="H1997" t="str">
            <v>NICOYA</v>
          </cell>
          <cell r="I1997" t="str">
            <v>LOS ANGELES DE GARZA</v>
          </cell>
          <cell r="J1997" t="str">
            <v>CHOROTEGA</v>
          </cell>
          <cell r="K1997" t="str">
            <v>ALAN ADRIAN RUIZ BALTODANO</v>
          </cell>
          <cell r="L1997">
            <v>88143334</v>
          </cell>
          <cell r="M1997">
            <v>26855230</v>
          </cell>
          <cell r="N1997" t="str">
            <v>esc.portaldegarza@mep.go.cr</v>
          </cell>
          <cell r="O1997" t="str">
            <v>12 KM AL NORESTE DE NOSARA CENTRO</v>
          </cell>
          <cell r="P1997" t="str">
            <v>Público</v>
          </cell>
          <cell r="Q1997" t="str">
            <v>Urbana</v>
          </cell>
        </row>
        <row r="1998">
          <cell r="A1998">
            <v>2438</v>
          </cell>
          <cell r="B1998" t="str">
            <v>X</v>
          </cell>
          <cell r="C1998" t="str">
            <v>POZO DE AGUA</v>
          </cell>
          <cell r="D1998" t="str">
            <v>NICOYA</v>
          </cell>
          <cell r="E1998" t="str">
            <v>04</v>
          </cell>
          <cell r="F1998" t="str">
            <v>GUANACASTE</v>
          </cell>
          <cell r="G1998" t="str">
            <v>NICOYA</v>
          </cell>
          <cell r="H1998" t="str">
            <v>SAN ANTONIO</v>
          </cell>
          <cell r="I1998" t="str">
            <v>POZO DE AGUA</v>
          </cell>
          <cell r="J1998" t="str">
            <v>CHOROTEGA</v>
          </cell>
          <cell r="K1998" t="str">
            <v>ALLAN OBREGON LOPEZ</v>
          </cell>
          <cell r="L1998">
            <v>26981212</v>
          </cell>
          <cell r="M1998">
            <v>26981212</v>
          </cell>
          <cell r="N1998" t="str">
            <v>esc.pozodeagua@mep.go.cr</v>
          </cell>
          <cell r="O1998" t="str">
            <v>25 M ESTE DE LA IGLESIA CATOLICA</v>
          </cell>
          <cell r="P1998" t="str">
            <v>Público</v>
          </cell>
          <cell r="Q1998" t="str">
            <v>Rural</v>
          </cell>
        </row>
        <row r="1999">
          <cell r="A1999">
            <v>2439</v>
          </cell>
          <cell r="B1999" t="str">
            <v>X</v>
          </cell>
          <cell r="C1999" t="str">
            <v>PUEBLO NUEVO</v>
          </cell>
          <cell r="D1999" t="str">
            <v>NICOYA</v>
          </cell>
          <cell r="E1999" t="str">
            <v>08</v>
          </cell>
          <cell r="F1999" t="str">
            <v>GUANACASTE</v>
          </cell>
          <cell r="G1999" t="str">
            <v>NANDAYURE</v>
          </cell>
          <cell r="H1999" t="str">
            <v>BEJUCO</v>
          </cell>
          <cell r="I1999" t="str">
            <v>PUEBLO NUEVO</v>
          </cell>
          <cell r="J1999" t="str">
            <v>CHOROTEGA</v>
          </cell>
          <cell r="K1999" t="str">
            <v>JEANETTE SUAREZ DELGADO</v>
          </cell>
          <cell r="L1999">
            <v>26558263</v>
          </cell>
          <cell r="M1999">
            <v>26558263</v>
          </cell>
          <cell r="N1999" t="str">
            <v>esc.pueblonuevobejuco@mep.go.cr</v>
          </cell>
          <cell r="O1999" t="str">
            <v>FRENTE A LA PLAZA DE DEPORTES</v>
          </cell>
          <cell r="P1999" t="str">
            <v>Público</v>
          </cell>
          <cell r="Q1999" t="str">
            <v>Rural</v>
          </cell>
        </row>
        <row r="2000">
          <cell r="A2000">
            <v>2440</v>
          </cell>
          <cell r="B2000" t="str">
            <v>X</v>
          </cell>
          <cell r="C2000" t="str">
            <v>PUEBLO NUEVO</v>
          </cell>
          <cell r="D2000" t="str">
            <v>NICOYA</v>
          </cell>
          <cell r="E2000" t="str">
            <v>06</v>
          </cell>
          <cell r="F2000" t="str">
            <v>GUANACASTE</v>
          </cell>
          <cell r="G2000" t="str">
            <v>NICOYA</v>
          </cell>
          <cell r="H2000" t="str">
            <v>SAMARA</v>
          </cell>
          <cell r="I2000" t="str">
            <v>PUEBLO NUEVO</v>
          </cell>
          <cell r="J2000" t="str">
            <v>CHOROTEGA</v>
          </cell>
          <cell r="K2000" t="str">
            <v>ODETTE BALTODANO VARGAS</v>
          </cell>
          <cell r="L2000">
            <v>88673675</v>
          </cell>
          <cell r="M2000">
            <v>0</v>
          </cell>
          <cell r="N2000" t="str">
            <v>esc.pueblonuevo.nicoya@mep.go.cr</v>
          </cell>
          <cell r="O2000" t="str">
            <v>FRENTE A LA PLAZA DE DEPORTES</v>
          </cell>
          <cell r="P2000" t="str">
            <v>Público</v>
          </cell>
          <cell r="Q2000" t="str">
            <v>Rural</v>
          </cell>
        </row>
        <row r="2001">
          <cell r="A2001">
            <v>2441</v>
          </cell>
          <cell r="B2001" t="str">
            <v>X</v>
          </cell>
          <cell r="C2001" t="str">
            <v>CARLOS MILLER</v>
          </cell>
          <cell r="D2001" t="str">
            <v>NICOYA</v>
          </cell>
          <cell r="E2001" t="str">
            <v>03</v>
          </cell>
          <cell r="F2001" t="str">
            <v>GUANACASTE</v>
          </cell>
          <cell r="G2001" t="str">
            <v>NICOYA</v>
          </cell>
          <cell r="H2001" t="str">
            <v>MANSION</v>
          </cell>
          <cell r="I2001" t="str">
            <v>PUEBLO VIEJO</v>
          </cell>
          <cell r="J2001" t="str">
            <v>CHOROTEGA</v>
          </cell>
          <cell r="K2001" t="str">
            <v>JENNY MATARRITA MORALES</v>
          </cell>
          <cell r="L2001">
            <v>26591419</v>
          </cell>
          <cell r="M2001">
            <v>84034523</v>
          </cell>
          <cell r="N2001" t="str">
            <v>esc.carlosmiller@mep.go.cr</v>
          </cell>
          <cell r="O2001" t="str">
            <v>FRENTE A PLAZA DEL DEPORTE</v>
          </cell>
          <cell r="P2001" t="str">
            <v>Público</v>
          </cell>
          <cell r="Q2001" t="str">
            <v>Rural</v>
          </cell>
        </row>
        <row r="2002">
          <cell r="A2002">
            <v>2442</v>
          </cell>
          <cell r="B2002" t="str">
            <v>X</v>
          </cell>
          <cell r="C2002" t="str">
            <v>PUERTO HUMO</v>
          </cell>
          <cell r="D2002" t="str">
            <v>NICOYA</v>
          </cell>
          <cell r="E2002" t="str">
            <v>04</v>
          </cell>
          <cell r="F2002" t="str">
            <v>GUANACASTE</v>
          </cell>
          <cell r="G2002" t="str">
            <v>NICOYA</v>
          </cell>
          <cell r="H2002" t="str">
            <v>SAN ANTONIO</v>
          </cell>
          <cell r="I2002" t="str">
            <v>PUERTO HUMO</v>
          </cell>
          <cell r="J2002" t="str">
            <v>CHOROTEGA</v>
          </cell>
          <cell r="K2002" t="str">
            <v>KATTIA OBREGON FAJARDO</v>
          </cell>
          <cell r="L2002">
            <v>26981039</v>
          </cell>
          <cell r="M2002">
            <v>89195131</v>
          </cell>
          <cell r="N2002" t="str">
            <v>esc.puertohumo@mep.go.cr</v>
          </cell>
          <cell r="O2002" t="str">
            <v>50 MTS ESTE DE LA PLAZA DE DEPORTES</v>
          </cell>
          <cell r="P2002" t="str">
            <v>Público</v>
          </cell>
          <cell r="Q2002" t="str">
            <v>Rural</v>
          </cell>
        </row>
        <row r="2003">
          <cell r="A2003">
            <v>2443</v>
          </cell>
          <cell r="B2003" t="str">
            <v>X</v>
          </cell>
          <cell r="C2003" t="str">
            <v>PUERTO THIEL</v>
          </cell>
          <cell r="D2003" t="str">
            <v>NICOYA</v>
          </cell>
          <cell r="E2003" t="str">
            <v>07</v>
          </cell>
          <cell r="F2003" t="str">
            <v>GUANACASTE</v>
          </cell>
          <cell r="G2003" t="str">
            <v>NANDAYURE</v>
          </cell>
          <cell r="H2003" t="str">
            <v>SAN PABLO</v>
          </cell>
          <cell r="I2003" t="str">
            <v>PUERTO THIEL</v>
          </cell>
          <cell r="J2003" t="str">
            <v>CHOROTEGA</v>
          </cell>
          <cell r="K2003" t="str">
            <v>HILDA MOLINA ROJAS</v>
          </cell>
          <cell r="L2003">
            <v>22006121</v>
          </cell>
          <cell r="M2003">
            <v>85829623</v>
          </cell>
          <cell r="N2003" t="str">
            <v>hilda.molina.rojas@mep.go.cr</v>
          </cell>
          <cell r="O2003" t="str">
            <v>FRENTE A LA PLAZA DE DEPORTES</v>
          </cell>
          <cell r="P2003" t="str">
            <v>Público</v>
          </cell>
          <cell r="Q2003" t="str">
            <v>Rural</v>
          </cell>
        </row>
        <row r="2004">
          <cell r="A2004">
            <v>2444</v>
          </cell>
          <cell r="B2004" t="str">
            <v>X</v>
          </cell>
          <cell r="C2004" t="str">
            <v>QUEBRADA BONITA</v>
          </cell>
          <cell r="D2004" t="str">
            <v>NICOYA</v>
          </cell>
          <cell r="E2004" t="str">
            <v>02</v>
          </cell>
          <cell r="F2004" t="str">
            <v>GUANACASTE</v>
          </cell>
          <cell r="G2004" t="str">
            <v>NICOYA</v>
          </cell>
          <cell r="H2004" t="str">
            <v>BELEN DE NOSARITA</v>
          </cell>
          <cell r="I2004" t="str">
            <v>QUEBRADA BONITA</v>
          </cell>
          <cell r="J2004" t="str">
            <v>CHOROTEGA</v>
          </cell>
          <cell r="K2004" t="str">
            <v>IVAN MAURICIO PEREZ PEREZ</v>
          </cell>
          <cell r="L2004">
            <v>22006454</v>
          </cell>
          <cell r="M2004">
            <v>0</v>
          </cell>
          <cell r="N2004" t="str">
            <v>esc.quebradabonita@mep.go.cr</v>
          </cell>
          <cell r="O2004" t="str">
            <v>11 KM AL OESTE DEL EBAIS DE BELEN</v>
          </cell>
          <cell r="P2004" t="str">
            <v>Público</v>
          </cell>
          <cell r="Q2004" t="str">
            <v>Rural</v>
          </cell>
        </row>
        <row r="2005">
          <cell r="A2005">
            <v>2445</v>
          </cell>
          <cell r="B2005" t="str">
            <v>X</v>
          </cell>
          <cell r="C2005" t="str">
            <v>QUEBRADA DE NANDO</v>
          </cell>
          <cell r="D2005" t="str">
            <v>NICOYA</v>
          </cell>
          <cell r="E2005" t="str">
            <v>08</v>
          </cell>
          <cell r="F2005" t="str">
            <v>GUANACASTE</v>
          </cell>
          <cell r="G2005" t="str">
            <v>NANDAYURE</v>
          </cell>
          <cell r="H2005" t="str">
            <v>BEJUCO</v>
          </cell>
          <cell r="I2005" t="str">
            <v>QUEBRADA DE NANDO</v>
          </cell>
          <cell r="J2005" t="str">
            <v>CHOROTEGA</v>
          </cell>
          <cell r="K2005" t="str">
            <v>WILMAR GERARDO OBANDO MENDOZA</v>
          </cell>
          <cell r="L2005">
            <v>22006159</v>
          </cell>
          <cell r="M2005">
            <v>0</v>
          </cell>
          <cell r="N2005" t="str">
            <v>esc.quebradadenando@mep.go.cr</v>
          </cell>
          <cell r="O2005" t="str">
            <v>COSTADO OESTE DE LA PLAZA DE DEPORTES</v>
          </cell>
          <cell r="P2005" t="str">
            <v>Público</v>
          </cell>
          <cell r="Q2005" t="str">
            <v>Rural</v>
          </cell>
        </row>
        <row r="2006">
          <cell r="A2006">
            <v>2446</v>
          </cell>
          <cell r="B2006" t="str">
            <v>X</v>
          </cell>
          <cell r="C2006" t="str">
            <v>QUEBRADA GRANDE</v>
          </cell>
          <cell r="D2006" t="str">
            <v>NICOYA</v>
          </cell>
          <cell r="E2006" t="str">
            <v>08</v>
          </cell>
          <cell r="F2006" t="str">
            <v>GUANACASTE</v>
          </cell>
          <cell r="G2006" t="str">
            <v>NANDAYURE</v>
          </cell>
          <cell r="H2006" t="str">
            <v>PORVENIR</v>
          </cell>
          <cell r="I2006" t="str">
            <v>QUEBRADA GRANDE</v>
          </cell>
          <cell r="J2006" t="str">
            <v>CHOROTEGA</v>
          </cell>
          <cell r="K2006" t="str">
            <v>JOSE MANUEL VILLAFUERTE ROMERO</v>
          </cell>
          <cell r="L2006">
            <v>88801834</v>
          </cell>
          <cell r="M2006">
            <v>0</v>
          </cell>
          <cell r="N2006" t="str">
            <v>esc.quebradagrandebejuco@mep.go.cr</v>
          </cell>
          <cell r="O2006" t="str">
            <v>25 MTS ESTE DEL SALON COMUNAL</v>
          </cell>
          <cell r="P2006" t="str">
            <v>Público</v>
          </cell>
          <cell r="Q2006" t="str">
            <v>Rural</v>
          </cell>
        </row>
        <row r="2007">
          <cell r="A2007">
            <v>2447</v>
          </cell>
          <cell r="B2007" t="str">
            <v>X</v>
          </cell>
          <cell r="C2007" t="str">
            <v>ANDRES BRICEÑO ACEVEDO</v>
          </cell>
          <cell r="D2007" t="str">
            <v>NICOYA</v>
          </cell>
          <cell r="E2007" t="str">
            <v>03</v>
          </cell>
          <cell r="F2007" t="str">
            <v>GUANACASTE</v>
          </cell>
          <cell r="G2007" t="str">
            <v>NICOYA</v>
          </cell>
          <cell r="H2007" t="str">
            <v>QUEBRADA HONDA</v>
          </cell>
          <cell r="I2007" t="str">
            <v>QUEBRADA HONDA</v>
          </cell>
          <cell r="J2007" t="str">
            <v>CHOROTEGA</v>
          </cell>
          <cell r="K2007" t="str">
            <v>ANA YANCI JIMENEZ LOPEZ</v>
          </cell>
          <cell r="L2007">
            <v>26870164</v>
          </cell>
          <cell r="M2007">
            <v>83121454</v>
          </cell>
          <cell r="N2007" t="str">
            <v>-NO INDICA-</v>
          </cell>
          <cell r="O2007" t="str">
            <v>DIAGONAL A OFICINAS DE FUERZA PUBLICA</v>
          </cell>
          <cell r="P2007" t="str">
            <v>Público</v>
          </cell>
          <cell r="Q2007" t="str">
            <v>Rural</v>
          </cell>
        </row>
        <row r="2008">
          <cell r="A2008">
            <v>2448</v>
          </cell>
          <cell r="B2008" t="str">
            <v>X</v>
          </cell>
          <cell r="C2008" t="str">
            <v>ANSELMO GUTIERREZ BRICEÑO</v>
          </cell>
          <cell r="D2008" t="str">
            <v>NICOYA</v>
          </cell>
          <cell r="E2008" t="str">
            <v>01</v>
          </cell>
          <cell r="F2008" t="str">
            <v>GUANACASTE</v>
          </cell>
          <cell r="G2008" t="str">
            <v>NICOYA</v>
          </cell>
          <cell r="H2008" t="str">
            <v>NICOYA</v>
          </cell>
          <cell r="I2008" t="str">
            <v>QUIRIMAN</v>
          </cell>
          <cell r="J2008" t="str">
            <v>CHOROTEGA</v>
          </cell>
          <cell r="K2008" t="str">
            <v>ANGELA TORRES VILLAREAL</v>
          </cell>
          <cell r="L2008">
            <v>22006509</v>
          </cell>
          <cell r="M2008">
            <v>0</v>
          </cell>
          <cell r="N2008" t="str">
            <v>esc.anselmogutierrezbriceno@mep.go.cr</v>
          </cell>
          <cell r="O2008" t="str">
            <v>13 KMS OESTE DE NICOYA</v>
          </cell>
          <cell r="P2008" t="str">
            <v>Público</v>
          </cell>
          <cell r="Q2008" t="str">
            <v>Urbana</v>
          </cell>
        </row>
        <row r="2009">
          <cell r="A2009">
            <v>2449</v>
          </cell>
          <cell r="B2009" t="str">
            <v>X</v>
          </cell>
          <cell r="C2009" t="str">
            <v>CANJELITO</v>
          </cell>
          <cell r="D2009" t="str">
            <v>NICOYA</v>
          </cell>
          <cell r="E2009" t="str">
            <v>07</v>
          </cell>
          <cell r="F2009" t="str">
            <v>GUANACASTE</v>
          </cell>
          <cell r="G2009" t="str">
            <v>NANDAYURE</v>
          </cell>
          <cell r="H2009" t="str">
            <v>SAN PABLO</v>
          </cell>
          <cell r="I2009" t="str">
            <v>CANJELITO</v>
          </cell>
          <cell r="J2009" t="str">
            <v>CHOROTEGA</v>
          </cell>
          <cell r="K2009" t="str">
            <v>DEYLIN ESQUIVEL RODRIGUEZ</v>
          </cell>
          <cell r="L2009">
            <v>26502999</v>
          </cell>
          <cell r="M2009">
            <v>88208566</v>
          </cell>
          <cell r="N2009" t="str">
            <v>esc.canjelito@mep.go.cr</v>
          </cell>
          <cell r="O2009" t="str">
            <v>COSTADO ESTE DE LA PLAZA DE DEPORTES</v>
          </cell>
          <cell r="P2009" t="str">
            <v>Público</v>
          </cell>
          <cell r="Q2009" t="str">
            <v>Rural</v>
          </cell>
        </row>
        <row r="2010">
          <cell r="A2010">
            <v>2450</v>
          </cell>
          <cell r="B2010" t="str">
            <v>X</v>
          </cell>
          <cell r="C2010" t="str">
            <v>RIO MONTAÑA</v>
          </cell>
          <cell r="D2010" t="str">
            <v>NICOYA</v>
          </cell>
          <cell r="E2010" t="str">
            <v>02</v>
          </cell>
          <cell r="F2010" t="str">
            <v>GUANACASTE</v>
          </cell>
          <cell r="G2010" t="str">
            <v>NICOYA</v>
          </cell>
          <cell r="H2010" t="str">
            <v>NICOYA</v>
          </cell>
          <cell r="I2010" t="str">
            <v>RIO MONTAÑA</v>
          </cell>
          <cell r="J2010" t="str">
            <v>CHOROTEGA</v>
          </cell>
          <cell r="K2010" t="str">
            <v>FREDDY VILLARREAL RAMIREZ</v>
          </cell>
          <cell r="L2010">
            <v>83949651</v>
          </cell>
          <cell r="M2010">
            <v>0</v>
          </cell>
          <cell r="N2010" t="str">
            <v>esc.riomontana@mep.go.cr</v>
          </cell>
          <cell r="O2010" t="str">
            <v>30 MTS AL ESTE DE LA PLAZA DE DEPORTES</v>
          </cell>
          <cell r="P2010" t="str">
            <v>Público</v>
          </cell>
          <cell r="Q2010" t="str">
            <v>Urbana</v>
          </cell>
        </row>
        <row r="2011">
          <cell r="A2011">
            <v>2451</v>
          </cell>
          <cell r="B2011" t="str">
            <v>X</v>
          </cell>
          <cell r="C2011" t="str">
            <v>RIO DE ORA</v>
          </cell>
          <cell r="D2011" t="str">
            <v>NICOYA</v>
          </cell>
          <cell r="E2011" t="str">
            <v>07</v>
          </cell>
          <cell r="F2011" t="str">
            <v>GUANACASTE</v>
          </cell>
          <cell r="G2011" t="str">
            <v>NANDAYURE</v>
          </cell>
          <cell r="H2011" t="str">
            <v>ZAPOTAL</v>
          </cell>
          <cell r="I2011" t="str">
            <v>RIO DE ORA</v>
          </cell>
          <cell r="J2011" t="str">
            <v>CHOROTEGA</v>
          </cell>
          <cell r="K2011" t="str">
            <v>SIRLENE PORRAS VILLALOBOS</v>
          </cell>
          <cell r="L2011">
            <v>26563083</v>
          </cell>
          <cell r="M2011">
            <v>87038630</v>
          </cell>
          <cell r="N2011" t="str">
            <v>sirlene.porras.villalobos@mep.go.cr</v>
          </cell>
          <cell r="O2011" t="str">
            <v>COSTADO SUR DE LA PLAZA</v>
          </cell>
          <cell r="P2011" t="str">
            <v>Público</v>
          </cell>
          <cell r="Q2011" t="str">
            <v>Rural</v>
          </cell>
        </row>
        <row r="2012">
          <cell r="A2012">
            <v>2452</v>
          </cell>
          <cell r="B2012" t="str">
            <v>X</v>
          </cell>
          <cell r="C2012" t="str">
            <v>RUFINO CARRILLO TORRES</v>
          </cell>
          <cell r="D2012" t="str">
            <v>NICOYA</v>
          </cell>
          <cell r="E2012" t="str">
            <v>03</v>
          </cell>
          <cell r="F2012" t="str">
            <v>GUANACASTE</v>
          </cell>
          <cell r="G2012" t="str">
            <v>NICOYA</v>
          </cell>
          <cell r="H2012" t="str">
            <v>QUEBRADA HONDA</v>
          </cell>
          <cell r="I2012" t="str">
            <v>ROBLAR</v>
          </cell>
          <cell r="J2012" t="str">
            <v>CHOROTEGA</v>
          </cell>
          <cell r="K2012" t="str">
            <v>KENETH SEQUEIRA CASCANTE</v>
          </cell>
          <cell r="L2012">
            <v>21002872</v>
          </cell>
          <cell r="M2012">
            <v>88144801</v>
          </cell>
          <cell r="N2012" t="str">
            <v>mily.jimenez.perez@mep.go.cr</v>
          </cell>
          <cell r="O2012" t="str">
            <v>25 N DE LA IGLESIA CATOLICA, ROBLAR DE NICOYA</v>
          </cell>
          <cell r="P2012" t="str">
            <v>Público</v>
          </cell>
          <cell r="Q2012" t="str">
            <v>Rural</v>
          </cell>
        </row>
        <row r="2013">
          <cell r="A2013">
            <v>2453</v>
          </cell>
          <cell r="B2013" t="str">
            <v>X</v>
          </cell>
          <cell r="C2013" t="str">
            <v>ROSARIO</v>
          </cell>
          <cell r="D2013" t="str">
            <v>NICOYA</v>
          </cell>
          <cell r="E2013" t="str">
            <v>04</v>
          </cell>
          <cell r="F2013" t="str">
            <v>GUANACASTE</v>
          </cell>
          <cell r="G2013" t="str">
            <v>NICOYA</v>
          </cell>
          <cell r="H2013" t="str">
            <v>SAN ANTONIO</v>
          </cell>
          <cell r="I2013" t="str">
            <v>ROSARIO</v>
          </cell>
          <cell r="J2013" t="str">
            <v>CHOROTEGA</v>
          </cell>
          <cell r="K2013" t="str">
            <v>RITA URIETA CARRILLO</v>
          </cell>
          <cell r="L2013">
            <v>83475492</v>
          </cell>
          <cell r="M2013">
            <v>0</v>
          </cell>
          <cell r="N2013" t="str">
            <v>esc.rosario@mep.go.cr</v>
          </cell>
          <cell r="O2013" t="str">
            <v>ROSARIO DE NICOYA</v>
          </cell>
          <cell r="P2013" t="str">
            <v>Público</v>
          </cell>
          <cell r="Q2013" t="str">
            <v>Rural</v>
          </cell>
        </row>
        <row r="2014">
          <cell r="A2014">
            <v>2454</v>
          </cell>
          <cell r="B2014" t="str">
            <v>X</v>
          </cell>
          <cell r="C2014" t="str">
            <v>20 DE MARZO DE 1856</v>
          </cell>
          <cell r="D2014" t="str">
            <v>NICOYA</v>
          </cell>
          <cell r="E2014" t="str">
            <v>01</v>
          </cell>
          <cell r="F2014" t="str">
            <v>GUANACASTE</v>
          </cell>
          <cell r="G2014" t="str">
            <v>NICOYA</v>
          </cell>
          <cell r="H2014" t="str">
            <v>NICOYA</v>
          </cell>
          <cell r="I2014" t="str">
            <v>SABANA GRANDE</v>
          </cell>
          <cell r="J2014" t="str">
            <v>CHOROTEGA</v>
          </cell>
          <cell r="K2014" t="str">
            <v>JENNY ALVAREZ ROSALES</v>
          </cell>
          <cell r="L2014">
            <v>26867979</v>
          </cell>
          <cell r="M2014">
            <v>26854457</v>
          </cell>
          <cell r="N2014" t="str">
            <v>esc.20demarzode1856@mep.go.cr</v>
          </cell>
          <cell r="O2014" t="str">
            <v>5 KM AL NORTE DE NICOYA</v>
          </cell>
          <cell r="P2014" t="str">
            <v>Público</v>
          </cell>
          <cell r="Q2014" t="str">
            <v>Urbana</v>
          </cell>
        </row>
        <row r="2015">
          <cell r="A2015">
            <v>2455</v>
          </cell>
          <cell r="B2015" t="str">
            <v>X</v>
          </cell>
          <cell r="C2015" t="str">
            <v>SAMARA</v>
          </cell>
          <cell r="D2015" t="str">
            <v>NICOYA</v>
          </cell>
          <cell r="E2015" t="str">
            <v>06</v>
          </cell>
          <cell r="F2015" t="str">
            <v>GUANACASTE</v>
          </cell>
          <cell r="G2015" t="str">
            <v>NICOYA</v>
          </cell>
          <cell r="H2015" t="str">
            <v>SAMARA</v>
          </cell>
          <cell r="I2015" t="str">
            <v>SAMARA</v>
          </cell>
          <cell r="J2015" t="str">
            <v>CHOROTEGA</v>
          </cell>
          <cell r="K2015" t="str">
            <v>LUISA VILLAREAL MUÑOZ</v>
          </cell>
          <cell r="L2015">
            <v>26560155</v>
          </cell>
          <cell r="M2015">
            <v>70392223</v>
          </cell>
          <cell r="N2015" t="str">
            <v>esc.samara@mep.go.cr</v>
          </cell>
          <cell r="O2015" t="str">
            <v>FRENTE  LA PLAZA DE DEPORTES</v>
          </cell>
          <cell r="P2015" t="str">
            <v>Público</v>
          </cell>
          <cell r="Q2015" t="str">
            <v>Rural</v>
          </cell>
        </row>
        <row r="2016">
          <cell r="A2016">
            <v>2456</v>
          </cell>
          <cell r="B2016" t="str">
            <v>X</v>
          </cell>
          <cell r="C2016" t="str">
            <v>LUIS DOBLES SEGREDA</v>
          </cell>
          <cell r="D2016" t="str">
            <v>NICOYA</v>
          </cell>
          <cell r="E2016" t="str">
            <v>04</v>
          </cell>
          <cell r="F2016" t="str">
            <v>GUANACASTE</v>
          </cell>
          <cell r="G2016" t="str">
            <v>NICOYA</v>
          </cell>
          <cell r="H2016" t="str">
            <v>SAN ANTONIO</v>
          </cell>
          <cell r="I2016" t="str">
            <v>SAN ANTONIO</v>
          </cell>
          <cell r="J2016" t="str">
            <v>CHOROTEGA</v>
          </cell>
          <cell r="K2016" t="str">
            <v>OLENDIA MONTIEL GUTIERREZ</v>
          </cell>
          <cell r="L2016">
            <v>26891346</v>
          </cell>
          <cell r="M2016">
            <v>89266349</v>
          </cell>
          <cell r="N2016" t="str">
            <v>esc.luisdoblessegreda@mep.go.cr</v>
          </cell>
          <cell r="O2016" t="str">
            <v>COSTADO ESTE DE LA PLAZA DE DEPORTES</v>
          </cell>
          <cell r="P2016" t="str">
            <v>Público</v>
          </cell>
          <cell r="Q2016" t="str">
            <v>Rural</v>
          </cell>
        </row>
        <row r="2017">
          <cell r="A2017">
            <v>2457</v>
          </cell>
          <cell r="B2017" t="str">
            <v>X</v>
          </cell>
          <cell r="C2017" t="str">
            <v>SAN FRANCISCO</v>
          </cell>
          <cell r="D2017" t="str">
            <v>NICOYA</v>
          </cell>
          <cell r="E2017" t="str">
            <v>08</v>
          </cell>
          <cell r="F2017" t="str">
            <v>GUANACASTE</v>
          </cell>
          <cell r="G2017" t="str">
            <v>NANDAYURE</v>
          </cell>
          <cell r="H2017" t="str">
            <v>BEJUCO</v>
          </cell>
          <cell r="I2017" t="str">
            <v>COYOTE</v>
          </cell>
          <cell r="J2017" t="str">
            <v>CHOROTEGA</v>
          </cell>
          <cell r="K2017" t="str">
            <v>WENDY BENAVIDES MONTERO</v>
          </cell>
          <cell r="L2017">
            <v>22006150</v>
          </cell>
          <cell r="M2017">
            <v>22006150</v>
          </cell>
          <cell r="N2017" t="str">
            <v>esc.sanfranciscodecoyote@mep.go.cr</v>
          </cell>
          <cell r="O2017" t="str">
            <v>FRENTE A LA DELEGACION CANTONAL DE POLICIA</v>
          </cell>
          <cell r="P2017" t="str">
            <v>Público</v>
          </cell>
          <cell r="Q2017" t="str">
            <v>Rural</v>
          </cell>
        </row>
        <row r="2018">
          <cell r="A2018">
            <v>2458</v>
          </cell>
          <cell r="B2018" t="str">
            <v>X</v>
          </cell>
          <cell r="C2018" t="str">
            <v>SAN GABRIEL</v>
          </cell>
          <cell r="D2018" t="str">
            <v>NICOYA</v>
          </cell>
          <cell r="E2018" t="str">
            <v>08</v>
          </cell>
          <cell r="F2018" t="str">
            <v>GUANACASTE</v>
          </cell>
          <cell r="G2018" t="str">
            <v>NANDAYURE</v>
          </cell>
          <cell r="H2018" t="str">
            <v>BEJUCO</v>
          </cell>
          <cell r="I2018" t="str">
            <v>SAN GABRIEL</v>
          </cell>
          <cell r="J2018" t="str">
            <v>CHOROTEGA</v>
          </cell>
          <cell r="K2018" t="str">
            <v>YESSENIA CRUZ CASTRO</v>
          </cell>
          <cell r="L2018">
            <v>22006149</v>
          </cell>
          <cell r="M2018">
            <v>0</v>
          </cell>
          <cell r="N2018" t="str">
            <v>esc.sangabrieldenandayure@mep.go.cr</v>
          </cell>
          <cell r="O2018" t="str">
            <v>100 METROS AL OESTE DE LA PLAZA</v>
          </cell>
          <cell r="P2018" t="str">
            <v>Público</v>
          </cell>
          <cell r="Q2018" t="str">
            <v>Rural</v>
          </cell>
        </row>
        <row r="2019">
          <cell r="A2019">
            <v>2459</v>
          </cell>
          <cell r="B2019" t="str">
            <v>X</v>
          </cell>
          <cell r="C2019" t="str">
            <v>SAN JOSECITO</v>
          </cell>
          <cell r="D2019" t="str">
            <v>NICOYA</v>
          </cell>
          <cell r="E2019" t="str">
            <v>08</v>
          </cell>
          <cell r="F2019" t="str">
            <v>GUANACASTE</v>
          </cell>
          <cell r="G2019" t="str">
            <v>NANDAYURE</v>
          </cell>
          <cell r="H2019" t="str">
            <v>PORVENIR</v>
          </cell>
          <cell r="I2019" t="str">
            <v>SAN JOSECITO</v>
          </cell>
          <cell r="J2019" t="str">
            <v>CHOROTEGA</v>
          </cell>
          <cell r="K2019" t="str">
            <v>JOSE LUIS MARTINEZ BALTODANO</v>
          </cell>
          <cell r="L2019">
            <v>22005081</v>
          </cell>
          <cell r="M2019">
            <v>0</v>
          </cell>
          <cell r="N2019" t="str">
            <v>esc.sanjosecitodenandayure@mep.go.cr</v>
          </cell>
          <cell r="O2019" t="str">
            <v>COSTADO ESTE DE LA IGLESIA CATOLICA</v>
          </cell>
          <cell r="P2019" t="str">
            <v>Público</v>
          </cell>
          <cell r="Q2019" t="str">
            <v>Rural</v>
          </cell>
        </row>
        <row r="2020">
          <cell r="A2020">
            <v>2460</v>
          </cell>
          <cell r="B2020" t="str">
            <v>X</v>
          </cell>
          <cell r="C2020" t="str">
            <v>SAN JUAN</v>
          </cell>
          <cell r="D2020" t="str">
            <v>NICOYA</v>
          </cell>
          <cell r="E2020" t="str">
            <v>08</v>
          </cell>
          <cell r="F2020" t="str">
            <v>GUANACASTE</v>
          </cell>
          <cell r="G2020" t="str">
            <v>NANDAYURE</v>
          </cell>
          <cell r="H2020" t="str">
            <v>BEJUCO</v>
          </cell>
          <cell r="I2020" t="str">
            <v>SAN JUAN DE BEJUCO</v>
          </cell>
          <cell r="J2020" t="str">
            <v>CHOROTEGA</v>
          </cell>
          <cell r="K2020" t="str">
            <v>GERARDINA LOPEZ CANO</v>
          </cell>
          <cell r="L2020">
            <v>26551049</v>
          </cell>
          <cell r="M2020">
            <v>0</v>
          </cell>
          <cell r="N2020" t="str">
            <v>esc.sanjuandenandayure@mep.go.cr</v>
          </cell>
          <cell r="O2020" t="str">
            <v>FRENTE AL TELEFONO PUBLICO</v>
          </cell>
          <cell r="P2020" t="str">
            <v>Público</v>
          </cell>
          <cell r="Q2020" t="str">
            <v>Rural</v>
          </cell>
        </row>
        <row r="2021">
          <cell r="A2021">
            <v>2461</v>
          </cell>
          <cell r="B2021" t="str">
            <v>X</v>
          </cell>
          <cell r="C2021" t="str">
            <v>ELIAS AIZA RIOS</v>
          </cell>
          <cell r="D2021" t="str">
            <v>NICOYA</v>
          </cell>
          <cell r="E2021" t="str">
            <v>04</v>
          </cell>
          <cell r="F2021" t="str">
            <v>GUANACASTE</v>
          </cell>
          <cell r="G2021" t="str">
            <v>NICOYA</v>
          </cell>
          <cell r="H2021" t="str">
            <v>SAN ANTONIO</v>
          </cell>
          <cell r="I2021" t="str">
            <v>SAN LAZARO</v>
          </cell>
          <cell r="J2021" t="str">
            <v>CHOROTEGA</v>
          </cell>
          <cell r="K2021" t="str">
            <v>PAMELA GRANADOS SILVA</v>
          </cell>
          <cell r="L2021">
            <v>26898061</v>
          </cell>
          <cell r="M2021">
            <v>0</v>
          </cell>
          <cell r="N2021" t="str">
            <v>esc.eliasaizarios@mep.go.cr</v>
          </cell>
          <cell r="O2021" t="str">
            <v>CONTIGUO AL CEN</v>
          </cell>
          <cell r="P2021" t="str">
            <v>Público</v>
          </cell>
          <cell r="Q2021" t="str">
            <v>Rural</v>
          </cell>
        </row>
        <row r="2022">
          <cell r="A2022">
            <v>2462</v>
          </cell>
          <cell r="B2022" t="str">
            <v>X</v>
          </cell>
          <cell r="C2022" t="str">
            <v>SAN MARTIN</v>
          </cell>
          <cell r="D2022" t="str">
            <v>NICOYA</v>
          </cell>
          <cell r="E2022" t="str">
            <v>01</v>
          </cell>
          <cell r="F2022" t="str">
            <v>GUANACASTE</v>
          </cell>
          <cell r="G2022" t="str">
            <v>NICOYA</v>
          </cell>
          <cell r="H2022" t="str">
            <v>NICOYA</v>
          </cell>
          <cell r="I2022" t="str">
            <v>SAN MARTIN</v>
          </cell>
          <cell r="J2022" t="str">
            <v>CHOROTEGA</v>
          </cell>
          <cell r="K2022" t="str">
            <v>ANA LORENA SANCHEZ MARTINEZ</v>
          </cell>
          <cell r="L2022">
            <v>26866214</v>
          </cell>
          <cell r="M2022">
            <v>0</v>
          </cell>
          <cell r="N2022" t="str">
            <v>esc.sanmartin.nicoya@mep.go.cr</v>
          </cell>
          <cell r="O2022" t="str">
            <v>COSTADO NORTE DE LA PLAZA DE DEPORTES</v>
          </cell>
          <cell r="P2022" t="str">
            <v>Público</v>
          </cell>
          <cell r="Q2022" t="str">
            <v>Urbana</v>
          </cell>
        </row>
        <row r="2023">
          <cell r="A2023">
            <v>2463</v>
          </cell>
          <cell r="B2023" t="str">
            <v>X</v>
          </cell>
          <cell r="C2023" t="str">
            <v>SAN MARTIN</v>
          </cell>
          <cell r="D2023" t="str">
            <v>NICOYA</v>
          </cell>
          <cell r="E2023" t="str">
            <v>07</v>
          </cell>
          <cell r="F2023" t="str">
            <v>GUANACASTE</v>
          </cell>
          <cell r="G2023" t="str">
            <v>NANDAYURE</v>
          </cell>
          <cell r="H2023" t="str">
            <v>ZAPOTAL</v>
          </cell>
          <cell r="I2023" t="str">
            <v>SAN MARTIN</v>
          </cell>
          <cell r="J2023" t="str">
            <v>CHOROTEGA</v>
          </cell>
          <cell r="K2023" t="str">
            <v>SANDRA ZUNIGA GOMEZ</v>
          </cell>
          <cell r="L2023">
            <v>22006105</v>
          </cell>
          <cell r="M2023">
            <v>0</v>
          </cell>
          <cell r="N2023" t="str">
            <v>esc.sanmartinnandayure@mep.go.cr</v>
          </cell>
          <cell r="O2023" t="str">
            <v>50 MTS AL SUR DE LA IGLESIA SAN MARTIN</v>
          </cell>
          <cell r="P2023" t="str">
            <v>Público</v>
          </cell>
          <cell r="Q2023" t="str">
            <v>Rural</v>
          </cell>
        </row>
        <row r="2024">
          <cell r="A2024">
            <v>2464</v>
          </cell>
          <cell r="B2024" t="str">
            <v>X</v>
          </cell>
          <cell r="C2024" t="str">
            <v>SAN MIGUEL</v>
          </cell>
          <cell r="D2024" t="str">
            <v>NICOYA</v>
          </cell>
          <cell r="E2024" t="str">
            <v>05</v>
          </cell>
          <cell r="F2024" t="str">
            <v>GUANACASTE</v>
          </cell>
          <cell r="G2024" t="str">
            <v>HOJANCHA</v>
          </cell>
          <cell r="H2024" t="str">
            <v>PUERTO CARRILLO</v>
          </cell>
          <cell r="I2024" t="str">
            <v>SAN MIGUEL</v>
          </cell>
          <cell r="J2024" t="str">
            <v>CHOROTEGA</v>
          </cell>
          <cell r="K2024" t="str">
            <v>MARIA ELISA CARRILLO ALEMAN</v>
          </cell>
          <cell r="L2024">
            <v>84287814</v>
          </cell>
          <cell r="M2024">
            <v>0</v>
          </cell>
          <cell r="N2024" t="str">
            <v>esc.sanmiguelhojancha@mep.go.cr</v>
          </cell>
          <cell r="O2024" t="str">
            <v>SAN MIGUEL DE PTO. CARRILLO HOJANCHA</v>
          </cell>
          <cell r="P2024" t="str">
            <v>Público</v>
          </cell>
          <cell r="Q2024" t="str">
            <v>Rural</v>
          </cell>
        </row>
        <row r="2025">
          <cell r="A2025">
            <v>2465</v>
          </cell>
          <cell r="B2025" t="str">
            <v>X</v>
          </cell>
          <cell r="C2025" t="str">
            <v>NANDAYURE</v>
          </cell>
          <cell r="D2025" t="str">
            <v>NICOYA</v>
          </cell>
          <cell r="E2025" t="str">
            <v>07</v>
          </cell>
          <cell r="F2025" t="str">
            <v>GUANACASTE</v>
          </cell>
          <cell r="G2025" t="str">
            <v>NANDAYURE</v>
          </cell>
          <cell r="H2025" t="str">
            <v>SAN PABLO</v>
          </cell>
          <cell r="I2025" t="str">
            <v>SAN PABLO</v>
          </cell>
          <cell r="J2025" t="str">
            <v>CHOROTEGA</v>
          </cell>
          <cell r="K2025" t="str">
            <v>YAMILETH SIERRA NUÑEZ</v>
          </cell>
          <cell r="L2025">
            <v>26575028</v>
          </cell>
          <cell r="M2025">
            <v>26575028</v>
          </cell>
          <cell r="N2025" t="str">
            <v>esc.nandayure@mep.go.cr</v>
          </cell>
          <cell r="O2025" t="str">
            <v>CONTIGUO A LA OFICINA DE LA G.A.R</v>
          </cell>
          <cell r="P2025" t="str">
            <v>Público</v>
          </cell>
          <cell r="Q2025" t="str">
            <v>Rural</v>
          </cell>
        </row>
        <row r="2026">
          <cell r="A2026">
            <v>2466</v>
          </cell>
          <cell r="B2026" t="str">
            <v>X</v>
          </cell>
          <cell r="C2026" t="str">
            <v>SAN PEDRO</v>
          </cell>
          <cell r="D2026" t="str">
            <v>NICOYA</v>
          </cell>
          <cell r="E2026" t="str">
            <v>07</v>
          </cell>
          <cell r="F2026" t="str">
            <v>GUANACASTE</v>
          </cell>
          <cell r="G2026" t="str">
            <v>NANDAYURE</v>
          </cell>
          <cell r="H2026" t="str">
            <v>ZAPOTAL</v>
          </cell>
          <cell r="I2026" t="str">
            <v>SAN PEDRO</v>
          </cell>
          <cell r="J2026" t="str">
            <v>CHOROTEGA</v>
          </cell>
          <cell r="K2026" t="str">
            <v>CINTHYA SANDOVAL BADILLA</v>
          </cell>
          <cell r="L2026">
            <v>26563080</v>
          </cell>
          <cell r="M2026">
            <v>83593390</v>
          </cell>
          <cell r="N2026" t="str">
            <v>cinthya.sandoval.badilla@mep.go.cr</v>
          </cell>
          <cell r="O2026" t="str">
            <v>FRENTE A LA IGLESIA CATOLICA</v>
          </cell>
          <cell r="P2026" t="str">
            <v>Público</v>
          </cell>
          <cell r="Q2026" t="str">
            <v>Rural</v>
          </cell>
        </row>
        <row r="2027">
          <cell r="A2027">
            <v>2468</v>
          </cell>
          <cell r="B2027" t="str">
            <v>X</v>
          </cell>
          <cell r="C2027" t="str">
            <v>SAN RAFAEL</v>
          </cell>
          <cell r="D2027" t="str">
            <v>NICOYA</v>
          </cell>
          <cell r="E2027" t="str">
            <v>05</v>
          </cell>
          <cell r="F2027" t="str">
            <v>GUANACASTE</v>
          </cell>
          <cell r="G2027" t="str">
            <v>HOJANCHA</v>
          </cell>
          <cell r="H2027" t="str">
            <v>HOJANCHA</v>
          </cell>
          <cell r="I2027" t="str">
            <v>SAN RAFAEL</v>
          </cell>
          <cell r="J2027" t="str">
            <v>CHOROTEGA</v>
          </cell>
          <cell r="K2027" t="str">
            <v>DORIS SANCHEZ MIRANDA</v>
          </cell>
          <cell r="L2027">
            <v>26599300</v>
          </cell>
          <cell r="M2027">
            <v>0</v>
          </cell>
          <cell r="N2027" t="str">
            <v>esc.sanrafaelhojancha@mep.go.cr</v>
          </cell>
          <cell r="O2027" t="str">
            <v>FRENTE A LA PLAZA DE DEPORTES SAN RAFAEL</v>
          </cell>
          <cell r="P2027" t="str">
            <v>Público</v>
          </cell>
          <cell r="Q2027" t="str">
            <v>Rural</v>
          </cell>
        </row>
        <row r="2028">
          <cell r="A2028">
            <v>2469</v>
          </cell>
          <cell r="B2028" t="str">
            <v>X</v>
          </cell>
          <cell r="C2028" t="str">
            <v>SAN RAMON</v>
          </cell>
          <cell r="D2028" t="str">
            <v>NICOYA</v>
          </cell>
          <cell r="E2028" t="str">
            <v>06</v>
          </cell>
          <cell r="F2028" t="str">
            <v>GUANACASTE</v>
          </cell>
          <cell r="G2028" t="str">
            <v>NICOYA</v>
          </cell>
          <cell r="H2028" t="str">
            <v>BELEN DE NOSARITA</v>
          </cell>
          <cell r="I2028" t="str">
            <v>MAQUENCO</v>
          </cell>
          <cell r="J2028" t="str">
            <v>CHOROTEGA</v>
          </cell>
          <cell r="K2028" t="str">
            <v>JOSE JOAQUIN CHAVEZ ZUNIGA</v>
          </cell>
          <cell r="L2028">
            <v>87592508</v>
          </cell>
          <cell r="M2028">
            <v>26855230</v>
          </cell>
          <cell r="N2028" t="str">
            <v>esc.sanramon.nicoya@mep.go.cr</v>
          </cell>
          <cell r="O2028" t="str">
            <v>CARRETERA A SAMARA</v>
          </cell>
          <cell r="P2028" t="str">
            <v>Público</v>
          </cell>
          <cell r="Q2028" t="str">
            <v>Rural</v>
          </cell>
        </row>
        <row r="2029">
          <cell r="A2029">
            <v>2470</v>
          </cell>
          <cell r="B2029" t="str">
            <v>X</v>
          </cell>
          <cell r="C2029" t="str">
            <v>OTILIO ULATE BLANCO</v>
          </cell>
          <cell r="D2029" t="str">
            <v>NICOYA</v>
          </cell>
          <cell r="E2029" t="str">
            <v>04</v>
          </cell>
          <cell r="F2029" t="str">
            <v>GUANACASTE</v>
          </cell>
          <cell r="G2029" t="str">
            <v>NICOYA</v>
          </cell>
          <cell r="H2029" t="str">
            <v>SAN ANTONIO</v>
          </cell>
          <cell r="I2029" t="str">
            <v>LAS POZAS</v>
          </cell>
          <cell r="J2029" t="str">
            <v>CHOROTEGA</v>
          </cell>
          <cell r="K2029" t="str">
            <v>RODNY SOLORZANO AGUILAR</v>
          </cell>
          <cell r="L2029">
            <v>26898022</v>
          </cell>
          <cell r="M2029">
            <v>83031209</v>
          </cell>
          <cell r="N2029" t="str">
            <v>esc.otilioulateblanco@mep.go.cr</v>
          </cell>
          <cell r="O2029" t="str">
            <v>LAS POZAS 18 KM OESTE DE NICOYA</v>
          </cell>
          <cell r="P2029" t="str">
            <v>Público</v>
          </cell>
          <cell r="Q2029" t="str">
            <v>Rural</v>
          </cell>
        </row>
        <row r="2030">
          <cell r="A2030">
            <v>2471</v>
          </cell>
          <cell r="B2030" t="str">
            <v>X</v>
          </cell>
          <cell r="C2030" t="str">
            <v>OMAR DENGO GUERRERO</v>
          </cell>
          <cell r="D2030" t="str">
            <v>NICOYA</v>
          </cell>
          <cell r="E2030" t="str">
            <v>04</v>
          </cell>
          <cell r="F2030" t="str">
            <v>GUANACASTE</v>
          </cell>
          <cell r="G2030" t="str">
            <v>NICOYA</v>
          </cell>
          <cell r="H2030" t="str">
            <v>NICOYA</v>
          </cell>
          <cell r="I2030" t="str">
            <v>SANTA ANA</v>
          </cell>
          <cell r="J2030" t="str">
            <v>CHOROTEGA</v>
          </cell>
          <cell r="K2030" t="str">
            <v>GUSTAVO GUTIERREZ GOMEZ</v>
          </cell>
          <cell r="L2030">
            <v>26591433</v>
          </cell>
          <cell r="M2030">
            <v>26591433</v>
          </cell>
          <cell r="N2030" t="str">
            <v>omardengoguerrero.nicoya@mep.go.cr</v>
          </cell>
          <cell r="O2030" t="str">
            <v>CONTIGO A LA PLAZA DE DEPORTES DE SANTA ANA</v>
          </cell>
          <cell r="P2030" t="str">
            <v>Público</v>
          </cell>
          <cell r="Q2030" t="str">
            <v>Urbana</v>
          </cell>
        </row>
        <row r="2031">
          <cell r="A2031">
            <v>2472</v>
          </cell>
          <cell r="B2031" t="str">
            <v>X</v>
          </cell>
          <cell r="C2031" t="str">
            <v>SANTA ELENA</v>
          </cell>
          <cell r="D2031" t="str">
            <v>NICOYA</v>
          </cell>
          <cell r="E2031" t="str">
            <v>02</v>
          </cell>
          <cell r="F2031" t="str">
            <v>GUANACASTE</v>
          </cell>
          <cell r="G2031" t="str">
            <v>NICOYA</v>
          </cell>
          <cell r="H2031" t="str">
            <v>BELEN DE NOSARITA</v>
          </cell>
          <cell r="I2031" t="str">
            <v>SANTA ELENA</v>
          </cell>
          <cell r="J2031" t="str">
            <v>CHOROTEGA</v>
          </cell>
          <cell r="K2031" t="str">
            <v>BERNAL ENRIQUE BALTODANO E.</v>
          </cell>
          <cell r="L2031">
            <v>88704034</v>
          </cell>
          <cell r="M2031">
            <v>0</v>
          </cell>
          <cell r="N2031" t="str">
            <v>esc.santaelena.nicoya@mep.go.cr</v>
          </cell>
          <cell r="O2031" t="str">
            <v>10 KM AL OESTE DEL EBAIS</v>
          </cell>
          <cell r="P2031" t="str">
            <v>Público</v>
          </cell>
          <cell r="Q2031" t="str">
            <v>Rural</v>
          </cell>
        </row>
        <row r="2032">
          <cell r="A2032">
            <v>2473</v>
          </cell>
          <cell r="B2032" t="str">
            <v>X</v>
          </cell>
          <cell r="C2032" t="str">
            <v>GUILLERMO ALVARADO HERNANDEZ</v>
          </cell>
          <cell r="D2032" t="str">
            <v>NICOYA</v>
          </cell>
          <cell r="E2032" t="str">
            <v>07</v>
          </cell>
          <cell r="F2032" t="str">
            <v>GUANACASTE</v>
          </cell>
          <cell r="G2032" t="str">
            <v>NANDAYURE</v>
          </cell>
          <cell r="H2032" t="str">
            <v>SANTA RITA</v>
          </cell>
          <cell r="I2032" t="str">
            <v>SANTA RITA</v>
          </cell>
          <cell r="J2032" t="str">
            <v>CHOROTEGA</v>
          </cell>
          <cell r="K2032" t="str">
            <v>VICTOR MANUEL NUNEZ LOPEZ</v>
          </cell>
          <cell r="L2032">
            <v>26575434</v>
          </cell>
          <cell r="M2032">
            <v>0</v>
          </cell>
          <cell r="N2032" t="str">
            <v>esc.guillermoalvaradohernandez@mep.go.cr</v>
          </cell>
          <cell r="O2032" t="str">
            <v>100 MTS NORTE DE LA IGLESIA</v>
          </cell>
          <cell r="P2032" t="str">
            <v>Público</v>
          </cell>
          <cell r="Q2032" t="str">
            <v>Rural</v>
          </cell>
        </row>
        <row r="2033">
          <cell r="A2033">
            <v>2474</v>
          </cell>
          <cell r="B2033" t="str">
            <v>X</v>
          </cell>
          <cell r="C2033" t="str">
            <v>SANTO DOMINGO</v>
          </cell>
          <cell r="D2033" t="str">
            <v>NICOYA</v>
          </cell>
          <cell r="E2033" t="str">
            <v>06</v>
          </cell>
          <cell r="F2033" t="str">
            <v>GUANACASTE</v>
          </cell>
          <cell r="G2033" t="str">
            <v>NICOYA</v>
          </cell>
          <cell r="H2033" t="str">
            <v>SAMARA</v>
          </cell>
          <cell r="I2033" t="str">
            <v>SANTO DOMINGO</v>
          </cell>
          <cell r="J2033" t="str">
            <v>CHOROTEGA</v>
          </cell>
          <cell r="K2033" t="str">
            <v>ALEXIS JIMENEZ MONGE</v>
          </cell>
          <cell r="L2033">
            <v>26560500</v>
          </cell>
          <cell r="M2033">
            <v>89949510</v>
          </cell>
          <cell r="N2033" t="str">
            <v>esc.santodomingo.nicoya@mep.go.cr</v>
          </cell>
          <cell r="O2033" t="str">
            <v>5 KM OESTE DEL RANCHO VEGAS SAMARA</v>
          </cell>
          <cell r="P2033" t="str">
            <v>Público</v>
          </cell>
          <cell r="Q2033" t="str">
            <v>Rural</v>
          </cell>
        </row>
        <row r="2034">
          <cell r="A2034">
            <v>2475</v>
          </cell>
          <cell r="B2034" t="str">
            <v>X</v>
          </cell>
          <cell r="C2034" t="str">
            <v>LA SOLEDAD</v>
          </cell>
          <cell r="D2034" t="str">
            <v>NICOYA</v>
          </cell>
          <cell r="E2034" t="str">
            <v>07</v>
          </cell>
          <cell r="F2034" t="str">
            <v>GUANACASTE</v>
          </cell>
          <cell r="G2034" t="str">
            <v>NANDAYURE</v>
          </cell>
          <cell r="H2034" t="str">
            <v>ZAPOTAL</v>
          </cell>
          <cell r="I2034" t="str">
            <v>LA SOLEDAD</v>
          </cell>
          <cell r="J2034" t="str">
            <v>CHOROTEGA</v>
          </cell>
          <cell r="K2034" t="str">
            <v>GILBER SEQUEIRA ELIZONDO</v>
          </cell>
          <cell r="L2034">
            <v>22006108</v>
          </cell>
          <cell r="M2034">
            <v>0</v>
          </cell>
          <cell r="N2034" t="str">
            <v>esc.lasoledad@mep.go.cr</v>
          </cell>
          <cell r="O2034" t="str">
            <v>COSTADO SUR DEL SALON COMUNAL</v>
          </cell>
          <cell r="P2034" t="str">
            <v>Público</v>
          </cell>
          <cell r="Q2034" t="str">
            <v>Rural</v>
          </cell>
        </row>
        <row r="2035">
          <cell r="A2035">
            <v>2476</v>
          </cell>
          <cell r="B2035" t="str">
            <v>X</v>
          </cell>
          <cell r="C2035" t="str">
            <v>TACANI</v>
          </cell>
          <cell r="D2035" t="str">
            <v>NICOYA</v>
          </cell>
          <cell r="E2035" t="str">
            <v>07</v>
          </cell>
          <cell r="F2035" t="str">
            <v>GUANACASTE</v>
          </cell>
          <cell r="G2035" t="str">
            <v>NANDAYURE</v>
          </cell>
          <cell r="H2035" t="str">
            <v>SANTA RITA</v>
          </cell>
          <cell r="I2035" t="str">
            <v>TACANI</v>
          </cell>
          <cell r="J2035" t="str">
            <v>CHOROTEGA</v>
          </cell>
          <cell r="K2035" t="str">
            <v>NANCY VENEGAS SEQUEIRA</v>
          </cell>
          <cell r="L2035">
            <v>87915424</v>
          </cell>
          <cell r="M2035">
            <v>0</v>
          </cell>
          <cell r="N2035" t="str">
            <v>esc.tacani@naez.carrillo@mep.go.cr</v>
          </cell>
          <cell r="O2035" t="str">
            <v>400 M NORTE DE LA IGLESIA</v>
          </cell>
          <cell r="P2035" t="str">
            <v>Público</v>
          </cell>
          <cell r="Q2035" t="str">
            <v>Rural</v>
          </cell>
        </row>
        <row r="2036">
          <cell r="A2036">
            <v>2477</v>
          </cell>
          <cell r="B2036" t="str">
            <v>X</v>
          </cell>
          <cell r="C2036" t="str">
            <v>TALOLINGA</v>
          </cell>
          <cell r="D2036" t="str">
            <v>NICOYA</v>
          </cell>
          <cell r="E2036" t="str">
            <v>04</v>
          </cell>
          <cell r="F2036" t="str">
            <v>GUANACASTE</v>
          </cell>
          <cell r="G2036" t="str">
            <v>NICOYA</v>
          </cell>
          <cell r="H2036" t="str">
            <v>SAN ANTONIO</v>
          </cell>
          <cell r="I2036" t="str">
            <v>TALOLINGA</v>
          </cell>
          <cell r="J2036" t="str">
            <v>CHOROTEGA</v>
          </cell>
          <cell r="K2036" t="str">
            <v>PILAR MENA OBANDO</v>
          </cell>
          <cell r="L2036">
            <v>26518083</v>
          </cell>
          <cell r="M2036">
            <v>88135404</v>
          </cell>
          <cell r="N2036" t="str">
            <v>esc.talolinga@mep.go.cr</v>
          </cell>
          <cell r="O2036" t="str">
            <v>CONTIGUO A LA PLAZA DE DEPORTES</v>
          </cell>
          <cell r="P2036" t="str">
            <v>Público</v>
          </cell>
          <cell r="Q2036" t="str">
            <v>Rural</v>
          </cell>
        </row>
        <row r="2037">
          <cell r="A2037">
            <v>2478</v>
          </cell>
          <cell r="B2037" t="str">
            <v>X</v>
          </cell>
          <cell r="C2037" t="str">
            <v>TERCIOPELO</v>
          </cell>
          <cell r="D2037" t="str">
            <v>NICOYA</v>
          </cell>
          <cell r="E2037" t="str">
            <v>06</v>
          </cell>
          <cell r="F2037" t="str">
            <v>GUANACASTE</v>
          </cell>
          <cell r="G2037" t="str">
            <v>NICOYA</v>
          </cell>
          <cell r="H2037" t="str">
            <v>SAMARA</v>
          </cell>
          <cell r="I2037" t="str">
            <v>TERCIOPELO</v>
          </cell>
          <cell r="J2037" t="str">
            <v>CHOROTEGA</v>
          </cell>
          <cell r="K2037" t="str">
            <v>MAYRA MORA BONILLA</v>
          </cell>
          <cell r="L2037">
            <v>22006171</v>
          </cell>
          <cell r="M2037">
            <v>0</v>
          </cell>
          <cell r="N2037" t="str">
            <v>escuelaterciopelo@hotmail.com</v>
          </cell>
          <cell r="O2037" t="str">
            <v>CONTIGUO A PLAZA DE DEPORTES</v>
          </cell>
          <cell r="P2037" t="str">
            <v>Público</v>
          </cell>
          <cell r="Q2037" t="str">
            <v>Rural</v>
          </cell>
        </row>
        <row r="2038">
          <cell r="A2038">
            <v>2479</v>
          </cell>
          <cell r="B2038" t="str">
            <v>X</v>
          </cell>
          <cell r="C2038" t="str">
            <v>VALEDOR MARTINEZ MARTINEZ</v>
          </cell>
          <cell r="D2038" t="str">
            <v>NICOYA</v>
          </cell>
          <cell r="E2038" t="str">
            <v>02</v>
          </cell>
          <cell r="F2038" t="str">
            <v>GUANACASTE</v>
          </cell>
          <cell r="G2038" t="str">
            <v>NICOYA</v>
          </cell>
          <cell r="H2038" t="str">
            <v>NICOYA</v>
          </cell>
          <cell r="I2038" t="str">
            <v>CURIME</v>
          </cell>
          <cell r="J2038" t="str">
            <v>CHOROTEGA</v>
          </cell>
          <cell r="K2038" t="str">
            <v>IDANIA CORTES OSORNO</v>
          </cell>
          <cell r="L2038">
            <v>26867055</v>
          </cell>
          <cell r="M2038">
            <v>26867055</v>
          </cell>
          <cell r="N2038" t="str">
            <v>idania.cortes.osorno@mep.go.cr</v>
          </cell>
          <cell r="O2038" t="str">
            <v>FRENTE AL SALON COMUNAL CURIME</v>
          </cell>
          <cell r="P2038" t="str">
            <v>Público</v>
          </cell>
          <cell r="Q2038" t="str">
            <v>Urbana</v>
          </cell>
        </row>
        <row r="2039">
          <cell r="A2039">
            <v>2480</v>
          </cell>
          <cell r="B2039" t="str">
            <v>X</v>
          </cell>
          <cell r="C2039" t="str">
            <v>GIL GONZALEZ DAVILA</v>
          </cell>
          <cell r="D2039" t="str">
            <v>NICOYA</v>
          </cell>
          <cell r="E2039" t="str">
            <v>03</v>
          </cell>
          <cell r="F2039" t="str">
            <v>GUANACASTE</v>
          </cell>
          <cell r="G2039" t="str">
            <v>NICOYA</v>
          </cell>
          <cell r="H2039" t="str">
            <v>MANSION</v>
          </cell>
          <cell r="I2039" t="str">
            <v>LA VIGIA</v>
          </cell>
          <cell r="J2039" t="str">
            <v>CHOROTEGA</v>
          </cell>
          <cell r="K2039" t="str">
            <v>OVIDIO MARTINEZ PIÑAR</v>
          </cell>
          <cell r="L2039">
            <v>26571259</v>
          </cell>
          <cell r="M2039">
            <v>26571259</v>
          </cell>
          <cell r="N2039" t="str">
            <v>esc.gilgonzalezdavila@mep.go.cr</v>
          </cell>
          <cell r="O2039" t="str">
            <v>FRENTE A PLAZA DE DEPORTES</v>
          </cell>
          <cell r="P2039" t="str">
            <v>Público</v>
          </cell>
          <cell r="Q2039" t="str">
            <v>Rural</v>
          </cell>
        </row>
        <row r="2040">
          <cell r="A2040">
            <v>2481</v>
          </cell>
          <cell r="B2040" t="str">
            <v>X</v>
          </cell>
          <cell r="C2040" t="str">
            <v>VISTA DE MAR</v>
          </cell>
          <cell r="D2040" t="str">
            <v>NICOYA</v>
          </cell>
          <cell r="E2040" t="str">
            <v>07</v>
          </cell>
          <cell r="F2040" t="str">
            <v>GUANACASTE</v>
          </cell>
          <cell r="G2040" t="str">
            <v>NANDAYURE</v>
          </cell>
          <cell r="H2040" t="str">
            <v>CARMONA</v>
          </cell>
          <cell r="I2040" t="str">
            <v>VISTA DE MAR</v>
          </cell>
          <cell r="J2040" t="str">
            <v>CHOROTEGA</v>
          </cell>
          <cell r="K2040" t="str">
            <v>MAILITH BRICEÑO CRUZ</v>
          </cell>
          <cell r="L2040">
            <v>85003653</v>
          </cell>
          <cell r="M2040">
            <v>85003653</v>
          </cell>
          <cell r="N2040" t="str">
            <v>mailith.briceno.cruz@mep.go.cr</v>
          </cell>
          <cell r="O2040" t="str">
            <v>200 ESTE DE LA IGLESIA CATOLICA</v>
          </cell>
          <cell r="P2040" t="str">
            <v>Público</v>
          </cell>
          <cell r="Q2040" t="str">
            <v>Urbana</v>
          </cell>
        </row>
        <row r="2041">
          <cell r="A2041">
            <v>2482</v>
          </cell>
          <cell r="B2041" t="str">
            <v>X</v>
          </cell>
          <cell r="C2041" t="str">
            <v>CESAR FLORES ZUÑIGA</v>
          </cell>
          <cell r="D2041" t="str">
            <v>NICOYA</v>
          </cell>
          <cell r="E2041" t="str">
            <v>03</v>
          </cell>
          <cell r="F2041" t="str">
            <v>GUANACASTE</v>
          </cell>
          <cell r="G2041" t="str">
            <v>NICOYA</v>
          </cell>
          <cell r="H2041" t="str">
            <v>MANSION</v>
          </cell>
          <cell r="I2041" t="str">
            <v>SAN JOAQUIN</v>
          </cell>
          <cell r="J2041" t="str">
            <v>CHOROTEGA</v>
          </cell>
          <cell r="K2041" t="str">
            <v>MARIA JESUS CRUZ LOPEZ</v>
          </cell>
          <cell r="L2041">
            <v>26571222</v>
          </cell>
          <cell r="M2041">
            <v>26571432</v>
          </cell>
          <cell r="N2041" t="str">
            <v>esc.cesarfloreszuniga@mep.go.cr</v>
          </cell>
          <cell r="O2041" t="str">
            <v>100 MTS AL ESTE DE ABASTECEDOR LAS VEGAS</v>
          </cell>
          <cell r="P2041" t="str">
            <v>Público</v>
          </cell>
          <cell r="Q2041" t="str">
            <v>Rural</v>
          </cell>
        </row>
        <row r="2042">
          <cell r="A2042">
            <v>2483</v>
          </cell>
          <cell r="B2042" t="str">
            <v>X</v>
          </cell>
          <cell r="C2042" t="str">
            <v>ZAPOTE</v>
          </cell>
          <cell r="D2042" t="str">
            <v>NICOYA</v>
          </cell>
          <cell r="E2042" t="str">
            <v>04</v>
          </cell>
          <cell r="F2042" t="str">
            <v>GUANACASTE</v>
          </cell>
          <cell r="G2042" t="str">
            <v>NICOYA</v>
          </cell>
          <cell r="H2042" t="str">
            <v>SAN ANTONIO</v>
          </cell>
          <cell r="I2042" t="str">
            <v>ZAPOTE</v>
          </cell>
          <cell r="J2042" t="str">
            <v>CHOROTEGA</v>
          </cell>
          <cell r="K2042" t="str">
            <v>CYNTHIA ODETH DIAZ TORUÑO</v>
          </cell>
          <cell r="L2042">
            <v>21009256</v>
          </cell>
          <cell r="M2042">
            <v>86963084</v>
          </cell>
          <cell r="N2042" t="str">
            <v>odeth.diaz.toruno@mep.go.cr</v>
          </cell>
          <cell r="O2042" t="str">
            <v>COSTADO OESTE DE LA PLAZA DE DEPORTE</v>
          </cell>
          <cell r="P2042" t="str">
            <v>Público</v>
          </cell>
          <cell r="Q2042" t="str">
            <v>Rural</v>
          </cell>
        </row>
        <row r="2043">
          <cell r="A2043">
            <v>2484</v>
          </cell>
          <cell r="B2043" t="str">
            <v>X</v>
          </cell>
          <cell r="C2043" t="str">
            <v>ZARAGOZA</v>
          </cell>
          <cell r="D2043" t="str">
            <v>NICOYA</v>
          </cell>
          <cell r="E2043" t="str">
            <v>02</v>
          </cell>
          <cell r="F2043" t="str">
            <v>GUANACASTE</v>
          </cell>
          <cell r="G2043" t="str">
            <v>NICOYA</v>
          </cell>
          <cell r="H2043" t="str">
            <v>BELEN DE NOSARITA</v>
          </cell>
          <cell r="I2043" t="str">
            <v>ZARAGOZA</v>
          </cell>
          <cell r="J2043" t="str">
            <v>CHOROTEGA</v>
          </cell>
          <cell r="K2043" t="str">
            <v>JOSE ELIDER ROSALES ZUNIGA</v>
          </cell>
          <cell r="L2043">
            <v>84101105</v>
          </cell>
          <cell r="M2043">
            <v>0</v>
          </cell>
          <cell r="N2043" t="str">
            <v>jose.rosalez.zuniga@mep.go.cr</v>
          </cell>
          <cell r="O2043" t="str">
            <v>15 KM SUR OESTE DE LA ESCUELA CUESTA</v>
          </cell>
          <cell r="P2043" t="str">
            <v>Público</v>
          </cell>
          <cell r="Q2043" t="str">
            <v>Rural</v>
          </cell>
        </row>
        <row r="2044">
          <cell r="A2044">
            <v>2485</v>
          </cell>
          <cell r="B2044" t="str">
            <v>X</v>
          </cell>
          <cell r="C2044" t="str">
            <v>CERRO EL CHOMPIPE</v>
          </cell>
          <cell r="D2044" t="str">
            <v>NICOYA</v>
          </cell>
          <cell r="E2044" t="str">
            <v>08</v>
          </cell>
          <cell r="F2044" t="str">
            <v>GUANACASTE</v>
          </cell>
          <cell r="G2044" t="str">
            <v>NANDAYURE</v>
          </cell>
          <cell r="H2044" t="str">
            <v>PORVENIR</v>
          </cell>
          <cell r="I2044" t="str">
            <v>SAN BOSCO</v>
          </cell>
          <cell r="J2044" t="str">
            <v>CHOROTEGA</v>
          </cell>
          <cell r="K2044" t="str">
            <v>DUNIA ALVARADO GONZALEZ</v>
          </cell>
          <cell r="L2044">
            <v>83892415</v>
          </cell>
          <cell r="M2044">
            <v>0</v>
          </cell>
          <cell r="N2044" t="str">
            <v>esc.cerroelchompipe@mep.go.cr</v>
          </cell>
          <cell r="O2044" t="str">
            <v>500 M NORTE DE LA PLAZA DE FUTBOL</v>
          </cell>
          <cell r="P2044" t="str">
            <v>Público</v>
          </cell>
          <cell r="Q2044" t="str">
            <v>Rural</v>
          </cell>
        </row>
        <row r="2045">
          <cell r="A2045">
            <v>2486</v>
          </cell>
          <cell r="B2045" t="str">
            <v>X</v>
          </cell>
          <cell r="C2045" t="str">
            <v>SAN JORGE</v>
          </cell>
          <cell r="D2045" t="str">
            <v>NICOYA</v>
          </cell>
          <cell r="E2045" t="str">
            <v>08</v>
          </cell>
          <cell r="F2045" t="str">
            <v>GUANACASTE</v>
          </cell>
          <cell r="G2045" t="str">
            <v>NANDAYURE</v>
          </cell>
          <cell r="H2045" t="str">
            <v>BEJUCO</v>
          </cell>
          <cell r="I2045" t="str">
            <v>SAN JORGE</v>
          </cell>
          <cell r="J2045" t="str">
            <v>CHOROTEGA</v>
          </cell>
          <cell r="K2045" t="str">
            <v>ANABELLE MONTIEL MONTIEL</v>
          </cell>
          <cell r="L2045">
            <v>26551045</v>
          </cell>
          <cell r="M2045">
            <v>0</v>
          </cell>
          <cell r="N2045" t="str">
            <v>anabel.montiel.montiel@mep.go.cr</v>
          </cell>
          <cell r="O2045" t="str">
            <v>CONTIGUO A LA PULPERIA SAN JORGE</v>
          </cell>
          <cell r="P2045" t="str">
            <v>Público</v>
          </cell>
          <cell r="Q2045" t="str">
            <v>Rural</v>
          </cell>
        </row>
        <row r="2046">
          <cell r="A2046">
            <v>2487</v>
          </cell>
          <cell r="B2046" t="str">
            <v>X</v>
          </cell>
          <cell r="C2046" t="str">
            <v>SANTA MARTA</v>
          </cell>
          <cell r="D2046" t="str">
            <v>NICOYA</v>
          </cell>
          <cell r="E2046" t="str">
            <v>06</v>
          </cell>
          <cell r="F2046" t="str">
            <v>GUANACASTE</v>
          </cell>
          <cell r="G2046" t="str">
            <v>NICOYA</v>
          </cell>
          <cell r="H2046" t="str">
            <v>NOSARA</v>
          </cell>
          <cell r="I2046" t="str">
            <v>SANTA MARTA</v>
          </cell>
          <cell r="J2046" t="str">
            <v>CHOROTEGA</v>
          </cell>
          <cell r="K2046" t="str">
            <v>DMARIS SOLORZANO SOLORZANO</v>
          </cell>
          <cell r="L2046">
            <v>26820455</v>
          </cell>
          <cell r="M2046">
            <v>26820455</v>
          </cell>
          <cell r="N2046" t="str">
            <v>esc.santamarta.nicoya@mep.go.cr</v>
          </cell>
          <cell r="O2046" t="str">
            <v>FRENTE A LA PLAZA DE FUTBOL</v>
          </cell>
          <cell r="P2046" t="str">
            <v>Público</v>
          </cell>
          <cell r="Q2046" t="str">
            <v>Rural</v>
          </cell>
        </row>
        <row r="2047">
          <cell r="A2047">
            <v>2488</v>
          </cell>
          <cell r="B2047" t="str">
            <v>X</v>
          </cell>
          <cell r="C2047" t="str">
            <v>EL SILENCIO</v>
          </cell>
          <cell r="D2047" t="str">
            <v>NICOYA</v>
          </cell>
          <cell r="E2047" t="str">
            <v>06</v>
          </cell>
          <cell r="F2047" t="str">
            <v>GUANACASTE</v>
          </cell>
          <cell r="G2047" t="str">
            <v>NICOYA</v>
          </cell>
          <cell r="H2047" t="str">
            <v>SAMARA</v>
          </cell>
          <cell r="I2047" t="str">
            <v>EL SILENCIO</v>
          </cell>
          <cell r="J2047" t="str">
            <v>CHOROTEGA</v>
          </cell>
          <cell r="K2047" t="str">
            <v>MARIO DUARTE AGUIRRE</v>
          </cell>
          <cell r="L2047">
            <v>85509566</v>
          </cell>
          <cell r="M2047">
            <v>0</v>
          </cell>
          <cell r="N2047" t="str">
            <v>mario461960@yahoo.es</v>
          </cell>
          <cell r="O2047" t="str">
            <v>COSTADO NORTE DEL TEMPLO CATOLICO</v>
          </cell>
          <cell r="P2047" t="str">
            <v>Público</v>
          </cell>
          <cell r="Q2047" t="str">
            <v>Rural</v>
          </cell>
        </row>
        <row r="2048">
          <cell r="A2048">
            <v>2489</v>
          </cell>
          <cell r="B2048" t="str">
            <v>X</v>
          </cell>
          <cell r="C2048" t="str">
            <v>RIO DE ORO</v>
          </cell>
          <cell r="D2048" t="str">
            <v>NICOYA</v>
          </cell>
          <cell r="E2048" t="str">
            <v>05</v>
          </cell>
          <cell r="F2048" t="str">
            <v>GUANACASTE</v>
          </cell>
          <cell r="G2048" t="str">
            <v>NANDAYURE</v>
          </cell>
          <cell r="H2048" t="str">
            <v>ZAPOTAL</v>
          </cell>
          <cell r="I2048" t="str">
            <v>RIO DE ORO</v>
          </cell>
          <cell r="J2048" t="str">
            <v>CHOROTEGA</v>
          </cell>
          <cell r="K2048" t="str">
            <v>RODIS ELIZONDO SALAZAR</v>
          </cell>
          <cell r="L2048">
            <v>26596235</v>
          </cell>
          <cell r="M2048">
            <v>0</v>
          </cell>
          <cell r="N2048" t="str">
            <v>esc.riooro@mep.go.cr</v>
          </cell>
          <cell r="O2048" t="str">
            <v>COSTADO OESTE DE LA PLAZA DE DEPORTE</v>
          </cell>
          <cell r="P2048" t="str">
            <v>Público</v>
          </cell>
          <cell r="Q2048" t="str">
            <v>Rural</v>
          </cell>
        </row>
        <row r="2049">
          <cell r="A2049">
            <v>2490</v>
          </cell>
          <cell r="B2049" t="str">
            <v>X</v>
          </cell>
          <cell r="C2049" t="str">
            <v>SAN FRANCISCO</v>
          </cell>
          <cell r="D2049" t="str">
            <v>NICOYA</v>
          </cell>
          <cell r="E2049" t="str">
            <v>06</v>
          </cell>
          <cell r="F2049" t="str">
            <v>GUANACASTE</v>
          </cell>
          <cell r="G2049" t="str">
            <v>NICOYA</v>
          </cell>
          <cell r="H2049" t="str">
            <v>SAMARA</v>
          </cell>
          <cell r="I2049" t="str">
            <v>SAN FRANCISCO</v>
          </cell>
          <cell r="J2049" t="str">
            <v>CHOROTEGA</v>
          </cell>
          <cell r="K2049" t="str">
            <v>FULVIO ALVAREZ PRENDAS</v>
          </cell>
          <cell r="L2049">
            <v>22006797</v>
          </cell>
          <cell r="M2049">
            <v>26855230</v>
          </cell>
          <cell r="N2049" t="str">
            <v>fulvio.alvarez.prendas@mep.go.cr</v>
          </cell>
          <cell r="O2049" t="str">
            <v>5 KM ESTE DE MAQUENCO DE SAMARA</v>
          </cell>
          <cell r="P2049" t="str">
            <v>Público</v>
          </cell>
          <cell r="Q2049" t="str">
            <v>Rural</v>
          </cell>
        </row>
        <row r="2050">
          <cell r="A2050">
            <v>2491</v>
          </cell>
          <cell r="B2050" t="str">
            <v>X</v>
          </cell>
          <cell r="C2050" t="str">
            <v>EL TORITO</v>
          </cell>
          <cell r="D2050" t="str">
            <v>NICOYA</v>
          </cell>
          <cell r="E2050" t="str">
            <v>06</v>
          </cell>
          <cell r="F2050" t="str">
            <v>GUANACASTE</v>
          </cell>
          <cell r="G2050" t="str">
            <v>NICOYA</v>
          </cell>
          <cell r="H2050" t="str">
            <v>SAMARA</v>
          </cell>
          <cell r="I2050" t="str">
            <v>EL TORITO</v>
          </cell>
          <cell r="J2050" t="str">
            <v>CHOROTEGA</v>
          </cell>
          <cell r="K2050" t="str">
            <v>MONICA GONZALEZ AGUERO</v>
          </cell>
          <cell r="L2050">
            <v>26560455</v>
          </cell>
          <cell r="M2050">
            <v>26560455</v>
          </cell>
          <cell r="N2050" t="str">
            <v>esc.eltorito@mep.go.cr</v>
          </cell>
          <cell r="O2050" t="str">
            <v>FRENTE A LA PLAZA DE DEPORTES, EL TORITO</v>
          </cell>
          <cell r="P2050" t="str">
            <v>Público</v>
          </cell>
          <cell r="Q2050" t="str">
            <v>Rural</v>
          </cell>
        </row>
        <row r="2051">
          <cell r="A2051">
            <v>2492</v>
          </cell>
          <cell r="B2051" t="str">
            <v>X</v>
          </cell>
          <cell r="C2051" t="str">
            <v>CACIQUE NICOA</v>
          </cell>
          <cell r="D2051" t="str">
            <v>NICOYA</v>
          </cell>
          <cell r="E2051" t="str">
            <v>01</v>
          </cell>
          <cell r="F2051" t="str">
            <v>GUANACASTE</v>
          </cell>
          <cell r="G2051" t="str">
            <v>NICOYA</v>
          </cell>
          <cell r="H2051" t="str">
            <v>NICOYA</v>
          </cell>
          <cell r="I2051" t="str">
            <v>EL CARMEN</v>
          </cell>
          <cell r="J2051" t="str">
            <v>CHOROTEGA</v>
          </cell>
          <cell r="K2051" t="str">
            <v>INGRID VERONICA GARCIA BALTODA</v>
          </cell>
          <cell r="L2051">
            <v>26864933</v>
          </cell>
          <cell r="M2051">
            <v>0</v>
          </cell>
          <cell r="N2051" t="str">
            <v>esc.caciquenicoa@mep.go.cr</v>
          </cell>
          <cell r="O2051" t="str">
            <v>100 NORTE Y 75 ESTE DEL AUTOBANCO</v>
          </cell>
          <cell r="P2051" t="str">
            <v>Público</v>
          </cell>
          <cell r="Q2051" t="str">
            <v>Urbana</v>
          </cell>
        </row>
        <row r="2052">
          <cell r="A2052">
            <v>2493</v>
          </cell>
          <cell r="B2052" t="str">
            <v>X</v>
          </cell>
          <cell r="C2052" t="str">
            <v>LA Y GRIEGA</v>
          </cell>
          <cell r="D2052" t="str">
            <v>NICOYA</v>
          </cell>
          <cell r="E2052" t="str">
            <v>08</v>
          </cell>
          <cell r="F2052" t="str">
            <v>GUANACASTE</v>
          </cell>
          <cell r="G2052" t="str">
            <v>NANDAYURE</v>
          </cell>
          <cell r="H2052" t="str">
            <v>BEJUCO</v>
          </cell>
          <cell r="I2052" t="str">
            <v>LA Y GRIEGA</v>
          </cell>
          <cell r="J2052" t="str">
            <v>CHOROTEGA</v>
          </cell>
          <cell r="K2052" t="str">
            <v>FLOR DE MARIA JUAREZ JUAREZ</v>
          </cell>
          <cell r="L2052">
            <v>26551028</v>
          </cell>
          <cell r="M2052">
            <v>83134758</v>
          </cell>
          <cell r="N2052" t="str">
            <v>esc.laygriega@mep.go.cr</v>
          </cell>
          <cell r="O2052" t="str">
            <v>200 MTS NORESTE DE LA IGLESIA</v>
          </cell>
          <cell r="P2052" t="str">
            <v>Público</v>
          </cell>
          <cell r="Q2052" t="str">
            <v>Rural</v>
          </cell>
        </row>
        <row r="2053">
          <cell r="A2053">
            <v>2494</v>
          </cell>
          <cell r="B2053" t="str">
            <v>X</v>
          </cell>
          <cell r="C2053" t="str">
            <v>POCHOTE</v>
          </cell>
          <cell r="D2053" t="str">
            <v>NICOYA</v>
          </cell>
          <cell r="E2053" t="str">
            <v>03</v>
          </cell>
          <cell r="F2053" t="str">
            <v>GUANACASTE</v>
          </cell>
          <cell r="G2053" t="str">
            <v>NICOYA</v>
          </cell>
          <cell r="H2053" t="str">
            <v>QUEBRADA HONDA</v>
          </cell>
          <cell r="I2053" t="str">
            <v>POCHOTE</v>
          </cell>
          <cell r="J2053" t="str">
            <v>CHOROTEGA</v>
          </cell>
          <cell r="K2053" t="str">
            <v>HEDERLY ANGULO JIMENEZ</v>
          </cell>
          <cell r="L2053">
            <v>61699977</v>
          </cell>
          <cell r="M2053">
            <v>61699977</v>
          </cell>
          <cell r="N2053" t="str">
            <v>esc.pochotequebradahonda@mep.go.cr</v>
          </cell>
          <cell r="O2053" t="str">
            <v>FRENTE A PLAZA DE DEPORTES</v>
          </cell>
          <cell r="P2053" t="str">
            <v>Público</v>
          </cell>
          <cell r="Q2053" t="str">
            <v>Rural</v>
          </cell>
        </row>
        <row r="2054">
          <cell r="A2054">
            <v>2496</v>
          </cell>
          <cell r="B2054" t="str">
            <v>X</v>
          </cell>
          <cell r="C2054" t="str">
            <v>ALEMANIA</v>
          </cell>
          <cell r="D2054" t="str">
            <v>SANTA CRUZ</v>
          </cell>
          <cell r="E2054" t="str">
            <v>04</v>
          </cell>
          <cell r="F2054" t="str">
            <v>GUANACASTE</v>
          </cell>
          <cell r="G2054" t="str">
            <v>SANTA CRUZ</v>
          </cell>
          <cell r="H2054" t="str">
            <v>CUAJINIQUIL</v>
          </cell>
          <cell r="I2054" t="str">
            <v>ALEMANIA</v>
          </cell>
          <cell r="J2054" t="str">
            <v>CHOROTEGA</v>
          </cell>
          <cell r="K2054" t="str">
            <v>EDUARDO VILLARREAL LARA</v>
          </cell>
          <cell r="L2054">
            <v>0</v>
          </cell>
          <cell r="M2054">
            <v>0</v>
          </cell>
          <cell r="N2054" t="str">
            <v>esc.alemania@mep.go.cr</v>
          </cell>
          <cell r="O2054" t="str">
            <v>200 METROS OESTE DE LA PLAZA DE DEPORTES</v>
          </cell>
          <cell r="P2054" t="str">
            <v>Público</v>
          </cell>
          <cell r="Q2054" t="str">
            <v>Rural</v>
          </cell>
        </row>
        <row r="2055">
          <cell r="A2055">
            <v>2497</v>
          </cell>
          <cell r="B2055" t="str">
            <v>X</v>
          </cell>
          <cell r="C2055" t="str">
            <v>LAJAS</v>
          </cell>
          <cell r="D2055" t="str">
            <v>SANTA CRUZ</v>
          </cell>
          <cell r="E2055" t="str">
            <v>01</v>
          </cell>
          <cell r="F2055" t="str">
            <v>GUANACASTE</v>
          </cell>
          <cell r="G2055" t="str">
            <v>SANTA CRUZ</v>
          </cell>
          <cell r="H2055" t="str">
            <v>SANTA CRUZ</v>
          </cell>
          <cell r="I2055" t="str">
            <v>BARRIO LAJAS</v>
          </cell>
          <cell r="J2055" t="str">
            <v>CHOROTEGA</v>
          </cell>
          <cell r="K2055" t="str">
            <v>GLENY ROXANA MOLINA CHAVARRIA</v>
          </cell>
          <cell r="L2055">
            <v>26801695</v>
          </cell>
          <cell r="M2055">
            <v>26801695</v>
          </cell>
          <cell r="N2055" t="str">
            <v>esc.barriolajas@mep.go.cr</v>
          </cell>
          <cell r="O2055" t="str">
            <v>FRENTE AL TELEFONO PUBLICO</v>
          </cell>
          <cell r="P2055" t="str">
            <v>Público</v>
          </cell>
          <cell r="Q2055" t="str">
            <v>Urbana</v>
          </cell>
        </row>
        <row r="2056">
          <cell r="A2056">
            <v>2498</v>
          </cell>
          <cell r="B2056" t="str">
            <v>X</v>
          </cell>
          <cell r="C2056" t="str">
            <v>ARTOLA</v>
          </cell>
          <cell r="D2056" t="str">
            <v>SANTA CRUZ</v>
          </cell>
          <cell r="E2056" t="str">
            <v>06</v>
          </cell>
          <cell r="F2056" t="str">
            <v>GUANACASTE</v>
          </cell>
          <cell r="G2056" t="str">
            <v>CARRILLO</v>
          </cell>
          <cell r="H2056" t="str">
            <v>SARDINAL</v>
          </cell>
          <cell r="I2056" t="str">
            <v>ARTOLA</v>
          </cell>
          <cell r="J2056" t="str">
            <v>CHOROTEGA</v>
          </cell>
          <cell r="K2056" t="str">
            <v>JUAN CARLOS CALDERON PEÑA</v>
          </cell>
          <cell r="L2056">
            <v>26970238</v>
          </cell>
          <cell r="M2056">
            <v>26970238</v>
          </cell>
          <cell r="N2056" t="str">
            <v>esc.artola@mep.go.cr</v>
          </cell>
          <cell r="O2056" t="str">
            <v>100 MTS OESTE DE LA PLAZA DEPORTES</v>
          </cell>
          <cell r="P2056" t="str">
            <v>Público</v>
          </cell>
          <cell r="Q2056" t="str">
            <v>Urbana</v>
          </cell>
        </row>
        <row r="2057">
          <cell r="A2057">
            <v>2499</v>
          </cell>
          <cell r="B2057" t="str">
            <v>X</v>
          </cell>
          <cell r="C2057" t="str">
            <v>PLAYA HERMOSA</v>
          </cell>
          <cell r="D2057" t="str">
            <v>SANTA CRUZ</v>
          </cell>
          <cell r="E2057" t="str">
            <v>06</v>
          </cell>
          <cell r="F2057" t="str">
            <v>GUANACASTE</v>
          </cell>
          <cell r="G2057" t="str">
            <v>CARRILLO</v>
          </cell>
          <cell r="H2057" t="str">
            <v>SARDINAL</v>
          </cell>
          <cell r="I2057" t="str">
            <v>PLAYA HERMOSA</v>
          </cell>
          <cell r="J2057" t="str">
            <v>CHOROTEGA</v>
          </cell>
          <cell r="K2057" t="str">
            <v>JAVIER ROSALES ROSALES</v>
          </cell>
          <cell r="L2057">
            <v>26720169</v>
          </cell>
          <cell r="M2057">
            <v>0</v>
          </cell>
          <cell r="N2057" t="str">
            <v>esc.playahermosa@mep.go.cr</v>
          </cell>
          <cell r="O2057" t="str">
            <v>300 ESTE Y 500 NORTE DE H. VILLAS DEL SUEÑO</v>
          </cell>
          <cell r="P2057" t="str">
            <v>Público</v>
          </cell>
          <cell r="Q2057" t="str">
            <v>Urbana</v>
          </cell>
        </row>
        <row r="2058">
          <cell r="A2058">
            <v>2500</v>
          </cell>
          <cell r="B2058" t="str">
            <v>X</v>
          </cell>
          <cell r="C2058" t="str">
            <v>BEJUCO</v>
          </cell>
          <cell r="D2058" t="str">
            <v>SANTA CRUZ</v>
          </cell>
          <cell r="E2058" t="str">
            <v>03</v>
          </cell>
          <cell r="F2058" t="str">
            <v>GUANACASTE</v>
          </cell>
          <cell r="G2058" t="str">
            <v>SANTA CRUZ</v>
          </cell>
          <cell r="H2058" t="str">
            <v>TEMPATE</v>
          </cell>
          <cell r="I2058" t="str">
            <v>BEJUCO</v>
          </cell>
          <cell r="J2058" t="str">
            <v>CHOROTEGA</v>
          </cell>
          <cell r="K2058" t="str">
            <v>JESSE JAEN ALVAREZ</v>
          </cell>
          <cell r="L2058">
            <v>88285492</v>
          </cell>
          <cell r="M2058">
            <v>0</v>
          </cell>
          <cell r="N2058" t="str">
            <v>jesse.alvarez.chavarria@mep.go.cr</v>
          </cell>
          <cell r="O2058" t="str">
            <v>4 KM AL SUR DE TEMPATE</v>
          </cell>
          <cell r="P2058" t="str">
            <v>Público</v>
          </cell>
          <cell r="Q2058" t="str">
            <v>Urbana</v>
          </cell>
        </row>
        <row r="2059">
          <cell r="A2059">
            <v>2501</v>
          </cell>
          <cell r="B2059" t="str">
            <v>X</v>
          </cell>
          <cell r="C2059" t="str">
            <v>LOS RANCHOS</v>
          </cell>
          <cell r="D2059" t="str">
            <v>SANTA CRUZ</v>
          </cell>
          <cell r="E2059" t="str">
            <v>02</v>
          </cell>
          <cell r="F2059" t="str">
            <v>GUANACASTE</v>
          </cell>
          <cell r="G2059" t="str">
            <v>SANTA CRUZ</v>
          </cell>
          <cell r="H2059" t="str">
            <v>VEINTISIETE DE ABRIL</v>
          </cell>
          <cell r="I2059" t="str">
            <v>LOS RANCHOS</v>
          </cell>
          <cell r="J2059" t="str">
            <v>CHOROTEGA</v>
          </cell>
          <cell r="K2059" t="str">
            <v>JOSE ORLANDO JEREZ ZAPATA</v>
          </cell>
          <cell r="L2059">
            <v>83523067</v>
          </cell>
          <cell r="M2059">
            <v>87652045</v>
          </cell>
          <cell r="N2059" t="str">
            <v>esc.losranchos@mep.go.cr</v>
          </cell>
          <cell r="O2059" t="str">
            <v>DE LA PLAZA DE LOS RANCHOS 100 MTS OESTE</v>
          </cell>
          <cell r="P2059" t="str">
            <v>Público</v>
          </cell>
          <cell r="Q2059" t="str">
            <v>Rural</v>
          </cell>
        </row>
        <row r="2060">
          <cell r="A2060">
            <v>2502</v>
          </cell>
          <cell r="B2060" t="str">
            <v>X</v>
          </cell>
          <cell r="C2060" t="str">
            <v>VISTALMAR</v>
          </cell>
          <cell r="D2060" t="str">
            <v>SANTA CRUZ</v>
          </cell>
          <cell r="E2060" t="str">
            <v>01</v>
          </cell>
          <cell r="F2060" t="str">
            <v>GUANACASTE</v>
          </cell>
          <cell r="G2060" t="str">
            <v>SANTA CRUZ</v>
          </cell>
          <cell r="H2060" t="str">
            <v>SANTA CRUZ</v>
          </cell>
          <cell r="I2060" t="str">
            <v>VISTALMAR</v>
          </cell>
          <cell r="J2060" t="str">
            <v>CHOROTEGA</v>
          </cell>
          <cell r="K2060" t="str">
            <v>LUIS FERNANDO CHAVES VASQUEZ</v>
          </cell>
          <cell r="L2060">
            <v>0</v>
          </cell>
          <cell r="M2060">
            <v>0</v>
          </cell>
          <cell r="N2060" t="str">
            <v>esc.vistalmar@mep.go.cr</v>
          </cell>
          <cell r="O2060" t="str">
            <v>25 KMS.SUR DE STA CRUZ,CONTIGUO TORRE D ICE.</v>
          </cell>
          <cell r="P2060" t="str">
            <v>Público</v>
          </cell>
          <cell r="Q2060" t="str">
            <v>Urbana</v>
          </cell>
        </row>
        <row r="2061">
          <cell r="A2061">
            <v>2503</v>
          </cell>
          <cell r="B2061" t="str">
            <v>X</v>
          </cell>
          <cell r="C2061" t="str">
            <v>ALTOS DEL ROBLE</v>
          </cell>
          <cell r="D2061" t="str">
            <v>SANTA CRUZ</v>
          </cell>
          <cell r="E2061" t="str">
            <v>06</v>
          </cell>
          <cell r="F2061" t="str">
            <v>GUANACASTE</v>
          </cell>
          <cell r="G2061" t="str">
            <v>CARRILLO</v>
          </cell>
          <cell r="H2061" t="str">
            <v>SARDINAL</v>
          </cell>
          <cell r="I2061" t="str">
            <v>ALTOS DEL ROBLE</v>
          </cell>
          <cell r="J2061" t="str">
            <v>CHOROTEGA</v>
          </cell>
          <cell r="K2061" t="str">
            <v>XINIA BASTOS CARAVANA</v>
          </cell>
          <cell r="L2061">
            <v>71776013</v>
          </cell>
          <cell r="M2061">
            <v>0</v>
          </cell>
          <cell r="N2061" t="str">
            <v>esc.altosdelroble@mep.go.cr</v>
          </cell>
          <cell r="O2061" t="str">
            <v>GOLFO DE PAPAGAYO</v>
          </cell>
          <cell r="P2061" t="str">
            <v>Público</v>
          </cell>
          <cell r="Q2061" t="str">
            <v>Urbana</v>
          </cell>
        </row>
        <row r="2062">
          <cell r="A2062">
            <v>2504</v>
          </cell>
          <cell r="B2062" t="str">
            <v>X</v>
          </cell>
          <cell r="C2062" t="str">
            <v>CAÑAFISTULA</v>
          </cell>
          <cell r="D2062" t="str">
            <v>SANTA CRUZ</v>
          </cell>
          <cell r="E2062" t="str">
            <v>02</v>
          </cell>
          <cell r="F2062" t="str">
            <v>GUANACASTE</v>
          </cell>
          <cell r="G2062" t="str">
            <v>SANTA CRUZ</v>
          </cell>
          <cell r="H2062" t="str">
            <v>TAMARINDO</v>
          </cell>
          <cell r="I2062" t="str">
            <v>CEBADILLA</v>
          </cell>
          <cell r="J2062" t="str">
            <v>CHOROTEGA</v>
          </cell>
          <cell r="K2062" t="str">
            <v>DELIA RUIZ ROSALES</v>
          </cell>
          <cell r="L2062">
            <v>26529106</v>
          </cell>
          <cell r="M2062">
            <v>0</v>
          </cell>
          <cell r="N2062" t="str">
            <v>esccanafistula@mep.go.cr</v>
          </cell>
          <cell r="O2062" t="str">
            <v>AL COSTADO DE LA PLAZA DE DEPORTES</v>
          </cell>
          <cell r="P2062" t="str">
            <v>Público</v>
          </cell>
          <cell r="Q2062" t="str">
            <v>Rural</v>
          </cell>
        </row>
        <row r="2063">
          <cell r="A2063">
            <v>2505</v>
          </cell>
          <cell r="B2063" t="str">
            <v>X</v>
          </cell>
          <cell r="C2063" t="str">
            <v>CACIQUE</v>
          </cell>
          <cell r="D2063" t="str">
            <v>SANTA CRUZ</v>
          </cell>
          <cell r="E2063" t="str">
            <v>06</v>
          </cell>
          <cell r="F2063" t="str">
            <v>GUANACASTE</v>
          </cell>
          <cell r="G2063" t="str">
            <v>CARRILLO</v>
          </cell>
          <cell r="H2063" t="str">
            <v>SARDINAL</v>
          </cell>
          <cell r="I2063" t="str">
            <v>PLAYA PANAMA</v>
          </cell>
          <cell r="J2063" t="str">
            <v>CHOROTEGA</v>
          </cell>
          <cell r="K2063" t="str">
            <v>KARINA GRIJALBA CONTRERAS</v>
          </cell>
          <cell r="L2063">
            <v>26721112</v>
          </cell>
          <cell r="M2063">
            <v>26721112</v>
          </cell>
          <cell r="N2063" t="str">
            <v>esc.cacique@mep.go.cr</v>
          </cell>
          <cell r="O2063" t="str">
            <v>PLAYA PANAMA, CARRILLO</v>
          </cell>
          <cell r="P2063" t="str">
            <v>Público</v>
          </cell>
          <cell r="Q2063" t="str">
            <v>Urbana</v>
          </cell>
        </row>
        <row r="2064">
          <cell r="A2064">
            <v>2506</v>
          </cell>
          <cell r="B2064" t="str">
            <v>X</v>
          </cell>
          <cell r="C2064" t="str">
            <v>CASTILLA DE ORO</v>
          </cell>
          <cell r="D2064" t="str">
            <v>SANTA CRUZ</v>
          </cell>
          <cell r="E2064" t="str">
            <v>05</v>
          </cell>
          <cell r="F2064" t="str">
            <v>GUANACASTE</v>
          </cell>
          <cell r="G2064" t="str">
            <v>CARRILLO</v>
          </cell>
          <cell r="H2064" t="str">
            <v>BELEN</v>
          </cell>
          <cell r="I2064" t="str">
            <v>CASTILLA DE ORO</v>
          </cell>
          <cell r="J2064" t="str">
            <v>CHOROTEGA</v>
          </cell>
          <cell r="K2064" t="str">
            <v>SANDRA ISABEL GARCIA CAMPOS</v>
          </cell>
          <cell r="L2064">
            <v>22006767</v>
          </cell>
          <cell r="M2064">
            <v>26512358</v>
          </cell>
          <cell r="N2064" t="str">
            <v>esc.castilladeoro@mep.go.cr</v>
          </cell>
          <cell r="O2064" t="str">
            <v>FRENTE A IGLESIA EVANGELICA CASTILLA DE ORO</v>
          </cell>
          <cell r="P2064" t="str">
            <v>Público</v>
          </cell>
          <cell r="Q2064" t="str">
            <v>Urbana</v>
          </cell>
        </row>
        <row r="2065">
          <cell r="A2065">
            <v>2507</v>
          </cell>
          <cell r="B2065" t="str">
            <v>X</v>
          </cell>
          <cell r="C2065" t="str">
            <v>PACIFICA GARCIA FERNANDEZ</v>
          </cell>
          <cell r="D2065" t="str">
            <v>SANTA CRUZ</v>
          </cell>
          <cell r="E2065" t="str">
            <v>06</v>
          </cell>
          <cell r="F2065" t="str">
            <v>GUANACASTE</v>
          </cell>
          <cell r="G2065" t="str">
            <v>CARRILLO</v>
          </cell>
          <cell r="H2065" t="str">
            <v>PALMIRA</v>
          </cell>
          <cell r="I2065" t="str">
            <v>COMUNIDAD</v>
          </cell>
          <cell r="J2065" t="str">
            <v>CHOROTEGA</v>
          </cell>
          <cell r="K2065" t="str">
            <v>ZULMA OBANDO ENRIQUEZ</v>
          </cell>
          <cell r="L2065">
            <v>26670254</v>
          </cell>
          <cell r="M2065">
            <v>26670254</v>
          </cell>
          <cell r="N2065" t="str">
            <v>esc.pacificagarciafernandez@mep.go.cr</v>
          </cell>
          <cell r="O2065" t="str">
            <v>200 MTS D ENTRADA PRINCIPAL PLAYAS DEL COCO</v>
          </cell>
          <cell r="P2065" t="str">
            <v>Público</v>
          </cell>
          <cell r="Q2065" t="str">
            <v>Urbana</v>
          </cell>
        </row>
        <row r="2066">
          <cell r="A2066">
            <v>2508</v>
          </cell>
          <cell r="B2066" t="str">
            <v>X</v>
          </cell>
          <cell r="C2066" t="str">
            <v>COYOLITO</v>
          </cell>
          <cell r="D2066" t="str">
            <v>SANTA CRUZ</v>
          </cell>
          <cell r="E2066" t="str">
            <v>03</v>
          </cell>
          <cell r="F2066" t="str">
            <v>GUANACASTE</v>
          </cell>
          <cell r="G2066" t="str">
            <v>CARRILLO</v>
          </cell>
          <cell r="H2066" t="str">
            <v>BELEN</v>
          </cell>
          <cell r="I2066" t="str">
            <v>COYOLITO</v>
          </cell>
          <cell r="J2066" t="str">
            <v>CHOROTEGA</v>
          </cell>
          <cell r="K2066" t="str">
            <v>HENRY VILLAREAL CARRANZA</v>
          </cell>
          <cell r="L2066">
            <v>26750301</v>
          </cell>
          <cell r="M2066">
            <v>26750301</v>
          </cell>
          <cell r="N2066" t="str">
            <v>esc.coyolito.santacruz@mep.go.cr</v>
          </cell>
          <cell r="O2066" t="str">
            <v>COSTADO SUR PLAZA DE DEPORTES</v>
          </cell>
          <cell r="P2066" t="str">
            <v>Público</v>
          </cell>
          <cell r="Q2066" t="str">
            <v>Urbana</v>
          </cell>
        </row>
        <row r="2067">
          <cell r="A2067">
            <v>2509</v>
          </cell>
          <cell r="B2067" t="str">
            <v>X</v>
          </cell>
          <cell r="C2067" t="str">
            <v>CHIRCO</v>
          </cell>
          <cell r="D2067" t="str">
            <v>SANTA CRUZ</v>
          </cell>
          <cell r="E2067" t="str">
            <v>01</v>
          </cell>
          <cell r="F2067" t="str">
            <v>GUANACASTE</v>
          </cell>
          <cell r="G2067" t="str">
            <v>SANTA CRUZ</v>
          </cell>
          <cell r="H2067" t="str">
            <v>SANTA CRUZ</v>
          </cell>
          <cell r="I2067" t="str">
            <v>CHIRCO</v>
          </cell>
          <cell r="J2067" t="str">
            <v>CHOROTEGA</v>
          </cell>
          <cell r="K2067" t="str">
            <v>MARGARITA RODRIGUEZ ZUÑIGA</v>
          </cell>
          <cell r="L2067">
            <v>26805307</v>
          </cell>
          <cell r="M2067">
            <v>0</v>
          </cell>
          <cell r="N2067" t="str">
            <v>esc.chirco@mep.go.cr</v>
          </cell>
          <cell r="O2067" t="str">
            <v>7 KM OESTE DE SANTA CRUZ</v>
          </cell>
          <cell r="P2067" t="str">
            <v>Público</v>
          </cell>
          <cell r="Q2067" t="str">
            <v>Urbana</v>
          </cell>
        </row>
        <row r="2068">
          <cell r="A2068">
            <v>2510</v>
          </cell>
          <cell r="B2068" t="str">
            <v>X</v>
          </cell>
          <cell r="C2068" t="str">
            <v>BENITO JUAREZ GARCIA</v>
          </cell>
          <cell r="D2068" t="str">
            <v>SANTA CRUZ</v>
          </cell>
          <cell r="E2068" t="str">
            <v>01</v>
          </cell>
          <cell r="F2068" t="str">
            <v>GUANACASTE</v>
          </cell>
          <cell r="G2068" t="str">
            <v>SANTA CRUZ</v>
          </cell>
          <cell r="H2068" t="str">
            <v>SANTA CRUZ</v>
          </cell>
          <cell r="I2068" t="str">
            <v>ARADO</v>
          </cell>
          <cell r="J2068" t="str">
            <v>CHOROTEGA</v>
          </cell>
          <cell r="K2068" t="str">
            <v>LISBETH MEDINA CASTILLO</v>
          </cell>
          <cell r="L2068">
            <v>26802985</v>
          </cell>
          <cell r="M2068">
            <v>26802985</v>
          </cell>
          <cell r="N2068" t="str">
            <v>esc.benitojuaresgarcia@mep.go.cr</v>
          </cell>
          <cell r="O2068" t="str">
            <v>FRENTE A LA PLAZA DE DEPORTES</v>
          </cell>
          <cell r="P2068" t="str">
            <v>Público</v>
          </cell>
          <cell r="Q2068" t="str">
            <v>Urbana</v>
          </cell>
        </row>
        <row r="2069">
          <cell r="A2069">
            <v>2511</v>
          </cell>
          <cell r="B2069" t="str">
            <v>X</v>
          </cell>
          <cell r="C2069" t="str">
            <v>CARTAGENA</v>
          </cell>
          <cell r="D2069" t="str">
            <v>SANTA CRUZ</v>
          </cell>
          <cell r="E2069" t="str">
            <v>03</v>
          </cell>
          <cell r="F2069" t="str">
            <v>GUANACASTE</v>
          </cell>
          <cell r="G2069" t="str">
            <v>SANTA CRUZ</v>
          </cell>
          <cell r="H2069" t="str">
            <v>CARTAGENA</v>
          </cell>
          <cell r="I2069" t="str">
            <v>CARTAGENA</v>
          </cell>
          <cell r="J2069" t="str">
            <v>CHOROTEGA</v>
          </cell>
          <cell r="K2069" t="str">
            <v>MARIA NILA ORTEGA CHAVARRIA</v>
          </cell>
          <cell r="L2069">
            <v>26750080</v>
          </cell>
          <cell r="M2069">
            <v>26750080</v>
          </cell>
          <cell r="N2069" t="str">
            <v>esc.cartagena@mep.go.cr</v>
          </cell>
          <cell r="O2069" t="str">
            <v>250 MTS SUR DE LA GAR</v>
          </cell>
          <cell r="P2069" t="str">
            <v>Público</v>
          </cell>
          <cell r="Q2069" t="str">
            <v>Urbana</v>
          </cell>
        </row>
        <row r="2070">
          <cell r="A2070">
            <v>2512</v>
          </cell>
          <cell r="B2070" t="str">
            <v>X</v>
          </cell>
          <cell r="C2070" t="str">
            <v>BELEN</v>
          </cell>
          <cell r="D2070" t="str">
            <v>SANTA CRUZ</v>
          </cell>
          <cell r="E2070" t="str">
            <v>05</v>
          </cell>
          <cell r="F2070" t="str">
            <v>GUANACASTE</v>
          </cell>
          <cell r="G2070" t="str">
            <v>CARRILLO</v>
          </cell>
          <cell r="H2070" t="str">
            <v>BELEN</v>
          </cell>
          <cell r="I2070" t="str">
            <v>BELEN</v>
          </cell>
          <cell r="J2070" t="str">
            <v>CHOROTEGA</v>
          </cell>
          <cell r="K2070" t="str">
            <v>RANDY LOPEZ LOPEZ</v>
          </cell>
          <cell r="L2070">
            <v>26511232</v>
          </cell>
          <cell r="M2070">
            <v>26511232</v>
          </cell>
          <cell r="N2070" t="str">
            <v>esc.debelen@mep.go.cr</v>
          </cell>
          <cell r="O2070" t="str">
            <v>COSTADO OESTE DE LA IGLESIA CATOLICA</v>
          </cell>
          <cell r="P2070" t="str">
            <v>Público</v>
          </cell>
          <cell r="Q2070" t="str">
            <v>Urbana</v>
          </cell>
        </row>
        <row r="2071">
          <cell r="A2071">
            <v>2513</v>
          </cell>
          <cell r="B2071" t="str">
            <v>X</v>
          </cell>
          <cell r="C2071" t="str">
            <v>LA VILLITA</v>
          </cell>
          <cell r="D2071" t="str">
            <v>SANTA CRUZ</v>
          </cell>
          <cell r="E2071" t="str">
            <v>05</v>
          </cell>
          <cell r="F2071" t="str">
            <v>GUANACASTE</v>
          </cell>
          <cell r="G2071" t="str">
            <v>CARRILLO</v>
          </cell>
          <cell r="H2071" t="str">
            <v>BELEN</v>
          </cell>
          <cell r="I2071" t="str">
            <v>LA VILLITA</v>
          </cell>
          <cell r="J2071" t="str">
            <v>CHOROTEGA</v>
          </cell>
          <cell r="K2071" t="str">
            <v>VIVIANA HERRERA RAMIREZ</v>
          </cell>
          <cell r="L2071">
            <v>26512183</v>
          </cell>
          <cell r="M2071">
            <v>26512183</v>
          </cell>
          <cell r="N2071" t="str">
            <v>esc.lavillita@mep.go.cr</v>
          </cell>
          <cell r="O2071" t="str">
            <v>COSTADO NORTE DE LA PLAZA DE FUTBALL</v>
          </cell>
          <cell r="P2071" t="str">
            <v>Público</v>
          </cell>
          <cell r="Q2071" t="str">
            <v>Urbana</v>
          </cell>
        </row>
        <row r="2072">
          <cell r="A2072">
            <v>2514</v>
          </cell>
          <cell r="B2072" t="str">
            <v>X</v>
          </cell>
          <cell r="C2072" t="str">
            <v>FRANCISCO CHAVES CHAVES</v>
          </cell>
          <cell r="D2072" t="str">
            <v>SANTA CRUZ</v>
          </cell>
          <cell r="E2072" t="str">
            <v>07</v>
          </cell>
          <cell r="F2072" t="str">
            <v>GUANACASTE</v>
          </cell>
          <cell r="G2072" t="str">
            <v>SANTA CRUZ</v>
          </cell>
          <cell r="H2072" t="str">
            <v>SANTA CRUZ</v>
          </cell>
          <cell r="I2072" t="str">
            <v>BERNABELA</v>
          </cell>
          <cell r="J2072" t="str">
            <v>CHOROTEGA</v>
          </cell>
          <cell r="K2072" t="str">
            <v>MARISOL MORA MONTENEGRO</v>
          </cell>
          <cell r="L2072">
            <v>26802595</v>
          </cell>
          <cell r="M2072">
            <v>0</v>
          </cell>
          <cell r="N2072" t="str">
            <v>esc.franciscochaveschaves@mep.go.cr</v>
          </cell>
          <cell r="O2072" t="str">
            <v>FRENTE A LA PLAZA DE DEPORTES</v>
          </cell>
          <cell r="P2072" t="str">
            <v>Público</v>
          </cell>
          <cell r="Q2072" t="str">
            <v>Urbana</v>
          </cell>
        </row>
        <row r="2073">
          <cell r="A2073">
            <v>2515</v>
          </cell>
          <cell r="B2073" t="str">
            <v>X</v>
          </cell>
          <cell r="C2073" t="str">
            <v>BOLSON</v>
          </cell>
          <cell r="D2073" t="str">
            <v>SANTA CRUZ</v>
          </cell>
          <cell r="E2073" t="str">
            <v>07</v>
          </cell>
          <cell r="F2073" t="str">
            <v>GUANACASTE</v>
          </cell>
          <cell r="G2073" t="str">
            <v>SANTA CRUZ</v>
          </cell>
          <cell r="H2073" t="str">
            <v>BOLSON</v>
          </cell>
          <cell r="I2073" t="str">
            <v>BOLSON</v>
          </cell>
          <cell r="J2073" t="str">
            <v>CHOROTEGA</v>
          </cell>
          <cell r="K2073" t="str">
            <v>MARIA JEANNETTE CAMPOS NOGUERA</v>
          </cell>
          <cell r="L2073">
            <v>26518135</v>
          </cell>
          <cell r="M2073">
            <v>26518135</v>
          </cell>
          <cell r="N2073" t="str">
            <v>esc.bolson@mep.go.cr</v>
          </cell>
          <cell r="O2073" t="str">
            <v>FRENTE A PLAZA DE DEPORTES</v>
          </cell>
          <cell r="P2073" t="str">
            <v>Público</v>
          </cell>
          <cell r="Q2073" t="str">
            <v>Rural</v>
          </cell>
        </row>
        <row r="2074">
          <cell r="A2074">
            <v>2516</v>
          </cell>
          <cell r="B2074" t="str">
            <v>X</v>
          </cell>
          <cell r="C2074" t="str">
            <v>BRASILITO</v>
          </cell>
          <cell r="D2074" t="str">
            <v>SANTA CRUZ</v>
          </cell>
          <cell r="E2074" t="str">
            <v>03</v>
          </cell>
          <cell r="F2074" t="str">
            <v>GUANACASTE</v>
          </cell>
          <cell r="G2074" t="str">
            <v>SANTA CRUZ</v>
          </cell>
          <cell r="H2074" t="str">
            <v>CABO VELAS</v>
          </cell>
          <cell r="I2074" t="str">
            <v>BRASILITO</v>
          </cell>
          <cell r="J2074" t="str">
            <v>CHOROTEGA</v>
          </cell>
          <cell r="K2074" t="str">
            <v>ZAIDEN AARON BRICEÑO LOPEZ</v>
          </cell>
          <cell r="L2074">
            <v>26544531</v>
          </cell>
          <cell r="M2074">
            <v>26544531</v>
          </cell>
          <cell r="N2074" t="str">
            <v>esc.brasilito@mep.go.cr</v>
          </cell>
          <cell r="O2074" t="str">
            <v>FRENTE A LA PLAZA DEPORTES, PLAYA BRASILITO</v>
          </cell>
          <cell r="P2074" t="str">
            <v>Público</v>
          </cell>
          <cell r="Q2074" t="str">
            <v>Rural</v>
          </cell>
        </row>
        <row r="2075">
          <cell r="A2075">
            <v>2517</v>
          </cell>
          <cell r="B2075" t="str">
            <v>X</v>
          </cell>
          <cell r="C2075" t="str">
            <v>MONTE VERDE</v>
          </cell>
          <cell r="D2075" t="str">
            <v>SANTA CRUZ</v>
          </cell>
          <cell r="E2075" t="str">
            <v>02</v>
          </cell>
          <cell r="F2075" t="str">
            <v>GUANACASTE</v>
          </cell>
          <cell r="G2075" t="str">
            <v>SANTA CRUZ</v>
          </cell>
          <cell r="H2075" t="str">
            <v>VEINTISIETE DE ABRIL</v>
          </cell>
          <cell r="I2075" t="str">
            <v>LAS MESAS</v>
          </cell>
          <cell r="J2075" t="str">
            <v>CHOROTEGA</v>
          </cell>
          <cell r="K2075" t="str">
            <v>JOSE PABLO CASTELLON ARIAS</v>
          </cell>
          <cell r="L2075">
            <v>0</v>
          </cell>
          <cell r="M2075">
            <v>0</v>
          </cell>
          <cell r="N2075" t="str">
            <v>esc.monteverde@mep.go.cr</v>
          </cell>
          <cell r="O2075" t="str">
            <v>COSTADO OESTE PLAZA DE DEPORTES</v>
          </cell>
          <cell r="P2075" t="str">
            <v>Público</v>
          </cell>
          <cell r="Q2075" t="str">
            <v>Rural</v>
          </cell>
        </row>
        <row r="2076">
          <cell r="A2076">
            <v>2518</v>
          </cell>
          <cell r="B2076" t="str">
            <v>X</v>
          </cell>
          <cell r="C2076" t="str">
            <v>MATIAS DUARTE SOTELA</v>
          </cell>
          <cell r="D2076" t="str">
            <v>SANTA CRUZ</v>
          </cell>
          <cell r="E2076" t="str">
            <v>07</v>
          </cell>
          <cell r="F2076" t="str">
            <v>GUANACASTE</v>
          </cell>
          <cell r="G2076" t="str">
            <v>SANTA CRUZ</v>
          </cell>
          <cell r="H2076" t="str">
            <v>SANTA CRUZ</v>
          </cell>
          <cell r="I2076" t="str">
            <v>EL CACAO</v>
          </cell>
          <cell r="J2076" t="str">
            <v>CHOROTEGA</v>
          </cell>
          <cell r="K2076" t="str">
            <v>DEIDA Mª ROMERO PIZARRO</v>
          </cell>
          <cell r="L2076">
            <v>26805170</v>
          </cell>
          <cell r="M2076">
            <v>26805170</v>
          </cell>
          <cell r="N2076" t="str">
            <v>esc.matiasduartesotela@mep.go.cr</v>
          </cell>
          <cell r="O2076" t="str">
            <v>COSTADO ESTE DE LA PLAZA DE DEPORTES</v>
          </cell>
          <cell r="P2076" t="str">
            <v>Público</v>
          </cell>
          <cell r="Q2076" t="str">
            <v>Urbana</v>
          </cell>
        </row>
        <row r="2077">
          <cell r="A2077">
            <v>2519</v>
          </cell>
          <cell r="B2077" t="str">
            <v>X</v>
          </cell>
          <cell r="C2077" t="str">
            <v>CORRALILLOS</v>
          </cell>
          <cell r="D2077" t="str">
            <v>SANTA CRUZ</v>
          </cell>
          <cell r="E2077" t="str">
            <v>05</v>
          </cell>
          <cell r="F2077" t="str">
            <v>GUANACASTE</v>
          </cell>
          <cell r="G2077" t="str">
            <v>CARRILLO</v>
          </cell>
          <cell r="H2077" t="str">
            <v>FILADELFIA</v>
          </cell>
          <cell r="I2077" t="str">
            <v>CORRALILLOS</v>
          </cell>
          <cell r="J2077" t="str">
            <v>CHOROTEGA</v>
          </cell>
          <cell r="K2077" t="str">
            <v>DEYLIN ORTEGA GOMEZ</v>
          </cell>
          <cell r="L2077">
            <v>22006794</v>
          </cell>
          <cell r="M2077">
            <v>22006794</v>
          </cell>
          <cell r="N2077" t="str">
            <v>esc.decorralillos@mep.go.cr</v>
          </cell>
          <cell r="O2077" t="str">
            <v>CONTIGUO A PULPERIA VIRGEN DE LOS ANGELES</v>
          </cell>
          <cell r="P2077" t="str">
            <v>Público</v>
          </cell>
          <cell r="Q2077" t="str">
            <v>Urbana</v>
          </cell>
        </row>
        <row r="2078">
          <cell r="A2078">
            <v>2520</v>
          </cell>
          <cell r="B2078" t="str">
            <v>X</v>
          </cell>
          <cell r="C2078" t="str">
            <v>DIRIA</v>
          </cell>
          <cell r="D2078" t="str">
            <v>SANTA CRUZ</v>
          </cell>
          <cell r="E2078" t="str">
            <v>07</v>
          </cell>
          <cell r="F2078" t="str">
            <v>GUANACASTE</v>
          </cell>
          <cell r="G2078" t="str">
            <v>SANTA CRUZ</v>
          </cell>
          <cell r="H2078" t="str">
            <v>DIRIA</v>
          </cell>
          <cell r="I2078" t="str">
            <v>DIRIA</v>
          </cell>
          <cell r="J2078" t="str">
            <v>CHOROTEGA</v>
          </cell>
          <cell r="K2078" t="str">
            <v>MAYLIN PICADO NUÑEZ</v>
          </cell>
          <cell r="L2078">
            <v>26818070</v>
          </cell>
          <cell r="M2078">
            <v>0</v>
          </cell>
          <cell r="N2078" t="str">
            <v>esc.diria@mep.go.cr</v>
          </cell>
          <cell r="O2078" t="str">
            <v>FRENTE A LA IGLESIA CATOLICA</v>
          </cell>
          <cell r="P2078" t="str">
            <v>Público</v>
          </cell>
          <cell r="Q2078" t="str">
            <v>Urbana</v>
          </cell>
        </row>
        <row r="2079">
          <cell r="A2079">
            <v>2521</v>
          </cell>
          <cell r="B2079" t="str">
            <v>X</v>
          </cell>
          <cell r="C2079" t="str">
            <v>FILADELFIA</v>
          </cell>
          <cell r="D2079" t="str">
            <v>SANTA CRUZ</v>
          </cell>
          <cell r="E2079" t="str">
            <v>05</v>
          </cell>
          <cell r="F2079" t="str">
            <v>GUANACASTE</v>
          </cell>
          <cell r="G2079" t="str">
            <v>CARRILLO</v>
          </cell>
          <cell r="H2079" t="str">
            <v>FILADELFIA</v>
          </cell>
          <cell r="I2079" t="str">
            <v>FILADELFIA</v>
          </cell>
          <cell r="J2079" t="str">
            <v>CHOROTEGA</v>
          </cell>
          <cell r="K2079" t="str">
            <v>VICTOR MANUEL ALFARO ALFARO</v>
          </cell>
          <cell r="L2079">
            <v>26888243</v>
          </cell>
          <cell r="M2079">
            <v>26888243</v>
          </cell>
          <cell r="N2079" t="str">
            <v>esc.centralfiladelfia@mep.go.cr</v>
          </cell>
          <cell r="O2079" t="str">
            <v>COSTADO NORTE DE TRIBUNALES DE JUSTICIA</v>
          </cell>
          <cell r="P2079" t="str">
            <v>Público</v>
          </cell>
          <cell r="Q2079" t="str">
            <v>Urbana</v>
          </cell>
        </row>
        <row r="2080">
          <cell r="A2080">
            <v>2523</v>
          </cell>
          <cell r="B2080" t="str">
            <v>X</v>
          </cell>
          <cell r="C2080" t="str">
            <v>FLORIDA</v>
          </cell>
          <cell r="D2080" t="str">
            <v>SANTA CRUZ</v>
          </cell>
          <cell r="E2080" t="str">
            <v>02</v>
          </cell>
          <cell r="F2080" t="str">
            <v>GUANACASTE</v>
          </cell>
          <cell r="G2080" t="str">
            <v>SANTA CRUZ</v>
          </cell>
          <cell r="H2080" t="str">
            <v>VEINTISIETE DE ABRIL</v>
          </cell>
          <cell r="I2080" t="str">
            <v>FLORIDA</v>
          </cell>
          <cell r="J2080" t="str">
            <v>CHOROTEGA</v>
          </cell>
          <cell r="K2080" t="str">
            <v>KATTIA VANESA HERNANDEZ VIALEZ</v>
          </cell>
          <cell r="L2080">
            <v>22006475</v>
          </cell>
          <cell r="M2080">
            <v>88619964</v>
          </cell>
          <cell r="N2080" t="str">
            <v>esc.laflorida@mep.go.cr</v>
          </cell>
          <cell r="O2080" t="str">
            <v>FRENTE A LA PLAZA DE DEPORTES FLORIDA</v>
          </cell>
          <cell r="P2080" t="str">
            <v>Público</v>
          </cell>
          <cell r="Q2080" t="str">
            <v>Rural</v>
          </cell>
        </row>
        <row r="2081">
          <cell r="A2081">
            <v>2524</v>
          </cell>
          <cell r="B2081" t="str">
            <v>X</v>
          </cell>
          <cell r="C2081" t="str">
            <v>HUACAS</v>
          </cell>
          <cell r="D2081" t="str">
            <v>SANTA CRUZ</v>
          </cell>
          <cell r="E2081" t="str">
            <v>03</v>
          </cell>
          <cell r="F2081" t="str">
            <v>GUANACASTE</v>
          </cell>
          <cell r="G2081" t="str">
            <v>SANTA CRUZ</v>
          </cell>
          <cell r="H2081" t="str">
            <v>TEMPATE</v>
          </cell>
          <cell r="I2081" t="str">
            <v>HUACAS</v>
          </cell>
          <cell r="J2081" t="str">
            <v>CHOROTEGA</v>
          </cell>
          <cell r="K2081" t="str">
            <v>JOSE MANUEL ARROYO GUTIERREZ</v>
          </cell>
          <cell r="L2081">
            <v>26538453</v>
          </cell>
          <cell r="M2081">
            <v>26538453</v>
          </cell>
          <cell r="N2081" t="str">
            <v>esc.huacas@mep.go.cr</v>
          </cell>
          <cell r="O2081" t="str">
            <v>COSTADO NORTE  PLAZA DEPORTES</v>
          </cell>
          <cell r="P2081" t="str">
            <v>Público</v>
          </cell>
          <cell r="Q2081" t="str">
            <v>Urbana</v>
          </cell>
        </row>
        <row r="2082">
          <cell r="A2082">
            <v>2525</v>
          </cell>
          <cell r="B2082" t="str">
            <v>X</v>
          </cell>
          <cell r="C2082" t="str">
            <v>LINDEROS</v>
          </cell>
          <cell r="D2082" t="str">
            <v>SANTA CRUZ</v>
          </cell>
          <cell r="E2082" t="str">
            <v>02</v>
          </cell>
          <cell r="F2082" t="str">
            <v>GUANACASTE</v>
          </cell>
          <cell r="G2082" t="str">
            <v>SANTA CRUZ</v>
          </cell>
          <cell r="H2082" t="str">
            <v>TAMARINDO</v>
          </cell>
          <cell r="I2082" t="str">
            <v>LINDEROS</v>
          </cell>
          <cell r="J2082" t="str">
            <v>CHOROTEGA</v>
          </cell>
          <cell r="K2082" t="str">
            <v>CINDY HIDALGO ALVAREZ</v>
          </cell>
          <cell r="L2082">
            <v>0</v>
          </cell>
          <cell r="M2082">
            <v>0</v>
          </cell>
          <cell r="N2082" t="str">
            <v>esc.linderos@mep.go.cr</v>
          </cell>
          <cell r="O2082" t="str">
            <v>COSTADO ESTE DE LA PLAZA DE DEPORTES</v>
          </cell>
          <cell r="P2082" t="str">
            <v>Público</v>
          </cell>
          <cell r="Q2082" t="str">
            <v>Rural</v>
          </cell>
        </row>
        <row r="2083">
          <cell r="A2083">
            <v>2526</v>
          </cell>
          <cell r="B2083" t="str">
            <v>X</v>
          </cell>
          <cell r="C2083" t="str">
            <v>MERCEDES ORTEGA HERNANDEZ</v>
          </cell>
          <cell r="D2083" t="str">
            <v>SANTA CRUZ</v>
          </cell>
          <cell r="E2083" t="str">
            <v>07</v>
          </cell>
          <cell r="F2083" t="str">
            <v>GUANACASTE</v>
          </cell>
          <cell r="G2083" t="str">
            <v>SANTA CRUZ</v>
          </cell>
          <cell r="H2083" t="str">
            <v>BOLSON</v>
          </cell>
          <cell r="I2083" t="str">
            <v>ORTEGA</v>
          </cell>
          <cell r="J2083" t="str">
            <v>CHOROTEGA</v>
          </cell>
          <cell r="K2083" t="str">
            <v>FREDDY GUILLERMO CUADRA GUIDO</v>
          </cell>
          <cell r="L2083">
            <v>26518145</v>
          </cell>
          <cell r="M2083">
            <v>0</v>
          </cell>
          <cell r="N2083" t="str">
            <v>esc.mercedesortega@mep.go.cr</v>
          </cell>
          <cell r="O2083" t="str">
            <v>COSTADO OESTE DEL REDONDEL</v>
          </cell>
          <cell r="P2083" t="str">
            <v>Público</v>
          </cell>
          <cell r="Q2083" t="str">
            <v>Rural</v>
          </cell>
        </row>
        <row r="2084">
          <cell r="A2084">
            <v>2527</v>
          </cell>
          <cell r="B2084" t="str">
            <v>X</v>
          </cell>
          <cell r="C2084" t="str">
            <v>PALMIRA</v>
          </cell>
          <cell r="D2084" t="str">
            <v>SANTA CRUZ</v>
          </cell>
          <cell r="E2084" t="str">
            <v>06</v>
          </cell>
          <cell r="F2084" t="str">
            <v>GUANACASTE</v>
          </cell>
          <cell r="G2084" t="str">
            <v>CARRILLO</v>
          </cell>
          <cell r="H2084" t="str">
            <v>PALMIRA</v>
          </cell>
          <cell r="I2084" t="str">
            <v>PALMIRA</v>
          </cell>
          <cell r="J2084" t="str">
            <v>CHOROTEGA</v>
          </cell>
          <cell r="K2084" t="str">
            <v>GELDY KARINA SEQUEIRA MENDOZA</v>
          </cell>
          <cell r="L2084">
            <v>26678269</v>
          </cell>
          <cell r="M2084">
            <v>26678269</v>
          </cell>
          <cell r="N2084" t="str">
            <v>esc.palmira@mep.go.cr</v>
          </cell>
          <cell r="O2084" t="str">
            <v>200 MTS AL NORTE DE LA ENTRADA CATSA</v>
          </cell>
          <cell r="P2084" t="str">
            <v>Público</v>
          </cell>
          <cell r="Q2084" t="str">
            <v>Urbana</v>
          </cell>
        </row>
        <row r="2085">
          <cell r="A2085">
            <v>2528</v>
          </cell>
          <cell r="B2085" t="str">
            <v>X</v>
          </cell>
          <cell r="C2085" t="str">
            <v>PARAISO</v>
          </cell>
          <cell r="D2085" t="str">
            <v>SANTA CRUZ</v>
          </cell>
          <cell r="E2085" t="str">
            <v>02</v>
          </cell>
          <cell r="F2085" t="str">
            <v>GUANACASTE</v>
          </cell>
          <cell r="G2085" t="str">
            <v>SANTA CRUZ</v>
          </cell>
          <cell r="H2085" t="str">
            <v>VEINTISIETE DE ABRIL</v>
          </cell>
          <cell r="I2085" t="str">
            <v>PARAISO</v>
          </cell>
          <cell r="J2085" t="str">
            <v>CHOROTEGA</v>
          </cell>
          <cell r="K2085" t="str">
            <v>SILENIA MAYELA CERDAS BARRANTE</v>
          </cell>
          <cell r="L2085">
            <v>26587269</v>
          </cell>
          <cell r="M2085">
            <v>26587269</v>
          </cell>
          <cell r="N2085" t="str">
            <v>esc.paraiso.santacruz@mep.go.cr</v>
          </cell>
          <cell r="O2085" t="str">
            <v>FRENTE A LA PLAZA DE DEPORTES</v>
          </cell>
          <cell r="P2085" t="str">
            <v>Público</v>
          </cell>
          <cell r="Q2085" t="str">
            <v>Rural</v>
          </cell>
        </row>
        <row r="2086">
          <cell r="A2086">
            <v>2529</v>
          </cell>
          <cell r="B2086" t="str">
            <v>X</v>
          </cell>
          <cell r="C2086" t="str">
            <v>PLAYA JUNQUILLAL</v>
          </cell>
          <cell r="D2086" t="str">
            <v>SANTA CRUZ</v>
          </cell>
          <cell r="E2086" t="str">
            <v>02</v>
          </cell>
          <cell r="F2086" t="str">
            <v>GUANACASTE</v>
          </cell>
          <cell r="G2086" t="str">
            <v>SANTA CRUZ</v>
          </cell>
          <cell r="H2086" t="str">
            <v>VEINTISIETE DE ABRIL</v>
          </cell>
          <cell r="I2086" t="str">
            <v>PLAYA JUNQUILLAL</v>
          </cell>
          <cell r="J2086" t="str">
            <v>CHOROTEGA</v>
          </cell>
          <cell r="K2086" t="str">
            <v>CARLOS ZAPATA CERDAS</v>
          </cell>
          <cell r="L2086">
            <v>26587108</v>
          </cell>
          <cell r="M2086">
            <v>0</v>
          </cell>
          <cell r="N2086" t="str">
            <v>esc.playajunquillal@mep.go.cr</v>
          </cell>
          <cell r="O2086" t="str">
            <v>FRENTE A CONDOMINIO LAS VENTANAS</v>
          </cell>
          <cell r="P2086" t="str">
            <v>Público</v>
          </cell>
          <cell r="Q2086" t="str">
            <v>Rural</v>
          </cell>
        </row>
        <row r="2087">
          <cell r="A2087">
            <v>2530</v>
          </cell>
          <cell r="B2087" t="str">
            <v>X</v>
          </cell>
          <cell r="C2087" t="str">
            <v>PORTEGOLPE</v>
          </cell>
          <cell r="D2087" t="str">
            <v>SANTA CRUZ</v>
          </cell>
          <cell r="E2087" t="str">
            <v>03</v>
          </cell>
          <cell r="F2087" t="str">
            <v>GUANACASTE</v>
          </cell>
          <cell r="G2087" t="str">
            <v>SANTA CRUZ</v>
          </cell>
          <cell r="H2087" t="str">
            <v>TEMPATE</v>
          </cell>
          <cell r="I2087" t="str">
            <v>PORTEGOLPE</v>
          </cell>
          <cell r="J2087" t="str">
            <v>CHOROTEGA</v>
          </cell>
          <cell r="K2087" t="str">
            <v>LEDA  MARIA SILES GUEVARA</v>
          </cell>
          <cell r="L2087">
            <v>26538509</v>
          </cell>
          <cell r="M2087">
            <v>26538509</v>
          </cell>
          <cell r="N2087" t="str">
            <v>leda.siles.guevara@mep.go.cr</v>
          </cell>
          <cell r="O2087" t="str">
            <v>COSTADO ESTE DE LA PLAZA DE PORTEGOLPE</v>
          </cell>
          <cell r="P2087" t="str">
            <v>Público</v>
          </cell>
          <cell r="Q2087" t="str">
            <v>Urbana</v>
          </cell>
        </row>
        <row r="2088">
          <cell r="A2088">
            <v>2531</v>
          </cell>
          <cell r="B2088" t="str">
            <v>X</v>
          </cell>
          <cell r="C2088" t="str">
            <v>PUERTO POTRERO</v>
          </cell>
          <cell r="D2088" t="str">
            <v>SANTA CRUZ</v>
          </cell>
          <cell r="E2088" t="str">
            <v>03</v>
          </cell>
          <cell r="F2088" t="str">
            <v>GUANACASTE</v>
          </cell>
          <cell r="G2088" t="str">
            <v>SANTA CRUZ</v>
          </cell>
          <cell r="H2088" t="str">
            <v>TEMPATE</v>
          </cell>
          <cell r="I2088" t="str">
            <v>PUERTO POTRERO</v>
          </cell>
          <cell r="J2088" t="str">
            <v>CHOROTEGA</v>
          </cell>
          <cell r="K2088" t="str">
            <v>ANA VIRGINIA CARRILLO CARRANZA</v>
          </cell>
          <cell r="L2088">
            <v>26545075</v>
          </cell>
          <cell r="M2088">
            <v>26544075</v>
          </cell>
          <cell r="N2088" t="str">
            <v>esc.puerto.potrero@mep.go.cr</v>
          </cell>
          <cell r="O2088" t="str">
            <v>50 MTS NORTE ESQUINA NOROESTE DE LA PLAZA</v>
          </cell>
          <cell r="P2088" t="str">
            <v>Público</v>
          </cell>
          <cell r="Q2088" t="str">
            <v>Urbana</v>
          </cell>
        </row>
        <row r="2089">
          <cell r="A2089">
            <v>2532</v>
          </cell>
          <cell r="B2089" t="str">
            <v>X</v>
          </cell>
          <cell r="C2089" t="str">
            <v>RIO SECO</v>
          </cell>
          <cell r="D2089" t="str">
            <v>SANTA CRUZ</v>
          </cell>
          <cell r="E2089" t="str">
            <v>02</v>
          </cell>
          <cell r="F2089" t="str">
            <v>GUANACASTE</v>
          </cell>
          <cell r="G2089" t="str">
            <v>SANTA CRUZ</v>
          </cell>
          <cell r="H2089" t="str">
            <v>VEINTISIETE DE ABRIL</v>
          </cell>
          <cell r="I2089" t="str">
            <v>RIO SECO</v>
          </cell>
          <cell r="J2089" t="str">
            <v>CHOROTEGA</v>
          </cell>
          <cell r="K2089" t="str">
            <v>MARIA EUG.HERNANDEZ HERNANDEZ</v>
          </cell>
          <cell r="L2089">
            <v>26588262</v>
          </cell>
          <cell r="M2089">
            <v>0</v>
          </cell>
          <cell r="N2089" t="str">
            <v>esc.rioseco@mep.go.cr</v>
          </cell>
          <cell r="O2089" t="str">
            <v>FRENTE PLAZA DE DEPORTES</v>
          </cell>
          <cell r="P2089" t="str">
            <v>Público</v>
          </cell>
          <cell r="Q2089" t="str">
            <v>Rural</v>
          </cell>
        </row>
        <row r="2090">
          <cell r="A2090">
            <v>2533</v>
          </cell>
          <cell r="B2090" t="str">
            <v>X</v>
          </cell>
          <cell r="C2090" t="str">
            <v>RIO TABACO</v>
          </cell>
          <cell r="D2090" t="str">
            <v>SANTA CRUZ</v>
          </cell>
          <cell r="E2090" t="str">
            <v>02</v>
          </cell>
          <cell r="F2090" t="str">
            <v>GUANACASTE</v>
          </cell>
          <cell r="G2090" t="str">
            <v>SANTA CRUZ</v>
          </cell>
          <cell r="H2090" t="str">
            <v>VEINTISIETE DE ABRIL</v>
          </cell>
          <cell r="I2090" t="str">
            <v>RÍO TABACO</v>
          </cell>
          <cell r="J2090" t="str">
            <v>CHOROTEGA</v>
          </cell>
          <cell r="K2090" t="str">
            <v>JOSE RAIMUNDO CASTILLO TORUNO</v>
          </cell>
          <cell r="L2090">
            <v>72528022</v>
          </cell>
          <cell r="M2090">
            <v>0</v>
          </cell>
          <cell r="N2090" t="str">
            <v>esc.riotabaco@mep.go.cr</v>
          </cell>
          <cell r="O2090" t="str">
            <v>DIAGONAL A LA PLAZA COSTADO SUR</v>
          </cell>
          <cell r="P2090" t="str">
            <v>Público</v>
          </cell>
          <cell r="Q2090" t="str">
            <v>Rural</v>
          </cell>
        </row>
        <row r="2091">
          <cell r="A2091">
            <v>2534</v>
          </cell>
          <cell r="B2091" t="str">
            <v>X</v>
          </cell>
          <cell r="C2091" t="str">
            <v>MARIA MARIN GALAGARZA</v>
          </cell>
          <cell r="D2091" t="str">
            <v>SANTA CRUZ</v>
          </cell>
          <cell r="E2091" t="str">
            <v>07</v>
          </cell>
          <cell r="F2091" t="str">
            <v>GUANACASTE</v>
          </cell>
          <cell r="G2091" t="str">
            <v>SANTA CRUZ</v>
          </cell>
          <cell r="H2091" t="str">
            <v>DIRIA</v>
          </cell>
          <cell r="I2091" t="str">
            <v>SANTA BARBARA</v>
          </cell>
          <cell r="J2091" t="str">
            <v>CHOROTEGA</v>
          </cell>
          <cell r="K2091" t="str">
            <v>ANA BELA AVELLAN CHAVARRIA</v>
          </cell>
          <cell r="L2091">
            <v>40302775</v>
          </cell>
          <cell r="M2091">
            <v>0</v>
          </cell>
          <cell r="N2091" t="str">
            <v>esc.mariamaringalagarza@mep.go.cr</v>
          </cell>
          <cell r="O2091" t="str">
            <v>COSTADO NORTE DE LA PLAZA DE DEPORTES</v>
          </cell>
          <cell r="P2091" t="str">
            <v>Público</v>
          </cell>
          <cell r="Q2091" t="str">
            <v>Urbana</v>
          </cell>
        </row>
        <row r="2092">
          <cell r="A2092">
            <v>2535</v>
          </cell>
          <cell r="B2092" t="str">
            <v>X</v>
          </cell>
          <cell r="C2092" t="str">
            <v>SANTA ROSA</v>
          </cell>
          <cell r="D2092" t="str">
            <v>SANTA CRUZ</v>
          </cell>
          <cell r="E2092" t="str">
            <v>03</v>
          </cell>
          <cell r="F2092" t="str">
            <v>GUANACASTE</v>
          </cell>
          <cell r="G2092" t="str">
            <v>SANTA CRUZ</v>
          </cell>
          <cell r="H2092" t="str">
            <v>TAMARINDO</v>
          </cell>
          <cell r="I2092" t="str">
            <v>SANTA ROSA</v>
          </cell>
          <cell r="J2092" t="str">
            <v>CHOROTEGA</v>
          </cell>
          <cell r="K2092" t="str">
            <v>ELIA Mª. ANGULO MARCHENA</v>
          </cell>
          <cell r="L2092">
            <v>26529149</v>
          </cell>
          <cell r="M2092">
            <v>26529149</v>
          </cell>
          <cell r="N2092" t="str">
            <v>elia.angulo.marchena@mep.go.cr</v>
          </cell>
          <cell r="O2092" t="str">
            <v>PLAZA DEPORTES VIEJA EN SANTA ROSA</v>
          </cell>
          <cell r="P2092" t="str">
            <v>Público</v>
          </cell>
          <cell r="Q2092" t="str">
            <v>Rural</v>
          </cell>
        </row>
        <row r="2093">
          <cell r="A2093">
            <v>2536</v>
          </cell>
          <cell r="B2093" t="str">
            <v>X</v>
          </cell>
          <cell r="C2093" t="str">
            <v>DIONISIO LEAL VALLEJOS</v>
          </cell>
          <cell r="D2093" t="str">
            <v>SANTA CRUZ</v>
          </cell>
          <cell r="E2093" t="str">
            <v>03</v>
          </cell>
          <cell r="F2093" t="str">
            <v>GUANACASTE</v>
          </cell>
          <cell r="G2093" t="str">
            <v>SANTA CRUZ</v>
          </cell>
          <cell r="H2093" t="str">
            <v>TEMPATE</v>
          </cell>
          <cell r="I2093" t="str">
            <v>TEMPATE</v>
          </cell>
          <cell r="J2093" t="str">
            <v>CHOROTEGA</v>
          </cell>
          <cell r="K2093" t="str">
            <v>ODETTE MONTERO PIZARRO</v>
          </cell>
          <cell r="L2093">
            <v>26751024</v>
          </cell>
          <cell r="M2093">
            <v>26751024</v>
          </cell>
          <cell r="N2093" t="str">
            <v>esc.dionisiolealvallejos@mep.go.cr</v>
          </cell>
          <cell r="O2093" t="str">
            <v>COSTADO ESTE DE LA PLAZA DEPORTES TEMPATE</v>
          </cell>
          <cell r="P2093" t="str">
            <v>Público</v>
          </cell>
          <cell r="Q2093" t="str">
            <v>Urbana</v>
          </cell>
        </row>
        <row r="2094">
          <cell r="A2094">
            <v>2537</v>
          </cell>
          <cell r="B2094" t="str">
            <v>X</v>
          </cell>
          <cell r="C2094" t="str">
            <v>VERACRUZ</v>
          </cell>
          <cell r="D2094" t="str">
            <v>SANTA CRUZ</v>
          </cell>
          <cell r="E2094" t="str">
            <v>04</v>
          </cell>
          <cell r="F2094" t="str">
            <v>GUANACASTE</v>
          </cell>
          <cell r="G2094" t="str">
            <v>SANTA CRUZ</v>
          </cell>
          <cell r="H2094" t="str">
            <v>CUAJINIQUIL</v>
          </cell>
          <cell r="I2094" t="str">
            <v>VERACRUZ</v>
          </cell>
          <cell r="J2094" t="str">
            <v>CHOROTEGA</v>
          </cell>
          <cell r="K2094" t="str">
            <v>ADRIANA ALVAREZ BRICEÑO</v>
          </cell>
          <cell r="L2094">
            <v>0</v>
          </cell>
          <cell r="M2094">
            <v>0</v>
          </cell>
          <cell r="N2094" t="str">
            <v>esc.veracruzcuajiniquil@mep.go.cr</v>
          </cell>
          <cell r="O2094" t="str">
            <v>FRENTE A HOTEL SANTUARIO</v>
          </cell>
          <cell r="P2094" t="str">
            <v>Público</v>
          </cell>
          <cell r="Q2094" t="str">
            <v>Rural</v>
          </cell>
        </row>
        <row r="2095">
          <cell r="A2095">
            <v>2538</v>
          </cell>
          <cell r="B2095" t="str">
            <v>X</v>
          </cell>
          <cell r="C2095" t="str">
            <v>VILLARREAL</v>
          </cell>
          <cell r="D2095" t="str">
            <v>SANTA CRUZ</v>
          </cell>
          <cell r="E2095" t="str">
            <v>03</v>
          </cell>
          <cell r="F2095" t="str">
            <v>GUANACASTE</v>
          </cell>
          <cell r="G2095" t="str">
            <v>SANTA CRUZ</v>
          </cell>
          <cell r="H2095" t="str">
            <v>TAMARINDO</v>
          </cell>
          <cell r="I2095" t="str">
            <v>VILLARREAL</v>
          </cell>
          <cell r="J2095" t="str">
            <v>CHOROTEGA</v>
          </cell>
          <cell r="K2095" t="str">
            <v>VICTORIA MARCHENA DIAZ</v>
          </cell>
          <cell r="L2095">
            <v>26529228</v>
          </cell>
          <cell r="M2095">
            <v>26529228</v>
          </cell>
          <cell r="N2095" t="str">
            <v>esc.villarreal@mep.go.cr</v>
          </cell>
          <cell r="O2095" t="str">
            <v>COSTADO ESTE DE LA PLAZA DE DEPORTES</v>
          </cell>
          <cell r="P2095" t="str">
            <v>Público</v>
          </cell>
          <cell r="Q2095" t="str">
            <v>Rural</v>
          </cell>
        </row>
        <row r="2096">
          <cell r="A2096">
            <v>2539</v>
          </cell>
          <cell r="B2096" t="str">
            <v>X</v>
          </cell>
          <cell r="C2096" t="str">
            <v>EL LLANO</v>
          </cell>
          <cell r="D2096" t="str">
            <v>SANTA CRUZ</v>
          </cell>
          <cell r="E2096" t="str">
            <v>03</v>
          </cell>
          <cell r="F2096" t="str">
            <v>GUANACASTE</v>
          </cell>
          <cell r="G2096" t="str">
            <v>SANTA CRUZ</v>
          </cell>
          <cell r="H2096" t="str">
            <v>TEMPATE</v>
          </cell>
          <cell r="I2096" t="str">
            <v>EL LLANO</v>
          </cell>
          <cell r="J2096" t="str">
            <v>CHOROTEGA</v>
          </cell>
          <cell r="K2096" t="str">
            <v>ALBERTO BABBIENTOS OBREGON</v>
          </cell>
          <cell r="L2096">
            <v>26536479</v>
          </cell>
          <cell r="M2096">
            <v>26536479</v>
          </cell>
          <cell r="N2096" t="str">
            <v>esc.elllanotempate@mep.go.cr</v>
          </cell>
          <cell r="O2096" t="str">
            <v>FRENTE PLAZA DEPORTES EL LLANO</v>
          </cell>
          <cell r="P2096" t="str">
            <v>Público</v>
          </cell>
          <cell r="Q2096" t="str">
            <v>Urbana</v>
          </cell>
        </row>
        <row r="2097">
          <cell r="A2097">
            <v>2540</v>
          </cell>
          <cell r="B2097" t="str">
            <v>X</v>
          </cell>
          <cell r="C2097" t="str">
            <v>PASO HONDO</v>
          </cell>
          <cell r="D2097" t="str">
            <v>SANTA CRUZ</v>
          </cell>
          <cell r="E2097" t="str">
            <v>02</v>
          </cell>
          <cell r="F2097" t="str">
            <v>GUANACASTE</v>
          </cell>
          <cell r="G2097" t="str">
            <v>SANTA CRUZ</v>
          </cell>
          <cell r="H2097" t="str">
            <v>VEINTISIETE DE ABRIL</v>
          </cell>
          <cell r="I2097" t="str">
            <v>PASO HONDO</v>
          </cell>
          <cell r="J2097" t="str">
            <v>CHOROTEGA</v>
          </cell>
          <cell r="K2097" t="str">
            <v>GIOVANNI GOMEZ MATARRITA</v>
          </cell>
          <cell r="L2097">
            <v>26580734</v>
          </cell>
          <cell r="M2097">
            <v>0</v>
          </cell>
          <cell r="N2097" t="str">
            <v>esc.pasohondo@mep.go.cr</v>
          </cell>
          <cell r="O2097" t="str">
            <v>1 KM 27 DE ABRIL FRENTE A PLAZA DE DEPORTES</v>
          </cell>
          <cell r="P2097" t="str">
            <v>Público</v>
          </cell>
          <cell r="Q2097" t="str">
            <v>Rural</v>
          </cell>
        </row>
        <row r="2098">
          <cell r="A2098">
            <v>2541</v>
          </cell>
          <cell r="B2098" t="str">
            <v>X</v>
          </cell>
          <cell r="C2098" t="str">
            <v>EL PROGRESO</v>
          </cell>
          <cell r="D2098" t="str">
            <v>SANTA CRUZ</v>
          </cell>
          <cell r="E2098" t="str">
            <v>04</v>
          </cell>
          <cell r="F2098" t="str">
            <v>GUANACASTE</v>
          </cell>
          <cell r="G2098" t="str">
            <v>SANTA CRUZ</v>
          </cell>
          <cell r="H2098" t="str">
            <v>CUAJINIQUIL</v>
          </cell>
          <cell r="I2098" t="str">
            <v>EL PROGRESO</v>
          </cell>
          <cell r="J2098" t="str">
            <v>CHOROTEGA</v>
          </cell>
          <cell r="K2098" t="str">
            <v>DORALIZA VALERIN BONILLA</v>
          </cell>
          <cell r="L2098">
            <v>88352373</v>
          </cell>
          <cell r="M2098">
            <v>0</v>
          </cell>
          <cell r="N2098" t="str">
            <v>esc.elprogresocuajiniquil@mep.go.cr</v>
          </cell>
          <cell r="O2098" t="str">
            <v>EL PROGRESO DE CUAJINIQUIL</v>
          </cell>
          <cell r="P2098" t="str">
            <v>Público</v>
          </cell>
          <cell r="Q2098" t="str">
            <v>Rural</v>
          </cell>
        </row>
        <row r="2099">
          <cell r="A2099">
            <v>2542</v>
          </cell>
          <cell r="B2099" t="str">
            <v>X</v>
          </cell>
          <cell r="C2099" t="str">
            <v>ESPABELAR</v>
          </cell>
          <cell r="D2099" t="str">
            <v>SANTA CRUZ</v>
          </cell>
          <cell r="E2099" t="str">
            <v>04</v>
          </cell>
          <cell r="F2099" t="str">
            <v>GUANACASTE</v>
          </cell>
          <cell r="G2099" t="str">
            <v>SANTA CRUZ</v>
          </cell>
          <cell r="H2099" t="str">
            <v>CUAJINIQUIL</v>
          </cell>
          <cell r="I2099" t="str">
            <v>ESPABELAR</v>
          </cell>
          <cell r="J2099" t="str">
            <v>CHOROTEGA</v>
          </cell>
          <cell r="K2099" t="str">
            <v>RAIMUNDO GUTIERREZ VILLAFUERTE</v>
          </cell>
          <cell r="L2099">
            <v>0</v>
          </cell>
          <cell r="M2099">
            <v>0</v>
          </cell>
          <cell r="N2099" t="str">
            <v>esc.espabelar@mep.go.cr</v>
          </cell>
          <cell r="O2099" t="str">
            <v>DEL PUENTE DEL RIO ESPABELAR 2 KMS AL SUR</v>
          </cell>
          <cell r="P2099" t="str">
            <v>Público</v>
          </cell>
          <cell r="Q2099" t="str">
            <v>Rural</v>
          </cell>
        </row>
        <row r="2100">
          <cell r="A2100">
            <v>2543</v>
          </cell>
          <cell r="B2100" t="str">
            <v>X</v>
          </cell>
          <cell r="C2100" t="str">
            <v>EL SOCORRO</v>
          </cell>
          <cell r="D2100" t="str">
            <v>SANTA CRUZ</v>
          </cell>
          <cell r="E2100" t="str">
            <v>04</v>
          </cell>
          <cell r="F2100" t="str">
            <v>GUANACASTE</v>
          </cell>
          <cell r="G2100" t="str">
            <v>SANTA CRUZ</v>
          </cell>
          <cell r="H2100" t="str">
            <v>CUAJINIQUIL</v>
          </cell>
          <cell r="I2100" t="str">
            <v>EL SOCORRO</v>
          </cell>
          <cell r="J2100" t="str">
            <v>CHOROTEGA</v>
          </cell>
          <cell r="K2100" t="str">
            <v>ADRIAN GUTIERREZ GOMEZ</v>
          </cell>
          <cell r="L2100">
            <v>0</v>
          </cell>
          <cell r="M2100">
            <v>0</v>
          </cell>
          <cell r="N2100" t="str">
            <v>esc.elsocorro.santacruz@mep.go.cr</v>
          </cell>
          <cell r="O2100" t="str">
            <v>FRENTE A LA PLAZA DE FUTBALL</v>
          </cell>
          <cell r="P2100" t="str">
            <v>Público</v>
          </cell>
          <cell r="Q2100" t="str">
            <v>Rural</v>
          </cell>
        </row>
        <row r="2101">
          <cell r="A2101">
            <v>2544</v>
          </cell>
          <cell r="B2101" t="str">
            <v>X</v>
          </cell>
          <cell r="C2101" t="str">
            <v>GUAITIL</v>
          </cell>
          <cell r="D2101" t="str">
            <v>SANTA CRUZ</v>
          </cell>
          <cell r="E2101" t="str">
            <v>07</v>
          </cell>
          <cell r="F2101" t="str">
            <v>GUANACASTE</v>
          </cell>
          <cell r="G2101" t="str">
            <v>SANTA CRUZ</v>
          </cell>
          <cell r="H2101" t="str">
            <v>DIRIA</v>
          </cell>
          <cell r="I2101" t="str">
            <v>GUAITIL</v>
          </cell>
          <cell r="J2101" t="str">
            <v>CHOROTEGA</v>
          </cell>
          <cell r="K2101" t="str">
            <v>ADRIANA MATARRITA ROSALES</v>
          </cell>
          <cell r="L2101">
            <v>26811869</v>
          </cell>
          <cell r="M2101">
            <v>26811869</v>
          </cell>
          <cell r="N2101" t="str">
            <v>esc.guaitil@mep.go.cr</v>
          </cell>
          <cell r="O2101" t="str">
            <v>COSTADO SUR DE LA PLAZA DE DEPORTES</v>
          </cell>
          <cell r="P2101" t="str">
            <v>Público</v>
          </cell>
          <cell r="Q2101" t="str">
            <v>Urbana</v>
          </cell>
        </row>
        <row r="2102">
          <cell r="A2102">
            <v>2545</v>
          </cell>
          <cell r="B2102" t="str">
            <v>X</v>
          </cell>
          <cell r="C2102" t="str">
            <v>HATILLO</v>
          </cell>
          <cell r="D2102" t="str">
            <v>SANTA CRUZ</v>
          </cell>
          <cell r="E2102" t="str">
            <v>03</v>
          </cell>
          <cell r="F2102" t="str">
            <v>GUANACASTE</v>
          </cell>
          <cell r="G2102" t="str">
            <v>SANTA CRUZ</v>
          </cell>
          <cell r="H2102" t="str">
            <v>VEINTISIETE DE ABRIL</v>
          </cell>
          <cell r="I2102" t="str">
            <v>HATILLO</v>
          </cell>
          <cell r="J2102" t="str">
            <v>CHOROTEGA</v>
          </cell>
          <cell r="K2102" t="str">
            <v>MARIA ARLEY GUIDO RIVAS</v>
          </cell>
          <cell r="L2102">
            <v>22150047</v>
          </cell>
          <cell r="M2102">
            <v>0</v>
          </cell>
          <cell r="N2102" t="str">
            <v>maria.guido.rivas@mep.go.cr</v>
          </cell>
          <cell r="O2102" t="str">
            <v>100 MTS OESTE DEL SALON COMUNAL HATILLO</v>
          </cell>
          <cell r="P2102" t="str">
            <v>Público</v>
          </cell>
          <cell r="Q2102" t="str">
            <v>Rural</v>
          </cell>
        </row>
        <row r="2103">
          <cell r="A2103">
            <v>2546</v>
          </cell>
          <cell r="B2103" t="str">
            <v>X</v>
          </cell>
          <cell r="C2103" t="str">
            <v>JAZMINAL</v>
          </cell>
          <cell r="D2103" t="str">
            <v>SANTA CRUZ</v>
          </cell>
          <cell r="E2103" t="str">
            <v>04</v>
          </cell>
          <cell r="F2103" t="str">
            <v>GUANACASTE</v>
          </cell>
          <cell r="G2103" t="str">
            <v>SANTA CRUZ</v>
          </cell>
          <cell r="H2103" t="str">
            <v>CUAJINIQUIL</v>
          </cell>
          <cell r="I2103" t="str">
            <v>JAZMINAL</v>
          </cell>
          <cell r="J2103" t="str">
            <v>CHOROTEGA</v>
          </cell>
          <cell r="K2103" t="str">
            <v>AZUCENA CASTILLO OBANDO</v>
          </cell>
          <cell r="L2103">
            <v>83140890</v>
          </cell>
          <cell r="M2103">
            <v>0</v>
          </cell>
          <cell r="N2103" t="str">
            <v>esc.jazminal@mep.go.cr</v>
          </cell>
          <cell r="O2103" t="str">
            <v>JAZMINAL DE CUAJINIQUIL</v>
          </cell>
          <cell r="P2103" t="str">
            <v>Público</v>
          </cell>
          <cell r="Q2103" t="str">
            <v>Rural</v>
          </cell>
        </row>
        <row r="2104">
          <cell r="A2104">
            <v>2547</v>
          </cell>
          <cell r="B2104" t="str">
            <v>X</v>
          </cell>
          <cell r="C2104" t="str">
            <v>LA ESPERANZA</v>
          </cell>
          <cell r="D2104" t="str">
            <v>SANTA CRUZ</v>
          </cell>
          <cell r="E2104" t="str">
            <v>01</v>
          </cell>
          <cell r="F2104" t="str">
            <v>GUANACASTE</v>
          </cell>
          <cell r="G2104" t="str">
            <v>NICOYA</v>
          </cell>
          <cell r="H2104" t="str">
            <v>NICOYA</v>
          </cell>
          <cell r="I2104" t="str">
            <v>LA ESPERANZA</v>
          </cell>
          <cell r="J2104" t="str">
            <v>CHOROTEGA</v>
          </cell>
          <cell r="K2104" t="str">
            <v>JAVIER ENRIQUE GARCIA VALLEJO</v>
          </cell>
          <cell r="L2104">
            <v>84517124</v>
          </cell>
          <cell r="M2104">
            <v>0</v>
          </cell>
          <cell r="N2104" t="str">
            <v>esc.laesperanza.santacruz@mep.go.cr</v>
          </cell>
          <cell r="O2104" t="str">
            <v>COSTADO OESTE DE LA PLAZA DE DEPORTES</v>
          </cell>
          <cell r="P2104" t="str">
            <v>Público</v>
          </cell>
          <cell r="Q2104" t="str">
            <v>Urbana</v>
          </cell>
        </row>
        <row r="2105">
          <cell r="A2105">
            <v>2548</v>
          </cell>
          <cell r="B2105" t="str">
            <v>X</v>
          </cell>
          <cell r="C2105" t="str">
            <v>HERNANDEZ</v>
          </cell>
          <cell r="D2105" t="str">
            <v>SANTA CRUZ</v>
          </cell>
          <cell r="E2105" t="str">
            <v>03</v>
          </cell>
          <cell r="F2105" t="str">
            <v>GUANACASTE</v>
          </cell>
          <cell r="G2105" t="str">
            <v>SANTA CRUZ</v>
          </cell>
          <cell r="H2105" t="str">
            <v>TAMARINDO</v>
          </cell>
          <cell r="I2105" t="str">
            <v>HERNÁNDEZ</v>
          </cell>
          <cell r="J2105" t="str">
            <v>CHOROTEGA</v>
          </cell>
          <cell r="K2105" t="str">
            <v>GISSELA BRICENO BARRANTES</v>
          </cell>
          <cell r="L2105">
            <v>26534332</v>
          </cell>
          <cell r="M2105">
            <v>0</v>
          </cell>
          <cell r="N2105" t="str">
            <v>esc.hernandez@mep.go.cr</v>
          </cell>
          <cell r="O2105" t="str">
            <v>4 KM SUR ESTE DE VILLA REAL</v>
          </cell>
          <cell r="P2105" t="str">
            <v>Público</v>
          </cell>
          <cell r="Q2105" t="str">
            <v>Rural</v>
          </cell>
        </row>
        <row r="2106">
          <cell r="A2106">
            <v>2549</v>
          </cell>
          <cell r="B2106" t="str">
            <v>X</v>
          </cell>
          <cell r="C2106" t="str">
            <v>RICARDO ANGULO VALLEJOS</v>
          </cell>
          <cell r="D2106" t="str">
            <v>SANTA CRUZ</v>
          </cell>
          <cell r="E2106" t="str">
            <v>03</v>
          </cell>
          <cell r="F2106" t="str">
            <v>GUANACASTE</v>
          </cell>
          <cell r="G2106" t="str">
            <v>SANTA CRUZ</v>
          </cell>
          <cell r="H2106" t="str">
            <v>TAMARINDO</v>
          </cell>
          <cell r="I2106" t="str">
            <v>LA GARITA</v>
          </cell>
          <cell r="J2106" t="str">
            <v>CHOROTEGA</v>
          </cell>
          <cell r="K2106" t="str">
            <v>MA. DE LOS ANGELES SANTANA P.</v>
          </cell>
          <cell r="L2106">
            <v>26538775</v>
          </cell>
          <cell r="M2106">
            <v>26538775</v>
          </cell>
          <cell r="N2106" t="str">
            <v>escuela.ricardo.angulo.vallejos@mep.go.cr</v>
          </cell>
          <cell r="O2106" t="str">
            <v>CONTIGUO AL ABASTECEDOR MARIA ELENA</v>
          </cell>
          <cell r="P2106" t="str">
            <v>Público</v>
          </cell>
          <cell r="Q2106" t="str">
            <v>Rural</v>
          </cell>
        </row>
        <row r="2107">
          <cell r="A2107">
            <v>2550</v>
          </cell>
          <cell r="B2107" t="str">
            <v>X</v>
          </cell>
          <cell r="C2107" t="str">
            <v>GARITA VIEJA</v>
          </cell>
          <cell r="D2107" t="str">
            <v>SANTA CRUZ</v>
          </cell>
          <cell r="E2107" t="str">
            <v>03</v>
          </cell>
          <cell r="F2107" t="str">
            <v>GUANACASTE</v>
          </cell>
          <cell r="G2107" t="str">
            <v>SANTA CRUZ</v>
          </cell>
          <cell r="H2107" t="str">
            <v>CABO VELAS</v>
          </cell>
          <cell r="I2107" t="str">
            <v>LA GARITA VIEJA</v>
          </cell>
          <cell r="J2107" t="str">
            <v>CHOROTEGA</v>
          </cell>
          <cell r="K2107" t="str">
            <v>MARGARITA BUSTOS GONZALEZ</v>
          </cell>
          <cell r="L2107">
            <v>26536468</v>
          </cell>
          <cell r="M2107">
            <v>26536468</v>
          </cell>
          <cell r="N2107" t="str">
            <v>garitavieja@mep.go.cr</v>
          </cell>
          <cell r="O2107" t="str">
            <v>LA GARITA VIEJA , SANTA CRUZ, GUANACASTE</v>
          </cell>
          <cell r="P2107" t="str">
            <v>Público</v>
          </cell>
          <cell r="Q2107" t="str">
            <v>Rural</v>
          </cell>
        </row>
        <row r="2108">
          <cell r="A2108">
            <v>2551</v>
          </cell>
          <cell r="B2108" t="str">
            <v>X</v>
          </cell>
          <cell r="C2108" t="str">
            <v>LA GUINEA</v>
          </cell>
          <cell r="D2108" t="str">
            <v>SANTA CRUZ</v>
          </cell>
          <cell r="E2108" t="str">
            <v>05</v>
          </cell>
          <cell r="F2108" t="str">
            <v>GUANACASTE</v>
          </cell>
          <cell r="G2108" t="str">
            <v>CARRILLO</v>
          </cell>
          <cell r="H2108" t="str">
            <v>FILADELFIA</v>
          </cell>
          <cell r="I2108" t="str">
            <v>LA GUINEA</v>
          </cell>
          <cell r="J2108" t="str">
            <v>CHOROTEGA</v>
          </cell>
          <cell r="K2108" t="str">
            <v>NERY MENDOZA ALVAREZ</v>
          </cell>
          <cell r="L2108">
            <v>26887343</v>
          </cell>
          <cell r="M2108">
            <v>26887343</v>
          </cell>
          <cell r="N2108" t="str">
            <v>esc.laguinea@mep.go.cr</v>
          </cell>
          <cell r="O2108" t="str">
            <v>CONTIGUO AL SALON COMUNAL</v>
          </cell>
          <cell r="P2108" t="str">
            <v>Público</v>
          </cell>
          <cell r="Q2108" t="str">
            <v>Urbana</v>
          </cell>
        </row>
        <row r="2109">
          <cell r="A2109">
            <v>2552</v>
          </cell>
          <cell r="B2109" t="str">
            <v>X</v>
          </cell>
          <cell r="C2109" t="str">
            <v>LA LIBERTAD</v>
          </cell>
          <cell r="D2109" t="str">
            <v>SANTA CRUZ</v>
          </cell>
          <cell r="E2109" t="str">
            <v>06</v>
          </cell>
          <cell r="F2109" t="str">
            <v>GUANACASTE</v>
          </cell>
          <cell r="G2109" t="str">
            <v>CARRILLO</v>
          </cell>
          <cell r="H2109" t="str">
            <v>SARDINAL</v>
          </cell>
          <cell r="I2109" t="str">
            <v>LA LIBERTAD</v>
          </cell>
          <cell r="J2109" t="str">
            <v>CHOROTEGA</v>
          </cell>
          <cell r="K2109" t="str">
            <v>DIANE GOMEZ BUSTOS</v>
          </cell>
          <cell r="L2109">
            <v>26971226</v>
          </cell>
          <cell r="M2109">
            <v>26971226</v>
          </cell>
          <cell r="N2109" t="str">
            <v>esc.lalibertad.santacruz@mep.go.cr</v>
          </cell>
          <cell r="O2109" t="str">
            <v>COSTADO SURESTE DEL PARQUE</v>
          </cell>
          <cell r="P2109" t="str">
            <v>Público</v>
          </cell>
          <cell r="Q2109" t="str">
            <v>Urbana</v>
          </cell>
        </row>
        <row r="2110">
          <cell r="A2110">
            <v>2553</v>
          </cell>
          <cell r="B2110" t="str">
            <v>X</v>
          </cell>
          <cell r="C2110" t="str">
            <v>LA UNION</v>
          </cell>
          <cell r="D2110" t="str">
            <v>SANTA CRUZ</v>
          </cell>
          <cell r="E2110" t="str">
            <v>04</v>
          </cell>
          <cell r="F2110" t="str">
            <v>GUANACASTE</v>
          </cell>
          <cell r="G2110" t="str">
            <v>SANTA CRUZ</v>
          </cell>
          <cell r="H2110" t="str">
            <v>CUAJINIQUIL</v>
          </cell>
          <cell r="I2110" t="str">
            <v>LA UNION</v>
          </cell>
          <cell r="J2110" t="str">
            <v>CHOROTEGA</v>
          </cell>
          <cell r="K2110" t="str">
            <v>MARIA ELENA JUAREZ COREA</v>
          </cell>
          <cell r="L2110">
            <v>0</v>
          </cell>
          <cell r="M2110">
            <v>0</v>
          </cell>
          <cell r="N2110" t="str">
            <v>esclaunioncuajiniquil@mep.go.cr</v>
          </cell>
          <cell r="O2110" t="str">
            <v>LA UNION , SAN JUANILLO</v>
          </cell>
          <cell r="P2110" t="str">
            <v>Público</v>
          </cell>
          <cell r="Q2110" t="str">
            <v>Rural</v>
          </cell>
        </row>
        <row r="2111">
          <cell r="A2111">
            <v>2554</v>
          </cell>
          <cell r="B2111" t="str">
            <v>X</v>
          </cell>
          <cell r="C2111" t="str">
            <v>LAGARTO</v>
          </cell>
          <cell r="D2111" t="str">
            <v>SANTA CRUZ</v>
          </cell>
          <cell r="E2111" t="str">
            <v>04</v>
          </cell>
          <cell r="F2111" t="str">
            <v>GUANACASTE</v>
          </cell>
          <cell r="G2111" t="str">
            <v>SANTA CRUZ</v>
          </cell>
          <cell r="H2111" t="str">
            <v>CUAJINIQUIL</v>
          </cell>
          <cell r="I2111" t="str">
            <v>LAGARTO</v>
          </cell>
          <cell r="J2111" t="str">
            <v>CHOROTEGA</v>
          </cell>
          <cell r="K2111" t="str">
            <v>EDWIN CARRILLO VICTOR</v>
          </cell>
          <cell r="L2111">
            <v>86135622</v>
          </cell>
          <cell r="M2111">
            <v>26529064</v>
          </cell>
          <cell r="N2111" t="str">
            <v>esc.lagarto@mep.go.cr</v>
          </cell>
          <cell r="O2111" t="str">
            <v>LAGARTO CENTRO</v>
          </cell>
          <cell r="P2111" t="str">
            <v>Público</v>
          </cell>
          <cell r="Q2111" t="str">
            <v>Rural</v>
          </cell>
        </row>
        <row r="2112">
          <cell r="A2112">
            <v>2555</v>
          </cell>
          <cell r="B2112" t="str">
            <v>X</v>
          </cell>
          <cell r="C2112" t="str">
            <v>PUERTO RICO</v>
          </cell>
          <cell r="D2112" t="str">
            <v>SANTA CRUZ</v>
          </cell>
          <cell r="E2112" t="str">
            <v>01</v>
          </cell>
          <cell r="F2112" t="str">
            <v>GUANACASTE</v>
          </cell>
          <cell r="G2112" t="str">
            <v>SANTA CRUZ</v>
          </cell>
          <cell r="H2112" t="str">
            <v>SANTA CRUZ</v>
          </cell>
          <cell r="I2112" t="str">
            <v>LAGUNILLA</v>
          </cell>
          <cell r="J2112" t="str">
            <v>CHOROTEGA</v>
          </cell>
          <cell r="K2112" t="str">
            <v>NIDIA GUADAMUZ GUADAMUZ</v>
          </cell>
          <cell r="L2112">
            <v>26801400</v>
          </cell>
          <cell r="M2112">
            <v>26801400</v>
          </cell>
          <cell r="N2112" t="str">
            <v>esc.puertorico@mep.go.cr</v>
          </cell>
          <cell r="O2112" t="str">
            <v>COSTADO OESTE DE PLAZA DE DEPORTES</v>
          </cell>
          <cell r="P2112" t="str">
            <v>Público</v>
          </cell>
          <cell r="Q2112" t="str">
            <v>Urbana</v>
          </cell>
        </row>
        <row r="2113">
          <cell r="A2113">
            <v>2556</v>
          </cell>
          <cell r="B2113" t="str">
            <v>X</v>
          </cell>
          <cell r="C2113" t="str">
            <v>RIO CAÑAS</v>
          </cell>
          <cell r="D2113" t="str">
            <v>SANTA CRUZ</v>
          </cell>
          <cell r="E2113" t="str">
            <v>05</v>
          </cell>
          <cell r="F2113" t="str">
            <v>GUANACASTE</v>
          </cell>
          <cell r="G2113" t="str">
            <v>CARRILLO</v>
          </cell>
          <cell r="H2113" t="str">
            <v>BELEN</v>
          </cell>
          <cell r="I2113" t="str">
            <v>RIO CAÑAS</v>
          </cell>
          <cell r="J2113" t="str">
            <v>CHOROTEGA</v>
          </cell>
          <cell r="K2113" t="str">
            <v>NOILY T. MONTES MARCHENA</v>
          </cell>
          <cell r="L2113">
            <v>22006780</v>
          </cell>
          <cell r="M2113">
            <v>0</v>
          </cell>
          <cell r="N2113" t="str">
            <v>escriocanas@mep.go.cr</v>
          </cell>
          <cell r="O2113" t="str">
            <v>100 NOROESTE DEL ANTIGUO SALON JARDIN</v>
          </cell>
          <cell r="P2113" t="str">
            <v>Público</v>
          </cell>
          <cell r="Q2113" t="str">
            <v>Urbana</v>
          </cell>
        </row>
        <row r="2114">
          <cell r="A2114">
            <v>2557</v>
          </cell>
          <cell r="B2114" t="str">
            <v>X</v>
          </cell>
          <cell r="C2114" t="str">
            <v>RIO CAÑAS VIEJO</v>
          </cell>
          <cell r="D2114" t="str">
            <v>SANTA CRUZ</v>
          </cell>
          <cell r="E2114" t="str">
            <v>07</v>
          </cell>
          <cell r="F2114" t="str">
            <v>GUANACASTE</v>
          </cell>
          <cell r="G2114" t="str">
            <v>SANTA CRUZ</v>
          </cell>
          <cell r="H2114" t="str">
            <v>SANTA CRUZ</v>
          </cell>
          <cell r="I2114" t="str">
            <v>RIO CAÑAS VIEJO</v>
          </cell>
          <cell r="J2114" t="str">
            <v>CHOROTEGA</v>
          </cell>
          <cell r="K2114" t="str">
            <v>KARLA VANESSA ARNESTO LEZAMA</v>
          </cell>
          <cell r="L2114">
            <v>26511962</v>
          </cell>
          <cell r="M2114">
            <v>0</v>
          </cell>
          <cell r="N2114" t="str">
            <v>esc.riocanasviejo@mep.go.cr</v>
          </cell>
          <cell r="O2114" t="str">
            <v>FRENTE AL COSTADO SUR DE LA PLAZA DE DEPORTES</v>
          </cell>
          <cell r="P2114" t="str">
            <v>Público</v>
          </cell>
          <cell r="Q2114" t="str">
            <v>Urbana</v>
          </cell>
        </row>
        <row r="2115">
          <cell r="A2115">
            <v>2558</v>
          </cell>
          <cell r="B2115" t="str">
            <v>X</v>
          </cell>
          <cell r="C2115" t="str">
            <v>LAS DELICIAS</v>
          </cell>
          <cell r="D2115" t="str">
            <v>SANTA CRUZ</v>
          </cell>
          <cell r="E2115" t="str">
            <v>02</v>
          </cell>
          <cell r="F2115" t="str">
            <v>GUANACASTE</v>
          </cell>
          <cell r="G2115" t="str">
            <v>SANTA CRUZ</v>
          </cell>
          <cell r="H2115" t="str">
            <v>VEINTISIETE DE ABRIL</v>
          </cell>
          <cell r="I2115" t="str">
            <v>LAS DELICIAS</v>
          </cell>
          <cell r="J2115" t="str">
            <v>CHOROTEGA</v>
          </cell>
          <cell r="K2115" t="str">
            <v>ROLANDO ESPINOZA ENRIQUEZ</v>
          </cell>
          <cell r="L2115">
            <v>26580831</v>
          </cell>
          <cell r="M2115">
            <v>0</v>
          </cell>
          <cell r="N2115" t="str">
            <v>esclasdelicias@mep.go.cr</v>
          </cell>
          <cell r="O2115" t="str">
            <v>COSTADO OESTE DE LA PLAZA DE DEPORTES</v>
          </cell>
          <cell r="P2115" t="str">
            <v>Público</v>
          </cell>
          <cell r="Q2115" t="str">
            <v>Rural</v>
          </cell>
        </row>
        <row r="2116">
          <cell r="A2116">
            <v>2559</v>
          </cell>
          <cell r="B2116" t="str">
            <v>X</v>
          </cell>
          <cell r="C2116" t="str">
            <v>LORENA</v>
          </cell>
          <cell r="D2116" t="str">
            <v>SANTA CRUZ</v>
          </cell>
          <cell r="E2116" t="str">
            <v>03</v>
          </cell>
          <cell r="F2116" t="str">
            <v>GUANACASTE</v>
          </cell>
          <cell r="G2116" t="str">
            <v>SANTA CRUZ</v>
          </cell>
          <cell r="H2116" t="str">
            <v>CARTAGENA</v>
          </cell>
          <cell r="I2116" t="str">
            <v>LORENA</v>
          </cell>
          <cell r="J2116" t="str">
            <v>CHOROTEGA</v>
          </cell>
          <cell r="K2116" t="str">
            <v>JEANNETHE HUERTAS LOPEZ</v>
          </cell>
          <cell r="L2116">
            <v>26750139</v>
          </cell>
          <cell r="M2116">
            <v>26750139</v>
          </cell>
          <cell r="N2116" t="str">
            <v>jeannette.huertas.lopez@mep.go.cr</v>
          </cell>
          <cell r="O2116" t="str">
            <v>COSTADO SUR DE LA PLAZA DE DEPORTES</v>
          </cell>
          <cell r="P2116" t="str">
            <v>Público</v>
          </cell>
          <cell r="Q2116" t="str">
            <v>Urbana</v>
          </cell>
        </row>
        <row r="2117">
          <cell r="A2117">
            <v>2563</v>
          </cell>
          <cell r="B2117" t="str">
            <v>X</v>
          </cell>
          <cell r="C2117" t="str">
            <v>LOS JOCOTES</v>
          </cell>
          <cell r="D2117" t="str">
            <v>SANTA CRUZ</v>
          </cell>
          <cell r="E2117" t="str">
            <v>05</v>
          </cell>
          <cell r="F2117" t="str">
            <v>GUANACASTE</v>
          </cell>
          <cell r="G2117" t="str">
            <v>CARRILLO</v>
          </cell>
          <cell r="H2117" t="str">
            <v>FILADELFIA</v>
          </cell>
          <cell r="I2117" t="str">
            <v>LOS JOCOTES</v>
          </cell>
          <cell r="J2117" t="str">
            <v>CHOROTEGA</v>
          </cell>
          <cell r="K2117" t="str">
            <v>MARTHA EUGENIA LOPEZ MATARRITA</v>
          </cell>
          <cell r="L2117">
            <v>26886050</v>
          </cell>
          <cell r="M2117">
            <v>26886050</v>
          </cell>
          <cell r="N2117" t="str">
            <v>esc.losjocotes@mep.go.cr</v>
          </cell>
          <cell r="O2117" t="str">
            <v>1.5 KM NORTE DEL CTP DE CARRILLO</v>
          </cell>
          <cell r="P2117" t="str">
            <v>Público</v>
          </cell>
          <cell r="Q2117" t="str">
            <v>Urbana</v>
          </cell>
        </row>
        <row r="2118">
          <cell r="A2118">
            <v>2564</v>
          </cell>
          <cell r="B2118" t="str">
            <v>X</v>
          </cell>
          <cell r="C2118" t="str">
            <v>LOS PLANES</v>
          </cell>
          <cell r="D2118" t="str">
            <v>SANTA CRUZ</v>
          </cell>
          <cell r="E2118" t="str">
            <v>05</v>
          </cell>
          <cell r="F2118" t="str">
            <v>GUANACASTE</v>
          </cell>
          <cell r="G2118" t="str">
            <v>CARRILLO</v>
          </cell>
          <cell r="H2118" t="str">
            <v>BELEN</v>
          </cell>
          <cell r="I2118" t="str">
            <v>LOS PLANES</v>
          </cell>
          <cell r="J2118" t="str">
            <v>CHOROTEGA</v>
          </cell>
          <cell r="K2118" t="str">
            <v>ORIELA BARRANTES CASTRO</v>
          </cell>
          <cell r="L2118">
            <v>26511909</v>
          </cell>
          <cell r="M2118">
            <v>26511909</v>
          </cell>
          <cell r="N2118" t="str">
            <v>esc.losplanes@mep.go.cr</v>
          </cell>
          <cell r="O2118" t="str">
            <v>CONTIGUO A LA PLAZA DE DEPORTES</v>
          </cell>
          <cell r="P2118" t="str">
            <v>Público</v>
          </cell>
          <cell r="Q2118" t="str">
            <v>Urbana</v>
          </cell>
        </row>
        <row r="2119">
          <cell r="A2119">
            <v>2565</v>
          </cell>
          <cell r="B2119" t="str">
            <v>X</v>
          </cell>
          <cell r="C2119" t="str">
            <v>MARBELLA</v>
          </cell>
          <cell r="D2119" t="str">
            <v>SANTA CRUZ</v>
          </cell>
          <cell r="E2119" t="str">
            <v>04</v>
          </cell>
          <cell r="F2119" t="str">
            <v>GUANACASTE</v>
          </cell>
          <cell r="G2119" t="str">
            <v>SANTA CRUZ</v>
          </cell>
          <cell r="H2119" t="str">
            <v>CUAJINIQUIL</v>
          </cell>
          <cell r="I2119" t="str">
            <v>MARBELLA</v>
          </cell>
          <cell r="J2119" t="str">
            <v>CHOROTEGA</v>
          </cell>
          <cell r="K2119" t="str">
            <v>KATTYA RODRIGUEZ VILLARREAL</v>
          </cell>
          <cell r="L2119">
            <v>26828126</v>
          </cell>
          <cell r="M2119">
            <v>0</v>
          </cell>
          <cell r="N2119" t="str">
            <v>esc.marbella@mep.go.cr</v>
          </cell>
          <cell r="O2119" t="str">
            <v>COSTADO ESTE DE LA PLAZA DE DEPORTES</v>
          </cell>
          <cell r="P2119" t="str">
            <v>Público</v>
          </cell>
          <cell r="Q2119" t="str">
            <v>Rural</v>
          </cell>
        </row>
        <row r="2120">
          <cell r="A2120">
            <v>2566</v>
          </cell>
          <cell r="B2120" t="str">
            <v>X</v>
          </cell>
          <cell r="C2120" t="str">
            <v>MATAPALO</v>
          </cell>
          <cell r="D2120" t="str">
            <v>SANTA CRUZ</v>
          </cell>
          <cell r="E2120" t="str">
            <v>03</v>
          </cell>
          <cell r="F2120" t="str">
            <v>GUANACASTE</v>
          </cell>
          <cell r="G2120" t="str">
            <v>SANTA CRUZ</v>
          </cell>
          <cell r="H2120" t="str">
            <v>CABO VELAS</v>
          </cell>
          <cell r="I2120" t="str">
            <v>MATAPALO</v>
          </cell>
          <cell r="J2120" t="str">
            <v>CHOROTEGA</v>
          </cell>
          <cell r="K2120" t="str">
            <v>CARMEN VIALES ALVAREZ</v>
          </cell>
          <cell r="L2120">
            <v>26538238</v>
          </cell>
          <cell r="M2120">
            <v>26538238</v>
          </cell>
          <cell r="N2120" t="str">
            <v>esc.matapalo@mep.go.cr</v>
          </cell>
          <cell r="O2120" t="str">
            <v>FRENTE AL EBAIS CABO VELAS.</v>
          </cell>
          <cell r="P2120" t="str">
            <v>Público</v>
          </cell>
          <cell r="Q2120" t="str">
            <v>Rural</v>
          </cell>
        </row>
        <row r="2121">
          <cell r="A2121">
            <v>2567</v>
          </cell>
          <cell r="B2121" t="str">
            <v>X</v>
          </cell>
          <cell r="C2121" t="str">
            <v>MARIA LEAL RODRIGUEZ</v>
          </cell>
          <cell r="D2121" t="str">
            <v>SANTA CRUZ</v>
          </cell>
          <cell r="E2121" t="str">
            <v>01</v>
          </cell>
          <cell r="F2121" t="str">
            <v>GUANACASTE</v>
          </cell>
          <cell r="G2121" t="str">
            <v>SANTA CRUZ</v>
          </cell>
          <cell r="H2121" t="str">
            <v>SANTA CRUZ</v>
          </cell>
          <cell r="I2121" t="str">
            <v>TENORIO</v>
          </cell>
          <cell r="J2121" t="str">
            <v>CHOROTEGA</v>
          </cell>
          <cell r="K2121" t="str">
            <v>DR.ED.PAUL GUEVARA RUIZ</v>
          </cell>
          <cell r="L2121">
            <v>26800086</v>
          </cell>
          <cell r="M2121">
            <v>26800086</v>
          </cell>
          <cell r="N2121" t="str">
            <v>esc.marialealrodriguez@mep.go.cr</v>
          </cell>
          <cell r="O2121" t="str">
            <v>DIAGONAL AL ASILO DE ANCIANOS</v>
          </cell>
          <cell r="P2121" t="str">
            <v>Público</v>
          </cell>
          <cell r="Q2121" t="str">
            <v>Urbana</v>
          </cell>
        </row>
        <row r="2122">
          <cell r="A2122">
            <v>2568</v>
          </cell>
          <cell r="B2122" t="str">
            <v>X</v>
          </cell>
          <cell r="C2122" t="str">
            <v>ESTOCOLMO</v>
          </cell>
          <cell r="D2122" t="str">
            <v>SANTA CRUZ</v>
          </cell>
          <cell r="E2122" t="str">
            <v>07</v>
          </cell>
          <cell r="F2122" t="str">
            <v>GUANACASTE</v>
          </cell>
          <cell r="G2122" t="str">
            <v>SANTA CRUZ</v>
          </cell>
          <cell r="H2122" t="str">
            <v>SANTA CRUZ</v>
          </cell>
          <cell r="I2122" t="str">
            <v>ESTOCOLMO</v>
          </cell>
          <cell r="J2122" t="str">
            <v>CHOROTEGA</v>
          </cell>
          <cell r="K2122" t="str">
            <v>ISABEL MATARRITA RUIZ</v>
          </cell>
          <cell r="L2122">
            <v>26803366</v>
          </cell>
          <cell r="M2122">
            <v>26803366</v>
          </cell>
          <cell r="N2122" t="str">
            <v>esc.estocolmo@mep.go.cr</v>
          </cell>
          <cell r="O2122" t="str">
            <v>400 MTS NORTE DE LA PLAZA SANCHEZ</v>
          </cell>
          <cell r="P2122" t="str">
            <v>Público</v>
          </cell>
          <cell r="Q2122" t="str">
            <v>Urbana</v>
          </cell>
        </row>
        <row r="2123">
          <cell r="A2123">
            <v>2569</v>
          </cell>
          <cell r="B2123" t="str">
            <v>X</v>
          </cell>
          <cell r="C2123" t="str">
            <v>NUEVO COLON</v>
          </cell>
          <cell r="D2123" t="str">
            <v>SANTA CRUZ</v>
          </cell>
          <cell r="E2123" t="str">
            <v>06</v>
          </cell>
          <cell r="F2123" t="str">
            <v>GUANACASTE</v>
          </cell>
          <cell r="G2123" t="str">
            <v>CARRILLO</v>
          </cell>
          <cell r="H2123" t="str">
            <v>SARDINAL</v>
          </cell>
          <cell r="I2123" t="str">
            <v>NUEVO COLÓN</v>
          </cell>
          <cell r="J2123" t="str">
            <v>CHOROTEGA</v>
          </cell>
          <cell r="K2123" t="str">
            <v>ALEXANDER MORAGA SOBALBARRO</v>
          </cell>
          <cell r="L2123">
            <v>26971168</v>
          </cell>
          <cell r="M2123">
            <v>26970233</v>
          </cell>
          <cell r="N2123" t="str">
            <v>esc.nuevocolon@mep.go.cr</v>
          </cell>
          <cell r="O2123" t="str">
            <v>COSTADO SUR PLAZA DE FUTBALL</v>
          </cell>
          <cell r="P2123" t="str">
            <v>Público</v>
          </cell>
          <cell r="Q2123" t="str">
            <v>Urbana</v>
          </cell>
        </row>
        <row r="2124">
          <cell r="A2124">
            <v>2570</v>
          </cell>
          <cell r="B2124" t="str">
            <v>X</v>
          </cell>
          <cell r="C2124" t="str">
            <v>OSTIONAL</v>
          </cell>
          <cell r="D2124" t="str">
            <v>SANTA CRUZ</v>
          </cell>
          <cell r="E2124" t="str">
            <v>04</v>
          </cell>
          <cell r="F2124" t="str">
            <v>GUANACASTE</v>
          </cell>
          <cell r="G2124" t="str">
            <v>SANTA CRUZ</v>
          </cell>
          <cell r="H2124" t="str">
            <v>CUAJINIQUIL</v>
          </cell>
          <cell r="I2124" t="str">
            <v>OSTIONAL</v>
          </cell>
          <cell r="J2124" t="str">
            <v>CHOROTEGA</v>
          </cell>
          <cell r="K2124" t="str">
            <v>JOSE M. CONTRERAS BUSTOS</v>
          </cell>
          <cell r="L2124">
            <v>25379652</v>
          </cell>
          <cell r="M2124">
            <v>0</v>
          </cell>
          <cell r="N2124" t="str">
            <v>esc.ostional@mep.go.cr</v>
          </cell>
          <cell r="O2124" t="str">
            <v>COSTADO NORTE PLAZA DE DEPORTES</v>
          </cell>
          <cell r="P2124" t="str">
            <v>Público</v>
          </cell>
          <cell r="Q2124" t="str">
            <v>Rural</v>
          </cell>
        </row>
        <row r="2125">
          <cell r="A2125">
            <v>2571</v>
          </cell>
          <cell r="B2125" t="str">
            <v>X</v>
          </cell>
          <cell r="C2125" t="str">
            <v>PALESTINA</v>
          </cell>
          <cell r="D2125" t="str">
            <v>SANTA CRUZ</v>
          </cell>
          <cell r="E2125" t="str">
            <v>05</v>
          </cell>
          <cell r="F2125" t="str">
            <v>GUANACASTE</v>
          </cell>
          <cell r="G2125" t="str">
            <v>CARRILLO</v>
          </cell>
          <cell r="H2125" t="str">
            <v>BELEN</v>
          </cell>
          <cell r="I2125" t="str">
            <v>PALESTINA</v>
          </cell>
          <cell r="J2125" t="str">
            <v>CHOROTEGA</v>
          </cell>
          <cell r="K2125" t="str">
            <v>ANA VIRGINIA VEGAS SEQUEIRA</v>
          </cell>
          <cell r="L2125">
            <v>26511898</v>
          </cell>
          <cell r="M2125">
            <v>26511898</v>
          </cell>
          <cell r="N2125" t="str">
            <v>esc.palestina@mep.go.cr</v>
          </cell>
          <cell r="O2125" t="str">
            <v>300 MTS NORTE DEL BAR EL BOSQUE</v>
          </cell>
          <cell r="P2125" t="str">
            <v>Público</v>
          </cell>
          <cell r="Q2125" t="str">
            <v>Urbana</v>
          </cell>
        </row>
        <row r="2126">
          <cell r="A2126">
            <v>2572</v>
          </cell>
          <cell r="B2126" t="str">
            <v>X</v>
          </cell>
          <cell r="C2126" t="str">
            <v>PASO TEMPISQUE</v>
          </cell>
          <cell r="D2126" t="str">
            <v>SANTA CRUZ</v>
          </cell>
          <cell r="E2126" t="str">
            <v>06</v>
          </cell>
          <cell r="F2126" t="str">
            <v>GUANACASTE</v>
          </cell>
          <cell r="G2126" t="str">
            <v>CARRILLO</v>
          </cell>
          <cell r="H2126" t="str">
            <v>PALMIRA</v>
          </cell>
          <cell r="I2126" t="str">
            <v>PASO TEMPISQUE</v>
          </cell>
          <cell r="J2126" t="str">
            <v>CHOROTEGA</v>
          </cell>
          <cell r="K2126" t="str">
            <v>YENDRY LOPEZ LEAL</v>
          </cell>
          <cell r="L2126">
            <v>26678230</v>
          </cell>
          <cell r="M2126">
            <v>26678230</v>
          </cell>
          <cell r="N2126" t="str">
            <v>esc.pasotempisque@mep.go.cr</v>
          </cell>
          <cell r="O2126" t="str">
            <v>DE LA IGLESIA CATOLICA 200 MTS AL SUR</v>
          </cell>
          <cell r="P2126" t="str">
            <v>Público</v>
          </cell>
          <cell r="Q2126" t="str">
            <v>Urbana</v>
          </cell>
        </row>
        <row r="2127">
          <cell r="A2127">
            <v>2573</v>
          </cell>
          <cell r="B2127" t="str">
            <v>X</v>
          </cell>
          <cell r="C2127" t="str">
            <v>EL COCO</v>
          </cell>
          <cell r="D2127" t="str">
            <v>SANTA CRUZ</v>
          </cell>
          <cell r="E2127" t="str">
            <v>06</v>
          </cell>
          <cell r="F2127" t="str">
            <v>GUANACASTE</v>
          </cell>
          <cell r="G2127" t="str">
            <v>CARRILLO</v>
          </cell>
          <cell r="H2127" t="str">
            <v>SARDINAL</v>
          </cell>
          <cell r="I2127" t="str">
            <v>PLAYAS DEL COCO</v>
          </cell>
          <cell r="J2127" t="str">
            <v>CHOROTEGA</v>
          </cell>
          <cell r="K2127" t="str">
            <v>ELIZABETH ORTIZ GUTIERREZ</v>
          </cell>
          <cell r="L2127">
            <v>26700491</v>
          </cell>
          <cell r="M2127">
            <v>26700491</v>
          </cell>
          <cell r="N2127" t="str">
            <v>esc.deexcelenciaelcoco@mep.go.cr</v>
          </cell>
          <cell r="O2127" t="str">
            <v>150 MTS OESTE DEL HOME CENTER</v>
          </cell>
          <cell r="P2127" t="str">
            <v>Público</v>
          </cell>
          <cell r="Q2127" t="str">
            <v>Urbana</v>
          </cell>
        </row>
        <row r="2128">
          <cell r="A2128">
            <v>2574</v>
          </cell>
          <cell r="B2128" t="str">
            <v>X</v>
          </cell>
          <cell r="C2128" t="str">
            <v>IGNACIO GUTIERREZ</v>
          </cell>
          <cell r="D2128" t="str">
            <v>SANTA CRUZ</v>
          </cell>
          <cell r="E2128" t="str">
            <v>06</v>
          </cell>
          <cell r="F2128" t="str">
            <v>GUANACASTE</v>
          </cell>
          <cell r="G2128" t="str">
            <v>CARRILLO</v>
          </cell>
          <cell r="H2128" t="str">
            <v>SARDINAL</v>
          </cell>
          <cell r="I2128" t="str">
            <v>SAN BLAS</v>
          </cell>
          <cell r="J2128" t="str">
            <v>CHOROTEGA</v>
          </cell>
          <cell r="K2128" t="str">
            <v>MARIA CRISTINA PEÑA VIALES</v>
          </cell>
          <cell r="L2128">
            <v>26970987</v>
          </cell>
          <cell r="M2128">
            <v>26970987</v>
          </cell>
          <cell r="N2128" t="str">
            <v>esc.ignaciogutierrezgutierrez@mep.go.cr</v>
          </cell>
          <cell r="O2128" t="str">
            <v>DEL PARQUE 200 MTS AL OESTE SAN BLAS CENTRO</v>
          </cell>
          <cell r="P2128" t="str">
            <v>Público</v>
          </cell>
          <cell r="Q2128" t="str">
            <v>Urbana</v>
          </cell>
        </row>
        <row r="2129">
          <cell r="A2129">
            <v>2575</v>
          </cell>
          <cell r="B2129" t="str">
            <v>X</v>
          </cell>
          <cell r="C2129" t="str">
            <v>SAN FRANCISCO</v>
          </cell>
          <cell r="D2129" t="str">
            <v>SANTA CRUZ</v>
          </cell>
          <cell r="E2129" t="str">
            <v>02</v>
          </cell>
          <cell r="F2129" t="str">
            <v>GUANACASTE</v>
          </cell>
          <cell r="G2129" t="str">
            <v>SANTA CRUZ</v>
          </cell>
          <cell r="H2129" t="str">
            <v>VEINTISIETE DE ABRIL</v>
          </cell>
          <cell r="I2129" t="str">
            <v>SAN FRANCISCO</v>
          </cell>
          <cell r="J2129" t="str">
            <v>CHOROTEGA</v>
          </cell>
          <cell r="K2129" t="str">
            <v>MELISSA RAMIREZ BONILLA</v>
          </cell>
          <cell r="L2129">
            <v>26580951</v>
          </cell>
          <cell r="M2129">
            <v>0</v>
          </cell>
          <cell r="N2129" t="str">
            <v>esc.sanfrancisco.santacruz@mep.go.cr</v>
          </cell>
          <cell r="O2129" t="str">
            <v>COSTADO OESTE DE LA PLAZA</v>
          </cell>
          <cell r="P2129" t="str">
            <v>Público</v>
          </cell>
          <cell r="Q2129" t="str">
            <v>Rural</v>
          </cell>
        </row>
        <row r="2130">
          <cell r="A2130">
            <v>2576</v>
          </cell>
          <cell r="B2130" t="str">
            <v>X</v>
          </cell>
          <cell r="C2130" t="str">
            <v>SAN JOSE DE LA MONTAÑA</v>
          </cell>
          <cell r="D2130" t="str">
            <v>SANTA CRUZ</v>
          </cell>
          <cell r="E2130" t="str">
            <v>02</v>
          </cell>
          <cell r="F2130" t="str">
            <v>GUANACASTE</v>
          </cell>
          <cell r="G2130" t="str">
            <v>SANTA CRUZ</v>
          </cell>
          <cell r="H2130" t="str">
            <v>VEINTISIETE DE ABRIL</v>
          </cell>
          <cell r="I2130" t="str">
            <v>SAN JOSE DE LA MONTAñA</v>
          </cell>
          <cell r="J2130" t="str">
            <v>CHOROTEGA</v>
          </cell>
          <cell r="K2130" t="str">
            <v>ANA GABRIELA ALEMAN JIMENEZ</v>
          </cell>
          <cell r="L2130">
            <v>89879214</v>
          </cell>
          <cell r="M2130">
            <v>0</v>
          </cell>
          <cell r="N2130" t="str">
            <v>esc.sanjosedelamontana@mep.go.cr</v>
          </cell>
          <cell r="O2130" t="str">
            <v>COSTADO SUR ESTE DE LA PLAZA DE DEPORTES</v>
          </cell>
          <cell r="P2130" t="str">
            <v>Público</v>
          </cell>
          <cell r="Q2130" t="str">
            <v>Rural</v>
          </cell>
        </row>
        <row r="2131">
          <cell r="A2131">
            <v>2577</v>
          </cell>
          <cell r="B2131" t="str">
            <v>X</v>
          </cell>
          <cell r="C2131" t="str">
            <v>SAN JOSE DE PINILLA</v>
          </cell>
          <cell r="D2131" t="str">
            <v>SANTA CRUZ</v>
          </cell>
          <cell r="E2131" t="str">
            <v>03</v>
          </cell>
          <cell r="F2131" t="str">
            <v>GUANACASTE</v>
          </cell>
          <cell r="G2131" t="str">
            <v>SANTA CRUZ</v>
          </cell>
          <cell r="H2131" t="str">
            <v>TAMARINDO</v>
          </cell>
          <cell r="I2131" t="str">
            <v>SAN JOSÉ DE PINILLA</v>
          </cell>
          <cell r="J2131" t="str">
            <v>CHOROTEGA</v>
          </cell>
          <cell r="K2131" t="str">
            <v>GRACE SALAZAR TORUÑO</v>
          </cell>
          <cell r="L2131">
            <v>26534181</v>
          </cell>
          <cell r="M2131">
            <v>26534181</v>
          </cell>
          <cell r="N2131" t="str">
            <v>esc.sanjosedepinilla@mep.go.cr</v>
          </cell>
          <cell r="O2131" t="str">
            <v>COSTADO SUR DE LA PLAZA DE DEPORTES</v>
          </cell>
          <cell r="P2131" t="str">
            <v>Público</v>
          </cell>
          <cell r="Q2131" t="str">
            <v>Rural</v>
          </cell>
        </row>
        <row r="2132">
          <cell r="A2132">
            <v>2578</v>
          </cell>
          <cell r="B2132" t="str">
            <v>X</v>
          </cell>
          <cell r="C2132" t="str">
            <v>SAN JUAN</v>
          </cell>
          <cell r="D2132" t="str">
            <v>SANTA CRUZ</v>
          </cell>
          <cell r="E2132" t="str">
            <v>01</v>
          </cell>
          <cell r="F2132" t="str">
            <v>GUANACASTE</v>
          </cell>
          <cell r="G2132" t="str">
            <v>SANTA CRUZ</v>
          </cell>
          <cell r="H2132" t="str">
            <v>SANTA CRUZ</v>
          </cell>
          <cell r="I2132" t="str">
            <v>SAN JUAN</v>
          </cell>
          <cell r="J2132" t="str">
            <v>CHOROTEGA</v>
          </cell>
          <cell r="K2132" t="str">
            <v>AILLEN BRICEÑO AGUILAR</v>
          </cell>
          <cell r="L2132">
            <v>26818156</v>
          </cell>
          <cell r="M2132">
            <v>26818156</v>
          </cell>
          <cell r="N2132" t="str">
            <v>esc.sanjuan.santacruz@mep.go.cr</v>
          </cell>
          <cell r="O2132" t="str">
            <v>FRENTE A PLAZA DE DEPORTES</v>
          </cell>
          <cell r="P2132" t="str">
            <v>Público</v>
          </cell>
          <cell r="Q2132" t="str">
            <v>Urbana</v>
          </cell>
        </row>
        <row r="2133">
          <cell r="A2133">
            <v>2579</v>
          </cell>
          <cell r="B2133" t="str">
            <v>X</v>
          </cell>
          <cell r="C2133" t="str">
            <v>SAN JUANILLO</v>
          </cell>
          <cell r="D2133" t="str">
            <v>SANTA CRUZ</v>
          </cell>
          <cell r="E2133" t="str">
            <v>04</v>
          </cell>
          <cell r="F2133" t="str">
            <v>GUANACASTE</v>
          </cell>
          <cell r="G2133" t="str">
            <v>SANTA CRUZ</v>
          </cell>
          <cell r="H2133" t="str">
            <v>CUAJINIQUIL</v>
          </cell>
          <cell r="I2133" t="str">
            <v>SAN JUANILLO</v>
          </cell>
          <cell r="J2133" t="str">
            <v>CHOROTEGA</v>
          </cell>
          <cell r="K2133" t="str">
            <v>MA.DE LOS ANGELES VALLES JUARE</v>
          </cell>
          <cell r="L2133">
            <v>26825037</v>
          </cell>
          <cell r="M2133">
            <v>0</v>
          </cell>
          <cell r="N2133" t="str">
            <v>escsanjuanillo@mep.go.cr</v>
          </cell>
          <cell r="O2133" t="str">
            <v>DIAGONAL A LA PLAZA DE DEPORTES</v>
          </cell>
          <cell r="P2133" t="str">
            <v>Público</v>
          </cell>
          <cell r="Q2133" t="str">
            <v>Rural</v>
          </cell>
        </row>
        <row r="2134">
          <cell r="A2134">
            <v>2580</v>
          </cell>
          <cell r="B2134" t="str">
            <v>X</v>
          </cell>
          <cell r="C2134" t="str">
            <v>SAN PEDRO</v>
          </cell>
          <cell r="D2134" t="str">
            <v>SANTA CRUZ</v>
          </cell>
          <cell r="E2134" t="str">
            <v>01</v>
          </cell>
          <cell r="F2134" t="str">
            <v>GUANACASTE</v>
          </cell>
          <cell r="G2134" t="str">
            <v>SANTA CRUZ</v>
          </cell>
          <cell r="H2134" t="str">
            <v>SANTA CRUZ</v>
          </cell>
          <cell r="I2134" t="str">
            <v>SAN PEDRO</v>
          </cell>
          <cell r="J2134" t="str">
            <v>CHOROTEGA</v>
          </cell>
          <cell r="K2134" t="str">
            <v>HAZEL GOMEZ GUEVARA</v>
          </cell>
          <cell r="L2134">
            <v>21019725</v>
          </cell>
          <cell r="M2134">
            <v>0</v>
          </cell>
          <cell r="N2134" t="str">
            <v>esc.sanpedro.santacruz@mep.go.cr</v>
          </cell>
          <cell r="O2134" t="str">
            <v>COSTADO OESTE DE LA PLAZA DE DEPORTES</v>
          </cell>
          <cell r="P2134" t="str">
            <v>Público</v>
          </cell>
          <cell r="Q2134" t="str">
            <v>Urbana</v>
          </cell>
        </row>
        <row r="2135">
          <cell r="A2135">
            <v>2581</v>
          </cell>
          <cell r="B2135" t="str">
            <v>X</v>
          </cell>
          <cell r="C2135" t="str">
            <v>OMAR DENGO GUERRERO</v>
          </cell>
          <cell r="D2135" t="str">
            <v>SANTA CRUZ</v>
          </cell>
          <cell r="E2135" t="str">
            <v>05</v>
          </cell>
          <cell r="F2135" t="str">
            <v>GUANACASTE</v>
          </cell>
          <cell r="G2135" t="str">
            <v>CARRILLO</v>
          </cell>
          <cell r="H2135" t="str">
            <v>BELEN</v>
          </cell>
          <cell r="I2135" t="str">
            <v>SANTA ANA</v>
          </cell>
          <cell r="J2135" t="str">
            <v>CHOROTEGA</v>
          </cell>
          <cell r="K2135" t="str">
            <v>WALTER MARCHENA BRAN</v>
          </cell>
          <cell r="L2135">
            <v>26511256</v>
          </cell>
          <cell r="M2135">
            <v>26511256</v>
          </cell>
          <cell r="N2135" t="str">
            <v>esc.omardengoguerrero@mep.go.cr</v>
          </cell>
          <cell r="O2135" t="str">
            <v>50 MTS SURESTE DE LA PLAZA DE DEPORTES</v>
          </cell>
          <cell r="P2135" t="str">
            <v>Público</v>
          </cell>
          <cell r="Q2135" t="str">
            <v>Urbana</v>
          </cell>
        </row>
        <row r="2136">
          <cell r="A2136">
            <v>2582</v>
          </cell>
          <cell r="B2136" t="str">
            <v>X</v>
          </cell>
          <cell r="C2136" t="str">
            <v>SANTO DOMINGO</v>
          </cell>
          <cell r="D2136" t="str">
            <v>SANTA CRUZ</v>
          </cell>
          <cell r="E2136" t="str">
            <v>05</v>
          </cell>
          <cell r="F2136" t="str">
            <v>GUANACASTE</v>
          </cell>
          <cell r="G2136" t="str">
            <v>CARRILLO</v>
          </cell>
          <cell r="H2136" t="str">
            <v>BELEN</v>
          </cell>
          <cell r="I2136" t="str">
            <v>SANTO DOMINGO</v>
          </cell>
          <cell r="J2136" t="str">
            <v>CHOROTEGA</v>
          </cell>
          <cell r="K2136" t="str">
            <v>KATTIA LORENA ORTIZ ANGULO</v>
          </cell>
          <cell r="L2136">
            <v>26511000</v>
          </cell>
          <cell r="M2136">
            <v>26511000</v>
          </cell>
          <cell r="N2136" t="str">
            <v>esc.santodomingo.santacruz@mep.go.cr</v>
          </cell>
          <cell r="O2136" t="str">
            <v>FRENTE A LA PLAZA DE DEPORTES</v>
          </cell>
          <cell r="P2136" t="str">
            <v>Público</v>
          </cell>
          <cell r="Q2136" t="str">
            <v>Urbana</v>
          </cell>
        </row>
        <row r="2137">
          <cell r="A2137">
            <v>2583</v>
          </cell>
          <cell r="B2137" t="str">
            <v>X</v>
          </cell>
          <cell r="C2137" t="str">
            <v>BERNARDO GUTIERREZ</v>
          </cell>
          <cell r="D2137" t="str">
            <v>SANTA CRUZ</v>
          </cell>
          <cell r="E2137" t="str">
            <v>06</v>
          </cell>
          <cell r="F2137" t="str">
            <v>GUANACASTE</v>
          </cell>
          <cell r="G2137" t="str">
            <v>CARRILLO</v>
          </cell>
          <cell r="H2137" t="str">
            <v>SARDINAL</v>
          </cell>
          <cell r="I2137" t="str">
            <v>SARDINAL</v>
          </cell>
          <cell r="J2137" t="str">
            <v>CHOROTEGA</v>
          </cell>
          <cell r="K2137" t="str">
            <v>GUSTAVO CHAVARRIA SERRANO</v>
          </cell>
          <cell r="L2137">
            <v>26970116</v>
          </cell>
          <cell r="M2137">
            <v>26970116</v>
          </cell>
          <cell r="N2137" t="str">
            <v>esc.bernardogutierrez@mep.go.cr</v>
          </cell>
          <cell r="O2137" t="str">
            <v>100 MTS ESTE DE LA IGLESIA CATOLICA</v>
          </cell>
          <cell r="P2137" t="str">
            <v>Público</v>
          </cell>
          <cell r="Q2137" t="str">
            <v>Urbana</v>
          </cell>
        </row>
        <row r="2138">
          <cell r="A2138">
            <v>2584</v>
          </cell>
          <cell r="B2138" t="str">
            <v>X</v>
          </cell>
          <cell r="C2138" t="str">
            <v>OBANDITO</v>
          </cell>
          <cell r="D2138" t="str">
            <v>SANTA CRUZ</v>
          </cell>
          <cell r="E2138" t="str">
            <v>06</v>
          </cell>
          <cell r="F2138" t="str">
            <v>GUANACASTE</v>
          </cell>
          <cell r="G2138" t="str">
            <v>CARRILLO</v>
          </cell>
          <cell r="H2138" t="str">
            <v>SARDINAL</v>
          </cell>
          <cell r="I2138" t="str">
            <v>OBANDITO</v>
          </cell>
          <cell r="J2138" t="str">
            <v>CHOROTEGA</v>
          </cell>
          <cell r="K2138" t="str">
            <v>ARACELLY AMPIE CARBALLO</v>
          </cell>
          <cell r="L2138">
            <v>26971302</v>
          </cell>
          <cell r="M2138">
            <v>26971302</v>
          </cell>
          <cell r="N2138" t="str">
            <v>esc.obandito@mep.go.cr</v>
          </cell>
          <cell r="O2138" t="str">
            <v>2 KM SUROESTE DE LA CRUZ ROJA</v>
          </cell>
          <cell r="P2138" t="str">
            <v>Público</v>
          </cell>
          <cell r="Q2138" t="str">
            <v>Urbana</v>
          </cell>
        </row>
        <row r="2139">
          <cell r="A2139">
            <v>2585</v>
          </cell>
          <cell r="B2139" t="str">
            <v>X</v>
          </cell>
          <cell r="C2139" t="str">
            <v>JOSEFINA LOPEZ BONILLA</v>
          </cell>
          <cell r="D2139" t="str">
            <v>SANTA CRUZ</v>
          </cell>
          <cell r="E2139" t="str">
            <v>01</v>
          </cell>
          <cell r="F2139" t="str">
            <v>GUANACASTE</v>
          </cell>
          <cell r="G2139" t="str">
            <v>SANTA CRUZ</v>
          </cell>
          <cell r="H2139" t="str">
            <v>SANTA CRUZ</v>
          </cell>
          <cell r="I2139" t="str">
            <v>ESQUIPULAS</v>
          </cell>
          <cell r="J2139" t="str">
            <v>CHOROTEGA</v>
          </cell>
          <cell r="K2139" t="str">
            <v>CELIA PASTRANA GUTIERREZ</v>
          </cell>
          <cell r="L2139">
            <v>26800025</v>
          </cell>
          <cell r="M2139">
            <v>26800025</v>
          </cell>
          <cell r="N2139" t="str">
            <v>esc.josefinalopezbonilla@mep.go.cr</v>
          </cell>
          <cell r="O2139" t="str">
            <v>100 MTS OESTE DE EMPRESA TRALAPA</v>
          </cell>
          <cell r="P2139" t="str">
            <v>Público</v>
          </cell>
          <cell r="Q2139" t="str">
            <v>Urbana</v>
          </cell>
        </row>
        <row r="2140">
          <cell r="A2140">
            <v>2586</v>
          </cell>
          <cell r="B2140" t="str">
            <v>X</v>
          </cell>
          <cell r="C2140" t="str">
            <v>TALOLINGUITA</v>
          </cell>
          <cell r="D2140" t="str">
            <v>SANTA CRUZ</v>
          </cell>
          <cell r="E2140" t="str">
            <v>07</v>
          </cell>
          <cell r="F2140" t="str">
            <v>GUANACASTE</v>
          </cell>
          <cell r="G2140" t="str">
            <v>SANTA CRUZ</v>
          </cell>
          <cell r="H2140" t="str">
            <v>DIRIA</v>
          </cell>
          <cell r="I2140" t="str">
            <v>TALOLINGUITA</v>
          </cell>
          <cell r="J2140" t="str">
            <v>CHOROTEGA</v>
          </cell>
          <cell r="K2140" t="str">
            <v>YOHANDY ULISES VEGA BRICEÑO</v>
          </cell>
          <cell r="L2140">
            <v>26811436</v>
          </cell>
          <cell r="M2140">
            <v>26811436</v>
          </cell>
          <cell r="N2140" t="str">
            <v>esc.talolinguita@mep.go.cr</v>
          </cell>
          <cell r="O2140" t="str">
            <v>5 KM AL ESTE DE SANTA BARBARA</v>
          </cell>
          <cell r="P2140" t="str">
            <v>Público</v>
          </cell>
          <cell r="Q2140" t="str">
            <v>Urbana</v>
          </cell>
        </row>
        <row r="2141">
          <cell r="A2141">
            <v>2587</v>
          </cell>
          <cell r="B2141" t="str">
            <v>X</v>
          </cell>
          <cell r="C2141" t="str">
            <v>VENADO</v>
          </cell>
          <cell r="D2141" t="str">
            <v>SANTA CRUZ</v>
          </cell>
          <cell r="E2141" t="str">
            <v>04</v>
          </cell>
          <cell r="F2141" t="str">
            <v>GUANACASTE</v>
          </cell>
          <cell r="G2141" t="str">
            <v>SANTA CRUZ</v>
          </cell>
          <cell r="H2141" t="str">
            <v>VEINTISIETE DE ABRIL</v>
          </cell>
          <cell r="I2141" t="str">
            <v>VENADO</v>
          </cell>
          <cell r="J2141" t="str">
            <v>CHOROTEGA</v>
          </cell>
          <cell r="K2141" t="str">
            <v>LEIDY CASTELLON RODRIGUEZ</v>
          </cell>
          <cell r="L2141">
            <v>26529029</v>
          </cell>
          <cell r="M2141">
            <v>26529029</v>
          </cell>
          <cell r="N2141" t="str">
            <v>esc.venado@mep.go.cr</v>
          </cell>
          <cell r="O2141" t="str">
            <v>COSTADO SUR DE LA PLAZA</v>
          </cell>
          <cell r="P2141" t="str">
            <v>Público</v>
          </cell>
          <cell r="Q2141" t="str">
            <v>Rural</v>
          </cell>
        </row>
        <row r="2142">
          <cell r="A2142">
            <v>2588</v>
          </cell>
          <cell r="B2142" t="str">
            <v>X</v>
          </cell>
          <cell r="C2142" t="str">
            <v>27 DE ABRIL</v>
          </cell>
          <cell r="D2142" t="str">
            <v>SANTA CRUZ</v>
          </cell>
          <cell r="E2142" t="str">
            <v>02</v>
          </cell>
          <cell r="F2142" t="str">
            <v>GUANACASTE</v>
          </cell>
          <cell r="G2142" t="str">
            <v>SANTA CRUZ</v>
          </cell>
          <cell r="H2142" t="str">
            <v>VEINTISIETE DE ABRIL</v>
          </cell>
          <cell r="I2142" t="str">
            <v>27 DE ABRIL</v>
          </cell>
          <cell r="J2142" t="str">
            <v>CHOROTEGA</v>
          </cell>
          <cell r="K2142" t="str">
            <v>ELIETTE CASTELLON JAEN</v>
          </cell>
          <cell r="L2142">
            <v>26580935</v>
          </cell>
          <cell r="M2142">
            <v>26580835</v>
          </cell>
          <cell r="N2142" t="str">
            <v>eliette.castellon.jaen@mep.go.cr</v>
          </cell>
          <cell r="O2142" t="str">
            <v>COSTADO NORTE DE LA PLAZA DE DEPORTES</v>
          </cell>
          <cell r="P2142" t="str">
            <v>Público</v>
          </cell>
          <cell r="Q2142" t="str">
            <v>Rural</v>
          </cell>
        </row>
        <row r="2143">
          <cell r="A2143">
            <v>2589</v>
          </cell>
          <cell r="B2143" t="str">
            <v>X</v>
          </cell>
          <cell r="C2143" t="str">
            <v>LOS PARGOS</v>
          </cell>
          <cell r="D2143" t="str">
            <v>SANTA CRUZ</v>
          </cell>
          <cell r="E2143" t="str">
            <v>02</v>
          </cell>
          <cell r="F2143" t="str">
            <v>GUANACASTE</v>
          </cell>
          <cell r="G2143" t="str">
            <v>SANTA CRUZ</v>
          </cell>
          <cell r="H2143" t="str">
            <v>VEINTISIETE DE ABRIL</v>
          </cell>
          <cell r="I2143" t="str">
            <v>LOS PARGOS</v>
          </cell>
          <cell r="J2143" t="str">
            <v>CHOROTEGA</v>
          </cell>
          <cell r="K2143" t="str">
            <v>ANA ISABEL CARRERA GUTIERREZ</v>
          </cell>
          <cell r="L2143">
            <v>22006465</v>
          </cell>
          <cell r="M2143">
            <v>0</v>
          </cell>
          <cell r="N2143" t="str">
            <v>esc.lospargos@mep.go.cr</v>
          </cell>
          <cell r="O2143" t="str">
            <v>FRENTE A LA PLAZA DE DEPORTES</v>
          </cell>
          <cell r="P2143" t="str">
            <v>Público</v>
          </cell>
          <cell r="Q2143" t="str">
            <v>Rural</v>
          </cell>
        </row>
        <row r="2144">
          <cell r="A2144">
            <v>2590</v>
          </cell>
          <cell r="B2144" t="str">
            <v>X</v>
          </cell>
          <cell r="C2144" t="str">
            <v>GUAYABAL</v>
          </cell>
          <cell r="D2144" t="str">
            <v>SANTA CRUZ</v>
          </cell>
          <cell r="E2144" t="str">
            <v>01</v>
          </cell>
          <cell r="F2144" t="str">
            <v>GUANACASTE</v>
          </cell>
          <cell r="G2144" t="str">
            <v>SANTA CRUZ</v>
          </cell>
          <cell r="H2144" t="str">
            <v>SANTA CRUZ</v>
          </cell>
          <cell r="I2144" t="str">
            <v>GUAYABAL</v>
          </cell>
          <cell r="J2144" t="str">
            <v>CHOROTEGA</v>
          </cell>
          <cell r="K2144" t="str">
            <v>SILENY MORALES MOLINA</v>
          </cell>
          <cell r="L2144">
            <v>26804790</v>
          </cell>
          <cell r="M2144">
            <v>26804790</v>
          </cell>
          <cell r="N2144" t="str">
            <v>esc.guayabal@mep.go.cr</v>
          </cell>
          <cell r="O2144" t="str">
            <v>CONTIGUO A LA IGLESIA CATOLICA</v>
          </cell>
          <cell r="P2144" t="str">
            <v>Público</v>
          </cell>
          <cell r="Q2144" t="str">
            <v>Urbana</v>
          </cell>
        </row>
        <row r="2145">
          <cell r="A2145">
            <v>2591</v>
          </cell>
          <cell r="B2145" t="str">
            <v>X</v>
          </cell>
          <cell r="C2145" t="str">
            <v>SANTA RITA</v>
          </cell>
          <cell r="D2145" t="str">
            <v>SANTA CRUZ</v>
          </cell>
          <cell r="E2145" t="str">
            <v>06</v>
          </cell>
          <cell r="F2145" t="str">
            <v>GUANACASTE</v>
          </cell>
          <cell r="G2145" t="str">
            <v>CARRILLO</v>
          </cell>
          <cell r="H2145" t="str">
            <v>SARDINAL</v>
          </cell>
          <cell r="I2145" t="str">
            <v>SANTA RITA</v>
          </cell>
          <cell r="J2145" t="str">
            <v>CHOROTEGA</v>
          </cell>
          <cell r="K2145" t="str">
            <v>FAUSI GUADAMUZ ANGULO</v>
          </cell>
          <cell r="L2145">
            <v>26970114</v>
          </cell>
          <cell r="M2145">
            <v>26970114</v>
          </cell>
          <cell r="N2145" t="str">
            <v>esc.santasardinal@mep.go.cr</v>
          </cell>
          <cell r="O2145" t="str">
            <v>100 MTS ESTE Y 200 NORTE DISCOTEQUE ENSUEÑO</v>
          </cell>
          <cell r="P2145" t="str">
            <v>Público</v>
          </cell>
          <cell r="Q2145" t="str">
            <v>Urbana</v>
          </cell>
        </row>
        <row r="2146">
          <cell r="A2146">
            <v>2592</v>
          </cell>
          <cell r="B2146" t="str">
            <v>X</v>
          </cell>
          <cell r="C2146" t="str">
            <v>EL TRAPICHE</v>
          </cell>
          <cell r="D2146" t="str">
            <v>SANTA CRUZ</v>
          </cell>
          <cell r="E2146" t="str">
            <v>02</v>
          </cell>
          <cell r="F2146" t="str">
            <v>GUANACASTE</v>
          </cell>
          <cell r="G2146" t="str">
            <v>SANTA CRUZ</v>
          </cell>
          <cell r="H2146" t="str">
            <v>VEINTISIETE DE ABRIL</v>
          </cell>
          <cell r="I2146" t="str">
            <v>EL TRAPICHE</v>
          </cell>
          <cell r="J2146" t="str">
            <v>CHOROTEGA</v>
          </cell>
          <cell r="K2146" t="str">
            <v>JEANNETH CANTILLO CANTILLO</v>
          </cell>
          <cell r="L2146">
            <v>0</v>
          </cell>
          <cell r="M2146">
            <v>0</v>
          </cell>
          <cell r="N2146" t="str">
            <v>escuelatrapiche02@gmail.com</v>
          </cell>
          <cell r="O2146" t="str">
            <v>COSTADO OESTE DEL SALON COMUNAL</v>
          </cell>
          <cell r="P2146" t="str">
            <v>Público</v>
          </cell>
          <cell r="Q2146" t="str">
            <v>Rural</v>
          </cell>
        </row>
        <row r="2147">
          <cell r="A2147">
            <v>2593</v>
          </cell>
          <cell r="B2147" t="str">
            <v>X</v>
          </cell>
          <cell r="C2147" t="str">
            <v>BARRIO LIMON</v>
          </cell>
          <cell r="D2147" t="str">
            <v>SANTA CRUZ</v>
          </cell>
          <cell r="E2147" t="str">
            <v>01</v>
          </cell>
          <cell r="F2147" t="str">
            <v>GUANACASTE</v>
          </cell>
          <cell r="G2147" t="str">
            <v>SANTA CRUZ</v>
          </cell>
          <cell r="H2147" t="str">
            <v>SANTA CRUZ</v>
          </cell>
          <cell r="I2147" t="str">
            <v>BARRIO LIMON</v>
          </cell>
          <cell r="J2147" t="str">
            <v>CHOROTEGA</v>
          </cell>
          <cell r="K2147" t="str">
            <v>VIKY RODRIGUEZ BARRANTES</v>
          </cell>
          <cell r="L2147">
            <v>26803307</v>
          </cell>
          <cell r="M2147">
            <v>26803307</v>
          </cell>
          <cell r="N2147" t="str">
            <v>esc.limon.santacruz@mep.go.cr</v>
          </cell>
          <cell r="O2147" t="str">
            <v>DIAGONAL A TROPIGAS, BARRIO LIMON</v>
          </cell>
          <cell r="P2147" t="str">
            <v>Público</v>
          </cell>
          <cell r="Q2147" t="str">
            <v>Urbana</v>
          </cell>
        </row>
        <row r="2148">
          <cell r="A2148">
            <v>2594</v>
          </cell>
          <cell r="B2148" t="str">
            <v>X</v>
          </cell>
          <cell r="C2148" t="str">
            <v>AGUA CALIENTE</v>
          </cell>
          <cell r="D2148" t="str">
            <v>CAÑAS</v>
          </cell>
          <cell r="E2148" t="str">
            <v>01</v>
          </cell>
          <cell r="F2148" t="str">
            <v>GUANACASTE</v>
          </cell>
          <cell r="G2148" t="str">
            <v>CAÑAS</v>
          </cell>
          <cell r="H2148" t="str">
            <v>PALMIRA</v>
          </cell>
          <cell r="I2148" t="str">
            <v>AGUA CALIENTE</v>
          </cell>
          <cell r="J2148" t="str">
            <v>CHOROTEGA</v>
          </cell>
          <cell r="K2148" t="str">
            <v>LEONOR ALEJANDRA MONGE SANCHEZ</v>
          </cell>
          <cell r="L2148">
            <v>88135564</v>
          </cell>
          <cell r="M2148">
            <v>0</v>
          </cell>
          <cell r="N2148" t="str">
            <v>esc.aguacaliente@mep.go.cr</v>
          </cell>
          <cell r="O2148" t="str">
            <v>350 ESTE DEL SALON COMUNAL</v>
          </cell>
          <cell r="P2148" t="str">
            <v>Público</v>
          </cell>
          <cell r="Q2148" t="str">
            <v>Rural</v>
          </cell>
        </row>
        <row r="2149">
          <cell r="A2149">
            <v>2595</v>
          </cell>
          <cell r="B2149" t="str">
            <v>X</v>
          </cell>
          <cell r="C2149" t="str">
            <v>MATAPALO</v>
          </cell>
          <cell r="D2149" t="str">
            <v>CAÑAS</v>
          </cell>
          <cell r="E2149" t="str">
            <v>02</v>
          </cell>
          <cell r="F2149" t="str">
            <v>GUANACASTE</v>
          </cell>
          <cell r="G2149" t="str">
            <v>ABANGARES</v>
          </cell>
          <cell r="H2149" t="str">
            <v>LAS JUNTAS</v>
          </cell>
          <cell r="I2149" t="str">
            <v>MATAPALO</v>
          </cell>
          <cell r="J2149" t="str">
            <v>CHOROTEGA</v>
          </cell>
          <cell r="K2149" t="str">
            <v>CLAUDIA CABEZAS VARELA</v>
          </cell>
          <cell r="L2149">
            <v>26628155</v>
          </cell>
          <cell r="M2149">
            <v>26628493</v>
          </cell>
          <cell r="N2149" t="str">
            <v>esc.matapalo.canas@mep.go.cr</v>
          </cell>
          <cell r="O2149" t="str">
            <v>COSTADO OESTE DEL EBAIS</v>
          </cell>
          <cell r="P2149" t="str">
            <v>Público</v>
          </cell>
          <cell r="Q2149" t="str">
            <v>Rural</v>
          </cell>
        </row>
        <row r="2150">
          <cell r="A2150">
            <v>2596</v>
          </cell>
          <cell r="B2150" t="str">
            <v>X</v>
          </cell>
          <cell r="C2150" t="str">
            <v>SAN JUAN CHIQUITO</v>
          </cell>
          <cell r="D2150" t="str">
            <v>CAÑAS</v>
          </cell>
          <cell r="E2150" t="str">
            <v>02</v>
          </cell>
          <cell r="F2150" t="str">
            <v>GUANACASTE</v>
          </cell>
          <cell r="G2150" t="str">
            <v>ABANGARES</v>
          </cell>
          <cell r="H2150" t="str">
            <v>LAS JUNTAS</v>
          </cell>
          <cell r="I2150" t="str">
            <v>SAN JUAN CHIQUITO</v>
          </cell>
          <cell r="J2150" t="str">
            <v>CHOROTEGA</v>
          </cell>
          <cell r="K2150" t="str">
            <v>VIVIAN VEGA CASTRO</v>
          </cell>
          <cell r="L2150">
            <v>26621350</v>
          </cell>
          <cell r="M2150">
            <v>26621350</v>
          </cell>
          <cell r="N2150" t="str">
            <v>esc.sanjuanchiquito@mep.go.cr</v>
          </cell>
          <cell r="O2150" t="str">
            <v>100 METROS ESTE DE LA ERMITA CATOLICA</v>
          </cell>
          <cell r="P2150" t="str">
            <v>Público</v>
          </cell>
          <cell r="Q2150" t="str">
            <v>Rural</v>
          </cell>
        </row>
        <row r="2151">
          <cell r="A2151">
            <v>2597</v>
          </cell>
          <cell r="B2151" t="str">
            <v>X</v>
          </cell>
          <cell r="C2151" t="str">
            <v>RIO COROBICI</v>
          </cell>
          <cell r="D2151" t="str">
            <v>CAÑAS</v>
          </cell>
          <cell r="E2151" t="str">
            <v>01</v>
          </cell>
          <cell r="F2151" t="str">
            <v>GUANACASTE</v>
          </cell>
          <cell r="G2151" t="str">
            <v>CAÑAS</v>
          </cell>
          <cell r="H2151" t="str">
            <v>CAÑAS</v>
          </cell>
          <cell r="I2151" t="str">
            <v>RIO COROBICI</v>
          </cell>
          <cell r="J2151" t="str">
            <v>CHOROTEGA</v>
          </cell>
          <cell r="K2151" t="str">
            <v>RUSSELL RUIZ RAMIREZ</v>
          </cell>
          <cell r="L2151">
            <v>88633389</v>
          </cell>
          <cell r="M2151">
            <v>0</v>
          </cell>
          <cell r="N2151" t="str">
            <v>esc.riocorobici@mep.go.cr</v>
          </cell>
          <cell r="O2151" t="str">
            <v>DEL PUENTE 400 MTS NORTE</v>
          </cell>
          <cell r="P2151" t="str">
            <v>Público</v>
          </cell>
          <cell r="Q2151" t="str">
            <v>Urbana</v>
          </cell>
        </row>
        <row r="2152">
          <cell r="A2152">
            <v>2598</v>
          </cell>
          <cell r="B2152" t="str">
            <v>X</v>
          </cell>
          <cell r="C2152" t="str">
            <v>SANTA LUCIA</v>
          </cell>
          <cell r="D2152" t="str">
            <v>CAÑAS</v>
          </cell>
          <cell r="E2152" t="str">
            <v>02</v>
          </cell>
          <cell r="F2152" t="str">
            <v>GUANACASTE</v>
          </cell>
          <cell r="G2152" t="str">
            <v>ABANGARES</v>
          </cell>
          <cell r="H2152" t="str">
            <v>LAS JUNTAS</v>
          </cell>
          <cell r="I2152" t="str">
            <v>SANTA LUCIA</v>
          </cell>
          <cell r="J2152" t="str">
            <v>CHOROTEGA</v>
          </cell>
          <cell r="K2152" t="str">
            <v>ELSIE ESPINOZA MATARRITA</v>
          </cell>
          <cell r="L2152">
            <v>26620643</v>
          </cell>
          <cell r="M2152">
            <v>0</v>
          </cell>
          <cell r="N2152" t="str">
            <v>esc.santaluciajuntas@mep.go.cr</v>
          </cell>
          <cell r="O2152" t="str">
            <v>4KM OESTE DEL LICEO DE ABANGARES</v>
          </cell>
          <cell r="P2152" t="str">
            <v>Público</v>
          </cell>
          <cell r="Q2152" t="str">
            <v>Rural</v>
          </cell>
        </row>
        <row r="2153">
          <cell r="A2153">
            <v>2599</v>
          </cell>
          <cell r="B2153" t="str">
            <v>X</v>
          </cell>
          <cell r="C2153" t="str">
            <v>ARENAL</v>
          </cell>
          <cell r="D2153" t="str">
            <v>CAÑAS</v>
          </cell>
          <cell r="E2153" t="str">
            <v>03</v>
          </cell>
          <cell r="F2153" t="str">
            <v>GUANACASTE</v>
          </cell>
          <cell r="G2153" t="str">
            <v>TILARAN</v>
          </cell>
          <cell r="H2153" t="str">
            <v>ARENAL</v>
          </cell>
          <cell r="I2153" t="str">
            <v>ARENAL</v>
          </cell>
          <cell r="J2153" t="str">
            <v>CHOROTEGA</v>
          </cell>
          <cell r="K2153" t="str">
            <v>LUIS SEQUEIRA RUIZ</v>
          </cell>
          <cell r="L2153">
            <v>26944000</v>
          </cell>
          <cell r="M2153">
            <v>0</v>
          </cell>
          <cell r="N2153" t="str">
            <v>esc.arenal@mep.go.cr</v>
          </cell>
          <cell r="O2153" t="str">
            <v>COSTADO NORTE DE LA IGLESIA CATOLICA</v>
          </cell>
          <cell r="P2153" t="str">
            <v>Público</v>
          </cell>
          <cell r="Q2153" t="str">
            <v>Rural</v>
          </cell>
        </row>
        <row r="2154">
          <cell r="A2154">
            <v>2600</v>
          </cell>
          <cell r="B2154" t="str">
            <v>X</v>
          </cell>
          <cell r="C2154" t="str">
            <v>ARIZONA</v>
          </cell>
          <cell r="D2154" t="str">
            <v>CAÑAS</v>
          </cell>
          <cell r="E2154" t="str">
            <v>02</v>
          </cell>
          <cell r="F2154" t="str">
            <v>GUANACASTE</v>
          </cell>
          <cell r="G2154" t="str">
            <v>ABANGARES</v>
          </cell>
          <cell r="H2154" t="str">
            <v>SAN JUAN</v>
          </cell>
          <cell r="I2154" t="str">
            <v>ARIZONA</v>
          </cell>
          <cell r="J2154" t="str">
            <v>CHOROTEGA</v>
          </cell>
          <cell r="K2154" t="str">
            <v>EYLIN MARIELA PEREZ GARCIA</v>
          </cell>
          <cell r="L2154">
            <v>22006963</v>
          </cell>
          <cell r="M2154">
            <v>0</v>
          </cell>
          <cell r="N2154" t="str">
            <v>esc.arizona@mep.go.cr</v>
          </cell>
          <cell r="O2154" t="str">
            <v>7KM SUR DE LA IRMA</v>
          </cell>
          <cell r="P2154" t="str">
            <v>Público</v>
          </cell>
          <cell r="Q2154" t="str">
            <v>Rural</v>
          </cell>
        </row>
        <row r="2155">
          <cell r="A2155">
            <v>2601</v>
          </cell>
          <cell r="B2155" t="str">
            <v>X</v>
          </cell>
          <cell r="C2155" t="str">
            <v>LAS PALMAS</v>
          </cell>
          <cell r="D2155" t="str">
            <v>CAÑAS</v>
          </cell>
          <cell r="E2155" t="str">
            <v>01</v>
          </cell>
          <cell r="F2155" t="str">
            <v>GUANACASTE</v>
          </cell>
          <cell r="G2155" t="str">
            <v>CAÑAS</v>
          </cell>
          <cell r="H2155" t="str">
            <v>CAÑAS</v>
          </cell>
          <cell r="I2155" t="str">
            <v>LAS PALMAS</v>
          </cell>
          <cell r="J2155" t="str">
            <v>CHOROTEGA</v>
          </cell>
          <cell r="K2155" t="str">
            <v>NEILYN ORDONEZ SOLANO</v>
          </cell>
          <cell r="L2155">
            <v>26692695</v>
          </cell>
          <cell r="M2155">
            <v>26692695</v>
          </cell>
          <cell r="N2155" t="str">
            <v>esc.barriolaspalmas@mep.go.cr</v>
          </cell>
          <cell r="O2155" t="str">
            <v>CONTIGUO A LA PLAZA DE DEPORTES</v>
          </cell>
          <cell r="P2155" t="str">
            <v>Público</v>
          </cell>
          <cell r="Q2155" t="str">
            <v>Urbana</v>
          </cell>
        </row>
        <row r="2156">
          <cell r="A2156">
            <v>2602</v>
          </cell>
          <cell r="B2156" t="str">
            <v>X</v>
          </cell>
          <cell r="C2156" t="str">
            <v>ALTOS DE CEBADILLA</v>
          </cell>
          <cell r="D2156" t="str">
            <v>CAÑAS</v>
          </cell>
          <cell r="E2156" t="str">
            <v>05</v>
          </cell>
          <cell r="F2156" t="str">
            <v>GUANACASTE</v>
          </cell>
          <cell r="G2156" t="str">
            <v>ABANGARES</v>
          </cell>
          <cell r="H2156" t="str">
            <v>SIERRA</v>
          </cell>
          <cell r="I2156" t="str">
            <v>ALTOS DE CEBADILLA</v>
          </cell>
          <cell r="J2156" t="str">
            <v>CHOROTEGA</v>
          </cell>
          <cell r="K2156" t="str">
            <v>HENRY MONTIEL MONGE</v>
          </cell>
          <cell r="L2156">
            <v>26457352</v>
          </cell>
          <cell r="M2156">
            <v>26457352</v>
          </cell>
          <cell r="N2156" t="str">
            <v>esc.altosdecebadilla@mep.go.cr</v>
          </cell>
          <cell r="O2156" t="str">
            <v>100 METROS NORTE DE LA IGLESIA CATOLICA</v>
          </cell>
          <cell r="P2156" t="str">
            <v>Público</v>
          </cell>
          <cell r="Q2156" t="str">
            <v>Rural</v>
          </cell>
        </row>
        <row r="2157">
          <cell r="A2157">
            <v>2603</v>
          </cell>
          <cell r="B2157" t="str">
            <v>X</v>
          </cell>
          <cell r="C2157" t="str">
            <v>SAN FRANCISCO</v>
          </cell>
          <cell r="D2157" t="str">
            <v>CAÑAS</v>
          </cell>
          <cell r="E2157" t="str">
            <v>02</v>
          </cell>
          <cell r="F2157" t="str">
            <v>GUANACASTE</v>
          </cell>
          <cell r="G2157" t="str">
            <v>ABANGARES</v>
          </cell>
          <cell r="H2157" t="str">
            <v>LAS JUNTAS</v>
          </cell>
          <cell r="I2157" t="str">
            <v>SAN FRANCISCO</v>
          </cell>
          <cell r="J2157" t="str">
            <v>CHOROTEGA</v>
          </cell>
          <cell r="K2157" t="str">
            <v>ROBERT BARBOZA ARAYA</v>
          </cell>
          <cell r="L2157">
            <v>26620062</v>
          </cell>
          <cell r="M2157">
            <v>26621615</v>
          </cell>
          <cell r="N2157" t="str">
            <v>esc.sanfrancisco.canas@mep.go.cr</v>
          </cell>
          <cell r="O2157" t="str">
            <v>500 ESTE Y 75 NORTE DEL SALON COMUNAL</v>
          </cell>
          <cell r="P2157" t="str">
            <v>Público</v>
          </cell>
          <cell r="Q2157" t="str">
            <v>Rural</v>
          </cell>
        </row>
        <row r="2158">
          <cell r="A2158">
            <v>2604</v>
          </cell>
          <cell r="B2158" t="str">
            <v>X</v>
          </cell>
          <cell r="C2158" t="str">
            <v>ANTONIO OBANDO ESPINOZA</v>
          </cell>
          <cell r="D2158" t="str">
            <v>CAÑAS</v>
          </cell>
          <cell r="E2158" t="str">
            <v>01</v>
          </cell>
          <cell r="F2158" t="str">
            <v>GUANACASTE</v>
          </cell>
          <cell r="G2158" t="str">
            <v>CAÑAS</v>
          </cell>
          <cell r="H2158" t="str">
            <v>CAÑAS</v>
          </cell>
          <cell r="I2158" t="str">
            <v>SAN MARTIN</v>
          </cell>
          <cell r="J2158" t="str">
            <v>CHOROTEGA</v>
          </cell>
          <cell r="K2158" t="str">
            <v>ZEANNE DIJERES ESPINOZA</v>
          </cell>
          <cell r="L2158">
            <v>26693627</v>
          </cell>
          <cell r="M2158">
            <v>0</v>
          </cell>
          <cell r="N2158" t="str">
            <v>esc.antonioobandoespinoza@mep.go.cr</v>
          </cell>
          <cell r="O2158" t="str">
            <v>200 OESTE DE LA PLAZA DE TOROS CHOROTEGA</v>
          </cell>
          <cell r="P2158" t="str">
            <v>Público</v>
          </cell>
          <cell r="Q2158" t="str">
            <v>Urbana</v>
          </cell>
        </row>
        <row r="2159">
          <cell r="A2159">
            <v>2605</v>
          </cell>
          <cell r="B2159" t="str">
            <v>X</v>
          </cell>
          <cell r="C2159" t="str">
            <v>EL CARMEN</v>
          </cell>
          <cell r="D2159" t="str">
            <v>CAÑAS</v>
          </cell>
          <cell r="E2159" t="str">
            <v>03</v>
          </cell>
          <cell r="F2159" t="str">
            <v>GUANACASTE</v>
          </cell>
          <cell r="G2159" t="str">
            <v>TILARAN</v>
          </cell>
          <cell r="H2159" t="str">
            <v>TILARAN</v>
          </cell>
          <cell r="I2159" t="str">
            <v>EL CARMEN</v>
          </cell>
          <cell r="J2159" t="str">
            <v>CHOROTEGA</v>
          </cell>
          <cell r="K2159" t="str">
            <v>HELLEN BRICENO VELASQUEZ</v>
          </cell>
          <cell r="L2159">
            <v>26956889</v>
          </cell>
          <cell r="M2159">
            <v>26956889</v>
          </cell>
          <cell r="N2159" t="str">
            <v>esc.liderelcarmen@mep.go.cr</v>
          </cell>
          <cell r="O2159" t="str">
            <v>CONTIGUO AL SALON EL CARMEN</v>
          </cell>
          <cell r="P2159" t="str">
            <v>Público</v>
          </cell>
          <cell r="Q2159" t="str">
            <v>Urbana</v>
          </cell>
        </row>
        <row r="2160">
          <cell r="A2160">
            <v>2606</v>
          </cell>
          <cell r="B2160" t="str">
            <v>X</v>
          </cell>
          <cell r="C2160" t="str">
            <v>BEBEDERO</v>
          </cell>
          <cell r="D2160" t="str">
            <v>CAÑAS</v>
          </cell>
          <cell r="E2160" t="str">
            <v>01</v>
          </cell>
          <cell r="F2160" t="str">
            <v>GUANACASTE</v>
          </cell>
          <cell r="G2160" t="str">
            <v>CAÑAS</v>
          </cell>
          <cell r="H2160" t="str">
            <v>BEBEDERO</v>
          </cell>
          <cell r="I2160" t="str">
            <v>BEBEDERO</v>
          </cell>
          <cell r="J2160" t="str">
            <v>CHOROTEGA</v>
          </cell>
          <cell r="K2160" t="str">
            <v>MARIA MAYELA LOBO CHAVARRIA</v>
          </cell>
          <cell r="L2160">
            <v>26740462</v>
          </cell>
          <cell r="M2160">
            <v>0</v>
          </cell>
          <cell r="N2160" t="str">
            <v>esc.bebedero@mep.go.cr</v>
          </cell>
          <cell r="O2160" t="str">
            <v>50M O DEL SALON COMUNAL BEBEDERO</v>
          </cell>
          <cell r="P2160" t="str">
            <v>Público</v>
          </cell>
          <cell r="Q2160" t="str">
            <v>Urbana</v>
          </cell>
        </row>
        <row r="2161">
          <cell r="A2161">
            <v>2607</v>
          </cell>
          <cell r="B2161" t="str">
            <v>X</v>
          </cell>
          <cell r="C2161" t="str">
            <v>VIEJO ARENAL</v>
          </cell>
          <cell r="D2161" t="str">
            <v>CAÑAS</v>
          </cell>
          <cell r="E2161" t="str">
            <v>03</v>
          </cell>
          <cell r="F2161" t="str">
            <v>GUANACASTE</v>
          </cell>
          <cell r="G2161" t="str">
            <v>TILARAN</v>
          </cell>
          <cell r="H2161" t="str">
            <v>TRONADORA</v>
          </cell>
          <cell r="I2161" t="str">
            <v>VIEJO ARENAL</v>
          </cell>
          <cell r="J2161" t="str">
            <v>CHOROTEGA</v>
          </cell>
          <cell r="K2161" t="str">
            <v>MAYREN SOLIS FAJARDO</v>
          </cell>
          <cell r="L2161">
            <v>26957186</v>
          </cell>
          <cell r="M2161">
            <v>0</v>
          </cell>
          <cell r="N2161" t="str">
            <v>esc.viejoarenal@mep.go.cr</v>
          </cell>
          <cell r="O2161" t="str">
            <v>FRENTE A LA PLAZA VIEJO ARENAL</v>
          </cell>
          <cell r="P2161" t="str">
            <v>Público</v>
          </cell>
          <cell r="Q2161" t="str">
            <v>Rural</v>
          </cell>
        </row>
        <row r="2162">
          <cell r="A2162">
            <v>2608</v>
          </cell>
          <cell r="B2162" t="str">
            <v>X</v>
          </cell>
          <cell r="C2162" t="str">
            <v>MONSEÑOR MORERA VEGA</v>
          </cell>
          <cell r="D2162" t="str">
            <v>CAÑAS</v>
          </cell>
          <cell r="E2162" t="str">
            <v>03</v>
          </cell>
          <cell r="F2162" t="str">
            <v>GUANACASTE</v>
          </cell>
          <cell r="G2162" t="str">
            <v>TILARAN</v>
          </cell>
          <cell r="H2162" t="str">
            <v>TILARAN</v>
          </cell>
          <cell r="I2162" t="str">
            <v>ASENTAMIENTO MORERA VEGA</v>
          </cell>
          <cell r="J2162" t="str">
            <v>CHOROTEGA</v>
          </cell>
          <cell r="K2162" t="str">
            <v>YUNY ZELEDON CASTRO</v>
          </cell>
          <cell r="L2162">
            <v>26956640</v>
          </cell>
          <cell r="M2162">
            <v>26956640</v>
          </cell>
          <cell r="N2162" t="str">
            <v>esc.monsenormorera@mep.go.cr</v>
          </cell>
          <cell r="O2162" t="str">
            <v>FRENTE AL TEMPLO CATOLICO</v>
          </cell>
          <cell r="P2162" t="str">
            <v>Público</v>
          </cell>
          <cell r="Q2162" t="str">
            <v>Urbana</v>
          </cell>
        </row>
        <row r="2163">
          <cell r="A2163">
            <v>2609</v>
          </cell>
          <cell r="B2163" t="str">
            <v>X</v>
          </cell>
          <cell r="C2163" t="str">
            <v>LOS CEDROS</v>
          </cell>
          <cell r="D2163" t="str">
            <v>CAÑAS</v>
          </cell>
          <cell r="E2163" t="str">
            <v>01</v>
          </cell>
          <cell r="F2163" t="str">
            <v>GUANACASTE</v>
          </cell>
          <cell r="G2163" t="str">
            <v>CAÑAS</v>
          </cell>
          <cell r="H2163" t="str">
            <v>CAÑAS</v>
          </cell>
          <cell r="I2163" t="str">
            <v>CEDROS</v>
          </cell>
          <cell r="J2163" t="str">
            <v>CHOROTEGA</v>
          </cell>
          <cell r="K2163" t="str">
            <v>RAQUEL ENRIQUEZ CAMARENO</v>
          </cell>
          <cell r="L2163">
            <v>26686310</v>
          </cell>
          <cell r="M2163">
            <v>26696085</v>
          </cell>
          <cell r="N2163" t="str">
            <v>esc.cedros@mep.go.cr</v>
          </cell>
          <cell r="O2163" t="str">
            <v>COSTADO OESTE DEL SALON COMUNAL</v>
          </cell>
          <cell r="P2163" t="str">
            <v>Público</v>
          </cell>
          <cell r="Q2163" t="str">
            <v>Urbana</v>
          </cell>
        </row>
        <row r="2164">
          <cell r="A2164">
            <v>2610</v>
          </cell>
          <cell r="B2164" t="str">
            <v>X</v>
          </cell>
          <cell r="C2164" t="str">
            <v>I.D.A. ASENTAMIENTO NUEVO ARENAL</v>
          </cell>
          <cell r="D2164" t="str">
            <v>CAÑAS</v>
          </cell>
          <cell r="E2164" t="str">
            <v>03</v>
          </cell>
          <cell r="F2164" t="str">
            <v>GUANACASTE</v>
          </cell>
          <cell r="G2164" t="str">
            <v>TILARAN</v>
          </cell>
          <cell r="H2164" t="str">
            <v>ARENAL</v>
          </cell>
          <cell r="I2164" t="str">
            <v>NUEVO ARENAL</v>
          </cell>
          <cell r="J2164" t="str">
            <v>CHOROTEGA</v>
          </cell>
          <cell r="K2164" t="str">
            <v>LUCIA ZAMORA MATAMOROS</v>
          </cell>
          <cell r="L2164">
            <v>0</v>
          </cell>
          <cell r="M2164">
            <v>0</v>
          </cell>
          <cell r="N2164" t="str">
            <v>esc.asentamientonuevoarenal@mep.go.cr</v>
          </cell>
          <cell r="O2164" t="str">
            <v>DEL SANTUARIO 2KM NORTE Y 2KM SUR,NURVO ARENA</v>
          </cell>
          <cell r="P2164" t="str">
            <v>Público</v>
          </cell>
          <cell r="Q2164" t="str">
            <v>Rural</v>
          </cell>
        </row>
        <row r="2165">
          <cell r="A2165">
            <v>2611</v>
          </cell>
          <cell r="B2165" t="str">
            <v>X</v>
          </cell>
          <cell r="C2165" t="str">
            <v>LOS TORNOS</v>
          </cell>
          <cell r="D2165" t="str">
            <v>CAÑAS</v>
          </cell>
          <cell r="E2165" t="str">
            <v>05</v>
          </cell>
          <cell r="F2165" t="str">
            <v>GUANACASTE</v>
          </cell>
          <cell r="G2165" t="str">
            <v>TILARAN</v>
          </cell>
          <cell r="H2165" t="str">
            <v>QUEBRADA GRANDE</v>
          </cell>
          <cell r="I2165" t="str">
            <v>LOS TORNOS</v>
          </cell>
          <cell r="J2165" t="str">
            <v>CHOROTEGA</v>
          </cell>
          <cell r="K2165" t="str">
            <v>ANGIE MESEN VARELA</v>
          </cell>
          <cell r="L2165">
            <v>26456452</v>
          </cell>
          <cell r="M2165">
            <v>26456452</v>
          </cell>
          <cell r="N2165" t="str">
            <v>esc.lostornos@mep.go.cr</v>
          </cell>
          <cell r="O2165" t="str">
            <v>CONTIGUO A LA PLAZA DE DEPORTES</v>
          </cell>
          <cell r="P2165" t="str">
            <v>Público</v>
          </cell>
          <cell r="Q2165" t="str">
            <v>Rural</v>
          </cell>
        </row>
        <row r="2166">
          <cell r="A2166">
            <v>2612</v>
          </cell>
          <cell r="B2166" t="str">
            <v>X</v>
          </cell>
          <cell r="C2166" t="str">
            <v>PEÑAS BLANCAS</v>
          </cell>
          <cell r="D2166" t="str">
            <v>CAÑAS</v>
          </cell>
          <cell r="E2166" t="str">
            <v>04</v>
          </cell>
          <cell r="F2166" t="str">
            <v>GUANACASTE</v>
          </cell>
          <cell r="G2166" t="str">
            <v>ABANGARES</v>
          </cell>
          <cell r="H2166" t="str">
            <v>COLORADO</v>
          </cell>
          <cell r="I2166" t="str">
            <v>PEÑAS BLANCAS</v>
          </cell>
          <cell r="J2166" t="str">
            <v>CHOROTEGA</v>
          </cell>
          <cell r="K2166" t="str">
            <v>YIRLANY CHEVEZ PORRAS</v>
          </cell>
          <cell r="L2166">
            <v>26687990</v>
          </cell>
          <cell r="M2166">
            <v>26687990</v>
          </cell>
          <cell r="N2166" t="str">
            <v>esc.penasblancascolorado@mep.go.cr</v>
          </cell>
          <cell r="O2166" t="str">
            <v>CAMINO A CEMEX</v>
          </cell>
          <cell r="P2166" t="str">
            <v>Público</v>
          </cell>
          <cell r="Q2166" t="str">
            <v>Rural</v>
          </cell>
        </row>
        <row r="2167">
          <cell r="A2167">
            <v>2613</v>
          </cell>
          <cell r="B2167" t="str">
            <v>X</v>
          </cell>
          <cell r="C2167" t="str">
            <v>MONSEÑOR LUIS LEIPOLD</v>
          </cell>
          <cell r="D2167" t="str">
            <v>CAÑAS</v>
          </cell>
          <cell r="E2167" t="str">
            <v>01</v>
          </cell>
          <cell r="F2167" t="str">
            <v>GUANACASTE</v>
          </cell>
          <cell r="G2167" t="str">
            <v>CAÑAS</v>
          </cell>
          <cell r="H2167" t="str">
            <v>CAÑAS</v>
          </cell>
          <cell r="I2167" t="str">
            <v>CAÑAS</v>
          </cell>
          <cell r="J2167" t="str">
            <v>CHOROTEGA</v>
          </cell>
          <cell r="K2167" t="str">
            <v>YADIRA QUESADA MURILLO</v>
          </cell>
          <cell r="L2167">
            <v>26690008</v>
          </cell>
          <cell r="M2167">
            <v>26688036</v>
          </cell>
          <cell r="N2167" t="str">
            <v>esc.mensenorluisleipold@mep.go.cr</v>
          </cell>
          <cell r="O2167" t="str">
            <v>FRENTE A LA PLAZA COLON CAÑAS CENTRO</v>
          </cell>
          <cell r="P2167" t="str">
            <v>Público</v>
          </cell>
          <cell r="Q2167" t="str">
            <v>Urbana</v>
          </cell>
        </row>
        <row r="2168">
          <cell r="A2168">
            <v>2614</v>
          </cell>
          <cell r="B2168" t="str">
            <v>X</v>
          </cell>
          <cell r="C2168" t="str">
            <v>PUEBLO NUEVO</v>
          </cell>
          <cell r="D2168" t="str">
            <v>CAÑAS</v>
          </cell>
          <cell r="E2168" t="str">
            <v>05</v>
          </cell>
          <cell r="F2168" t="str">
            <v>GUANACASTE</v>
          </cell>
          <cell r="G2168" t="str">
            <v>TILARAN</v>
          </cell>
          <cell r="H2168" t="str">
            <v>QUEBRADA GRANDE</v>
          </cell>
          <cell r="I2168" t="str">
            <v>PUEBLO NUEVO</v>
          </cell>
          <cell r="J2168" t="str">
            <v>CHOROTEGA</v>
          </cell>
          <cell r="K2168" t="str">
            <v>BLANCA NIEVES MEJIAS ARAYA</v>
          </cell>
          <cell r="L2168">
            <v>26952149</v>
          </cell>
          <cell r="M2168">
            <v>26938408</v>
          </cell>
          <cell r="N2168" t="str">
            <v>esc.pueblonuevo.canas@mep.go.cr</v>
          </cell>
          <cell r="O2168" t="str">
            <v>CONTIGUO A LA IGLESIA CATOLICA</v>
          </cell>
          <cell r="P2168" t="str">
            <v>Público</v>
          </cell>
          <cell r="Q2168" t="str">
            <v>Rural</v>
          </cell>
        </row>
        <row r="2169">
          <cell r="A2169">
            <v>2615</v>
          </cell>
          <cell r="B2169" t="str">
            <v>X</v>
          </cell>
          <cell r="C2169" t="str">
            <v>CABECERA DE CAÑAS</v>
          </cell>
          <cell r="D2169" t="str">
            <v>CAÑAS</v>
          </cell>
          <cell r="E2169" t="str">
            <v>05</v>
          </cell>
          <cell r="F2169" t="str">
            <v>GUANACASTE</v>
          </cell>
          <cell r="G2169" t="str">
            <v>TILARAN</v>
          </cell>
          <cell r="H2169" t="str">
            <v>QUEBRADA GRANDE</v>
          </cell>
          <cell r="I2169" t="str">
            <v>CABECERA DE CAÑAS</v>
          </cell>
          <cell r="J2169" t="str">
            <v>CHOROTEGA</v>
          </cell>
          <cell r="K2169" t="str">
            <v>KARLA CASTRO RODRIGUEZ</v>
          </cell>
          <cell r="L2169">
            <v>26938072</v>
          </cell>
          <cell r="M2169">
            <v>26938072</v>
          </cell>
          <cell r="N2169" t="str">
            <v>esc.cabeceradecanas@mep.go.cr</v>
          </cell>
          <cell r="O2169" t="str">
            <v>COSTADO SUR DE LA PLAZA DE DEPORTES</v>
          </cell>
          <cell r="P2169" t="str">
            <v>Público</v>
          </cell>
          <cell r="Q2169" t="str">
            <v>Rural</v>
          </cell>
        </row>
        <row r="2170">
          <cell r="A2170">
            <v>2616</v>
          </cell>
          <cell r="B2170" t="str">
            <v>X</v>
          </cell>
          <cell r="C2170" t="str">
            <v>CAMPOS DE ORO</v>
          </cell>
          <cell r="D2170" t="str">
            <v>CAÑAS</v>
          </cell>
          <cell r="E2170" t="str">
            <v>05</v>
          </cell>
          <cell r="F2170" t="str">
            <v>GUANACASTE</v>
          </cell>
          <cell r="G2170" t="str">
            <v>ABANGARES</v>
          </cell>
          <cell r="H2170" t="str">
            <v>SIERRA</v>
          </cell>
          <cell r="I2170" t="str">
            <v>CAMPOS DE ORO</v>
          </cell>
          <cell r="J2170" t="str">
            <v>CHOROTEGA</v>
          </cell>
          <cell r="K2170" t="str">
            <v>JENEFFER GUTIERREZ VARGAS</v>
          </cell>
          <cell r="L2170">
            <v>26938047</v>
          </cell>
          <cell r="M2170">
            <v>0</v>
          </cell>
          <cell r="N2170" t="str">
            <v>esc.camposdeoro@mep.go.cr</v>
          </cell>
          <cell r="O2170" t="str">
            <v>50 METROS OESTE DE LA IGLESIA CATOLICA</v>
          </cell>
          <cell r="P2170" t="str">
            <v>Público</v>
          </cell>
          <cell r="Q2170" t="str">
            <v>Rural</v>
          </cell>
        </row>
        <row r="2171">
          <cell r="A2171">
            <v>2617</v>
          </cell>
          <cell r="B2171" t="str">
            <v>X</v>
          </cell>
          <cell r="C2171" t="str">
            <v>EL NISPERO</v>
          </cell>
          <cell r="D2171" t="str">
            <v>CAÑAS</v>
          </cell>
          <cell r="E2171" t="str">
            <v>04</v>
          </cell>
          <cell r="F2171" t="str">
            <v>GUANACASTE</v>
          </cell>
          <cell r="G2171" t="str">
            <v>CAÑAS</v>
          </cell>
          <cell r="H2171" t="str">
            <v>POROZAL</v>
          </cell>
          <cell r="I2171" t="str">
            <v>NISPERO</v>
          </cell>
          <cell r="J2171" t="str">
            <v>CHOROTEGA</v>
          </cell>
          <cell r="K2171" t="str">
            <v>YUDANIA RUIZ MORENO</v>
          </cell>
          <cell r="L2171">
            <v>22006897</v>
          </cell>
          <cell r="M2171">
            <v>0</v>
          </cell>
          <cell r="N2171" t="str">
            <v>esc.elnispero@mep.go.cr</v>
          </cell>
          <cell r="O2171" t="str">
            <v>500M SUR DE LA IGLESIA CATOLICA EL NISPERO</v>
          </cell>
          <cell r="P2171" t="str">
            <v>Público</v>
          </cell>
          <cell r="Q2171" t="str">
            <v>Rural</v>
          </cell>
        </row>
        <row r="2172">
          <cell r="A2172">
            <v>2618</v>
          </cell>
          <cell r="B2172" t="str">
            <v>X</v>
          </cell>
          <cell r="C2172" t="str">
            <v>I.D.A. SAN LUIS</v>
          </cell>
          <cell r="D2172" t="str">
            <v>CAÑAS</v>
          </cell>
          <cell r="E2172" t="str">
            <v>01</v>
          </cell>
          <cell r="F2172" t="str">
            <v>GUANACASTE</v>
          </cell>
          <cell r="G2172" t="str">
            <v>CAÑAS</v>
          </cell>
          <cell r="H2172" t="str">
            <v>CAÑAS</v>
          </cell>
          <cell r="I2172" t="str">
            <v>LA LIBERTAD</v>
          </cell>
          <cell r="J2172" t="str">
            <v>CHOROTEGA</v>
          </cell>
          <cell r="K2172" t="str">
            <v>LEYLA VILLALOBOS RODRIGUEZ</v>
          </cell>
          <cell r="L2172">
            <v>84280909</v>
          </cell>
          <cell r="M2172">
            <v>26748461</v>
          </cell>
          <cell r="N2172" t="str">
            <v>esc.idasanluis@mep.go.cr</v>
          </cell>
          <cell r="O2172" t="str">
            <v>CONTIGUO A LA IGLESIA CATOLICA</v>
          </cell>
          <cell r="P2172" t="str">
            <v>Público</v>
          </cell>
          <cell r="Q2172" t="str">
            <v>Urbana</v>
          </cell>
        </row>
        <row r="2173">
          <cell r="A2173">
            <v>2619</v>
          </cell>
          <cell r="B2173" t="str">
            <v>X</v>
          </cell>
          <cell r="C2173" t="str">
            <v>PASO LAJAS</v>
          </cell>
          <cell r="D2173" t="str">
            <v>CAÑAS</v>
          </cell>
          <cell r="E2173" t="str">
            <v>01</v>
          </cell>
          <cell r="F2173" t="str">
            <v>GUANACASTE</v>
          </cell>
          <cell r="G2173" t="str">
            <v>CAÑAS</v>
          </cell>
          <cell r="H2173" t="str">
            <v>CAÑAS</v>
          </cell>
          <cell r="I2173" t="str">
            <v>PASO LAJAS</v>
          </cell>
          <cell r="J2173" t="str">
            <v>CHOROTEGA</v>
          </cell>
          <cell r="K2173" t="str">
            <v>MARIAA GARCIA SEQUEIRA</v>
          </cell>
          <cell r="L2173">
            <v>85490255</v>
          </cell>
          <cell r="M2173">
            <v>26748554</v>
          </cell>
          <cell r="N2173" t="str">
            <v>esc.pasolajas@mep.go.cr</v>
          </cell>
          <cell r="O2173" t="str">
            <v>100 NORTE 50 ESTE FINCA BANCO DE COSTA RICA</v>
          </cell>
          <cell r="P2173" t="str">
            <v>Público</v>
          </cell>
          <cell r="Q2173" t="str">
            <v>Urbana</v>
          </cell>
        </row>
        <row r="2174">
          <cell r="A2174">
            <v>2620</v>
          </cell>
          <cell r="B2174" t="str">
            <v>X</v>
          </cell>
          <cell r="C2174" t="str">
            <v>COLORADO</v>
          </cell>
          <cell r="D2174" t="str">
            <v>CAÑAS</v>
          </cell>
          <cell r="E2174" t="str">
            <v>04</v>
          </cell>
          <cell r="F2174" t="str">
            <v>GUANACASTE</v>
          </cell>
          <cell r="G2174" t="str">
            <v>ABANGARES</v>
          </cell>
          <cell r="H2174" t="str">
            <v>COLORADO</v>
          </cell>
          <cell r="I2174" t="str">
            <v>COLORADO</v>
          </cell>
          <cell r="J2174" t="str">
            <v>CHOROTEGA</v>
          </cell>
          <cell r="K2174" t="str">
            <v>MA.EUGENIA LARA GUADAMUZ</v>
          </cell>
          <cell r="L2174">
            <v>26780028</v>
          </cell>
          <cell r="M2174">
            <v>26780028</v>
          </cell>
          <cell r="N2174" t="str">
            <v>esc.tecnicadecolorado@mep.go.cr</v>
          </cell>
          <cell r="O2174" t="str">
            <v>50 MTS NORTE DE TEMPLO CATOLICO COLORADO CENT</v>
          </cell>
          <cell r="P2174" t="str">
            <v>Público</v>
          </cell>
          <cell r="Q2174" t="str">
            <v>Rural</v>
          </cell>
        </row>
        <row r="2175">
          <cell r="A2175">
            <v>2621</v>
          </cell>
          <cell r="B2175" t="str">
            <v>X</v>
          </cell>
          <cell r="C2175" t="str">
            <v>CONCEPCION</v>
          </cell>
          <cell r="D2175" t="str">
            <v>CAÑAS</v>
          </cell>
          <cell r="E2175" t="str">
            <v>02</v>
          </cell>
          <cell r="F2175" t="str">
            <v>GUANACASTE</v>
          </cell>
          <cell r="G2175" t="str">
            <v>ABANGARES</v>
          </cell>
          <cell r="H2175" t="str">
            <v>LAS JUNTAS</v>
          </cell>
          <cell r="I2175" t="str">
            <v>CONCEPCION</v>
          </cell>
          <cell r="J2175" t="str">
            <v>CHOROTEGA</v>
          </cell>
          <cell r="K2175" t="str">
            <v>HILDA RAMIREZ GARCIA</v>
          </cell>
          <cell r="L2175">
            <v>26620197</v>
          </cell>
          <cell r="M2175">
            <v>0</v>
          </cell>
          <cell r="N2175" t="str">
            <v>esc.concepciondejuntas@mep.go.cr</v>
          </cell>
          <cell r="O2175" t="str">
            <v>7 KM NOROESTE DEL LICEO DE ABANGARES</v>
          </cell>
          <cell r="P2175" t="str">
            <v>Público</v>
          </cell>
          <cell r="Q2175" t="str">
            <v>Rural</v>
          </cell>
        </row>
        <row r="2176">
          <cell r="A2176">
            <v>2622</v>
          </cell>
          <cell r="B2176" t="str">
            <v>X</v>
          </cell>
          <cell r="C2176" t="str">
            <v>CONCEPCION</v>
          </cell>
          <cell r="D2176" t="str">
            <v>CAÑAS</v>
          </cell>
          <cell r="E2176" t="str">
            <v>04</v>
          </cell>
          <cell r="F2176" t="str">
            <v>GUANACASTE</v>
          </cell>
          <cell r="G2176" t="str">
            <v>ABANGARES</v>
          </cell>
          <cell r="H2176" t="str">
            <v>COLORADO</v>
          </cell>
          <cell r="I2176" t="str">
            <v>CONCEPCION COLORADO</v>
          </cell>
          <cell r="J2176" t="str">
            <v>CHOROTEGA</v>
          </cell>
          <cell r="K2176" t="str">
            <v>ARLENY CORDOBA VARGAS</v>
          </cell>
          <cell r="L2176">
            <v>22006887</v>
          </cell>
          <cell r="M2176">
            <v>0</v>
          </cell>
          <cell r="N2176" t="str">
            <v>esc.concepciondecolorado@mep.go.cr</v>
          </cell>
          <cell r="O2176" t="str">
            <v>50 METROS OESTE DE LA PULPERIA EL QUELITE</v>
          </cell>
          <cell r="P2176" t="str">
            <v>Público</v>
          </cell>
          <cell r="Q2176" t="str">
            <v>Rural</v>
          </cell>
        </row>
        <row r="2177">
          <cell r="A2177">
            <v>2623</v>
          </cell>
          <cell r="B2177" t="str">
            <v>X</v>
          </cell>
          <cell r="C2177" t="str">
            <v>COROBICI</v>
          </cell>
          <cell r="D2177" t="str">
            <v>CAÑAS</v>
          </cell>
          <cell r="E2177" t="str">
            <v>01</v>
          </cell>
          <cell r="F2177" t="str">
            <v>GUANACASTE</v>
          </cell>
          <cell r="G2177" t="str">
            <v>CAÑAS</v>
          </cell>
          <cell r="H2177" t="str">
            <v>PALMIRA</v>
          </cell>
          <cell r="I2177" t="str">
            <v>PALMIRA</v>
          </cell>
          <cell r="J2177" t="str">
            <v>CHOROTEGA</v>
          </cell>
          <cell r="K2177" t="str">
            <v>LUIS FERNANDO GUADAMUZ GUEVARA</v>
          </cell>
          <cell r="L2177">
            <v>70973267</v>
          </cell>
          <cell r="M2177">
            <v>0</v>
          </cell>
          <cell r="N2177" t="str">
            <v>esc.corobici@mep.go.cr</v>
          </cell>
          <cell r="O2177" t="str">
            <v>DIAGONAL AL SALON COMUNAL</v>
          </cell>
          <cell r="P2177" t="str">
            <v>Público</v>
          </cell>
          <cell r="Q2177" t="str">
            <v>Rural</v>
          </cell>
        </row>
        <row r="2178">
          <cell r="A2178">
            <v>2624</v>
          </cell>
          <cell r="B2178" t="str">
            <v>X</v>
          </cell>
          <cell r="C2178" t="str">
            <v>COYOLITO</v>
          </cell>
          <cell r="D2178" t="str">
            <v>CAÑAS</v>
          </cell>
          <cell r="E2178" t="str">
            <v>02</v>
          </cell>
          <cell r="F2178" t="str">
            <v>GUANACASTE</v>
          </cell>
          <cell r="G2178" t="str">
            <v>ABANGARES</v>
          </cell>
          <cell r="H2178" t="str">
            <v>LAS JUNTAS</v>
          </cell>
          <cell r="I2178" t="str">
            <v>COYOLITO</v>
          </cell>
          <cell r="J2178" t="str">
            <v>CHOROTEGA</v>
          </cell>
          <cell r="K2178" t="str">
            <v>ELDER YETTY GUZMAN MOLINA</v>
          </cell>
          <cell r="L2178">
            <v>89195855</v>
          </cell>
          <cell r="M2178">
            <v>0</v>
          </cell>
          <cell r="N2178" t="str">
            <v>esc.coyolito@mep.go.cr</v>
          </cell>
          <cell r="O2178" t="str">
            <v>6 KM OESTE DE LA CENTRAL TELEFONICA LOURDES</v>
          </cell>
          <cell r="P2178" t="str">
            <v>Público</v>
          </cell>
          <cell r="Q2178" t="str">
            <v>Rural</v>
          </cell>
        </row>
        <row r="2179">
          <cell r="A2179">
            <v>2625</v>
          </cell>
          <cell r="B2179" t="str">
            <v>X</v>
          </cell>
          <cell r="C2179" t="str">
            <v>INVU LAS CAÑAS</v>
          </cell>
          <cell r="D2179" t="str">
            <v>CAÑAS</v>
          </cell>
          <cell r="E2179" t="str">
            <v>01</v>
          </cell>
          <cell r="F2179" t="str">
            <v>GUANACASTE</v>
          </cell>
          <cell r="G2179" t="str">
            <v>CAÑAS</v>
          </cell>
          <cell r="H2179" t="str">
            <v>CAÑAS</v>
          </cell>
          <cell r="I2179" t="str">
            <v>URBANIZACION LAS CAñAS</v>
          </cell>
          <cell r="J2179" t="str">
            <v>CHOROTEGA</v>
          </cell>
          <cell r="K2179" t="str">
            <v>EYLEEN MUNOZ CASTRO</v>
          </cell>
          <cell r="L2179">
            <v>26692308</v>
          </cell>
          <cell r="M2179">
            <v>26692308</v>
          </cell>
          <cell r="N2179" t="str">
            <v>esc.invulascanas.canas@mep.go.cr</v>
          </cell>
          <cell r="O2179" t="str">
            <v>600 OESTE Y 75 SUR DEL CEMENTERIO</v>
          </cell>
          <cell r="P2179" t="str">
            <v>Público</v>
          </cell>
          <cell r="Q2179" t="str">
            <v>Urbana</v>
          </cell>
        </row>
        <row r="2180">
          <cell r="A2180">
            <v>2626</v>
          </cell>
          <cell r="B2180" t="str">
            <v>X</v>
          </cell>
          <cell r="C2180" t="str">
            <v>BARRIO JESUS</v>
          </cell>
          <cell r="D2180" t="str">
            <v>CAÑAS</v>
          </cell>
          <cell r="E2180" t="str">
            <v>04</v>
          </cell>
          <cell r="F2180" t="str">
            <v>GUANACASTE</v>
          </cell>
          <cell r="G2180" t="str">
            <v>ABANGARES</v>
          </cell>
          <cell r="H2180" t="str">
            <v>LAS JUNTAS</v>
          </cell>
          <cell r="I2180" t="str">
            <v>BARRIO JESUS</v>
          </cell>
          <cell r="J2180" t="str">
            <v>CHOROTEGA</v>
          </cell>
          <cell r="K2180" t="str">
            <v>KATTIA CASTILLO SOLANO</v>
          </cell>
          <cell r="L2180">
            <v>88329242</v>
          </cell>
          <cell r="M2180">
            <v>0</v>
          </cell>
          <cell r="N2180" t="str">
            <v>esc.barriodejesus@mep.go.cr</v>
          </cell>
          <cell r="O2180" t="str">
            <v>1 KM ESTE DE LA ENTRADA PRINCIPAL</v>
          </cell>
          <cell r="P2180" t="str">
            <v>Público</v>
          </cell>
          <cell r="Q2180" t="str">
            <v>Rural</v>
          </cell>
        </row>
        <row r="2181">
          <cell r="A2181">
            <v>2627</v>
          </cell>
          <cell r="B2181" t="str">
            <v>X</v>
          </cell>
          <cell r="C2181" t="str">
            <v>LA PALMA</v>
          </cell>
          <cell r="D2181" t="str">
            <v>CAÑAS</v>
          </cell>
          <cell r="E2181" t="str">
            <v>03</v>
          </cell>
          <cell r="F2181" t="str">
            <v>GUANACASTE</v>
          </cell>
          <cell r="G2181" t="str">
            <v>TILARAN</v>
          </cell>
          <cell r="H2181" t="str">
            <v>SANTA ROSA</v>
          </cell>
          <cell r="I2181" t="str">
            <v>LA PALMA</v>
          </cell>
          <cell r="J2181" t="str">
            <v>CHOROTEGA</v>
          </cell>
          <cell r="K2181" t="str">
            <v>ANA GRACE HERNANDEZ CARRANZA</v>
          </cell>
          <cell r="L2181">
            <v>84171436</v>
          </cell>
          <cell r="M2181">
            <v>26955509</v>
          </cell>
          <cell r="N2181" t="str">
            <v>esc.lapalmasantarosa@mep.go.cr</v>
          </cell>
          <cell r="O2181" t="str">
            <v>CONTIGUO AL SALON COMUNAL</v>
          </cell>
          <cell r="P2181" t="str">
            <v>Público</v>
          </cell>
          <cell r="Q2181" t="str">
            <v>Rural</v>
          </cell>
        </row>
        <row r="2182">
          <cell r="A2182">
            <v>2628</v>
          </cell>
          <cell r="B2182" t="str">
            <v>X</v>
          </cell>
          <cell r="C2182" t="str">
            <v>LOS ANGELES</v>
          </cell>
          <cell r="D2182" t="str">
            <v>CAÑAS</v>
          </cell>
          <cell r="E2182" t="str">
            <v>02</v>
          </cell>
          <cell r="F2182" t="str">
            <v>GUANACASTE</v>
          </cell>
          <cell r="G2182" t="str">
            <v>ABANGARES</v>
          </cell>
          <cell r="H2182" t="str">
            <v>SAN JUAN</v>
          </cell>
          <cell r="I2182" t="str">
            <v>LOS ANGELES</v>
          </cell>
          <cell r="J2182" t="str">
            <v>CHOROTEGA</v>
          </cell>
          <cell r="K2182" t="str">
            <v>NOLLY GUTIERREZ ZUNIGA</v>
          </cell>
          <cell r="L2182">
            <v>87369343</v>
          </cell>
          <cell r="M2182">
            <v>0</v>
          </cell>
          <cell r="N2182" t="str">
            <v>esc.losangeles@mep.go.cr</v>
          </cell>
          <cell r="O2182" t="str">
            <v>10 KM NORTE DE LAS JUNTAS</v>
          </cell>
          <cell r="P2182" t="str">
            <v>Público</v>
          </cell>
          <cell r="Q2182" t="str">
            <v>Rural</v>
          </cell>
        </row>
        <row r="2183">
          <cell r="A2183">
            <v>2629</v>
          </cell>
          <cell r="B2183" t="str">
            <v>X</v>
          </cell>
          <cell r="C2183" t="str">
            <v>PARAISO</v>
          </cell>
          <cell r="D2183" t="str">
            <v>CAÑAS</v>
          </cell>
          <cell r="E2183" t="str">
            <v>03</v>
          </cell>
          <cell r="F2183" t="str">
            <v>GUANACASTE</v>
          </cell>
          <cell r="G2183" t="str">
            <v>TILARAN</v>
          </cell>
          <cell r="H2183" t="str">
            <v>TIERRAS MORENAS</v>
          </cell>
          <cell r="I2183" t="str">
            <v>PARAISO</v>
          </cell>
          <cell r="J2183" t="str">
            <v>CHOROTEGA</v>
          </cell>
          <cell r="K2183" t="str">
            <v>ALEXANDRA ORTIZ TORRES</v>
          </cell>
          <cell r="L2183">
            <v>87681234</v>
          </cell>
          <cell r="M2183">
            <v>26955509</v>
          </cell>
          <cell r="N2183" t="str">
            <v>esc.paraiso.canas@mep.go.cr</v>
          </cell>
          <cell r="O2183" t="str">
            <v>10 KM NORTE DE MOVASA  FRENTE TEMPLO CATOLICO</v>
          </cell>
          <cell r="P2183" t="str">
            <v>Público</v>
          </cell>
          <cell r="Q2183" t="str">
            <v>Rural</v>
          </cell>
        </row>
        <row r="2184">
          <cell r="A2184">
            <v>2630</v>
          </cell>
          <cell r="B2184" t="str">
            <v>X</v>
          </cell>
          <cell r="C2184" t="str">
            <v>RIO CHIQUITO</v>
          </cell>
          <cell r="D2184" t="str">
            <v>ZONA NORTE-NORTE</v>
          </cell>
          <cell r="E2184" t="str">
            <v>04</v>
          </cell>
          <cell r="F2184" t="str">
            <v>GUANACASTE</v>
          </cell>
          <cell r="G2184" t="str">
            <v>BAGACES</v>
          </cell>
          <cell r="H2184" t="str">
            <v>RIO NARANJO</v>
          </cell>
          <cell r="I2184" t="str">
            <v>RIO CHIQUITO</v>
          </cell>
          <cell r="J2184" t="str">
            <v>CHOROTEGA</v>
          </cell>
          <cell r="K2184" t="str">
            <v>ADRIELA CASTILLO DIAZ</v>
          </cell>
          <cell r="L2184">
            <v>24665067</v>
          </cell>
          <cell r="M2184">
            <v>24668812</v>
          </cell>
          <cell r="N2184" t="str">
            <v>esc.riochiquito@mep.go.cr</v>
          </cell>
          <cell r="O2184" t="str">
            <v>600 NORTE DEL BAR LA CHOZA DE MI TATA</v>
          </cell>
          <cell r="P2184" t="str">
            <v>Público</v>
          </cell>
          <cell r="Q2184" t="str">
            <v>Rural</v>
          </cell>
        </row>
        <row r="2185">
          <cell r="A2185">
            <v>2631</v>
          </cell>
          <cell r="B2185" t="str">
            <v>X</v>
          </cell>
          <cell r="C2185" t="str">
            <v>SAN LUIS</v>
          </cell>
          <cell r="D2185" t="str">
            <v>CAÑAS</v>
          </cell>
          <cell r="E2185" t="str">
            <v>03</v>
          </cell>
          <cell r="F2185" t="str">
            <v>GUANACASTE</v>
          </cell>
          <cell r="G2185" t="str">
            <v>TILARAN</v>
          </cell>
          <cell r="H2185" t="str">
            <v>TILARAN</v>
          </cell>
          <cell r="I2185" t="str">
            <v>SAN LUIS</v>
          </cell>
          <cell r="J2185" t="str">
            <v>CHOROTEGA</v>
          </cell>
          <cell r="K2185" t="str">
            <v>HEYDER ANGULO OBANDO</v>
          </cell>
          <cell r="L2185">
            <v>26953283</v>
          </cell>
          <cell r="M2185">
            <v>26953283</v>
          </cell>
          <cell r="N2185" t="str">
            <v>esc.sanluisdetilaran@mep.go.cr</v>
          </cell>
          <cell r="O2185" t="str">
            <v>CENTRO SAN LUIS</v>
          </cell>
          <cell r="P2185" t="str">
            <v>Público</v>
          </cell>
          <cell r="Q2185" t="str">
            <v>Urbana</v>
          </cell>
        </row>
        <row r="2186">
          <cell r="A2186">
            <v>2632</v>
          </cell>
          <cell r="B2186" t="str">
            <v>X</v>
          </cell>
          <cell r="C2186" t="str">
            <v>RAIZAL</v>
          </cell>
          <cell r="D2186" t="str">
            <v>CAÑAS</v>
          </cell>
          <cell r="E2186" t="str">
            <v>04</v>
          </cell>
          <cell r="F2186" t="str">
            <v>GUANACASTE</v>
          </cell>
          <cell r="G2186" t="str">
            <v>ABANGARES</v>
          </cell>
          <cell r="H2186" t="str">
            <v>COLORADO</v>
          </cell>
          <cell r="I2186" t="str">
            <v>RAIZAL</v>
          </cell>
          <cell r="J2186" t="str">
            <v>CHOROTEGA</v>
          </cell>
          <cell r="K2186" t="str">
            <v>MARIA CLOTILDE GUTIERREZ CAMPO</v>
          </cell>
          <cell r="L2186">
            <v>26780447</v>
          </cell>
          <cell r="M2186">
            <v>26780447</v>
          </cell>
          <cell r="N2186" t="str">
            <v>esc.raizal@mep.go.cr</v>
          </cell>
          <cell r="O2186" t="str">
            <v>FRENTE A LA CAMARONERA EL EJEMPLO</v>
          </cell>
          <cell r="P2186" t="str">
            <v>Público</v>
          </cell>
          <cell r="Q2186" t="str">
            <v>Rural</v>
          </cell>
        </row>
        <row r="2187">
          <cell r="A2187">
            <v>2633</v>
          </cell>
          <cell r="B2187" t="str">
            <v>X</v>
          </cell>
          <cell r="C2187" t="str">
            <v>EL AGUACATE</v>
          </cell>
          <cell r="D2187" t="str">
            <v>CAÑAS</v>
          </cell>
          <cell r="E2187" t="str">
            <v>03</v>
          </cell>
          <cell r="F2187" t="str">
            <v>GUANACASTE</v>
          </cell>
          <cell r="G2187" t="str">
            <v>TILARAN</v>
          </cell>
          <cell r="H2187" t="str">
            <v>TIERRAS MORENAS</v>
          </cell>
          <cell r="I2187" t="str">
            <v>EL AGUACATE</v>
          </cell>
          <cell r="J2187" t="str">
            <v>CHOROTEGA</v>
          </cell>
          <cell r="K2187" t="str">
            <v>MA. DEL CARMEN ROCHA VALLEJOS</v>
          </cell>
          <cell r="L2187">
            <v>87178320</v>
          </cell>
          <cell r="M2187">
            <v>0</v>
          </cell>
          <cell r="N2187" t="str">
            <v>esc.elaguacate.canas@mep.go.cr</v>
          </cell>
          <cell r="O2187" t="str">
            <v>COSTADO NORTE DE LA IGLESIA CATOLICA.</v>
          </cell>
          <cell r="P2187" t="str">
            <v>Público</v>
          </cell>
          <cell r="Q2187" t="str">
            <v>Rural</v>
          </cell>
        </row>
        <row r="2188">
          <cell r="A2188">
            <v>2634</v>
          </cell>
          <cell r="B2188" t="str">
            <v>X</v>
          </cell>
          <cell r="C2188" t="str">
            <v>CERRO SAN JOSE</v>
          </cell>
          <cell r="D2188" t="str">
            <v>CAÑAS</v>
          </cell>
          <cell r="E2188" t="str">
            <v>03</v>
          </cell>
          <cell r="F2188" t="str">
            <v>GUANACASTE</v>
          </cell>
          <cell r="G2188" t="str">
            <v>TILARAN</v>
          </cell>
          <cell r="H2188" t="str">
            <v>LIBANO</v>
          </cell>
          <cell r="I2188" t="str">
            <v>CERRO SAN JOSE</v>
          </cell>
          <cell r="J2188" t="str">
            <v>CHOROTEGA</v>
          </cell>
          <cell r="K2188" t="str">
            <v>RUNIA CASTILLO MORALES</v>
          </cell>
          <cell r="L2188">
            <v>26954180</v>
          </cell>
          <cell r="M2188">
            <v>0</v>
          </cell>
          <cell r="N2188" t="str">
            <v>runiacastillo@hotmail.com</v>
          </cell>
          <cell r="O2188" t="str">
            <v>CENTRO CERRO SAN JOSE</v>
          </cell>
          <cell r="P2188" t="str">
            <v>Público</v>
          </cell>
          <cell r="Q2188" t="str">
            <v>Rural</v>
          </cell>
        </row>
        <row r="2189">
          <cell r="A2189">
            <v>2635</v>
          </cell>
          <cell r="B2189" t="str">
            <v>X</v>
          </cell>
          <cell r="C2189" t="str">
            <v>EL DOS</v>
          </cell>
          <cell r="D2189" t="str">
            <v>CAÑAS</v>
          </cell>
          <cell r="E2189" t="str">
            <v>05</v>
          </cell>
          <cell r="F2189" t="str">
            <v>GUANACASTE</v>
          </cell>
          <cell r="G2189" t="str">
            <v>ABANGARES</v>
          </cell>
          <cell r="H2189" t="str">
            <v>SIERRA</v>
          </cell>
          <cell r="I2189" t="str">
            <v>EL DOS</v>
          </cell>
          <cell r="J2189" t="str">
            <v>CHOROTEGA</v>
          </cell>
          <cell r="K2189" t="str">
            <v>ERICK GONZALEZ ALVAREZ</v>
          </cell>
          <cell r="L2189">
            <v>22002628</v>
          </cell>
          <cell r="M2189">
            <v>0</v>
          </cell>
          <cell r="N2189" t="str">
            <v>eldosdeabangares@mep.go.cr</v>
          </cell>
          <cell r="O2189" t="str">
            <v>CONTIGUO AL SALON COMUNAL</v>
          </cell>
          <cell r="P2189" t="str">
            <v>Público</v>
          </cell>
          <cell r="Q2189" t="str">
            <v>Rural</v>
          </cell>
        </row>
        <row r="2190">
          <cell r="A2190">
            <v>2636</v>
          </cell>
          <cell r="B2190" t="str">
            <v>X</v>
          </cell>
          <cell r="C2190" t="str">
            <v>EL DOS</v>
          </cell>
          <cell r="D2190" t="str">
            <v>CAÑAS</v>
          </cell>
          <cell r="E2190" t="str">
            <v>05</v>
          </cell>
          <cell r="F2190" t="str">
            <v>GUANACASTE</v>
          </cell>
          <cell r="G2190" t="str">
            <v>TILARAN</v>
          </cell>
          <cell r="H2190" t="str">
            <v>QUEBRADA GRANDE</v>
          </cell>
          <cell r="I2190" t="str">
            <v>SAN RAMON</v>
          </cell>
          <cell r="J2190" t="str">
            <v>CHOROTEGA</v>
          </cell>
          <cell r="K2190" t="str">
            <v>KATTIA FONSECA CHACON</v>
          </cell>
          <cell r="L2190">
            <v>26938303</v>
          </cell>
          <cell r="M2190">
            <v>26938021</v>
          </cell>
          <cell r="N2190" t="str">
            <v>esc.eldosdetilaran@mep.go.cr</v>
          </cell>
          <cell r="O2190" t="str">
            <v>FRENTE AL TEMPLO CATOLICO</v>
          </cell>
          <cell r="P2190" t="str">
            <v>Público</v>
          </cell>
          <cell r="Q2190" t="str">
            <v>Rural</v>
          </cell>
        </row>
        <row r="2191">
          <cell r="A2191">
            <v>2637</v>
          </cell>
          <cell r="B2191" t="str">
            <v>X</v>
          </cell>
          <cell r="C2191" t="str">
            <v>MONTE LOS OLIVOS</v>
          </cell>
          <cell r="D2191" t="str">
            <v>CAÑAS</v>
          </cell>
          <cell r="E2191" t="str">
            <v>05</v>
          </cell>
          <cell r="F2191" t="str">
            <v>GUANACASTE</v>
          </cell>
          <cell r="G2191" t="str">
            <v>TILARAN</v>
          </cell>
          <cell r="H2191" t="str">
            <v>QUEBRADA GRANDE</v>
          </cell>
          <cell r="I2191" t="str">
            <v>MONTE DE LOS OLIVOS</v>
          </cell>
          <cell r="J2191" t="str">
            <v>CHOROTEGA</v>
          </cell>
          <cell r="K2191" t="str">
            <v>ELIZABETH JIMENEZ MORA</v>
          </cell>
          <cell r="L2191">
            <v>26456074</v>
          </cell>
          <cell r="M2191">
            <v>0</v>
          </cell>
          <cell r="N2191" t="str">
            <v>esc.montedelosolivos@mep.go.cr</v>
          </cell>
          <cell r="O2191" t="str">
            <v>7 KM ESTE DE LA ESCUELA CABECERAS</v>
          </cell>
          <cell r="P2191" t="str">
            <v>Público</v>
          </cell>
          <cell r="Q2191" t="str">
            <v>Rural</v>
          </cell>
        </row>
        <row r="2192">
          <cell r="A2192">
            <v>2638</v>
          </cell>
          <cell r="B2192" t="str">
            <v>X</v>
          </cell>
          <cell r="C2192" t="str">
            <v>JERONIMO FERNANDEZ ROJAS</v>
          </cell>
          <cell r="D2192" t="str">
            <v>CAÑAS</v>
          </cell>
          <cell r="E2192" t="str">
            <v>01</v>
          </cell>
          <cell r="F2192" t="str">
            <v>GUANACASTE</v>
          </cell>
          <cell r="G2192" t="str">
            <v>CAÑAS</v>
          </cell>
          <cell r="H2192" t="str">
            <v>CAÑAS</v>
          </cell>
          <cell r="I2192" t="str">
            <v>EL HOTEL</v>
          </cell>
          <cell r="J2192" t="str">
            <v>CHOROTEGA</v>
          </cell>
          <cell r="K2192" t="str">
            <v>JUAN JOSE RIVAS BOLIVAR</v>
          </cell>
          <cell r="L2192">
            <v>89242853</v>
          </cell>
          <cell r="M2192">
            <v>26748256</v>
          </cell>
          <cell r="N2192" t="str">
            <v>esc.jeronimofernandezrojas@mep.go.cr</v>
          </cell>
          <cell r="O2192" t="str">
            <v>BARRIO EL HOTEL CAÑAS CENTRO</v>
          </cell>
          <cell r="P2192" t="str">
            <v>Público</v>
          </cell>
          <cell r="Q2192" t="str">
            <v>Urbana</v>
          </cell>
        </row>
        <row r="2193">
          <cell r="A2193">
            <v>2639</v>
          </cell>
          <cell r="B2193" t="str">
            <v>X</v>
          </cell>
          <cell r="C2193" t="str">
            <v>ROSITA CHAVEZ DE CABEZAS</v>
          </cell>
          <cell r="D2193" t="str">
            <v>CAÑAS</v>
          </cell>
          <cell r="E2193" t="str">
            <v>03</v>
          </cell>
          <cell r="F2193" t="str">
            <v>GUANACASTE</v>
          </cell>
          <cell r="G2193" t="str">
            <v>TILARAN</v>
          </cell>
          <cell r="H2193" t="str">
            <v>LIBANO</v>
          </cell>
          <cell r="I2193" t="str">
            <v>LIBANO</v>
          </cell>
          <cell r="J2193" t="str">
            <v>CHOROTEGA</v>
          </cell>
          <cell r="K2193" t="str">
            <v>MAX ARIAS MARTINEZ</v>
          </cell>
          <cell r="L2193">
            <v>26953450</v>
          </cell>
          <cell r="M2193">
            <v>26953450</v>
          </cell>
          <cell r="N2193" t="str">
            <v>escuela.rositachaves@gmail.com</v>
          </cell>
          <cell r="O2193" t="str">
            <v>CONTIGUO AL TEMPLO CATOLICO</v>
          </cell>
          <cell r="P2193" t="str">
            <v>Público</v>
          </cell>
          <cell r="Q2193" t="str">
            <v>Rural</v>
          </cell>
        </row>
        <row r="2194">
          <cell r="A2194">
            <v>2640</v>
          </cell>
          <cell r="B2194" t="str">
            <v>X</v>
          </cell>
          <cell r="C2194" t="str">
            <v>SAN JOAQUIN</v>
          </cell>
          <cell r="D2194" t="str">
            <v>CAÑAS</v>
          </cell>
          <cell r="E2194" t="str">
            <v>04</v>
          </cell>
          <cell r="F2194" t="str">
            <v>GUANACASTE</v>
          </cell>
          <cell r="G2194" t="str">
            <v>ABANGARES</v>
          </cell>
          <cell r="H2194" t="str">
            <v>COLORADO</v>
          </cell>
          <cell r="I2194" t="str">
            <v>SAN JOAQUIN</v>
          </cell>
          <cell r="J2194" t="str">
            <v>CHOROTEGA</v>
          </cell>
          <cell r="K2194" t="str">
            <v>RANDY MATARRITA ENRIQUEZ</v>
          </cell>
          <cell r="L2194">
            <v>26687643</v>
          </cell>
          <cell r="M2194">
            <v>0</v>
          </cell>
          <cell r="N2194" t="str">
            <v>esc.sanjoaquindecolorado@mep.go.cr</v>
          </cell>
          <cell r="O2194" t="str">
            <v>COSTADO OESTE DE LA PLAZA DE FUTBOL</v>
          </cell>
          <cell r="P2194" t="str">
            <v>Público</v>
          </cell>
          <cell r="Q2194" t="str">
            <v>Rural</v>
          </cell>
        </row>
        <row r="2195">
          <cell r="A2195">
            <v>2641</v>
          </cell>
          <cell r="B2195" t="str">
            <v>X</v>
          </cell>
          <cell r="C2195" t="str">
            <v>EL SILENCIO</v>
          </cell>
          <cell r="D2195" t="str">
            <v>CAÑAS</v>
          </cell>
          <cell r="E2195" t="str">
            <v>03</v>
          </cell>
          <cell r="F2195" t="str">
            <v>GUANACASTE</v>
          </cell>
          <cell r="G2195" t="str">
            <v>TILARAN</v>
          </cell>
          <cell r="H2195" t="str">
            <v>TRONADORA</v>
          </cell>
          <cell r="I2195" t="str">
            <v>EL SILENCIO</v>
          </cell>
          <cell r="J2195" t="str">
            <v>CHOROTEGA</v>
          </cell>
          <cell r="K2195" t="str">
            <v>EITEL LOPEZ MEJIAS</v>
          </cell>
          <cell r="L2195">
            <v>26931215</v>
          </cell>
          <cell r="M2195">
            <v>26931215</v>
          </cell>
          <cell r="N2195" t="str">
            <v>esc.elsilencio.canas@mep.go.cr</v>
          </cell>
          <cell r="O2195" t="str">
            <v>FRENTE A LA IGLESIA,CENTRO EL SILENCIO</v>
          </cell>
          <cell r="P2195" t="str">
            <v>Público</v>
          </cell>
          <cell r="Q2195" t="str">
            <v>Rural</v>
          </cell>
        </row>
        <row r="2196">
          <cell r="A2196">
            <v>2642</v>
          </cell>
          <cell r="B2196" t="str">
            <v>X</v>
          </cell>
          <cell r="C2196" t="str">
            <v>EL VERGEL</v>
          </cell>
          <cell r="D2196" t="str">
            <v>CAÑAS</v>
          </cell>
          <cell r="E2196" t="str">
            <v>01</v>
          </cell>
          <cell r="F2196" t="str">
            <v>GUANACASTE</v>
          </cell>
          <cell r="G2196" t="str">
            <v>CAÑAS</v>
          </cell>
          <cell r="H2196" t="str">
            <v>CAÑAS</v>
          </cell>
          <cell r="I2196" t="str">
            <v>EL VERGEL</v>
          </cell>
          <cell r="J2196" t="str">
            <v>CHOROTEGA</v>
          </cell>
          <cell r="K2196" t="str">
            <v>CLARA LUISA RUIZ CARMONA</v>
          </cell>
          <cell r="L2196">
            <v>26694968</v>
          </cell>
          <cell r="M2196">
            <v>0</v>
          </cell>
          <cell r="N2196" t="str">
            <v>esc.elvegel@mep.go.cr</v>
          </cell>
          <cell r="O2196" t="str">
            <v>6 KM ESTE DEL CENTRO DE CAÑAS</v>
          </cell>
          <cell r="P2196" t="str">
            <v>Público</v>
          </cell>
          <cell r="Q2196" t="str">
            <v>Urbana</v>
          </cell>
        </row>
        <row r="2197">
          <cell r="A2197">
            <v>2643</v>
          </cell>
          <cell r="B2197" t="str">
            <v>X</v>
          </cell>
          <cell r="C2197" t="str">
            <v>BELLO HORIZONTE</v>
          </cell>
          <cell r="D2197" t="str">
            <v>CAÑAS</v>
          </cell>
          <cell r="E2197" t="str">
            <v>01</v>
          </cell>
          <cell r="F2197" t="str">
            <v>GUANACASTE</v>
          </cell>
          <cell r="G2197" t="str">
            <v>CAÑAS</v>
          </cell>
          <cell r="H2197" t="str">
            <v>CAÑAS</v>
          </cell>
          <cell r="I2197" t="str">
            <v>BELLO HORIZONTE</v>
          </cell>
          <cell r="J2197" t="str">
            <v>CHOROTEGA</v>
          </cell>
          <cell r="K2197" t="str">
            <v>LYENER QUESADA GUZMAN</v>
          </cell>
          <cell r="L2197">
            <v>26686649</v>
          </cell>
          <cell r="M2197">
            <v>26686649</v>
          </cell>
          <cell r="N2197" t="str">
            <v>esc.bellohorizonte@mep.go.cr</v>
          </cell>
          <cell r="O2197" t="str">
            <v>DETRAS DEL SALON COMUNAL BELLO HORIZONTE</v>
          </cell>
          <cell r="P2197" t="str">
            <v>Público</v>
          </cell>
          <cell r="Q2197" t="str">
            <v>Urbana</v>
          </cell>
        </row>
        <row r="2198">
          <cell r="A2198">
            <v>2645</v>
          </cell>
          <cell r="B2198" t="str">
            <v>X</v>
          </cell>
          <cell r="C2198" t="str">
            <v>HACIENDA TABOGA</v>
          </cell>
          <cell r="D2198" t="str">
            <v>CAÑAS</v>
          </cell>
          <cell r="E2198" t="str">
            <v>01</v>
          </cell>
          <cell r="F2198" t="str">
            <v>GUANACASTE</v>
          </cell>
          <cell r="G2198" t="str">
            <v>CAÑAS</v>
          </cell>
          <cell r="H2198" t="str">
            <v>BEBEDERO</v>
          </cell>
          <cell r="I2198" t="str">
            <v>HACIENDA TABOGA</v>
          </cell>
          <cell r="J2198" t="str">
            <v>CHOROTEGA</v>
          </cell>
          <cell r="K2198" t="str">
            <v>ADRIANA MIRANDA CARDENAS</v>
          </cell>
          <cell r="L2198">
            <v>26740235</v>
          </cell>
          <cell r="M2198">
            <v>26740235</v>
          </cell>
          <cell r="N2198" t="str">
            <v>esc.haciendataboga@mep.go.cr</v>
          </cell>
          <cell r="O2198" t="str">
            <v>200 ESTE DEL SALON INGENIO TABOGA</v>
          </cell>
          <cell r="P2198" t="str">
            <v>Público</v>
          </cell>
          <cell r="Q2198" t="str">
            <v>Urbana</v>
          </cell>
        </row>
        <row r="2199">
          <cell r="A2199">
            <v>2647</v>
          </cell>
          <cell r="B2199" t="str">
            <v>X</v>
          </cell>
          <cell r="C2199" t="str">
            <v>HIGUERON</v>
          </cell>
          <cell r="D2199" t="str">
            <v>CAÑAS</v>
          </cell>
          <cell r="E2199" t="str">
            <v>01</v>
          </cell>
          <cell r="F2199" t="str">
            <v>GUANACASTE</v>
          </cell>
          <cell r="G2199" t="str">
            <v>CAÑAS</v>
          </cell>
          <cell r="H2199" t="str">
            <v>SAN MIGUEL</v>
          </cell>
          <cell r="I2199" t="str">
            <v>HIGUERON</v>
          </cell>
          <cell r="J2199" t="str">
            <v>CHOROTEGA</v>
          </cell>
          <cell r="K2199" t="str">
            <v>CARMEN ABREU CORONADO0</v>
          </cell>
          <cell r="L2199">
            <v>85454007</v>
          </cell>
          <cell r="M2199">
            <v>26748451</v>
          </cell>
          <cell r="N2199" t="str">
            <v>carmen.abreu.coronado@mep.go.cr</v>
          </cell>
          <cell r="O2199" t="str">
            <v>FRENTE A LA IGLESIA CATOLICA</v>
          </cell>
          <cell r="P2199" t="str">
            <v>Público</v>
          </cell>
          <cell r="Q2199" t="str">
            <v>Rural</v>
          </cell>
        </row>
        <row r="2200">
          <cell r="A2200">
            <v>2648</v>
          </cell>
          <cell r="B2200" t="str">
            <v>X</v>
          </cell>
          <cell r="C2200" t="str">
            <v>LA CRUZ</v>
          </cell>
          <cell r="D2200" t="str">
            <v>CAÑAS</v>
          </cell>
          <cell r="E2200" t="str">
            <v>05</v>
          </cell>
          <cell r="F2200" t="str">
            <v>GUANACASTE</v>
          </cell>
          <cell r="G2200" t="str">
            <v>TILARAN</v>
          </cell>
          <cell r="H2200" t="str">
            <v>QUEBRADA GRANDE</v>
          </cell>
          <cell r="I2200" t="str">
            <v>LA CRUZ</v>
          </cell>
          <cell r="J2200" t="str">
            <v>CHOROTEGA</v>
          </cell>
          <cell r="K2200" t="str">
            <v>ALEJANDRA ROJAS BARRANTES</v>
          </cell>
          <cell r="L2200">
            <v>26457253</v>
          </cell>
          <cell r="M2200">
            <v>26457253</v>
          </cell>
          <cell r="N2200" t="str">
            <v>esc.lacruz@gmail.com</v>
          </cell>
          <cell r="O2200" t="str">
            <v>FRENTE AL EBAIS</v>
          </cell>
          <cell r="P2200" t="str">
            <v>Público</v>
          </cell>
          <cell r="Q2200" t="str">
            <v>Rural</v>
          </cell>
        </row>
        <row r="2201">
          <cell r="A2201">
            <v>2649</v>
          </cell>
          <cell r="B2201" t="str">
            <v>X</v>
          </cell>
          <cell r="C2201" t="str">
            <v>LAS BRISAS</v>
          </cell>
          <cell r="D2201" t="str">
            <v>CAÑAS</v>
          </cell>
          <cell r="E2201" t="str">
            <v>04</v>
          </cell>
          <cell r="F2201" t="str">
            <v>GUANACASTE</v>
          </cell>
          <cell r="G2201" t="str">
            <v>ABANGARES</v>
          </cell>
          <cell r="H2201" t="str">
            <v>LAS JUNTAS</v>
          </cell>
          <cell r="I2201" t="str">
            <v>BARRIO BLANCA</v>
          </cell>
          <cell r="J2201" t="str">
            <v>CHOROTEGA</v>
          </cell>
          <cell r="K2201" t="str">
            <v>VIANEY ALVAREZ CAMPOS</v>
          </cell>
          <cell r="L2201">
            <v>26628226</v>
          </cell>
          <cell r="M2201">
            <v>26628629</v>
          </cell>
          <cell r="N2201" t="str">
            <v>esc.lasbrisas.canas@mep.go.cr</v>
          </cell>
          <cell r="O2201" t="str">
            <v>DIAGONAL A LA PLAZA DE DEPORTES</v>
          </cell>
          <cell r="P2201" t="str">
            <v>Público</v>
          </cell>
          <cell r="Q2201" t="str">
            <v>Rural</v>
          </cell>
        </row>
        <row r="2202">
          <cell r="A2202">
            <v>2650</v>
          </cell>
          <cell r="B2202" t="str">
            <v>X</v>
          </cell>
          <cell r="C2202" t="str">
            <v>JOAQUIN ARROYO</v>
          </cell>
          <cell r="D2202" t="str">
            <v>CAÑAS</v>
          </cell>
          <cell r="E2202" t="str">
            <v>04</v>
          </cell>
          <cell r="F2202" t="str">
            <v>GUANACASTE</v>
          </cell>
          <cell r="G2202" t="str">
            <v>ABANGARES</v>
          </cell>
          <cell r="H2202" t="str">
            <v>LAS JUNTAS</v>
          </cell>
          <cell r="I2202" t="str">
            <v>LA PALMA</v>
          </cell>
          <cell r="J2202" t="str">
            <v>CHOROTEGA</v>
          </cell>
          <cell r="K2202" t="str">
            <v>MARIA LUISA FIGUEROA MIRANDA</v>
          </cell>
          <cell r="L2202">
            <v>26688323</v>
          </cell>
          <cell r="M2202">
            <v>26628410</v>
          </cell>
          <cell r="N2202" t="str">
            <v>esc.joaquinarroyo@mep.go.cr</v>
          </cell>
          <cell r="O2202" t="str">
            <v>FRENTE A LA PARADA DE BUSES DE LA PALMA DE AB</v>
          </cell>
          <cell r="P2202" t="str">
            <v>Público</v>
          </cell>
          <cell r="Q2202" t="str">
            <v>Rural</v>
          </cell>
        </row>
        <row r="2203">
          <cell r="A2203">
            <v>2651</v>
          </cell>
          <cell r="B2203" t="str">
            <v>X</v>
          </cell>
          <cell r="C2203" t="str">
            <v>PIEDRA VERDE</v>
          </cell>
          <cell r="D2203" t="str">
            <v>CAÑAS</v>
          </cell>
          <cell r="E2203" t="str">
            <v>04</v>
          </cell>
          <cell r="F2203" t="str">
            <v>GUANACASTE</v>
          </cell>
          <cell r="G2203" t="str">
            <v>ABANGARES</v>
          </cell>
          <cell r="H2203" t="str">
            <v>LAS JUNTAS</v>
          </cell>
          <cell r="I2203" t="str">
            <v>PIEDRA VERDE</v>
          </cell>
          <cell r="J2203" t="str">
            <v>CHOROTEGA</v>
          </cell>
          <cell r="K2203" t="str">
            <v>KARLA CAMPOS ABADIA</v>
          </cell>
          <cell r="L2203">
            <v>26687894</v>
          </cell>
          <cell r="M2203">
            <v>0</v>
          </cell>
          <cell r="N2203" t="str">
            <v>esc.piedraverde@mep.go.cr</v>
          </cell>
          <cell r="O2203" t="str">
            <v>COSTADO NORTE DE LA PLAZA DE DEPORTES</v>
          </cell>
          <cell r="P2203" t="str">
            <v>Público</v>
          </cell>
          <cell r="Q2203" t="str">
            <v>Rural</v>
          </cell>
        </row>
        <row r="2204">
          <cell r="A2204">
            <v>2652</v>
          </cell>
          <cell r="B2204" t="str">
            <v>X</v>
          </cell>
          <cell r="C2204" t="str">
            <v>TRES AMIGOS</v>
          </cell>
          <cell r="D2204" t="str">
            <v>CAÑAS</v>
          </cell>
          <cell r="E2204" t="str">
            <v>02</v>
          </cell>
          <cell r="F2204" t="str">
            <v>GUANACASTE</v>
          </cell>
          <cell r="G2204" t="str">
            <v>ABANGARES</v>
          </cell>
          <cell r="H2204" t="str">
            <v>SIERRA</v>
          </cell>
          <cell r="I2204" t="str">
            <v>TRES AMIGOS</v>
          </cell>
          <cell r="J2204" t="str">
            <v>CHOROTEGA</v>
          </cell>
          <cell r="K2204" t="str">
            <v>MARIA ELENA ALVAREZ CORDERO</v>
          </cell>
          <cell r="L2204">
            <v>83535713</v>
          </cell>
          <cell r="M2204">
            <v>0</v>
          </cell>
          <cell r="N2204" t="str">
            <v>esc.tresamigos@mep.go.cr</v>
          </cell>
          <cell r="O2204" t="str">
            <v>50 MTS.NORTE DE IGLESIA CATOLICA EN 3 AMIGOS</v>
          </cell>
          <cell r="P2204" t="str">
            <v>Público</v>
          </cell>
          <cell r="Q2204" t="str">
            <v>Rural</v>
          </cell>
        </row>
        <row r="2205">
          <cell r="A2205">
            <v>2654</v>
          </cell>
          <cell r="B2205" t="str">
            <v>X</v>
          </cell>
          <cell r="C2205" t="str">
            <v>LA UNION</v>
          </cell>
          <cell r="D2205" t="str">
            <v>CAÑAS</v>
          </cell>
          <cell r="E2205" t="str">
            <v>03</v>
          </cell>
          <cell r="F2205" t="str">
            <v>GUANACASTE</v>
          </cell>
          <cell r="G2205" t="str">
            <v>TILARAN</v>
          </cell>
          <cell r="H2205" t="str">
            <v>ARENAL</v>
          </cell>
          <cell r="I2205" t="str">
            <v>LA UNION</v>
          </cell>
          <cell r="J2205" t="str">
            <v>CHOROTEGA</v>
          </cell>
          <cell r="K2205" t="str">
            <v>MARVY CABALCETA BARRANTES</v>
          </cell>
          <cell r="L2205">
            <v>26928009</v>
          </cell>
          <cell r="M2205">
            <v>0</v>
          </cell>
          <cell r="N2205" t="str">
            <v>esc.launion.canas@mep.go.cr</v>
          </cell>
          <cell r="O2205" t="str">
            <v>DETRAS DE LA IGLESIA CATOLICA</v>
          </cell>
          <cell r="P2205" t="str">
            <v>Público</v>
          </cell>
          <cell r="Q2205" t="str">
            <v>Rural</v>
          </cell>
        </row>
        <row r="2206">
          <cell r="A2206">
            <v>2655</v>
          </cell>
          <cell r="B2206" t="str">
            <v>X</v>
          </cell>
          <cell r="C2206" t="str">
            <v>DELIA OVIEDO DE ACUÑA</v>
          </cell>
          <cell r="D2206" t="str">
            <v>CAÑAS</v>
          </cell>
          <cell r="E2206" t="str">
            <v>02</v>
          </cell>
          <cell r="F2206" t="str">
            <v>GUANACASTE</v>
          </cell>
          <cell r="G2206" t="str">
            <v>ABANGARES</v>
          </cell>
          <cell r="H2206" t="str">
            <v>LAS JUNTAS</v>
          </cell>
          <cell r="I2206" t="str">
            <v>LAS JUNTAS</v>
          </cell>
          <cell r="J2206" t="str">
            <v>CHOROTEGA</v>
          </cell>
          <cell r="K2206" t="str">
            <v>LIGIA PICADO RAMIREZ</v>
          </cell>
          <cell r="L2206">
            <v>26620362</v>
          </cell>
          <cell r="M2206">
            <v>26620016</v>
          </cell>
          <cell r="N2206" t="str">
            <v>esc.deliaoviedodeacuna@mep.go.cr</v>
          </cell>
          <cell r="O2206" t="str">
            <v>FRENTE A LA CASA CURAL</v>
          </cell>
          <cell r="P2206" t="str">
            <v>Público</v>
          </cell>
          <cell r="Q2206" t="str">
            <v>Rural</v>
          </cell>
        </row>
        <row r="2207">
          <cell r="A2207">
            <v>2656</v>
          </cell>
          <cell r="B2207" t="str">
            <v>X</v>
          </cell>
          <cell r="C2207" t="str">
            <v>LOURDES</v>
          </cell>
          <cell r="D2207" t="str">
            <v>CAÑAS</v>
          </cell>
          <cell r="E2207" t="str">
            <v>02</v>
          </cell>
          <cell r="F2207" t="str">
            <v>GUANACASTE</v>
          </cell>
          <cell r="G2207" t="str">
            <v>ABANGARES</v>
          </cell>
          <cell r="H2207" t="str">
            <v>SAN JUAN</v>
          </cell>
          <cell r="I2207" t="str">
            <v>LOURDES</v>
          </cell>
          <cell r="J2207" t="str">
            <v>CHOROTEGA</v>
          </cell>
          <cell r="K2207" t="str">
            <v>NAZARET RAMOS SANCHEZ</v>
          </cell>
          <cell r="L2207">
            <v>22006877</v>
          </cell>
          <cell r="M2207">
            <v>0</v>
          </cell>
          <cell r="N2207" t="str">
            <v>esc.lourdesdeabangares@mep.go.cr</v>
          </cell>
          <cell r="O2207" t="str">
            <v>CONTIGUO AL PUEBLO CATOLICO</v>
          </cell>
          <cell r="P2207" t="str">
            <v>Público</v>
          </cell>
          <cell r="Q2207" t="str">
            <v>Rural</v>
          </cell>
        </row>
        <row r="2208">
          <cell r="A2208">
            <v>2657</v>
          </cell>
          <cell r="B2208" t="str">
            <v>X</v>
          </cell>
          <cell r="C2208" t="str">
            <v>LAS NUBES</v>
          </cell>
          <cell r="D2208" t="str">
            <v>CAÑAS</v>
          </cell>
          <cell r="E2208" t="str">
            <v>05</v>
          </cell>
          <cell r="F2208" t="str">
            <v>GUANACASTE</v>
          </cell>
          <cell r="G2208" t="str">
            <v>TILARAN</v>
          </cell>
          <cell r="H2208" t="str">
            <v>QUEBRADA GRANDE</v>
          </cell>
          <cell r="I2208" t="str">
            <v>LAS NUBES</v>
          </cell>
          <cell r="J2208" t="str">
            <v>CHOROTEGA</v>
          </cell>
          <cell r="K2208" t="str">
            <v>FARID GOMEZ MATARRITA</v>
          </cell>
          <cell r="L2208">
            <v>26455357</v>
          </cell>
          <cell r="M2208">
            <v>26455357</v>
          </cell>
          <cell r="N2208" t="str">
            <v>esc.lasnubesquebradagrande@mep.go.cr</v>
          </cell>
          <cell r="O2208" t="str">
            <v>FRENTE A LA PLAZA DE DEPORTES</v>
          </cell>
          <cell r="P2208" t="str">
            <v>Público</v>
          </cell>
          <cell r="Q2208" t="str">
            <v>Rural</v>
          </cell>
        </row>
        <row r="2209">
          <cell r="A2209">
            <v>2658</v>
          </cell>
          <cell r="B2209" t="str">
            <v>X</v>
          </cell>
          <cell r="C2209" t="str">
            <v>LIMONAL</v>
          </cell>
          <cell r="D2209" t="str">
            <v>CAÑAS</v>
          </cell>
          <cell r="E2209" t="str">
            <v>02</v>
          </cell>
          <cell r="F2209" t="str">
            <v>GUANACASTE</v>
          </cell>
          <cell r="G2209" t="str">
            <v>ABANGARES</v>
          </cell>
          <cell r="H2209" t="str">
            <v>LAS JUNTAS</v>
          </cell>
          <cell r="I2209" t="str">
            <v>LIMONAL</v>
          </cell>
          <cell r="J2209" t="str">
            <v>CHOROTEGA</v>
          </cell>
          <cell r="K2209" t="str">
            <v>SIONY ESPINOZA ACEVEDO</v>
          </cell>
          <cell r="L2209">
            <v>26628742</v>
          </cell>
          <cell r="M2209">
            <v>26688070</v>
          </cell>
          <cell r="N2209" t="str">
            <v>esc.limonaldeabangares@mep.go.cr</v>
          </cell>
          <cell r="O2209" t="str">
            <v>100 METROS NORTE DE LA BOMBA TOTAL</v>
          </cell>
          <cell r="P2209" t="str">
            <v>Público</v>
          </cell>
          <cell r="Q2209" t="str">
            <v>Rural</v>
          </cell>
        </row>
        <row r="2210">
          <cell r="A2210">
            <v>2659</v>
          </cell>
          <cell r="B2210" t="str">
            <v>X</v>
          </cell>
          <cell r="C2210" t="str">
            <v>LOS ANGELES</v>
          </cell>
          <cell r="D2210" t="str">
            <v>CAÑAS</v>
          </cell>
          <cell r="E2210" t="str">
            <v>03</v>
          </cell>
          <cell r="F2210" t="str">
            <v>GUANACASTE</v>
          </cell>
          <cell r="G2210" t="str">
            <v>TILARAN</v>
          </cell>
          <cell r="H2210" t="str">
            <v>SANTA ROSA</v>
          </cell>
          <cell r="I2210" t="str">
            <v>LOS ANGELES</v>
          </cell>
          <cell r="J2210" t="str">
            <v>CHOROTEGA</v>
          </cell>
          <cell r="K2210" t="str">
            <v>MARY VILLALOBOS SANCHEZ</v>
          </cell>
          <cell r="L2210">
            <v>26951060</v>
          </cell>
          <cell r="M2210">
            <v>26951060</v>
          </cell>
          <cell r="N2210" t="str">
            <v>esc.losangelessantarosa@mep.go.cr</v>
          </cell>
          <cell r="O2210" t="str">
            <v>LOS ANGELES DE SANTA ROSA</v>
          </cell>
          <cell r="P2210" t="str">
            <v>Público</v>
          </cell>
          <cell r="Q2210" t="str">
            <v>Rural</v>
          </cell>
        </row>
        <row r="2211">
          <cell r="A2211">
            <v>2660</v>
          </cell>
          <cell r="B2211" t="str">
            <v>X</v>
          </cell>
          <cell r="C2211" t="str">
            <v>RANCHITOS</v>
          </cell>
          <cell r="D2211" t="str">
            <v>CAÑAS</v>
          </cell>
          <cell r="E2211" t="str">
            <v>03</v>
          </cell>
          <cell r="F2211" t="str">
            <v>GUANACASTE</v>
          </cell>
          <cell r="G2211" t="str">
            <v>TILARAN</v>
          </cell>
          <cell r="H2211" t="str">
            <v>SANTA ROSA</v>
          </cell>
          <cell r="I2211" t="str">
            <v>RANCHITOS</v>
          </cell>
          <cell r="J2211" t="str">
            <v>CHOROTEGA</v>
          </cell>
          <cell r="K2211" t="str">
            <v>ELENA MARTINEZ MOLINA</v>
          </cell>
          <cell r="L2211">
            <v>89943664</v>
          </cell>
          <cell r="M2211">
            <v>0</v>
          </cell>
          <cell r="N2211" t="str">
            <v>esc.ranchitos@mep.go.cr</v>
          </cell>
          <cell r="O2211" t="str">
            <v>2 KM NORTE CARRETERA PROYECTO EOLICO TEJONA</v>
          </cell>
          <cell r="P2211" t="str">
            <v>Público</v>
          </cell>
          <cell r="Q2211" t="str">
            <v>Rural</v>
          </cell>
        </row>
        <row r="2212">
          <cell r="A2212">
            <v>2661</v>
          </cell>
          <cell r="B2212" t="str">
            <v>X</v>
          </cell>
          <cell r="C2212" t="str">
            <v>LOS PATIOS</v>
          </cell>
          <cell r="D2212" t="str">
            <v>CAÑAS</v>
          </cell>
          <cell r="E2212" t="str">
            <v>05</v>
          </cell>
          <cell r="F2212" t="str">
            <v>GUANACASTE</v>
          </cell>
          <cell r="G2212" t="str">
            <v>TILARAN</v>
          </cell>
          <cell r="H2212" t="str">
            <v>QUEBRADA GRANDE</v>
          </cell>
          <cell r="I2212" t="str">
            <v>LA FLORIDA</v>
          </cell>
          <cell r="J2212" t="str">
            <v>CHOROTEGA</v>
          </cell>
          <cell r="K2212" t="str">
            <v>PRISCILLA MARTINEZ BADILLA</v>
          </cell>
          <cell r="L2212">
            <v>26938192</v>
          </cell>
          <cell r="M2212">
            <v>0</v>
          </cell>
          <cell r="N2212" t="str">
            <v>esc.lospatios@gmail.com</v>
          </cell>
          <cell r="O2212" t="str">
            <v>CONTIGUO A LA IGLESIA CATOL.CENTRO LA FLORID</v>
          </cell>
          <cell r="P2212" t="str">
            <v>Público</v>
          </cell>
          <cell r="Q2212" t="str">
            <v>Rural</v>
          </cell>
        </row>
        <row r="2213">
          <cell r="A2213">
            <v>2662</v>
          </cell>
          <cell r="B2213" t="str">
            <v>X</v>
          </cell>
          <cell r="C2213" t="str">
            <v>MATA DE CAÑA</v>
          </cell>
          <cell r="D2213" t="str">
            <v>CAÑAS</v>
          </cell>
          <cell r="E2213" t="str">
            <v>03</v>
          </cell>
          <cell r="F2213" t="str">
            <v>GUANACASTE</v>
          </cell>
          <cell r="G2213" t="str">
            <v>TILARAN</v>
          </cell>
          <cell r="H2213" t="str">
            <v>ARENAL</v>
          </cell>
          <cell r="I2213" t="str">
            <v>NUEVO ARENAL</v>
          </cell>
          <cell r="J2213" t="str">
            <v>CHOROTEGA</v>
          </cell>
          <cell r="K2213" t="str">
            <v>ANA LIA RUIZ MARCHENA</v>
          </cell>
          <cell r="L2213">
            <v>26944171</v>
          </cell>
          <cell r="M2213">
            <v>0</v>
          </cell>
          <cell r="N2213" t="str">
            <v>esc.matadecana@mep.go.cr</v>
          </cell>
          <cell r="O2213" t="str">
            <v>2 KM NORTE DEL GIMNASIO ARENAL</v>
          </cell>
          <cell r="P2213" t="str">
            <v>Público</v>
          </cell>
          <cell r="Q2213" t="str">
            <v>Rural</v>
          </cell>
        </row>
        <row r="2214">
          <cell r="A2214">
            <v>2663</v>
          </cell>
          <cell r="B2214" t="str">
            <v>X</v>
          </cell>
          <cell r="C2214" t="str">
            <v>SAN LUIS</v>
          </cell>
          <cell r="D2214" t="str">
            <v>CAÑAS</v>
          </cell>
          <cell r="E2214" t="str">
            <v>01</v>
          </cell>
          <cell r="F2214" t="str">
            <v>GUANACASTE</v>
          </cell>
          <cell r="G2214" t="str">
            <v>CAÑAS</v>
          </cell>
          <cell r="H2214" t="str">
            <v>CAÑAS</v>
          </cell>
          <cell r="I2214" t="str">
            <v>SAN LUIS</v>
          </cell>
          <cell r="J2214" t="str">
            <v>CHOROTEGA</v>
          </cell>
          <cell r="K2214" t="str">
            <v>JAIRO MONTOYA VILLAREAL</v>
          </cell>
          <cell r="L2214">
            <v>26686443</v>
          </cell>
          <cell r="M2214">
            <v>26692611</v>
          </cell>
          <cell r="N2214" t="str">
            <v>esc.sanluis.canas@mep.go.cr</v>
          </cell>
          <cell r="O2214" t="str">
            <v>FRENTE A LA GASOLINERA GRAN PARQUEO</v>
          </cell>
          <cell r="P2214" t="str">
            <v>Público</v>
          </cell>
          <cell r="Q2214" t="str">
            <v>Urbana</v>
          </cell>
        </row>
        <row r="2215">
          <cell r="A2215">
            <v>2664</v>
          </cell>
          <cell r="B2215" t="str">
            <v>X</v>
          </cell>
          <cell r="C2215" t="str">
            <v>SAN CRISTOBAL</v>
          </cell>
          <cell r="D2215" t="str">
            <v>CAÑAS</v>
          </cell>
          <cell r="E2215" t="str">
            <v>01</v>
          </cell>
          <cell r="F2215" t="str">
            <v>GUANACASTE</v>
          </cell>
          <cell r="G2215" t="str">
            <v>CAÑAS</v>
          </cell>
          <cell r="H2215" t="str">
            <v>CAÑAS</v>
          </cell>
          <cell r="I2215" t="str">
            <v>SAN CRISTOBAL</v>
          </cell>
          <cell r="J2215" t="str">
            <v>CHOROTEGA</v>
          </cell>
          <cell r="K2215" t="str">
            <v>XINIA CALVO FONSECA</v>
          </cell>
          <cell r="L2215">
            <v>26694406</v>
          </cell>
          <cell r="M2215">
            <v>26694406</v>
          </cell>
          <cell r="N2215" t="str">
            <v>esc.sancristobal.canas@mep.go.cr</v>
          </cell>
          <cell r="O2215" t="str">
            <v>300 METROS SUR DE LA CRUZ ROJA</v>
          </cell>
          <cell r="P2215" t="str">
            <v>Público</v>
          </cell>
          <cell r="Q2215" t="str">
            <v>Urbana</v>
          </cell>
        </row>
        <row r="2216">
          <cell r="A2216">
            <v>2665</v>
          </cell>
          <cell r="B2216" t="str">
            <v>X</v>
          </cell>
          <cell r="C2216" t="str">
            <v>POROZAL</v>
          </cell>
          <cell r="D2216" t="str">
            <v>CAÑAS</v>
          </cell>
          <cell r="E2216" t="str">
            <v>04</v>
          </cell>
          <cell r="F2216" t="str">
            <v>GUANACASTE</v>
          </cell>
          <cell r="G2216" t="str">
            <v>CAÑAS</v>
          </cell>
          <cell r="H2216" t="str">
            <v>POROZAL</v>
          </cell>
          <cell r="I2216" t="str">
            <v>POROZAL</v>
          </cell>
          <cell r="J2216" t="str">
            <v>CHOROTEGA</v>
          </cell>
          <cell r="K2216" t="str">
            <v>SARA RODRIGUEZ QUESADA</v>
          </cell>
          <cell r="L2216">
            <v>26687637</v>
          </cell>
          <cell r="M2216">
            <v>26687637</v>
          </cell>
          <cell r="N2216" t="str">
            <v>esc.porozal@mep.go.cr</v>
          </cell>
          <cell r="O2216" t="str">
            <v>75 ESTE DEL BAR EL PORVENIR</v>
          </cell>
          <cell r="P2216" t="str">
            <v>Público</v>
          </cell>
          <cell r="Q2216" t="str">
            <v>Rural</v>
          </cell>
        </row>
        <row r="2217">
          <cell r="A2217">
            <v>2666</v>
          </cell>
          <cell r="B2217" t="str">
            <v>X</v>
          </cell>
          <cell r="C2217" t="str">
            <v>POZO AZUL</v>
          </cell>
          <cell r="D2217" t="str">
            <v>CAÑAS</v>
          </cell>
          <cell r="E2217" t="str">
            <v>02</v>
          </cell>
          <cell r="F2217" t="str">
            <v>GUANACASTE</v>
          </cell>
          <cell r="G2217" t="str">
            <v>ABANGARES</v>
          </cell>
          <cell r="H2217" t="str">
            <v>SAN JUAN</v>
          </cell>
          <cell r="I2217" t="str">
            <v>POZO AZUL</v>
          </cell>
          <cell r="J2217" t="str">
            <v>CHOROTEGA</v>
          </cell>
          <cell r="K2217" t="str">
            <v>MANUEL BELLO MENDEZ</v>
          </cell>
          <cell r="L2217">
            <v>26381055</v>
          </cell>
          <cell r="M2217">
            <v>26381055</v>
          </cell>
          <cell r="N2217" t="str">
            <v>esc.pozoazul@mep.go.cr</v>
          </cell>
          <cell r="O2217" t="str">
            <v>50 MTS NORTE DEL EBAIS POZO AZUL DE ABANGARES</v>
          </cell>
          <cell r="P2217" t="str">
            <v>Público</v>
          </cell>
          <cell r="Q2217" t="str">
            <v>Rural</v>
          </cell>
        </row>
        <row r="2218">
          <cell r="A2218">
            <v>2667</v>
          </cell>
          <cell r="B2218" t="str">
            <v>X</v>
          </cell>
          <cell r="C2218" t="str">
            <v>PUEBLO NUEVO</v>
          </cell>
          <cell r="D2218" t="str">
            <v>CAÑAS</v>
          </cell>
          <cell r="E2218" t="str">
            <v>04</v>
          </cell>
          <cell r="F2218" t="str">
            <v>GUANACASTE</v>
          </cell>
          <cell r="G2218" t="str">
            <v>ABANGARES</v>
          </cell>
          <cell r="H2218" t="str">
            <v>COLORADO</v>
          </cell>
          <cell r="I2218" t="str">
            <v>PUEBLO NUEVO</v>
          </cell>
          <cell r="J2218" t="str">
            <v>CHOROTEGA</v>
          </cell>
          <cell r="K2218" t="str">
            <v>ARTURO CHAVERRI ARGUEDAS</v>
          </cell>
          <cell r="L2218">
            <v>26780274</v>
          </cell>
          <cell r="M2218">
            <v>26780274</v>
          </cell>
          <cell r="N2218" t="str">
            <v>esc.pueblonuevocolorado@mep.go.cr</v>
          </cell>
          <cell r="O2218" t="str">
            <v>50 NORTE DE LA INTERSECCION A COLORADO</v>
          </cell>
          <cell r="P2218" t="str">
            <v>Público</v>
          </cell>
          <cell r="Q2218" t="str">
            <v>Rural</v>
          </cell>
        </row>
        <row r="2219">
          <cell r="A2219">
            <v>2668</v>
          </cell>
          <cell r="B2219" t="str">
            <v>X</v>
          </cell>
          <cell r="C2219" t="str">
            <v>QUEBRADA GRANDE</v>
          </cell>
          <cell r="D2219" t="str">
            <v>CAÑAS</v>
          </cell>
          <cell r="E2219" t="str">
            <v>03</v>
          </cell>
          <cell r="F2219" t="str">
            <v>GUANACASTE</v>
          </cell>
          <cell r="G2219" t="str">
            <v>TILARAN</v>
          </cell>
          <cell r="H2219" t="str">
            <v>QUEBRADA GRANDE</v>
          </cell>
          <cell r="I2219" t="str">
            <v>QUEBRADA GRANDE</v>
          </cell>
          <cell r="J2219" t="str">
            <v>CHOROTEGA</v>
          </cell>
          <cell r="K2219" t="str">
            <v>JULIETA LZO AALVARADO</v>
          </cell>
          <cell r="L2219">
            <v>26955655</v>
          </cell>
          <cell r="M2219">
            <v>26955655</v>
          </cell>
          <cell r="N2219" t="str">
            <v>esc.quebradagrande@mep.go.cr</v>
          </cell>
          <cell r="O2219" t="str">
            <v>50 METROS SUR DE LA IGLESIA CATOLICA</v>
          </cell>
          <cell r="P2219" t="str">
            <v>Público</v>
          </cell>
          <cell r="Q2219" t="str">
            <v>Rural</v>
          </cell>
        </row>
        <row r="2220">
          <cell r="A2220">
            <v>2669</v>
          </cell>
          <cell r="B2220" t="str">
            <v>X</v>
          </cell>
          <cell r="C2220" t="str">
            <v>RIO CHIQUITO</v>
          </cell>
          <cell r="D2220" t="str">
            <v>CAÑAS</v>
          </cell>
          <cell r="E2220" t="str">
            <v>03</v>
          </cell>
          <cell r="F2220" t="str">
            <v>GUANACASTE</v>
          </cell>
          <cell r="G2220" t="str">
            <v>TILARAN</v>
          </cell>
          <cell r="H2220" t="str">
            <v>TRONADORA</v>
          </cell>
          <cell r="I2220" t="str">
            <v>RIO CHIQUITO</v>
          </cell>
          <cell r="J2220" t="str">
            <v>CHOROTEGA</v>
          </cell>
          <cell r="K2220" t="str">
            <v>IDALIA MURILLO LOPEZ</v>
          </cell>
          <cell r="L2220">
            <v>87259144</v>
          </cell>
          <cell r="M2220">
            <v>0</v>
          </cell>
          <cell r="N2220" t="str">
            <v>idiliamurillolopez@mep.go.cr</v>
          </cell>
          <cell r="O2220" t="str">
            <v>CENTRO RIO CHIQUITO</v>
          </cell>
          <cell r="P2220" t="str">
            <v>Público</v>
          </cell>
          <cell r="Q2220" t="str">
            <v>Rural</v>
          </cell>
        </row>
        <row r="2221">
          <cell r="A2221">
            <v>2670</v>
          </cell>
          <cell r="B2221" t="str">
            <v>X</v>
          </cell>
          <cell r="C2221" t="str">
            <v>LA ESPERANZA</v>
          </cell>
          <cell r="D2221" t="str">
            <v>CAÑAS</v>
          </cell>
          <cell r="E2221" t="str">
            <v>05</v>
          </cell>
          <cell r="F2221" t="str">
            <v>GUANACASTE</v>
          </cell>
          <cell r="G2221" t="str">
            <v>TILARAN</v>
          </cell>
          <cell r="H2221" t="str">
            <v>QUEBRADA GRANDE</v>
          </cell>
          <cell r="I2221" t="str">
            <v>LA ESPERANZA</v>
          </cell>
          <cell r="J2221" t="str">
            <v>CHOROTEGA</v>
          </cell>
          <cell r="K2221" t="str">
            <v>LAURA PATRICIA DIAZ TREJOS</v>
          </cell>
          <cell r="L2221">
            <v>22006830</v>
          </cell>
          <cell r="M2221">
            <v>26939003</v>
          </cell>
          <cell r="N2221" t="str">
            <v>esc.laesperanza.canas@mep.go.cr</v>
          </cell>
          <cell r="O2221" t="str">
            <v>CONTIGUO AL SALON COMUNAL</v>
          </cell>
          <cell r="P2221" t="str">
            <v>Público</v>
          </cell>
          <cell r="Q2221" t="str">
            <v>Rural</v>
          </cell>
        </row>
        <row r="2222">
          <cell r="A2222">
            <v>2671</v>
          </cell>
          <cell r="B2222" t="str">
            <v>X</v>
          </cell>
          <cell r="C2222" t="str">
            <v>RIO PIEDRAS</v>
          </cell>
          <cell r="D2222" t="str">
            <v>CAÑAS</v>
          </cell>
          <cell r="E2222" t="str">
            <v>03</v>
          </cell>
          <cell r="F2222" t="str">
            <v>GUANACASTE</v>
          </cell>
          <cell r="G2222" t="str">
            <v>TILARAN</v>
          </cell>
          <cell r="H2222" t="str">
            <v>TIERRAS MORENAS</v>
          </cell>
          <cell r="I2222" t="str">
            <v>RIO PIEDRAS</v>
          </cell>
          <cell r="J2222" t="str">
            <v>CHOROTEGA</v>
          </cell>
          <cell r="K2222" t="str">
            <v>ADRIANA HERRERA MEJIA</v>
          </cell>
          <cell r="L2222">
            <v>26588012</v>
          </cell>
          <cell r="M2222">
            <v>26922063</v>
          </cell>
          <cell r="N2222" t="str">
            <v>esc.riopiedras@mep.go.cr</v>
          </cell>
          <cell r="O2222" t="str">
            <v>CONTIGUO A TEMPLO CATOLICO</v>
          </cell>
          <cell r="P2222" t="str">
            <v>Público</v>
          </cell>
          <cell r="Q2222" t="str">
            <v>Rural</v>
          </cell>
        </row>
        <row r="2223">
          <cell r="A2223">
            <v>2672</v>
          </cell>
          <cell r="B2223" t="str">
            <v>X</v>
          </cell>
          <cell r="C2223" t="str">
            <v>LINDA VISTA</v>
          </cell>
          <cell r="D2223" t="str">
            <v>CAÑAS</v>
          </cell>
          <cell r="E2223" t="str">
            <v>03</v>
          </cell>
          <cell r="F2223" t="str">
            <v>GUANACASTE</v>
          </cell>
          <cell r="G2223" t="str">
            <v>TILARAN</v>
          </cell>
          <cell r="H2223" t="str">
            <v>SANTA ROSA</v>
          </cell>
          <cell r="I2223" t="str">
            <v>LINDA VISTA</v>
          </cell>
          <cell r="J2223" t="str">
            <v>CHOROTEGA</v>
          </cell>
          <cell r="K2223" t="str">
            <v>MARILY CASCANTE VILLEGAS</v>
          </cell>
          <cell r="L2223">
            <v>21006488</v>
          </cell>
          <cell r="M2223">
            <v>0</v>
          </cell>
          <cell r="N2223" t="str">
            <v>esc.lindavistasantarosa@mep.go.cr</v>
          </cell>
          <cell r="O2223" t="str">
            <v>FRENTE A LA PLAZA DE FUTBOL</v>
          </cell>
          <cell r="P2223" t="str">
            <v>Público</v>
          </cell>
          <cell r="Q2223" t="str">
            <v>Rural</v>
          </cell>
        </row>
        <row r="2224">
          <cell r="A2224">
            <v>2674</v>
          </cell>
          <cell r="B2224" t="str">
            <v>X</v>
          </cell>
          <cell r="C2224" t="str">
            <v>SABALITO</v>
          </cell>
          <cell r="D2224" t="str">
            <v>CAÑAS</v>
          </cell>
          <cell r="E2224" t="str">
            <v>03</v>
          </cell>
          <cell r="F2224" t="str">
            <v>GUANACASTE</v>
          </cell>
          <cell r="G2224" t="str">
            <v>TILARAN</v>
          </cell>
          <cell r="H2224" t="str">
            <v>TIERRAS MORENAS</v>
          </cell>
          <cell r="I2224" t="str">
            <v>SABALITO</v>
          </cell>
          <cell r="J2224" t="str">
            <v>CHOROTEGA</v>
          </cell>
          <cell r="K2224" t="str">
            <v>OLGA GARCIA FERNANDEZ</v>
          </cell>
          <cell r="L2224">
            <v>26922045</v>
          </cell>
          <cell r="M2224">
            <v>26922045</v>
          </cell>
          <cell r="N2224" t="str">
            <v>esc.sabalitotilaran@mep.go.cr</v>
          </cell>
          <cell r="O2224" t="str">
            <v>3 KM NOROESTE DE COOCAFE</v>
          </cell>
          <cell r="P2224" t="str">
            <v>Público</v>
          </cell>
          <cell r="Q2224" t="str">
            <v>Rural</v>
          </cell>
        </row>
        <row r="2225">
          <cell r="A2225">
            <v>2675</v>
          </cell>
          <cell r="B2225" t="str">
            <v>X</v>
          </cell>
          <cell r="C2225" t="str">
            <v>CANDELARIA</v>
          </cell>
          <cell r="D2225" t="str">
            <v>CAÑAS</v>
          </cell>
          <cell r="E2225" t="str">
            <v>05</v>
          </cell>
          <cell r="F2225" t="str">
            <v>GUANACASTE</v>
          </cell>
          <cell r="G2225" t="str">
            <v>ABANGARES</v>
          </cell>
          <cell r="H2225" t="str">
            <v>SIERRA</v>
          </cell>
          <cell r="I2225" t="str">
            <v>CANDELARIA</v>
          </cell>
          <cell r="J2225" t="str">
            <v>CHOROTEGA</v>
          </cell>
          <cell r="K2225" t="str">
            <v>YOHANNA ARGUEDAS MATAMOROS</v>
          </cell>
          <cell r="L2225">
            <v>26938019</v>
          </cell>
          <cell r="M2225">
            <v>0</v>
          </cell>
          <cell r="N2225" t="str">
            <v>esc.decandelaria@mep.go.cr</v>
          </cell>
          <cell r="O2225" t="str">
            <v>A UN COSTADO DE LA IGLESIA CATOLICA</v>
          </cell>
          <cell r="P2225" t="str">
            <v>Público</v>
          </cell>
          <cell r="Q2225" t="str">
            <v>Rural</v>
          </cell>
        </row>
        <row r="2226">
          <cell r="A2226">
            <v>2676</v>
          </cell>
          <cell r="B2226" t="str">
            <v>X</v>
          </cell>
          <cell r="C2226" t="str">
            <v>SAN ANTONIO</v>
          </cell>
          <cell r="D2226" t="str">
            <v>CAÑAS</v>
          </cell>
          <cell r="E2226" t="str">
            <v>01</v>
          </cell>
          <cell r="F2226" t="str">
            <v>GUANACASTE</v>
          </cell>
          <cell r="G2226" t="str">
            <v>CAÑAS</v>
          </cell>
          <cell r="H2226" t="str">
            <v>CAÑAS</v>
          </cell>
          <cell r="I2226" t="str">
            <v>JAVILLA</v>
          </cell>
          <cell r="J2226" t="str">
            <v>CHOROTEGA</v>
          </cell>
          <cell r="K2226" t="str">
            <v>CHRISTIAN MONTERO AGUERO</v>
          </cell>
          <cell r="L2226">
            <v>26692233</v>
          </cell>
          <cell r="M2226">
            <v>26692233</v>
          </cell>
          <cell r="N2226" t="str">
            <v>esc.sanantoniocanas@mep.go.cr</v>
          </cell>
          <cell r="O2226" t="str">
            <v>4KM SURESTE DEL CENTRO DE CAÑAS</v>
          </cell>
          <cell r="P2226" t="str">
            <v>Público</v>
          </cell>
          <cell r="Q2226" t="str">
            <v>Urbana</v>
          </cell>
        </row>
        <row r="2227">
          <cell r="A2227">
            <v>2677</v>
          </cell>
          <cell r="B2227" t="str">
            <v>X</v>
          </cell>
          <cell r="C2227" t="str">
            <v>SAN BUENAVENTURA</v>
          </cell>
          <cell r="D2227" t="str">
            <v>CAÑAS</v>
          </cell>
          <cell r="E2227" t="str">
            <v>04</v>
          </cell>
          <cell r="F2227" t="str">
            <v>GUANACASTE</v>
          </cell>
          <cell r="G2227" t="str">
            <v>ABANGARES</v>
          </cell>
          <cell r="H2227" t="str">
            <v>COLORADO</v>
          </cell>
          <cell r="I2227" t="str">
            <v>SAN BUENAVENTURA</v>
          </cell>
          <cell r="J2227" t="str">
            <v>CHOROTEGA</v>
          </cell>
          <cell r="K2227" t="str">
            <v>LILIAM SANCHEZ GOMEZ</v>
          </cell>
          <cell r="L2227">
            <v>26780233</v>
          </cell>
          <cell r="M2227">
            <v>26780233</v>
          </cell>
          <cell r="N2227" t="str">
            <v>esc.sanbuenaventuracolorado@mep.go.cr</v>
          </cell>
          <cell r="O2227" t="str">
            <v>FRENTE A LA PLAZA DE DEPORTES</v>
          </cell>
          <cell r="P2227" t="str">
            <v>Público</v>
          </cell>
          <cell r="Q2227" t="str">
            <v>Rural</v>
          </cell>
        </row>
        <row r="2228">
          <cell r="A2228">
            <v>2678</v>
          </cell>
          <cell r="B2228" t="str">
            <v>X</v>
          </cell>
          <cell r="C2228" t="str">
            <v>LAS PARCELAS</v>
          </cell>
          <cell r="D2228" t="str">
            <v>CAÑAS</v>
          </cell>
          <cell r="E2228" t="str">
            <v>03</v>
          </cell>
          <cell r="F2228" t="str">
            <v>GUANACASTE</v>
          </cell>
          <cell r="G2228" t="str">
            <v>TILARAN</v>
          </cell>
          <cell r="H2228" t="str">
            <v>ARENAL</v>
          </cell>
          <cell r="I2228" t="str">
            <v>SAN ANTONIO</v>
          </cell>
          <cell r="J2228" t="str">
            <v>CHOROTEGA</v>
          </cell>
          <cell r="K2228" t="str">
            <v>YORLENY LOPEZ ZAMORA</v>
          </cell>
          <cell r="L2228">
            <v>26944305</v>
          </cell>
          <cell r="M2228">
            <v>26944305</v>
          </cell>
          <cell r="N2228" t="str">
            <v>esc.lasparcelas@mep.go.cr</v>
          </cell>
          <cell r="O2228" t="str">
            <v>2 KM NORTE DEL CURCE DE GUATUSO</v>
          </cell>
          <cell r="P2228" t="str">
            <v>Público</v>
          </cell>
          <cell r="Q2228" t="str">
            <v>Rural</v>
          </cell>
        </row>
        <row r="2229">
          <cell r="A2229">
            <v>2679</v>
          </cell>
          <cell r="B2229" t="str">
            <v>X</v>
          </cell>
          <cell r="C2229" t="str">
            <v>SAN ISIDRO</v>
          </cell>
          <cell r="D2229" t="str">
            <v>CAÑAS</v>
          </cell>
          <cell r="E2229" t="str">
            <v>01</v>
          </cell>
          <cell r="F2229" t="str">
            <v>GUANACASTE</v>
          </cell>
          <cell r="G2229" t="str">
            <v>CAÑAS</v>
          </cell>
          <cell r="H2229" t="str">
            <v>PALMIRA</v>
          </cell>
          <cell r="I2229" t="str">
            <v>SAN ISIDRO</v>
          </cell>
          <cell r="J2229" t="str">
            <v>CHOROTEGA</v>
          </cell>
          <cell r="K2229" t="str">
            <v>ROSEMERY QUIROS CESPEDES</v>
          </cell>
          <cell r="L2229">
            <v>62935893</v>
          </cell>
          <cell r="M2229">
            <v>0</v>
          </cell>
          <cell r="N2229" t="str">
            <v>esc.sanisidro.canas@mep.go.cr</v>
          </cell>
          <cell r="O2229" t="str">
            <v>3 KM NORTE DE LA ENTRADA DE UPALA</v>
          </cell>
          <cell r="P2229" t="str">
            <v>Público</v>
          </cell>
          <cell r="Q2229" t="str">
            <v>Rural</v>
          </cell>
        </row>
        <row r="2230">
          <cell r="A2230">
            <v>2680</v>
          </cell>
          <cell r="B2230" t="str">
            <v>X</v>
          </cell>
          <cell r="C2230" t="str">
            <v>SAN JUAN GRANDE</v>
          </cell>
          <cell r="D2230" t="str">
            <v>CAÑAS</v>
          </cell>
          <cell r="E2230" t="str">
            <v>02</v>
          </cell>
          <cell r="F2230" t="str">
            <v>GUANACASTE</v>
          </cell>
          <cell r="G2230" t="str">
            <v>ABANGARES</v>
          </cell>
          <cell r="H2230" t="str">
            <v>SAN JUAN</v>
          </cell>
          <cell r="I2230" t="str">
            <v>SAN JUAN</v>
          </cell>
          <cell r="J2230" t="str">
            <v>CHOROTEGA</v>
          </cell>
          <cell r="K2230" t="str">
            <v>ANA ACEVEDO ACOSTA</v>
          </cell>
          <cell r="L2230">
            <v>22007517</v>
          </cell>
          <cell r="M2230">
            <v>0</v>
          </cell>
          <cell r="N2230" t="str">
            <v>esc.sanjuangrande@mep.go.cr</v>
          </cell>
          <cell r="O2230" t="str">
            <v>3 KM NOROESTE DEL PARQUE CENTRAL LAS JUNTAS</v>
          </cell>
          <cell r="P2230" t="str">
            <v>Público</v>
          </cell>
          <cell r="Q2230" t="str">
            <v>Rural</v>
          </cell>
        </row>
        <row r="2231">
          <cell r="A2231">
            <v>2681</v>
          </cell>
          <cell r="B2231" t="str">
            <v>X</v>
          </cell>
          <cell r="C2231" t="str">
            <v>SAN JUAN</v>
          </cell>
          <cell r="D2231" t="str">
            <v>CAÑAS</v>
          </cell>
          <cell r="E2231" t="str">
            <v>01</v>
          </cell>
          <cell r="F2231" t="str">
            <v>GUANACASTE</v>
          </cell>
          <cell r="G2231" t="str">
            <v>CAÑAS</v>
          </cell>
          <cell r="H2231" t="str">
            <v>SAN MIGUEL</v>
          </cell>
          <cell r="I2231" t="str">
            <v>SAN JUAN</v>
          </cell>
          <cell r="J2231" t="str">
            <v>CHOROTEGA</v>
          </cell>
          <cell r="K2231" t="str">
            <v>WALTER ALLAN MAJANO MORENO</v>
          </cell>
          <cell r="L2231">
            <v>86782295</v>
          </cell>
          <cell r="M2231">
            <v>0</v>
          </cell>
          <cell r="N2231" t="str">
            <v>esc.sanjuandecanas@mep.go.cr</v>
          </cell>
          <cell r="O2231" t="str">
            <v>14 KM ESTE DE SAN ANTONIO CAñAS</v>
          </cell>
          <cell r="P2231" t="str">
            <v>Público</v>
          </cell>
          <cell r="Q2231" t="str">
            <v>Rural</v>
          </cell>
        </row>
        <row r="2232">
          <cell r="A2232">
            <v>2682</v>
          </cell>
          <cell r="B2232" t="str">
            <v>X</v>
          </cell>
          <cell r="C2232" t="str">
            <v>SAN MIGUEL</v>
          </cell>
          <cell r="D2232" t="str">
            <v>CAÑAS</v>
          </cell>
          <cell r="E2232" t="str">
            <v>01</v>
          </cell>
          <cell r="F2232" t="str">
            <v>GUANACASTE</v>
          </cell>
          <cell r="G2232" t="str">
            <v>CAÑAS</v>
          </cell>
          <cell r="H2232" t="str">
            <v>SAN MIGUEL</v>
          </cell>
          <cell r="I2232" t="str">
            <v>SAN MIGUEL</v>
          </cell>
          <cell r="J2232" t="str">
            <v>CHOROTEGA</v>
          </cell>
          <cell r="K2232" t="str">
            <v>KAROL ROJAS CALVO</v>
          </cell>
          <cell r="L2232">
            <v>26748033</v>
          </cell>
          <cell r="M2232">
            <v>26748033</v>
          </cell>
          <cell r="N2232" t="str">
            <v>esc.sanmiguel.canas@mep.go.cr</v>
          </cell>
          <cell r="O2232" t="str">
            <v>10 KMS SUR DE LA CIUDAD DE CAÑAS</v>
          </cell>
          <cell r="P2232" t="str">
            <v>Público</v>
          </cell>
          <cell r="Q2232" t="str">
            <v>Rural</v>
          </cell>
        </row>
        <row r="2233">
          <cell r="A2233">
            <v>2683</v>
          </cell>
          <cell r="B2233" t="str">
            <v>X</v>
          </cell>
          <cell r="C2233" t="str">
            <v>SAN MIGUEL</v>
          </cell>
          <cell r="D2233" t="str">
            <v>CAÑAS</v>
          </cell>
          <cell r="E2233" t="str">
            <v>05</v>
          </cell>
          <cell r="F2233" t="str">
            <v>GUANACASTE</v>
          </cell>
          <cell r="G2233" t="str">
            <v>TILARAN</v>
          </cell>
          <cell r="H2233" t="str">
            <v>QUEBRADA GRANDE</v>
          </cell>
          <cell r="I2233" t="str">
            <v>SAN MIGUEL</v>
          </cell>
          <cell r="J2233" t="str">
            <v>CHOROTEGA</v>
          </cell>
          <cell r="K2233" t="str">
            <v>LILLIAM PANIAGUA GONZALEZ</v>
          </cell>
          <cell r="L2233">
            <v>26954155</v>
          </cell>
          <cell r="M2233">
            <v>26964155</v>
          </cell>
          <cell r="N2233" t="str">
            <v>esc.sanmiguelquebradagrande@mep.go.cr</v>
          </cell>
          <cell r="O2233" t="str">
            <v>JUNTO AL TEMPLO CATOLICO</v>
          </cell>
          <cell r="P2233" t="str">
            <v>Público</v>
          </cell>
          <cell r="Q2233" t="str">
            <v>Rural</v>
          </cell>
        </row>
        <row r="2234">
          <cell r="A2234">
            <v>2685</v>
          </cell>
          <cell r="B2234" t="str">
            <v>X</v>
          </cell>
          <cell r="C2234" t="str">
            <v>SAN RAFAEL</v>
          </cell>
          <cell r="D2234" t="str">
            <v>CAÑAS</v>
          </cell>
          <cell r="E2234" t="str">
            <v>05</v>
          </cell>
          <cell r="F2234" t="str">
            <v>GUANACASTE</v>
          </cell>
          <cell r="G2234" t="str">
            <v>ABANGARES</v>
          </cell>
          <cell r="H2234" t="str">
            <v>SIERRA</v>
          </cell>
          <cell r="I2234" t="str">
            <v>SAN RAFAEL</v>
          </cell>
          <cell r="J2234" t="str">
            <v>CHOROTEGA</v>
          </cell>
          <cell r="K2234" t="str">
            <v>MARIA HERRERA ROJAS</v>
          </cell>
          <cell r="L2234">
            <v>26457353</v>
          </cell>
          <cell r="M2234">
            <v>0</v>
          </cell>
          <cell r="N2234" t="str">
            <v>esc.sanrafaedeabangares@mep.go.cr</v>
          </cell>
          <cell r="O2234" t="str">
            <v>100 METROS OESTE DE LA IGLESI CATOLICA</v>
          </cell>
          <cell r="P2234" t="str">
            <v>Público</v>
          </cell>
          <cell r="Q2234" t="str">
            <v>Rural</v>
          </cell>
        </row>
        <row r="2235">
          <cell r="A2235">
            <v>2686</v>
          </cell>
          <cell r="B2235" t="str">
            <v>X</v>
          </cell>
          <cell r="C2235" t="str">
            <v>SANDIAL</v>
          </cell>
          <cell r="D2235" t="str">
            <v>CAÑAS</v>
          </cell>
          <cell r="E2235" t="str">
            <v>01</v>
          </cell>
          <cell r="F2235" t="str">
            <v>GUANACASTE</v>
          </cell>
          <cell r="G2235" t="str">
            <v>CAÑAS</v>
          </cell>
          <cell r="H2235" t="str">
            <v>CAÑAS</v>
          </cell>
          <cell r="I2235" t="str">
            <v>SANDIAL</v>
          </cell>
          <cell r="J2235" t="str">
            <v>CHOROTEGA</v>
          </cell>
          <cell r="K2235" t="str">
            <v>SIANY LORENA CAMPOS ANCHIO</v>
          </cell>
          <cell r="L2235">
            <v>26688312</v>
          </cell>
          <cell r="M2235">
            <v>26688312</v>
          </cell>
          <cell r="N2235" t="str">
            <v>siany.campos.anchio@mep.go.cr</v>
          </cell>
          <cell r="O2235" t="str">
            <v>100 METROS NORTE DE LA PLAZA</v>
          </cell>
          <cell r="P2235" t="str">
            <v>Público</v>
          </cell>
          <cell r="Q2235" t="str">
            <v>Urbana</v>
          </cell>
        </row>
        <row r="2236">
          <cell r="A2236">
            <v>2687</v>
          </cell>
          <cell r="B2236" t="str">
            <v>X</v>
          </cell>
          <cell r="C2236" t="str">
            <v>SANTA LUCIA</v>
          </cell>
          <cell r="D2236" t="str">
            <v>CAÑAS</v>
          </cell>
          <cell r="E2236" t="str">
            <v>04</v>
          </cell>
          <cell r="F2236" t="str">
            <v>GUANACASTE</v>
          </cell>
          <cell r="G2236" t="str">
            <v>CAÑAS</v>
          </cell>
          <cell r="H2236" t="str">
            <v>POROZAL</v>
          </cell>
          <cell r="I2236" t="str">
            <v>SANTA LUCIA</v>
          </cell>
          <cell r="J2236" t="str">
            <v>CHOROTEGA</v>
          </cell>
          <cell r="K2236" t="str">
            <v>SILVIA ALVARADO CALVO</v>
          </cell>
          <cell r="L2236">
            <v>26688042</v>
          </cell>
          <cell r="M2236">
            <v>26688042</v>
          </cell>
          <cell r="N2236" t="str">
            <v>esc.santalucia.canas@mep.go.cr</v>
          </cell>
          <cell r="O2236" t="str">
            <v>DE LA ENTRADA DE CEMEX COLORADO 2KM NORTE</v>
          </cell>
          <cell r="P2236" t="str">
            <v>Público</v>
          </cell>
          <cell r="Q2236" t="str">
            <v>Rural</v>
          </cell>
        </row>
        <row r="2237">
          <cell r="A2237">
            <v>2688</v>
          </cell>
          <cell r="B2237" t="str">
            <v>X</v>
          </cell>
          <cell r="C2237" t="str">
            <v>NUEVA GUATEMALA</v>
          </cell>
          <cell r="D2237" t="str">
            <v>CAÑAS</v>
          </cell>
          <cell r="E2237" t="str">
            <v>01</v>
          </cell>
          <cell r="F2237" t="str">
            <v>GUANACASTE</v>
          </cell>
          <cell r="G2237" t="str">
            <v>CAÑAS</v>
          </cell>
          <cell r="H2237" t="str">
            <v>PALMIRA</v>
          </cell>
          <cell r="I2237" t="str">
            <v>NUEVA GUATEMALA</v>
          </cell>
          <cell r="J2237" t="str">
            <v>CHOROTEGA</v>
          </cell>
          <cell r="K2237" t="str">
            <v>YENDRY ANGELICA MORA MONGE</v>
          </cell>
          <cell r="L2237">
            <v>87157002</v>
          </cell>
          <cell r="M2237">
            <v>0</v>
          </cell>
          <cell r="N2237" t="str">
            <v>esc.nuevaguatemala@mep.go.cr</v>
          </cell>
          <cell r="O2237" t="str">
            <v>CENTRO NUEVA GUATEMALA</v>
          </cell>
          <cell r="P2237" t="str">
            <v>Público</v>
          </cell>
          <cell r="Q2237" t="str">
            <v>Rural</v>
          </cell>
        </row>
        <row r="2238">
          <cell r="A2238">
            <v>2689</v>
          </cell>
          <cell r="B2238" t="str">
            <v>X</v>
          </cell>
          <cell r="C2238" t="str">
            <v>SOLANIA</v>
          </cell>
          <cell r="D2238" t="str">
            <v>CAÑAS</v>
          </cell>
          <cell r="E2238" t="str">
            <v>03</v>
          </cell>
          <cell r="F2238" t="str">
            <v>GUANACASTE</v>
          </cell>
          <cell r="G2238" t="str">
            <v>TILARAN</v>
          </cell>
          <cell r="H2238" t="str">
            <v>LIBANO</v>
          </cell>
          <cell r="I2238" t="str">
            <v>SOLANIA</v>
          </cell>
          <cell r="J2238" t="str">
            <v>CHOROTEGA</v>
          </cell>
          <cell r="K2238" t="str">
            <v>INGRID ARIAS HERRERA</v>
          </cell>
          <cell r="L2238">
            <v>26953052</v>
          </cell>
          <cell r="M2238">
            <v>26955509</v>
          </cell>
          <cell r="N2238" t="str">
            <v>esc.solania@mep.go.cr</v>
          </cell>
          <cell r="O2238" t="str">
            <v>25METROS SUR DEL TEMPLO CATOLICO DE SOLANIA</v>
          </cell>
          <cell r="P2238" t="str">
            <v>Público</v>
          </cell>
          <cell r="Q2238" t="str">
            <v>Rural</v>
          </cell>
        </row>
        <row r="2239">
          <cell r="A2239">
            <v>2690</v>
          </cell>
          <cell r="B2239" t="str">
            <v>X</v>
          </cell>
          <cell r="C2239" t="str">
            <v>JAIME GUTIERREZ BRAUN</v>
          </cell>
          <cell r="D2239" t="str">
            <v>CAÑAS</v>
          </cell>
          <cell r="E2239" t="str">
            <v>03</v>
          </cell>
          <cell r="F2239" t="str">
            <v>GUANACASTE</v>
          </cell>
          <cell r="G2239" t="str">
            <v>TILARAN</v>
          </cell>
          <cell r="H2239" t="str">
            <v>TIERRAS MORENAS</v>
          </cell>
          <cell r="I2239" t="str">
            <v>TIERRAS MORENAS</v>
          </cell>
          <cell r="J2239" t="str">
            <v>CHOROTEGA</v>
          </cell>
          <cell r="K2239" t="str">
            <v>YOLANDA YORUNO CRUZ</v>
          </cell>
          <cell r="L2239">
            <v>22006820</v>
          </cell>
          <cell r="M2239">
            <v>26921110</v>
          </cell>
          <cell r="N2239" t="str">
            <v>esc.jaimegutierrezbraun@mep.go.cr</v>
          </cell>
          <cell r="O2239" t="str">
            <v>FRENTE AL REDONDEL DE TOROS</v>
          </cell>
          <cell r="P2239" t="str">
            <v>Público</v>
          </cell>
          <cell r="Q2239" t="str">
            <v>Rural</v>
          </cell>
        </row>
        <row r="2240">
          <cell r="A2240">
            <v>2691</v>
          </cell>
          <cell r="B2240" t="str">
            <v>X</v>
          </cell>
          <cell r="C2240" t="str">
            <v>JOSE MARIA CALDERON</v>
          </cell>
          <cell r="D2240" t="str">
            <v>CAÑAS</v>
          </cell>
          <cell r="E2240" t="str">
            <v>03</v>
          </cell>
          <cell r="F2240" t="str">
            <v>GUANACASTE</v>
          </cell>
          <cell r="G2240" t="str">
            <v>TILARAN</v>
          </cell>
          <cell r="H2240" t="str">
            <v>TILARAN</v>
          </cell>
          <cell r="I2240" t="str">
            <v>TILARAN</v>
          </cell>
          <cell r="J2240" t="str">
            <v>CHOROTEGA</v>
          </cell>
          <cell r="K2240" t="str">
            <v>YEIMY SOTO BRICENO</v>
          </cell>
          <cell r="L2240">
            <v>26958180</v>
          </cell>
          <cell r="M2240">
            <v>26958380</v>
          </cell>
          <cell r="N2240" t="str">
            <v>esc.josemariacalderon@mep.go.cr</v>
          </cell>
          <cell r="O2240" t="str">
            <v>250 METROS ESTE DEL BANCO DE COSTA RICA</v>
          </cell>
          <cell r="P2240" t="str">
            <v>Público</v>
          </cell>
          <cell r="Q2240" t="str">
            <v>Urbana</v>
          </cell>
        </row>
        <row r="2241">
          <cell r="A2241">
            <v>2692</v>
          </cell>
          <cell r="B2241" t="str">
            <v>X</v>
          </cell>
          <cell r="C2241" t="str">
            <v>TRES HERMANOS</v>
          </cell>
          <cell r="D2241" t="str">
            <v>CAÑAS</v>
          </cell>
          <cell r="E2241" t="str">
            <v>05</v>
          </cell>
          <cell r="F2241" t="str">
            <v>GUANACASTE</v>
          </cell>
          <cell r="G2241" t="str">
            <v>ABANGARES</v>
          </cell>
          <cell r="H2241" t="str">
            <v>SIERRA</v>
          </cell>
          <cell r="I2241" t="str">
            <v>MARSELLESA</v>
          </cell>
          <cell r="J2241" t="str">
            <v>CHOROTEGA</v>
          </cell>
          <cell r="K2241" t="str">
            <v>RANDALL HERRERA ARROYO</v>
          </cell>
          <cell r="L2241">
            <v>22006883</v>
          </cell>
          <cell r="M2241">
            <v>0</v>
          </cell>
          <cell r="N2241" t="str">
            <v>esc.treshermanos@mep.go.cr</v>
          </cell>
          <cell r="O2241" t="str">
            <v>50 METROS SUR DEL TEMPLO CATOLICO</v>
          </cell>
          <cell r="P2241" t="str">
            <v>Público</v>
          </cell>
          <cell r="Q2241" t="str">
            <v>Rural</v>
          </cell>
        </row>
        <row r="2242">
          <cell r="A2242">
            <v>2693</v>
          </cell>
          <cell r="B2242" t="str">
            <v>X</v>
          </cell>
          <cell r="C2242" t="str">
            <v>TRONADORA</v>
          </cell>
          <cell r="D2242" t="str">
            <v>CAÑAS</v>
          </cell>
          <cell r="E2242" t="str">
            <v>03</v>
          </cell>
          <cell r="F2242" t="str">
            <v>GUANACASTE</v>
          </cell>
          <cell r="G2242" t="str">
            <v>TILARAN</v>
          </cell>
          <cell r="H2242" t="str">
            <v>TRONADORA</v>
          </cell>
          <cell r="I2242" t="str">
            <v>TRONADORA</v>
          </cell>
          <cell r="J2242" t="str">
            <v>CHOROTEGA</v>
          </cell>
          <cell r="K2242" t="str">
            <v>KATTIA MARIA MARTINEZ SEGURA</v>
          </cell>
          <cell r="L2242">
            <v>26931050</v>
          </cell>
          <cell r="M2242">
            <v>26931050</v>
          </cell>
          <cell r="N2242" t="str">
            <v>esc.tronadora@mep.go.cr</v>
          </cell>
          <cell r="O2242" t="str">
            <v>COSTADO ESTE DE LA CANCHA DE FUTBOL</v>
          </cell>
          <cell r="P2242" t="str">
            <v>Público</v>
          </cell>
          <cell r="Q2242" t="str">
            <v>Rural</v>
          </cell>
        </row>
        <row r="2243">
          <cell r="A2243">
            <v>2694</v>
          </cell>
          <cell r="B2243" t="str">
            <v>X</v>
          </cell>
          <cell r="C2243" t="str">
            <v>TURIN</v>
          </cell>
          <cell r="D2243" t="str">
            <v>CAÑAS</v>
          </cell>
          <cell r="E2243" t="str">
            <v>05</v>
          </cell>
          <cell r="F2243" t="str">
            <v>GUANACASTE</v>
          </cell>
          <cell r="G2243" t="str">
            <v>TILARAN</v>
          </cell>
          <cell r="H2243" t="str">
            <v>QUEBRADA GRANDE</v>
          </cell>
          <cell r="I2243" t="str">
            <v>TURIN</v>
          </cell>
          <cell r="J2243" t="str">
            <v>CHOROTEGA</v>
          </cell>
          <cell r="K2243" t="str">
            <v>ANA MURILLO CHACON</v>
          </cell>
          <cell r="L2243">
            <v>22006884</v>
          </cell>
          <cell r="M2243">
            <v>26938475</v>
          </cell>
          <cell r="N2243" t="str">
            <v>esc.turin@mep.go.cr</v>
          </cell>
          <cell r="O2243" t="str">
            <v>25 ESTE DE LA IGLESIA CATOLICA TURIN TILARAN</v>
          </cell>
          <cell r="P2243" t="str">
            <v>Público</v>
          </cell>
          <cell r="Q2243" t="str">
            <v>Rural</v>
          </cell>
        </row>
        <row r="2244">
          <cell r="A2244">
            <v>2695</v>
          </cell>
          <cell r="B2244" t="str">
            <v>X</v>
          </cell>
          <cell r="C2244" t="str">
            <v>CAÑITAS</v>
          </cell>
          <cell r="D2244" t="str">
            <v>CAÑAS</v>
          </cell>
          <cell r="E2244" t="str">
            <v>05</v>
          </cell>
          <cell r="F2244" t="str">
            <v>GUANACASTE</v>
          </cell>
          <cell r="G2244" t="str">
            <v>ABANGARES</v>
          </cell>
          <cell r="H2244" t="str">
            <v>SIERRA</v>
          </cell>
          <cell r="I2244" t="str">
            <v>CAÑITAS</v>
          </cell>
          <cell r="J2244" t="str">
            <v>CHOROTEGA</v>
          </cell>
          <cell r="K2244" t="str">
            <v>DORIS CARRANZA MONTERO</v>
          </cell>
          <cell r="L2244">
            <v>26457276</v>
          </cell>
          <cell r="M2244">
            <v>26457276</v>
          </cell>
          <cell r="N2244" t="str">
            <v>esc.canitas@mep.go.cr</v>
          </cell>
          <cell r="O2244" t="str">
            <v>50 METROS SUR DEL TEMPLO CATOLICO</v>
          </cell>
          <cell r="P2244" t="str">
            <v>Público</v>
          </cell>
          <cell r="Q2244" t="str">
            <v>Rural</v>
          </cell>
        </row>
        <row r="2245">
          <cell r="A2245">
            <v>2696</v>
          </cell>
          <cell r="B2245" t="str">
            <v>X</v>
          </cell>
          <cell r="C2245" t="str">
            <v>BUENOS AIRES</v>
          </cell>
          <cell r="D2245" t="str">
            <v>CAÑAS</v>
          </cell>
          <cell r="E2245" t="str">
            <v>01</v>
          </cell>
          <cell r="F2245" t="str">
            <v>GUANACASTE</v>
          </cell>
          <cell r="G2245" t="str">
            <v>CAÑAS</v>
          </cell>
          <cell r="H2245" t="str">
            <v>SAN MIGUEL</v>
          </cell>
          <cell r="I2245" t="str">
            <v>BUENOS AIRES</v>
          </cell>
          <cell r="J2245" t="str">
            <v>CHOROTEGA</v>
          </cell>
          <cell r="K2245" t="str">
            <v>ZULMA MENDEZ LEZAMA</v>
          </cell>
          <cell r="L2245">
            <v>83546751</v>
          </cell>
          <cell r="M2245">
            <v>0</v>
          </cell>
          <cell r="N2245" t="str">
            <v>esc.buenosaires.canas@mep.go.cr</v>
          </cell>
          <cell r="O2245" t="str">
            <v>100 ESTE DE LA ENTRADA PRINCIPAL BUENOS AIRES</v>
          </cell>
          <cell r="P2245" t="str">
            <v>Público</v>
          </cell>
          <cell r="Q2245" t="str">
            <v>Rural</v>
          </cell>
        </row>
        <row r="2246">
          <cell r="A2246">
            <v>2697</v>
          </cell>
          <cell r="B2246" t="str">
            <v>X</v>
          </cell>
          <cell r="C2246" t="str">
            <v>HIGUERILLAS</v>
          </cell>
          <cell r="D2246" t="str">
            <v>CAÑAS</v>
          </cell>
          <cell r="E2246" t="str">
            <v>04</v>
          </cell>
          <cell r="F2246" t="str">
            <v>GUANACASTE</v>
          </cell>
          <cell r="G2246" t="str">
            <v>ABANGARES</v>
          </cell>
          <cell r="H2246" t="str">
            <v>COLORADO</v>
          </cell>
          <cell r="I2246" t="str">
            <v>HIGUERILLAS</v>
          </cell>
          <cell r="J2246" t="str">
            <v>CHOROTEGA</v>
          </cell>
          <cell r="K2246" t="str">
            <v>LUIS GUTIERREZ JAEN</v>
          </cell>
          <cell r="L2246">
            <v>26613308</v>
          </cell>
          <cell r="M2246">
            <v>26613308</v>
          </cell>
          <cell r="N2246" t="str">
            <v>escuelahiguerillas@mep.go.cr</v>
          </cell>
          <cell r="O2246" t="str">
            <v>13KM OETSE DE LA ENTRADA DE IRMA</v>
          </cell>
          <cell r="P2246" t="str">
            <v>Público</v>
          </cell>
          <cell r="Q2246" t="str">
            <v>Rural</v>
          </cell>
        </row>
        <row r="2247">
          <cell r="A2247">
            <v>2698</v>
          </cell>
          <cell r="B2247" t="str">
            <v>X</v>
          </cell>
          <cell r="C2247" t="str">
            <v>LA MARAVILLA</v>
          </cell>
          <cell r="D2247" t="str">
            <v>CAÑAS</v>
          </cell>
          <cell r="E2247" t="str">
            <v>03</v>
          </cell>
          <cell r="F2247" t="str">
            <v>GUANACASTE</v>
          </cell>
          <cell r="G2247" t="str">
            <v>TILARAN</v>
          </cell>
          <cell r="H2247" t="str">
            <v>LIBANO</v>
          </cell>
          <cell r="I2247" t="str">
            <v>LA MARAVILLA</v>
          </cell>
          <cell r="J2247" t="str">
            <v>CHOROTEGA</v>
          </cell>
          <cell r="K2247" t="str">
            <v>EDIS ANDREA MONTERO PORRAS</v>
          </cell>
          <cell r="L2247">
            <v>26954011</v>
          </cell>
          <cell r="M2247">
            <v>0</v>
          </cell>
          <cell r="N2247" t="str">
            <v>esc.lamaravillalibano@mep.go.cr</v>
          </cell>
          <cell r="O2247" t="str">
            <v>DIAGONAL AL SALON COMUNAL</v>
          </cell>
          <cell r="P2247" t="str">
            <v>Público</v>
          </cell>
          <cell r="Q2247" t="str">
            <v>Rural</v>
          </cell>
        </row>
        <row r="2248">
          <cell r="A2248">
            <v>2699</v>
          </cell>
          <cell r="B2248" t="str">
            <v>X</v>
          </cell>
          <cell r="C2248" t="str">
            <v>RIOJALANDIA</v>
          </cell>
          <cell r="D2248" t="str">
            <v>PUNTARENAS</v>
          </cell>
          <cell r="E2248" t="str">
            <v>01</v>
          </cell>
          <cell r="F2248" t="str">
            <v>PUNTARENAS</v>
          </cell>
          <cell r="G2248" t="str">
            <v>PUNTARENAS</v>
          </cell>
          <cell r="H2248" t="str">
            <v>BARRANCA</v>
          </cell>
          <cell r="I2248" t="str">
            <v>RIOJALANDIA</v>
          </cell>
          <cell r="J2248" t="str">
            <v>PACIFICO CENTRAL</v>
          </cell>
          <cell r="K2248" t="str">
            <v>ANA LORENA BLANCO QUESADA</v>
          </cell>
          <cell r="L2248">
            <v>26632219</v>
          </cell>
          <cell r="M2248">
            <v>26632219</v>
          </cell>
          <cell r="N2248" t="str">
            <v>esc.riojalandia@mep.go.cr</v>
          </cell>
          <cell r="O2248" t="str">
            <v>100 MTS. AL SUR DE INOLASA</v>
          </cell>
          <cell r="P2248" t="str">
            <v>Público</v>
          </cell>
          <cell r="Q2248" t="str">
            <v>Urbana</v>
          </cell>
        </row>
        <row r="2249">
          <cell r="A2249">
            <v>2700</v>
          </cell>
          <cell r="B2249" t="str">
            <v>X</v>
          </cell>
          <cell r="C2249" t="str">
            <v>ABANGARITOS</v>
          </cell>
          <cell r="D2249" t="str">
            <v>PUNTARENAS</v>
          </cell>
          <cell r="E2249" t="str">
            <v>03</v>
          </cell>
          <cell r="F2249" t="str">
            <v>PUNTARENAS</v>
          </cell>
          <cell r="G2249" t="str">
            <v>PUNTARENAS</v>
          </cell>
          <cell r="H2249" t="str">
            <v>MANZANILLO</v>
          </cell>
          <cell r="I2249" t="str">
            <v>ABANGARITOS</v>
          </cell>
          <cell r="J2249" t="str">
            <v>PACIFICO CENTRAL</v>
          </cell>
          <cell r="K2249" t="str">
            <v>LIGIA MIRANDA RAMIREZ</v>
          </cell>
          <cell r="L2249">
            <v>26613419</v>
          </cell>
          <cell r="M2249">
            <v>26613219</v>
          </cell>
          <cell r="N2249" t="str">
            <v>esc.abangaritos@mep.go.cr</v>
          </cell>
          <cell r="O2249" t="str">
            <v>COSTADO SUR DE LA PLAZA DE DEPORTES</v>
          </cell>
          <cell r="P2249" t="str">
            <v>Público</v>
          </cell>
          <cell r="Q2249" t="str">
            <v>Rural</v>
          </cell>
        </row>
        <row r="2250">
          <cell r="A2250">
            <v>2701</v>
          </cell>
          <cell r="B2250" t="str">
            <v>X</v>
          </cell>
          <cell r="C2250" t="str">
            <v>LA ABUELA</v>
          </cell>
          <cell r="D2250" t="str">
            <v>PENINSULAR</v>
          </cell>
          <cell r="E2250" t="str">
            <v>02</v>
          </cell>
          <cell r="F2250" t="str">
            <v>PUNTARENAS</v>
          </cell>
          <cell r="G2250" t="str">
            <v>PUNTARENAS</v>
          </cell>
          <cell r="H2250" t="str">
            <v>COBANO</v>
          </cell>
          <cell r="I2250" t="str">
            <v>LA ABUELA</v>
          </cell>
          <cell r="J2250" t="str">
            <v>PACIFICO CENTRAL</v>
          </cell>
          <cell r="K2250" t="str">
            <v>GREIVIN CHAVARRIA BRIONES</v>
          </cell>
          <cell r="L2250">
            <v>26830515</v>
          </cell>
          <cell r="M2250">
            <v>26830515</v>
          </cell>
          <cell r="N2250" t="str">
            <v>esc.laabuela@mep.go.cr</v>
          </cell>
          <cell r="O2250" t="str">
            <v>2.5 KM. DESPUES DE PLAYA TAMBOR</v>
          </cell>
          <cell r="P2250" t="str">
            <v>Público</v>
          </cell>
          <cell r="Q2250" t="str">
            <v>Rural</v>
          </cell>
        </row>
        <row r="2251">
          <cell r="A2251">
            <v>2702</v>
          </cell>
          <cell r="B2251" t="str">
            <v>X</v>
          </cell>
          <cell r="C2251" t="str">
            <v>LA FLORIDA</v>
          </cell>
          <cell r="D2251" t="str">
            <v>PENINSULAR</v>
          </cell>
          <cell r="E2251" t="str">
            <v>03</v>
          </cell>
          <cell r="F2251" t="str">
            <v>PUNTARENAS</v>
          </cell>
          <cell r="G2251" t="str">
            <v>PUNTARENAS</v>
          </cell>
          <cell r="H2251" t="str">
            <v>LEPANTO</v>
          </cell>
          <cell r="I2251" t="str">
            <v>ISLA VENADO</v>
          </cell>
          <cell r="J2251" t="str">
            <v>PACIFICO CENTRAL</v>
          </cell>
          <cell r="K2251" t="str">
            <v>SHIRLEY PATRICIA OBANDO RUIZ</v>
          </cell>
          <cell r="L2251">
            <v>21011403</v>
          </cell>
          <cell r="M2251">
            <v>0</v>
          </cell>
          <cell r="N2251" t="str">
            <v>esc.lafloridalepanto@mep.go.cr</v>
          </cell>
          <cell r="O2251" t="str">
            <v>COSTADO OESTE DE LA IGLESIA CATOLICA</v>
          </cell>
          <cell r="P2251" t="str">
            <v>Público</v>
          </cell>
          <cell r="Q2251" t="str">
            <v>Rural</v>
          </cell>
        </row>
        <row r="2252">
          <cell r="A2252">
            <v>2703</v>
          </cell>
          <cell r="B2252" t="str">
            <v>X</v>
          </cell>
          <cell r="C2252" t="str">
            <v>PLAYA BLANCA</v>
          </cell>
          <cell r="D2252" t="str">
            <v>PENINSULAR</v>
          </cell>
          <cell r="E2252" t="str">
            <v>03</v>
          </cell>
          <cell r="F2252" t="str">
            <v>PUNTARENAS</v>
          </cell>
          <cell r="G2252" t="str">
            <v>PUNTARENAS</v>
          </cell>
          <cell r="H2252" t="str">
            <v>PAQUERA</v>
          </cell>
          <cell r="I2252" t="str">
            <v>PLAYA BLANCA</v>
          </cell>
          <cell r="J2252" t="str">
            <v>PACIFICO CENTRAL</v>
          </cell>
          <cell r="K2252" t="str">
            <v>YARELYN MORA ROJAS</v>
          </cell>
          <cell r="L2252">
            <v>26500435</v>
          </cell>
          <cell r="M2252">
            <v>26500435</v>
          </cell>
          <cell r="N2252" t="str">
            <v>esc.playablanca@mep.go.cr</v>
          </cell>
          <cell r="O2252" t="str">
            <v>CENTRO DE PLAYA BLANCA, PAQUERA PUNTARENAS</v>
          </cell>
          <cell r="P2252" t="str">
            <v>Público</v>
          </cell>
          <cell r="Q2252" t="str">
            <v>Rural</v>
          </cell>
        </row>
        <row r="2253">
          <cell r="A2253">
            <v>2704</v>
          </cell>
          <cell r="B2253" t="str">
            <v>X</v>
          </cell>
          <cell r="C2253" t="str">
            <v>BELLO HORIZONTE</v>
          </cell>
          <cell r="D2253" t="str">
            <v>PENINSULAR</v>
          </cell>
          <cell r="E2253" t="str">
            <v>02</v>
          </cell>
          <cell r="F2253" t="str">
            <v>PUNTARENAS</v>
          </cell>
          <cell r="G2253" t="str">
            <v>PUNTARENAS</v>
          </cell>
          <cell r="H2253" t="str">
            <v>COBANO</v>
          </cell>
          <cell r="I2253" t="str">
            <v>BELLO HORIZONTE</v>
          </cell>
          <cell r="J2253" t="str">
            <v>PACIFICO CENTRAL</v>
          </cell>
          <cell r="K2253" t="str">
            <v>VIVIANA CORTES PEREZ</v>
          </cell>
          <cell r="L2253">
            <v>22006544</v>
          </cell>
          <cell r="M2253">
            <v>0</v>
          </cell>
          <cell r="N2253" t="str">
            <v>esc.bellohorizontecobano@mep.go.cr</v>
          </cell>
          <cell r="O2253" t="str">
            <v>100 M. AL NORTE DE LA IGLESIA CATOLICA</v>
          </cell>
          <cell r="P2253" t="str">
            <v>Público</v>
          </cell>
          <cell r="Q2253" t="str">
            <v>Rural</v>
          </cell>
        </row>
        <row r="2254">
          <cell r="A2254">
            <v>2705</v>
          </cell>
          <cell r="B2254" t="str">
            <v>X</v>
          </cell>
          <cell r="C2254" t="str">
            <v>SANTA TERESA</v>
          </cell>
          <cell r="D2254" t="str">
            <v>PENINSULAR</v>
          </cell>
          <cell r="E2254" t="str">
            <v>02</v>
          </cell>
          <cell r="F2254" t="str">
            <v>PUNTARENAS</v>
          </cell>
          <cell r="G2254" t="str">
            <v>PUNTARENAS</v>
          </cell>
          <cell r="H2254" t="str">
            <v>COBANO</v>
          </cell>
          <cell r="I2254" t="str">
            <v>SANTA TERESA</v>
          </cell>
          <cell r="J2254" t="str">
            <v>PACIFICO CENTRAL</v>
          </cell>
          <cell r="K2254" t="str">
            <v>RODRIGO ANCHIA CAMPOS</v>
          </cell>
          <cell r="L2254">
            <v>26400305</v>
          </cell>
          <cell r="M2254">
            <v>26400305</v>
          </cell>
          <cell r="N2254" t="str">
            <v>esc.santateresa.peninsular@mep.go.cr</v>
          </cell>
          <cell r="O2254" t="str">
            <v>CONTIGUO A PLAZA DE FUTBOL SANTA TERESA</v>
          </cell>
          <cell r="P2254" t="str">
            <v>Público</v>
          </cell>
          <cell r="Q2254" t="str">
            <v>Rural</v>
          </cell>
        </row>
        <row r="2255">
          <cell r="A2255">
            <v>2706</v>
          </cell>
          <cell r="B2255" t="str">
            <v>X</v>
          </cell>
          <cell r="C2255" t="str">
            <v>I.D.A. VALLE AZUL</v>
          </cell>
          <cell r="D2255" t="str">
            <v>PENINSULAR</v>
          </cell>
          <cell r="E2255" t="str">
            <v>01</v>
          </cell>
          <cell r="F2255" t="str">
            <v>PUNTARENAS</v>
          </cell>
          <cell r="G2255" t="str">
            <v>PUNTARENAS</v>
          </cell>
          <cell r="H2255" t="str">
            <v>PAQUERA</v>
          </cell>
          <cell r="I2255" t="str">
            <v>VALLE AZUL</v>
          </cell>
          <cell r="J2255" t="str">
            <v>PACIFICO CENTRAL</v>
          </cell>
          <cell r="K2255" t="str">
            <v>LUCIA VADO CASTRO</v>
          </cell>
          <cell r="L2255">
            <v>26831070</v>
          </cell>
          <cell r="M2255">
            <v>0</v>
          </cell>
          <cell r="N2255" t="str">
            <v>esc.idavalleazul@mep.go.cr</v>
          </cell>
          <cell r="O2255" t="str">
            <v>CONTIGUO A LA PLAZA DE DEPORTE DE VALLE AZUL</v>
          </cell>
          <cell r="P2255" t="str">
            <v>Público</v>
          </cell>
          <cell r="Q2255" t="str">
            <v>Rural</v>
          </cell>
        </row>
        <row r="2256">
          <cell r="A2256">
            <v>2708</v>
          </cell>
          <cell r="B2256" t="str">
            <v>X</v>
          </cell>
          <cell r="C2256" t="str">
            <v>DIEGO DE ARTIEDA CHIRINO</v>
          </cell>
          <cell r="D2256" t="str">
            <v>PUNTARENAS</v>
          </cell>
          <cell r="E2256" t="str">
            <v>08</v>
          </cell>
          <cell r="F2256" t="str">
            <v>PUNTARENAS</v>
          </cell>
          <cell r="G2256" t="str">
            <v>ESPARZA</v>
          </cell>
          <cell r="H2256" t="str">
            <v>ESPIRITU SANTO</v>
          </cell>
          <cell r="I2256" t="str">
            <v>ARTIEDA</v>
          </cell>
          <cell r="J2256" t="str">
            <v>PACIFICO CENTRAL</v>
          </cell>
          <cell r="K2256" t="str">
            <v>SHIRLEY CORDERO CAMBRONERO</v>
          </cell>
          <cell r="L2256">
            <v>26369014</v>
          </cell>
          <cell r="M2256">
            <v>0</v>
          </cell>
          <cell r="N2256" t="str">
            <v>esc.diegoartieda@mep.go.cr</v>
          </cell>
          <cell r="O2256" t="str">
            <v>SUPERVISION DE CENTROS EDUCATIVOS DE ESPARZA</v>
          </cell>
          <cell r="P2256" t="str">
            <v>Público</v>
          </cell>
          <cell r="Q2256" t="str">
            <v>Urbana</v>
          </cell>
        </row>
        <row r="2257">
          <cell r="A2257">
            <v>2709</v>
          </cell>
          <cell r="B2257" t="str">
            <v>X</v>
          </cell>
          <cell r="C2257" t="str">
            <v>GUARDIANES DE LA PIEDRA</v>
          </cell>
          <cell r="D2257" t="str">
            <v>PUNTARENAS</v>
          </cell>
          <cell r="E2257" t="str">
            <v>08</v>
          </cell>
          <cell r="F2257" t="str">
            <v>PUNTARENAS</v>
          </cell>
          <cell r="G2257" t="str">
            <v>ESPARZA</v>
          </cell>
          <cell r="H2257" t="str">
            <v>SAN JUAN GRANDE</v>
          </cell>
          <cell r="I2257" t="str">
            <v>SALINAS DOS</v>
          </cell>
          <cell r="J2257" t="str">
            <v>PACIFICO CENTRAL</v>
          </cell>
          <cell r="K2257" t="str">
            <v>IDALIETTE CORTES ARAYA</v>
          </cell>
          <cell r="L2257">
            <v>24285274</v>
          </cell>
          <cell r="M2257">
            <v>0</v>
          </cell>
          <cell r="N2257" t="str">
            <v>esc.guardianesdelapiedra@mep.go.cr</v>
          </cell>
          <cell r="O2257" t="str">
            <v>ENTRADA A PLAYAS TIVIVES</v>
          </cell>
          <cell r="P2257" t="str">
            <v>Público</v>
          </cell>
          <cell r="Q2257" t="str">
            <v>Rural</v>
          </cell>
        </row>
        <row r="2258">
          <cell r="A2258">
            <v>2710</v>
          </cell>
          <cell r="B2258" t="str">
            <v>X</v>
          </cell>
          <cell r="C2258" t="str">
            <v>LA COLINA</v>
          </cell>
          <cell r="D2258" t="str">
            <v>PUNTARENAS</v>
          </cell>
          <cell r="E2258" t="str">
            <v>03</v>
          </cell>
          <cell r="F2258" t="str">
            <v>PUNTARENAS</v>
          </cell>
          <cell r="G2258" t="str">
            <v>PUNTARENAS</v>
          </cell>
          <cell r="H2258" t="str">
            <v>CHOMES</v>
          </cell>
          <cell r="I2258" t="str">
            <v>LA COLINA</v>
          </cell>
          <cell r="J2258" t="str">
            <v>PACIFICO CENTRAL</v>
          </cell>
          <cell r="K2258" t="str">
            <v>ANDREA AZOFEIFA MURILLO</v>
          </cell>
          <cell r="L2258">
            <v>22005522</v>
          </cell>
          <cell r="M2258">
            <v>0</v>
          </cell>
          <cell r="N2258" t="str">
            <v>esc.lacolina@mep.go.cr</v>
          </cell>
          <cell r="O2258" t="str">
            <v>100 NORTE DEL TEMPLO CATOLICO</v>
          </cell>
          <cell r="P2258" t="str">
            <v>Público</v>
          </cell>
          <cell r="Q2258" t="str">
            <v>Rural</v>
          </cell>
        </row>
        <row r="2259">
          <cell r="A2259">
            <v>2711</v>
          </cell>
          <cell r="B2259" t="str">
            <v>X</v>
          </cell>
          <cell r="C2259" t="str">
            <v>ARANJUECITO</v>
          </cell>
          <cell r="D2259" t="str">
            <v>PUNTARENAS</v>
          </cell>
          <cell r="E2259" t="str">
            <v>02</v>
          </cell>
          <cell r="F2259" t="str">
            <v>PUNTARENAS</v>
          </cell>
          <cell r="G2259" t="str">
            <v>PUNTARENAS</v>
          </cell>
          <cell r="H2259" t="str">
            <v>ACAPULCO</v>
          </cell>
          <cell r="I2259" t="str">
            <v>ARANJUECITO</v>
          </cell>
          <cell r="J2259" t="str">
            <v>PACIFICO CENTRAL</v>
          </cell>
          <cell r="K2259" t="str">
            <v>IVETTE VASQUEZ ACEVEDO</v>
          </cell>
          <cell r="L2259">
            <v>22065600</v>
          </cell>
          <cell r="M2259">
            <v>26393028</v>
          </cell>
          <cell r="N2259" t="str">
            <v>esc.aranjuecito@mep.go.cr</v>
          </cell>
          <cell r="O2259" t="str">
            <v>300 MTS ESTE DE LA IGLESIA CATOLICA</v>
          </cell>
          <cell r="P2259" t="str">
            <v>Público</v>
          </cell>
          <cell r="Q2259" t="str">
            <v>Rural</v>
          </cell>
        </row>
        <row r="2260">
          <cell r="A2260">
            <v>2712</v>
          </cell>
          <cell r="B2260" t="str">
            <v>X</v>
          </cell>
          <cell r="C2260" t="str">
            <v>ARANJUEZ</v>
          </cell>
          <cell r="D2260" t="str">
            <v>PUNTARENAS</v>
          </cell>
          <cell r="E2260" t="str">
            <v>02</v>
          </cell>
          <cell r="F2260" t="str">
            <v>PUNTARENAS</v>
          </cell>
          <cell r="G2260" t="str">
            <v>PUNTARENAS</v>
          </cell>
          <cell r="H2260" t="str">
            <v>PITAHAYA</v>
          </cell>
          <cell r="I2260" t="str">
            <v>ARANJUEZ</v>
          </cell>
          <cell r="J2260" t="str">
            <v>PACIFICO CENTRAL</v>
          </cell>
          <cell r="K2260" t="str">
            <v>MERCEDES ESPINOZA PORRAS</v>
          </cell>
          <cell r="L2260">
            <v>26619039</v>
          </cell>
          <cell r="M2260">
            <v>0</v>
          </cell>
          <cell r="N2260" t="str">
            <v>esc.aranjuez@mep.go.cr</v>
          </cell>
          <cell r="O2260" t="str">
            <v>COSTADO NORTE DE LA CANCHA DE FUTBOL</v>
          </cell>
          <cell r="P2260" t="str">
            <v>Público</v>
          </cell>
          <cell r="Q2260" t="str">
            <v>Rural</v>
          </cell>
        </row>
        <row r="2261">
          <cell r="A2261">
            <v>2714</v>
          </cell>
          <cell r="B2261" t="str">
            <v>X</v>
          </cell>
          <cell r="C2261" t="str">
            <v>EL CHAGÜITE</v>
          </cell>
          <cell r="D2261" t="str">
            <v>PUNTARENAS</v>
          </cell>
          <cell r="E2261" t="str">
            <v>05</v>
          </cell>
          <cell r="F2261" t="str">
            <v>PUNTARENAS</v>
          </cell>
          <cell r="G2261" t="str">
            <v>PUNTARENAS</v>
          </cell>
          <cell r="H2261" t="str">
            <v>EL ROBLE</v>
          </cell>
          <cell r="I2261" t="str">
            <v>EL CHAGÜITE</v>
          </cell>
          <cell r="J2261" t="str">
            <v>PACIFICO CENTRAL</v>
          </cell>
          <cell r="K2261" t="str">
            <v>KARINA APARICIO HERNANDEZ</v>
          </cell>
          <cell r="L2261">
            <v>26638422</v>
          </cell>
          <cell r="M2261">
            <v>0</v>
          </cell>
          <cell r="N2261" t="str">
            <v>esc.elchaguite@mep.go.cr</v>
          </cell>
          <cell r="O2261" t="str">
            <v>COSTADO NORTE DEL EBAIS DEL CHAGUITE</v>
          </cell>
          <cell r="P2261" t="str">
            <v>Público</v>
          </cell>
          <cell r="Q2261" t="str">
            <v>Urbana</v>
          </cell>
        </row>
        <row r="2262">
          <cell r="A2262">
            <v>2715</v>
          </cell>
          <cell r="B2262" t="str">
            <v>X</v>
          </cell>
          <cell r="C2262" t="str">
            <v>AUGUSTO COLOMBARI CHICOLI</v>
          </cell>
          <cell r="D2262" t="str">
            <v>PUNTARENAS</v>
          </cell>
          <cell r="E2262" t="str">
            <v>01</v>
          </cell>
          <cell r="F2262" t="str">
            <v>PUNTARENAS</v>
          </cell>
          <cell r="G2262" t="str">
            <v>PUNTARENAS</v>
          </cell>
          <cell r="H2262" t="str">
            <v>BARRANCA</v>
          </cell>
          <cell r="I2262" t="str">
            <v>BARRANCA</v>
          </cell>
          <cell r="J2262" t="str">
            <v>PACIFICO CENTRAL</v>
          </cell>
          <cell r="K2262" t="str">
            <v>MARIA DEL MAR PANIAGUA ARAYA</v>
          </cell>
          <cell r="L2262">
            <v>26630004</v>
          </cell>
          <cell r="M2262">
            <v>26630004</v>
          </cell>
          <cell r="N2262" t="str">
            <v>esc.augustocolombari@mep.go.cr</v>
          </cell>
          <cell r="O2262" t="str">
            <v>BARRANCA CENTRO CONTIGUO A LOS SEMAFOROS</v>
          </cell>
          <cell r="P2262" t="str">
            <v>Público</v>
          </cell>
          <cell r="Q2262" t="str">
            <v>Urbana</v>
          </cell>
        </row>
        <row r="2263">
          <cell r="A2263">
            <v>2717</v>
          </cell>
          <cell r="B2263" t="str">
            <v>X</v>
          </cell>
          <cell r="C2263" t="str">
            <v>ISLA DE CEDROS</v>
          </cell>
          <cell r="D2263" t="str">
            <v>PENINSULAR</v>
          </cell>
          <cell r="E2263" t="str">
            <v>01</v>
          </cell>
          <cell r="F2263" t="str">
            <v>PUNTARENAS</v>
          </cell>
          <cell r="G2263" t="str">
            <v>PUNTARENAS</v>
          </cell>
          <cell r="H2263" t="str">
            <v>PAQUERA</v>
          </cell>
          <cell r="I2263" t="str">
            <v>ISLA DE CEDROS</v>
          </cell>
          <cell r="J2263" t="str">
            <v>PACIFICO CENTRAL</v>
          </cell>
          <cell r="K2263" t="str">
            <v>RODRIGO SALAZAR ROJAS</v>
          </cell>
          <cell r="L2263">
            <v>0</v>
          </cell>
          <cell r="M2263">
            <v>0</v>
          </cell>
          <cell r="N2263" t="str">
            <v>esc.isladecedros@mep.go.cr</v>
          </cell>
          <cell r="O2263" t="str">
            <v>ISLA CEDROS/PAQUERA</v>
          </cell>
          <cell r="P2263" t="str">
            <v>Público</v>
          </cell>
          <cell r="Q2263" t="str">
            <v>Rural</v>
          </cell>
        </row>
        <row r="2264">
          <cell r="A2264">
            <v>2718</v>
          </cell>
          <cell r="B2264" t="str">
            <v>X</v>
          </cell>
          <cell r="C2264" t="str">
            <v>LINDA VISTA</v>
          </cell>
          <cell r="D2264" t="str">
            <v>PUNTARENAS</v>
          </cell>
          <cell r="E2264" t="str">
            <v>04</v>
          </cell>
          <cell r="F2264" t="str">
            <v>PUNTARENAS</v>
          </cell>
          <cell r="G2264" t="str">
            <v>MONTES DE ORO</v>
          </cell>
          <cell r="H2264" t="str">
            <v>MIRAMAR</v>
          </cell>
          <cell r="I2264" t="str">
            <v>LINDA VISTA</v>
          </cell>
          <cell r="J2264" t="str">
            <v>PACIFICO CENTRAL</v>
          </cell>
          <cell r="K2264" t="str">
            <v>ADRIANA BOZA RAMIREZ</v>
          </cell>
          <cell r="L2264">
            <v>26399469</v>
          </cell>
          <cell r="M2264">
            <v>26399469</v>
          </cell>
          <cell r="N2264" t="str">
            <v>esc.lindavista.puntarenas@mep.go.cr</v>
          </cell>
          <cell r="O2264" t="str">
            <v>300 ESTE 25 SUR DE LA BOMBA SERVIMOVIL</v>
          </cell>
          <cell r="P2264" t="str">
            <v>Público</v>
          </cell>
          <cell r="Q2264" t="str">
            <v>Urbana</v>
          </cell>
        </row>
        <row r="2265">
          <cell r="A2265">
            <v>2719</v>
          </cell>
          <cell r="B2265" t="str">
            <v>X</v>
          </cell>
          <cell r="C2265" t="str">
            <v>LOS LLANOS</v>
          </cell>
          <cell r="D2265" t="str">
            <v>PUNTARENAS</v>
          </cell>
          <cell r="E2265" t="str">
            <v>06</v>
          </cell>
          <cell r="F2265" t="str">
            <v>PUNTARENAS</v>
          </cell>
          <cell r="G2265" t="str">
            <v>PUNTARENAS</v>
          </cell>
          <cell r="H2265" t="str">
            <v>MONTE VERDE</v>
          </cell>
          <cell r="I2265" t="str">
            <v>LOS LLANOS</v>
          </cell>
          <cell r="J2265" t="str">
            <v>PACIFICO CENTRAL</v>
          </cell>
          <cell r="K2265" t="str">
            <v>HEIDY BONILLA ALVAREZ</v>
          </cell>
          <cell r="L2265">
            <v>26455262</v>
          </cell>
          <cell r="M2265">
            <v>26455262</v>
          </cell>
          <cell r="N2265" t="str">
            <v>esc.losllanos.puntarenas@mep.go.cr</v>
          </cell>
          <cell r="O2265" t="str">
            <v>200 M. AL SUR DEL HOTEL ROCA VERDE</v>
          </cell>
          <cell r="P2265" t="str">
            <v>Público</v>
          </cell>
          <cell r="Q2265" t="str">
            <v>Urbana</v>
          </cell>
        </row>
        <row r="2266">
          <cell r="A2266">
            <v>2720</v>
          </cell>
          <cell r="B2266" t="str">
            <v>X</v>
          </cell>
          <cell r="C2266" t="str">
            <v>BAJO CALIENTE</v>
          </cell>
          <cell r="D2266" t="str">
            <v>PUNTARENAS</v>
          </cell>
          <cell r="E2266" t="str">
            <v>02</v>
          </cell>
          <cell r="F2266" t="str">
            <v>PUNTARENAS</v>
          </cell>
          <cell r="G2266" t="str">
            <v>PUNTARENAS</v>
          </cell>
          <cell r="H2266" t="str">
            <v>ARANCIBIA</v>
          </cell>
          <cell r="I2266" t="str">
            <v>BAJO CALIENTE</v>
          </cell>
          <cell r="J2266" t="str">
            <v>PACIFICO CENTRAL</v>
          </cell>
          <cell r="K2266" t="str">
            <v>XIOMARA JIMENEZ SUAREZ</v>
          </cell>
          <cell r="L2266">
            <v>61862223</v>
          </cell>
          <cell r="M2266">
            <v>0</v>
          </cell>
          <cell r="N2266" t="str">
            <v>esc.bajocaliente@mep.go.cr</v>
          </cell>
          <cell r="O2266" t="str">
            <v>-NO INDICA-</v>
          </cell>
          <cell r="P2266" t="str">
            <v>Público</v>
          </cell>
          <cell r="Q2266" t="str">
            <v>Rural</v>
          </cell>
        </row>
        <row r="2267">
          <cell r="A2267">
            <v>2721</v>
          </cell>
          <cell r="B2267" t="str">
            <v>X</v>
          </cell>
          <cell r="C2267" t="str">
            <v>BAJOS DE ARIO</v>
          </cell>
          <cell r="D2267" t="str">
            <v>PENINSULAR</v>
          </cell>
          <cell r="E2267" t="str">
            <v>04</v>
          </cell>
          <cell r="F2267" t="str">
            <v>PUNTARENAS</v>
          </cell>
          <cell r="G2267" t="str">
            <v>PUNTARENAS</v>
          </cell>
          <cell r="H2267" t="str">
            <v>COBANO</v>
          </cell>
          <cell r="I2267" t="str">
            <v>BAJOS DE ARIO</v>
          </cell>
          <cell r="J2267" t="str">
            <v>PACIFICO CENTRAL</v>
          </cell>
          <cell r="K2267" t="str">
            <v>ADRIAN GONZALEZ QUESADA</v>
          </cell>
          <cell r="L2267">
            <v>26500014</v>
          </cell>
          <cell r="M2267">
            <v>26500438</v>
          </cell>
          <cell r="N2267" t="str">
            <v>esc.bajosdeario@mep.go.cr</v>
          </cell>
          <cell r="O2267" t="str">
            <v>1 KM AL ESTE SALON LA PERLA INDIA, BAJOS ARÍO</v>
          </cell>
          <cell r="P2267" t="str">
            <v>Público</v>
          </cell>
          <cell r="Q2267" t="str">
            <v>Rural</v>
          </cell>
        </row>
        <row r="2268">
          <cell r="A2268">
            <v>2722</v>
          </cell>
          <cell r="B2268" t="str">
            <v>X</v>
          </cell>
          <cell r="C2268" t="str">
            <v>BAJOS NEGROS</v>
          </cell>
          <cell r="D2268" t="str">
            <v>PENINSULAR</v>
          </cell>
          <cell r="E2268" t="str">
            <v>03</v>
          </cell>
          <cell r="F2268" t="str">
            <v>PUNTARENAS</v>
          </cell>
          <cell r="G2268" t="str">
            <v>PUNTARENAS</v>
          </cell>
          <cell r="H2268" t="str">
            <v>PAQUERA</v>
          </cell>
          <cell r="I2268" t="str">
            <v>BAJOS NEGROS</v>
          </cell>
          <cell r="J2268" t="str">
            <v>PACIFICO CENTRAL</v>
          </cell>
          <cell r="K2268" t="str">
            <v>MEYBELEN CASTRO CASANOVA</v>
          </cell>
          <cell r="L2268">
            <v>26502052</v>
          </cell>
          <cell r="M2268">
            <v>26502052</v>
          </cell>
          <cell r="N2268" t="str">
            <v>esc.bajosnegros@mep.go.cr</v>
          </cell>
          <cell r="O2268" t="str">
            <v>1 KM AL SUR DEL FERRY PLAYA NARANJO</v>
          </cell>
          <cell r="P2268" t="str">
            <v>Público</v>
          </cell>
          <cell r="Q2268" t="str">
            <v>Rural</v>
          </cell>
        </row>
        <row r="2269">
          <cell r="A2269">
            <v>2723</v>
          </cell>
          <cell r="B2269" t="str">
            <v>X</v>
          </cell>
          <cell r="C2269" t="str">
            <v>JUANITO MORA PORRAS</v>
          </cell>
          <cell r="D2269" t="str">
            <v>PUNTARENAS</v>
          </cell>
          <cell r="E2269" t="str">
            <v>01</v>
          </cell>
          <cell r="F2269" t="str">
            <v>PUNTARENAS</v>
          </cell>
          <cell r="G2269" t="str">
            <v>PUNTARENAS</v>
          </cell>
          <cell r="H2269" t="str">
            <v>BARRANCA</v>
          </cell>
          <cell r="I2269" t="str">
            <v>JUANITO MORA</v>
          </cell>
          <cell r="J2269" t="str">
            <v>PACIFICO CENTRAL</v>
          </cell>
          <cell r="K2269" t="str">
            <v>JOSE ANGEL RODRIGUEZ CAMPOS</v>
          </cell>
          <cell r="L2269">
            <v>26632707</v>
          </cell>
          <cell r="M2269">
            <v>26632707</v>
          </cell>
          <cell r="N2269" t="str">
            <v>esc.juanitomora@mep.go.cr</v>
          </cell>
          <cell r="O2269" t="str">
            <v>BARRIO JUANITO, CONTIGUO AL EBAIS</v>
          </cell>
          <cell r="P2269" t="str">
            <v>Público</v>
          </cell>
          <cell r="Q2269" t="str">
            <v>Urbana</v>
          </cell>
        </row>
        <row r="2270">
          <cell r="A2270">
            <v>2724</v>
          </cell>
          <cell r="B2270" t="str">
            <v>X</v>
          </cell>
          <cell r="C2270" t="str">
            <v>ACAPULCO</v>
          </cell>
          <cell r="D2270" t="str">
            <v>PUNTARENAS</v>
          </cell>
          <cell r="E2270" t="str">
            <v>02</v>
          </cell>
          <cell r="F2270" t="str">
            <v>PUNTARENAS</v>
          </cell>
          <cell r="G2270" t="str">
            <v>PUNTARENAS</v>
          </cell>
          <cell r="H2270" t="str">
            <v>ACAPULCO</v>
          </cell>
          <cell r="I2270" t="str">
            <v>COYOLAR</v>
          </cell>
          <cell r="J2270" t="str">
            <v>PACIFICO CENTRAL</v>
          </cell>
          <cell r="K2270" t="str">
            <v>MATILDE XINIA CASTILLO RIVERA</v>
          </cell>
          <cell r="L2270">
            <v>26391444</v>
          </cell>
          <cell r="M2270">
            <v>0</v>
          </cell>
          <cell r="N2270" t="str">
            <v>esc.acapulco@mep.go.cr</v>
          </cell>
          <cell r="O2270" t="str">
            <v>5 KM OESTE DE LA ESC. JORGE BORBON SARDINAL</v>
          </cell>
          <cell r="P2270" t="str">
            <v>Público</v>
          </cell>
          <cell r="Q2270" t="str">
            <v>Rural</v>
          </cell>
        </row>
        <row r="2271">
          <cell r="A2271">
            <v>2725</v>
          </cell>
          <cell r="B2271" t="str">
            <v>X</v>
          </cell>
          <cell r="C2271" t="str">
            <v>BOCANA</v>
          </cell>
          <cell r="D2271" t="str">
            <v>PUNTARENAS</v>
          </cell>
          <cell r="E2271" t="str">
            <v>03</v>
          </cell>
          <cell r="F2271" t="str">
            <v>PUNTARENAS</v>
          </cell>
          <cell r="G2271" t="str">
            <v>PUNTARENAS</v>
          </cell>
          <cell r="H2271" t="str">
            <v>CHIRA</v>
          </cell>
          <cell r="I2271" t="str">
            <v>BOCANA, ISLA CHIRA</v>
          </cell>
          <cell r="J2271" t="str">
            <v>PACIFICO CENTRAL</v>
          </cell>
          <cell r="K2271" t="str">
            <v>IGNACIO GUEVARA VIALES</v>
          </cell>
          <cell r="L2271">
            <v>26615290</v>
          </cell>
          <cell r="M2271">
            <v>26615290</v>
          </cell>
          <cell r="N2271" t="str">
            <v>esc.bocana@mep.go.cr</v>
          </cell>
          <cell r="O2271" t="str">
            <v>FRENTE AL EBAIS,BOCANA</v>
          </cell>
          <cell r="P2271" t="str">
            <v>Público</v>
          </cell>
          <cell r="Q2271" t="str">
            <v>Rural</v>
          </cell>
        </row>
        <row r="2272">
          <cell r="A2272">
            <v>2726</v>
          </cell>
          <cell r="B2272" t="str">
            <v>X</v>
          </cell>
          <cell r="C2272" t="str">
            <v>VILLA BRUSELAS</v>
          </cell>
          <cell r="D2272" t="str">
            <v>PUNTARENAS</v>
          </cell>
          <cell r="E2272" t="str">
            <v>02</v>
          </cell>
          <cell r="F2272" t="str">
            <v>PUNTARENAS</v>
          </cell>
          <cell r="G2272" t="str">
            <v>PUNTARENAS</v>
          </cell>
          <cell r="H2272" t="str">
            <v>PITAHAYA</v>
          </cell>
          <cell r="I2272" t="str">
            <v>VILLA BRUSELAS</v>
          </cell>
          <cell r="J2272" t="str">
            <v>PACIFICO CENTRAL</v>
          </cell>
          <cell r="K2272" t="str">
            <v>JULIETH AGUILAR CHAVES</v>
          </cell>
          <cell r="L2272">
            <v>22006620</v>
          </cell>
          <cell r="M2272">
            <v>0</v>
          </cell>
          <cell r="N2272" t="str">
            <v>esc.villabruselas@mep.go.cr</v>
          </cell>
          <cell r="O2272" t="str">
            <v>ENTRADA A ARANJUEZ.600 SUR BO.VILLA BRUSELAS</v>
          </cell>
          <cell r="P2272" t="str">
            <v>Público</v>
          </cell>
          <cell r="Q2272" t="str">
            <v>Rural</v>
          </cell>
        </row>
        <row r="2273">
          <cell r="A2273">
            <v>2727</v>
          </cell>
          <cell r="B2273" t="str">
            <v>X</v>
          </cell>
          <cell r="C2273" t="str">
            <v>BRISAS DEL GOLFO</v>
          </cell>
          <cell r="D2273" t="str">
            <v>PUNTARENAS</v>
          </cell>
          <cell r="E2273" t="str">
            <v>03</v>
          </cell>
          <cell r="F2273" t="str">
            <v>PUNTARENAS</v>
          </cell>
          <cell r="G2273" t="str">
            <v>PUNTARENAS</v>
          </cell>
          <cell r="H2273" t="str">
            <v>MANZANILLO</v>
          </cell>
          <cell r="I2273" t="str">
            <v>COSTA DE PAJAROS</v>
          </cell>
          <cell r="J2273" t="str">
            <v>PACIFICO CENTRAL</v>
          </cell>
          <cell r="K2273" t="str">
            <v>MARIA MAYELA MORA OSORNO</v>
          </cell>
          <cell r="L2273">
            <v>26788050</v>
          </cell>
          <cell r="M2273">
            <v>26788050</v>
          </cell>
          <cell r="N2273" t="str">
            <v>esc.brisasdelgolfo@mep.go.cr</v>
          </cell>
          <cell r="O2273" t="str">
            <v>200 OESTE DE LA IGLESIA EVANGELIO COMPLETO</v>
          </cell>
          <cell r="P2273" t="str">
            <v>Público</v>
          </cell>
          <cell r="Q2273" t="str">
            <v>Rural</v>
          </cell>
        </row>
        <row r="2274">
          <cell r="A2274">
            <v>2728</v>
          </cell>
          <cell r="B2274" t="str">
            <v>X</v>
          </cell>
          <cell r="C2274" t="str">
            <v>BRUSELAS</v>
          </cell>
          <cell r="D2274" t="str">
            <v>PUNTARENAS</v>
          </cell>
          <cell r="E2274" t="str">
            <v>07</v>
          </cell>
          <cell r="F2274" t="str">
            <v>PUNTARENAS</v>
          </cell>
          <cell r="G2274" t="str">
            <v>ESPARZA</v>
          </cell>
          <cell r="H2274" t="str">
            <v>MACACONA</v>
          </cell>
          <cell r="I2274" t="str">
            <v>PARAISO</v>
          </cell>
          <cell r="J2274" t="str">
            <v>PACIFICO CENTRAL</v>
          </cell>
          <cell r="K2274" t="str">
            <v>ROXANA FERNANDEZ CALDERON</v>
          </cell>
          <cell r="L2274">
            <v>62290752</v>
          </cell>
          <cell r="M2274">
            <v>0</v>
          </cell>
          <cell r="N2274" t="str">
            <v>esc.bruselas@mep.go.cr</v>
          </cell>
          <cell r="O2274" t="str">
            <v>200 METROS SUR DEL RESTAURANTE LAS PALMAS</v>
          </cell>
          <cell r="P2274" t="str">
            <v>Público</v>
          </cell>
          <cell r="Q2274" t="str">
            <v>Urbana</v>
          </cell>
        </row>
        <row r="2275">
          <cell r="A2275">
            <v>2729</v>
          </cell>
          <cell r="B2275" t="str">
            <v>X</v>
          </cell>
          <cell r="C2275" t="str">
            <v>ARTURO TORRES MARTINEZ</v>
          </cell>
          <cell r="D2275" t="str">
            <v>PUNTARENAS</v>
          </cell>
          <cell r="E2275" t="str">
            <v>08</v>
          </cell>
          <cell r="F2275" t="str">
            <v>PUNTARENAS</v>
          </cell>
          <cell r="G2275" t="str">
            <v>ESPARZA</v>
          </cell>
          <cell r="H2275" t="str">
            <v>ESPIRITU SANTO</v>
          </cell>
          <cell r="I2275" t="str">
            <v>ESPIRITU SANTO</v>
          </cell>
          <cell r="J2275" t="str">
            <v>PACIFICO CENTRAL</v>
          </cell>
          <cell r="K2275" t="str">
            <v>MARIA ISABEL MENDEZ ARROYO</v>
          </cell>
          <cell r="L2275">
            <v>26366130</v>
          </cell>
          <cell r="M2275">
            <v>26366130</v>
          </cell>
          <cell r="N2275" t="str">
            <v>esc.arturo.torres.martinez@mep.go.cr</v>
          </cell>
          <cell r="O2275" t="str">
            <v>COSTADO NORTE DE LA IGLESIA CATOLICA</v>
          </cell>
          <cell r="P2275" t="str">
            <v>Público</v>
          </cell>
          <cell r="Q2275" t="str">
            <v>Urbana</v>
          </cell>
        </row>
        <row r="2276">
          <cell r="A2276">
            <v>2730</v>
          </cell>
          <cell r="B2276" t="str">
            <v>X</v>
          </cell>
          <cell r="C2276" t="str">
            <v>CONFEDERACION SUIZA</v>
          </cell>
          <cell r="D2276" t="str">
            <v>PENINSULAR</v>
          </cell>
          <cell r="E2276" t="str">
            <v>02</v>
          </cell>
          <cell r="F2276" t="str">
            <v>PUNTARENAS</v>
          </cell>
          <cell r="G2276" t="str">
            <v>PUNTARENAS</v>
          </cell>
          <cell r="H2276" t="str">
            <v>COBANO</v>
          </cell>
          <cell r="I2276" t="str">
            <v>FLORIDA</v>
          </cell>
          <cell r="J2276" t="str">
            <v>PACIFICO CENTRAL</v>
          </cell>
          <cell r="K2276" t="str">
            <v>CRISLY MORALES MENDEZ</v>
          </cell>
          <cell r="L2276">
            <v>22006573</v>
          </cell>
          <cell r="M2276">
            <v>0</v>
          </cell>
          <cell r="N2276" t="str">
            <v>esc.confederacionsuiza@mep.go.cr</v>
          </cell>
          <cell r="O2276" t="str">
            <v>FLORIDA COBANO PUNTARENAS</v>
          </cell>
          <cell r="P2276" t="str">
            <v>Público</v>
          </cell>
          <cell r="Q2276" t="str">
            <v>Rural</v>
          </cell>
        </row>
        <row r="2277">
          <cell r="A2277">
            <v>2731</v>
          </cell>
          <cell r="B2277" t="str">
            <v>X</v>
          </cell>
          <cell r="C2277" t="str">
            <v>SAN JUAN CHIQUITO</v>
          </cell>
          <cell r="D2277" t="str">
            <v>PUNTARENAS</v>
          </cell>
          <cell r="E2277" t="str">
            <v>07</v>
          </cell>
          <cell r="F2277" t="str">
            <v>PUNTARENAS</v>
          </cell>
          <cell r="G2277" t="str">
            <v>ESPARZA</v>
          </cell>
          <cell r="H2277" t="str">
            <v>SAN JUAN GRANDE</v>
          </cell>
          <cell r="I2277" t="str">
            <v>SAN JUAN CHIQUITO</v>
          </cell>
          <cell r="J2277" t="str">
            <v>PACIFICO CENTRAL</v>
          </cell>
          <cell r="K2277" t="str">
            <v>CARMEN MARIA PEREZ ALVAREZ</v>
          </cell>
          <cell r="L2277">
            <v>26352325</v>
          </cell>
          <cell r="M2277">
            <v>0</v>
          </cell>
          <cell r="N2277" t="str">
            <v>esc.sanjuanchiquito.puntarenas@mep.go.cr</v>
          </cell>
          <cell r="O2277" t="str">
            <v>FRENTE AL SUPERMERCADO WILBERTH</v>
          </cell>
          <cell r="P2277" t="str">
            <v>Público</v>
          </cell>
          <cell r="Q2277" t="str">
            <v>Rural</v>
          </cell>
        </row>
        <row r="2278">
          <cell r="A2278">
            <v>2732</v>
          </cell>
          <cell r="B2278" t="str">
            <v>X</v>
          </cell>
          <cell r="C2278" t="str">
            <v>LA GUARIA</v>
          </cell>
          <cell r="D2278" t="str">
            <v>PUNTARENAS</v>
          </cell>
          <cell r="E2278" t="str">
            <v>01</v>
          </cell>
          <cell r="F2278" t="str">
            <v>PUNTARENAS</v>
          </cell>
          <cell r="G2278" t="str">
            <v>PUNTARENAS</v>
          </cell>
          <cell r="H2278" t="str">
            <v>BARRANCA</v>
          </cell>
          <cell r="I2278" t="str">
            <v>LA GUARIA</v>
          </cell>
          <cell r="J2278" t="str">
            <v>PACIFICO CENTRAL</v>
          </cell>
          <cell r="K2278" t="str">
            <v>ELENA A. NAVARRO SANCHEZ</v>
          </cell>
          <cell r="L2278">
            <v>26639923</v>
          </cell>
          <cell r="M2278">
            <v>26639923</v>
          </cell>
          <cell r="N2278" t="str">
            <v>esc.laguaria.puntarenas@mep.go.cr</v>
          </cell>
          <cell r="O2278" t="str">
            <v>COSTADO NORTE HOGAR MONSERRAT</v>
          </cell>
          <cell r="P2278" t="str">
            <v>Público</v>
          </cell>
          <cell r="Q2278" t="str">
            <v>Urbana</v>
          </cell>
        </row>
        <row r="2279">
          <cell r="A2279">
            <v>2734</v>
          </cell>
          <cell r="B2279" t="str">
            <v>X</v>
          </cell>
          <cell r="C2279" t="str">
            <v>CALDERA</v>
          </cell>
          <cell r="D2279" t="str">
            <v>PUNTARENAS</v>
          </cell>
          <cell r="E2279" t="str">
            <v>08</v>
          </cell>
          <cell r="F2279" t="str">
            <v>PUNTARENAS</v>
          </cell>
          <cell r="G2279" t="str">
            <v>ESPARZA</v>
          </cell>
          <cell r="H2279" t="str">
            <v>CALDERA</v>
          </cell>
          <cell r="I2279" t="str">
            <v>CALDERA</v>
          </cell>
          <cell r="J2279" t="str">
            <v>PACIFICO CENTRAL</v>
          </cell>
          <cell r="K2279" t="str">
            <v>MARVIN ALONSO OVARES OBANDO</v>
          </cell>
          <cell r="L2279">
            <v>26344192</v>
          </cell>
          <cell r="M2279">
            <v>26355272</v>
          </cell>
          <cell r="N2279" t="str">
            <v>esc.caldera@mep.go.cr</v>
          </cell>
          <cell r="O2279" t="str">
            <v>125 M. ESTE DEL BAR LOS CHICOS</v>
          </cell>
          <cell r="P2279" t="str">
            <v>Público</v>
          </cell>
          <cell r="Q2279" t="str">
            <v>Urbana</v>
          </cell>
        </row>
        <row r="2280">
          <cell r="A2280">
            <v>2735</v>
          </cell>
          <cell r="B2280" t="str">
            <v>X</v>
          </cell>
          <cell r="C2280" t="str">
            <v>RIO BARRANCA</v>
          </cell>
          <cell r="D2280" t="str">
            <v>PUNTARENAS</v>
          </cell>
          <cell r="E2280" t="str">
            <v>01</v>
          </cell>
          <cell r="F2280" t="str">
            <v>PUNTARENAS</v>
          </cell>
          <cell r="G2280" t="str">
            <v>PUNTARENAS</v>
          </cell>
          <cell r="H2280" t="str">
            <v>BARRANCA</v>
          </cell>
          <cell r="I2280" t="str">
            <v>CARMEN LYRA</v>
          </cell>
          <cell r="J2280" t="str">
            <v>PACIFICO CENTRAL</v>
          </cell>
          <cell r="K2280" t="str">
            <v>MARIANELA CESPEDES MORA</v>
          </cell>
          <cell r="L2280">
            <v>26639964</v>
          </cell>
          <cell r="M2280">
            <v>0</v>
          </cell>
          <cell r="N2280" t="str">
            <v>esc.riobarranca@mep.go.cr</v>
          </cell>
          <cell r="O2280" t="str">
            <v>100 NORTE Y 100 SUR ENTRADA CARMEN LYRA</v>
          </cell>
          <cell r="P2280" t="str">
            <v>Público</v>
          </cell>
          <cell r="Q2280" t="str">
            <v>Urbana</v>
          </cell>
        </row>
        <row r="2281">
          <cell r="A2281">
            <v>2736</v>
          </cell>
          <cell r="B2281" t="str">
            <v>X</v>
          </cell>
          <cell r="C2281" t="str">
            <v>SAN AGUSTIN</v>
          </cell>
          <cell r="D2281" t="str">
            <v>PUNTARENAS</v>
          </cell>
          <cell r="E2281" t="str">
            <v>03</v>
          </cell>
          <cell r="F2281" t="str">
            <v>PUNTARENAS</v>
          </cell>
          <cell r="G2281" t="str">
            <v>PUNTARENAS</v>
          </cell>
          <cell r="H2281" t="str">
            <v>CHOMES</v>
          </cell>
          <cell r="I2281" t="str">
            <v>SAN AGUSTIN</v>
          </cell>
          <cell r="J2281" t="str">
            <v>PACIFICO CENTRAL</v>
          </cell>
          <cell r="K2281" t="str">
            <v>ROLANDO FONSECA ELIZONDO</v>
          </cell>
          <cell r="L2281">
            <v>0</v>
          </cell>
          <cell r="M2281">
            <v>0</v>
          </cell>
          <cell r="N2281" t="str">
            <v>esc.sanagustin.puntarenas@mep.go.cr</v>
          </cell>
          <cell r="O2281" t="str">
            <v>150 M ANTIGUA LECHERIA EN SAN AGUSTIN</v>
          </cell>
          <cell r="P2281" t="str">
            <v>Público</v>
          </cell>
          <cell r="Q2281" t="str">
            <v>Rural</v>
          </cell>
        </row>
        <row r="2282">
          <cell r="A2282">
            <v>2737</v>
          </cell>
          <cell r="B2282" t="str">
            <v>X</v>
          </cell>
          <cell r="C2282" t="str">
            <v>CARMEN LYRA</v>
          </cell>
          <cell r="D2282" t="str">
            <v>PENINSULAR</v>
          </cell>
          <cell r="E2282" t="str">
            <v>02</v>
          </cell>
          <cell r="F2282" t="str">
            <v>PUNTARENAS</v>
          </cell>
          <cell r="G2282" t="str">
            <v>PUNTARENAS</v>
          </cell>
          <cell r="H2282" t="str">
            <v>COBANO</v>
          </cell>
          <cell r="I2282" t="str">
            <v>COBANO</v>
          </cell>
          <cell r="J2282" t="str">
            <v>PACIFICO CENTRAL</v>
          </cell>
          <cell r="K2282" t="str">
            <v>MAGALLY YARIELA JUAREZ CORRALE</v>
          </cell>
          <cell r="L2282">
            <v>26421069</v>
          </cell>
          <cell r="M2282">
            <v>26421069</v>
          </cell>
          <cell r="N2282" t="str">
            <v>esc.carmenlyra@mep.go.cr</v>
          </cell>
          <cell r="O2282" t="str">
            <v>100 METROS AL NORTE DEL BANCO NACIONAL</v>
          </cell>
          <cell r="P2282" t="str">
            <v>Público</v>
          </cell>
          <cell r="Q2282" t="str">
            <v>Rural</v>
          </cell>
        </row>
        <row r="2283">
          <cell r="A2283">
            <v>2739</v>
          </cell>
          <cell r="B2283" t="str">
            <v>X</v>
          </cell>
          <cell r="C2283" t="str">
            <v>CERRILLOS</v>
          </cell>
          <cell r="D2283" t="str">
            <v>PUNTARENAS</v>
          </cell>
          <cell r="E2283" t="str">
            <v>07</v>
          </cell>
          <cell r="F2283" t="str">
            <v>PUNTARENAS</v>
          </cell>
          <cell r="G2283" t="str">
            <v>ESPARZA</v>
          </cell>
          <cell r="H2283" t="str">
            <v>SAN JERONIMO</v>
          </cell>
          <cell r="I2283" t="str">
            <v>CERRILLOS</v>
          </cell>
          <cell r="J2283" t="str">
            <v>PACIFICO CENTRAL</v>
          </cell>
          <cell r="K2283" t="str">
            <v>VIANA SHIRLENE LOBO VEGA</v>
          </cell>
          <cell r="L2283">
            <v>26352345</v>
          </cell>
          <cell r="M2283">
            <v>0</v>
          </cell>
          <cell r="N2283" t="str">
            <v>esc.cerrillosesparza@mep.go.cr</v>
          </cell>
          <cell r="O2283" t="str">
            <v>FRENTE AL EBAIS DE CERRILLOS</v>
          </cell>
          <cell r="P2283" t="str">
            <v>Público</v>
          </cell>
          <cell r="Q2283" t="str">
            <v>Rural</v>
          </cell>
        </row>
        <row r="2284">
          <cell r="A2284">
            <v>2740</v>
          </cell>
          <cell r="B2284" t="str">
            <v>X</v>
          </cell>
          <cell r="C2284" t="str">
            <v>LIC. JOSE FRANCISCO PEREZ MUÑOZ</v>
          </cell>
          <cell r="D2284" t="str">
            <v>PUNTARENAS</v>
          </cell>
          <cell r="E2284" t="str">
            <v>07</v>
          </cell>
          <cell r="F2284" t="str">
            <v>PUNTARENAS</v>
          </cell>
          <cell r="G2284" t="str">
            <v>ESPARZA</v>
          </cell>
          <cell r="H2284" t="str">
            <v>ESPIRITU SANTO</v>
          </cell>
          <cell r="I2284" t="str">
            <v>RAFAEL ANGEL CALDERON GUARDIA</v>
          </cell>
          <cell r="J2284" t="str">
            <v>PACIFICO CENTRAL</v>
          </cell>
          <cell r="K2284" t="str">
            <v>YESENIA MURILLO ARGUEDAS</v>
          </cell>
          <cell r="L2284">
            <v>26364033</v>
          </cell>
          <cell r="M2284">
            <v>26364033</v>
          </cell>
          <cell r="N2284" t="str">
            <v>esc.jose.francisco.perez@mep.go.cr</v>
          </cell>
          <cell r="O2284" t="str">
            <v>200M AL SUR DEL PARQUE CIUDADELA CALDERON</v>
          </cell>
          <cell r="P2284" t="str">
            <v>Público</v>
          </cell>
          <cell r="Q2284" t="str">
            <v>Urbana</v>
          </cell>
        </row>
        <row r="2285">
          <cell r="A2285">
            <v>2741</v>
          </cell>
          <cell r="B2285" t="str">
            <v>X</v>
          </cell>
          <cell r="C2285" t="str">
            <v>TIVIVES</v>
          </cell>
          <cell r="D2285" t="str">
            <v>PUNTARENAS</v>
          </cell>
          <cell r="E2285" t="str">
            <v>08</v>
          </cell>
          <cell r="F2285" t="str">
            <v>PUNTARENAS</v>
          </cell>
          <cell r="G2285" t="str">
            <v>ESPARZA</v>
          </cell>
          <cell r="H2285" t="str">
            <v>CALDERA</v>
          </cell>
          <cell r="I2285" t="str">
            <v>TIVIVES</v>
          </cell>
          <cell r="J2285" t="str">
            <v>PACIFICO CENTRAL</v>
          </cell>
          <cell r="K2285" t="str">
            <v>GRETTEL CARRILLO CASTRO</v>
          </cell>
          <cell r="L2285">
            <v>24287801</v>
          </cell>
          <cell r="M2285">
            <v>0</v>
          </cell>
          <cell r="N2285" t="str">
            <v>esc.tivives@mep.go.cr</v>
          </cell>
          <cell r="O2285" t="str">
            <v>200 OESTE DE LA CASETA DE VIGILANCIA</v>
          </cell>
          <cell r="P2285" t="str">
            <v>Público</v>
          </cell>
          <cell r="Q2285" t="str">
            <v>Rural</v>
          </cell>
        </row>
        <row r="2286">
          <cell r="A2286">
            <v>2742</v>
          </cell>
          <cell r="B2286" t="str">
            <v>X</v>
          </cell>
          <cell r="C2286" t="str">
            <v>CIRUELAS</v>
          </cell>
          <cell r="D2286" t="str">
            <v>PUNTARENAS</v>
          </cell>
          <cell r="E2286" t="str">
            <v>04</v>
          </cell>
          <cell r="F2286" t="str">
            <v>PUNTARENAS</v>
          </cell>
          <cell r="G2286" t="str">
            <v>MONTES DE ORO</v>
          </cell>
          <cell r="H2286" t="str">
            <v>SAN ISIDRO</v>
          </cell>
          <cell r="I2286" t="str">
            <v>CIRUELAS</v>
          </cell>
          <cell r="J2286" t="str">
            <v>PACIFICO CENTRAL</v>
          </cell>
          <cell r="K2286" t="str">
            <v>ANA ISABEL REYES ZUÑIGA</v>
          </cell>
          <cell r="L2286">
            <v>26392049</v>
          </cell>
          <cell r="M2286">
            <v>26392049</v>
          </cell>
          <cell r="N2286" t="str">
            <v>esc.ciruelas@mep.go.cr</v>
          </cell>
          <cell r="O2286" t="str">
            <v>FRENTE A PALENQUE GARABITO 3 KM AL ESTE</v>
          </cell>
          <cell r="P2286" t="str">
            <v>Público</v>
          </cell>
          <cell r="Q2286" t="str">
            <v>Rural</v>
          </cell>
        </row>
        <row r="2287">
          <cell r="A2287">
            <v>2743</v>
          </cell>
          <cell r="B2287" t="str">
            <v>X</v>
          </cell>
          <cell r="C2287" t="str">
            <v>MONTERO Y PALITO</v>
          </cell>
          <cell r="D2287" t="str">
            <v>PUNTARENAS</v>
          </cell>
          <cell r="E2287" t="str">
            <v>03</v>
          </cell>
          <cell r="F2287" t="str">
            <v>PUNTARENAS</v>
          </cell>
          <cell r="G2287" t="str">
            <v>PUNTARENAS</v>
          </cell>
          <cell r="H2287" t="str">
            <v>CHIRA</v>
          </cell>
          <cell r="I2287" t="str">
            <v>MONTERO Y PALITO</v>
          </cell>
          <cell r="J2287" t="str">
            <v>PACIFICO CENTRAL</v>
          </cell>
          <cell r="K2287" t="str">
            <v>GUISELLE FERNANDEZ MEDINA</v>
          </cell>
          <cell r="L2287">
            <v>26615578</v>
          </cell>
          <cell r="M2287">
            <v>26615578</v>
          </cell>
          <cell r="N2287" t="str">
            <v>esc.monteroypalito@mep.go.cr</v>
          </cell>
          <cell r="O2287" t="str">
            <v>FRENTE AL CRUCE A MONTERO, PALITO-ISLA DE CHI</v>
          </cell>
          <cell r="P2287" t="str">
            <v>Público</v>
          </cell>
          <cell r="Q2287" t="str">
            <v>Rural</v>
          </cell>
        </row>
        <row r="2288">
          <cell r="A2288">
            <v>2744</v>
          </cell>
          <cell r="B2288" t="str">
            <v>X</v>
          </cell>
          <cell r="C2288" t="str">
            <v>CIUDADELA KENNEDY</v>
          </cell>
          <cell r="D2288" t="str">
            <v>PUNTARENAS</v>
          </cell>
          <cell r="E2288" t="str">
            <v>01</v>
          </cell>
          <cell r="F2288" t="str">
            <v>PUNTARENAS</v>
          </cell>
          <cell r="G2288" t="str">
            <v>PUNTARENAS</v>
          </cell>
          <cell r="H2288" t="str">
            <v>BARRANCA</v>
          </cell>
          <cell r="I2288" t="str">
            <v>INVU BARRANCA</v>
          </cell>
          <cell r="J2288" t="str">
            <v>PACIFICO CENTRAL</v>
          </cell>
          <cell r="K2288" t="str">
            <v>GAUDY RODRIGUEZ NOVOA</v>
          </cell>
          <cell r="L2288">
            <v>26640069</v>
          </cell>
          <cell r="M2288">
            <v>0</v>
          </cell>
          <cell r="N2288" t="str">
            <v>esc.ciudadelakennedy@mep.go.cr</v>
          </cell>
          <cell r="O2288" t="str">
            <v>100 M AL SUR DE CAFESA</v>
          </cell>
          <cell r="P2288" t="str">
            <v>Público</v>
          </cell>
          <cell r="Q2288" t="str">
            <v>Urbana</v>
          </cell>
        </row>
        <row r="2289">
          <cell r="A2289">
            <v>2745</v>
          </cell>
          <cell r="B2289" t="str">
            <v>X</v>
          </cell>
          <cell r="C2289" t="str">
            <v>SAN JOAQUIN</v>
          </cell>
          <cell r="D2289" t="str">
            <v>PUNTARENAS</v>
          </cell>
          <cell r="E2289" t="str">
            <v>01</v>
          </cell>
          <cell r="F2289" t="str">
            <v>PUNTARENAS</v>
          </cell>
          <cell r="G2289" t="str">
            <v>PUNTARENAS</v>
          </cell>
          <cell r="H2289" t="str">
            <v>BARRANCA</v>
          </cell>
          <cell r="I2289" t="str">
            <v>SAN JOAQUIN</v>
          </cell>
          <cell r="J2289" t="str">
            <v>PACIFICO CENTRAL</v>
          </cell>
          <cell r="K2289" t="str">
            <v>SUSANA QUIROS ESPINOZA</v>
          </cell>
          <cell r="L2289">
            <v>26636167</v>
          </cell>
          <cell r="M2289">
            <v>0</v>
          </cell>
          <cell r="N2289" t="str">
            <v>esc.sanjoaquin@mep.go.cr</v>
          </cell>
          <cell r="O2289" t="str">
            <v>1KM AL NORTE DE LA SODA 5 TECAS</v>
          </cell>
          <cell r="P2289" t="str">
            <v>Público</v>
          </cell>
          <cell r="Q2289" t="str">
            <v>Urbana</v>
          </cell>
        </row>
        <row r="2290">
          <cell r="A2290">
            <v>2746</v>
          </cell>
          <cell r="B2290" t="str">
            <v>X</v>
          </cell>
          <cell r="C2290" t="str">
            <v>CONCEPCION DE PAQUERA</v>
          </cell>
          <cell r="D2290" t="str">
            <v>PENINSULAR</v>
          </cell>
          <cell r="E2290" t="str">
            <v>01</v>
          </cell>
          <cell r="F2290" t="str">
            <v>PUNTARENAS</v>
          </cell>
          <cell r="G2290" t="str">
            <v>PUNTARENAS</v>
          </cell>
          <cell r="H2290" t="str">
            <v>PAQUERA</v>
          </cell>
          <cell r="I2290" t="str">
            <v>VAINILLA DE PAQUERA</v>
          </cell>
          <cell r="J2290" t="str">
            <v>PACIFICO CENTRAL</v>
          </cell>
          <cell r="K2290" t="str">
            <v>HILDA M. VILLALOBOS RODRIGUEZ</v>
          </cell>
          <cell r="L2290">
            <v>26830286</v>
          </cell>
          <cell r="M2290">
            <v>26830286</v>
          </cell>
          <cell r="N2290" t="str">
            <v>esc.concepcion.peninsular@mep.go.cr</v>
          </cell>
          <cell r="O2290" t="str">
            <v>CONTIGUO A LA PLAZA DE DEPORTES DE VAINILLA</v>
          </cell>
          <cell r="P2290" t="str">
            <v>Público</v>
          </cell>
          <cell r="Q2290" t="str">
            <v>Rural</v>
          </cell>
        </row>
        <row r="2291">
          <cell r="A2291">
            <v>2748</v>
          </cell>
          <cell r="B2291" t="str">
            <v>X</v>
          </cell>
          <cell r="C2291" t="str">
            <v>CORAZON DE JESUS</v>
          </cell>
          <cell r="D2291" t="str">
            <v>PUNTARENAS</v>
          </cell>
          <cell r="E2291" t="str">
            <v>02</v>
          </cell>
          <cell r="F2291" t="str">
            <v>PUNTARENAS</v>
          </cell>
          <cell r="G2291" t="str">
            <v>PUNTARENAS</v>
          </cell>
          <cell r="H2291" t="str">
            <v>ARANCIBIA</v>
          </cell>
          <cell r="I2291" t="str">
            <v>CORAZON DE JESUS</v>
          </cell>
          <cell r="J2291" t="str">
            <v>PACIFICO CENTRAL</v>
          </cell>
          <cell r="K2291" t="str">
            <v>JAVIER GOMEZ CHACON</v>
          </cell>
          <cell r="L2291">
            <v>26478172</v>
          </cell>
          <cell r="M2291">
            <v>26478172</v>
          </cell>
          <cell r="N2291" t="str">
            <v>esc.corazondejesuspitahaya@mep.go.cr</v>
          </cell>
          <cell r="O2291" t="str">
            <v>FRENTE A LA PLAZA DE DEPORTES</v>
          </cell>
          <cell r="P2291" t="str">
            <v>Público</v>
          </cell>
          <cell r="Q2291" t="str">
            <v>Rural</v>
          </cell>
        </row>
        <row r="2292">
          <cell r="A2292">
            <v>2749</v>
          </cell>
          <cell r="B2292" t="str">
            <v>X</v>
          </cell>
          <cell r="C2292" t="str">
            <v>PUEBLO NUEVO</v>
          </cell>
          <cell r="D2292" t="str">
            <v>PENINSULAR</v>
          </cell>
          <cell r="E2292" t="str">
            <v>03</v>
          </cell>
          <cell r="F2292" t="str">
            <v>PUNTARENAS</v>
          </cell>
          <cell r="G2292" t="str">
            <v>PUNTARENAS</v>
          </cell>
          <cell r="H2292" t="str">
            <v>LEPANTO</v>
          </cell>
          <cell r="I2292" t="str">
            <v>PUEBLO NUEVO</v>
          </cell>
          <cell r="J2292" t="str">
            <v>PACIFICO CENTRAL</v>
          </cell>
          <cell r="K2292" t="str">
            <v>RONALD RODRIGUEZ GARRO</v>
          </cell>
          <cell r="L2292">
            <v>26418905</v>
          </cell>
          <cell r="M2292">
            <v>0</v>
          </cell>
          <cell r="N2292" t="str">
            <v>esc.pueblonuevolepanto@mep.go.cr</v>
          </cell>
          <cell r="O2292" t="str">
            <v>500 M SUR DE LA IGLESIA CATOLICA PUEBLO NUEVO</v>
          </cell>
          <cell r="P2292" t="str">
            <v>Público</v>
          </cell>
          <cell r="Q2292" t="str">
            <v>Rural</v>
          </cell>
        </row>
        <row r="2293">
          <cell r="A2293">
            <v>2750</v>
          </cell>
          <cell r="B2293" t="str">
            <v>X</v>
          </cell>
          <cell r="C2293" t="str">
            <v>EL MALINCHE</v>
          </cell>
          <cell r="D2293" t="str">
            <v>PUNTARENAS</v>
          </cell>
          <cell r="E2293" t="str">
            <v>03</v>
          </cell>
          <cell r="F2293" t="str">
            <v>PUNTARENAS</v>
          </cell>
          <cell r="G2293" t="str">
            <v>PUNTARENAS</v>
          </cell>
          <cell r="H2293" t="str">
            <v>CHOMES</v>
          </cell>
          <cell r="I2293" t="str">
            <v>EL MALINCHE</v>
          </cell>
          <cell r="J2293" t="str">
            <v>PACIFICO CENTRAL</v>
          </cell>
          <cell r="K2293" t="str">
            <v>MARIANELA SEGURA SANCHEZ</v>
          </cell>
          <cell r="L2293">
            <v>26381333</v>
          </cell>
          <cell r="M2293">
            <v>26381333</v>
          </cell>
          <cell r="N2293" t="str">
            <v>esc.elmalinche@mep.go.cr</v>
          </cell>
          <cell r="O2293" t="str">
            <v>DE LA PLAZA DE FUTBOL 100M NORTE</v>
          </cell>
          <cell r="P2293" t="str">
            <v>Público</v>
          </cell>
          <cell r="Q2293" t="str">
            <v>Rural</v>
          </cell>
        </row>
        <row r="2294">
          <cell r="A2294">
            <v>2751</v>
          </cell>
          <cell r="B2294" t="str">
            <v>X</v>
          </cell>
          <cell r="C2294" t="str">
            <v>PUNTA CUCHILLO</v>
          </cell>
          <cell r="D2294" t="str">
            <v>PENINSULAR</v>
          </cell>
          <cell r="E2294" t="str">
            <v>01</v>
          </cell>
          <cell r="F2294" t="str">
            <v>PUNTARENAS</v>
          </cell>
          <cell r="G2294" t="str">
            <v>PUNTARENAS</v>
          </cell>
          <cell r="H2294" t="str">
            <v>PAQUERA</v>
          </cell>
          <cell r="I2294" t="str">
            <v>PUNTA CUCHILLO</v>
          </cell>
          <cell r="J2294" t="str">
            <v>PACIFICO CENTRAL</v>
          </cell>
          <cell r="K2294" t="str">
            <v>JOSE GABRIEL GARCIA MONTIEL</v>
          </cell>
          <cell r="L2294">
            <v>0</v>
          </cell>
          <cell r="M2294">
            <v>0</v>
          </cell>
          <cell r="N2294" t="str">
            <v>esc.puntacuchillo@mep.go.cr</v>
          </cell>
          <cell r="O2294" t="str">
            <v>4 KM. ESTE DEL PUESTO DE CABOTAJE</v>
          </cell>
          <cell r="P2294" t="str">
            <v>Público</v>
          </cell>
          <cell r="Q2294" t="str">
            <v>Rural</v>
          </cell>
        </row>
        <row r="2295">
          <cell r="A2295">
            <v>2752</v>
          </cell>
          <cell r="B2295" t="str">
            <v>X</v>
          </cell>
          <cell r="C2295" t="str">
            <v>CABO BLANCO</v>
          </cell>
          <cell r="D2295" t="str">
            <v>PENINSULAR</v>
          </cell>
          <cell r="E2295" t="str">
            <v>03</v>
          </cell>
          <cell r="F2295" t="str">
            <v>PUNTARENAS</v>
          </cell>
          <cell r="G2295" t="str">
            <v>PUNTARENAS</v>
          </cell>
          <cell r="H2295" t="str">
            <v>LEPANTO</v>
          </cell>
          <cell r="I2295" t="str">
            <v>CABO BLANCO</v>
          </cell>
          <cell r="J2295" t="str">
            <v>PACIFICO CENTRAL</v>
          </cell>
          <cell r="K2295" t="str">
            <v>DAHIANA NOGUERA VILLALOBOS</v>
          </cell>
          <cell r="L2295">
            <v>26418033</v>
          </cell>
          <cell r="M2295">
            <v>26418033</v>
          </cell>
          <cell r="N2295" t="str">
            <v>esc.caboblanco@mep.go.cr</v>
          </cell>
          <cell r="O2295" t="str">
            <v>CONTIGUO A LA PLAZA DE DEPORTES</v>
          </cell>
          <cell r="P2295" t="str">
            <v>Público</v>
          </cell>
          <cell r="Q2295" t="str">
            <v>Rural</v>
          </cell>
        </row>
        <row r="2296">
          <cell r="A2296">
            <v>2753</v>
          </cell>
          <cell r="B2296" t="str">
            <v>X</v>
          </cell>
          <cell r="C2296" t="str">
            <v>CABUYA</v>
          </cell>
          <cell r="D2296" t="str">
            <v>PENINSULAR</v>
          </cell>
          <cell r="E2296" t="str">
            <v>02</v>
          </cell>
          <cell r="F2296" t="str">
            <v>PUNTARENAS</v>
          </cell>
          <cell r="G2296" t="str">
            <v>PUNTARENAS</v>
          </cell>
          <cell r="H2296" t="str">
            <v>COBANO</v>
          </cell>
          <cell r="I2296" t="str">
            <v>CABUYA</v>
          </cell>
          <cell r="J2296" t="str">
            <v>PACIFICO CENTRAL</v>
          </cell>
          <cell r="K2296" t="str">
            <v>SONIA ELENA ALVAREZ CASTRO</v>
          </cell>
          <cell r="L2296">
            <v>26421576</v>
          </cell>
          <cell r="M2296">
            <v>26421576</v>
          </cell>
          <cell r="N2296" t="str">
            <v>esc.cabuya@mep.go.cr</v>
          </cell>
          <cell r="O2296" t="str">
            <v>DEL BAR HIGUERÓN, 25 M. AL OESTE</v>
          </cell>
          <cell r="P2296" t="str">
            <v>Público</v>
          </cell>
          <cell r="Q2296" t="str">
            <v>Rural</v>
          </cell>
        </row>
        <row r="2297">
          <cell r="A2297">
            <v>2754</v>
          </cell>
          <cell r="B2297" t="str">
            <v>X</v>
          </cell>
          <cell r="C2297" t="str">
            <v>CAMARONAL</v>
          </cell>
          <cell r="D2297" t="str">
            <v>PENINSULAR</v>
          </cell>
          <cell r="E2297" t="str">
            <v>04</v>
          </cell>
          <cell r="F2297" t="str">
            <v>PUNTARENAS</v>
          </cell>
          <cell r="G2297" t="str">
            <v>PUNTARENAS</v>
          </cell>
          <cell r="H2297" t="str">
            <v>LEPANTO</v>
          </cell>
          <cell r="I2297" t="str">
            <v>CAMARONAL</v>
          </cell>
          <cell r="J2297" t="str">
            <v>PACIFICO CENTRAL</v>
          </cell>
          <cell r="K2297" t="str">
            <v>EUGENIA NARANJO SOTO</v>
          </cell>
          <cell r="L2297">
            <v>26500635</v>
          </cell>
          <cell r="M2297">
            <v>26500635</v>
          </cell>
          <cell r="N2297" t="str">
            <v>esc.camaronal@mep.go.cr</v>
          </cell>
          <cell r="O2297" t="str">
            <v>3 KM. AL SUR DEL BANCO NACIONAL DE JICARAL</v>
          </cell>
          <cell r="P2297" t="str">
            <v>Público</v>
          </cell>
          <cell r="Q2297" t="str">
            <v>Rural</v>
          </cell>
        </row>
        <row r="2298">
          <cell r="A2298">
            <v>2755</v>
          </cell>
          <cell r="B2298" t="str">
            <v>X</v>
          </cell>
          <cell r="C2298" t="str">
            <v>CAMBALACHE</v>
          </cell>
          <cell r="D2298" t="str">
            <v>PUNTARENAS</v>
          </cell>
          <cell r="E2298" t="str">
            <v>08</v>
          </cell>
          <cell r="F2298" t="str">
            <v>PUNTARENAS</v>
          </cell>
          <cell r="G2298" t="str">
            <v>ESPARZA</v>
          </cell>
          <cell r="H2298" t="str">
            <v>CALDERA</v>
          </cell>
          <cell r="I2298" t="str">
            <v>CAMBALACHE</v>
          </cell>
          <cell r="J2298" t="str">
            <v>PACIFICO CENTRAL</v>
          </cell>
          <cell r="K2298" t="str">
            <v>JORGE RAMIREZ BOLAÑOS</v>
          </cell>
          <cell r="L2298">
            <v>24282891</v>
          </cell>
          <cell r="M2298">
            <v>24282891</v>
          </cell>
          <cell r="N2298" t="str">
            <v>esc.cambalache@mep.go.cr</v>
          </cell>
          <cell r="O2298" t="str">
            <v>COSTADO SUR DE LA IGLESIA CATOLICA</v>
          </cell>
          <cell r="P2298" t="str">
            <v>Público</v>
          </cell>
          <cell r="Q2298" t="str">
            <v>Rural</v>
          </cell>
        </row>
        <row r="2299">
          <cell r="A2299">
            <v>2756</v>
          </cell>
          <cell r="B2299" t="str">
            <v>X</v>
          </cell>
          <cell r="C2299" t="str">
            <v>CEDRAL</v>
          </cell>
          <cell r="D2299" t="str">
            <v>PUNTARENAS</v>
          </cell>
          <cell r="E2299" t="str">
            <v>04</v>
          </cell>
          <cell r="F2299" t="str">
            <v>PUNTARENAS</v>
          </cell>
          <cell r="G2299" t="str">
            <v>MONTES DE ORO</v>
          </cell>
          <cell r="H2299" t="str">
            <v>UNION</v>
          </cell>
          <cell r="I2299" t="str">
            <v>CEDRAL</v>
          </cell>
          <cell r="J2299" t="str">
            <v>PACIFICO CENTRAL</v>
          </cell>
          <cell r="K2299" t="str">
            <v>SURISADAY GARAY ARAUZ</v>
          </cell>
          <cell r="L2299">
            <v>26478010</v>
          </cell>
          <cell r="M2299">
            <v>0</v>
          </cell>
          <cell r="N2299" t="str">
            <v>esc.cedralmontesdeoro@mep.go.cr</v>
          </cell>
          <cell r="O2299" t="str">
            <v>COSTADO NORTE DE LA IGLESIA CATOLICA</v>
          </cell>
          <cell r="P2299" t="str">
            <v>Público</v>
          </cell>
          <cell r="Q2299" t="str">
            <v>Rural</v>
          </cell>
        </row>
        <row r="2300">
          <cell r="A2300">
            <v>2757</v>
          </cell>
          <cell r="B2300" t="str">
            <v>X</v>
          </cell>
          <cell r="C2300" t="str">
            <v>CERRO FRIO</v>
          </cell>
          <cell r="D2300" t="str">
            <v>PENINSULAR</v>
          </cell>
          <cell r="E2300" t="str">
            <v>04</v>
          </cell>
          <cell r="F2300" t="str">
            <v>PUNTARENAS</v>
          </cell>
          <cell r="G2300" t="str">
            <v>PUNTARENAS</v>
          </cell>
          <cell r="H2300" t="str">
            <v>LEPANTO</v>
          </cell>
          <cell r="I2300" t="str">
            <v>EL BALSO-JICARAL</v>
          </cell>
          <cell r="J2300" t="str">
            <v>PACIFICO CENTRAL</v>
          </cell>
          <cell r="K2300" t="str">
            <v>KAROL PATRICIA DELGADO POVEDA</v>
          </cell>
          <cell r="L2300">
            <v>26500014</v>
          </cell>
          <cell r="M2300">
            <v>26500014</v>
          </cell>
          <cell r="N2300" t="str">
            <v>esc.cerrofrio@mep.go.cr</v>
          </cell>
          <cell r="O2300" t="str">
            <v>200 METROS AL SUR DE LA PLAZA DE DEPORTES</v>
          </cell>
          <cell r="P2300" t="str">
            <v>Público</v>
          </cell>
          <cell r="Q2300" t="str">
            <v>Rural</v>
          </cell>
        </row>
        <row r="2301">
          <cell r="A2301">
            <v>2758</v>
          </cell>
          <cell r="B2301" t="str">
            <v>X</v>
          </cell>
          <cell r="C2301" t="str">
            <v>RAFAEL ARGUEDAS HERRERA</v>
          </cell>
          <cell r="D2301" t="str">
            <v>PUNTARENAS</v>
          </cell>
          <cell r="E2301" t="str">
            <v>06</v>
          </cell>
          <cell r="F2301" t="str">
            <v>PUNTARENAS</v>
          </cell>
          <cell r="G2301" t="str">
            <v>PUNTARENAS</v>
          </cell>
          <cell r="H2301" t="str">
            <v>MONTE VERDE</v>
          </cell>
          <cell r="I2301" t="str">
            <v>CERRO PLANO</v>
          </cell>
          <cell r="J2301" t="str">
            <v>PACIFICO CENTRAL</v>
          </cell>
          <cell r="K2301" t="str">
            <v>JACKELINE BADILLA ELIZONDO</v>
          </cell>
          <cell r="L2301">
            <v>26455155</v>
          </cell>
          <cell r="M2301">
            <v>26455155</v>
          </cell>
          <cell r="N2301" t="str">
            <v>esc.rafaelarguedasherrera@mep.go.cr</v>
          </cell>
          <cell r="O2301" t="str">
            <v>FRENTE AL HOTEL HELICONIA</v>
          </cell>
          <cell r="P2301" t="str">
            <v>Público</v>
          </cell>
          <cell r="Q2301" t="str">
            <v>Urbana</v>
          </cell>
        </row>
        <row r="2302">
          <cell r="A2302">
            <v>2759</v>
          </cell>
          <cell r="B2302" t="str">
            <v>X</v>
          </cell>
          <cell r="C2302" t="str">
            <v>CHAPERNAL</v>
          </cell>
          <cell r="D2302" t="str">
            <v>PUNTARENAS</v>
          </cell>
          <cell r="E2302" t="str">
            <v>02</v>
          </cell>
          <cell r="F2302" t="str">
            <v>PUNTARENAS</v>
          </cell>
          <cell r="G2302" t="str">
            <v>PUNTARENAS</v>
          </cell>
          <cell r="H2302" t="str">
            <v>PITAHAYA</v>
          </cell>
          <cell r="I2302" t="str">
            <v>CHAPERNAL</v>
          </cell>
          <cell r="J2302" t="str">
            <v>PACIFICO CENTRAL</v>
          </cell>
          <cell r="K2302" t="str">
            <v>MARTHA DIAZ ACEVEDO</v>
          </cell>
          <cell r="L2302">
            <v>26615527</v>
          </cell>
          <cell r="M2302">
            <v>26615527</v>
          </cell>
          <cell r="N2302" t="str">
            <v>esc.chapernal@mep.go.cr</v>
          </cell>
          <cell r="O2302" t="str">
            <v>HACIENDA CHAPERNAL</v>
          </cell>
          <cell r="P2302" t="str">
            <v>Público</v>
          </cell>
          <cell r="Q2302" t="str">
            <v>Rural</v>
          </cell>
        </row>
        <row r="2303">
          <cell r="A2303">
            <v>2760</v>
          </cell>
          <cell r="B2303" t="str">
            <v>X</v>
          </cell>
          <cell r="C2303" t="str">
            <v>ISLA DE CHIRA</v>
          </cell>
          <cell r="D2303" t="str">
            <v>PUNTARENAS</v>
          </cell>
          <cell r="E2303" t="str">
            <v>03</v>
          </cell>
          <cell r="F2303" t="str">
            <v>PUNTARENAS</v>
          </cell>
          <cell r="G2303" t="str">
            <v>PUNTARENAS</v>
          </cell>
          <cell r="H2303" t="str">
            <v>CHIRA</v>
          </cell>
          <cell r="I2303" t="str">
            <v>SAN ANTONIO</v>
          </cell>
          <cell r="J2303" t="str">
            <v>PACIFICO CENTRAL</v>
          </cell>
          <cell r="K2303" t="str">
            <v>MAYRA NAVARRO CARVAJAL</v>
          </cell>
          <cell r="L2303">
            <v>26610470</v>
          </cell>
          <cell r="M2303">
            <v>26610470</v>
          </cell>
          <cell r="N2303" t="str">
            <v>esc.isladechira@mep.go.cr</v>
          </cell>
          <cell r="O2303" t="str">
            <v>FRENTE A LA PLAZA DE DEPORTES</v>
          </cell>
          <cell r="P2303" t="str">
            <v>Público</v>
          </cell>
          <cell r="Q2303" t="str">
            <v>Rural</v>
          </cell>
        </row>
        <row r="2304">
          <cell r="A2304">
            <v>2761</v>
          </cell>
          <cell r="B2304" t="str">
            <v>X</v>
          </cell>
          <cell r="C2304" t="str">
            <v>NORA MARIA QUESADA CHAVARRIA</v>
          </cell>
          <cell r="D2304" t="str">
            <v>PUNTARENAS</v>
          </cell>
          <cell r="E2304" t="str">
            <v>03</v>
          </cell>
          <cell r="F2304" t="str">
            <v>PUNTARENAS</v>
          </cell>
          <cell r="G2304" t="str">
            <v>PUNTARENAS</v>
          </cell>
          <cell r="H2304" t="str">
            <v>CHOMES</v>
          </cell>
          <cell r="I2304" t="str">
            <v>CHOMES</v>
          </cell>
          <cell r="J2304" t="str">
            <v>PACIFICO CENTRAL</v>
          </cell>
          <cell r="K2304" t="str">
            <v>DEYANIRA ROJAS RUIZ</v>
          </cell>
          <cell r="L2304">
            <v>26461146</v>
          </cell>
          <cell r="M2304">
            <v>26461146</v>
          </cell>
          <cell r="N2304" t="str">
            <v>esc.chomes@mep.go.cr</v>
          </cell>
          <cell r="O2304" t="str">
            <v>FRENTE AL CEN, EN CHOMES</v>
          </cell>
          <cell r="P2304" t="str">
            <v>Público</v>
          </cell>
          <cell r="Q2304" t="str">
            <v>Rural</v>
          </cell>
        </row>
        <row r="2305">
          <cell r="A2305">
            <v>2762</v>
          </cell>
          <cell r="B2305" t="str">
            <v>X</v>
          </cell>
          <cell r="C2305" t="str">
            <v>TOBIAS MONTERO CASCANTE</v>
          </cell>
          <cell r="D2305" t="str">
            <v>PENINSULAR</v>
          </cell>
          <cell r="E2305" t="str">
            <v>04</v>
          </cell>
          <cell r="F2305" t="str">
            <v>PUNTARENAS</v>
          </cell>
          <cell r="G2305" t="str">
            <v>PUNTARENAS</v>
          </cell>
          <cell r="H2305" t="str">
            <v>LEPANTO</v>
          </cell>
          <cell r="I2305" t="str">
            <v>COROZAL</v>
          </cell>
          <cell r="J2305" t="str">
            <v>PACIFICO CENTRAL</v>
          </cell>
          <cell r="K2305" t="str">
            <v>MARGOT LOPEZ MENDEZ</v>
          </cell>
          <cell r="L2305">
            <v>26508207</v>
          </cell>
          <cell r="M2305">
            <v>26508207</v>
          </cell>
          <cell r="N2305" t="str">
            <v>esc.tobiasmonterocascante@mep.go.cr</v>
          </cell>
          <cell r="O2305" t="str">
            <v>CONTIGUO AL SALON COMUNAL DE COROZAL</v>
          </cell>
          <cell r="P2305" t="str">
            <v>Público</v>
          </cell>
          <cell r="Q2305" t="str">
            <v>Rural</v>
          </cell>
        </row>
        <row r="2306">
          <cell r="A2306">
            <v>2763</v>
          </cell>
          <cell r="B2306" t="str">
            <v>X</v>
          </cell>
          <cell r="C2306" t="str">
            <v>COYOLITO</v>
          </cell>
          <cell r="D2306" t="str">
            <v>PUNTARENAS</v>
          </cell>
          <cell r="E2306" t="str">
            <v>03</v>
          </cell>
          <cell r="F2306" t="str">
            <v>PUNTARENAS</v>
          </cell>
          <cell r="G2306" t="str">
            <v>PUNTARENAS</v>
          </cell>
          <cell r="H2306" t="str">
            <v>MANZANILLO</v>
          </cell>
          <cell r="I2306" t="str">
            <v>COYOLITO</v>
          </cell>
          <cell r="J2306" t="str">
            <v>PACIFICO CENTRAL</v>
          </cell>
          <cell r="K2306" t="str">
            <v>FLOR MARIA VEGA RAMIREZ</v>
          </cell>
          <cell r="L2306">
            <v>26388009</v>
          </cell>
          <cell r="M2306">
            <v>0</v>
          </cell>
          <cell r="N2306" t="str">
            <v>esc.coyolito.puntarenas@mep.go.cr</v>
          </cell>
          <cell r="O2306" t="str">
            <v>CONTIGUO A LA IGLESIA CATOLICA DE COYOLITO</v>
          </cell>
          <cell r="P2306" t="str">
            <v>Público</v>
          </cell>
          <cell r="Q2306" t="str">
            <v>Rural</v>
          </cell>
        </row>
        <row r="2307">
          <cell r="A2307">
            <v>2764</v>
          </cell>
          <cell r="B2307" t="str">
            <v>X</v>
          </cell>
          <cell r="C2307" t="str">
            <v>I.D.A. EL BARON</v>
          </cell>
          <cell r="D2307" t="str">
            <v>PUNTARENAS</v>
          </cell>
          <cell r="E2307" t="str">
            <v>07</v>
          </cell>
          <cell r="F2307" t="str">
            <v>PUNTARENAS</v>
          </cell>
          <cell r="G2307" t="str">
            <v>ESPARZA</v>
          </cell>
          <cell r="H2307" t="str">
            <v>SAN RAFAEL</v>
          </cell>
          <cell r="I2307" t="str">
            <v>ASENTAMIENTO DEL BARON</v>
          </cell>
          <cell r="J2307" t="str">
            <v>PACIFICO CENTRAL</v>
          </cell>
          <cell r="K2307" t="str">
            <v>ELVIA CORTES GUERRERO</v>
          </cell>
          <cell r="L2307">
            <v>26362717</v>
          </cell>
          <cell r="M2307">
            <v>0</v>
          </cell>
          <cell r="N2307" t="str">
            <v>esc.idaelbaron@mep.go.cr</v>
          </cell>
          <cell r="O2307" t="str">
            <v>100M ESTE DE LA IGLESIA CATOLICA</v>
          </cell>
          <cell r="P2307" t="str">
            <v>Público</v>
          </cell>
          <cell r="Q2307" t="str">
            <v>Rural</v>
          </cell>
        </row>
        <row r="2308">
          <cell r="A2308">
            <v>2765</v>
          </cell>
          <cell r="B2308" t="str">
            <v>X</v>
          </cell>
          <cell r="C2308" t="str">
            <v>CUAJINIQUIL</v>
          </cell>
          <cell r="D2308" t="str">
            <v>PENINSULAR</v>
          </cell>
          <cell r="E2308" t="str">
            <v>04</v>
          </cell>
          <cell r="F2308" t="str">
            <v>PUNTARENAS</v>
          </cell>
          <cell r="G2308" t="str">
            <v>PUNTARENAS</v>
          </cell>
          <cell r="H2308" t="str">
            <v>LEPANTO</v>
          </cell>
          <cell r="I2308" t="str">
            <v>CUAJINIQUIL</v>
          </cell>
          <cell r="J2308" t="str">
            <v>PACIFICO CENTRAL</v>
          </cell>
          <cell r="K2308" t="str">
            <v>CARLA AJU MONTERO</v>
          </cell>
          <cell r="L2308">
            <v>25140517</v>
          </cell>
          <cell r="M2308">
            <v>26500014</v>
          </cell>
          <cell r="N2308" t="str">
            <v>esc.cuajiniquildelepanto@mep.go.cr</v>
          </cell>
          <cell r="O2308" t="str">
            <v>CONTIGUO A LA IGLESIA CATOLICA</v>
          </cell>
          <cell r="P2308" t="str">
            <v>Público</v>
          </cell>
          <cell r="Q2308" t="str">
            <v>Rural</v>
          </cell>
        </row>
        <row r="2309">
          <cell r="A2309">
            <v>2766</v>
          </cell>
          <cell r="B2309" t="str">
            <v>X</v>
          </cell>
          <cell r="C2309" t="str">
            <v>DOMINICA</v>
          </cell>
          <cell r="D2309" t="str">
            <v>PENINSULAR</v>
          </cell>
          <cell r="E2309" t="str">
            <v>04</v>
          </cell>
          <cell r="F2309" t="str">
            <v>PUNTARENAS</v>
          </cell>
          <cell r="G2309" t="str">
            <v>PUNTARENAS</v>
          </cell>
          <cell r="H2309" t="str">
            <v>LEPANTO</v>
          </cell>
          <cell r="I2309" t="str">
            <v>DOMINICA</v>
          </cell>
          <cell r="J2309" t="str">
            <v>PACIFICO CENTRAL</v>
          </cell>
          <cell r="K2309" t="str">
            <v>IDALIE FERNANDEZ CRUZ</v>
          </cell>
          <cell r="L2309">
            <v>26500967</v>
          </cell>
          <cell r="M2309">
            <v>26500740</v>
          </cell>
          <cell r="N2309" t="str">
            <v>esc.dominicas@mep.go.cr</v>
          </cell>
          <cell r="O2309" t="str">
            <v>CONTIGUO AL TEMPLO CATOLICO DE DOMINICAS</v>
          </cell>
          <cell r="P2309" t="str">
            <v>Público</v>
          </cell>
          <cell r="Q2309" t="str">
            <v>Rural</v>
          </cell>
        </row>
        <row r="2310">
          <cell r="A2310">
            <v>2767</v>
          </cell>
          <cell r="B2310" t="str">
            <v>X</v>
          </cell>
          <cell r="C2310" t="str">
            <v>FERNANDEZ</v>
          </cell>
          <cell r="D2310" t="str">
            <v>PUNTARENAS</v>
          </cell>
          <cell r="E2310" t="str">
            <v>06</v>
          </cell>
          <cell r="F2310" t="str">
            <v>PUNTARENAS</v>
          </cell>
          <cell r="G2310" t="str">
            <v>PUNTARENAS</v>
          </cell>
          <cell r="H2310" t="str">
            <v>GUACIMAL</v>
          </cell>
          <cell r="I2310" t="str">
            <v>FERNANDEZ</v>
          </cell>
          <cell r="J2310" t="str">
            <v>PACIFICO CENTRAL</v>
          </cell>
          <cell r="K2310" t="str">
            <v>MARIA DEL CARMEN ALCOCER DIAZ</v>
          </cell>
          <cell r="L2310">
            <v>26471279</v>
          </cell>
          <cell r="M2310">
            <v>26471279</v>
          </cell>
          <cell r="N2310" t="str">
            <v>esc.fernandez@mep.go.cr</v>
          </cell>
          <cell r="O2310" t="str">
            <v>50 METROS OESTE DE LA IGLESIA</v>
          </cell>
          <cell r="P2310" t="str">
            <v>Público</v>
          </cell>
          <cell r="Q2310" t="str">
            <v>Rural</v>
          </cell>
        </row>
        <row r="2311">
          <cell r="A2311">
            <v>2768</v>
          </cell>
          <cell r="B2311" t="str">
            <v>X</v>
          </cell>
          <cell r="C2311" t="str">
            <v>PANICA DOS</v>
          </cell>
          <cell r="D2311" t="str">
            <v>PENINSULAR</v>
          </cell>
          <cell r="E2311" t="str">
            <v>01</v>
          </cell>
          <cell r="F2311" t="str">
            <v>PUNTARENAS</v>
          </cell>
          <cell r="G2311" t="str">
            <v>PUNTARENAS</v>
          </cell>
          <cell r="H2311" t="str">
            <v>PAQUERA</v>
          </cell>
          <cell r="I2311" t="str">
            <v>PANICA DOS</v>
          </cell>
          <cell r="J2311" t="str">
            <v>PACIFICO CENTRAL</v>
          </cell>
          <cell r="K2311" t="str">
            <v>DANELIA ACEVEDO RUIZ</v>
          </cell>
          <cell r="L2311">
            <v>26830205</v>
          </cell>
          <cell r="M2311">
            <v>0</v>
          </cell>
          <cell r="N2311" t="str">
            <v>esc.panicados@mep.go.cr</v>
          </cell>
          <cell r="O2311" t="str">
            <v>75 SUR DEL SUPER YOHANA</v>
          </cell>
          <cell r="P2311" t="str">
            <v>Público</v>
          </cell>
          <cell r="Q2311" t="str">
            <v>Rural</v>
          </cell>
        </row>
        <row r="2312">
          <cell r="A2312">
            <v>2769</v>
          </cell>
          <cell r="B2312" t="str">
            <v>X</v>
          </cell>
          <cell r="C2312" t="str">
            <v>JARQUIN</v>
          </cell>
          <cell r="D2312" t="str">
            <v>PUNTARENAS</v>
          </cell>
          <cell r="E2312" t="str">
            <v>03</v>
          </cell>
          <cell r="F2312" t="str">
            <v>PUNTARENAS</v>
          </cell>
          <cell r="G2312" t="str">
            <v>PUNTARENAS</v>
          </cell>
          <cell r="H2312" t="str">
            <v>CHOMES</v>
          </cell>
          <cell r="I2312" t="str">
            <v>JARQUIN</v>
          </cell>
          <cell r="J2312" t="str">
            <v>PACIFICO CENTRAL</v>
          </cell>
          <cell r="K2312" t="str">
            <v>KEMBLY S. CARVAJAL SOTO</v>
          </cell>
          <cell r="L2312">
            <v>88256106</v>
          </cell>
          <cell r="M2312">
            <v>0</v>
          </cell>
          <cell r="N2312" t="str">
            <v>esc.jarquin@mep.go.cr</v>
          </cell>
          <cell r="O2312" t="str">
            <v>JARQUIN CENTRO</v>
          </cell>
          <cell r="P2312" t="str">
            <v>Público</v>
          </cell>
          <cell r="Q2312" t="str">
            <v>Rural</v>
          </cell>
        </row>
        <row r="2313">
          <cell r="A2313">
            <v>2770</v>
          </cell>
          <cell r="B2313" t="str">
            <v>X</v>
          </cell>
          <cell r="C2313" t="str">
            <v>ROSARIO VASQUEZ MONGE</v>
          </cell>
          <cell r="D2313" t="str">
            <v>PUNTARENAS</v>
          </cell>
          <cell r="E2313" t="str">
            <v>08</v>
          </cell>
          <cell r="F2313" t="str">
            <v>PUNTARENAS</v>
          </cell>
          <cell r="G2313" t="str">
            <v>ESPARZA</v>
          </cell>
          <cell r="H2313" t="str">
            <v>SAN JUAN GRANDE</v>
          </cell>
          <cell r="I2313" t="str">
            <v>JUANILAMA</v>
          </cell>
          <cell r="J2313" t="str">
            <v>PACIFICO CENTRAL</v>
          </cell>
          <cell r="K2313" t="str">
            <v>ANABEL TREJOS CEDEìÑO</v>
          </cell>
          <cell r="L2313">
            <v>26350814</v>
          </cell>
          <cell r="M2313">
            <v>26350313</v>
          </cell>
          <cell r="N2313" t="str">
            <v>esc.rosariovasquezmonge@mep.go.cr</v>
          </cell>
          <cell r="O2313" t="str">
            <v>FRENTE AL TEMPLO CATOLICO DE JUANILAMA</v>
          </cell>
          <cell r="P2313" t="str">
            <v>Público</v>
          </cell>
          <cell r="Q2313" t="str">
            <v>Rural</v>
          </cell>
        </row>
        <row r="2314">
          <cell r="A2314">
            <v>2771</v>
          </cell>
          <cell r="B2314" t="str">
            <v>X</v>
          </cell>
          <cell r="C2314" t="str">
            <v>LINDORA</v>
          </cell>
          <cell r="D2314" t="str">
            <v>PUNTARENAS</v>
          </cell>
          <cell r="E2314" t="str">
            <v>06</v>
          </cell>
          <cell r="F2314" t="str">
            <v>PUNTARENAS</v>
          </cell>
          <cell r="G2314" t="str">
            <v>PUNTARENAS</v>
          </cell>
          <cell r="H2314" t="str">
            <v>MONTE VERDE</v>
          </cell>
          <cell r="I2314" t="str">
            <v>LINDORA</v>
          </cell>
          <cell r="J2314" t="str">
            <v>PACIFICO CENTRAL</v>
          </cell>
          <cell r="K2314" t="str">
            <v>ISABEL VASQUEZ CHACON</v>
          </cell>
          <cell r="L2314">
            <v>26456545</v>
          </cell>
          <cell r="M2314">
            <v>0</v>
          </cell>
          <cell r="N2314" t="str">
            <v>esc.lindora@mep.go.cr</v>
          </cell>
          <cell r="O2314" t="str">
            <v>100 METROS NORTE DE LA IGLESIA CATOLICA</v>
          </cell>
          <cell r="P2314" t="str">
            <v>Público</v>
          </cell>
          <cell r="Q2314" t="str">
            <v>Urbana</v>
          </cell>
        </row>
        <row r="2315">
          <cell r="A2315">
            <v>2772</v>
          </cell>
          <cell r="B2315" t="str">
            <v>X</v>
          </cell>
          <cell r="C2315" t="str">
            <v>LA PITA</v>
          </cell>
          <cell r="D2315" t="str">
            <v>PUNTARENAS</v>
          </cell>
          <cell r="E2315" t="str">
            <v>03</v>
          </cell>
          <cell r="F2315" t="str">
            <v>PUNTARENAS</v>
          </cell>
          <cell r="G2315" t="str">
            <v>PUNTARENAS</v>
          </cell>
          <cell r="H2315" t="str">
            <v>CHOMES</v>
          </cell>
          <cell r="I2315" t="str">
            <v>LA PITA</v>
          </cell>
          <cell r="J2315" t="str">
            <v>PACIFICO CENTRAL</v>
          </cell>
          <cell r="K2315" t="str">
            <v>VIVIAN MIRANDA PARAJELES</v>
          </cell>
          <cell r="L2315">
            <v>26381310</v>
          </cell>
          <cell r="M2315">
            <v>0</v>
          </cell>
          <cell r="N2315" t="str">
            <v>esc.lapita@mep.go.cr</v>
          </cell>
          <cell r="O2315" t="str">
            <v>1 KM E.DE LA ENTRADA A MONTEVERDE POR EL PUEN</v>
          </cell>
          <cell r="P2315" t="str">
            <v>Público</v>
          </cell>
          <cell r="Q2315" t="str">
            <v>Rural</v>
          </cell>
        </row>
        <row r="2316">
          <cell r="A2316">
            <v>2773</v>
          </cell>
          <cell r="B2316" t="str">
            <v>X</v>
          </cell>
          <cell r="C2316" t="str">
            <v>LEPANTO</v>
          </cell>
          <cell r="D2316" t="str">
            <v>PENINSULAR</v>
          </cell>
          <cell r="E2316" t="str">
            <v>03</v>
          </cell>
          <cell r="F2316" t="str">
            <v>PUNTARENAS</v>
          </cell>
          <cell r="G2316" t="str">
            <v>PUNTARENAS</v>
          </cell>
          <cell r="H2316" t="str">
            <v>LEPANTO</v>
          </cell>
          <cell r="I2316" t="str">
            <v>LEPANTO</v>
          </cell>
          <cell r="J2316" t="str">
            <v>PACIFICO CENTRAL</v>
          </cell>
          <cell r="K2316" t="str">
            <v>YOBNAN GAMBOA ZUNIGA</v>
          </cell>
          <cell r="L2316">
            <v>26500332</v>
          </cell>
          <cell r="M2316">
            <v>0</v>
          </cell>
          <cell r="N2316" t="str">
            <v>esc.lepanto@mep.go.cr</v>
          </cell>
          <cell r="O2316" t="str">
            <v>FRENTE AL SALON EL JARDIN, LEPANTO</v>
          </cell>
          <cell r="P2316" t="str">
            <v>Público</v>
          </cell>
          <cell r="Q2316" t="str">
            <v>Rural</v>
          </cell>
        </row>
        <row r="2317">
          <cell r="A2317">
            <v>2774</v>
          </cell>
          <cell r="B2317" t="str">
            <v>X</v>
          </cell>
          <cell r="C2317" t="str">
            <v>MAL PAIS</v>
          </cell>
          <cell r="D2317" t="str">
            <v>PENINSULAR</v>
          </cell>
          <cell r="E2317" t="str">
            <v>02</v>
          </cell>
          <cell r="F2317" t="str">
            <v>PUNTARENAS</v>
          </cell>
          <cell r="G2317" t="str">
            <v>PUNTARENAS</v>
          </cell>
          <cell r="H2317" t="str">
            <v>COBANO</v>
          </cell>
          <cell r="I2317" t="str">
            <v>MAL PAIS</v>
          </cell>
          <cell r="J2317" t="str">
            <v>PACIFICO CENTRAL</v>
          </cell>
          <cell r="K2317" t="str">
            <v>ELIDIETH BARRANTES SEQUEIRA</v>
          </cell>
          <cell r="L2317">
            <v>26401926</v>
          </cell>
          <cell r="M2317">
            <v>26400415</v>
          </cell>
          <cell r="N2317" t="str">
            <v>esc.malpais@mep.go.cr</v>
          </cell>
          <cell r="O2317" t="str">
            <v>FRENTE A PLAZA DE DEPORTES DE MAL PAIS</v>
          </cell>
          <cell r="P2317" t="str">
            <v>Público</v>
          </cell>
          <cell r="Q2317" t="str">
            <v>Rural</v>
          </cell>
        </row>
        <row r="2318">
          <cell r="A2318">
            <v>2775</v>
          </cell>
          <cell r="B2318" t="str">
            <v>X</v>
          </cell>
          <cell r="C2318" t="str">
            <v>MESETAS ABAJO</v>
          </cell>
          <cell r="D2318" t="str">
            <v>PUNTARENAS</v>
          </cell>
          <cell r="E2318" t="str">
            <v>07</v>
          </cell>
          <cell r="F2318" t="str">
            <v>PUNTARENAS</v>
          </cell>
          <cell r="G2318" t="str">
            <v>ESPARZA</v>
          </cell>
          <cell r="H2318" t="str">
            <v>SAN JERONIMO</v>
          </cell>
          <cell r="I2318" t="str">
            <v>MESETAS ABAJO</v>
          </cell>
          <cell r="J2318" t="str">
            <v>PACIFICO CENTRAL</v>
          </cell>
          <cell r="K2318" t="str">
            <v>ANDREA VARELA CHAVES</v>
          </cell>
          <cell r="L2318">
            <v>22006811</v>
          </cell>
          <cell r="M2318">
            <v>0</v>
          </cell>
          <cell r="N2318" t="str">
            <v>esc.mesetasabajo@mep.go.cr</v>
          </cell>
          <cell r="O2318" t="str">
            <v>5 KM.ESTE DE LA ESC.SAN MIGUEL DE BARANCA.</v>
          </cell>
          <cell r="P2318" t="str">
            <v>Público</v>
          </cell>
          <cell r="Q2318" t="str">
            <v>Rural</v>
          </cell>
        </row>
        <row r="2319">
          <cell r="A2319">
            <v>2776</v>
          </cell>
          <cell r="B2319" t="str">
            <v>X</v>
          </cell>
          <cell r="C2319" t="str">
            <v>MONTAÑA GRANDE</v>
          </cell>
          <cell r="D2319" t="str">
            <v>PENINSULAR</v>
          </cell>
          <cell r="E2319" t="str">
            <v>03</v>
          </cell>
          <cell r="F2319" t="str">
            <v>PUNTARENAS</v>
          </cell>
          <cell r="G2319" t="str">
            <v>PUNTARENAS</v>
          </cell>
          <cell r="H2319" t="str">
            <v>LEPANTO</v>
          </cell>
          <cell r="I2319" t="str">
            <v>MONTAÑA GRANDE</v>
          </cell>
          <cell r="J2319" t="str">
            <v>PACIFICO CENTRAL</v>
          </cell>
          <cell r="K2319" t="str">
            <v>JOSE FABIO PANIAGUA OBANDO</v>
          </cell>
          <cell r="L2319">
            <v>26501283</v>
          </cell>
          <cell r="M2319">
            <v>26501283</v>
          </cell>
          <cell r="N2319" t="str">
            <v>esc.montanagrande@mep.go.cr</v>
          </cell>
          <cell r="O2319" t="str">
            <v>4,5KM SURESTE DE LA ESC. DE LEPANTO</v>
          </cell>
          <cell r="P2319" t="str">
            <v>Público</v>
          </cell>
          <cell r="Q2319" t="str">
            <v>Rural</v>
          </cell>
        </row>
        <row r="2320">
          <cell r="A2320">
            <v>2777</v>
          </cell>
          <cell r="B2320" t="str">
            <v>X</v>
          </cell>
          <cell r="C2320" t="str">
            <v>MOCTEZUMA</v>
          </cell>
          <cell r="D2320" t="str">
            <v>PENINSULAR</v>
          </cell>
          <cell r="E2320" t="str">
            <v>02</v>
          </cell>
          <cell r="F2320" t="str">
            <v>PUNTARENAS</v>
          </cell>
          <cell r="G2320" t="str">
            <v>PUNTARENAS</v>
          </cell>
          <cell r="H2320" t="str">
            <v>COBANO</v>
          </cell>
          <cell r="I2320" t="str">
            <v>MONTEZUMA</v>
          </cell>
          <cell r="J2320" t="str">
            <v>PACIFICO CENTRAL</v>
          </cell>
          <cell r="K2320" t="str">
            <v>GABRIELA SANCHEZ CRUZ</v>
          </cell>
          <cell r="L2320">
            <v>26421553</v>
          </cell>
          <cell r="M2320">
            <v>26421553</v>
          </cell>
          <cell r="N2320" t="str">
            <v>esc.moctezuma@mep.go.cr</v>
          </cell>
          <cell r="O2320" t="str">
            <v>MONTEZUMA, 200 METROS AL SUR DE CHICOS BAR</v>
          </cell>
          <cell r="P2320" t="str">
            <v>Público</v>
          </cell>
          <cell r="Q2320" t="str">
            <v>Rural</v>
          </cell>
        </row>
        <row r="2321">
          <cell r="A2321">
            <v>2778</v>
          </cell>
          <cell r="B2321" t="str">
            <v>X</v>
          </cell>
          <cell r="C2321" t="str">
            <v>OJO DE AGUA</v>
          </cell>
          <cell r="D2321" t="str">
            <v>PUNTARENAS</v>
          </cell>
          <cell r="E2321" t="str">
            <v>02</v>
          </cell>
          <cell r="F2321" t="str">
            <v>PUNTARENAS</v>
          </cell>
          <cell r="G2321" t="str">
            <v>PUNTARENAS</v>
          </cell>
          <cell r="H2321" t="str">
            <v>ARANCIBIA</v>
          </cell>
          <cell r="I2321" t="str">
            <v>OJO DE AGUA</v>
          </cell>
          <cell r="J2321" t="str">
            <v>PACIFICO CENTRAL</v>
          </cell>
          <cell r="K2321" t="str">
            <v>PABLO JESUS GONZALEZ ARROYO</v>
          </cell>
          <cell r="L2321">
            <v>26478333</v>
          </cell>
          <cell r="M2321">
            <v>0</v>
          </cell>
          <cell r="N2321" t="str">
            <v>esc.ojodeagua.puntarenas@mep.go.cr</v>
          </cell>
          <cell r="O2321" t="str">
            <v>FRENTE A LA PLAZA DE OJO DE AGUA</v>
          </cell>
          <cell r="P2321" t="str">
            <v>Público</v>
          </cell>
          <cell r="Q2321" t="str">
            <v>Rural</v>
          </cell>
        </row>
        <row r="2322">
          <cell r="A2322">
            <v>2779</v>
          </cell>
          <cell r="B2322" t="str">
            <v>X</v>
          </cell>
          <cell r="C2322" t="str">
            <v>PEÑAS BLANCAS</v>
          </cell>
          <cell r="D2322" t="str">
            <v>PUNTARENAS</v>
          </cell>
          <cell r="E2322" t="str">
            <v>07</v>
          </cell>
          <cell r="F2322" t="str">
            <v>PUNTARENAS</v>
          </cell>
          <cell r="G2322" t="str">
            <v>ESPARZA</v>
          </cell>
          <cell r="H2322" t="str">
            <v>SAN JERONIMO</v>
          </cell>
          <cell r="I2322" t="str">
            <v>PEÑAS BLANCAS</v>
          </cell>
          <cell r="J2322" t="str">
            <v>PACIFICO CENTRAL</v>
          </cell>
          <cell r="K2322" t="str">
            <v>YORLENY FERNANDEZ CHAVES</v>
          </cell>
          <cell r="L2322">
            <v>0</v>
          </cell>
          <cell r="M2322">
            <v>0</v>
          </cell>
          <cell r="N2322" t="str">
            <v>esc.penasblancasesparza@mep.go.cr</v>
          </cell>
          <cell r="O2322" t="str">
            <v>150 NORESTE DEL TEMPLO</v>
          </cell>
          <cell r="P2322" t="str">
            <v>Público</v>
          </cell>
          <cell r="Q2322" t="str">
            <v>Rural</v>
          </cell>
        </row>
        <row r="2323">
          <cell r="A2323">
            <v>2780</v>
          </cell>
          <cell r="B2323" t="str">
            <v>X</v>
          </cell>
          <cell r="C2323" t="str">
            <v>SALINAS</v>
          </cell>
          <cell r="D2323" t="str">
            <v>PUNTARENAS</v>
          </cell>
          <cell r="E2323" t="str">
            <v>08</v>
          </cell>
          <cell r="F2323" t="str">
            <v>PUNTARENAS</v>
          </cell>
          <cell r="G2323" t="str">
            <v>ESPARZA</v>
          </cell>
          <cell r="H2323" t="str">
            <v>CALDERA</v>
          </cell>
          <cell r="I2323" t="str">
            <v>SALINAS</v>
          </cell>
          <cell r="J2323" t="str">
            <v>PACIFICO CENTRAL</v>
          </cell>
          <cell r="K2323" t="str">
            <v>MA. DE LOS ANGELES ALVARADO V.</v>
          </cell>
          <cell r="L2323">
            <v>24285433</v>
          </cell>
          <cell r="M2323">
            <v>24285433</v>
          </cell>
          <cell r="N2323" t="str">
            <v>esc.salinas@mep.go.cr</v>
          </cell>
          <cell r="O2323" t="str">
            <v>FRENTE A LA ESTACION DEL FERROCARRIL</v>
          </cell>
          <cell r="P2323" t="str">
            <v>Público</v>
          </cell>
          <cell r="Q2323" t="str">
            <v>Rural</v>
          </cell>
        </row>
        <row r="2324">
          <cell r="A2324">
            <v>2781</v>
          </cell>
          <cell r="B2324" t="str">
            <v>X</v>
          </cell>
          <cell r="C2324" t="str">
            <v>SAN BLAS</v>
          </cell>
          <cell r="D2324" t="str">
            <v>PENINSULAR</v>
          </cell>
          <cell r="E2324" t="str">
            <v>04</v>
          </cell>
          <cell r="F2324" t="str">
            <v>PUNTARENAS</v>
          </cell>
          <cell r="G2324" t="str">
            <v>PUNTARENAS</v>
          </cell>
          <cell r="H2324" t="str">
            <v>LEPANTO</v>
          </cell>
          <cell r="I2324" t="str">
            <v>SAN BLAS</v>
          </cell>
          <cell r="J2324" t="str">
            <v>PACIFICO CENTRAL</v>
          </cell>
          <cell r="K2324" t="str">
            <v>YESENIA JIMENEZ GONZALEZ</v>
          </cell>
          <cell r="L2324">
            <v>26500045</v>
          </cell>
          <cell r="M2324">
            <v>26500045</v>
          </cell>
          <cell r="N2324" t="str">
            <v>esc.sanblasdelepanto@mep.go.cr</v>
          </cell>
          <cell r="O2324" t="str">
            <v>FRENTE AL SALON COMUNAL DE SAN BLAS</v>
          </cell>
          <cell r="P2324" t="str">
            <v>Público</v>
          </cell>
          <cell r="Q2324" t="str">
            <v>Rural</v>
          </cell>
        </row>
        <row r="2325">
          <cell r="A2325">
            <v>2782</v>
          </cell>
          <cell r="B2325" t="str">
            <v>X</v>
          </cell>
          <cell r="C2325" t="str">
            <v>SANTA CECILIA</v>
          </cell>
          <cell r="D2325" t="str">
            <v>PENINSULAR</v>
          </cell>
          <cell r="E2325" t="str">
            <v>01</v>
          </cell>
          <cell r="F2325" t="str">
            <v>PUNTARENAS</v>
          </cell>
          <cell r="G2325" t="str">
            <v>PUNTARENAS</v>
          </cell>
          <cell r="H2325" t="str">
            <v>PAQUERA</v>
          </cell>
          <cell r="I2325" t="str">
            <v>SANTA CECILIA</v>
          </cell>
          <cell r="J2325" t="str">
            <v>PACIFICO CENTRAL</v>
          </cell>
          <cell r="K2325" t="str">
            <v>ARLENE CAMARENA VALVERDE</v>
          </cell>
          <cell r="L2325">
            <v>26410103</v>
          </cell>
          <cell r="M2325">
            <v>0</v>
          </cell>
          <cell r="N2325" t="str">
            <v>esc.santaceciliadepaquera@mep.go.cr</v>
          </cell>
          <cell r="O2325" t="str">
            <v>CONTIGUO A PLAZA DE DEPORTES DE SANTA CECILIA</v>
          </cell>
          <cell r="P2325" t="str">
            <v>Público</v>
          </cell>
          <cell r="Q2325" t="str">
            <v>Rural</v>
          </cell>
        </row>
        <row r="2326">
          <cell r="A2326">
            <v>2783</v>
          </cell>
          <cell r="B2326" t="str">
            <v>X</v>
          </cell>
          <cell r="C2326" t="str">
            <v>SANTA CLEMENCIA</v>
          </cell>
          <cell r="D2326" t="str">
            <v>PENINSULAR</v>
          </cell>
          <cell r="E2326" t="str">
            <v>02</v>
          </cell>
          <cell r="F2326" t="str">
            <v>PUNTARENAS</v>
          </cell>
          <cell r="G2326" t="str">
            <v>PUNTARENAS</v>
          </cell>
          <cell r="H2326" t="str">
            <v>COBANO</v>
          </cell>
          <cell r="I2326" t="str">
            <v>SANTA CLEMENCIA</v>
          </cell>
          <cell r="J2326" t="str">
            <v>PACIFICO CENTRAL</v>
          </cell>
          <cell r="K2326" t="str">
            <v>RAFAEL FLORES REYES</v>
          </cell>
          <cell r="L2326">
            <v>88596065</v>
          </cell>
          <cell r="M2326">
            <v>0</v>
          </cell>
          <cell r="N2326" t="str">
            <v>santaclemencia2783@hotmail.com</v>
          </cell>
          <cell r="O2326" t="str">
            <v>5 KM. OESTE DE LA MUNICIPALIDAD DE CÓBANO</v>
          </cell>
          <cell r="P2326" t="str">
            <v>Público</v>
          </cell>
          <cell r="Q2326" t="str">
            <v>Rural</v>
          </cell>
        </row>
        <row r="2327">
          <cell r="A2327">
            <v>2784</v>
          </cell>
          <cell r="B2327" t="str">
            <v>X</v>
          </cell>
          <cell r="C2327" t="str">
            <v>JORGE BORBON CASTRO</v>
          </cell>
          <cell r="D2327" t="str">
            <v>PUNTARENAS</v>
          </cell>
          <cell r="E2327" t="str">
            <v>02</v>
          </cell>
          <cell r="F2327" t="str">
            <v>PUNTARENAS</v>
          </cell>
          <cell r="G2327" t="str">
            <v>PUNTARENAS</v>
          </cell>
          <cell r="H2327" t="str">
            <v>ACAPULCO</v>
          </cell>
          <cell r="I2327" t="str">
            <v>SARDINAL</v>
          </cell>
          <cell r="J2327" t="str">
            <v>PACIFICO CENTRAL</v>
          </cell>
          <cell r="K2327" t="str">
            <v>MARIANELLA BARRERA JIRON</v>
          </cell>
          <cell r="L2327">
            <v>26391122</v>
          </cell>
          <cell r="M2327">
            <v>0</v>
          </cell>
          <cell r="N2327" t="str">
            <v>esc.jorgeborboncastro@mep.go.cr</v>
          </cell>
          <cell r="O2327" t="str">
            <v>CONTIGUO A PLAZA DE DEPORTES</v>
          </cell>
          <cell r="P2327" t="str">
            <v>Público</v>
          </cell>
          <cell r="Q2327" t="str">
            <v>Rural</v>
          </cell>
        </row>
        <row r="2328">
          <cell r="A2328">
            <v>2785</v>
          </cell>
          <cell r="B2328" t="str">
            <v>X</v>
          </cell>
          <cell r="C2328" t="str">
            <v>SAN ISIDRO</v>
          </cell>
          <cell r="D2328" t="str">
            <v>PENINSULAR</v>
          </cell>
          <cell r="E2328" t="str">
            <v>02</v>
          </cell>
          <cell r="F2328" t="str">
            <v>PUNTARENAS</v>
          </cell>
          <cell r="G2328" t="str">
            <v>PUNTARENAS</v>
          </cell>
          <cell r="H2328" t="str">
            <v>COBANO</v>
          </cell>
          <cell r="I2328" t="str">
            <v>SAN ISIDRO</v>
          </cell>
          <cell r="J2328" t="str">
            <v>PACIFICO CENTRAL</v>
          </cell>
          <cell r="K2328" t="str">
            <v>GREYSIS DINORA ARRIETA DIAZ</v>
          </cell>
          <cell r="L2328">
            <v>22006555</v>
          </cell>
          <cell r="M2328">
            <v>0</v>
          </cell>
          <cell r="N2328" t="str">
            <v>esc.sanisidro@mep.go.cr</v>
          </cell>
          <cell r="O2328" t="str">
            <v>7 KM. AL SUR DE COBANO</v>
          </cell>
          <cell r="P2328" t="str">
            <v>Público</v>
          </cell>
          <cell r="Q2328" t="str">
            <v>Rural</v>
          </cell>
        </row>
        <row r="2329">
          <cell r="A2329">
            <v>2786</v>
          </cell>
          <cell r="B2329" t="str">
            <v>X</v>
          </cell>
          <cell r="C2329" t="str">
            <v>TEODORO SALAMANCA</v>
          </cell>
          <cell r="D2329" t="str">
            <v>PENINSULAR</v>
          </cell>
          <cell r="E2329" t="str">
            <v>02</v>
          </cell>
          <cell r="F2329" t="str">
            <v>PUNTARENAS</v>
          </cell>
          <cell r="G2329" t="str">
            <v>PUNTARENAS</v>
          </cell>
          <cell r="H2329" t="str">
            <v>COBANO</v>
          </cell>
          <cell r="I2329" t="str">
            <v>TAMBOR</v>
          </cell>
          <cell r="J2329" t="str">
            <v>PACIFICO CENTRAL</v>
          </cell>
          <cell r="K2329" t="str">
            <v>GRETTEL ARANA NOGUERA</v>
          </cell>
          <cell r="L2329">
            <v>26830380</v>
          </cell>
          <cell r="M2329">
            <v>26830380</v>
          </cell>
          <cell r="N2329" t="str">
            <v>esc.teodorosalamanca@mep.go.cr</v>
          </cell>
          <cell r="O2329" t="str">
            <v>CONTIGUO IGLESIA CATOLICA DE TAMBOR</v>
          </cell>
          <cell r="P2329" t="str">
            <v>Público</v>
          </cell>
          <cell r="Q2329" t="str">
            <v>Rural</v>
          </cell>
        </row>
        <row r="2330">
          <cell r="A2330">
            <v>2787</v>
          </cell>
          <cell r="B2330" t="str">
            <v>X</v>
          </cell>
          <cell r="C2330" t="str">
            <v>ZAPOTAL</v>
          </cell>
          <cell r="D2330" t="str">
            <v>OCCIDENTE</v>
          </cell>
          <cell r="E2330" t="str">
            <v>03</v>
          </cell>
          <cell r="F2330" t="str">
            <v>ALAJUELA</v>
          </cell>
          <cell r="G2330" t="str">
            <v>SAN RAMON</v>
          </cell>
          <cell r="H2330" t="str">
            <v>ZAPOTAL</v>
          </cell>
          <cell r="I2330" t="str">
            <v>ZAPOTAL</v>
          </cell>
          <cell r="J2330" t="str">
            <v>CENTRAL</v>
          </cell>
          <cell r="K2330" t="str">
            <v>MARISOL VARGAS ELIZONDO</v>
          </cell>
          <cell r="L2330">
            <v>22495293</v>
          </cell>
          <cell r="M2330">
            <v>0</v>
          </cell>
          <cell r="N2330" t="str">
            <v>escuela.zapotal.occidente@mep.go.cr</v>
          </cell>
          <cell r="O2330" t="str">
            <v>COSTADO SUR DEL TEMPLO CATOLICO DE ZAPOTAL</v>
          </cell>
          <cell r="P2330" t="str">
            <v>Público</v>
          </cell>
          <cell r="Q2330" t="str">
            <v>Rural</v>
          </cell>
        </row>
        <row r="2331">
          <cell r="A2331">
            <v>2788</v>
          </cell>
          <cell r="B2331" t="str">
            <v>X</v>
          </cell>
          <cell r="C2331" t="str">
            <v>DELIA URBINA DE GUEVARA</v>
          </cell>
          <cell r="D2331" t="str">
            <v>PUNTARENAS</v>
          </cell>
          <cell r="E2331" t="str">
            <v>05</v>
          </cell>
          <cell r="F2331" t="str">
            <v>PUNTARENAS</v>
          </cell>
          <cell r="G2331" t="str">
            <v>PUNTARENAS</v>
          </cell>
          <cell r="H2331" t="str">
            <v>PUNTARENAS</v>
          </cell>
          <cell r="I2331" t="str">
            <v>PUNTARENAS</v>
          </cell>
          <cell r="J2331" t="str">
            <v>PACIFICO CENTRAL</v>
          </cell>
          <cell r="K2331" t="str">
            <v>ADRIANA ALVAREZ MURILLO</v>
          </cell>
          <cell r="L2331">
            <v>26611912</v>
          </cell>
          <cell r="M2331">
            <v>0</v>
          </cell>
          <cell r="N2331" t="str">
            <v>esc.deliaurbinaguevara@mep.go.cr</v>
          </cell>
          <cell r="O2331" t="str">
            <v>COSTADO NORTE DE LA IGLESIA CATOLICA</v>
          </cell>
          <cell r="P2331" t="str">
            <v>Público</v>
          </cell>
          <cell r="Q2331" t="str">
            <v>Urbana</v>
          </cell>
        </row>
        <row r="2332">
          <cell r="A2332">
            <v>2789</v>
          </cell>
          <cell r="B2332" t="str">
            <v>X</v>
          </cell>
          <cell r="C2332" t="str">
            <v>LAS DELICIAS</v>
          </cell>
          <cell r="D2332" t="str">
            <v>PENINSULAR</v>
          </cell>
          <cell r="E2332" t="str">
            <v>02</v>
          </cell>
          <cell r="F2332" t="str">
            <v>PUNTARENAS</v>
          </cell>
          <cell r="G2332" t="str">
            <v>PUNTARENAS</v>
          </cell>
          <cell r="H2332" t="str">
            <v>COBANO</v>
          </cell>
          <cell r="I2332" t="str">
            <v>LAS DELICIAS</v>
          </cell>
          <cell r="J2332" t="str">
            <v>PACIFICO CENTRAL</v>
          </cell>
          <cell r="K2332" t="str">
            <v>ALBA ROSA GOMEZ ESPINOZA</v>
          </cell>
          <cell r="L2332">
            <v>26421417</v>
          </cell>
          <cell r="M2332">
            <v>0</v>
          </cell>
          <cell r="N2332" t="str">
            <v>esc.lasdeliciascobano@mep.go.cr</v>
          </cell>
          <cell r="O2332" t="str">
            <v>CONTIGUO A LA IGLESIA CATOLICA LAS DELICIAS</v>
          </cell>
          <cell r="P2332" t="str">
            <v>Público</v>
          </cell>
          <cell r="Q2332" t="str">
            <v>Rural</v>
          </cell>
        </row>
        <row r="2333">
          <cell r="A2333">
            <v>2790</v>
          </cell>
          <cell r="B2333" t="str">
            <v>X</v>
          </cell>
          <cell r="C2333" t="str">
            <v>EL BARON</v>
          </cell>
          <cell r="D2333" t="str">
            <v>PUNTARENAS</v>
          </cell>
          <cell r="E2333" t="str">
            <v>07</v>
          </cell>
          <cell r="F2333" t="str">
            <v>PUNTARENAS</v>
          </cell>
          <cell r="G2333" t="str">
            <v>ESPARZA</v>
          </cell>
          <cell r="H2333" t="str">
            <v>SAN RAFAEL</v>
          </cell>
          <cell r="I2333" t="str">
            <v>EL BARON</v>
          </cell>
          <cell r="J2333" t="str">
            <v>PACIFICO CENTRAL</v>
          </cell>
          <cell r="K2333" t="str">
            <v>LAURA ROJAS CANTILLO</v>
          </cell>
          <cell r="L2333">
            <v>26367625</v>
          </cell>
          <cell r="M2333">
            <v>26367625</v>
          </cell>
          <cell r="N2333" t="str">
            <v>esc.elbaron@mep.go.cr</v>
          </cell>
          <cell r="O2333" t="str">
            <v>300 M. OESTE ENTRADA EL BARON</v>
          </cell>
          <cell r="P2333" t="str">
            <v>Público</v>
          </cell>
          <cell r="Q2333" t="str">
            <v>Rural</v>
          </cell>
        </row>
        <row r="2334">
          <cell r="A2334">
            <v>2791</v>
          </cell>
          <cell r="B2334" t="str">
            <v>X</v>
          </cell>
          <cell r="C2334" t="str">
            <v>EL BRILLANTE</v>
          </cell>
          <cell r="D2334" t="str">
            <v>PUNTARENAS</v>
          </cell>
          <cell r="E2334" t="str">
            <v>02</v>
          </cell>
          <cell r="F2334" t="str">
            <v>PUNTARENAS</v>
          </cell>
          <cell r="G2334" t="str">
            <v>PUNTARENAS</v>
          </cell>
          <cell r="H2334" t="str">
            <v>PITAHAYA</v>
          </cell>
          <cell r="I2334" t="str">
            <v>CEBADILLA</v>
          </cell>
          <cell r="J2334" t="str">
            <v>PACIFICO CENTRAL</v>
          </cell>
          <cell r="K2334" t="str">
            <v>LORGIE PRISCILA MENDOZA LOPEZ</v>
          </cell>
          <cell r="L2334">
            <v>87246877</v>
          </cell>
          <cell r="M2334">
            <v>26393028</v>
          </cell>
          <cell r="N2334" t="str">
            <v>esc.elbrillante@mep.go.cr</v>
          </cell>
          <cell r="O2334" t="str">
            <v>75M NOROESTE DEL RESTAURANTE CABALLO BLANCO</v>
          </cell>
          <cell r="P2334" t="str">
            <v>Público</v>
          </cell>
          <cell r="Q2334" t="str">
            <v>Rural</v>
          </cell>
        </row>
        <row r="2335">
          <cell r="A2335">
            <v>2792</v>
          </cell>
          <cell r="B2335" t="str">
            <v>X</v>
          </cell>
          <cell r="C2335" t="str">
            <v>EL CARMEN</v>
          </cell>
          <cell r="D2335" t="str">
            <v>PUNTARENAS</v>
          </cell>
          <cell r="E2335" t="str">
            <v>05</v>
          </cell>
          <cell r="F2335" t="str">
            <v>PUNTARENAS</v>
          </cell>
          <cell r="G2335" t="str">
            <v>PUNTARENAS</v>
          </cell>
          <cell r="H2335" t="str">
            <v>PUNTARENAS</v>
          </cell>
          <cell r="I2335" t="str">
            <v>BARRIO EL CARMEN</v>
          </cell>
          <cell r="J2335" t="str">
            <v>PACIFICO CENTRAL</v>
          </cell>
          <cell r="K2335" t="str">
            <v>MA. ROCIO GUERRERO QUESADA</v>
          </cell>
          <cell r="L2335">
            <v>26610191</v>
          </cell>
          <cell r="M2335">
            <v>26610191</v>
          </cell>
          <cell r="N2335" t="str">
            <v>esc.elcarmen.puntarenas@mep.go.cr</v>
          </cell>
          <cell r="O2335" t="str">
            <v>DEL EDIFICIO ROSALIA PALACIOS 200 M. AL OESTE</v>
          </cell>
          <cell r="P2335" t="str">
            <v>Público</v>
          </cell>
          <cell r="Q2335" t="str">
            <v>Urbana</v>
          </cell>
        </row>
        <row r="2336">
          <cell r="A2336">
            <v>2793</v>
          </cell>
          <cell r="B2336" t="str">
            <v>X</v>
          </cell>
          <cell r="C2336" t="str">
            <v>VILLA NUEVA</v>
          </cell>
          <cell r="D2336" t="str">
            <v>PUNTARENAS</v>
          </cell>
          <cell r="E2336" t="str">
            <v>08</v>
          </cell>
          <cell r="F2336" t="str">
            <v>PUNTARENAS</v>
          </cell>
          <cell r="G2336" t="str">
            <v>ESPARZA</v>
          </cell>
          <cell r="H2336" t="str">
            <v>CALDERA</v>
          </cell>
          <cell r="I2336" t="str">
            <v>VILLA NUEVA</v>
          </cell>
          <cell r="J2336" t="str">
            <v>PACIFICO CENTRAL</v>
          </cell>
          <cell r="K2336" t="str">
            <v>JOSE RAMIREZ SEGURA</v>
          </cell>
          <cell r="L2336">
            <v>24284673</v>
          </cell>
          <cell r="M2336">
            <v>24284673</v>
          </cell>
          <cell r="N2336" t="str">
            <v>esc.villanueva@mep.go.cr</v>
          </cell>
          <cell r="O2336" t="str">
            <v>125M NORESTE DE LA ENTRADA A VILLA NUEVA</v>
          </cell>
          <cell r="P2336" t="str">
            <v>Público</v>
          </cell>
          <cell r="Q2336" t="str">
            <v>Rural</v>
          </cell>
        </row>
        <row r="2337">
          <cell r="A2337">
            <v>2794</v>
          </cell>
          <cell r="B2337" t="str">
            <v>X</v>
          </cell>
          <cell r="C2337" t="str">
            <v>EL COTO</v>
          </cell>
          <cell r="D2337" t="str">
            <v>PENINSULAR</v>
          </cell>
          <cell r="E2337" t="str">
            <v>04</v>
          </cell>
          <cell r="F2337" t="str">
            <v>PUNTARENAS</v>
          </cell>
          <cell r="G2337" t="str">
            <v>PUNTARENAS</v>
          </cell>
          <cell r="H2337" t="str">
            <v>LEPANTO</v>
          </cell>
          <cell r="I2337" t="str">
            <v>EL COTO</v>
          </cell>
          <cell r="J2337" t="str">
            <v>PACIFICO CENTRAL</v>
          </cell>
          <cell r="K2337" t="str">
            <v>LILLIAM RODRIGUEZ SALAZAR</v>
          </cell>
          <cell r="L2337">
            <v>22007169</v>
          </cell>
          <cell r="M2337">
            <v>26500014</v>
          </cell>
          <cell r="N2337" t="str">
            <v>esc.elcoto@mep.go.cr</v>
          </cell>
          <cell r="O2337" t="str">
            <v>11 KM CARRETERA A COYOTE</v>
          </cell>
          <cell r="P2337" t="str">
            <v>Público</v>
          </cell>
          <cell r="Q2337" t="str">
            <v>Rural</v>
          </cell>
        </row>
        <row r="2338">
          <cell r="A2338">
            <v>2795</v>
          </cell>
          <cell r="B2338" t="str">
            <v>X</v>
          </cell>
          <cell r="C2338" t="str">
            <v>EL MOJON</v>
          </cell>
          <cell r="D2338" t="str">
            <v>PUNTARENAS</v>
          </cell>
          <cell r="E2338" t="str">
            <v>08</v>
          </cell>
          <cell r="F2338" t="str">
            <v>PUNTARENAS</v>
          </cell>
          <cell r="G2338" t="str">
            <v>ESPARZA</v>
          </cell>
          <cell r="H2338" t="str">
            <v>ESPIRITU SANTO</v>
          </cell>
          <cell r="I2338" t="str">
            <v>EL MOJON</v>
          </cell>
          <cell r="J2338" t="str">
            <v>PACIFICO CENTRAL</v>
          </cell>
          <cell r="K2338" t="str">
            <v>PATRICIA BERTARIONI BOLAÑOS</v>
          </cell>
          <cell r="L2338">
            <v>26367993</v>
          </cell>
          <cell r="M2338">
            <v>26367393</v>
          </cell>
          <cell r="N2338" t="str">
            <v>esc.elmojon@mep.go.cr</v>
          </cell>
          <cell r="O2338" t="str">
            <v>CONTIGUO AL TEMPLO CATOLICO EL MOJON</v>
          </cell>
          <cell r="P2338" t="str">
            <v>Público</v>
          </cell>
          <cell r="Q2338" t="str">
            <v>Urbana</v>
          </cell>
        </row>
        <row r="2339">
          <cell r="A2339">
            <v>2796</v>
          </cell>
          <cell r="B2339" t="str">
            <v>X</v>
          </cell>
          <cell r="C2339" t="str">
            <v>EL NISPERO</v>
          </cell>
          <cell r="D2339" t="str">
            <v>PENINSULAR</v>
          </cell>
          <cell r="E2339" t="str">
            <v>04</v>
          </cell>
          <cell r="F2339" t="str">
            <v>PUNTARENAS</v>
          </cell>
          <cell r="G2339" t="str">
            <v>PUNTARENAS</v>
          </cell>
          <cell r="H2339" t="str">
            <v>LEPANTO</v>
          </cell>
          <cell r="I2339" t="str">
            <v>LA BALSA</v>
          </cell>
          <cell r="J2339" t="str">
            <v>PACIFICO CENTRAL</v>
          </cell>
          <cell r="K2339" t="str">
            <v>ALEIDA ROSALES VALENCIA</v>
          </cell>
          <cell r="L2339">
            <v>26500868</v>
          </cell>
          <cell r="M2339">
            <v>26500014</v>
          </cell>
          <cell r="N2339" t="str">
            <v>esc.elnisperolepanto@mep.go.cr</v>
          </cell>
          <cell r="O2339" t="str">
            <v>1KM NOROESTE DE LA ENTRADA DE LA BALSA</v>
          </cell>
          <cell r="P2339" t="str">
            <v>Público</v>
          </cell>
          <cell r="Q2339" t="str">
            <v>Rural</v>
          </cell>
        </row>
        <row r="2340">
          <cell r="A2340">
            <v>2797</v>
          </cell>
          <cell r="B2340" t="str">
            <v>X</v>
          </cell>
          <cell r="C2340" t="str">
            <v>LA ESPERANZA</v>
          </cell>
          <cell r="D2340" t="str">
            <v>PENINSULAR</v>
          </cell>
          <cell r="E2340" t="str">
            <v>03</v>
          </cell>
          <cell r="F2340" t="str">
            <v>PUNTARENAS</v>
          </cell>
          <cell r="G2340" t="str">
            <v>PUNTARENAS</v>
          </cell>
          <cell r="H2340" t="str">
            <v>LEPANTO</v>
          </cell>
          <cell r="I2340" t="str">
            <v>LA ESPERANZA</v>
          </cell>
          <cell r="J2340" t="str">
            <v>PACIFICO CENTRAL</v>
          </cell>
          <cell r="K2340" t="str">
            <v>MARIA ADELA ULLOA JIMENEZ</v>
          </cell>
          <cell r="L2340">
            <v>26500757</v>
          </cell>
          <cell r="M2340">
            <v>0</v>
          </cell>
          <cell r="N2340" t="str">
            <v>esc.laesperanzalepanto@mep.go.cr</v>
          </cell>
          <cell r="O2340" t="str">
            <v>LA ESPERANZA, LEPANTO.</v>
          </cell>
          <cell r="P2340" t="str">
            <v>Público</v>
          </cell>
          <cell r="Q2340" t="str">
            <v>Rural</v>
          </cell>
        </row>
        <row r="2341">
          <cell r="A2341">
            <v>2798</v>
          </cell>
          <cell r="B2341" t="str">
            <v>X</v>
          </cell>
          <cell r="C2341" t="str">
            <v>JUSTO ANTONIO FACIO DE LA GUARDIA</v>
          </cell>
          <cell r="D2341" t="str">
            <v>PUNTARENAS</v>
          </cell>
          <cell r="E2341" t="str">
            <v>07</v>
          </cell>
          <cell r="F2341" t="str">
            <v>PUNTARENAS</v>
          </cell>
          <cell r="G2341" t="str">
            <v>ESPARZA</v>
          </cell>
          <cell r="H2341" t="str">
            <v>SAN RAFAEL</v>
          </cell>
          <cell r="I2341" t="str">
            <v>SALITRAL</v>
          </cell>
          <cell r="J2341" t="str">
            <v>PACIFICO CENTRAL</v>
          </cell>
          <cell r="K2341" t="str">
            <v>MERCEDES CASTILLO CAMACHO</v>
          </cell>
          <cell r="L2341">
            <v>26363101</v>
          </cell>
          <cell r="M2341">
            <v>26363101</v>
          </cell>
          <cell r="N2341" t="str">
            <v>esc.justoantoniofacioguardia@mep.go.cr</v>
          </cell>
          <cell r="O2341" t="str">
            <v>DEL PUENTE SALITRAL 800 M. ESTE</v>
          </cell>
          <cell r="P2341" t="str">
            <v>Público</v>
          </cell>
          <cell r="Q2341" t="str">
            <v>Rural</v>
          </cell>
        </row>
        <row r="2342">
          <cell r="A2342">
            <v>2799</v>
          </cell>
          <cell r="B2342" t="str">
            <v>X</v>
          </cell>
          <cell r="C2342" t="str">
            <v>GIGANTE</v>
          </cell>
          <cell r="D2342" t="str">
            <v>PENINSULAR</v>
          </cell>
          <cell r="E2342" t="str">
            <v>03</v>
          </cell>
          <cell r="F2342" t="str">
            <v>PUNTARENAS</v>
          </cell>
          <cell r="G2342" t="str">
            <v>PUNTARENAS</v>
          </cell>
          <cell r="H2342" t="str">
            <v>LEPANTO</v>
          </cell>
          <cell r="I2342" t="str">
            <v>GIGANTE</v>
          </cell>
          <cell r="J2342" t="str">
            <v>PACIFICO CENTRAL</v>
          </cell>
          <cell r="K2342" t="str">
            <v>ANA PATRICIA VEGA MENDEZ</v>
          </cell>
          <cell r="L2342">
            <v>26500414</v>
          </cell>
          <cell r="M2342">
            <v>0</v>
          </cell>
          <cell r="N2342" t="str">
            <v>esc.gigante@mep.go.cr</v>
          </cell>
          <cell r="O2342" t="str">
            <v>FRENTE A LA PLAZA DE DEPORTES</v>
          </cell>
          <cell r="P2342" t="str">
            <v>Público</v>
          </cell>
          <cell r="Q2342" t="str">
            <v>Rural</v>
          </cell>
        </row>
        <row r="2343">
          <cell r="A2343">
            <v>2800</v>
          </cell>
          <cell r="B2343" t="str">
            <v>X</v>
          </cell>
          <cell r="C2343" t="str">
            <v>GIL GONZALEZ DAVILA</v>
          </cell>
          <cell r="D2343" t="str">
            <v>PUNTARENAS</v>
          </cell>
          <cell r="E2343" t="str">
            <v>07</v>
          </cell>
          <cell r="F2343" t="str">
            <v>PUNTARENAS</v>
          </cell>
          <cell r="G2343" t="str">
            <v>ESPARZA</v>
          </cell>
          <cell r="H2343" t="str">
            <v>SAN JERONIMO</v>
          </cell>
          <cell r="I2343" t="str">
            <v>SAN JERONIMO</v>
          </cell>
          <cell r="J2343" t="str">
            <v>PACIFICO CENTRAL</v>
          </cell>
          <cell r="K2343" t="str">
            <v>ANA PATRICIA GONZALEZ MIRANDA</v>
          </cell>
          <cell r="L2343">
            <v>24633486</v>
          </cell>
          <cell r="M2343">
            <v>0</v>
          </cell>
          <cell r="N2343" t="str">
            <v>esc.gilgonzalezdavila@mep.go.cr</v>
          </cell>
          <cell r="O2343" t="str">
            <v>DIAGONAL AL TEMPLO CATOLICO</v>
          </cell>
          <cell r="P2343" t="str">
            <v>Público</v>
          </cell>
          <cell r="Q2343" t="str">
            <v>Rural</v>
          </cell>
        </row>
        <row r="2344">
          <cell r="A2344">
            <v>2801</v>
          </cell>
          <cell r="B2344" t="str">
            <v>X</v>
          </cell>
          <cell r="C2344" t="str">
            <v>GREGORIO PRENDAS MONTERO</v>
          </cell>
          <cell r="D2344" t="str">
            <v>PUNTARENAS</v>
          </cell>
          <cell r="E2344" t="str">
            <v>04</v>
          </cell>
          <cell r="F2344" t="str">
            <v>PUNTARENAS</v>
          </cell>
          <cell r="G2344" t="str">
            <v>MONTES DE ORO</v>
          </cell>
          <cell r="H2344" t="str">
            <v>MIRAMAR</v>
          </cell>
          <cell r="I2344" t="str">
            <v>RIO SECO</v>
          </cell>
          <cell r="J2344" t="str">
            <v>PACIFICO CENTRAL</v>
          </cell>
          <cell r="K2344" t="str">
            <v>NAYUDEL HERNANDEZ DEL VALLE</v>
          </cell>
          <cell r="L2344">
            <v>26399929</v>
          </cell>
          <cell r="M2344">
            <v>0</v>
          </cell>
          <cell r="N2344" t="str">
            <v>nayudel.hernandez.delvalle@mep.go.cr</v>
          </cell>
          <cell r="O2344" t="str">
            <v>DE LA ENTRADA RIO SECO, 3KM AL OESTE</v>
          </cell>
          <cell r="P2344" t="str">
            <v>Público</v>
          </cell>
          <cell r="Q2344" t="str">
            <v>Urbana</v>
          </cell>
        </row>
        <row r="2345">
          <cell r="A2345">
            <v>2802</v>
          </cell>
          <cell r="B2345" t="str">
            <v>X</v>
          </cell>
          <cell r="C2345" t="str">
            <v>GUADALUPE</v>
          </cell>
          <cell r="D2345" t="str">
            <v>PENINSULAR</v>
          </cell>
          <cell r="E2345" t="str">
            <v>04</v>
          </cell>
          <cell r="F2345" t="str">
            <v>PUNTARENAS</v>
          </cell>
          <cell r="G2345" t="str">
            <v>PUNTARENAS</v>
          </cell>
          <cell r="H2345" t="str">
            <v>LEPANTO</v>
          </cell>
          <cell r="I2345" t="str">
            <v>GUADALUPE</v>
          </cell>
          <cell r="J2345" t="str">
            <v>PACIFICO CENTRAL</v>
          </cell>
          <cell r="K2345" t="str">
            <v>DUBAN ALBERTO QUESADA MUNOZ</v>
          </cell>
          <cell r="L2345">
            <v>26500014</v>
          </cell>
          <cell r="M2345">
            <v>26500014</v>
          </cell>
          <cell r="N2345" t="str">
            <v>esc.guadalupedelepanto@mep.go.cr</v>
          </cell>
          <cell r="O2345" t="str">
            <v>GUADALUPE, LEPANTO, PUNTARENAS</v>
          </cell>
          <cell r="P2345" t="str">
            <v>Público</v>
          </cell>
          <cell r="Q2345" t="str">
            <v>Rural</v>
          </cell>
        </row>
        <row r="2346">
          <cell r="A2346">
            <v>2803</v>
          </cell>
          <cell r="B2346" t="str">
            <v>X</v>
          </cell>
          <cell r="C2346" t="str">
            <v>ISLA DE VENADO</v>
          </cell>
          <cell r="D2346" t="str">
            <v>PENINSULAR</v>
          </cell>
          <cell r="E2346" t="str">
            <v>03</v>
          </cell>
          <cell r="F2346" t="str">
            <v>PUNTARENAS</v>
          </cell>
          <cell r="G2346" t="str">
            <v>PUNTARENAS</v>
          </cell>
          <cell r="H2346" t="str">
            <v>LEPANTO</v>
          </cell>
          <cell r="I2346" t="str">
            <v>ISLA DE VENADO</v>
          </cell>
          <cell r="J2346" t="str">
            <v>PACIFICO CENTRAL</v>
          </cell>
          <cell r="K2346" t="str">
            <v>YORLENY SANCHEZ RODRIGUEZ</v>
          </cell>
          <cell r="L2346">
            <v>26468013</v>
          </cell>
          <cell r="M2346">
            <v>26468013</v>
          </cell>
          <cell r="N2346" t="str">
            <v>esc.islavenado@mep.go.cr</v>
          </cell>
          <cell r="O2346" t="str">
            <v>50 M. ESTE EBAIS ISLA VENADO</v>
          </cell>
          <cell r="P2346" t="str">
            <v>Público</v>
          </cell>
          <cell r="Q2346" t="str">
            <v>Rural</v>
          </cell>
        </row>
        <row r="2347">
          <cell r="A2347">
            <v>2804</v>
          </cell>
          <cell r="B2347" t="str">
            <v>X</v>
          </cell>
          <cell r="C2347" t="str">
            <v>JOSE MARIA ZELEDON BRENES</v>
          </cell>
          <cell r="D2347" t="str">
            <v>PUNTARENAS</v>
          </cell>
          <cell r="E2347" t="str">
            <v>04</v>
          </cell>
          <cell r="F2347" t="str">
            <v>PUNTARENAS</v>
          </cell>
          <cell r="G2347" t="str">
            <v>MONTES DE ORO</v>
          </cell>
          <cell r="H2347" t="str">
            <v>MIRAMAR</v>
          </cell>
          <cell r="I2347" t="str">
            <v>MIRAMAR</v>
          </cell>
          <cell r="J2347" t="str">
            <v>PACIFICO CENTRAL</v>
          </cell>
          <cell r="K2347" t="str">
            <v>DIONEL MENDEZ SALAZAR</v>
          </cell>
          <cell r="L2347">
            <v>26399068</v>
          </cell>
          <cell r="M2347">
            <v>26398229</v>
          </cell>
          <cell r="N2347" t="str">
            <v>esc.josemariazeledonbrenes@mep.go.cr</v>
          </cell>
          <cell r="O2347" t="str">
            <v>200M AL SUR DEL BANCO NACIONAL DE COSTA RICA</v>
          </cell>
          <cell r="P2347" t="str">
            <v>Público</v>
          </cell>
          <cell r="Q2347" t="str">
            <v>Urbana</v>
          </cell>
        </row>
        <row r="2348">
          <cell r="A2348">
            <v>2805</v>
          </cell>
          <cell r="B2348" t="str">
            <v>X</v>
          </cell>
          <cell r="C2348" t="str">
            <v>JOSE RICARDO ORLICH ZAMORA</v>
          </cell>
          <cell r="D2348" t="str">
            <v>PUNTARENAS</v>
          </cell>
          <cell r="E2348" t="str">
            <v>05</v>
          </cell>
          <cell r="F2348" t="str">
            <v>PUNTARENAS</v>
          </cell>
          <cell r="G2348" t="str">
            <v>PUNTARENAS</v>
          </cell>
          <cell r="H2348" t="str">
            <v>CHACARITA</v>
          </cell>
          <cell r="I2348" t="str">
            <v>CHACARITA</v>
          </cell>
          <cell r="J2348" t="str">
            <v>PACIFICO CENTRAL</v>
          </cell>
          <cell r="K2348" t="str">
            <v>YENDRIS ACOSTA CALDERON</v>
          </cell>
          <cell r="L2348">
            <v>26330093</v>
          </cell>
          <cell r="M2348">
            <v>0</v>
          </cell>
          <cell r="N2348" t="str">
            <v>esc.josericardoorlich@mep.go.cr</v>
          </cell>
          <cell r="O2348" t="str">
            <v>CONTIGUO A LA IGLESIA DE SANTA CRUZ</v>
          </cell>
          <cell r="P2348" t="str">
            <v>Público</v>
          </cell>
          <cell r="Q2348" t="str">
            <v>Urbana</v>
          </cell>
        </row>
        <row r="2349">
          <cell r="A2349">
            <v>2806</v>
          </cell>
          <cell r="B2349" t="str">
            <v>X</v>
          </cell>
          <cell r="C2349" t="str">
            <v>JUAN RAFAEL JIMENEZ GRANADOS</v>
          </cell>
          <cell r="D2349" t="str">
            <v>PUNTARENAS</v>
          </cell>
          <cell r="E2349" t="str">
            <v>07</v>
          </cell>
          <cell r="F2349" t="str">
            <v>PUNTARENAS</v>
          </cell>
          <cell r="G2349" t="str">
            <v>ESPARZA</v>
          </cell>
          <cell r="H2349" t="str">
            <v>SAN RAFAEL</v>
          </cell>
          <cell r="I2349" t="str">
            <v>SAN RAFAEL</v>
          </cell>
          <cell r="J2349" t="str">
            <v>PACIFICO CENTRAL</v>
          </cell>
          <cell r="K2349" t="str">
            <v>MARCO ANTONIO FALLAS VALVERDE</v>
          </cell>
          <cell r="L2349">
            <v>26351142</v>
          </cell>
          <cell r="M2349">
            <v>0</v>
          </cell>
          <cell r="N2349" t="str">
            <v>esc.juanrafaeljimenezgranados@mep.go.cr</v>
          </cell>
          <cell r="O2349" t="str">
            <v>1 KM AL NORTE DEL ABASTECEDOR SUPER SAMMY</v>
          </cell>
          <cell r="P2349" t="str">
            <v>Público</v>
          </cell>
          <cell r="Q2349" t="str">
            <v>Rural</v>
          </cell>
        </row>
        <row r="2350">
          <cell r="A2350">
            <v>2807</v>
          </cell>
          <cell r="B2350" t="str">
            <v>X</v>
          </cell>
          <cell r="C2350" t="str">
            <v>JUDAS</v>
          </cell>
          <cell r="D2350" t="str">
            <v>PUNTARENAS</v>
          </cell>
          <cell r="E2350" t="str">
            <v>03</v>
          </cell>
          <cell r="F2350" t="str">
            <v>PUNTARENAS</v>
          </cell>
          <cell r="G2350" t="str">
            <v>PUNTARENAS</v>
          </cell>
          <cell r="H2350" t="str">
            <v>CHOMES</v>
          </cell>
          <cell r="I2350" t="str">
            <v>JUDAS</v>
          </cell>
          <cell r="J2350" t="str">
            <v>PACIFICO CENTRAL</v>
          </cell>
          <cell r="K2350" t="str">
            <v>MINOR FONSECA CHAVARRIA</v>
          </cell>
          <cell r="L2350">
            <v>26388158</v>
          </cell>
          <cell r="M2350">
            <v>26388158</v>
          </cell>
          <cell r="N2350" t="str">
            <v>esc.judas@mep.go.cr</v>
          </cell>
          <cell r="O2350" t="str">
            <v>125M OESTE ENTRADA A PUNTA MORALES</v>
          </cell>
          <cell r="P2350" t="str">
            <v>Público</v>
          </cell>
          <cell r="Q2350" t="str">
            <v>Rural</v>
          </cell>
        </row>
        <row r="2351">
          <cell r="A2351">
            <v>2808</v>
          </cell>
          <cell r="B2351" t="str">
            <v>X</v>
          </cell>
          <cell r="C2351" t="str">
            <v>JULIO ACOSTA GARCIA</v>
          </cell>
          <cell r="D2351" t="str">
            <v>PENINSULAR</v>
          </cell>
          <cell r="E2351" t="str">
            <v>01</v>
          </cell>
          <cell r="F2351" t="str">
            <v>PUNTARENAS</v>
          </cell>
          <cell r="G2351" t="str">
            <v>PUNTARENAS</v>
          </cell>
          <cell r="H2351" t="str">
            <v>PAQUERA</v>
          </cell>
          <cell r="I2351" t="str">
            <v>PAQUERA</v>
          </cell>
          <cell r="J2351" t="str">
            <v>PACIFICO CENTRAL</v>
          </cell>
          <cell r="K2351" t="str">
            <v>ANGEL TORRES PEREZ</v>
          </cell>
          <cell r="L2351">
            <v>26410247</v>
          </cell>
          <cell r="M2351">
            <v>26410247</v>
          </cell>
          <cell r="N2351" t="str">
            <v>esc.julioacostagarcia@mep.go.cr</v>
          </cell>
          <cell r="O2351" t="str">
            <v>200 SUR DE LA FUERZA PÚBLICA</v>
          </cell>
          <cell r="P2351" t="str">
            <v>Público</v>
          </cell>
          <cell r="Q2351" t="str">
            <v>Rural</v>
          </cell>
        </row>
        <row r="2352">
          <cell r="A2352">
            <v>2809</v>
          </cell>
          <cell r="B2352" t="str">
            <v>X</v>
          </cell>
          <cell r="C2352" t="str">
            <v>LA ESPERANZA</v>
          </cell>
          <cell r="D2352" t="str">
            <v>PENINSULAR</v>
          </cell>
          <cell r="E2352" t="str">
            <v>02</v>
          </cell>
          <cell r="F2352" t="str">
            <v>PUNTARENAS</v>
          </cell>
          <cell r="G2352" t="str">
            <v>PUNTARENAS</v>
          </cell>
          <cell r="H2352" t="str">
            <v>PAQUERA</v>
          </cell>
          <cell r="I2352" t="str">
            <v>LA ESPERANZA</v>
          </cell>
          <cell r="J2352" t="str">
            <v>PACIFICO CENTRAL</v>
          </cell>
          <cell r="K2352" t="str">
            <v>ZURIELLY ALVAREZ GOMEZ</v>
          </cell>
          <cell r="L2352">
            <v>26420838</v>
          </cell>
          <cell r="M2352">
            <v>26420838</v>
          </cell>
          <cell r="N2352" t="str">
            <v>esc.laesperanzapaquera@mep.go.cr</v>
          </cell>
          <cell r="O2352" t="str">
            <v>100 M. SUR DE LA IGLESIA CATOLICA</v>
          </cell>
          <cell r="P2352" t="str">
            <v>Público</v>
          </cell>
          <cell r="Q2352" t="str">
            <v>Rural</v>
          </cell>
        </row>
        <row r="2353">
          <cell r="A2353">
            <v>2811</v>
          </cell>
          <cell r="B2353" t="str">
            <v>X</v>
          </cell>
          <cell r="C2353" t="str">
            <v>LA FRESCA</v>
          </cell>
          <cell r="D2353" t="str">
            <v>PENINSULAR</v>
          </cell>
          <cell r="E2353" t="str">
            <v>04</v>
          </cell>
          <cell r="F2353" t="str">
            <v>PUNTARENAS</v>
          </cell>
          <cell r="G2353" t="str">
            <v>PUNTARENAS</v>
          </cell>
          <cell r="H2353" t="str">
            <v>LEPANTO</v>
          </cell>
          <cell r="I2353" t="str">
            <v>LA FRESCA</v>
          </cell>
          <cell r="J2353" t="str">
            <v>PACIFICO CENTRAL</v>
          </cell>
          <cell r="K2353" t="str">
            <v>HANNIA JIMENEZ GONZALEZ</v>
          </cell>
          <cell r="L2353">
            <v>26502093</v>
          </cell>
          <cell r="M2353">
            <v>0</v>
          </cell>
          <cell r="N2353" t="str">
            <v>esc.lafresca@mep.go.cr</v>
          </cell>
          <cell r="O2353" t="str">
            <v>50 M. AL NORTE LA PULPERIA CENTRO AMIGOS</v>
          </cell>
          <cell r="P2353" t="str">
            <v>Público</v>
          </cell>
          <cell r="Q2353" t="str">
            <v>Rural</v>
          </cell>
        </row>
        <row r="2354">
          <cell r="A2354">
            <v>2812</v>
          </cell>
          <cell r="B2354" t="str">
            <v>X</v>
          </cell>
          <cell r="C2354" t="str">
            <v>LA GLORIA</v>
          </cell>
          <cell r="D2354" t="str">
            <v>PENINSULAR</v>
          </cell>
          <cell r="E2354" t="str">
            <v>04</v>
          </cell>
          <cell r="F2354" t="str">
            <v>PUNTARENAS</v>
          </cell>
          <cell r="G2354" t="str">
            <v>PUNTARENAS</v>
          </cell>
          <cell r="H2354" t="str">
            <v>LEPANTO</v>
          </cell>
          <cell r="I2354" t="str">
            <v>LA GLORIA</v>
          </cell>
          <cell r="J2354" t="str">
            <v>PACIFICO CENTRAL</v>
          </cell>
          <cell r="K2354" t="str">
            <v>YOKSELINE MOYA PEREZ</v>
          </cell>
          <cell r="L2354">
            <v>26500014</v>
          </cell>
          <cell r="M2354">
            <v>0</v>
          </cell>
          <cell r="N2354" t="str">
            <v>esc.laglorialepanto@mep.go.cr</v>
          </cell>
          <cell r="O2354" t="str">
            <v>25 OESTE IGLESIA DE LA GLORIA DE LEPANTO</v>
          </cell>
          <cell r="P2354" t="str">
            <v>Público</v>
          </cell>
          <cell r="Q2354" t="str">
            <v>Rural</v>
          </cell>
        </row>
        <row r="2355">
          <cell r="A2355">
            <v>2813</v>
          </cell>
          <cell r="B2355" t="str">
            <v>X</v>
          </cell>
          <cell r="C2355" t="str">
            <v>LA GUARIA</v>
          </cell>
          <cell r="D2355" t="str">
            <v>PUNTARENAS</v>
          </cell>
          <cell r="E2355" t="str">
            <v>06</v>
          </cell>
          <cell r="F2355" t="str">
            <v>PUNTARENAS</v>
          </cell>
          <cell r="G2355" t="str">
            <v>PUNTARENAS</v>
          </cell>
          <cell r="H2355" t="str">
            <v>GUACIMAL</v>
          </cell>
          <cell r="I2355" t="str">
            <v>LA GUARIA</v>
          </cell>
          <cell r="J2355" t="str">
            <v>PACIFICO CENTRAL</v>
          </cell>
          <cell r="K2355" t="str">
            <v>BERNARDO SOTO VILLAFUERTE</v>
          </cell>
          <cell r="L2355">
            <v>22006646</v>
          </cell>
          <cell r="M2355">
            <v>0</v>
          </cell>
          <cell r="N2355" t="str">
            <v>esc.laguariaguacimal@mep.go.cr</v>
          </cell>
          <cell r="O2355" t="str">
            <v>300 METROS ESTE DEL CEMENTERIO LA GUARIA</v>
          </cell>
          <cell r="P2355" t="str">
            <v>Público</v>
          </cell>
          <cell r="Q2355" t="str">
            <v>Rural</v>
          </cell>
        </row>
        <row r="2356">
          <cell r="A2356">
            <v>2814</v>
          </cell>
          <cell r="B2356" t="str">
            <v>X</v>
          </cell>
          <cell r="C2356" t="str">
            <v>PLAYA TORRES</v>
          </cell>
          <cell r="D2356" t="str">
            <v>PUNTARENAS</v>
          </cell>
          <cell r="E2356" t="str">
            <v>05</v>
          </cell>
          <cell r="F2356" t="str">
            <v>PUNTARENAS</v>
          </cell>
          <cell r="G2356" t="str">
            <v>PUNTARENAS</v>
          </cell>
          <cell r="H2356" t="str">
            <v>PUNTARENAS</v>
          </cell>
          <cell r="I2356" t="str">
            <v>PLAYA TORRES</v>
          </cell>
          <cell r="J2356" t="str">
            <v>PACIFICO CENTRAL</v>
          </cell>
          <cell r="K2356" t="str">
            <v>INGRID MARIA ENRIQUEZ OBANDO</v>
          </cell>
          <cell r="L2356">
            <v>83424025</v>
          </cell>
          <cell r="M2356">
            <v>0</v>
          </cell>
          <cell r="N2356" t="str">
            <v>esc.playatorres@mep.go.cr</v>
          </cell>
          <cell r="O2356" t="str">
            <v>500 MTS AL SUR DEL EBAIS DE PLAYA TORRES</v>
          </cell>
          <cell r="P2356" t="str">
            <v>Público</v>
          </cell>
          <cell r="Q2356" t="str">
            <v>Urbana</v>
          </cell>
        </row>
        <row r="2357">
          <cell r="A2357">
            <v>2815</v>
          </cell>
          <cell r="B2357" t="str">
            <v>X</v>
          </cell>
          <cell r="C2357" t="str">
            <v>LOS MANGOS</v>
          </cell>
          <cell r="D2357" t="str">
            <v>PENINSULAR</v>
          </cell>
          <cell r="E2357" t="str">
            <v>02</v>
          </cell>
          <cell r="F2357" t="str">
            <v>PUNTARENAS</v>
          </cell>
          <cell r="G2357" t="str">
            <v>PUNTARENAS</v>
          </cell>
          <cell r="H2357" t="str">
            <v>COBANO</v>
          </cell>
          <cell r="I2357" t="str">
            <v>LOS MANGOS</v>
          </cell>
          <cell r="J2357" t="str">
            <v>PACIFICO CENTRAL</v>
          </cell>
          <cell r="K2357" t="str">
            <v>LILLIAM GUEVARA ARROYO</v>
          </cell>
          <cell r="L2357">
            <v>64741133</v>
          </cell>
          <cell r="M2357">
            <v>64741133</v>
          </cell>
          <cell r="N2357" t="str">
            <v>esc.losmangosdecobano@mep.go.cr</v>
          </cell>
          <cell r="O2357" t="str">
            <v>1.5KM AL OESTE DEL BANCO NACIONAL DE COBANO</v>
          </cell>
          <cell r="P2357" t="str">
            <v>Público</v>
          </cell>
          <cell r="Q2357" t="str">
            <v>Rural</v>
          </cell>
        </row>
        <row r="2358">
          <cell r="A2358">
            <v>2816</v>
          </cell>
          <cell r="B2358" t="str">
            <v>X</v>
          </cell>
          <cell r="C2358" t="str">
            <v>EL PROGRESO</v>
          </cell>
          <cell r="D2358" t="str">
            <v>PUNTARENAS</v>
          </cell>
          <cell r="E2358" t="str">
            <v>01</v>
          </cell>
          <cell r="F2358" t="str">
            <v>PUNTARENAS</v>
          </cell>
          <cell r="G2358" t="str">
            <v>PUNTARENAS</v>
          </cell>
          <cell r="H2358" t="str">
            <v>BARRANCA</v>
          </cell>
          <cell r="I2358" t="str">
            <v>EL PROGRESO</v>
          </cell>
          <cell r="J2358" t="str">
            <v>PACIFICO CENTRAL</v>
          </cell>
          <cell r="K2358" t="str">
            <v>MARITZA CRUZ SANDOVAL</v>
          </cell>
          <cell r="L2358">
            <v>26635380</v>
          </cell>
          <cell r="M2358">
            <v>26635380</v>
          </cell>
          <cell r="N2358" t="str">
            <v>esc.elprogreso.puntarenas@mep.go.cr</v>
          </cell>
          <cell r="O2358" t="str">
            <v>150M COLEGIO TECNICO PROFESIONAL DE PUNTARENA</v>
          </cell>
          <cell r="P2358" t="str">
            <v>Público</v>
          </cell>
          <cell r="Q2358" t="str">
            <v>Urbana</v>
          </cell>
        </row>
        <row r="2359">
          <cell r="A2359">
            <v>2818</v>
          </cell>
          <cell r="B2359" t="str">
            <v>X</v>
          </cell>
          <cell r="C2359" t="str">
            <v>LA ILUSION</v>
          </cell>
          <cell r="D2359" t="str">
            <v>PENINSULAR</v>
          </cell>
          <cell r="E2359" t="str">
            <v>03</v>
          </cell>
          <cell r="F2359" t="str">
            <v>PUNTARENAS</v>
          </cell>
          <cell r="G2359" t="str">
            <v>PUNTARENAS</v>
          </cell>
          <cell r="H2359" t="str">
            <v>LEPANTO</v>
          </cell>
          <cell r="I2359" t="str">
            <v>LA ILUSION</v>
          </cell>
          <cell r="J2359" t="str">
            <v>PACIFICO CENTRAL</v>
          </cell>
          <cell r="K2359" t="str">
            <v>SARA GONZALEZ FERNANDEZ</v>
          </cell>
          <cell r="L2359">
            <v>26501350</v>
          </cell>
          <cell r="M2359">
            <v>0</v>
          </cell>
          <cell r="N2359" t="str">
            <v>esc.lailusion@mep.go.cr</v>
          </cell>
          <cell r="O2359" t="str">
            <v>4 KM AL OESTE DE LA ESCUELA MONTAÑA GRANDE</v>
          </cell>
          <cell r="P2359" t="str">
            <v>Público</v>
          </cell>
          <cell r="Q2359" t="str">
            <v>Rural</v>
          </cell>
        </row>
        <row r="2360">
          <cell r="A2360">
            <v>2819</v>
          </cell>
          <cell r="B2360" t="str">
            <v>X</v>
          </cell>
          <cell r="C2360" t="str">
            <v>LA ISLA</v>
          </cell>
          <cell r="D2360" t="str">
            <v>PUNTARENAS</v>
          </cell>
          <cell r="E2360" t="str">
            <v>04</v>
          </cell>
          <cell r="F2360" t="str">
            <v>PUNTARENAS</v>
          </cell>
          <cell r="G2360" t="str">
            <v>MONTES DE ORO</v>
          </cell>
          <cell r="H2360" t="str">
            <v>SAN ISIDRO</v>
          </cell>
          <cell r="I2360" t="str">
            <v>LA ISLA</v>
          </cell>
          <cell r="J2360" t="str">
            <v>PACIFICO CENTRAL</v>
          </cell>
          <cell r="K2360" t="str">
            <v>JEANNETTE CASTRO AVILA</v>
          </cell>
          <cell r="L2360">
            <v>21001215</v>
          </cell>
          <cell r="M2360">
            <v>0</v>
          </cell>
          <cell r="N2360" t="str">
            <v>esc.laisla.puntarenas@mep.go.cr</v>
          </cell>
          <cell r="O2360" t="str">
            <v>3KM NORTE PULPERIA LOS DELICIAS</v>
          </cell>
          <cell r="P2360" t="str">
            <v>Público</v>
          </cell>
          <cell r="Q2360" t="str">
            <v>Rural</v>
          </cell>
        </row>
        <row r="2361">
          <cell r="A2361">
            <v>2820</v>
          </cell>
          <cell r="B2361" t="str">
            <v>X</v>
          </cell>
          <cell r="C2361" t="str">
            <v>LAGUNA</v>
          </cell>
          <cell r="D2361" t="str">
            <v>PUNTARENAS</v>
          </cell>
          <cell r="E2361" t="str">
            <v>04</v>
          </cell>
          <cell r="F2361" t="str">
            <v>PUNTARENAS</v>
          </cell>
          <cell r="G2361" t="str">
            <v>MONTES DE ORO</v>
          </cell>
          <cell r="H2361" t="str">
            <v>UNION</v>
          </cell>
          <cell r="I2361" t="str">
            <v>LAGUNA</v>
          </cell>
          <cell r="J2361" t="str">
            <v>PACIFICO CENTRAL</v>
          </cell>
          <cell r="K2361" t="str">
            <v>ANA YANCY VILLALOBOS GONZALEZ</v>
          </cell>
          <cell r="L2361">
            <v>26398441</v>
          </cell>
          <cell r="M2361">
            <v>26398441</v>
          </cell>
          <cell r="N2361" t="str">
            <v>esc.laguna.puntarenas@mep.go.cr</v>
          </cell>
          <cell r="O2361" t="str">
            <v>DIAGONAL A LA IGLESIA CATOLICA</v>
          </cell>
          <cell r="P2361" t="str">
            <v>Público</v>
          </cell>
          <cell r="Q2361" t="str">
            <v>Rural</v>
          </cell>
        </row>
        <row r="2362">
          <cell r="A2362">
            <v>2821</v>
          </cell>
          <cell r="B2362" t="str">
            <v>X</v>
          </cell>
          <cell r="C2362" t="str">
            <v>LA TIGRA</v>
          </cell>
          <cell r="D2362" t="str">
            <v>PENINSULAR</v>
          </cell>
          <cell r="E2362" t="str">
            <v>04</v>
          </cell>
          <cell r="F2362" t="str">
            <v>PUNTARENAS</v>
          </cell>
          <cell r="G2362" t="str">
            <v>PUNTARENAS</v>
          </cell>
          <cell r="H2362" t="str">
            <v>LEPANTO</v>
          </cell>
          <cell r="I2362" t="str">
            <v>LA TIGRA</v>
          </cell>
          <cell r="J2362" t="str">
            <v>PACIFICO CENTRAL</v>
          </cell>
          <cell r="K2362" t="str">
            <v>DENIA MORA RAMIREZ</v>
          </cell>
          <cell r="L2362">
            <v>26502042</v>
          </cell>
          <cell r="M2362">
            <v>26502042</v>
          </cell>
          <cell r="N2362" t="str">
            <v>esc.latigralepanto@mep.go.cr</v>
          </cell>
          <cell r="O2362" t="str">
            <v>FRENTE A PLAZA DE DEPORTES LA TIGRA</v>
          </cell>
          <cell r="P2362" t="str">
            <v>Público</v>
          </cell>
          <cell r="Q2362" t="str">
            <v>Rural</v>
          </cell>
        </row>
        <row r="2363">
          <cell r="A2363">
            <v>2823</v>
          </cell>
          <cell r="B2363" t="str">
            <v>X</v>
          </cell>
          <cell r="C2363" t="str">
            <v>PEDRO ROSALES REYES</v>
          </cell>
          <cell r="D2363" t="str">
            <v>PENINSULAR</v>
          </cell>
          <cell r="E2363" t="str">
            <v>04</v>
          </cell>
          <cell r="F2363" t="str">
            <v>PUNTARENAS</v>
          </cell>
          <cell r="G2363" t="str">
            <v>PUNTARENAS</v>
          </cell>
          <cell r="H2363" t="str">
            <v>LEPANTO</v>
          </cell>
          <cell r="I2363" t="str">
            <v>VAINILLA</v>
          </cell>
          <cell r="J2363" t="str">
            <v>PACIFICO CENTRAL</v>
          </cell>
          <cell r="K2363" t="str">
            <v>LANDY ODETTE PICADO NUNEZ</v>
          </cell>
          <cell r="L2363">
            <v>26500421</v>
          </cell>
          <cell r="M2363">
            <v>0</v>
          </cell>
          <cell r="N2363" t="str">
            <v>esc.pedrorosalesreyes@mep.go.cr</v>
          </cell>
          <cell r="O2363" t="str">
            <v>COSTADO NORTE DEL TEMPLO CATOLICO VAINILLA</v>
          </cell>
          <cell r="P2363" t="str">
            <v>Público</v>
          </cell>
          <cell r="Q2363" t="str">
            <v>Rural</v>
          </cell>
        </row>
        <row r="2364">
          <cell r="A2364">
            <v>2824</v>
          </cell>
          <cell r="B2364" t="str">
            <v>X</v>
          </cell>
          <cell r="C2364" t="str">
            <v>LAGARTOS</v>
          </cell>
          <cell r="D2364" t="str">
            <v>PUNTARENAS</v>
          </cell>
          <cell r="E2364" t="str">
            <v>03</v>
          </cell>
          <cell r="F2364" t="str">
            <v>PUNTARENAS</v>
          </cell>
          <cell r="G2364" t="str">
            <v>PUNTARENAS</v>
          </cell>
          <cell r="H2364" t="str">
            <v>CHOMES</v>
          </cell>
          <cell r="I2364" t="str">
            <v>LAGARTO SUR</v>
          </cell>
          <cell r="J2364" t="str">
            <v>PACIFICO CENTRAL</v>
          </cell>
          <cell r="K2364" t="str">
            <v>CYNTHIA VEGA SOTO</v>
          </cell>
          <cell r="L2364">
            <v>22005737</v>
          </cell>
          <cell r="M2364">
            <v>0</v>
          </cell>
          <cell r="N2364" t="str">
            <v>esc.lagartos@mep.go.cr</v>
          </cell>
          <cell r="O2364" t="str">
            <v>1 KM.AL SUR DE LA ENTRADA DE COSTA DE PAJAROS</v>
          </cell>
          <cell r="P2364" t="str">
            <v>Público</v>
          </cell>
          <cell r="Q2364" t="str">
            <v>Rural</v>
          </cell>
        </row>
        <row r="2365">
          <cell r="A2365">
            <v>2825</v>
          </cell>
          <cell r="B2365" t="str">
            <v>X</v>
          </cell>
          <cell r="C2365" t="str">
            <v>LAS MILPAS</v>
          </cell>
          <cell r="D2365" t="str">
            <v>PENINSULAR</v>
          </cell>
          <cell r="E2365" t="str">
            <v>04</v>
          </cell>
          <cell r="F2365" t="str">
            <v>PUNTARENAS</v>
          </cell>
          <cell r="G2365" t="str">
            <v>PUNTARENAS</v>
          </cell>
          <cell r="H2365" t="str">
            <v>LEPANTO</v>
          </cell>
          <cell r="I2365" t="str">
            <v>LAS MILPAS</v>
          </cell>
          <cell r="J2365" t="str">
            <v>PACIFICO CENTRAL</v>
          </cell>
          <cell r="K2365" t="str">
            <v>YADIRA NUNEZ LOPEZ</v>
          </cell>
          <cell r="L2365">
            <v>26616349</v>
          </cell>
          <cell r="M2365">
            <v>26500014</v>
          </cell>
          <cell r="N2365" t="str">
            <v>esc.lasmilpaslepanto@mep.go.cr</v>
          </cell>
          <cell r="O2365" t="str">
            <v>1.5 N Y 1.5 E DEL CRUCE A LAS MILPAS</v>
          </cell>
          <cell r="P2365" t="str">
            <v>Público</v>
          </cell>
          <cell r="Q2365" t="str">
            <v>Rural</v>
          </cell>
        </row>
        <row r="2366">
          <cell r="A2366">
            <v>2826</v>
          </cell>
          <cell r="B2366" t="str">
            <v>X</v>
          </cell>
          <cell r="C2366" t="str">
            <v>BARRIO SAN LUIS</v>
          </cell>
          <cell r="D2366" t="str">
            <v>PUNTARENAS</v>
          </cell>
          <cell r="E2366" t="str">
            <v>05</v>
          </cell>
          <cell r="F2366" t="str">
            <v>PUNTARENAS</v>
          </cell>
          <cell r="G2366" t="str">
            <v>PUNTARENAS</v>
          </cell>
          <cell r="H2366" t="str">
            <v>CHACARITA</v>
          </cell>
          <cell r="I2366" t="str">
            <v>BARRIO SAN LUIS</v>
          </cell>
          <cell r="J2366" t="str">
            <v>PACIFICO CENTRAL</v>
          </cell>
          <cell r="K2366" t="str">
            <v>LUCIA CORDERO NAVARRO</v>
          </cell>
          <cell r="L2366">
            <v>26633439</v>
          </cell>
          <cell r="M2366">
            <v>26630429</v>
          </cell>
          <cell r="N2366" t="str">
            <v>esc.barriosanluis@mep.go.cr</v>
          </cell>
          <cell r="O2366" t="str">
            <v>300 ESTE DE LA PLAZA DE DEPORTES</v>
          </cell>
          <cell r="P2366" t="str">
            <v>Público</v>
          </cell>
          <cell r="Q2366" t="str">
            <v>Urbana</v>
          </cell>
        </row>
        <row r="2367">
          <cell r="A2367">
            <v>2827</v>
          </cell>
          <cell r="B2367" t="str">
            <v>X</v>
          </cell>
          <cell r="C2367" t="str">
            <v>LAS VENTANAS</v>
          </cell>
          <cell r="D2367" t="str">
            <v>PUNTARENAS</v>
          </cell>
          <cell r="E2367" t="str">
            <v>04</v>
          </cell>
          <cell r="F2367" t="str">
            <v>PUNTARENAS</v>
          </cell>
          <cell r="G2367" t="str">
            <v>MONTES DE ORO</v>
          </cell>
          <cell r="H2367" t="str">
            <v>UNION</v>
          </cell>
          <cell r="I2367" t="str">
            <v>VENTANAS</v>
          </cell>
          <cell r="J2367" t="str">
            <v>PACIFICO CENTRAL</v>
          </cell>
          <cell r="K2367" t="str">
            <v>KARLA ZAMORA SANDOVAL</v>
          </cell>
          <cell r="L2367">
            <v>22006642</v>
          </cell>
          <cell r="M2367">
            <v>0</v>
          </cell>
          <cell r="N2367" t="str">
            <v>esc.lasventanas@mep.go.cr</v>
          </cell>
          <cell r="O2367" t="str">
            <v>300 M SUR DE LA TORRE DE TELECOMUNICACIONES</v>
          </cell>
          <cell r="P2367" t="str">
            <v>Público</v>
          </cell>
          <cell r="Q2367" t="str">
            <v>Rural</v>
          </cell>
        </row>
        <row r="2368">
          <cell r="A2368">
            <v>2828</v>
          </cell>
          <cell r="B2368" t="str">
            <v>X</v>
          </cell>
          <cell r="C2368" t="str">
            <v>ALTOS DE SAN LUIS</v>
          </cell>
          <cell r="D2368" t="str">
            <v>PUNTARENAS</v>
          </cell>
          <cell r="E2368" t="str">
            <v>06</v>
          </cell>
          <cell r="F2368" t="str">
            <v>PUNTARENAS</v>
          </cell>
          <cell r="G2368" t="str">
            <v>PUNTARENAS</v>
          </cell>
          <cell r="H2368" t="str">
            <v>MONTE VERDE</v>
          </cell>
          <cell r="I2368" t="str">
            <v>ALTOS DE SAN LUIS</v>
          </cell>
          <cell r="J2368" t="str">
            <v>PACIFICO CENTRAL</v>
          </cell>
          <cell r="K2368" t="str">
            <v>TITO ANGEL GUTIERREZ MATARRITA</v>
          </cell>
          <cell r="L2368">
            <v>26457327</v>
          </cell>
          <cell r="M2368">
            <v>26456529</v>
          </cell>
          <cell r="N2368" t="str">
            <v>escuelaaltosdesanluis@mep.go.cr</v>
          </cell>
          <cell r="O2368" t="str">
            <v>500 METROS OESTE DEL CENTRO DE SALUD</v>
          </cell>
          <cell r="P2368" t="str">
            <v>Público</v>
          </cell>
          <cell r="Q2368" t="str">
            <v>Urbana</v>
          </cell>
        </row>
        <row r="2369">
          <cell r="A2369">
            <v>2829</v>
          </cell>
          <cell r="B2369" t="str">
            <v>X</v>
          </cell>
          <cell r="C2369" t="str">
            <v>LOS ANGELES</v>
          </cell>
          <cell r="D2369" t="str">
            <v>PUNTARENAS</v>
          </cell>
          <cell r="E2369" t="str">
            <v>06</v>
          </cell>
          <cell r="F2369" t="str">
            <v>PUNTARENAS</v>
          </cell>
          <cell r="G2369" t="str">
            <v>PUNTARENAS</v>
          </cell>
          <cell r="H2369" t="str">
            <v>GUACIMAL</v>
          </cell>
          <cell r="I2369" t="str">
            <v>LOS ANGELES</v>
          </cell>
          <cell r="J2369" t="str">
            <v>PACIFICO CENTRAL</v>
          </cell>
          <cell r="K2369" t="str">
            <v>EUGENIA ALVAREZ VALLEJO</v>
          </cell>
          <cell r="L2369">
            <v>22007551</v>
          </cell>
          <cell r="M2369">
            <v>0</v>
          </cell>
          <cell r="N2369" t="str">
            <v>esc.losangelesguacimal@mep.go.cr</v>
          </cell>
          <cell r="O2369" t="str">
            <v>FRENTE AL IGLESIA CATOLICA</v>
          </cell>
          <cell r="P2369" t="str">
            <v>Público</v>
          </cell>
          <cell r="Q2369" t="str">
            <v>Rural</v>
          </cell>
        </row>
        <row r="2370">
          <cell r="A2370">
            <v>2831</v>
          </cell>
          <cell r="B2370" t="str">
            <v>X</v>
          </cell>
          <cell r="C2370" t="str">
            <v>MANZANILLO</v>
          </cell>
          <cell r="D2370" t="str">
            <v>PUNTARENAS</v>
          </cell>
          <cell r="E2370" t="str">
            <v>03</v>
          </cell>
          <cell r="F2370" t="str">
            <v>PUNTARENAS</v>
          </cell>
          <cell r="G2370" t="str">
            <v>PUNTARENAS</v>
          </cell>
          <cell r="H2370" t="str">
            <v>MANZANILLO</v>
          </cell>
          <cell r="I2370" t="str">
            <v>MANZANILLO</v>
          </cell>
          <cell r="J2370" t="str">
            <v>PACIFICO CENTRAL</v>
          </cell>
          <cell r="K2370" t="str">
            <v>PABLO JAEN GUZMAN</v>
          </cell>
          <cell r="L2370">
            <v>26614786</v>
          </cell>
          <cell r="M2370">
            <v>26614786</v>
          </cell>
          <cell r="N2370" t="str">
            <v>esc.manzanillo@mep.go.cr</v>
          </cell>
          <cell r="O2370" t="str">
            <v>150 M OESTE DEL SALON COMUNAL DE MANZANILLO</v>
          </cell>
          <cell r="P2370" t="str">
            <v>Público</v>
          </cell>
          <cell r="Q2370" t="str">
            <v>Rural</v>
          </cell>
        </row>
        <row r="2371">
          <cell r="A2371">
            <v>2832</v>
          </cell>
          <cell r="B2371" t="str">
            <v>X</v>
          </cell>
          <cell r="C2371" t="str">
            <v>MARAÑONAL</v>
          </cell>
          <cell r="D2371" t="str">
            <v>PUNTARENAS</v>
          </cell>
          <cell r="E2371" t="str">
            <v>07</v>
          </cell>
          <cell r="F2371" t="str">
            <v>PUNTARENAS</v>
          </cell>
          <cell r="G2371" t="str">
            <v>ESPARZA</v>
          </cell>
          <cell r="H2371" t="str">
            <v>MACACONA</v>
          </cell>
          <cell r="I2371" t="str">
            <v>MARAÑONAL</v>
          </cell>
          <cell r="J2371" t="str">
            <v>PACIFICO CENTRAL</v>
          </cell>
          <cell r="K2371" t="str">
            <v>GERARDO MATARRITA FONSECA</v>
          </cell>
          <cell r="L2371">
            <v>26355551</v>
          </cell>
          <cell r="M2371">
            <v>26355551</v>
          </cell>
          <cell r="N2371" t="str">
            <v>esc.maranonal@mep.go.cr</v>
          </cell>
          <cell r="O2371" t="str">
            <v>DEL BANCO DE COSTA RICA 500 M. AL NORTE</v>
          </cell>
          <cell r="P2371" t="str">
            <v>Público</v>
          </cell>
          <cell r="Q2371" t="str">
            <v>Urbana</v>
          </cell>
        </row>
        <row r="2372">
          <cell r="A2372">
            <v>2833</v>
          </cell>
          <cell r="B2372" t="str">
            <v>X</v>
          </cell>
          <cell r="C2372" t="str">
            <v>MARATON</v>
          </cell>
          <cell r="D2372" t="str">
            <v>PUNTARENAS</v>
          </cell>
          <cell r="E2372" t="str">
            <v>07</v>
          </cell>
          <cell r="F2372" t="str">
            <v>PUNTARENAS</v>
          </cell>
          <cell r="G2372" t="str">
            <v>ESPARZA</v>
          </cell>
          <cell r="H2372" t="str">
            <v>SAN RAFAEL</v>
          </cell>
          <cell r="I2372" t="str">
            <v>GUADALUPE</v>
          </cell>
          <cell r="J2372" t="str">
            <v>PACIFICO CENTRAL</v>
          </cell>
          <cell r="K2372" t="str">
            <v>ANA MARCELA MATARRITA AGUILAR</v>
          </cell>
          <cell r="L2372">
            <v>26363212</v>
          </cell>
          <cell r="M2372">
            <v>0</v>
          </cell>
          <cell r="N2372" t="str">
            <v>esc.maraton@mep.go.cr</v>
          </cell>
          <cell r="O2372" t="str">
            <v>CONTIGUO AL PUESTO DE SALUD GUADALUPE</v>
          </cell>
          <cell r="P2372" t="str">
            <v>Público</v>
          </cell>
          <cell r="Q2372" t="str">
            <v>Rural</v>
          </cell>
        </row>
        <row r="2373">
          <cell r="A2373">
            <v>2834</v>
          </cell>
          <cell r="B2373" t="str">
            <v>X</v>
          </cell>
          <cell r="C2373" t="str">
            <v>FLORA GUEVARA BARAHONA</v>
          </cell>
          <cell r="D2373" t="str">
            <v>PUNTARENAS</v>
          </cell>
          <cell r="E2373" t="str">
            <v>05</v>
          </cell>
          <cell r="F2373" t="str">
            <v>PUNTARENAS</v>
          </cell>
          <cell r="G2373" t="str">
            <v>PUNTARENAS</v>
          </cell>
          <cell r="H2373" t="str">
            <v>CHACARITA</v>
          </cell>
          <cell r="I2373" t="str">
            <v>SAN ISIDRO</v>
          </cell>
          <cell r="J2373" t="str">
            <v>PACIFICO CENTRAL</v>
          </cell>
          <cell r="K2373" t="str">
            <v>YENSY GABRIELA GOMEZ GOMEZ</v>
          </cell>
          <cell r="L2373">
            <v>26633427</v>
          </cell>
          <cell r="M2373">
            <v>0</v>
          </cell>
          <cell r="N2373" t="str">
            <v>esc.florguevara.barahona@mep.go.cr</v>
          </cell>
          <cell r="O2373" t="str">
            <v>100M AL NORTE DE APENPUN</v>
          </cell>
          <cell r="P2373" t="str">
            <v>Público</v>
          </cell>
          <cell r="Q2373" t="str">
            <v>Urbana</v>
          </cell>
        </row>
        <row r="2374">
          <cell r="A2374">
            <v>2835</v>
          </cell>
          <cell r="B2374" t="str">
            <v>X</v>
          </cell>
          <cell r="C2374" t="str">
            <v>MOJONCITO</v>
          </cell>
          <cell r="D2374" t="str">
            <v>PUNTARENAS</v>
          </cell>
          <cell r="E2374" t="str">
            <v>08</v>
          </cell>
          <cell r="F2374" t="str">
            <v>PUNTARENAS</v>
          </cell>
          <cell r="G2374" t="str">
            <v>ESPARZA</v>
          </cell>
          <cell r="H2374" t="str">
            <v>ESPIRITU SANTO</v>
          </cell>
          <cell r="I2374" t="str">
            <v>MOJONCITO</v>
          </cell>
          <cell r="J2374" t="str">
            <v>PACIFICO CENTRAL</v>
          </cell>
          <cell r="K2374" t="str">
            <v>MIGUEL TORRES VILLAREAL</v>
          </cell>
          <cell r="L2374">
            <v>26649004</v>
          </cell>
          <cell r="M2374">
            <v>0</v>
          </cell>
          <cell r="N2374" t="str">
            <v>esc.mojoncito@mep.go.cr</v>
          </cell>
          <cell r="O2374" t="str">
            <v>600 NORTE DEL ANTIGUO BASURERO</v>
          </cell>
          <cell r="P2374" t="str">
            <v>Público</v>
          </cell>
          <cell r="Q2374" t="str">
            <v>Urbana</v>
          </cell>
        </row>
        <row r="2375">
          <cell r="A2375">
            <v>2836</v>
          </cell>
          <cell r="B2375" t="str">
            <v>X</v>
          </cell>
          <cell r="C2375" t="str">
            <v>MORA Y CAÑAS</v>
          </cell>
          <cell r="D2375" t="str">
            <v>PUNTARENAS</v>
          </cell>
          <cell r="E2375" t="str">
            <v>05</v>
          </cell>
          <cell r="F2375" t="str">
            <v>PUNTARENAS</v>
          </cell>
          <cell r="G2375" t="str">
            <v>PUNTARENAS</v>
          </cell>
          <cell r="H2375" t="str">
            <v>PUNTARENAS</v>
          </cell>
          <cell r="I2375" t="str">
            <v>COCAL</v>
          </cell>
          <cell r="J2375" t="str">
            <v>PACIFICO CENTRAL</v>
          </cell>
          <cell r="K2375" t="str">
            <v>MARIA IVETTE ESPINOZA CHAVES</v>
          </cell>
          <cell r="L2375">
            <v>26610519</v>
          </cell>
          <cell r="M2375">
            <v>26610519</v>
          </cell>
          <cell r="N2375" t="str">
            <v>esc.moraycanas@mep.go.cr</v>
          </cell>
          <cell r="O2375" t="str">
            <v>25 ESTE DE LA CANCHA DE BASKET DEL INVU</v>
          </cell>
          <cell r="P2375" t="str">
            <v>Público</v>
          </cell>
          <cell r="Q2375" t="str">
            <v>Urbana</v>
          </cell>
        </row>
        <row r="2376">
          <cell r="A2376">
            <v>2837</v>
          </cell>
          <cell r="B2376" t="str">
            <v>X</v>
          </cell>
          <cell r="C2376" t="str">
            <v>COCOROCAS</v>
          </cell>
          <cell r="D2376" t="str">
            <v>PUNTARENAS</v>
          </cell>
          <cell r="E2376" t="str">
            <v>03</v>
          </cell>
          <cell r="F2376" t="str">
            <v>PUNTARENAS</v>
          </cell>
          <cell r="G2376" t="str">
            <v>PUNTARENAS</v>
          </cell>
          <cell r="H2376" t="str">
            <v>CHOMES</v>
          </cell>
          <cell r="I2376" t="str">
            <v>COCOROCAS</v>
          </cell>
          <cell r="J2376" t="str">
            <v>PACIFICO CENTRAL</v>
          </cell>
          <cell r="K2376" t="str">
            <v>JORGE FRANC. GUZMAN VALVERDE</v>
          </cell>
          <cell r="L2376">
            <v>22006174</v>
          </cell>
          <cell r="M2376">
            <v>0</v>
          </cell>
          <cell r="N2376" t="str">
            <v>esc.cocorocas@mep.go.cr</v>
          </cell>
          <cell r="O2376" t="str">
            <v>DEL BAR EL HUEVO UN KILOMETRO AL SUR</v>
          </cell>
          <cell r="P2376" t="str">
            <v>Público</v>
          </cell>
          <cell r="Q2376" t="str">
            <v>Rural</v>
          </cell>
        </row>
        <row r="2377">
          <cell r="A2377">
            <v>2838</v>
          </cell>
          <cell r="B2377" t="str">
            <v>X</v>
          </cell>
          <cell r="C2377" t="str">
            <v>ARTURO GARCIA GOLCHER</v>
          </cell>
          <cell r="D2377" t="str">
            <v>PUNTARENAS</v>
          </cell>
          <cell r="E2377" t="str">
            <v>03</v>
          </cell>
          <cell r="F2377" t="str">
            <v>PUNTARENAS</v>
          </cell>
          <cell r="G2377" t="str">
            <v>PUNTARENAS</v>
          </cell>
          <cell r="H2377" t="str">
            <v>CHOMES</v>
          </cell>
          <cell r="I2377" t="str">
            <v>PUNTA MORALES</v>
          </cell>
          <cell r="J2377" t="str">
            <v>PACIFICO CENTRAL</v>
          </cell>
          <cell r="K2377" t="str">
            <v>PAMELA QUESADA BLANCO</v>
          </cell>
          <cell r="L2377">
            <v>26613324</v>
          </cell>
          <cell r="M2377">
            <v>26613324</v>
          </cell>
          <cell r="N2377" t="str">
            <v>esc.arturogarciagolcher@mep.go.cr</v>
          </cell>
          <cell r="O2377" t="str">
            <v>300 METROS NORTE DEL ABAST. PUNTA MORALES</v>
          </cell>
          <cell r="P2377" t="str">
            <v>Público</v>
          </cell>
          <cell r="Q2377" t="str">
            <v>Rural</v>
          </cell>
        </row>
        <row r="2378">
          <cell r="A2378">
            <v>2839</v>
          </cell>
          <cell r="B2378" t="str">
            <v>X</v>
          </cell>
          <cell r="C2378" t="str">
            <v>MORALES</v>
          </cell>
          <cell r="D2378" t="str">
            <v>PUNTARENAS</v>
          </cell>
          <cell r="E2378" t="str">
            <v>03</v>
          </cell>
          <cell r="F2378" t="str">
            <v>PUNTARENAS</v>
          </cell>
          <cell r="G2378" t="str">
            <v>PUNTARENAS</v>
          </cell>
          <cell r="H2378" t="str">
            <v>CHOMES</v>
          </cell>
          <cell r="I2378" t="str">
            <v>MORALES</v>
          </cell>
          <cell r="J2378" t="str">
            <v>PACIFICO CENTRAL</v>
          </cell>
          <cell r="K2378" t="str">
            <v>YULIANA ALVARADO ALVARADO</v>
          </cell>
          <cell r="L2378">
            <v>26788051</v>
          </cell>
          <cell r="M2378">
            <v>26788420</v>
          </cell>
          <cell r="N2378" t="str">
            <v>esc.morales@mep.go.cr</v>
          </cell>
          <cell r="O2378" t="str">
            <v>MORALES DE CHOMES</v>
          </cell>
          <cell r="P2378" t="str">
            <v>Público</v>
          </cell>
          <cell r="Q2378" t="str">
            <v>Rural</v>
          </cell>
        </row>
        <row r="2379">
          <cell r="A2379">
            <v>2840</v>
          </cell>
          <cell r="B2379" t="str">
            <v>X</v>
          </cell>
          <cell r="C2379" t="str">
            <v>HERIBERTO ZELEDON RODRIGUEZ</v>
          </cell>
          <cell r="D2379" t="str">
            <v>PUNTARENAS</v>
          </cell>
          <cell r="E2379" t="str">
            <v>07</v>
          </cell>
          <cell r="F2379" t="str">
            <v>PUNTARENAS</v>
          </cell>
          <cell r="G2379" t="str">
            <v>ESPARZA</v>
          </cell>
          <cell r="H2379" t="str">
            <v>MACACONA</v>
          </cell>
          <cell r="I2379" t="str">
            <v>NANCES</v>
          </cell>
          <cell r="J2379" t="str">
            <v>PACIFICO CENTRAL</v>
          </cell>
          <cell r="K2379" t="str">
            <v>IDALIE VENEGAS PORRAS</v>
          </cell>
          <cell r="L2379">
            <v>26367555</v>
          </cell>
          <cell r="M2379">
            <v>26367555</v>
          </cell>
          <cell r="N2379" t="str">
            <v>esc.heribertozeledon@mep.go.cr</v>
          </cell>
          <cell r="O2379" t="str">
            <v>100 METROS ESTE DEL COLEGIO SANTA SOFIA</v>
          </cell>
          <cell r="P2379" t="str">
            <v>Público</v>
          </cell>
          <cell r="Q2379" t="str">
            <v>Urbana</v>
          </cell>
        </row>
        <row r="2380">
          <cell r="A2380">
            <v>2841</v>
          </cell>
          <cell r="B2380" t="str">
            <v>X</v>
          </cell>
          <cell r="C2380" t="str">
            <v>PUNTA DE RIO</v>
          </cell>
          <cell r="D2380" t="str">
            <v>PENINSULAR</v>
          </cell>
          <cell r="E2380" t="str">
            <v>01</v>
          </cell>
          <cell r="F2380" t="str">
            <v>PUNTARENAS</v>
          </cell>
          <cell r="G2380" t="str">
            <v>PUNTARENAS</v>
          </cell>
          <cell r="H2380" t="str">
            <v>PAQUERA</v>
          </cell>
          <cell r="I2380" t="str">
            <v>PUNTA DEL RIO</v>
          </cell>
          <cell r="J2380" t="str">
            <v>PACIFICO CENTRAL</v>
          </cell>
          <cell r="K2380" t="str">
            <v>ANGEL ENRIQUEZ PARRA</v>
          </cell>
          <cell r="L2380">
            <v>26502016</v>
          </cell>
          <cell r="M2380">
            <v>0</v>
          </cell>
          <cell r="N2380" t="str">
            <v>esc.puntadelrio@mep.go.cr</v>
          </cell>
          <cell r="O2380" t="str">
            <v>15 KM NORTE DE PAQUERA, SOBRE LA COSTA</v>
          </cell>
          <cell r="P2380" t="str">
            <v>Público</v>
          </cell>
          <cell r="Q2380" t="str">
            <v>Rural</v>
          </cell>
        </row>
        <row r="2381">
          <cell r="A2381">
            <v>2843</v>
          </cell>
          <cell r="B2381" t="str">
            <v>X</v>
          </cell>
          <cell r="C2381" t="str">
            <v>SAN MIGUELITO</v>
          </cell>
          <cell r="D2381" t="str">
            <v>PUNTARENAS</v>
          </cell>
          <cell r="E2381" t="str">
            <v>01</v>
          </cell>
          <cell r="F2381" t="str">
            <v>PUNTARENAS</v>
          </cell>
          <cell r="G2381" t="str">
            <v>PUNTARENAS</v>
          </cell>
          <cell r="H2381" t="str">
            <v>BARRANCA</v>
          </cell>
          <cell r="I2381" t="str">
            <v>SAN MIGUELITO</v>
          </cell>
          <cell r="J2381" t="str">
            <v>PACIFICO CENTRAL</v>
          </cell>
          <cell r="K2381" t="str">
            <v>CINDY NA. VILLALOBOS SANDI</v>
          </cell>
          <cell r="L2381">
            <v>84853379</v>
          </cell>
          <cell r="M2381">
            <v>0</v>
          </cell>
          <cell r="N2381" t="str">
            <v>esc.sanmiguelito@mep.go.cr</v>
          </cell>
          <cell r="O2381" t="str">
            <v>DESDE LA ENTRADA 2KM NOROESTE DE LA QUEBRADA</v>
          </cell>
          <cell r="P2381" t="str">
            <v>Público</v>
          </cell>
          <cell r="Q2381" t="str">
            <v>Urbana</v>
          </cell>
        </row>
        <row r="2382">
          <cell r="A2382">
            <v>2844</v>
          </cell>
          <cell r="B2382" t="str">
            <v>X</v>
          </cell>
          <cell r="C2382" t="str">
            <v>EL PALMAR</v>
          </cell>
          <cell r="D2382" t="str">
            <v>PUNTARENAS</v>
          </cell>
          <cell r="E2382" t="str">
            <v>02</v>
          </cell>
          <cell r="F2382" t="str">
            <v>PUNTARENAS</v>
          </cell>
          <cell r="G2382" t="str">
            <v>PUNTARENAS</v>
          </cell>
          <cell r="H2382" t="str">
            <v>PITAHAYA</v>
          </cell>
          <cell r="I2382" t="str">
            <v>EL PALMAR</v>
          </cell>
          <cell r="J2382" t="str">
            <v>PACIFICO CENTRAL</v>
          </cell>
          <cell r="K2382" t="str">
            <v>ANA LUZ RAMIREZ RAMIREZ</v>
          </cell>
          <cell r="L2382">
            <v>26393646</v>
          </cell>
          <cell r="M2382">
            <v>26393646</v>
          </cell>
          <cell r="N2382" t="str">
            <v>esc.elpalmarpitahaya@mep.go.cr</v>
          </cell>
          <cell r="O2382" t="str">
            <v>1.KM AL SUR DEL ARCO INGENIO EL PALMAR</v>
          </cell>
          <cell r="P2382" t="str">
            <v>Público</v>
          </cell>
          <cell r="Q2382" t="str">
            <v>Rural</v>
          </cell>
        </row>
        <row r="2383">
          <cell r="A2383">
            <v>2845</v>
          </cell>
          <cell r="B2383" t="str">
            <v>X</v>
          </cell>
          <cell r="C2383" t="str">
            <v>PALMITAL</v>
          </cell>
          <cell r="D2383" t="str">
            <v>PUNTARENAS</v>
          </cell>
          <cell r="E2383" t="str">
            <v>04</v>
          </cell>
          <cell r="F2383" t="str">
            <v>PUNTARENAS</v>
          </cell>
          <cell r="G2383" t="str">
            <v>MONTES DE ORO</v>
          </cell>
          <cell r="H2383" t="str">
            <v>UNION</v>
          </cell>
          <cell r="I2383" t="str">
            <v>PALMITAL</v>
          </cell>
          <cell r="J2383" t="str">
            <v>PACIFICO CENTRAL</v>
          </cell>
          <cell r="K2383" t="str">
            <v>XINIA VARELA ARIAS</v>
          </cell>
          <cell r="L2383">
            <v>26478113</v>
          </cell>
          <cell r="M2383">
            <v>26478113</v>
          </cell>
          <cell r="N2383" t="str">
            <v>esc.palmital.puntarenas@mep.go.cr</v>
          </cell>
          <cell r="O2383" t="str">
            <v>DIAGONAL A IGLESIA CATOLICA</v>
          </cell>
          <cell r="P2383" t="str">
            <v>Público</v>
          </cell>
          <cell r="Q2383" t="str">
            <v>Rural</v>
          </cell>
        </row>
        <row r="2384">
          <cell r="A2384">
            <v>2846</v>
          </cell>
          <cell r="B2384" t="str">
            <v>X</v>
          </cell>
          <cell r="C2384" t="str">
            <v>PAVON</v>
          </cell>
          <cell r="D2384" t="str">
            <v>PENINSULAR</v>
          </cell>
          <cell r="E2384" t="str">
            <v>02</v>
          </cell>
          <cell r="F2384" t="str">
            <v>PUNTARENAS</v>
          </cell>
          <cell r="G2384" t="str">
            <v>PUNTARENAS</v>
          </cell>
          <cell r="H2384" t="str">
            <v>COBANO</v>
          </cell>
          <cell r="I2384" t="str">
            <v>PAVON DE ARIO</v>
          </cell>
          <cell r="J2384" t="str">
            <v>PACIFICO CENTRAL</v>
          </cell>
          <cell r="K2384" t="str">
            <v>HANNIA MARIA MORAGA MORAGA</v>
          </cell>
          <cell r="L2384">
            <v>26420882</v>
          </cell>
          <cell r="M2384">
            <v>26420211</v>
          </cell>
          <cell r="N2384" t="str">
            <v>escuela.pavon@outlook.com</v>
          </cell>
          <cell r="O2384" t="str">
            <v>PAVON CENTRO.</v>
          </cell>
          <cell r="P2384" t="str">
            <v>Público</v>
          </cell>
          <cell r="Q2384" t="str">
            <v>Rural</v>
          </cell>
        </row>
        <row r="2385">
          <cell r="A2385">
            <v>2847</v>
          </cell>
          <cell r="B2385" t="str">
            <v>X</v>
          </cell>
          <cell r="C2385" t="str">
            <v>PELAYO MARCET CASAJUANA</v>
          </cell>
          <cell r="D2385" t="str">
            <v>PUNTARENAS</v>
          </cell>
          <cell r="E2385" t="str">
            <v>06</v>
          </cell>
          <cell r="F2385" t="str">
            <v>PUNTARENAS</v>
          </cell>
          <cell r="G2385" t="str">
            <v>PUNTARENAS</v>
          </cell>
          <cell r="H2385" t="str">
            <v>GUACIMAL</v>
          </cell>
          <cell r="I2385" t="str">
            <v>GUACIMAL</v>
          </cell>
          <cell r="J2385" t="str">
            <v>PACIFICO CENTRAL</v>
          </cell>
          <cell r="K2385" t="str">
            <v>LUDY ULLOA LORIA</v>
          </cell>
          <cell r="L2385">
            <v>26471075</v>
          </cell>
          <cell r="M2385">
            <v>26471075</v>
          </cell>
          <cell r="N2385" t="str">
            <v>esc.pelayomarcetcasajuana@mep.go.cr</v>
          </cell>
          <cell r="O2385" t="str">
            <v>FRENTE A IGLESIA CATOLICA GUACIMAL</v>
          </cell>
          <cell r="P2385" t="str">
            <v>Público</v>
          </cell>
          <cell r="Q2385" t="str">
            <v>Rural</v>
          </cell>
        </row>
        <row r="2386">
          <cell r="A2386">
            <v>2848</v>
          </cell>
          <cell r="B2386" t="str">
            <v>X</v>
          </cell>
          <cell r="C2386" t="str">
            <v>PITAHAYA</v>
          </cell>
          <cell r="D2386" t="str">
            <v>PUNTARENAS</v>
          </cell>
          <cell r="E2386" t="str">
            <v>02</v>
          </cell>
          <cell r="F2386" t="str">
            <v>PUNTARENAS</v>
          </cell>
          <cell r="G2386" t="str">
            <v>PUNTARENAS</v>
          </cell>
          <cell r="H2386" t="str">
            <v>PITAHAYA</v>
          </cell>
          <cell r="I2386" t="str">
            <v>PITAHAYA</v>
          </cell>
          <cell r="J2386" t="str">
            <v>PACIFICO CENTRAL</v>
          </cell>
          <cell r="K2386" t="str">
            <v>LAURA SUAREZ BUSTOS</v>
          </cell>
          <cell r="L2386">
            <v>22002634</v>
          </cell>
          <cell r="M2386">
            <v>0</v>
          </cell>
          <cell r="N2386" t="str">
            <v>esc.pitahaya@mep.go.cr</v>
          </cell>
          <cell r="O2386" t="str">
            <v>CONTIGUO A LA PLAZA DE DEPORTES PITAHAYA</v>
          </cell>
          <cell r="P2386" t="str">
            <v>Público</v>
          </cell>
          <cell r="Q2386" t="str">
            <v>Rural</v>
          </cell>
        </row>
        <row r="2387">
          <cell r="A2387">
            <v>2849</v>
          </cell>
          <cell r="B2387" t="str">
            <v>X</v>
          </cell>
          <cell r="C2387" t="str">
            <v>POCHOTE</v>
          </cell>
          <cell r="D2387" t="str">
            <v>PENINSULAR</v>
          </cell>
          <cell r="E2387" t="str">
            <v>01</v>
          </cell>
          <cell r="F2387" t="str">
            <v>PUNTARENAS</v>
          </cell>
          <cell r="G2387" t="str">
            <v>PUNTARENAS</v>
          </cell>
          <cell r="H2387" t="str">
            <v>PAQUERA</v>
          </cell>
          <cell r="I2387" t="str">
            <v>POCHOTE</v>
          </cell>
          <cell r="J2387" t="str">
            <v>PACIFICO CENTRAL</v>
          </cell>
          <cell r="K2387" t="str">
            <v>JORGE MANUEL JIMENEZ OBREGON</v>
          </cell>
          <cell r="L2387">
            <v>22006571</v>
          </cell>
          <cell r="M2387">
            <v>22006571</v>
          </cell>
          <cell r="N2387" t="str">
            <v>esc.pochote@mep.go.cr</v>
          </cell>
          <cell r="O2387" t="str">
            <v>CARRETERA A COBANO 3KM ANTES DEL HOTEL BARCEL</v>
          </cell>
          <cell r="P2387" t="str">
            <v>Público</v>
          </cell>
          <cell r="Q2387" t="str">
            <v>Rural</v>
          </cell>
        </row>
        <row r="2388">
          <cell r="A2388">
            <v>2851</v>
          </cell>
          <cell r="B2388" t="str">
            <v>X</v>
          </cell>
          <cell r="C2388" t="str">
            <v>DR. RICARDO MORENO CAÑAS</v>
          </cell>
          <cell r="D2388" t="str">
            <v>PENINSULAR</v>
          </cell>
          <cell r="E2388" t="str">
            <v>04</v>
          </cell>
          <cell r="F2388" t="str">
            <v>PUNTARENAS</v>
          </cell>
          <cell r="G2388" t="str">
            <v>PUNTARENAS</v>
          </cell>
          <cell r="H2388" t="str">
            <v>LEPANTO</v>
          </cell>
          <cell r="I2388" t="str">
            <v>JICARAL</v>
          </cell>
          <cell r="J2388" t="str">
            <v>PACIFICO CENTRAL</v>
          </cell>
          <cell r="K2388" t="str">
            <v>ROCIO RAMIREZ DIAZ</v>
          </cell>
          <cell r="L2388">
            <v>26500295</v>
          </cell>
          <cell r="M2388">
            <v>26500295</v>
          </cell>
          <cell r="N2388" t="str">
            <v>esc.ricardomorenocanaslepanto@mep.go.cr</v>
          </cell>
          <cell r="O2388" t="str">
            <v>200 M. OESTE DEL PARQUE DE JICARAL</v>
          </cell>
          <cell r="P2388" t="str">
            <v>Público</v>
          </cell>
          <cell r="Q2388" t="str">
            <v>Rural</v>
          </cell>
        </row>
        <row r="2389">
          <cell r="A2389">
            <v>2852</v>
          </cell>
          <cell r="B2389" t="str">
            <v>X</v>
          </cell>
          <cell r="C2389" t="str">
            <v>RIO FRIO</v>
          </cell>
          <cell r="D2389" t="str">
            <v>PENINSULAR</v>
          </cell>
          <cell r="E2389" t="str">
            <v>04</v>
          </cell>
          <cell r="F2389" t="str">
            <v>PUNTARENAS</v>
          </cell>
          <cell r="G2389" t="str">
            <v>PUNTARENAS</v>
          </cell>
          <cell r="H2389" t="str">
            <v>COBANO</v>
          </cell>
          <cell r="I2389" t="str">
            <v>RIO FRIO</v>
          </cell>
          <cell r="J2389" t="str">
            <v>PACIFICO CENTRAL</v>
          </cell>
          <cell r="K2389" t="str">
            <v>CARLOS HIDALGO VEGA</v>
          </cell>
          <cell r="L2389">
            <v>22065661</v>
          </cell>
          <cell r="M2389">
            <v>0</v>
          </cell>
          <cell r="N2389" t="str">
            <v>esc.riofrio@mep.go.cr</v>
          </cell>
          <cell r="O2389" t="str">
            <v>CONTIGUO A SALON COMUNAL RIO FRIO</v>
          </cell>
          <cell r="P2389" t="str">
            <v>Público</v>
          </cell>
          <cell r="Q2389" t="str">
            <v>Rural</v>
          </cell>
        </row>
        <row r="2390">
          <cell r="A2390">
            <v>2853</v>
          </cell>
          <cell r="B2390" t="str">
            <v>X</v>
          </cell>
          <cell r="C2390" t="str">
            <v>RÍO GRANDE</v>
          </cell>
          <cell r="D2390" t="str">
            <v>PENINSULAR</v>
          </cell>
          <cell r="E2390" t="str">
            <v>01</v>
          </cell>
          <cell r="F2390" t="str">
            <v>PUNTARENAS</v>
          </cell>
          <cell r="G2390" t="str">
            <v>PUNTARENAS</v>
          </cell>
          <cell r="H2390" t="str">
            <v>PAQUERA</v>
          </cell>
          <cell r="I2390" t="str">
            <v>RÍO GRANDE</v>
          </cell>
          <cell r="J2390" t="str">
            <v>PACIFICO CENTRAL</v>
          </cell>
          <cell r="K2390" t="str">
            <v>OLGA PATRICIA MONCADA LEDEZMA</v>
          </cell>
          <cell r="L2390">
            <v>26501968</v>
          </cell>
          <cell r="M2390">
            <v>0</v>
          </cell>
          <cell r="N2390" t="str">
            <v>esc.riograndepaquera@mep.go.cr</v>
          </cell>
          <cell r="O2390" t="str">
            <v>100 M. NORTE ABASTECEDOR LOS ALMENDROS</v>
          </cell>
          <cell r="P2390" t="str">
            <v>Público</v>
          </cell>
          <cell r="Q2390" t="str">
            <v>Rural</v>
          </cell>
        </row>
        <row r="2391">
          <cell r="A2391">
            <v>2854</v>
          </cell>
          <cell r="B2391" t="str">
            <v>X</v>
          </cell>
          <cell r="C2391" t="str">
            <v>RIO NEGRO</v>
          </cell>
          <cell r="D2391" t="str">
            <v>PENINSULAR</v>
          </cell>
          <cell r="E2391" t="str">
            <v>02</v>
          </cell>
          <cell r="F2391" t="str">
            <v>PUNTARENAS</v>
          </cell>
          <cell r="G2391" t="str">
            <v>PUNTARENAS</v>
          </cell>
          <cell r="H2391" t="str">
            <v>COBANO</v>
          </cell>
          <cell r="I2391" t="str">
            <v>RIO NEGRO</v>
          </cell>
          <cell r="J2391" t="str">
            <v>PACIFICO CENTRAL</v>
          </cell>
          <cell r="K2391" t="str">
            <v>HELLEN RAMOS PAGUAGA</v>
          </cell>
          <cell r="L2391">
            <v>26421160</v>
          </cell>
          <cell r="M2391">
            <v>0</v>
          </cell>
          <cell r="N2391" t="str">
            <v>esc.rionegrocobano@mep.go.cr</v>
          </cell>
          <cell r="O2391" t="str">
            <v>CENTRO DE RIO NEGRO</v>
          </cell>
          <cell r="P2391" t="str">
            <v>Público</v>
          </cell>
          <cell r="Q2391" t="str">
            <v>Rural</v>
          </cell>
        </row>
        <row r="2392">
          <cell r="A2392">
            <v>2855</v>
          </cell>
          <cell r="B2392" t="str">
            <v>X</v>
          </cell>
          <cell r="C2392" t="str">
            <v>SAN FRANCISCO</v>
          </cell>
          <cell r="D2392" t="str">
            <v>PUNTARENAS</v>
          </cell>
          <cell r="E2392" t="str">
            <v>04</v>
          </cell>
          <cell r="F2392" t="str">
            <v>PUNTARENAS</v>
          </cell>
          <cell r="G2392" t="str">
            <v>MONTES DE ORO</v>
          </cell>
          <cell r="H2392" t="str">
            <v>UNION</v>
          </cell>
          <cell r="I2392" t="str">
            <v>SAN FRANCISCO</v>
          </cell>
          <cell r="J2392" t="str">
            <v>PACIFICO CENTRAL</v>
          </cell>
          <cell r="K2392" t="str">
            <v>ANDREA CASCANTE ORDOÑEZ</v>
          </cell>
          <cell r="L2392">
            <v>24389587</v>
          </cell>
          <cell r="M2392">
            <v>0</v>
          </cell>
          <cell r="N2392" t="str">
            <v>esc.sanfranciscodecedral@mep.go.cr</v>
          </cell>
          <cell r="O2392" t="str">
            <v>100 MTS SUR DE LA PULPERIA SAN FRANCISCO</v>
          </cell>
          <cell r="P2392" t="str">
            <v>Público</v>
          </cell>
          <cell r="Q2392" t="str">
            <v>Rural</v>
          </cell>
        </row>
        <row r="2393">
          <cell r="A2393">
            <v>2856</v>
          </cell>
          <cell r="B2393" t="str">
            <v>X</v>
          </cell>
          <cell r="C2393" t="str">
            <v>SAN MIGUEL</v>
          </cell>
          <cell r="D2393" t="str">
            <v>PENINSULAR</v>
          </cell>
          <cell r="E2393" t="str">
            <v>04</v>
          </cell>
          <cell r="F2393" t="str">
            <v>PUNTARENAS</v>
          </cell>
          <cell r="G2393" t="str">
            <v>PUNTARENAS</v>
          </cell>
          <cell r="H2393" t="str">
            <v>LEPANTO</v>
          </cell>
          <cell r="I2393" t="str">
            <v>SAN MIGUEL</v>
          </cell>
          <cell r="J2393" t="str">
            <v>PACIFICO CENTRAL</v>
          </cell>
          <cell r="K2393" t="str">
            <v>YORLENI RAMOS JIMENEZ</v>
          </cell>
          <cell r="L2393">
            <v>26501040</v>
          </cell>
          <cell r="M2393">
            <v>26501040</v>
          </cell>
          <cell r="N2393" t="str">
            <v>esc.sanmiguelrioblanco@mep.go.cr</v>
          </cell>
          <cell r="O2393" t="str">
            <v>13 KM AL SUR DEL TEMPLO CATÓLICO DE JICARAL</v>
          </cell>
          <cell r="P2393" t="str">
            <v>Público</v>
          </cell>
          <cell r="Q2393" t="str">
            <v>Rural</v>
          </cell>
        </row>
        <row r="2394">
          <cell r="A2394">
            <v>2857</v>
          </cell>
          <cell r="B2394" t="str">
            <v>X</v>
          </cell>
          <cell r="C2394" t="str">
            <v>SAN ANTONIO</v>
          </cell>
          <cell r="D2394" t="str">
            <v>PUNTARENAS</v>
          </cell>
          <cell r="E2394" t="str">
            <v>06</v>
          </cell>
          <cell r="F2394" t="str">
            <v>PUNTARENAS</v>
          </cell>
          <cell r="G2394" t="str">
            <v>PUNTARENAS</v>
          </cell>
          <cell r="H2394" t="str">
            <v>GUACIMAL</v>
          </cell>
          <cell r="I2394" t="str">
            <v>SAN ANTONIO</v>
          </cell>
          <cell r="J2394" t="str">
            <v>PACIFICO CENTRAL</v>
          </cell>
          <cell r="K2394" t="str">
            <v>LAURA QUESADA GONZALEZ</v>
          </cell>
          <cell r="L2394">
            <v>22007544</v>
          </cell>
          <cell r="M2394">
            <v>0</v>
          </cell>
          <cell r="N2394" t="str">
            <v>esc.sanantonioguacimal@mep.go.cr</v>
          </cell>
          <cell r="O2394" t="str">
            <v>FRENTE A LA IGLESIA CATOLICA</v>
          </cell>
          <cell r="P2394" t="str">
            <v>Público</v>
          </cell>
          <cell r="Q2394" t="str">
            <v>Rural</v>
          </cell>
        </row>
        <row r="2395">
          <cell r="A2395">
            <v>2858</v>
          </cell>
          <cell r="B2395" t="str">
            <v>X</v>
          </cell>
          <cell r="C2395" t="str">
            <v>SAN BUENAVENTURA</v>
          </cell>
          <cell r="D2395" t="str">
            <v>PUNTARENAS</v>
          </cell>
          <cell r="E2395" t="str">
            <v>04</v>
          </cell>
          <cell r="F2395" t="str">
            <v>PUNTARENAS</v>
          </cell>
          <cell r="G2395" t="str">
            <v>MONTES DE ORO</v>
          </cell>
          <cell r="H2395" t="str">
            <v>UNION</v>
          </cell>
          <cell r="I2395" t="str">
            <v>SAN BUENAVENTURA</v>
          </cell>
          <cell r="J2395" t="str">
            <v>PACIFICO CENTRAL</v>
          </cell>
          <cell r="K2395" t="str">
            <v>LORENA JIMENEZ ELIZONDO</v>
          </cell>
          <cell r="L2395">
            <v>26398887</v>
          </cell>
          <cell r="M2395">
            <v>26398887</v>
          </cell>
          <cell r="N2395" t="str">
            <v>esc.sanbuenaventura@mep.go.cr</v>
          </cell>
          <cell r="O2395" t="str">
            <v>COSTADO NORTE DEL TEMPLO CATOLICO</v>
          </cell>
          <cell r="P2395" t="str">
            <v>Público</v>
          </cell>
          <cell r="Q2395" t="str">
            <v>Rural</v>
          </cell>
        </row>
        <row r="2396">
          <cell r="A2396">
            <v>2859</v>
          </cell>
          <cell r="B2396" t="str">
            <v>X</v>
          </cell>
          <cell r="C2396" t="str">
            <v>SABANA BONITA</v>
          </cell>
          <cell r="D2396" t="str">
            <v>PUNTARENAS</v>
          </cell>
          <cell r="E2396" t="str">
            <v>04</v>
          </cell>
          <cell r="F2396" t="str">
            <v>PUNTARENAS</v>
          </cell>
          <cell r="G2396" t="str">
            <v>ESPARZA</v>
          </cell>
          <cell r="H2396" t="str">
            <v>SAN JERONIMO</v>
          </cell>
          <cell r="I2396" t="str">
            <v>SABANA BONITA</v>
          </cell>
          <cell r="J2396" t="str">
            <v>PACIFICO CENTRAL</v>
          </cell>
          <cell r="K2396" t="str">
            <v>ROXANA CORELLA ULATE</v>
          </cell>
          <cell r="L2396">
            <v>0</v>
          </cell>
          <cell r="M2396">
            <v>0</v>
          </cell>
          <cell r="N2396" t="str">
            <v>esc.sabanabonita@mep.go.cr</v>
          </cell>
          <cell r="O2396" t="str">
            <v>CONTIGUO A LA IGLESIA CATOLICA</v>
          </cell>
          <cell r="P2396" t="str">
            <v>Público</v>
          </cell>
          <cell r="Q2396" t="str">
            <v>Rural</v>
          </cell>
        </row>
        <row r="2397">
          <cell r="A2397">
            <v>2860</v>
          </cell>
          <cell r="B2397" t="str">
            <v>X</v>
          </cell>
          <cell r="C2397" t="str">
            <v>SAN FERNANDO</v>
          </cell>
          <cell r="D2397" t="str">
            <v>PENINSULAR</v>
          </cell>
          <cell r="E2397" t="str">
            <v>02</v>
          </cell>
          <cell r="F2397" t="str">
            <v>PUNTARENAS</v>
          </cell>
          <cell r="G2397" t="str">
            <v>PUNTARENAS</v>
          </cell>
          <cell r="H2397" t="str">
            <v>PAQUERA</v>
          </cell>
          <cell r="I2397" t="str">
            <v>SAN LUIS</v>
          </cell>
          <cell r="J2397" t="str">
            <v>PACIFICO CENTRAL</v>
          </cell>
          <cell r="K2397" t="str">
            <v>YASIR LORIA HERRERA</v>
          </cell>
          <cell r="L2397">
            <v>0</v>
          </cell>
          <cell r="M2397">
            <v>0</v>
          </cell>
          <cell r="N2397" t="str">
            <v>esc.sanfernandopaquera@mep.go.cr</v>
          </cell>
          <cell r="O2397" t="str">
            <v>4 KM. AL NORTE DE LA ESPERANZA DE PAQUERA</v>
          </cell>
          <cell r="P2397" t="str">
            <v>Público</v>
          </cell>
          <cell r="Q2397" t="str">
            <v>Rural</v>
          </cell>
        </row>
        <row r="2398">
          <cell r="A2398">
            <v>2861</v>
          </cell>
          <cell r="B2398" t="str">
            <v>X</v>
          </cell>
          <cell r="C2398" t="str">
            <v>SAN LUIS</v>
          </cell>
          <cell r="D2398" t="str">
            <v>PUNTARENAS</v>
          </cell>
          <cell r="E2398" t="str">
            <v>06</v>
          </cell>
          <cell r="F2398" t="str">
            <v>PUNTARENAS</v>
          </cell>
          <cell r="G2398" t="str">
            <v>PUNTARENAS</v>
          </cell>
          <cell r="H2398" t="str">
            <v>MONTE VERDE</v>
          </cell>
          <cell r="I2398" t="str">
            <v>BAJOS DE SAN LUIS</v>
          </cell>
          <cell r="J2398" t="str">
            <v>PACIFICO CENTRAL</v>
          </cell>
          <cell r="K2398" t="str">
            <v>SANDRA CORDERO CESPEDES</v>
          </cell>
          <cell r="L2398">
            <v>22004759</v>
          </cell>
          <cell r="M2398">
            <v>0</v>
          </cell>
          <cell r="N2398" t="str">
            <v>esc.sanluismonteverde@mep.go.cr</v>
          </cell>
          <cell r="O2398" t="str">
            <v>50 METROS NORTE DE LA PLAZA</v>
          </cell>
          <cell r="P2398" t="str">
            <v>Público</v>
          </cell>
          <cell r="Q2398" t="str">
            <v>Urbana</v>
          </cell>
        </row>
        <row r="2399">
          <cell r="A2399">
            <v>2862</v>
          </cell>
          <cell r="B2399" t="str">
            <v>X</v>
          </cell>
          <cell r="C2399" t="str">
            <v>SAN MARTIN SUR</v>
          </cell>
          <cell r="D2399" t="str">
            <v>PUNTARENAS</v>
          </cell>
          <cell r="E2399" t="str">
            <v>02</v>
          </cell>
          <cell r="F2399" t="str">
            <v>PUNTARENAS</v>
          </cell>
          <cell r="G2399" t="str">
            <v>PUNTARENAS</v>
          </cell>
          <cell r="H2399" t="str">
            <v>ARANCIBIA</v>
          </cell>
          <cell r="I2399" t="str">
            <v>SAN MARTIN SUR</v>
          </cell>
          <cell r="J2399" t="str">
            <v>PACIFICO CENTRAL</v>
          </cell>
          <cell r="K2399" t="str">
            <v>ROSA MARIA GUTIERREZ ZUÑIGA</v>
          </cell>
          <cell r="L2399">
            <v>84431708</v>
          </cell>
          <cell r="M2399">
            <v>0</v>
          </cell>
          <cell r="N2399" t="str">
            <v>sanmartinsur@mep.go.cr</v>
          </cell>
          <cell r="O2399" t="str">
            <v>CONTIGUO A LA IGLESIA CATOLICA</v>
          </cell>
          <cell r="P2399" t="str">
            <v>Público</v>
          </cell>
          <cell r="Q2399" t="str">
            <v>Rural</v>
          </cell>
        </row>
        <row r="2400">
          <cell r="A2400">
            <v>2863</v>
          </cell>
          <cell r="B2400" t="str">
            <v>X</v>
          </cell>
          <cell r="C2400" t="str">
            <v>SAN PEDRO</v>
          </cell>
          <cell r="D2400" t="str">
            <v>PENINSULAR</v>
          </cell>
          <cell r="E2400" t="str">
            <v>04</v>
          </cell>
          <cell r="F2400" t="str">
            <v>PUNTARENAS</v>
          </cell>
          <cell r="G2400" t="str">
            <v>PUNTARENAS</v>
          </cell>
          <cell r="H2400" t="str">
            <v>LEPANTO</v>
          </cell>
          <cell r="I2400" t="str">
            <v>SAN PEDRO</v>
          </cell>
          <cell r="J2400" t="str">
            <v>PACIFICO CENTRAL</v>
          </cell>
          <cell r="K2400" t="str">
            <v>GUILLERMO JUAREZ GARCIA</v>
          </cell>
          <cell r="L2400">
            <v>26500705</v>
          </cell>
          <cell r="M2400">
            <v>26500705</v>
          </cell>
          <cell r="N2400" t="str">
            <v>esc.sanpedrodelepanto@mep.go.cr</v>
          </cell>
          <cell r="O2400" t="str">
            <v>3 K. OESTE DE LA ENTRADA EL MANGO DE JICARAL</v>
          </cell>
          <cell r="P2400" t="str">
            <v>Público</v>
          </cell>
          <cell r="Q2400" t="str">
            <v>Rural</v>
          </cell>
        </row>
        <row r="2401">
          <cell r="A2401">
            <v>2864</v>
          </cell>
          <cell r="B2401" t="str">
            <v>X</v>
          </cell>
          <cell r="C2401" t="str">
            <v>SAN RAFAEL</v>
          </cell>
          <cell r="D2401" t="str">
            <v>PUNTARENAS</v>
          </cell>
          <cell r="E2401" t="str">
            <v>02</v>
          </cell>
          <cell r="F2401" t="str">
            <v>PUNTARENAS</v>
          </cell>
          <cell r="G2401" t="str">
            <v>PUNTARENAS</v>
          </cell>
          <cell r="H2401" t="str">
            <v>ARANCIBIA</v>
          </cell>
          <cell r="I2401" t="str">
            <v>SAN RAFAEL</v>
          </cell>
          <cell r="J2401" t="str">
            <v>PACIFICO CENTRAL</v>
          </cell>
          <cell r="K2401" t="str">
            <v>GABRIELA RODRIGUEZ ARTAVIA</v>
          </cell>
          <cell r="L2401">
            <v>0</v>
          </cell>
          <cell r="M2401">
            <v>0</v>
          </cell>
          <cell r="N2401" t="str">
            <v>esc.sanrafaelacapulco@mep.go.cr</v>
          </cell>
          <cell r="O2401" t="str">
            <v>8KM OESTE DE LA ENTRADA DE SARDINAL</v>
          </cell>
          <cell r="P2401" t="str">
            <v>Público</v>
          </cell>
          <cell r="Q2401" t="str">
            <v>Rural</v>
          </cell>
        </row>
        <row r="2402">
          <cell r="A2402">
            <v>2865</v>
          </cell>
          <cell r="B2402" t="str">
            <v>X</v>
          </cell>
          <cell r="C2402" t="str">
            <v>SAN RAMON</v>
          </cell>
          <cell r="D2402" t="str">
            <v>PENINSULAR</v>
          </cell>
          <cell r="E2402" t="str">
            <v>04</v>
          </cell>
          <cell r="F2402" t="str">
            <v>PUNTARENAS</v>
          </cell>
          <cell r="G2402" t="str">
            <v>PUNTARENAS</v>
          </cell>
          <cell r="H2402" t="str">
            <v>LEPANTO</v>
          </cell>
          <cell r="I2402" t="str">
            <v>SAN RAMON RIO BLANCO</v>
          </cell>
          <cell r="J2402" t="str">
            <v>PACIFICO CENTRAL</v>
          </cell>
          <cell r="K2402" t="str">
            <v>MARIA JESUS JUAREZ MUNOZ</v>
          </cell>
          <cell r="L2402">
            <v>26501356</v>
          </cell>
          <cell r="M2402">
            <v>26501356</v>
          </cell>
          <cell r="N2402" t="str">
            <v>esc.sanramonderioblanco@mep.go.cr</v>
          </cell>
          <cell r="O2402" t="str">
            <v>25 MTS OESTE DEL TEMPLO CATOLICO SAN RAMON</v>
          </cell>
          <cell r="P2402" t="str">
            <v>Público</v>
          </cell>
          <cell r="Q2402" t="str">
            <v>Rural</v>
          </cell>
        </row>
        <row r="2403">
          <cell r="A2403">
            <v>2866</v>
          </cell>
          <cell r="B2403" t="str">
            <v>X</v>
          </cell>
          <cell r="C2403" t="str">
            <v>SANTA ELENA</v>
          </cell>
          <cell r="D2403" t="str">
            <v>PUNTARENAS</v>
          </cell>
          <cell r="E2403" t="str">
            <v>06</v>
          </cell>
          <cell r="F2403" t="str">
            <v>PUNTARENAS</v>
          </cell>
          <cell r="G2403" t="str">
            <v>PUNTARENAS</v>
          </cell>
          <cell r="H2403" t="str">
            <v>MONTE VERDE</v>
          </cell>
          <cell r="I2403" t="str">
            <v>SANTA ELENA</v>
          </cell>
          <cell r="J2403" t="str">
            <v>PACIFICO CENTRAL</v>
          </cell>
          <cell r="K2403" t="str">
            <v>JESUS FERNANDEZ MONGE</v>
          </cell>
          <cell r="L2403">
            <v>26455555</v>
          </cell>
          <cell r="M2403">
            <v>26455555</v>
          </cell>
          <cell r="N2403" t="str">
            <v>esc.santaelenamonteverde@mep.go.cr</v>
          </cell>
          <cell r="O2403" t="str">
            <v>FRENTE A PLAZA DE DEPORTES SAN ELENA</v>
          </cell>
          <cell r="P2403" t="str">
            <v>Público</v>
          </cell>
          <cell r="Q2403" t="str">
            <v>Urbana</v>
          </cell>
        </row>
        <row r="2404">
          <cell r="A2404">
            <v>2867</v>
          </cell>
          <cell r="B2404" t="str">
            <v>X</v>
          </cell>
          <cell r="C2404" t="str">
            <v>SANTA ROSA</v>
          </cell>
          <cell r="D2404" t="str">
            <v>PUNTARENAS</v>
          </cell>
          <cell r="E2404" t="str">
            <v>06</v>
          </cell>
          <cell r="F2404" t="str">
            <v>PUNTARENAS</v>
          </cell>
          <cell r="G2404" t="str">
            <v>PUNTARENAS</v>
          </cell>
          <cell r="H2404" t="str">
            <v>GUACIMAL</v>
          </cell>
          <cell r="I2404" t="str">
            <v>SANTA ROSA</v>
          </cell>
          <cell r="J2404" t="str">
            <v>PACIFICO CENTRAL</v>
          </cell>
          <cell r="K2404" t="str">
            <v>GEINER RETANA TORRES</v>
          </cell>
          <cell r="L2404">
            <v>26471900</v>
          </cell>
          <cell r="M2404">
            <v>0</v>
          </cell>
          <cell r="N2404" t="str">
            <v>esc.santarosaguacimal@mep.go.cr</v>
          </cell>
          <cell r="O2404" t="str">
            <v>FRENTE A IGLESIA CATOLICA SANTA ROSA</v>
          </cell>
          <cell r="P2404" t="str">
            <v>Público</v>
          </cell>
          <cell r="Q2404" t="str">
            <v>Rural</v>
          </cell>
        </row>
        <row r="2405">
          <cell r="A2405">
            <v>2868</v>
          </cell>
          <cell r="B2405" t="str">
            <v>X</v>
          </cell>
          <cell r="C2405" t="str">
            <v>DOMINGO FAUSTINO SARMIENTO</v>
          </cell>
          <cell r="D2405" t="str">
            <v>PUNTARENAS</v>
          </cell>
          <cell r="E2405" t="str">
            <v>03</v>
          </cell>
          <cell r="F2405" t="str">
            <v>PUNTARENAS</v>
          </cell>
          <cell r="G2405" t="str">
            <v>PUNTARENAS</v>
          </cell>
          <cell r="H2405" t="str">
            <v>CHOMES</v>
          </cell>
          <cell r="I2405" t="str">
            <v>SARMIENTO</v>
          </cell>
          <cell r="J2405" t="str">
            <v>PACIFICO CENTRAL</v>
          </cell>
          <cell r="K2405" t="str">
            <v>LAURA DANIELA SIRIAS CORTES</v>
          </cell>
          <cell r="L2405">
            <v>26381400</v>
          </cell>
          <cell r="M2405">
            <v>26381400</v>
          </cell>
          <cell r="N2405" t="str">
            <v>esc.domingofaustinosarmiento@mep.go.cr</v>
          </cell>
          <cell r="O2405" t="str">
            <v>DE LA IGLESIA 100 MTS ESTE Y 50 MTS SUR</v>
          </cell>
          <cell r="P2405" t="str">
            <v>Público</v>
          </cell>
          <cell r="Q2405" t="str">
            <v>Rural</v>
          </cell>
        </row>
        <row r="2406">
          <cell r="A2406">
            <v>2869</v>
          </cell>
          <cell r="B2406" t="str">
            <v>X</v>
          </cell>
          <cell r="C2406" t="str">
            <v>SAN ISIDRO</v>
          </cell>
          <cell r="D2406" t="str">
            <v>PUNTARENAS</v>
          </cell>
          <cell r="E2406" t="str">
            <v>04</v>
          </cell>
          <cell r="F2406" t="str">
            <v>PUNTARENAS</v>
          </cell>
          <cell r="G2406" t="str">
            <v>MONTES DE ORO</v>
          </cell>
          <cell r="H2406" t="str">
            <v>SAN ISIDRO</v>
          </cell>
          <cell r="I2406" t="str">
            <v>SAN ISIDRO</v>
          </cell>
          <cell r="J2406" t="str">
            <v>PACIFICO CENTRAL</v>
          </cell>
          <cell r="K2406" t="str">
            <v>HENRY RICARDO OTAROLA ZAMORA</v>
          </cell>
          <cell r="L2406">
            <v>26396103</v>
          </cell>
          <cell r="M2406">
            <v>26396103</v>
          </cell>
          <cell r="N2406" t="str">
            <v>esc.sanisidromontesdeoro@mep.go.cr</v>
          </cell>
          <cell r="O2406" t="str">
            <v>CONTIGUO A PLAZA DE DEPORTES</v>
          </cell>
          <cell r="P2406" t="str">
            <v>Público</v>
          </cell>
          <cell r="Q2406" t="str">
            <v>Rural</v>
          </cell>
        </row>
        <row r="2407">
          <cell r="A2407">
            <v>2870</v>
          </cell>
          <cell r="B2407" t="str">
            <v>X</v>
          </cell>
          <cell r="C2407" t="str">
            <v>SAN MIGUEL</v>
          </cell>
          <cell r="D2407" t="str">
            <v>PUNTARENAS</v>
          </cell>
          <cell r="E2407" t="str">
            <v>01</v>
          </cell>
          <cell r="F2407" t="str">
            <v>PUNTARENAS</v>
          </cell>
          <cell r="G2407" t="str">
            <v>PUNTARENAS</v>
          </cell>
          <cell r="H2407" t="str">
            <v>BARRANCA</v>
          </cell>
          <cell r="I2407" t="str">
            <v>SAN MIGUEL</v>
          </cell>
          <cell r="J2407" t="str">
            <v>PACIFICO CENTRAL</v>
          </cell>
          <cell r="K2407" t="str">
            <v>ALICIA BEATRIZ HERNANDEZ E.</v>
          </cell>
          <cell r="L2407">
            <v>26631929</v>
          </cell>
          <cell r="M2407">
            <v>26631929</v>
          </cell>
          <cell r="N2407" t="str">
            <v>esc.sanmiguel.puntarenas@mep.go.cr</v>
          </cell>
          <cell r="O2407" t="str">
            <v>DE LA SUBESTION DEL ICE 3KM AL NORTE</v>
          </cell>
          <cell r="P2407" t="str">
            <v>Público</v>
          </cell>
          <cell r="Q2407" t="str">
            <v>Urbana</v>
          </cell>
        </row>
        <row r="2408">
          <cell r="A2408">
            <v>2871</v>
          </cell>
          <cell r="B2408" t="str">
            <v>X</v>
          </cell>
          <cell r="C2408" t="str">
            <v>SAN RAFAEL</v>
          </cell>
          <cell r="D2408" t="str">
            <v>PENINSULAR</v>
          </cell>
          <cell r="E2408" t="str">
            <v>01</v>
          </cell>
          <cell r="F2408" t="str">
            <v>PUNTARENAS</v>
          </cell>
          <cell r="G2408" t="str">
            <v>PUNTARENAS</v>
          </cell>
          <cell r="H2408" t="str">
            <v>PAQUERA</v>
          </cell>
          <cell r="I2408" t="str">
            <v>SAN RAFAEL</v>
          </cell>
          <cell r="J2408" t="str">
            <v>PACIFICO CENTRAL</v>
          </cell>
          <cell r="K2408" t="str">
            <v>ELIZABETH GONZALEZ TORRES</v>
          </cell>
          <cell r="L2408">
            <v>26410057</v>
          </cell>
          <cell r="M2408">
            <v>0</v>
          </cell>
          <cell r="N2408" t="str">
            <v>esc.sanrafaeldepaquera@mep.go.cr</v>
          </cell>
          <cell r="O2408" t="str">
            <v>CONTIGUO A LA IGLESIA CATÓLICA</v>
          </cell>
          <cell r="P2408" t="str">
            <v>Público</v>
          </cell>
          <cell r="Q2408" t="str">
            <v>Rural</v>
          </cell>
        </row>
        <row r="2409">
          <cell r="A2409">
            <v>2872</v>
          </cell>
          <cell r="B2409" t="str">
            <v>X</v>
          </cell>
          <cell r="C2409" t="str">
            <v>SAN RAFAEL</v>
          </cell>
          <cell r="D2409" t="str">
            <v>PENINSULAR</v>
          </cell>
          <cell r="E2409" t="str">
            <v>04</v>
          </cell>
          <cell r="F2409" t="str">
            <v>PUNTARENAS</v>
          </cell>
          <cell r="G2409" t="str">
            <v>PUNTARENAS</v>
          </cell>
          <cell r="H2409" t="str">
            <v>LEPANTO</v>
          </cell>
          <cell r="I2409" t="str">
            <v>SAN RAFAEL</v>
          </cell>
          <cell r="J2409" t="str">
            <v>PACIFICO CENTRAL</v>
          </cell>
          <cell r="K2409" t="str">
            <v>EMILIO ELIZONDO CORTES</v>
          </cell>
          <cell r="L2409">
            <v>26612596</v>
          </cell>
          <cell r="M2409">
            <v>26612596</v>
          </cell>
          <cell r="N2409" t="str">
            <v>esc.sanrafaeldelepanto@mep.go.cr</v>
          </cell>
          <cell r="O2409" t="str">
            <v>1 KM NORTE DEL CEMENTERIO SAN RAFAEL. LEPANTO</v>
          </cell>
          <cell r="P2409" t="str">
            <v>Público</v>
          </cell>
          <cell r="Q2409" t="str">
            <v>Rural</v>
          </cell>
        </row>
        <row r="2410">
          <cell r="A2410">
            <v>2873</v>
          </cell>
          <cell r="B2410" t="str">
            <v>X</v>
          </cell>
          <cell r="C2410" t="str">
            <v>SANTA ROSA</v>
          </cell>
          <cell r="D2410" t="str">
            <v>PUNTARENAS</v>
          </cell>
          <cell r="E2410" t="str">
            <v>04</v>
          </cell>
          <cell r="F2410" t="str">
            <v>PUNTARENAS</v>
          </cell>
          <cell r="G2410" t="str">
            <v>MONTES DE ORO</v>
          </cell>
          <cell r="H2410" t="str">
            <v>SAN ISIDRO</v>
          </cell>
          <cell r="I2410" t="str">
            <v>SANTA ROSA</v>
          </cell>
          <cell r="J2410" t="str">
            <v>PACIFICO CENTRAL</v>
          </cell>
          <cell r="K2410" t="str">
            <v>JESSICA CONTRERAS OVARES</v>
          </cell>
          <cell r="L2410">
            <v>26393061</v>
          </cell>
          <cell r="M2410">
            <v>26393061</v>
          </cell>
          <cell r="N2410" t="str">
            <v>esc.santarosa.puntarenas@mep.go.cr</v>
          </cell>
          <cell r="O2410" t="str">
            <v>600 MTS ESTE DE LA GASOLINERA CUATRO CRUCES</v>
          </cell>
          <cell r="P2410" t="str">
            <v>Público</v>
          </cell>
          <cell r="Q2410" t="str">
            <v>Rural</v>
          </cell>
        </row>
        <row r="2411">
          <cell r="A2411">
            <v>2874</v>
          </cell>
          <cell r="B2411" t="str">
            <v>X</v>
          </cell>
          <cell r="C2411" t="str">
            <v>TAJO ALTO</v>
          </cell>
          <cell r="D2411" t="str">
            <v>PUNTARENAS</v>
          </cell>
          <cell r="E2411" t="str">
            <v>04</v>
          </cell>
          <cell r="F2411" t="str">
            <v>PUNTARENAS</v>
          </cell>
          <cell r="G2411" t="str">
            <v>MONTES DE ORO</v>
          </cell>
          <cell r="H2411" t="str">
            <v>MIRAMAR</v>
          </cell>
          <cell r="I2411" t="str">
            <v>TAJO ALTO</v>
          </cell>
          <cell r="J2411" t="str">
            <v>PACIFICO CENTRAL</v>
          </cell>
          <cell r="K2411" t="str">
            <v>MARTHA LEDEZMA CALVO</v>
          </cell>
          <cell r="L2411">
            <v>26398719</v>
          </cell>
          <cell r="M2411">
            <v>0</v>
          </cell>
          <cell r="N2411" t="str">
            <v>esc.tajoalto@mep.go.cr</v>
          </cell>
          <cell r="O2411" t="str">
            <v>TAJO ALTO CENTRO, MIRAMAR</v>
          </cell>
          <cell r="P2411" t="str">
            <v>Público</v>
          </cell>
          <cell r="Q2411" t="str">
            <v>Urbana</v>
          </cell>
        </row>
        <row r="2412">
          <cell r="A2412">
            <v>2875</v>
          </cell>
          <cell r="B2412" t="str">
            <v>X</v>
          </cell>
          <cell r="C2412" t="str">
            <v>ANTONIO VALLERRIESTRA</v>
          </cell>
          <cell r="D2412" t="str">
            <v>PUNTARENAS</v>
          </cell>
          <cell r="E2412" t="str">
            <v>08</v>
          </cell>
          <cell r="F2412" t="str">
            <v>PUNTARENAS</v>
          </cell>
          <cell r="G2412" t="str">
            <v>ESPARZA</v>
          </cell>
          <cell r="H2412" t="str">
            <v>SAN JUAN GRANDE</v>
          </cell>
          <cell r="I2412" t="str">
            <v>SAN JUAN</v>
          </cell>
          <cell r="J2412" t="str">
            <v>PACIFICO CENTRAL</v>
          </cell>
          <cell r="K2412" t="str">
            <v>ARIANA CABALLERO PIÑA</v>
          </cell>
          <cell r="L2412">
            <v>26369005</v>
          </cell>
          <cell r="M2412">
            <v>0</v>
          </cell>
          <cell r="N2412" t="str">
            <v>antoniovallerriestra@mep.go.cr</v>
          </cell>
          <cell r="O2412" t="str">
            <v>25 NORESTE DE LA PLAZA DE DEPORTES.</v>
          </cell>
          <cell r="P2412" t="str">
            <v>Público</v>
          </cell>
          <cell r="Q2412" t="str">
            <v>Rural</v>
          </cell>
        </row>
        <row r="2413">
          <cell r="A2413">
            <v>2876</v>
          </cell>
          <cell r="B2413" t="str">
            <v>X</v>
          </cell>
          <cell r="C2413" t="str">
            <v>ZAGALA VIEJA</v>
          </cell>
          <cell r="D2413" t="str">
            <v>PUNTARENAS</v>
          </cell>
          <cell r="E2413" t="str">
            <v>04</v>
          </cell>
          <cell r="F2413" t="str">
            <v>PUNTARENAS</v>
          </cell>
          <cell r="G2413" t="str">
            <v>MONTES DE ORO</v>
          </cell>
          <cell r="H2413" t="str">
            <v>MIRAMAR</v>
          </cell>
          <cell r="I2413" t="str">
            <v>ZAGALA VIEJA</v>
          </cell>
          <cell r="J2413" t="str">
            <v>PACIFICO CENTRAL</v>
          </cell>
          <cell r="K2413" t="str">
            <v>MARIA ISABEL UGALDE GARCIA</v>
          </cell>
          <cell r="L2413">
            <v>26391130</v>
          </cell>
          <cell r="M2413">
            <v>0</v>
          </cell>
          <cell r="N2413" t="str">
            <v>esc.zagalavieja@mep.go.cr</v>
          </cell>
          <cell r="O2413" t="str">
            <v>3 KM OESTE DE LA ENTRADA DE ARANJUEZ</v>
          </cell>
          <cell r="P2413" t="str">
            <v>Público</v>
          </cell>
          <cell r="Q2413" t="str">
            <v>Urbana</v>
          </cell>
        </row>
        <row r="2414">
          <cell r="A2414">
            <v>2880</v>
          </cell>
          <cell r="B2414" t="str">
            <v>X</v>
          </cell>
          <cell r="C2414" t="str">
            <v>ISLA CABALLO</v>
          </cell>
          <cell r="D2414" t="str">
            <v>PUNTARENAS</v>
          </cell>
          <cell r="E2414" t="str">
            <v>05</v>
          </cell>
          <cell r="F2414" t="str">
            <v>PUNTARENAS</v>
          </cell>
          <cell r="G2414" t="str">
            <v>PUNTARENAS</v>
          </cell>
          <cell r="H2414" t="str">
            <v>PUNTARENAS</v>
          </cell>
          <cell r="I2414" t="str">
            <v>PLAYA CORONADO</v>
          </cell>
          <cell r="J2414" t="str">
            <v>PACIFICO CENTRAL</v>
          </cell>
          <cell r="K2414" t="str">
            <v>JALILA TABASH HERNANDEZ</v>
          </cell>
          <cell r="L2414">
            <v>87797291</v>
          </cell>
          <cell r="M2414">
            <v>0</v>
          </cell>
          <cell r="N2414" t="str">
            <v>col.ruralislacaballo@mep.go.cr</v>
          </cell>
          <cell r="O2414" t="str">
            <v>PLAYA CORNADO ISLA CABALLO</v>
          </cell>
          <cell r="P2414" t="str">
            <v>Público</v>
          </cell>
          <cell r="Q2414" t="str">
            <v>Urbana</v>
          </cell>
        </row>
        <row r="2415">
          <cell r="A2415">
            <v>2881</v>
          </cell>
          <cell r="B2415" t="str">
            <v>X</v>
          </cell>
          <cell r="C2415" t="str">
            <v>MATA LIMON</v>
          </cell>
          <cell r="D2415" t="str">
            <v>PUNTARENAS</v>
          </cell>
          <cell r="E2415" t="str">
            <v>08</v>
          </cell>
          <cell r="F2415" t="str">
            <v>PUNTARENAS</v>
          </cell>
          <cell r="G2415" t="str">
            <v>ESPARZA</v>
          </cell>
          <cell r="H2415" t="str">
            <v>CALDERA</v>
          </cell>
          <cell r="I2415" t="str">
            <v>MATA LIMON</v>
          </cell>
          <cell r="J2415" t="str">
            <v>PACIFICO CENTRAL</v>
          </cell>
          <cell r="K2415" t="str">
            <v>KARLA CHAVES RETANA</v>
          </cell>
          <cell r="L2415">
            <v>26343068</v>
          </cell>
          <cell r="M2415">
            <v>26343068</v>
          </cell>
          <cell r="N2415" t="str">
            <v>esc.matalimon@mep.go.cr</v>
          </cell>
          <cell r="O2415" t="str">
            <v>100M NORTE DEL RESTAURANTE LEDA</v>
          </cell>
          <cell r="P2415" t="str">
            <v>Público</v>
          </cell>
          <cell r="Q2415" t="str">
            <v>Urbana</v>
          </cell>
        </row>
        <row r="2416">
          <cell r="A2416">
            <v>2883</v>
          </cell>
          <cell r="B2416" t="str">
            <v>X</v>
          </cell>
          <cell r="C2416" t="str">
            <v>VEINTE DE NOVIEMBRE</v>
          </cell>
          <cell r="D2416" t="str">
            <v>PUNTARENAS</v>
          </cell>
          <cell r="E2416" t="str">
            <v>05</v>
          </cell>
          <cell r="F2416" t="str">
            <v>PUNTARENAS</v>
          </cell>
          <cell r="G2416" t="str">
            <v>PUNTARENAS</v>
          </cell>
          <cell r="H2416" t="str">
            <v>CHACARITA</v>
          </cell>
          <cell r="I2416" t="str">
            <v>VEINTE DE NOVIEMBRE</v>
          </cell>
          <cell r="J2416" t="str">
            <v>PACIFICO CENTRAL</v>
          </cell>
          <cell r="K2416" t="str">
            <v>LUIS BROWN SANCHEZ</v>
          </cell>
          <cell r="L2416">
            <v>26631881</v>
          </cell>
          <cell r="M2416">
            <v>0</v>
          </cell>
          <cell r="N2416" t="str">
            <v>esc.veintenoviembre@mep.go.cr</v>
          </cell>
          <cell r="O2416" t="str">
            <v>100 NORTE 25 ESTE DE CEVICHERA JUANITA</v>
          </cell>
          <cell r="P2416" t="str">
            <v>Público</v>
          </cell>
          <cell r="Q2416" t="str">
            <v>Urbana</v>
          </cell>
        </row>
        <row r="2417">
          <cell r="A2417">
            <v>2884</v>
          </cell>
          <cell r="B2417" t="str">
            <v>X</v>
          </cell>
          <cell r="C2417" t="str">
            <v>FRAY CASIANO DE MADRID</v>
          </cell>
          <cell r="D2417" t="str">
            <v>PUNTARENAS</v>
          </cell>
          <cell r="E2417" t="str">
            <v>05</v>
          </cell>
          <cell r="F2417" t="str">
            <v>PUNTARENAS</v>
          </cell>
          <cell r="G2417" t="str">
            <v>PUNTARENAS</v>
          </cell>
          <cell r="H2417" t="str">
            <v>CHACARITA</v>
          </cell>
          <cell r="I2417" t="str">
            <v>FRAY CASIANO DE MADRID</v>
          </cell>
          <cell r="J2417" t="str">
            <v>PACIFICO CENTRAL</v>
          </cell>
          <cell r="K2417" t="str">
            <v>ALEXANDER LOPEZ CAMPOS</v>
          </cell>
          <cell r="L2417">
            <v>26630419</v>
          </cell>
          <cell r="M2417">
            <v>0</v>
          </cell>
          <cell r="N2417" t="str">
            <v>esc.fraycasianodemadrid@mep.go.cr</v>
          </cell>
          <cell r="O2417" t="str">
            <v>200 ESTE DEL INA DE FRAY CASIANO</v>
          </cell>
          <cell r="P2417" t="str">
            <v>Público</v>
          </cell>
          <cell r="Q2417" t="str">
            <v>Urbana</v>
          </cell>
        </row>
        <row r="2418">
          <cell r="A2418">
            <v>2886</v>
          </cell>
          <cell r="B2418" t="str">
            <v>X</v>
          </cell>
          <cell r="C2418" t="str">
            <v>ROSA BARQUERO AZOFEIFA</v>
          </cell>
          <cell r="D2418" t="str">
            <v>PENINSULAR</v>
          </cell>
          <cell r="E2418" t="str">
            <v>04</v>
          </cell>
          <cell r="F2418" t="str">
            <v>PUNTARENAS</v>
          </cell>
          <cell r="G2418" t="str">
            <v>PUNTARENAS</v>
          </cell>
          <cell r="H2418" t="str">
            <v>LEPANTO</v>
          </cell>
          <cell r="I2418" t="str">
            <v>EL GOLFO</v>
          </cell>
          <cell r="J2418" t="str">
            <v>PACIFICO CENTRAL</v>
          </cell>
          <cell r="K2418" t="str">
            <v>GEISHI LIZETH JIMENEZ MORA</v>
          </cell>
          <cell r="L2418">
            <v>26508133</v>
          </cell>
          <cell r="M2418">
            <v>26508133</v>
          </cell>
          <cell r="N2418" t="str">
            <v>esc.rosabarqueroazofeifa@mep.go.cr</v>
          </cell>
          <cell r="O2418" t="str">
            <v>FRENTE A INSTALACIONES PROYECTOS DEL ICE</v>
          </cell>
          <cell r="P2418" t="str">
            <v>Público</v>
          </cell>
          <cell r="Q2418" t="str">
            <v>Rural</v>
          </cell>
        </row>
        <row r="2419">
          <cell r="A2419">
            <v>2887</v>
          </cell>
          <cell r="B2419" t="str">
            <v>X</v>
          </cell>
          <cell r="C2419" t="str">
            <v>VILLA BONITA</v>
          </cell>
          <cell r="D2419" t="str">
            <v>GRANDE DE TERRABA</v>
          </cell>
          <cell r="E2419" t="str">
            <v>09</v>
          </cell>
          <cell r="F2419" t="str">
            <v>PUNTARENAS</v>
          </cell>
          <cell r="G2419" t="str">
            <v>OSA</v>
          </cell>
          <cell r="H2419" t="str">
            <v>PIEDRAS BLANCAS</v>
          </cell>
          <cell r="I2419" t="str">
            <v>VILLA BONITA</v>
          </cell>
          <cell r="J2419" t="str">
            <v>BRUNCA</v>
          </cell>
          <cell r="K2419" t="str">
            <v>MARILYN SEQUEIRA ROSALES</v>
          </cell>
          <cell r="L2419">
            <v>27863103</v>
          </cell>
          <cell r="M2419">
            <v>27863103</v>
          </cell>
          <cell r="N2419" t="str">
            <v>esc.villabonitadeosa@mep.go.cr</v>
          </cell>
          <cell r="O2419" t="str">
            <v>150 SURESTE DE LA PULPERIA EL GUABO.</v>
          </cell>
          <cell r="P2419" t="str">
            <v>Público</v>
          </cell>
          <cell r="Q2419" t="str">
            <v>Rural</v>
          </cell>
        </row>
        <row r="2420">
          <cell r="A2420">
            <v>2888</v>
          </cell>
          <cell r="B2420" t="str">
            <v>X</v>
          </cell>
          <cell r="C2420" t="str">
            <v>ALTOS DEL BRUJO</v>
          </cell>
          <cell r="D2420" t="str">
            <v>COTO</v>
          </cell>
          <cell r="E2420" t="str">
            <v>10</v>
          </cell>
          <cell r="F2420" t="str">
            <v>PUNTARENAS</v>
          </cell>
          <cell r="G2420" t="str">
            <v>CORREDORES</v>
          </cell>
          <cell r="H2420" t="str">
            <v>CANOAS</v>
          </cell>
          <cell r="I2420" t="str">
            <v>EL BRUJO</v>
          </cell>
          <cell r="J2420" t="str">
            <v>BRUNCA</v>
          </cell>
          <cell r="K2420" t="str">
            <v>LAURA VANESA HERNANDEZ DIAZ</v>
          </cell>
          <cell r="L2420">
            <v>89704930</v>
          </cell>
          <cell r="M2420">
            <v>0</v>
          </cell>
          <cell r="N2420" t="str">
            <v>esc.altosdelbrujo@mep.go.cr</v>
          </cell>
          <cell r="O2420" t="str">
            <v>5.6 KM ESTE Y 4 KM SURESTE QUEBRADA GUAYABAL</v>
          </cell>
          <cell r="P2420" t="str">
            <v>Público</v>
          </cell>
          <cell r="Q2420" t="str">
            <v>Urbana</v>
          </cell>
        </row>
        <row r="2421">
          <cell r="A2421">
            <v>2889</v>
          </cell>
          <cell r="B2421" t="str">
            <v>X</v>
          </cell>
          <cell r="C2421" t="str">
            <v>LA BOTA</v>
          </cell>
          <cell r="D2421" t="str">
            <v>COTO</v>
          </cell>
          <cell r="E2421" t="str">
            <v>11</v>
          </cell>
          <cell r="F2421" t="str">
            <v>PUNTARENAS</v>
          </cell>
          <cell r="G2421" t="str">
            <v>CORREDORES</v>
          </cell>
          <cell r="H2421" t="str">
            <v>LA CUESTA</v>
          </cell>
          <cell r="I2421" t="str">
            <v>LA BOTA</v>
          </cell>
          <cell r="J2421" t="str">
            <v>BRUNCA</v>
          </cell>
          <cell r="K2421" t="str">
            <v>JEIMY RODR[GUEZ GUSTAVINO</v>
          </cell>
          <cell r="L2421">
            <v>27321041</v>
          </cell>
          <cell r="M2421">
            <v>0</v>
          </cell>
          <cell r="N2421" t="str">
            <v>esc.labota@mep.go.cr</v>
          </cell>
          <cell r="O2421" t="str">
            <v>CONTIGUO A LA PLAZA DE DEPORTES.</v>
          </cell>
          <cell r="P2421" t="str">
            <v>Público</v>
          </cell>
          <cell r="Q2421" t="str">
            <v>Rural</v>
          </cell>
        </row>
        <row r="2422">
          <cell r="A2422">
            <v>2890</v>
          </cell>
          <cell r="B2422" t="str">
            <v>X</v>
          </cell>
          <cell r="C2422" t="str">
            <v>ALTOS DE KM. 83</v>
          </cell>
          <cell r="D2422" t="str">
            <v>GRANDE DE TERRABA</v>
          </cell>
          <cell r="E2422" t="str">
            <v>09</v>
          </cell>
          <cell r="F2422" t="str">
            <v>PUNTARENAS</v>
          </cell>
          <cell r="G2422" t="str">
            <v>OSA</v>
          </cell>
          <cell r="H2422" t="str">
            <v>PIEDRAS BLANCAS</v>
          </cell>
          <cell r="I2422" t="str">
            <v>KILOMETRO 40</v>
          </cell>
          <cell r="J2422" t="str">
            <v>BRUNCA</v>
          </cell>
          <cell r="K2422" t="str">
            <v>SHIRLEY SOTO ALVAREZ</v>
          </cell>
          <cell r="L2422">
            <v>63341611</v>
          </cell>
          <cell r="M2422">
            <v>27418127</v>
          </cell>
          <cell r="N2422" t="str">
            <v>esc.altoskm83@mep.go.cr</v>
          </cell>
          <cell r="O2422" t="str">
            <v>CENTRO KM 40</v>
          </cell>
          <cell r="P2422" t="str">
            <v>Público</v>
          </cell>
          <cell r="Q2422" t="str">
            <v>Rural</v>
          </cell>
        </row>
        <row r="2423">
          <cell r="A2423">
            <v>2891</v>
          </cell>
          <cell r="B2423" t="str">
            <v>X</v>
          </cell>
          <cell r="C2423" t="str">
            <v>LA CHIVA</v>
          </cell>
          <cell r="D2423" t="str">
            <v>COTO</v>
          </cell>
          <cell r="E2423" t="str">
            <v>08</v>
          </cell>
          <cell r="F2423" t="str">
            <v>PUNTARENAS</v>
          </cell>
          <cell r="G2423" t="str">
            <v>COTO BRUS</v>
          </cell>
          <cell r="H2423" t="str">
            <v>LIMONCITO</v>
          </cell>
          <cell r="I2423" t="str">
            <v>LAS VEGAS</v>
          </cell>
          <cell r="J2423" t="str">
            <v>BRUNCA</v>
          </cell>
          <cell r="K2423" t="str">
            <v>ANDREA PEREZ SIBAJA</v>
          </cell>
          <cell r="L2423">
            <v>27735242</v>
          </cell>
          <cell r="M2423">
            <v>27735242</v>
          </cell>
          <cell r="N2423" t="str">
            <v>esc.lachiva@mep.go.cr</v>
          </cell>
          <cell r="O2423" t="str">
            <v>CONTIGUO A LA PLAZA DE DEPORTES</v>
          </cell>
          <cell r="P2423" t="str">
            <v>Público</v>
          </cell>
          <cell r="Q2423" t="str">
            <v>Rural</v>
          </cell>
        </row>
        <row r="2424">
          <cell r="A2424">
            <v>2892</v>
          </cell>
          <cell r="B2424" t="str">
            <v>X</v>
          </cell>
          <cell r="C2424" t="str">
            <v>FEDERICO GUTIERREZ BRAUN</v>
          </cell>
          <cell r="D2424" t="str">
            <v>COTO</v>
          </cell>
          <cell r="E2424" t="str">
            <v>07</v>
          </cell>
          <cell r="F2424" t="str">
            <v>PUNTARENAS</v>
          </cell>
          <cell r="G2424" t="str">
            <v>COTO BRUS</v>
          </cell>
          <cell r="H2424" t="str">
            <v>AGUABUENA</v>
          </cell>
          <cell r="I2424" t="str">
            <v>AGUA BUENA</v>
          </cell>
          <cell r="J2424" t="str">
            <v>BRUNCA</v>
          </cell>
          <cell r="K2424" t="str">
            <v>KAROL CHAVARRIA AVILA</v>
          </cell>
          <cell r="L2424">
            <v>27340424</v>
          </cell>
          <cell r="M2424">
            <v>27340424</v>
          </cell>
          <cell r="N2424" t="str">
            <v>esc.federicogutierrezbraun@mep.go.cr</v>
          </cell>
          <cell r="O2424" t="str">
            <v>DIAGONAL A LA IGLESIA CATOLICA DE AGUA BUENA</v>
          </cell>
          <cell r="P2424" t="str">
            <v>Público</v>
          </cell>
          <cell r="Q2424" t="str">
            <v>Rural</v>
          </cell>
        </row>
        <row r="2425">
          <cell r="A2425">
            <v>2893</v>
          </cell>
          <cell r="B2425" t="str">
            <v>X</v>
          </cell>
          <cell r="C2425" t="str">
            <v>VIQUILLA DOS</v>
          </cell>
          <cell r="D2425" t="str">
            <v>COTO</v>
          </cell>
          <cell r="E2425" t="str">
            <v>04</v>
          </cell>
          <cell r="F2425" t="str">
            <v>PUNTARENAS</v>
          </cell>
          <cell r="G2425" t="str">
            <v>GOLFITO</v>
          </cell>
          <cell r="H2425" t="str">
            <v>GUAYCARA</v>
          </cell>
          <cell r="I2425" t="str">
            <v>VIQUILLA DOS</v>
          </cell>
          <cell r="J2425" t="str">
            <v>BRUNCA</v>
          </cell>
          <cell r="K2425" t="str">
            <v>PEGGY NEJIA PANIAGUA</v>
          </cell>
          <cell r="L2425">
            <v>27898692</v>
          </cell>
          <cell r="M2425">
            <v>0</v>
          </cell>
          <cell r="N2425" t="str">
            <v>esc.viquillados@mep.go.cr</v>
          </cell>
          <cell r="O2425" t="str">
            <v>FRENTE A SALON COMUNAL</v>
          </cell>
          <cell r="P2425" t="str">
            <v>Público</v>
          </cell>
          <cell r="Q2425" t="str">
            <v>Urbana</v>
          </cell>
        </row>
        <row r="2426">
          <cell r="A2426">
            <v>2894</v>
          </cell>
          <cell r="B2426" t="str">
            <v>X</v>
          </cell>
          <cell r="C2426" t="str">
            <v>PARAISO</v>
          </cell>
          <cell r="D2426" t="str">
            <v>COTO</v>
          </cell>
          <cell r="E2426" t="str">
            <v>08</v>
          </cell>
          <cell r="F2426" t="str">
            <v>PUNTARENAS</v>
          </cell>
          <cell r="G2426" t="str">
            <v>BUENOS AIRES</v>
          </cell>
          <cell r="H2426" t="str">
            <v>CHANGUENA</v>
          </cell>
          <cell r="I2426" t="str">
            <v>PARAISO DE LIMONCITO</v>
          </cell>
          <cell r="J2426" t="str">
            <v>BRUNCA</v>
          </cell>
          <cell r="K2426" t="str">
            <v>GRETHEL A. GUADAMUZ MORA</v>
          </cell>
          <cell r="L2426">
            <v>22001071</v>
          </cell>
          <cell r="M2426">
            <v>0</v>
          </cell>
          <cell r="N2426" t="str">
            <v>esc.paraiso@mep.go.cr</v>
          </cell>
          <cell r="O2426" t="str">
            <v>50 M. OESTE DE LICEO RURAL PARAISO, CHANGUENA</v>
          </cell>
          <cell r="P2426" t="str">
            <v>Público</v>
          </cell>
          <cell r="Q2426" t="str">
            <v>Rural</v>
          </cell>
        </row>
        <row r="2427">
          <cell r="A2427">
            <v>2895</v>
          </cell>
          <cell r="B2427" t="str">
            <v>X</v>
          </cell>
          <cell r="C2427" t="str">
            <v>LA ORQUIDEA</v>
          </cell>
          <cell r="D2427" t="str">
            <v>COTO</v>
          </cell>
          <cell r="E2427" t="str">
            <v>03</v>
          </cell>
          <cell r="F2427" t="str">
            <v>PUNTARENAS</v>
          </cell>
          <cell r="G2427" t="str">
            <v>GOLFITO</v>
          </cell>
          <cell r="H2427" t="str">
            <v>PUERTO JIMENEZ</v>
          </cell>
          <cell r="I2427" t="str">
            <v>PALO SECO</v>
          </cell>
          <cell r="J2427" t="str">
            <v>BRUNCA</v>
          </cell>
          <cell r="K2427" t="str">
            <v>JOSE ENRIQUE ALVARADO QUIROS</v>
          </cell>
          <cell r="L2427">
            <v>27355041</v>
          </cell>
          <cell r="M2427">
            <v>27355041</v>
          </cell>
          <cell r="N2427" t="str">
            <v>esc.laorquidea@mep.go.cr</v>
          </cell>
          <cell r="O2427" t="str">
            <v>PALO SECO, PUERTO JIMENEZ</v>
          </cell>
          <cell r="P2427" t="str">
            <v>Público</v>
          </cell>
          <cell r="Q2427" t="str">
            <v>Rural</v>
          </cell>
        </row>
        <row r="2428">
          <cell r="A2428">
            <v>2896</v>
          </cell>
          <cell r="B2428" t="str">
            <v>X</v>
          </cell>
          <cell r="C2428" t="str">
            <v>BRUNCA</v>
          </cell>
          <cell r="D2428" t="str">
            <v>COTO</v>
          </cell>
          <cell r="E2428" t="str">
            <v>04</v>
          </cell>
          <cell r="F2428" t="str">
            <v>PUNTARENAS</v>
          </cell>
          <cell r="G2428" t="str">
            <v>GOLFITO</v>
          </cell>
          <cell r="H2428" t="str">
            <v>GUAYCARA</v>
          </cell>
          <cell r="I2428" t="str">
            <v>BAMBEL DOS</v>
          </cell>
          <cell r="J2428" t="str">
            <v>BRUNCA</v>
          </cell>
          <cell r="K2428" t="str">
            <v>MARCOS H. ESPINOZA GARCIA</v>
          </cell>
          <cell r="L2428">
            <v>27899955</v>
          </cell>
          <cell r="M2428">
            <v>27899955</v>
          </cell>
          <cell r="N2428" t="str">
            <v>esc.brunca@mep.go.cr</v>
          </cell>
          <cell r="O2428" t="str">
            <v>150 M. ESTE DEL RANCHITO</v>
          </cell>
          <cell r="P2428" t="str">
            <v>Público</v>
          </cell>
          <cell r="Q2428" t="str">
            <v>Urbana</v>
          </cell>
        </row>
        <row r="2429">
          <cell r="A2429">
            <v>2897</v>
          </cell>
          <cell r="B2429" t="str">
            <v>X</v>
          </cell>
          <cell r="C2429" t="str">
            <v>BOCA GUARUMAL</v>
          </cell>
          <cell r="D2429" t="str">
            <v>GRANDE DE TERRABA</v>
          </cell>
          <cell r="E2429" t="str">
            <v>06</v>
          </cell>
          <cell r="F2429" t="str">
            <v>PUNTARENAS</v>
          </cell>
          <cell r="G2429" t="str">
            <v>OSA</v>
          </cell>
          <cell r="H2429" t="str">
            <v>PUERTO CORTES</v>
          </cell>
          <cell r="I2429" t="str">
            <v>BOCA GUARUMAL</v>
          </cell>
          <cell r="J2429" t="str">
            <v>BRUNCA</v>
          </cell>
          <cell r="K2429" t="str">
            <v>SHIRLEY CAHVES FALLAS</v>
          </cell>
          <cell r="L2429">
            <v>84250167</v>
          </cell>
          <cell r="M2429">
            <v>0</v>
          </cell>
          <cell r="N2429" t="str">
            <v>esc.bocaguarumal@mep.go.cr</v>
          </cell>
          <cell r="O2429" t="str">
            <v>BOCA GUARUMAL MANGLARES.</v>
          </cell>
          <cell r="P2429" t="str">
            <v>Público</v>
          </cell>
          <cell r="Q2429" t="str">
            <v>Urbana</v>
          </cell>
        </row>
        <row r="2430">
          <cell r="A2430">
            <v>2898</v>
          </cell>
          <cell r="B2430" t="str">
            <v>X</v>
          </cell>
          <cell r="C2430" t="str">
            <v>ALBERTO ECHANDI MONTERO</v>
          </cell>
          <cell r="D2430" t="str">
            <v>COTO</v>
          </cell>
          <cell r="E2430" t="str">
            <v>09</v>
          </cell>
          <cell r="F2430" t="str">
            <v>PUNTARENAS</v>
          </cell>
          <cell r="G2430" t="str">
            <v>CORREDORES</v>
          </cell>
          <cell r="H2430" t="str">
            <v>CORREDOR</v>
          </cell>
          <cell r="I2430" t="str">
            <v>CIUDAD NEILY</v>
          </cell>
          <cell r="J2430" t="str">
            <v>BRUNCA</v>
          </cell>
          <cell r="K2430" t="str">
            <v>LUISA BUSTOS QUIROS</v>
          </cell>
          <cell r="L2430">
            <v>27833821</v>
          </cell>
          <cell r="M2430">
            <v>27833821</v>
          </cell>
          <cell r="N2430" t="str">
            <v>esc.licalbertoechandimontero@mep.go.cr</v>
          </cell>
          <cell r="O2430" t="str">
            <v>100 MTS. NORTE DEL BANCO POPULAR.</v>
          </cell>
          <cell r="P2430" t="str">
            <v>Público</v>
          </cell>
          <cell r="Q2430" t="str">
            <v>Urbana</v>
          </cell>
        </row>
        <row r="2431">
          <cell r="A2431">
            <v>2899</v>
          </cell>
          <cell r="B2431" t="str">
            <v>X</v>
          </cell>
          <cell r="C2431" t="str">
            <v>CENIZO</v>
          </cell>
          <cell r="D2431" t="str">
            <v>COTO</v>
          </cell>
          <cell r="E2431" t="str">
            <v>11</v>
          </cell>
          <cell r="F2431" t="str">
            <v>PUNTARENAS</v>
          </cell>
          <cell r="G2431" t="str">
            <v>CORREDORES</v>
          </cell>
          <cell r="H2431" t="str">
            <v>LAUREL</v>
          </cell>
          <cell r="I2431" t="str">
            <v>CENIZO</v>
          </cell>
          <cell r="J2431" t="str">
            <v>BRUNCA</v>
          </cell>
          <cell r="K2431" t="str">
            <v>NANCY SEGURA BATISTA</v>
          </cell>
          <cell r="L2431">
            <v>27801084</v>
          </cell>
          <cell r="M2431">
            <v>27322143</v>
          </cell>
          <cell r="N2431" t="str">
            <v>esc.elcenizo@mep.go.cr</v>
          </cell>
          <cell r="O2431" t="str">
            <v>CONTIGUO A PLAZA DE DEPORTES, CENIZO, LAUREL</v>
          </cell>
          <cell r="P2431" t="str">
            <v>Público</v>
          </cell>
          <cell r="Q2431" t="str">
            <v>Rural</v>
          </cell>
        </row>
        <row r="2432">
          <cell r="A2432">
            <v>2900</v>
          </cell>
          <cell r="B2432" t="str">
            <v>X</v>
          </cell>
          <cell r="C2432" t="str">
            <v>LA FORTUNA</v>
          </cell>
          <cell r="D2432" t="str">
            <v>COTO</v>
          </cell>
          <cell r="E2432" t="str">
            <v>09</v>
          </cell>
          <cell r="F2432" t="str">
            <v>PUNTARENAS</v>
          </cell>
          <cell r="G2432" t="str">
            <v>CORREDORES</v>
          </cell>
          <cell r="H2432" t="str">
            <v>CORREDOR</v>
          </cell>
          <cell r="I2432" t="str">
            <v>LA FORTUNA</v>
          </cell>
          <cell r="J2432" t="str">
            <v>BRUNCA</v>
          </cell>
          <cell r="K2432" t="str">
            <v>ZULAY BALLESTERO CARMONA</v>
          </cell>
          <cell r="L2432">
            <v>27834158</v>
          </cell>
          <cell r="M2432">
            <v>27834158</v>
          </cell>
          <cell r="N2432" t="str">
            <v>esc.lafortuna.coto@mep.go.cr</v>
          </cell>
          <cell r="O2432" t="str">
            <v>200 M. OESTE DEL TALLER POLACO</v>
          </cell>
          <cell r="P2432" t="str">
            <v>Público</v>
          </cell>
          <cell r="Q2432" t="str">
            <v>Urbana</v>
          </cell>
        </row>
        <row r="2433">
          <cell r="A2433">
            <v>2901</v>
          </cell>
          <cell r="B2433" t="str">
            <v>X</v>
          </cell>
          <cell r="C2433" t="str">
            <v>EL ROBLE</v>
          </cell>
          <cell r="D2433" t="str">
            <v>COTO</v>
          </cell>
          <cell r="E2433" t="str">
            <v>12</v>
          </cell>
          <cell r="F2433" t="str">
            <v>PUNTARENAS</v>
          </cell>
          <cell r="G2433" t="str">
            <v>COTO BRUS</v>
          </cell>
          <cell r="H2433" t="str">
            <v>GUTIERREZ BROWN</v>
          </cell>
          <cell r="I2433" t="str">
            <v>EL ROBLE</v>
          </cell>
          <cell r="J2433" t="str">
            <v>BRUNCA</v>
          </cell>
          <cell r="K2433" t="str">
            <v>JACQUELINE GRAJALES ALVARADO</v>
          </cell>
          <cell r="L2433">
            <v>27878454</v>
          </cell>
          <cell r="M2433">
            <v>0</v>
          </cell>
          <cell r="N2433" t="str">
            <v>esc.elroble.coto@mep.go.cr</v>
          </cell>
          <cell r="O2433" t="str">
            <v>COSTADO NORTE DE PLAZA DE DEPORTES EL ROBLE.</v>
          </cell>
          <cell r="P2433" t="str">
            <v>Público</v>
          </cell>
          <cell r="Q2433" t="str">
            <v>Rural</v>
          </cell>
        </row>
        <row r="2434">
          <cell r="A2434">
            <v>2902</v>
          </cell>
          <cell r="B2434" t="str">
            <v>X</v>
          </cell>
          <cell r="C2434" t="str">
            <v>BARRIO NUEVO</v>
          </cell>
          <cell r="D2434" t="str">
            <v>COTO</v>
          </cell>
          <cell r="E2434" t="str">
            <v>10</v>
          </cell>
          <cell r="F2434" t="str">
            <v>PUNTARENAS</v>
          </cell>
          <cell r="G2434" t="str">
            <v>CORREDORES</v>
          </cell>
          <cell r="H2434" t="str">
            <v>CANOAS</v>
          </cell>
          <cell r="I2434" t="str">
            <v>VERACRUZ</v>
          </cell>
          <cell r="J2434" t="str">
            <v>BRUNCA</v>
          </cell>
          <cell r="K2434" t="str">
            <v>YOLANDA SALAZAR SANCHEZ</v>
          </cell>
          <cell r="L2434">
            <v>27831054</v>
          </cell>
          <cell r="M2434">
            <v>0</v>
          </cell>
          <cell r="N2434" t="str">
            <v>esc.barrionuevo@mep.go.cr</v>
          </cell>
          <cell r="O2434" t="str">
            <v>150 MTS. ESTE DE LA IGLESIA CUADRANGULAR</v>
          </cell>
          <cell r="P2434" t="str">
            <v>Público</v>
          </cell>
          <cell r="Q2434" t="str">
            <v>Urbana</v>
          </cell>
        </row>
        <row r="2435">
          <cell r="A2435">
            <v>2903</v>
          </cell>
          <cell r="B2435" t="str">
            <v>X</v>
          </cell>
          <cell r="C2435" t="str">
            <v>ALTO LOS MOGOS</v>
          </cell>
          <cell r="D2435" t="str">
            <v>GRANDE DE TERRABA</v>
          </cell>
          <cell r="E2435" t="str">
            <v>08</v>
          </cell>
          <cell r="F2435" t="str">
            <v>PUNTARENAS</v>
          </cell>
          <cell r="G2435" t="str">
            <v>OSA</v>
          </cell>
          <cell r="H2435" t="str">
            <v>SIERPE</v>
          </cell>
          <cell r="I2435" t="str">
            <v>ALTO LOS MOGOS</v>
          </cell>
          <cell r="J2435" t="str">
            <v>BRUNCA</v>
          </cell>
          <cell r="K2435" t="str">
            <v>IVANNIA JIMENEZ PORRAS</v>
          </cell>
          <cell r="L2435">
            <v>22005134</v>
          </cell>
          <cell r="M2435">
            <v>0</v>
          </cell>
          <cell r="N2435" t="str">
            <v>esc.altolosmongos@mep.go.cr</v>
          </cell>
          <cell r="O2435" t="str">
            <v>19 KM DE LA ENTRADA A CHACARITA.</v>
          </cell>
          <cell r="P2435" t="str">
            <v>Público</v>
          </cell>
          <cell r="Q2435" t="str">
            <v>Rural</v>
          </cell>
        </row>
        <row r="2436">
          <cell r="A2436">
            <v>2904</v>
          </cell>
          <cell r="B2436" t="str">
            <v>X</v>
          </cell>
          <cell r="C2436" t="str">
            <v>BELLO ORIENTE</v>
          </cell>
          <cell r="D2436" t="str">
            <v>COTO</v>
          </cell>
          <cell r="E2436" t="str">
            <v>07</v>
          </cell>
          <cell r="F2436" t="str">
            <v>PUNTARENAS</v>
          </cell>
          <cell r="G2436" t="str">
            <v>COTO BRUS</v>
          </cell>
          <cell r="H2436" t="str">
            <v>AGUABUENA</v>
          </cell>
          <cell r="I2436" t="str">
            <v>BELLO ORIENTE</v>
          </cell>
          <cell r="J2436" t="str">
            <v>BRUNCA</v>
          </cell>
          <cell r="K2436" t="str">
            <v>NERGIVIA CHAVES CRUZ</v>
          </cell>
          <cell r="L2436">
            <v>0</v>
          </cell>
          <cell r="M2436">
            <v>0</v>
          </cell>
          <cell r="N2436" t="str">
            <v>esc.bellooriente@mep.go.cr</v>
          </cell>
          <cell r="O2436" t="str">
            <v>2 KM. OESTE DE CAMPO TRES</v>
          </cell>
          <cell r="P2436" t="str">
            <v>Público</v>
          </cell>
          <cell r="Q2436" t="str">
            <v>Rural</v>
          </cell>
        </row>
        <row r="2437">
          <cell r="A2437">
            <v>2907</v>
          </cell>
          <cell r="B2437" t="str">
            <v>X</v>
          </cell>
          <cell r="C2437" t="str">
            <v>VILLA ROMA</v>
          </cell>
          <cell r="D2437" t="str">
            <v>COTO</v>
          </cell>
          <cell r="E2437" t="str">
            <v>07</v>
          </cell>
          <cell r="F2437" t="str">
            <v>PUNTARENAS</v>
          </cell>
          <cell r="G2437" t="str">
            <v>COTO BRUS</v>
          </cell>
          <cell r="H2437" t="str">
            <v>AGUABUENA</v>
          </cell>
          <cell r="I2437" t="str">
            <v>VILLA ROMA</v>
          </cell>
          <cell r="J2437" t="str">
            <v>BRUNCA</v>
          </cell>
          <cell r="K2437" t="str">
            <v>YESENIA SEGURA ARROYO</v>
          </cell>
          <cell r="L2437">
            <v>85886607</v>
          </cell>
          <cell r="M2437">
            <v>0</v>
          </cell>
          <cell r="N2437" t="str">
            <v>esc.villaroma@mep.go.cr</v>
          </cell>
          <cell r="O2437" t="str">
            <v>50 M. ESTE DE IGLESIA CATOLICA DE VILLA ROMA</v>
          </cell>
          <cell r="P2437" t="str">
            <v>Público</v>
          </cell>
          <cell r="Q2437" t="str">
            <v>Rural</v>
          </cell>
        </row>
        <row r="2438">
          <cell r="A2438">
            <v>2908</v>
          </cell>
          <cell r="B2438" t="str">
            <v>X</v>
          </cell>
          <cell r="C2438" t="str">
            <v>SANTA ROSA</v>
          </cell>
          <cell r="D2438" t="str">
            <v>COTO</v>
          </cell>
          <cell r="E2438" t="str">
            <v>11</v>
          </cell>
          <cell r="F2438" t="str">
            <v>PUNTARENAS</v>
          </cell>
          <cell r="G2438" t="str">
            <v>CORREDORES</v>
          </cell>
          <cell r="H2438" t="str">
            <v>LAUREL</v>
          </cell>
          <cell r="I2438" t="str">
            <v>SANTA ROSA</v>
          </cell>
          <cell r="J2438" t="str">
            <v>BRUNCA</v>
          </cell>
          <cell r="K2438" t="str">
            <v>JAIRON ESTEBAN UMAÑA BLANCO</v>
          </cell>
          <cell r="L2438">
            <v>87633590</v>
          </cell>
          <cell r="M2438">
            <v>0</v>
          </cell>
          <cell r="N2438" t="str">
            <v>esc.santarosa@mep.go.cr</v>
          </cell>
          <cell r="O2438" t="str">
            <v>8 KM. DE LA ENTRADA DE BELLA LUZ, SANTA ROSA</v>
          </cell>
          <cell r="P2438" t="str">
            <v>Público</v>
          </cell>
          <cell r="Q2438" t="str">
            <v>Rural</v>
          </cell>
        </row>
        <row r="2439">
          <cell r="A2439">
            <v>2910</v>
          </cell>
          <cell r="B2439" t="str">
            <v>X</v>
          </cell>
          <cell r="C2439" t="str">
            <v>LOS ÁNGELES</v>
          </cell>
          <cell r="D2439" t="str">
            <v>GRANDE DE TERRABA</v>
          </cell>
          <cell r="E2439" t="str">
            <v>09</v>
          </cell>
          <cell r="F2439" t="str">
            <v>PUNTARENAS</v>
          </cell>
          <cell r="G2439" t="str">
            <v>OSA</v>
          </cell>
          <cell r="H2439" t="str">
            <v>PIEDRAS BLANCAS</v>
          </cell>
          <cell r="I2439" t="str">
            <v>LOS ÁNGELES</v>
          </cell>
          <cell r="J2439" t="str">
            <v>BRUNCA</v>
          </cell>
          <cell r="K2439" t="str">
            <v>GILBERTO GUEVARA VENEGAS</v>
          </cell>
          <cell r="L2439">
            <v>83975983</v>
          </cell>
          <cell r="M2439">
            <v>0</v>
          </cell>
          <cell r="N2439" t="str">
            <v>esc.losangelespiedrasblancas@mep.go.cr</v>
          </cell>
          <cell r="O2439" t="str">
            <v>CENTRO LOS ANGELES DE PIEDRAS BLANCAS</v>
          </cell>
          <cell r="P2439" t="str">
            <v>Público</v>
          </cell>
          <cell r="Q2439" t="str">
            <v>Rural</v>
          </cell>
        </row>
        <row r="2440">
          <cell r="A2440">
            <v>2911</v>
          </cell>
          <cell r="B2440" t="str">
            <v>X</v>
          </cell>
          <cell r="C2440" t="str">
            <v>ALVARO PARIS STEFFENS</v>
          </cell>
          <cell r="D2440" t="str">
            <v>COTO</v>
          </cell>
          <cell r="E2440" t="str">
            <v>01</v>
          </cell>
          <cell r="F2440" t="str">
            <v>PUNTARENAS</v>
          </cell>
          <cell r="G2440" t="str">
            <v>GOLFITO</v>
          </cell>
          <cell r="H2440" t="str">
            <v>GOLFITO</v>
          </cell>
          <cell r="I2440" t="str">
            <v>PUEBLO CIVIL</v>
          </cell>
          <cell r="J2440" t="str">
            <v>BRUNCA</v>
          </cell>
          <cell r="K2440" t="str">
            <v>LEICIA MATARRITA MORENO</v>
          </cell>
          <cell r="L2440">
            <v>27751117</v>
          </cell>
          <cell r="M2440">
            <v>27751117</v>
          </cell>
          <cell r="N2440" t="str">
            <v>esc.alvaroparissteffens@mep.go.cr</v>
          </cell>
          <cell r="O2440" t="str">
            <v>FRENTE A LA PLAZA DE PUEBLO CIVIL</v>
          </cell>
          <cell r="P2440" t="str">
            <v>Público</v>
          </cell>
          <cell r="Q2440" t="str">
            <v>Urbana</v>
          </cell>
        </row>
        <row r="2441">
          <cell r="A2441">
            <v>2912</v>
          </cell>
          <cell r="B2441" t="str">
            <v>X</v>
          </cell>
          <cell r="C2441" t="str">
            <v>SANTA CLARA</v>
          </cell>
          <cell r="D2441" t="str">
            <v>COTO</v>
          </cell>
          <cell r="E2441" t="str">
            <v>02</v>
          </cell>
          <cell r="F2441" t="str">
            <v>PUNTARENAS</v>
          </cell>
          <cell r="G2441" t="str">
            <v>GOLFITO</v>
          </cell>
          <cell r="H2441" t="str">
            <v>PAVON</v>
          </cell>
          <cell r="I2441" t="str">
            <v>LA NICARAGUA</v>
          </cell>
          <cell r="J2441" t="str">
            <v>BRUNCA</v>
          </cell>
          <cell r="K2441" t="str">
            <v>WALTER CUBILLO ALVARADO</v>
          </cell>
          <cell r="L2441">
            <v>27762003</v>
          </cell>
          <cell r="M2441">
            <v>0</v>
          </cell>
          <cell r="N2441" t="str">
            <v>esc.santaclarapavon@mep.go.cr</v>
          </cell>
          <cell r="O2441" t="str">
            <v>DE LA QUEBRADA LA NICARAGUA 150 MTS. AL NORTE</v>
          </cell>
          <cell r="P2441" t="str">
            <v>Público</v>
          </cell>
          <cell r="Q2441" t="str">
            <v>Rural</v>
          </cell>
        </row>
        <row r="2442">
          <cell r="A2442">
            <v>2913</v>
          </cell>
          <cell r="B2442" t="str">
            <v>X</v>
          </cell>
          <cell r="C2442" t="str">
            <v>LINDA VISTA</v>
          </cell>
          <cell r="D2442" t="str">
            <v>GRANDE DE TERRABA</v>
          </cell>
          <cell r="E2442" t="str">
            <v>06</v>
          </cell>
          <cell r="F2442" t="str">
            <v>PUNTARENAS</v>
          </cell>
          <cell r="G2442" t="str">
            <v>OSA</v>
          </cell>
          <cell r="H2442" t="str">
            <v>PUERTO CORTES</v>
          </cell>
          <cell r="I2442" t="str">
            <v>SAN RAFAEL</v>
          </cell>
          <cell r="J2442" t="str">
            <v>BRUNCA</v>
          </cell>
          <cell r="K2442" t="str">
            <v>LUIS CARLOS ESPINOZA GONZÁLEZ</v>
          </cell>
          <cell r="L2442">
            <v>27869013</v>
          </cell>
          <cell r="M2442">
            <v>89749498</v>
          </cell>
          <cell r="N2442" t="str">
            <v>esc.lindavistadeosa@mep.go.cr</v>
          </cell>
          <cell r="O2442" t="str">
            <v>SAN RAFAEL DE CIUDAD CORTES, OSA PUNTARENAS.</v>
          </cell>
          <cell r="P2442" t="str">
            <v>Público</v>
          </cell>
          <cell r="Q2442" t="str">
            <v>Urbana</v>
          </cell>
        </row>
        <row r="2443">
          <cell r="A2443">
            <v>2915</v>
          </cell>
          <cell r="B2443" t="str">
            <v>X</v>
          </cell>
          <cell r="C2443" t="str">
            <v>PALMIRA</v>
          </cell>
          <cell r="D2443" t="str">
            <v>COTO</v>
          </cell>
          <cell r="E2443" t="str">
            <v>12</v>
          </cell>
          <cell r="F2443" t="str">
            <v>PUNTARENAS</v>
          </cell>
          <cell r="G2443" t="str">
            <v>COTO BRUS</v>
          </cell>
          <cell r="H2443" t="str">
            <v>PITTIER</v>
          </cell>
          <cell r="I2443" t="str">
            <v>LA PALMIRA</v>
          </cell>
          <cell r="J2443" t="str">
            <v>BRUNCA</v>
          </cell>
          <cell r="K2443" t="str">
            <v>CARLOS ALBERTO LOPEZ CUBILLO</v>
          </cell>
          <cell r="L2443">
            <v>27848105</v>
          </cell>
          <cell r="M2443">
            <v>27848465</v>
          </cell>
          <cell r="N2443" t="str">
            <v>esc.lapalmira@mep.go.cr</v>
          </cell>
          <cell r="O2443" t="str">
            <v>350 MTS. SURESTE DE LA PULPERIA PALMIRA # DOS</v>
          </cell>
          <cell r="P2443" t="str">
            <v>Público</v>
          </cell>
          <cell r="Q2443" t="str">
            <v>Rural</v>
          </cell>
        </row>
        <row r="2444">
          <cell r="A2444">
            <v>2916</v>
          </cell>
          <cell r="B2444" t="str">
            <v>X</v>
          </cell>
          <cell r="C2444" t="str">
            <v>SAN ISIDRO</v>
          </cell>
          <cell r="D2444" t="str">
            <v>COTO</v>
          </cell>
          <cell r="E2444" t="str">
            <v>10</v>
          </cell>
          <cell r="F2444" t="str">
            <v>PUNTARENAS</v>
          </cell>
          <cell r="G2444" t="str">
            <v>CORREDORES</v>
          </cell>
          <cell r="H2444" t="str">
            <v>CANOAS</v>
          </cell>
          <cell r="I2444" t="str">
            <v>SAN ISIDRO</v>
          </cell>
          <cell r="J2444" t="str">
            <v>BRUNCA</v>
          </cell>
          <cell r="K2444" t="str">
            <v>KARINA V. RODRIGUEZ VARGAS</v>
          </cell>
          <cell r="L2444">
            <v>22002252</v>
          </cell>
          <cell r="M2444">
            <v>0</v>
          </cell>
          <cell r="N2444" t="str">
            <v>esc.sanisidro.coto@mep.go.cr</v>
          </cell>
          <cell r="O2444" t="str">
            <v>2.5 KM.AL ESTE DE LA ENTRADA EL GUAYABAL</v>
          </cell>
          <cell r="P2444" t="str">
            <v>Público</v>
          </cell>
          <cell r="Q2444" t="str">
            <v>Urbana</v>
          </cell>
        </row>
        <row r="2445">
          <cell r="A2445">
            <v>2917</v>
          </cell>
          <cell r="B2445" t="str">
            <v>X</v>
          </cell>
          <cell r="C2445" t="str">
            <v>EL PILON</v>
          </cell>
          <cell r="D2445" t="str">
            <v>COTO</v>
          </cell>
          <cell r="E2445" t="str">
            <v>02</v>
          </cell>
          <cell r="F2445" t="str">
            <v>PUNTARENAS</v>
          </cell>
          <cell r="G2445" t="str">
            <v>GOLFITO</v>
          </cell>
          <cell r="H2445" t="str">
            <v>PAVON</v>
          </cell>
          <cell r="I2445" t="str">
            <v>LA HONDA</v>
          </cell>
          <cell r="J2445" t="str">
            <v>BRUNCA</v>
          </cell>
          <cell r="K2445" t="str">
            <v>ALBA ROSA BATRES CONCEPCION</v>
          </cell>
          <cell r="L2445">
            <v>88236800</v>
          </cell>
          <cell r="M2445">
            <v>0</v>
          </cell>
          <cell r="N2445" t="str">
            <v>esc.elpilongolfito@mep.go.cr</v>
          </cell>
          <cell r="O2445" t="str">
            <v>3 KM. AL NORTE DEL CRUCE DE PILON</v>
          </cell>
          <cell r="P2445" t="str">
            <v>Público</v>
          </cell>
          <cell r="Q2445" t="str">
            <v>Rural</v>
          </cell>
        </row>
        <row r="2446">
          <cell r="A2446">
            <v>2918</v>
          </cell>
          <cell r="B2446" t="str">
            <v>X</v>
          </cell>
          <cell r="C2446" t="str">
            <v>VALLE HERMOSO</v>
          </cell>
          <cell r="D2446" t="str">
            <v>COTO</v>
          </cell>
          <cell r="E2446" t="str">
            <v>06</v>
          </cell>
          <cell r="F2446" t="str">
            <v>PUNTARENAS</v>
          </cell>
          <cell r="G2446" t="str">
            <v>COTO BRUS</v>
          </cell>
          <cell r="H2446" t="str">
            <v>SABALITO</v>
          </cell>
          <cell r="I2446" t="str">
            <v>VALLE HERMOSO</v>
          </cell>
          <cell r="J2446" t="str">
            <v>BRUNCA</v>
          </cell>
          <cell r="K2446" t="str">
            <v>LOIDA MORALES VEGA</v>
          </cell>
          <cell r="L2446">
            <v>22001295</v>
          </cell>
          <cell r="M2446">
            <v>0</v>
          </cell>
          <cell r="N2446" t="str">
            <v>esc.vallehermoso@mep.go.cr</v>
          </cell>
          <cell r="O2446" t="str">
            <v>300 METROS ESTE DE LA IGLESIA CATOLICA</v>
          </cell>
          <cell r="P2446" t="str">
            <v>Público</v>
          </cell>
          <cell r="Q2446" t="str">
            <v>Rural</v>
          </cell>
        </row>
        <row r="2447">
          <cell r="A2447">
            <v>2919</v>
          </cell>
          <cell r="B2447" t="str">
            <v>X</v>
          </cell>
          <cell r="C2447" t="str">
            <v>VALLE DE LOS CEDROS</v>
          </cell>
          <cell r="D2447" t="str">
            <v>COTO</v>
          </cell>
          <cell r="E2447" t="str">
            <v>04</v>
          </cell>
          <cell r="F2447" t="str">
            <v>PUNTARENAS</v>
          </cell>
          <cell r="G2447" t="str">
            <v>GOLFITO</v>
          </cell>
          <cell r="H2447" t="str">
            <v>GUAYCARA</v>
          </cell>
          <cell r="I2447" t="str">
            <v>SAN MIGUEL</v>
          </cell>
          <cell r="J2447" t="str">
            <v>BRUNCA</v>
          </cell>
          <cell r="K2447" t="str">
            <v>JAVIER SANCHEZ SALAZAR</v>
          </cell>
          <cell r="L2447">
            <v>22065534</v>
          </cell>
          <cell r="M2447">
            <v>0</v>
          </cell>
          <cell r="N2447" t="str">
            <v>esc.valledeloscedros@mep.go.cr</v>
          </cell>
          <cell r="O2447" t="str">
            <v>7 KM. AL NORTE DE VILLA BRICEÑO O KM 37</v>
          </cell>
          <cell r="P2447" t="str">
            <v>Público</v>
          </cell>
          <cell r="Q2447" t="str">
            <v>Urbana</v>
          </cell>
        </row>
        <row r="2448">
          <cell r="A2448">
            <v>2920</v>
          </cell>
          <cell r="B2448" t="str">
            <v>X</v>
          </cell>
          <cell r="C2448" t="str">
            <v>ALTAMIRA</v>
          </cell>
          <cell r="D2448" t="str">
            <v>COTO</v>
          </cell>
          <cell r="E2448" t="str">
            <v>14</v>
          </cell>
          <cell r="F2448" t="str">
            <v>PUNTARENAS</v>
          </cell>
          <cell r="G2448" t="str">
            <v>GOLFITO</v>
          </cell>
          <cell r="H2448" t="str">
            <v>PAVON</v>
          </cell>
          <cell r="I2448" t="str">
            <v>ALTAMIRA</v>
          </cell>
          <cell r="J2448" t="str">
            <v>BRUNCA</v>
          </cell>
          <cell r="K2448" t="str">
            <v>ENRIQUE ANDRADE DE GRACIA</v>
          </cell>
          <cell r="L2448">
            <v>0</v>
          </cell>
          <cell r="M2448">
            <v>0</v>
          </cell>
          <cell r="N2448" t="str">
            <v>esc.altamiradepavon@mep.go.cr</v>
          </cell>
          <cell r="O2448" t="str">
            <v>3 KM. ESTE DEL SUPER RIO CLARO DE PAVON</v>
          </cell>
          <cell r="P2448" t="str">
            <v>Público</v>
          </cell>
          <cell r="Q2448" t="str">
            <v>Rural</v>
          </cell>
        </row>
        <row r="2449">
          <cell r="A2449">
            <v>2921</v>
          </cell>
          <cell r="B2449" t="str">
            <v>X</v>
          </cell>
          <cell r="C2449" t="str">
            <v>BAJOS DE LIMONCITO</v>
          </cell>
          <cell r="D2449" t="str">
            <v>COTO</v>
          </cell>
          <cell r="E2449" t="str">
            <v>10</v>
          </cell>
          <cell r="F2449" t="str">
            <v>PUNTARENAS</v>
          </cell>
          <cell r="G2449" t="str">
            <v>CORREDORES</v>
          </cell>
          <cell r="H2449" t="str">
            <v>CORREDOR</v>
          </cell>
          <cell r="I2449" t="str">
            <v>BAJOS DE LIMONCITO</v>
          </cell>
          <cell r="J2449" t="str">
            <v>BRUNCA</v>
          </cell>
          <cell r="K2449" t="str">
            <v>DILMA IVANIA LAZARO MORA</v>
          </cell>
          <cell r="L2449">
            <v>84436026</v>
          </cell>
          <cell r="M2449">
            <v>0</v>
          </cell>
          <cell r="N2449" t="str">
            <v>esc.bajosdelimoncito@mep.go.cr</v>
          </cell>
          <cell r="O2449" t="str">
            <v>7 KILOMETROS DE LA RESERVA MONTEZUMA</v>
          </cell>
          <cell r="P2449" t="str">
            <v>Público</v>
          </cell>
          <cell r="Q2449" t="str">
            <v>Urbana</v>
          </cell>
        </row>
        <row r="2450">
          <cell r="A2450">
            <v>2922</v>
          </cell>
          <cell r="B2450" t="str">
            <v>X</v>
          </cell>
          <cell r="C2450" t="str">
            <v>PUEBLO NUEVO</v>
          </cell>
          <cell r="D2450" t="str">
            <v>COTO</v>
          </cell>
          <cell r="E2450" t="str">
            <v>07</v>
          </cell>
          <cell r="F2450" t="str">
            <v>PUNTARENAS</v>
          </cell>
          <cell r="G2450" t="str">
            <v>COTO BRUS</v>
          </cell>
          <cell r="H2450" t="str">
            <v>AGUABUENA</v>
          </cell>
          <cell r="I2450" t="str">
            <v>PUEBLO NUEVO</v>
          </cell>
          <cell r="J2450" t="str">
            <v>BRUNCA</v>
          </cell>
          <cell r="K2450" t="str">
            <v>FRANCISCO RUIZ RUIZ</v>
          </cell>
          <cell r="L2450">
            <v>85365513</v>
          </cell>
          <cell r="M2450">
            <v>0</v>
          </cell>
          <cell r="N2450" t="str">
            <v>esc.pueblonuevoaguabuena@mep.go.cr</v>
          </cell>
          <cell r="O2450" t="str">
            <v>2 KM. AL SUR DEL TEMPLO EL CALVARIO</v>
          </cell>
          <cell r="P2450" t="str">
            <v>Público</v>
          </cell>
          <cell r="Q2450" t="str">
            <v>Rural</v>
          </cell>
        </row>
        <row r="2451">
          <cell r="A2451">
            <v>2923</v>
          </cell>
          <cell r="B2451" t="str">
            <v>X</v>
          </cell>
          <cell r="C2451" t="str">
            <v>AJUNTADERAS</v>
          </cell>
          <cell r="D2451" t="str">
            <v>GRANDE DE TERRABA</v>
          </cell>
          <cell r="E2451" t="str">
            <v>08</v>
          </cell>
          <cell r="F2451" t="str">
            <v>PUNTARENAS</v>
          </cell>
          <cell r="G2451" t="str">
            <v>OSA</v>
          </cell>
          <cell r="H2451" t="str">
            <v>SIERPE</v>
          </cell>
          <cell r="I2451" t="str">
            <v>AJUNTADERAS</v>
          </cell>
          <cell r="J2451" t="str">
            <v>BRUNCA</v>
          </cell>
          <cell r="K2451" t="str">
            <v>GERARDO REYES GOMEZ SOLERA</v>
          </cell>
          <cell r="L2451">
            <v>89677787</v>
          </cell>
          <cell r="M2451">
            <v>0</v>
          </cell>
          <cell r="N2451" t="str">
            <v>esc.ajuntaderas@mep.go.cr</v>
          </cell>
          <cell r="O2451" t="str">
            <v>10 KM OESTE DEL CENTRO DE SIERPE</v>
          </cell>
          <cell r="P2451" t="str">
            <v>Público</v>
          </cell>
          <cell r="Q2451" t="str">
            <v>Rural</v>
          </cell>
        </row>
        <row r="2452">
          <cell r="A2452">
            <v>2925</v>
          </cell>
          <cell r="B2452" t="str">
            <v>X</v>
          </cell>
          <cell r="C2452" t="str">
            <v>PUEBLO DE DIOS</v>
          </cell>
          <cell r="D2452" t="str">
            <v>COTO</v>
          </cell>
          <cell r="E2452" t="str">
            <v>11</v>
          </cell>
          <cell r="F2452" t="str">
            <v>PUNTARENAS</v>
          </cell>
          <cell r="G2452" t="str">
            <v>CORREDORES</v>
          </cell>
          <cell r="H2452" t="str">
            <v>LAUREL</v>
          </cell>
          <cell r="I2452" t="str">
            <v>PUEBLO DE DIOS</v>
          </cell>
          <cell r="J2452" t="str">
            <v>BRUNCA</v>
          </cell>
          <cell r="K2452" t="str">
            <v>MARCELA LEON EDUARTE</v>
          </cell>
          <cell r="L2452">
            <v>0</v>
          </cell>
          <cell r="M2452">
            <v>0</v>
          </cell>
          <cell r="N2452" t="str">
            <v>esc.pueblodedios@mep.go.cr</v>
          </cell>
          <cell r="O2452" t="str">
            <v>6 K. AL OESTE  COMUNIDAD CARACOL DE LA VACA</v>
          </cell>
          <cell r="P2452" t="str">
            <v>Público</v>
          </cell>
          <cell r="Q2452" t="str">
            <v>Rural</v>
          </cell>
        </row>
        <row r="2453">
          <cell r="A2453">
            <v>2927</v>
          </cell>
          <cell r="B2453" t="str">
            <v>X</v>
          </cell>
          <cell r="C2453" t="str">
            <v>SAN MARTIN</v>
          </cell>
          <cell r="D2453" t="str">
            <v>COTO</v>
          </cell>
          <cell r="E2453" t="str">
            <v>10</v>
          </cell>
          <cell r="F2453" t="str">
            <v>PUNTARENAS</v>
          </cell>
          <cell r="G2453" t="str">
            <v>CORREDORES</v>
          </cell>
          <cell r="H2453" t="str">
            <v>CANOAS</v>
          </cell>
          <cell r="I2453" t="str">
            <v>SAN MARTIN</v>
          </cell>
          <cell r="J2453" t="str">
            <v>BRUNCA</v>
          </cell>
          <cell r="K2453" t="str">
            <v>HAZEL ARIAS VEGA</v>
          </cell>
          <cell r="L2453">
            <v>27321489</v>
          </cell>
          <cell r="M2453">
            <v>27321489</v>
          </cell>
          <cell r="N2453" t="str">
            <v>esc.sanmartin.coto@mep.go.cr</v>
          </cell>
          <cell r="O2453" t="str">
            <v>FRENTE A PULPERIA DOBLE ALIANZA, SAN MARTIN</v>
          </cell>
          <cell r="P2453" t="str">
            <v>Público</v>
          </cell>
          <cell r="Q2453" t="str">
            <v>Urbana</v>
          </cell>
        </row>
        <row r="2454">
          <cell r="A2454">
            <v>2928</v>
          </cell>
          <cell r="B2454" t="str">
            <v>X</v>
          </cell>
          <cell r="C2454" t="str">
            <v>LA HACIENDA</v>
          </cell>
          <cell r="D2454" t="str">
            <v>GRANDE DE TERRABA</v>
          </cell>
          <cell r="E2454" t="str">
            <v>08</v>
          </cell>
          <cell r="F2454" t="str">
            <v>PUNTARENAS</v>
          </cell>
          <cell r="G2454" t="str">
            <v>OSA</v>
          </cell>
          <cell r="H2454" t="str">
            <v>SIERPE</v>
          </cell>
          <cell r="I2454" t="str">
            <v>LA HACIENDA</v>
          </cell>
          <cell r="J2454" t="str">
            <v>BRUNCA</v>
          </cell>
          <cell r="K2454" t="str">
            <v>YORLENY CASTRILLO ALEMAN</v>
          </cell>
          <cell r="L2454">
            <v>87229723</v>
          </cell>
          <cell r="M2454">
            <v>0</v>
          </cell>
          <cell r="N2454" t="str">
            <v>esc.lahaciendadesierpe@mep.go.cr</v>
          </cell>
          <cell r="O2454" t="str">
            <v>4 KILOMETROS AL NORESTE DE SIERPE DE OSA</v>
          </cell>
          <cell r="P2454" t="str">
            <v>Público</v>
          </cell>
          <cell r="Q2454" t="str">
            <v>Rural</v>
          </cell>
        </row>
        <row r="2455">
          <cell r="A2455">
            <v>2929</v>
          </cell>
          <cell r="B2455" t="str">
            <v>X</v>
          </cell>
          <cell r="C2455" t="str">
            <v>ALPHA</v>
          </cell>
          <cell r="D2455" t="str">
            <v>COTO</v>
          </cell>
          <cell r="E2455" t="str">
            <v>05</v>
          </cell>
          <cell r="F2455" t="str">
            <v>PUNTARENAS</v>
          </cell>
          <cell r="G2455" t="str">
            <v>COTO BRUS</v>
          </cell>
          <cell r="H2455" t="str">
            <v>GUTIERREZ BROWN</v>
          </cell>
          <cell r="I2455" t="str">
            <v>ALPHA</v>
          </cell>
          <cell r="J2455" t="str">
            <v>BRUNCA</v>
          </cell>
          <cell r="K2455" t="str">
            <v>OVIDIO RODRIGUEZ TORRES</v>
          </cell>
          <cell r="L2455">
            <v>22001154</v>
          </cell>
          <cell r="M2455">
            <v>0</v>
          </cell>
          <cell r="N2455" t="str">
            <v>esc.alpha@mep.go.cr</v>
          </cell>
          <cell r="O2455" t="str">
            <v>20 KM. AL NORTE DE SAN VITO</v>
          </cell>
          <cell r="P2455" t="str">
            <v>Público</v>
          </cell>
          <cell r="Q2455" t="str">
            <v>Rural</v>
          </cell>
        </row>
        <row r="2456">
          <cell r="A2456">
            <v>2930</v>
          </cell>
          <cell r="B2456" t="str">
            <v>X</v>
          </cell>
          <cell r="C2456" t="str">
            <v>LA RIVIERA</v>
          </cell>
          <cell r="D2456" t="str">
            <v>COTO</v>
          </cell>
          <cell r="E2456" t="str">
            <v>01</v>
          </cell>
          <cell r="F2456" t="str">
            <v>PUNTARENAS</v>
          </cell>
          <cell r="G2456" t="str">
            <v>GOLFITO</v>
          </cell>
          <cell r="H2456" t="str">
            <v>GOLFITO</v>
          </cell>
          <cell r="I2456" t="str">
            <v>RIVIERA</v>
          </cell>
          <cell r="J2456" t="str">
            <v>BRUNCA</v>
          </cell>
          <cell r="K2456" t="str">
            <v>MARIBEL ACUÑA QUIROS</v>
          </cell>
          <cell r="L2456">
            <v>27750256</v>
          </cell>
          <cell r="M2456">
            <v>27750256</v>
          </cell>
          <cell r="N2456" t="str">
            <v>esc.larivieradecoto@mep.go.cr</v>
          </cell>
          <cell r="O2456" t="str">
            <v>DEL HIGUERON EL FERRY 3 KM. OESTE RIO ABAJO</v>
          </cell>
          <cell r="P2456" t="str">
            <v>Público</v>
          </cell>
          <cell r="Q2456" t="str">
            <v>Urbana</v>
          </cell>
        </row>
        <row r="2457">
          <cell r="A2457">
            <v>2931</v>
          </cell>
          <cell r="B2457" t="str">
            <v>X</v>
          </cell>
          <cell r="C2457" t="str">
            <v>BRASILIA</v>
          </cell>
          <cell r="D2457" t="str">
            <v>COTO</v>
          </cell>
          <cell r="E2457" t="str">
            <v>06</v>
          </cell>
          <cell r="F2457" t="str">
            <v>PUNTARENAS</v>
          </cell>
          <cell r="G2457" t="str">
            <v>COTO BRUS</v>
          </cell>
          <cell r="H2457" t="str">
            <v>SABALITO</v>
          </cell>
          <cell r="I2457" t="str">
            <v>BRASILIA</v>
          </cell>
          <cell r="J2457" t="str">
            <v>BRUNCA</v>
          </cell>
          <cell r="K2457" t="str">
            <v>OSIRIS MATARRITA RAMIREZ</v>
          </cell>
          <cell r="L2457">
            <v>22001303</v>
          </cell>
          <cell r="M2457">
            <v>0</v>
          </cell>
          <cell r="N2457" t="str">
            <v>esc.brasilia@mep.go.cr</v>
          </cell>
          <cell r="O2457" t="str">
            <v>COSTADO OESTE DE LA CASA SALUD</v>
          </cell>
          <cell r="P2457" t="str">
            <v>Público</v>
          </cell>
          <cell r="Q2457" t="str">
            <v>Rural</v>
          </cell>
        </row>
        <row r="2458">
          <cell r="A2458">
            <v>2932</v>
          </cell>
          <cell r="B2458" t="str">
            <v>X</v>
          </cell>
          <cell r="C2458" t="str">
            <v>KOGOKEAIBTA</v>
          </cell>
          <cell r="D2458" t="str">
            <v>COTO</v>
          </cell>
          <cell r="E2458" t="str">
            <v>14</v>
          </cell>
          <cell r="F2458" t="str">
            <v>PUNTARENAS</v>
          </cell>
          <cell r="G2458" t="str">
            <v>GOLFITO</v>
          </cell>
          <cell r="H2458" t="str">
            <v>PAVON</v>
          </cell>
          <cell r="I2458" t="str">
            <v>RIO CLARO GUAYMI</v>
          </cell>
          <cell r="J2458" t="str">
            <v>BRUNCA</v>
          </cell>
          <cell r="K2458" t="str">
            <v>JULIANA ANDRADE MONTEZUMA</v>
          </cell>
          <cell r="L2458">
            <v>89876318</v>
          </cell>
          <cell r="M2458">
            <v>0</v>
          </cell>
          <cell r="N2458" t="str">
            <v>esc.kogokeaibtda@mep.go.cr</v>
          </cell>
          <cell r="O2458" t="str">
            <v>10 KM. AL ESTE DE RIO CLARO DE PAVON</v>
          </cell>
          <cell r="P2458" t="str">
            <v>Público</v>
          </cell>
          <cell r="Q2458" t="str">
            <v>Rural</v>
          </cell>
        </row>
        <row r="2459">
          <cell r="A2459">
            <v>2933</v>
          </cell>
          <cell r="B2459" t="str">
            <v>X</v>
          </cell>
          <cell r="C2459" t="str">
            <v>BETANIA</v>
          </cell>
          <cell r="D2459" t="str">
            <v>COTO</v>
          </cell>
          <cell r="E2459" t="str">
            <v>13</v>
          </cell>
          <cell r="F2459" t="str">
            <v>PUNTARENAS</v>
          </cell>
          <cell r="G2459" t="str">
            <v>COTO BRUS</v>
          </cell>
          <cell r="H2459" t="str">
            <v>LIMONCITO</v>
          </cell>
          <cell r="I2459" t="str">
            <v>LA BETANIA</v>
          </cell>
          <cell r="J2459" t="str">
            <v>BRUNCA</v>
          </cell>
          <cell r="K2459" t="str">
            <v>VIRGEN PALACIOS BEJARANO</v>
          </cell>
          <cell r="L2459">
            <v>0</v>
          </cell>
          <cell r="M2459">
            <v>0</v>
          </cell>
          <cell r="N2459" t="str">
            <v>esc.libertadbetania@mep.go.cr</v>
          </cell>
          <cell r="O2459" t="str">
            <v>7 KM. AL SUR DE LA COSONA DE LIMONCITO</v>
          </cell>
          <cell r="P2459" t="str">
            <v>Público</v>
          </cell>
          <cell r="Q2459" t="str">
            <v>Rural</v>
          </cell>
        </row>
        <row r="2460">
          <cell r="A2460">
            <v>2934</v>
          </cell>
          <cell r="B2460" t="str">
            <v>X</v>
          </cell>
          <cell r="C2460" t="str">
            <v>NGÖBEGÜE</v>
          </cell>
          <cell r="D2460" t="str">
            <v>COTO</v>
          </cell>
          <cell r="E2460" t="str">
            <v>13</v>
          </cell>
          <cell r="F2460" t="str">
            <v>PUNTARENAS</v>
          </cell>
          <cell r="G2460" t="str">
            <v>COTO BRUS</v>
          </cell>
          <cell r="H2460" t="str">
            <v>LIMONCITO</v>
          </cell>
          <cell r="I2460" t="str">
            <v>LA CASONA</v>
          </cell>
          <cell r="J2460" t="str">
            <v>BRUNCA</v>
          </cell>
          <cell r="K2460" t="str">
            <v>WILLIAM RONALD MATA MATA</v>
          </cell>
          <cell r="L2460">
            <v>27847020</v>
          </cell>
          <cell r="M2460">
            <v>0</v>
          </cell>
          <cell r="N2460" t="str">
            <v>esc.ngobegue@mep.go.cr</v>
          </cell>
          <cell r="O2460" t="str">
            <v>500 METROS SUR DEL EBAIS LA CASONA</v>
          </cell>
          <cell r="P2460" t="str">
            <v>Público</v>
          </cell>
          <cell r="Q2460" t="str">
            <v>Rural</v>
          </cell>
        </row>
        <row r="2461">
          <cell r="A2461">
            <v>2935</v>
          </cell>
          <cell r="B2461" t="str">
            <v>X</v>
          </cell>
          <cell r="C2461" t="str">
            <v>EL TRIUNFO</v>
          </cell>
          <cell r="D2461" t="str">
            <v>COTO</v>
          </cell>
          <cell r="E2461" t="str">
            <v>10</v>
          </cell>
          <cell r="F2461" t="str">
            <v>PUNTARENAS</v>
          </cell>
          <cell r="G2461" t="str">
            <v>CORREDORES</v>
          </cell>
          <cell r="H2461" t="str">
            <v>CANOAS</v>
          </cell>
          <cell r="I2461" t="str">
            <v>TRIUNFO</v>
          </cell>
          <cell r="J2461" t="str">
            <v>BRUNCA</v>
          </cell>
          <cell r="K2461" t="str">
            <v>JHONSER A. BARRANTES CASTRO</v>
          </cell>
          <cell r="L2461">
            <v>27322252</v>
          </cell>
          <cell r="M2461">
            <v>27322252</v>
          </cell>
          <cell r="N2461" t="str">
            <v>esc.eltriunfo.coto@mep.go.cr</v>
          </cell>
          <cell r="O2461" t="str">
            <v>CONTIGUO A CANCHA MULTIUSOS CIUDAD.EL TRIUNFO</v>
          </cell>
          <cell r="P2461" t="str">
            <v>Público</v>
          </cell>
          <cell r="Q2461" t="str">
            <v>Urbana</v>
          </cell>
        </row>
        <row r="2462">
          <cell r="A2462">
            <v>2936</v>
          </cell>
          <cell r="B2462" t="str">
            <v>X</v>
          </cell>
          <cell r="C2462" t="str">
            <v>BAHIA DE PAVON</v>
          </cell>
          <cell r="D2462" t="str">
            <v>COTO</v>
          </cell>
          <cell r="E2462" t="str">
            <v>02</v>
          </cell>
          <cell r="F2462" t="str">
            <v>PUNTARENAS</v>
          </cell>
          <cell r="G2462" t="str">
            <v>GOLFITO</v>
          </cell>
          <cell r="H2462" t="str">
            <v>PAVON</v>
          </cell>
          <cell r="I2462" t="str">
            <v>COCAL AMARILLO</v>
          </cell>
          <cell r="J2462" t="str">
            <v>BRUNCA</v>
          </cell>
          <cell r="K2462" t="str">
            <v>ANA DAYANA JIMENEZ JIMENEZ</v>
          </cell>
          <cell r="L2462">
            <v>27762186</v>
          </cell>
          <cell r="M2462">
            <v>0</v>
          </cell>
          <cell r="N2462" t="str">
            <v>esc.bahiadepavon@mep.go.cr</v>
          </cell>
          <cell r="O2462" t="str">
            <v>CONTIGUO A PLAZA DE DEPORTES</v>
          </cell>
          <cell r="P2462" t="str">
            <v>Público</v>
          </cell>
          <cell r="Q2462" t="str">
            <v>Rural</v>
          </cell>
        </row>
        <row r="2463">
          <cell r="A2463">
            <v>2937</v>
          </cell>
          <cell r="B2463" t="str">
            <v>X</v>
          </cell>
          <cell r="C2463" t="str">
            <v>GUAYMI</v>
          </cell>
          <cell r="D2463" t="str">
            <v>COTO</v>
          </cell>
          <cell r="E2463" t="str">
            <v>14</v>
          </cell>
          <cell r="F2463" t="str">
            <v>PUNTARENAS</v>
          </cell>
          <cell r="G2463" t="str">
            <v>GOLFITO</v>
          </cell>
          <cell r="H2463" t="str">
            <v>PAVON</v>
          </cell>
          <cell r="I2463" t="str">
            <v>ALTO GUAYMI</v>
          </cell>
          <cell r="J2463" t="str">
            <v>BRUNCA</v>
          </cell>
          <cell r="K2463" t="str">
            <v>VENANCIO MONTEZUMA BEJARANO</v>
          </cell>
          <cell r="L2463">
            <v>89532132</v>
          </cell>
          <cell r="M2463">
            <v>0</v>
          </cell>
          <cell r="N2463" t="str">
            <v>esc.altoguaymi@mep.go.cr</v>
          </cell>
          <cell r="O2463" t="str">
            <v>ALTO GUAYMI, PUNTA BURICA</v>
          </cell>
          <cell r="P2463" t="str">
            <v>Público</v>
          </cell>
          <cell r="Q2463" t="str">
            <v>Rural</v>
          </cell>
        </row>
        <row r="2464">
          <cell r="A2464">
            <v>2938</v>
          </cell>
          <cell r="B2464" t="str">
            <v>X</v>
          </cell>
          <cell r="C2464" t="str">
            <v>VALLE DE EL DIQUIS</v>
          </cell>
          <cell r="D2464" t="str">
            <v>GRANDE DE TERRABA</v>
          </cell>
          <cell r="E2464" t="str">
            <v>06</v>
          </cell>
          <cell r="F2464" t="str">
            <v>PUNTARENAS</v>
          </cell>
          <cell r="G2464" t="str">
            <v>OSA</v>
          </cell>
          <cell r="H2464" t="str">
            <v>PUERTO CORTES</v>
          </cell>
          <cell r="I2464" t="str">
            <v>SAN JOSÉ</v>
          </cell>
          <cell r="J2464" t="str">
            <v>BRUNCA</v>
          </cell>
          <cell r="K2464" t="str">
            <v>JOSE NARANJO ESQUIVEL</v>
          </cell>
          <cell r="L2464">
            <v>27887195</v>
          </cell>
          <cell r="M2464">
            <v>0</v>
          </cell>
          <cell r="N2464" t="str">
            <v>esc.vallediquis@mep.go.cr</v>
          </cell>
          <cell r="O2464" t="str">
            <v>CONTIGUO A LA PLAZA DE FUTBOL DEL INVU S.JOSE</v>
          </cell>
          <cell r="P2464" t="str">
            <v>Público</v>
          </cell>
          <cell r="Q2464" t="str">
            <v>Urbana</v>
          </cell>
        </row>
        <row r="2465">
          <cell r="A2465">
            <v>2939</v>
          </cell>
          <cell r="B2465" t="str">
            <v>X</v>
          </cell>
          <cell r="C2465" t="str">
            <v>LINDA MAR</v>
          </cell>
          <cell r="D2465" t="str">
            <v>COTO</v>
          </cell>
          <cell r="E2465" t="str">
            <v>02</v>
          </cell>
          <cell r="F2465" t="str">
            <v>PUNTARENAS</v>
          </cell>
          <cell r="G2465" t="str">
            <v>GOLFITO</v>
          </cell>
          <cell r="H2465" t="str">
            <v>PAVON</v>
          </cell>
          <cell r="I2465" t="str">
            <v>LANGOSTINO</v>
          </cell>
          <cell r="J2465" t="str">
            <v>BRUNCA</v>
          </cell>
          <cell r="K2465" t="str">
            <v>LAUREN CUBILLO HERNANDEZ</v>
          </cell>
          <cell r="L2465">
            <v>22001745</v>
          </cell>
          <cell r="M2465">
            <v>0</v>
          </cell>
          <cell r="N2465" t="str">
            <v>esc.lindamar@mep.go.cr</v>
          </cell>
          <cell r="O2465" t="str">
            <v>4 KM. AL SUR DE PUNTA ZANCUDO</v>
          </cell>
          <cell r="P2465" t="str">
            <v>Público</v>
          </cell>
          <cell r="Q2465" t="str">
            <v>Rural</v>
          </cell>
        </row>
        <row r="2466">
          <cell r="A2466">
            <v>2940</v>
          </cell>
          <cell r="B2466" t="str">
            <v>X</v>
          </cell>
          <cell r="C2466" t="str">
            <v>RESIDENCIAL UREÑA</v>
          </cell>
          <cell r="D2466" t="str">
            <v>COTO</v>
          </cell>
          <cell r="E2466" t="str">
            <v>01</v>
          </cell>
          <cell r="F2466" t="str">
            <v>PUNTARENAS</v>
          </cell>
          <cell r="G2466" t="str">
            <v>GOLFITO</v>
          </cell>
          <cell r="H2466" t="str">
            <v>GOLFITO</v>
          </cell>
          <cell r="I2466" t="str">
            <v>BARRIO UREÑA</v>
          </cell>
          <cell r="J2466" t="str">
            <v>BRUNCA</v>
          </cell>
          <cell r="K2466" t="str">
            <v>ALVARO RICARDO ARCE ACUÑA</v>
          </cell>
          <cell r="L2466">
            <v>27752337</v>
          </cell>
          <cell r="M2466">
            <v>27752337</v>
          </cell>
          <cell r="N2466" t="str">
            <v>esc.residencialurena@mep.go.cr</v>
          </cell>
          <cell r="O2466" t="str">
            <v>700 METROS NORTE DEL CTP CARLOS MANUEL VICENT</v>
          </cell>
          <cell r="P2466" t="str">
            <v>Público</v>
          </cell>
          <cell r="Q2466" t="str">
            <v>Urbana</v>
          </cell>
        </row>
        <row r="2467">
          <cell r="A2467">
            <v>2941</v>
          </cell>
          <cell r="B2467" t="str">
            <v>X</v>
          </cell>
          <cell r="C2467" t="str">
            <v>BAJO DE REYES</v>
          </cell>
          <cell r="D2467" t="str">
            <v>COTO</v>
          </cell>
          <cell r="E2467" t="str">
            <v>05</v>
          </cell>
          <cell r="F2467" t="str">
            <v>PUNTARENAS</v>
          </cell>
          <cell r="G2467" t="str">
            <v>COTO BRUS</v>
          </cell>
          <cell r="H2467" t="str">
            <v>SAN VITO</v>
          </cell>
          <cell r="I2467" t="str">
            <v>LOS REYES</v>
          </cell>
          <cell r="J2467" t="str">
            <v>BRUNCA</v>
          </cell>
          <cell r="K2467" t="str">
            <v>ROY JIMENEZ MADRIGAL</v>
          </cell>
          <cell r="L2467">
            <v>27734942</v>
          </cell>
          <cell r="M2467">
            <v>0</v>
          </cell>
          <cell r="N2467" t="str">
            <v>esc.bajodereyes@mep.go.cr</v>
          </cell>
          <cell r="O2467" t="str">
            <v>COSTADO SUR DE LA PLAZA DE FUTBOL D LOS REYES</v>
          </cell>
          <cell r="P2467" t="str">
            <v>Público</v>
          </cell>
          <cell r="Q2467" t="str">
            <v>Rural</v>
          </cell>
        </row>
        <row r="2468">
          <cell r="A2468">
            <v>2942</v>
          </cell>
          <cell r="B2468" t="str">
            <v>X</v>
          </cell>
          <cell r="C2468" t="str">
            <v>LA HIERBA</v>
          </cell>
          <cell r="D2468" t="str">
            <v>COTO</v>
          </cell>
          <cell r="E2468" t="str">
            <v>02</v>
          </cell>
          <cell r="F2468" t="str">
            <v>PUNTARENAS</v>
          </cell>
          <cell r="G2468" t="str">
            <v>GOLFITO</v>
          </cell>
          <cell r="H2468" t="str">
            <v>PAVON</v>
          </cell>
          <cell r="I2468" t="str">
            <v>LA HIERBA</v>
          </cell>
          <cell r="J2468" t="str">
            <v>BRUNCA</v>
          </cell>
          <cell r="K2468" t="str">
            <v>PATRICIA VALVERDE NAVARRO</v>
          </cell>
          <cell r="L2468">
            <v>0</v>
          </cell>
          <cell r="M2468">
            <v>0</v>
          </cell>
          <cell r="N2468" t="str">
            <v>esc.lahierba@mep.go.cr</v>
          </cell>
          <cell r="O2468" t="str">
            <v>7 KM. SURESTE DE LA ESCUELA DE BAHIA PAVON</v>
          </cell>
          <cell r="P2468" t="str">
            <v>Público</v>
          </cell>
          <cell r="Q2468" t="str">
            <v>Rural</v>
          </cell>
        </row>
        <row r="2469">
          <cell r="A2469">
            <v>2943</v>
          </cell>
          <cell r="B2469" t="str">
            <v>X</v>
          </cell>
          <cell r="C2469" t="str">
            <v>SIETE COLINAS</v>
          </cell>
          <cell r="D2469" t="str">
            <v>COTO</v>
          </cell>
          <cell r="E2469" t="str">
            <v>05</v>
          </cell>
          <cell r="F2469" t="str">
            <v>PUNTARENAS</v>
          </cell>
          <cell r="G2469" t="str">
            <v>COTO BRUS</v>
          </cell>
          <cell r="H2469" t="str">
            <v>GUTIERREZ BROWN</v>
          </cell>
          <cell r="I2469" t="str">
            <v>SIETE COLINAS</v>
          </cell>
          <cell r="J2469" t="str">
            <v>BRUNCA</v>
          </cell>
          <cell r="K2469" t="str">
            <v>ANGELA ZAMORA JIMENEZ</v>
          </cell>
          <cell r="L2469">
            <v>88707321</v>
          </cell>
          <cell r="M2469">
            <v>27733387</v>
          </cell>
          <cell r="N2469" t="str">
            <v>esc.sietecolinas@mep.go.cr</v>
          </cell>
          <cell r="O2469" t="str">
            <v>COSTADO ESTE DEL TEMPLO CATOLICO</v>
          </cell>
          <cell r="P2469" t="str">
            <v>Público</v>
          </cell>
          <cell r="Q2469" t="str">
            <v>Rural</v>
          </cell>
        </row>
        <row r="2470">
          <cell r="A2470">
            <v>2944</v>
          </cell>
          <cell r="B2470" t="str">
            <v>X</v>
          </cell>
          <cell r="C2470" t="str">
            <v>RIO NUEVO</v>
          </cell>
          <cell r="D2470" t="str">
            <v>COTO</v>
          </cell>
          <cell r="E2470" t="str">
            <v>09</v>
          </cell>
          <cell r="F2470" t="str">
            <v>PUNTARENAS</v>
          </cell>
          <cell r="G2470" t="str">
            <v>CORREDORES</v>
          </cell>
          <cell r="H2470" t="str">
            <v>CORREDOR</v>
          </cell>
          <cell r="I2470" t="str">
            <v>RIO NUEVO</v>
          </cell>
          <cell r="J2470" t="str">
            <v>BRUNCA</v>
          </cell>
          <cell r="K2470" t="str">
            <v>ANA LUCIA CHAMORRO BONILLA</v>
          </cell>
          <cell r="L2470">
            <v>27836968</v>
          </cell>
          <cell r="M2470">
            <v>27836968</v>
          </cell>
          <cell r="N2470" t="str">
            <v>esc.rionuevo@mep.go.cr</v>
          </cell>
          <cell r="O2470" t="str">
            <v>BARRIO RIO NUEVO, CIUDAD NEILY.</v>
          </cell>
          <cell r="P2470" t="str">
            <v>Público</v>
          </cell>
          <cell r="Q2470" t="str">
            <v>Urbana</v>
          </cell>
        </row>
        <row r="2471">
          <cell r="A2471">
            <v>2945</v>
          </cell>
          <cell r="B2471" t="str">
            <v>X</v>
          </cell>
          <cell r="C2471" t="str">
            <v>LA AMISTAD</v>
          </cell>
          <cell r="D2471" t="str">
            <v>COTO</v>
          </cell>
          <cell r="E2471" t="str">
            <v>08</v>
          </cell>
          <cell r="F2471" t="str">
            <v>PUNTARENAS</v>
          </cell>
          <cell r="G2471" t="str">
            <v>COTO BRUS</v>
          </cell>
          <cell r="H2471" t="str">
            <v>SAN VITO</v>
          </cell>
          <cell r="I2471" t="str">
            <v>SANTA CLARA</v>
          </cell>
          <cell r="J2471" t="str">
            <v>BRUNCA</v>
          </cell>
          <cell r="K2471" t="str">
            <v>ANA MARIA GUILLEN GOMEZ</v>
          </cell>
          <cell r="L2471">
            <v>27734518</v>
          </cell>
          <cell r="M2471">
            <v>27734518</v>
          </cell>
          <cell r="N2471" t="str">
            <v>esc.laamistad@mep.go.cr</v>
          </cell>
          <cell r="O2471" t="str">
            <v>800 MTS. OESTE DE FABRICA CONCENTRADOS.</v>
          </cell>
          <cell r="P2471" t="str">
            <v>Público</v>
          </cell>
          <cell r="Q2471" t="str">
            <v>Rural</v>
          </cell>
        </row>
        <row r="2472">
          <cell r="A2472">
            <v>2946</v>
          </cell>
          <cell r="B2472" t="str">
            <v>X</v>
          </cell>
          <cell r="C2472" t="str">
            <v>BALSAR</v>
          </cell>
          <cell r="D2472" t="str">
            <v>GRANDE DE TERRABA</v>
          </cell>
          <cell r="E2472" t="str">
            <v>06</v>
          </cell>
          <cell r="F2472" t="str">
            <v>PUNTARENAS</v>
          </cell>
          <cell r="G2472" t="str">
            <v>OSA</v>
          </cell>
          <cell r="H2472" t="str">
            <v>PUERTO CORTES</v>
          </cell>
          <cell r="I2472" t="str">
            <v>BALSAR-ARRIBA</v>
          </cell>
          <cell r="J2472" t="str">
            <v>BRUNCA</v>
          </cell>
          <cell r="K2472" t="str">
            <v>DENIA MEDINA BATISTA</v>
          </cell>
          <cell r="L2472">
            <v>27869013</v>
          </cell>
          <cell r="M2472">
            <v>0</v>
          </cell>
          <cell r="N2472" t="str">
            <v>esc.balsar@mep.go.cr</v>
          </cell>
          <cell r="O2472" t="str">
            <v>CENTRO BALSAR ARRIBA</v>
          </cell>
          <cell r="P2472" t="str">
            <v>Público</v>
          </cell>
          <cell r="Q2472" t="str">
            <v>Urbana</v>
          </cell>
        </row>
        <row r="2473">
          <cell r="A2473">
            <v>2947</v>
          </cell>
          <cell r="B2473" t="str">
            <v>X</v>
          </cell>
          <cell r="C2473" t="str">
            <v>BAJO DE LOS INDIOS</v>
          </cell>
          <cell r="D2473" t="str">
            <v>COTO</v>
          </cell>
          <cell r="E2473" t="str">
            <v>13</v>
          </cell>
          <cell r="F2473" t="str">
            <v>PUNTARENAS</v>
          </cell>
          <cell r="G2473" t="str">
            <v>CORREDORES</v>
          </cell>
          <cell r="H2473" t="str">
            <v>CORREDOR</v>
          </cell>
          <cell r="I2473" t="str">
            <v>BELLA VISTA</v>
          </cell>
          <cell r="J2473" t="str">
            <v>BRUNCA</v>
          </cell>
          <cell r="K2473" t="str">
            <v>ELIZABETH DARCE DELGADO</v>
          </cell>
          <cell r="L2473">
            <v>83135856</v>
          </cell>
          <cell r="M2473">
            <v>0</v>
          </cell>
          <cell r="N2473" t="str">
            <v>esc.bajodelosindios@mep.go.cr</v>
          </cell>
          <cell r="O2473" t="str">
            <v>17 KM. NORTE DE ENTRADA PRINCIPAL DE ABROJO</v>
          </cell>
          <cell r="P2473" t="str">
            <v>Público</v>
          </cell>
          <cell r="Q2473" t="str">
            <v>Urbana</v>
          </cell>
        </row>
        <row r="2474">
          <cell r="A2474">
            <v>2948</v>
          </cell>
          <cell r="B2474" t="str">
            <v>X</v>
          </cell>
          <cell r="C2474" t="str">
            <v>VALLE AZUL</v>
          </cell>
          <cell r="D2474" t="str">
            <v>COTO</v>
          </cell>
          <cell r="E2474" t="str">
            <v>07</v>
          </cell>
          <cell r="F2474" t="str">
            <v>PUNTARENAS</v>
          </cell>
          <cell r="G2474" t="str">
            <v>COTO BRUS</v>
          </cell>
          <cell r="H2474" t="str">
            <v>AGUABUENA</v>
          </cell>
          <cell r="I2474" t="str">
            <v>VALLE AZUL</v>
          </cell>
          <cell r="J2474" t="str">
            <v>BRUNCA</v>
          </cell>
          <cell r="K2474" t="str">
            <v>SHIRLEY ZAMORA CHAVES</v>
          </cell>
          <cell r="L2474">
            <v>22005350</v>
          </cell>
          <cell r="M2474">
            <v>0</v>
          </cell>
          <cell r="N2474" t="str">
            <v>esc.valleazul@mep.go.cr</v>
          </cell>
          <cell r="O2474" t="str">
            <v>COSTADO ESTE DE LA IGLESIA</v>
          </cell>
          <cell r="P2474" t="str">
            <v>Público</v>
          </cell>
          <cell r="Q2474" t="str">
            <v>Rural</v>
          </cell>
        </row>
        <row r="2475">
          <cell r="A2475">
            <v>2949</v>
          </cell>
          <cell r="B2475" t="str">
            <v>X</v>
          </cell>
          <cell r="C2475" t="str">
            <v>LAS GEMELAS</v>
          </cell>
          <cell r="D2475" t="str">
            <v>COTO</v>
          </cell>
          <cell r="E2475" t="str">
            <v>02</v>
          </cell>
          <cell r="F2475" t="str">
            <v>PUNTARENAS</v>
          </cell>
          <cell r="G2475" t="str">
            <v>GOLFITO</v>
          </cell>
          <cell r="H2475" t="str">
            <v>PAVON</v>
          </cell>
          <cell r="I2475" t="str">
            <v>RIO CLARO</v>
          </cell>
          <cell r="J2475" t="str">
            <v>BRUNCA</v>
          </cell>
          <cell r="K2475" t="str">
            <v>PEDRO GONZALEZ ROJAS</v>
          </cell>
          <cell r="L2475">
            <v>85491329</v>
          </cell>
          <cell r="M2475">
            <v>0</v>
          </cell>
          <cell r="N2475" t="str">
            <v>esc.lasgemelas@mep.go.cr</v>
          </cell>
          <cell r="O2475" t="str">
            <v>RIO CLARO DE PAVONES, GOLFITO</v>
          </cell>
          <cell r="P2475" t="str">
            <v>Público</v>
          </cell>
          <cell r="Q2475" t="str">
            <v>Rural</v>
          </cell>
        </row>
        <row r="2476">
          <cell r="A2476">
            <v>2950</v>
          </cell>
          <cell r="B2476" t="str">
            <v>X</v>
          </cell>
          <cell r="C2476" t="str">
            <v>TRES RIOS</v>
          </cell>
          <cell r="D2476" t="str">
            <v>COTO</v>
          </cell>
          <cell r="E2476" t="str">
            <v>05</v>
          </cell>
          <cell r="F2476" t="str">
            <v>PUNTARENAS</v>
          </cell>
          <cell r="G2476" t="str">
            <v>COTO BRUS</v>
          </cell>
          <cell r="H2476" t="str">
            <v>SAN VITO</v>
          </cell>
          <cell r="I2476" t="str">
            <v>TRES RIOS</v>
          </cell>
          <cell r="J2476" t="str">
            <v>BRUNCA</v>
          </cell>
          <cell r="K2476" t="str">
            <v>ROXANA HERRA BONILLA</v>
          </cell>
          <cell r="L2476">
            <v>27734047</v>
          </cell>
          <cell r="M2476">
            <v>27734047</v>
          </cell>
          <cell r="N2476" t="str">
            <v>esc.tresrios@mep.go.cr</v>
          </cell>
          <cell r="O2476" t="str">
            <v>200 METROS ESTE DE UPACOB</v>
          </cell>
          <cell r="P2476" t="str">
            <v>Público</v>
          </cell>
          <cell r="Q2476" t="str">
            <v>Rural</v>
          </cell>
        </row>
        <row r="2477">
          <cell r="A2477">
            <v>2951</v>
          </cell>
          <cell r="B2477" t="str">
            <v>X</v>
          </cell>
          <cell r="C2477" t="str">
            <v>LA VIRGEN</v>
          </cell>
          <cell r="D2477" t="str">
            <v>COTO</v>
          </cell>
          <cell r="E2477" t="str">
            <v>02</v>
          </cell>
          <cell r="F2477" t="str">
            <v>PUNTARENAS</v>
          </cell>
          <cell r="G2477" t="str">
            <v>GOLFITO</v>
          </cell>
          <cell r="H2477" t="str">
            <v>PAVON</v>
          </cell>
          <cell r="I2477" t="str">
            <v>LA VIRGEN</v>
          </cell>
          <cell r="J2477" t="str">
            <v>BRUNCA</v>
          </cell>
          <cell r="K2477" t="str">
            <v>LUIS E. SAMUDIO SANTAMARIA</v>
          </cell>
          <cell r="L2477">
            <v>27766366</v>
          </cell>
          <cell r="M2477">
            <v>0</v>
          </cell>
          <cell r="N2477" t="str">
            <v>esc.lavirgen@mep.go.cr</v>
          </cell>
          <cell r="O2477" t="str">
            <v>150 M. OESTE DEL ABASTECEDOR MERENDINA</v>
          </cell>
          <cell r="P2477" t="str">
            <v>Público</v>
          </cell>
          <cell r="Q2477" t="str">
            <v>Rural</v>
          </cell>
        </row>
        <row r="2478">
          <cell r="A2478">
            <v>2952</v>
          </cell>
          <cell r="B2478" t="str">
            <v>X</v>
          </cell>
          <cell r="C2478" t="str">
            <v>I.D.A. PORTO LLANO</v>
          </cell>
          <cell r="D2478" t="str">
            <v>COTO</v>
          </cell>
          <cell r="E2478" t="str">
            <v>06</v>
          </cell>
          <cell r="F2478" t="str">
            <v>PUNTARENAS</v>
          </cell>
          <cell r="G2478" t="str">
            <v>COTO BRUS</v>
          </cell>
          <cell r="H2478" t="str">
            <v>SABALITO</v>
          </cell>
          <cell r="I2478" t="str">
            <v>PORTO LLANO</v>
          </cell>
          <cell r="J2478" t="str">
            <v>BRUNCA</v>
          </cell>
          <cell r="K2478" t="str">
            <v>MARIA CRISTINA ORTIZ AVILA</v>
          </cell>
          <cell r="L2478">
            <v>22001298</v>
          </cell>
          <cell r="M2478">
            <v>27840580</v>
          </cell>
          <cell r="N2478" t="str">
            <v>esc.idaportollano@mep.go.cr</v>
          </cell>
          <cell r="O2478" t="str">
            <v>250 MTS. DE LA PLAZA DE DEPORTES PORTO LLANO.</v>
          </cell>
          <cell r="P2478" t="str">
            <v>Público</v>
          </cell>
          <cell r="Q2478" t="str">
            <v>Rural</v>
          </cell>
        </row>
        <row r="2479">
          <cell r="A2479">
            <v>2953</v>
          </cell>
          <cell r="B2479" t="str">
            <v>X</v>
          </cell>
          <cell r="C2479" t="str">
            <v>PUNTA VANEGAS</v>
          </cell>
          <cell r="D2479" t="str">
            <v>COTO</v>
          </cell>
          <cell r="E2479" t="str">
            <v>11</v>
          </cell>
          <cell r="F2479" t="str">
            <v>PUNTARENAS</v>
          </cell>
          <cell r="G2479" t="str">
            <v>GOLFITO</v>
          </cell>
          <cell r="H2479" t="str">
            <v>PAVON</v>
          </cell>
          <cell r="I2479" t="str">
            <v>PUNTA VANEGAS</v>
          </cell>
          <cell r="J2479" t="str">
            <v>BRUNCA</v>
          </cell>
          <cell r="K2479" t="str">
            <v>HAZEL ARCE ZAMORA</v>
          </cell>
          <cell r="L2479">
            <v>0</v>
          </cell>
          <cell r="M2479">
            <v>0</v>
          </cell>
          <cell r="N2479" t="str">
            <v>esc.punta.venegas@mep.go.cr</v>
          </cell>
          <cell r="O2479" t="str">
            <v>7 KM AL SUR DE PUESTO FRONTERIZO PUNTA BURICA</v>
          </cell>
          <cell r="P2479" t="str">
            <v>Público</v>
          </cell>
          <cell r="Q2479" t="str">
            <v>Rural</v>
          </cell>
        </row>
        <row r="2480">
          <cell r="A2480">
            <v>2954</v>
          </cell>
          <cell r="B2480" t="str">
            <v>X</v>
          </cell>
          <cell r="C2480" t="str">
            <v>CUERVITO</v>
          </cell>
          <cell r="D2480" t="str">
            <v>COTO</v>
          </cell>
          <cell r="E2480" t="str">
            <v>02</v>
          </cell>
          <cell r="F2480" t="str">
            <v>PUNTARENAS</v>
          </cell>
          <cell r="G2480" t="str">
            <v>GOLFITO</v>
          </cell>
          <cell r="H2480" t="str">
            <v>PAVON</v>
          </cell>
          <cell r="I2480" t="str">
            <v>CUERVITO</v>
          </cell>
          <cell r="J2480" t="str">
            <v>BRUNCA</v>
          </cell>
          <cell r="K2480" t="str">
            <v>FIVI BALTODANO BRICEÑO</v>
          </cell>
          <cell r="L2480">
            <v>22001789</v>
          </cell>
          <cell r="M2480">
            <v>0</v>
          </cell>
          <cell r="N2480" t="str">
            <v>esc.cuervito@mep.go.cr</v>
          </cell>
          <cell r="O2480" t="str">
            <v>8 KM. DE COMTE CAMINO A PAVONES</v>
          </cell>
          <cell r="P2480" t="str">
            <v>Público</v>
          </cell>
          <cell r="Q2480" t="str">
            <v>Rural</v>
          </cell>
        </row>
        <row r="2481">
          <cell r="A2481">
            <v>2955</v>
          </cell>
          <cell r="B2481" t="str">
            <v>X</v>
          </cell>
          <cell r="C2481" t="str">
            <v>GUAYACAN</v>
          </cell>
          <cell r="D2481" t="str">
            <v>COTO</v>
          </cell>
          <cell r="E2481" t="str">
            <v>11</v>
          </cell>
          <cell r="F2481" t="str">
            <v>PUNTARENAS</v>
          </cell>
          <cell r="G2481" t="str">
            <v>CORREDORES</v>
          </cell>
          <cell r="H2481" t="str">
            <v>LAUREL</v>
          </cell>
          <cell r="I2481" t="str">
            <v>EL ROBLE</v>
          </cell>
          <cell r="J2481" t="str">
            <v>BRUNCA</v>
          </cell>
          <cell r="K2481" t="str">
            <v>CARLOS LOPEZ HERNANDEZ</v>
          </cell>
          <cell r="L2481">
            <v>27766591</v>
          </cell>
          <cell r="M2481">
            <v>27966591</v>
          </cell>
          <cell r="N2481" t="str">
            <v>escuelaguayacan@mep.go.cr</v>
          </cell>
          <cell r="O2481" t="str">
            <v>DETRAS DE PLANTA EXTRACTORA DE COOPEAGROPAL</v>
          </cell>
          <cell r="P2481" t="str">
            <v>Público</v>
          </cell>
          <cell r="Q2481" t="str">
            <v>Rural</v>
          </cell>
        </row>
        <row r="2482">
          <cell r="A2482">
            <v>2956</v>
          </cell>
          <cell r="B2482" t="str">
            <v>X</v>
          </cell>
          <cell r="C2482" t="str">
            <v>SANTA MARTA</v>
          </cell>
          <cell r="D2482" t="str">
            <v>COTO</v>
          </cell>
          <cell r="E2482" t="str">
            <v>08</v>
          </cell>
          <cell r="F2482" t="str">
            <v>PUNTARENAS</v>
          </cell>
          <cell r="G2482" t="str">
            <v>COTO BRUS</v>
          </cell>
          <cell r="H2482" t="str">
            <v>LIMONCITO</v>
          </cell>
          <cell r="I2482" t="str">
            <v>SANTA MARTA</v>
          </cell>
          <cell r="J2482" t="str">
            <v>BRUNCA</v>
          </cell>
          <cell r="K2482" t="str">
            <v>JORGE EDO. ZAMORA MONTERO</v>
          </cell>
          <cell r="L2482">
            <v>22018109</v>
          </cell>
          <cell r="M2482">
            <v>27735242</v>
          </cell>
          <cell r="N2482" t="str">
            <v>esc.santamartalimoncito@mep.go.cr</v>
          </cell>
          <cell r="O2482" t="str">
            <v>2 KM. SUROESTE PULPERIA CHAVEG.</v>
          </cell>
          <cell r="P2482" t="str">
            <v>Público</v>
          </cell>
          <cell r="Q2482" t="str">
            <v>Rural</v>
          </cell>
        </row>
        <row r="2483">
          <cell r="A2483">
            <v>2957</v>
          </cell>
          <cell r="B2483" t="str">
            <v>X</v>
          </cell>
          <cell r="C2483" t="str">
            <v>MIRAFLORES</v>
          </cell>
          <cell r="D2483" t="str">
            <v>COTO</v>
          </cell>
          <cell r="E2483" t="str">
            <v>06</v>
          </cell>
          <cell r="F2483" t="str">
            <v>PUNTARENAS</v>
          </cell>
          <cell r="G2483" t="str">
            <v>COTO BRUS</v>
          </cell>
          <cell r="H2483" t="str">
            <v>SABALITO</v>
          </cell>
          <cell r="I2483" t="str">
            <v>MIRAFLORES</v>
          </cell>
          <cell r="J2483" t="str">
            <v>BRUNCA</v>
          </cell>
          <cell r="K2483" t="str">
            <v>ANGELA PARRA MEDINA</v>
          </cell>
          <cell r="L2483">
            <v>85346671</v>
          </cell>
          <cell r="M2483">
            <v>0</v>
          </cell>
          <cell r="N2483" t="str">
            <v>esc.mirafloresdesabalito@mep.go.cr</v>
          </cell>
          <cell r="O2483" t="str">
            <v>DEL MOPT SABALITO, 5 KM. AL OESTE</v>
          </cell>
          <cell r="P2483" t="str">
            <v>Público</v>
          </cell>
          <cell r="Q2483" t="str">
            <v>Rural</v>
          </cell>
        </row>
        <row r="2484">
          <cell r="A2484">
            <v>2958</v>
          </cell>
          <cell r="B2484" t="str">
            <v>X</v>
          </cell>
          <cell r="C2484" t="str">
            <v>LA BALSA</v>
          </cell>
          <cell r="D2484" t="str">
            <v>COTO</v>
          </cell>
          <cell r="E2484" t="str">
            <v>03</v>
          </cell>
          <cell r="F2484" t="str">
            <v>PUNTARENAS</v>
          </cell>
          <cell r="G2484" t="str">
            <v>GOLFITO</v>
          </cell>
          <cell r="H2484" t="str">
            <v>PUERTO JIMENEZ</v>
          </cell>
          <cell r="I2484" t="str">
            <v>LA BALSA</v>
          </cell>
          <cell r="J2484" t="str">
            <v>BRUNCA</v>
          </cell>
          <cell r="K2484" t="str">
            <v>CARMEN VALVERDE QUIROS</v>
          </cell>
          <cell r="L2484">
            <v>89391279</v>
          </cell>
          <cell r="M2484">
            <v>27355041</v>
          </cell>
          <cell r="N2484" t="str">
            <v>esc.labalsagolfito@mep.go.cr</v>
          </cell>
          <cell r="O2484" t="str">
            <v>LA BALSA</v>
          </cell>
          <cell r="P2484" t="str">
            <v>Público</v>
          </cell>
          <cell r="Q2484" t="str">
            <v>Rural</v>
          </cell>
        </row>
        <row r="2485">
          <cell r="A2485">
            <v>2959</v>
          </cell>
          <cell r="B2485" t="str">
            <v>X</v>
          </cell>
          <cell r="C2485" t="str">
            <v>BRUS MALIS</v>
          </cell>
          <cell r="D2485" t="str">
            <v>COTO</v>
          </cell>
          <cell r="E2485" t="str">
            <v>13</v>
          </cell>
          <cell r="F2485" t="str">
            <v>PUNTARENAS</v>
          </cell>
          <cell r="G2485" t="str">
            <v>COTO BRUS</v>
          </cell>
          <cell r="H2485" t="str">
            <v>LIMONCITO</v>
          </cell>
          <cell r="I2485" t="str">
            <v>BRUS MALIS</v>
          </cell>
          <cell r="J2485" t="str">
            <v>BRUNCA</v>
          </cell>
          <cell r="K2485" t="str">
            <v>FERNANDO MENDOZA PALACIOS</v>
          </cell>
          <cell r="L2485">
            <v>22006165</v>
          </cell>
          <cell r="M2485">
            <v>0</v>
          </cell>
          <cell r="N2485" t="str">
            <v>esc.indigenabrusmalis@mep.go.cr</v>
          </cell>
          <cell r="O2485" t="str">
            <v>3 KM. AL SUR OESTE DE LA UNION DE LIMONCITO.</v>
          </cell>
          <cell r="P2485" t="str">
            <v>Público</v>
          </cell>
          <cell r="Q2485" t="str">
            <v>Rural</v>
          </cell>
        </row>
        <row r="2486">
          <cell r="A2486">
            <v>2960</v>
          </cell>
          <cell r="B2486" t="str">
            <v>X</v>
          </cell>
          <cell r="C2486" t="str">
            <v>KOGORIBTDA</v>
          </cell>
          <cell r="D2486" t="str">
            <v>COTO</v>
          </cell>
          <cell r="E2486" t="str">
            <v>14</v>
          </cell>
          <cell r="F2486" t="str">
            <v>PUNTARENAS</v>
          </cell>
          <cell r="G2486" t="str">
            <v>GOLFITO</v>
          </cell>
          <cell r="H2486" t="str">
            <v>PAVON</v>
          </cell>
          <cell r="I2486" t="str">
            <v>ALTO RIO CLARO</v>
          </cell>
          <cell r="J2486" t="str">
            <v>BRUNCA</v>
          </cell>
          <cell r="K2486" t="str">
            <v>EMILCE MONTEZUMA PEDROL</v>
          </cell>
          <cell r="L2486">
            <v>83673386</v>
          </cell>
          <cell r="M2486">
            <v>0</v>
          </cell>
          <cell r="N2486" t="str">
            <v>esc.kogoribtda@mep.go.cr</v>
          </cell>
          <cell r="O2486" t="str">
            <v>600 M. SUR DE LA IGLESIA EVANGELICA</v>
          </cell>
          <cell r="P2486" t="str">
            <v>Público</v>
          </cell>
          <cell r="Q2486" t="str">
            <v>Rural</v>
          </cell>
        </row>
        <row r="2487">
          <cell r="A2487">
            <v>2961</v>
          </cell>
          <cell r="B2487" t="str">
            <v>X</v>
          </cell>
          <cell r="C2487" t="str">
            <v>BOCA GALLARDO</v>
          </cell>
          <cell r="D2487" t="str">
            <v>COTO</v>
          </cell>
          <cell r="E2487" t="str">
            <v>03</v>
          </cell>
          <cell r="F2487" t="str">
            <v>PUNTARENAS</v>
          </cell>
          <cell r="G2487" t="str">
            <v>GOLFITO</v>
          </cell>
          <cell r="H2487" t="str">
            <v>PUERTO JIMENEZ</v>
          </cell>
          <cell r="I2487" t="str">
            <v>BOCA GALLARDO</v>
          </cell>
          <cell r="J2487" t="str">
            <v>BRUNCA</v>
          </cell>
          <cell r="K2487" t="str">
            <v>JAIME MORA LEIVA</v>
          </cell>
          <cell r="L2487">
            <v>22005283</v>
          </cell>
          <cell r="M2487">
            <v>27355041</v>
          </cell>
          <cell r="N2487" t="str">
            <v>esc.bocagallardo@mep.go.cr</v>
          </cell>
          <cell r="O2487" t="str">
            <v>FRENTE A PLAZA DE DEPORTES DE BOCA GALLARDO</v>
          </cell>
          <cell r="P2487" t="str">
            <v>Público</v>
          </cell>
          <cell r="Q2487" t="str">
            <v>Rural</v>
          </cell>
        </row>
        <row r="2488">
          <cell r="A2488">
            <v>2962</v>
          </cell>
          <cell r="B2488" t="str">
            <v>X</v>
          </cell>
          <cell r="C2488" t="str">
            <v>LLANO BONITO</v>
          </cell>
          <cell r="D2488" t="str">
            <v>COTO</v>
          </cell>
          <cell r="E2488" t="str">
            <v>04</v>
          </cell>
          <cell r="F2488" t="str">
            <v>PUNTARENAS</v>
          </cell>
          <cell r="G2488" t="str">
            <v>GOLFITO</v>
          </cell>
          <cell r="H2488" t="str">
            <v>GUAYCARA</v>
          </cell>
          <cell r="I2488" t="str">
            <v>LLANO BONITO</v>
          </cell>
          <cell r="J2488" t="str">
            <v>BRUNCA</v>
          </cell>
          <cell r="K2488" t="str">
            <v>ROSIBEL MENA CASTILLO</v>
          </cell>
          <cell r="L2488">
            <v>83094595</v>
          </cell>
          <cell r="M2488">
            <v>0</v>
          </cell>
          <cell r="N2488" t="str">
            <v>esc.llanobonitoguaycara@mep.go.cr</v>
          </cell>
          <cell r="O2488" t="str">
            <v>7 KM. NORTE SAN RAMON, RIO CLARO</v>
          </cell>
          <cell r="P2488" t="str">
            <v>Público</v>
          </cell>
          <cell r="Q2488" t="str">
            <v>Urbana</v>
          </cell>
        </row>
        <row r="2489">
          <cell r="A2489">
            <v>2963</v>
          </cell>
          <cell r="B2489" t="str">
            <v>X</v>
          </cell>
          <cell r="C2489" t="str">
            <v>BELLA VISTA</v>
          </cell>
          <cell r="D2489" t="str">
            <v>COTO</v>
          </cell>
          <cell r="E2489" t="str">
            <v>12</v>
          </cell>
          <cell r="F2489" t="str">
            <v>PUNTARENAS</v>
          </cell>
          <cell r="G2489" t="str">
            <v>COTO BRUS</v>
          </cell>
          <cell r="H2489" t="str">
            <v>GUTIERREZ BROWN</v>
          </cell>
          <cell r="I2489" t="str">
            <v>GUINEA ARRIBA</v>
          </cell>
          <cell r="J2489" t="str">
            <v>BRUNCA</v>
          </cell>
          <cell r="K2489" t="str">
            <v>ALEXIS RODRIGUEZ BADILLA</v>
          </cell>
          <cell r="L2489">
            <v>22001260</v>
          </cell>
          <cell r="M2489">
            <v>0</v>
          </cell>
          <cell r="N2489" t="str">
            <v>esc.bellavista.coto@mep.go.cr</v>
          </cell>
          <cell r="O2489" t="str">
            <v>250 MTS. ESTE DE LA DELEGACION POLICIAL</v>
          </cell>
          <cell r="P2489" t="str">
            <v>Público</v>
          </cell>
          <cell r="Q2489" t="str">
            <v>Rural</v>
          </cell>
        </row>
        <row r="2490">
          <cell r="A2490">
            <v>2964</v>
          </cell>
          <cell r="B2490" t="str">
            <v>X</v>
          </cell>
          <cell r="C2490" t="str">
            <v>CARBONERA</v>
          </cell>
          <cell r="D2490" t="str">
            <v>COTO</v>
          </cell>
          <cell r="E2490" t="str">
            <v>03</v>
          </cell>
          <cell r="F2490" t="str">
            <v>PUNTARENAS</v>
          </cell>
          <cell r="G2490" t="str">
            <v>GOLFITO</v>
          </cell>
          <cell r="H2490" t="str">
            <v>PUERTO JIMENEZ</v>
          </cell>
          <cell r="I2490" t="str">
            <v>LA CARBONERA</v>
          </cell>
          <cell r="J2490" t="str">
            <v>BRUNCA</v>
          </cell>
          <cell r="K2490" t="str">
            <v>ANA IBETT DIAZ JIMENEZ</v>
          </cell>
          <cell r="L2490">
            <v>27355041</v>
          </cell>
          <cell r="M2490">
            <v>27355041</v>
          </cell>
          <cell r="N2490" t="str">
            <v>esc.lacarbonera@mep.go.cr</v>
          </cell>
          <cell r="O2490" t="str">
            <v>COSTADO ESTE DE LA PLAZA</v>
          </cell>
          <cell r="P2490" t="str">
            <v>Público</v>
          </cell>
          <cell r="Q2490" t="str">
            <v>Rural</v>
          </cell>
        </row>
        <row r="2491">
          <cell r="A2491">
            <v>2965</v>
          </cell>
          <cell r="B2491" t="str">
            <v>X</v>
          </cell>
          <cell r="C2491" t="str">
            <v>LA FUENTE</v>
          </cell>
          <cell r="D2491" t="str">
            <v>COTO</v>
          </cell>
          <cell r="E2491" t="str">
            <v>09</v>
          </cell>
          <cell r="F2491" t="str">
            <v>PUNTARENAS</v>
          </cell>
          <cell r="G2491" t="str">
            <v>CORREDORES</v>
          </cell>
          <cell r="H2491" t="str">
            <v>CORREDOR</v>
          </cell>
          <cell r="I2491" t="str">
            <v>LA FUENTE</v>
          </cell>
          <cell r="J2491" t="str">
            <v>BRUNCA</v>
          </cell>
          <cell r="K2491" t="str">
            <v>MARIA MERCEDES CORTES RUIZ</v>
          </cell>
          <cell r="L2491">
            <v>86767032</v>
          </cell>
          <cell r="M2491">
            <v>0</v>
          </cell>
          <cell r="N2491" t="str">
            <v>esc.lafuente.coto@mep.go.cr</v>
          </cell>
          <cell r="O2491" t="str">
            <v>1 1/2 KM. PTE SN.RAFAEL, CARRETERA A SAN VITO</v>
          </cell>
          <cell r="P2491" t="str">
            <v>Público</v>
          </cell>
          <cell r="Q2491" t="str">
            <v>Urbana</v>
          </cell>
        </row>
        <row r="2492">
          <cell r="A2492">
            <v>2966</v>
          </cell>
          <cell r="B2492" t="str">
            <v>X</v>
          </cell>
          <cell r="C2492" t="str">
            <v>CAÑA BLANCA</v>
          </cell>
          <cell r="D2492" t="str">
            <v>GRANDE DE TERRABA</v>
          </cell>
          <cell r="E2492" t="str">
            <v>11</v>
          </cell>
          <cell r="F2492" t="str">
            <v>PUNTARENAS</v>
          </cell>
          <cell r="G2492" t="str">
            <v>OSA</v>
          </cell>
          <cell r="H2492" t="str">
            <v>PALMAR</v>
          </cell>
          <cell r="I2492" t="str">
            <v>CAÑA BLANCA</v>
          </cell>
          <cell r="J2492" t="str">
            <v>BRUNCA</v>
          </cell>
          <cell r="K2492" t="str">
            <v>LINETH GONZALEZ MORA</v>
          </cell>
          <cell r="L2492">
            <v>87200318</v>
          </cell>
          <cell r="M2492">
            <v>0</v>
          </cell>
          <cell r="N2492" t="str">
            <v>escuelacanablancadepalmar@mep.go.cr</v>
          </cell>
          <cell r="O2492" t="str">
            <v>5 KM.ESTE DE PALMAR, OSA.</v>
          </cell>
          <cell r="P2492" t="str">
            <v>Público</v>
          </cell>
          <cell r="Q2492" t="str">
            <v>Rural</v>
          </cell>
        </row>
        <row r="2493">
          <cell r="A2493">
            <v>2967</v>
          </cell>
          <cell r="B2493" t="str">
            <v>X</v>
          </cell>
          <cell r="C2493" t="str">
            <v>EL ÑEQUE</v>
          </cell>
          <cell r="D2493" t="str">
            <v>COTO</v>
          </cell>
          <cell r="E2493" t="str">
            <v>03</v>
          </cell>
          <cell r="F2493" t="str">
            <v>PUNTARENAS</v>
          </cell>
          <cell r="G2493" t="str">
            <v>GOLFITO</v>
          </cell>
          <cell r="H2493" t="str">
            <v>PUERTO JIMENEZ</v>
          </cell>
          <cell r="I2493" t="str">
            <v>EL ÑEQUE</v>
          </cell>
          <cell r="J2493" t="str">
            <v>BRUNCA</v>
          </cell>
          <cell r="K2493" t="str">
            <v>JEYN MIKE CHACON QUINTERO</v>
          </cell>
          <cell r="L2493">
            <v>22001127</v>
          </cell>
          <cell r="M2493">
            <v>0</v>
          </cell>
          <cell r="N2493" t="str">
            <v>esc.elneque@mep.go.cr</v>
          </cell>
          <cell r="O2493" t="str">
            <v>150 M NORTE ANTIG. PULP. LAS FLORES, EL ÑEQUE</v>
          </cell>
          <cell r="P2493" t="str">
            <v>Público</v>
          </cell>
          <cell r="Q2493" t="str">
            <v>Rural</v>
          </cell>
        </row>
        <row r="2494">
          <cell r="A2494">
            <v>2968</v>
          </cell>
          <cell r="B2494" t="str">
            <v>X</v>
          </cell>
          <cell r="C2494" t="str">
            <v>ALTO MONTERREY</v>
          </cell>
          <cell r="D2494" t="str">
            <v>COTO</v>
          </cell>
          <cell r="E2494" t="str">
            <v>12</v>
          </cell>
          <cell r="F2494" t="str">
            <v>PUNTARENAS</v>
          </cell>
          <cell r="G2494" t="str">
            <v>COTO BRUS</v>
          </cell>
          <cell r="H2494" t="str">
            <v>PITTIER</v>
          </cell>
          <cell r="I2494" t="str">
            <v>MONTERREY ARRIBA</v>
          </cell>
          <cell r="J2494" t="str">
            <v>BRUNCA</v>
          </cell>
          <cell r="K2494" t="str">
            <v>RANDALL MAROTO LEAL</v>
          </cell>
          <cell r="L2494">
            <v>86418998</v>
          </cell>
          <cell r="M2494">
            <v>27848079</v>
          </cell>
          <cell r="N2494" t="str">
            <v>esc.altomonterrey@mep.go.cr</v>
          </cell>
          <cell r="O2494" t="str">
            <v>CONTIGUO PLAZA DEPORTES DE LA COMUNIDAD</v>
          </cell>
          <cell r="P2494" t="str">
            <v>Público</v>
          </cell>
          <cell r="Q2494" t="str">
            <v>Rural</v>
          </cell>
        </row>
        <row r="2495">
          <cell r="A2495">
            <v>2969</v>
          </cell>
          <cell r="B2495" t="str">
            <v>X</v>
          </cell>
          <cell r="C2495" t="str">
            <v>CAÑAS GORDAS</v>
          </cell>
          <cell r="D2495" t="str">
            <v>COTO</v>
          </cell>
          <cell r="E2495" t="str">
            <v>07</v>
          </cell>
          <cell r="F2495" t="str">
            <v>PUNTARENAS</v>
          </cell>
          <cell r="G2495" t="str">
            <v>COTO BRUS</v>
          </cell>
          <cell r="H2495" t="str">
            <v>AGUABUENA</v>
          </cell>
          <cell r="I2495" t="str">
            <v>CAÑAS GORDAS</v>
          </cell>
          <cell r="J2495" t="str">
            <v>BRUNCA</v>
          </cell>
          <cell r="K2495" t="str">
            <v>XINIA PRENDAS VEGA</v>
          </cell>
          <cell r="L2495">
            <v>22005179</v>
          </cell>
          <cell r="M2495">
            <v>0</v>
          </cell>
          <cell r="N2495" t="str">
            <v>esc.canasgordas@mep.go.cr</v>
          </cell>
          <cell r="O2495" t="str">
            <v>300 SURESTE DEL PUESTO DE FRONTERA</v>
          </cell>
          <cell r="P2495" t="str">
            <v>Público</v>
          </cell>
          <cell r="Q2495" t="str">
            <v>Rural</v>
          </cell>
        </row>
        <row r="2496">
          <cell r="A2496">
            <v>2970</v>
          </cell>
          <cell r="B2496" t="str">
            <v>X</v>
          </cell>
          <cell r="C2496" t="str">
            <v>RIO MARZO</v>
          </cell>
          <cell r="D2496" t="str">
            <v>COTO</v>
          </cell>
          <cell r="E2496" t="str">
            <v>12</v>
          </cell>
          <cell r="F2496" t="str">
            <v>PUNTARENAS</v>
          </cell>
          <cell r="G2496" t="str">
            <v>COTO BRUS</v>
          </cell>
          <cell r="H2496" t="str">
            <v>GUTIERREZ BROWN</v>
          </cell>
          <cell r="I2496" t="str">
            <v>RIO MARZO</v>
          </cell>
          <cell r="J2496" t="str">
            <v>BRUNCA</v>
          </cell>
          <cell r="K2496" t="str">
            <v>ALEXANDER SANDI SANDI</v>
          </cell>
          <cell r="L2496">
            <v>84243967</v>
          </cell>
          <cell r="M2496">
            <v>0</v>
          </cell>
          <cell r="N2496" t="str">
            <v>esc.riomarzo@mep.go.cr</v>
          </cell>
          <cell r="O2496" t="str">
            <v>CONTIGUO A LA PLAZA DE DEPORTES, RIO MARZO</v>
          </cell>
          <cell r="P2496" t="str">
            <v>Público</v>
          </cell>
          <cell r="Q2496" t="str">
            <v>Rural</v>
          </cell>
        </row>
        <row r="2497">
          <cell r="A2497">
            <v>2971</v>
          </cell>
          <cell r="B2497" t="str">
            <v>X</v>
          </cell>
          <cell r="C2497" t="str">
            <v>LA JUANITA</v>
          </cell>
          <cell r="D2497" t="str">
            <v>GRANDE DE TERRABA</v>
          </cell>
          <cell r="E2497" t="str">
            <v>08</v>
          </cell>
          <cell r="F2497" t="str">
            <v>PUNTARENAS</v>
          </cell>
          <cell r="G2497" t="str">
            <v>OSA</v>
          </cell>
          <cell r="H2497" t="str">
            <v>SIERPE</v>
          </cell>
          <cell r="I2497" t="str">
            <v>PAVON DE SIERPE</v>
          </cell>
          <cell r="J2497" t="str">
            <v>BRUNCA</v>
          </cell>
          <cell r="K2497" t="str">
            <v>LISANDRO MARIN NARAJO</v>
          </cell>
          <cell r="L2497">
            <v>27881127</v>
          </cell>
          <cell r="M2497">
            <v>0</v>
          </cell>
          <cell r="N2497" t="str">
            <v>esc.lajuanitadesierpe@mep.go.cr</v>
          </cell>
          <cell r="O2497" t="str">
            <v>8 KM RIO SIERPE ARRIBA, COMUNIDAD PAVON</v>
          </cell>
          <cell r="P2497" t="str">
            <v>Público</v>
          </cell>
          <cell r="Q2497" t="str">
            <v>Rural</v>
          </cell>
        </row>
        <row r="2498">
          <cell r="A2498">
            <v>2972</v>
          </cell>
          <cell r="B2498" t="str">
            <v>X</v>
          </cell>
          <cell r="C2498" t="str">
            <v>CAÑAZA</v>
          </cell>
          <cell r="D2498" t="str">
            <v>COTO</v>
          </cell>
          <cell r="E2498" t="str">
            <v>03</v>
          </cell>
          <cell r="F2498" t="str">
            <v>PUNTARENAS</v>
          </cell>
          <cell r="G2498" t="str">
            <v>GOLFITO</v>
          </cell>
          <cell r="H2498" t="str">
            <v>PUERTO JIMENEZ</v>
          </cell>
          <cell r="I2498" t="str">
            <v>CAÑAZA</v>
          </cell>
          <cell r="J2498" t="str">
            <v>BRUNCA</v>
          </cell>
          <cell r="K2498" t="str">
            <v>LORENA FERNANDEZ SABALA</v>
          </cell>
          <cell r="L2498">
            <v>22055788</v>
          </cell>
          <cell r="M2498">
            <v>24355041</v>
          </cell>
          <cell r="N2498" t="str">
            <v>esc.canaza@mep.go.cr</v>
          </cell>
          <cell r="O2498" t="str">
            <v>CONTIGUO AL EBAIS, CAÑAZA</v>
          </cell>
          <cell r="P2498" t="str">
            <v>Público</v>
          </cell>
          <cell r="Q2498" t="str">
            <v>Rural</v>
          </cell>
        </row>
        <row r="2499">
          <cell r="A2499">
            <v>2973</v>
          </cell>
          <cell r="B2499" t="str">
            <v>X</v>
          </cell>
          <cell r="C2499" t="str">
            <v>LA NUBIA</v>
          </cell>
          <cell r="D2499" t="str">
            <v>COTO</v>
          </cell>
          <cell r="E2499" t="str">
            <v>09</v>
          </cell>
          <cell r="F2499" t="str">
            <v>PUNTARENAS</v>
          </cell>
          <cell r="G2499" t="str">
            <v>CORREDORES</v>
          </cell>
          <cell r="H2499" t="str">
            <v>LAUREL</v>
          </cell>
          <cell r="I2499" t="str">
            <v>KILOMETRO 25</v>
          </cell>
          <cell r="J2499" t="str">
            <v>BRUNCA</v>
          </cell>
          <cell r="K2499" t="str">
            <v>STEVEN SOTO CAIROLI</v>
          </cell>
          <cell r="L2499">
            <v>27766053</v>
          </cell>
          <cell r="M2499">
            <v>0</v>
          </cell>
          <cell r="N2499" t="str">
            <v>esc.lanubia@mep.go.cr</v>
          </cell>
          <cell r="O2499" t="str">
            <v>FRENTE A LA PLAZA DE FUTBOL DE KM. 25 LAUREL</v>
          </cell>
          <cell r="P2499" t="str">
            <v>Público</v>
          </cell>
          <cell r="Q2499" t="str">
            <v>Rural</v>
          </cell>
        </row>
        <row r="2500">
          <cell r="A2500">
            <v>2974</v>
          </cell>
          <cell r="B2500" t="str">
            <v>X</v>
          </cell>
          <cell r="C2500" t="str">
            <v>KAMAKIRI</v>
          </cell>
          <cell r="D2500" t="str">
            <v>COTO</v>
          </cell>
          <cell r="E2500" t="str">
            <v>12</v>
          </cell>
          <cell r="F2500" t="str">
            <v>PUNTARENAS</v>
          </cell>
          <cell r="G2500" t="str">
            <v>COTO BRUS</v>
          </cell>
          <cell r="H2500" t="str">
            <v>PITTIER</v>
          </cell>
          <cell r="I2500" t="str">
            <v>KAMAKIRI</v>
          </cell>
          <cell r="J2500" t="str">
            <v>BRUNCA</v>
          </cell>
          <cell r="K2500" t="str">
            <v>MARIA GABRIELA MORALES SANDI</v>
          </cell>
          <cell r="L2500">
            <v>22001150</v>
          </cell>
          <cell r="M2500">
            <v>0</v>
          </cell>
          <cell r="N2500" t="str">
            <v>esc.kamakiri@mep.go.cr</v>
          </cell>
          <cell r="O2500" t="str">
            <v>FRENTE AL TEMPLO CATOLICO DE KAMAKIRI</v>
          </cell>
          <cell r="P2500" t="str">
            <v>Público</v>
          </cell>
          <cell r="Q2500" t="str">
            <v>Rural</v>
          </cell>
        </row>
        <row r="2501">
          <cell r="A2501">
            <v>2975</v>
          </cell>
          <cell r="B2501" t="str">
            <v>X</v>
          </cell>
          <cell r="C2501" t="str">
            <v>COTO SUR</v>
          </cell>
          <cell r="D2501" t="str">
            <v>COTO</v>
          </cell>
          <cell r="E2501" t="str">
            <v>11</v>
          </cell>
          <cell r="F2501" t="str">
            <v>PUNTARENAS</v>
          </cell>
          <cell r="G2501" t="str">
            <v>CORREDORES</v>
          </cell>
          <cell r="H2501" t="str">
            <v>LAUREL</v>
          </cell>
          <cell r="I2501" t="str">
            <v>KILOMETRO 29</v>
          </cell>
          <cell r="J2501" t="str">
            <v>BRUNCA</v>
          </cell>
          <cell r="K2501" t="str">
            <v>ENILDA MORAGA TORUÑO</v>
          </cell>
          <cell r="L2501">
            <v>27322143</v>
          </cell>
          <cell r="M2501">
            <v>27322143</v>
          </cell>
          <cell r="N2501" t="str">
            <v>moraga.enilda@gmail.com</v>
          </cell>
          <cell r="O2501" t="str">
            <v>100 M. AL OESTE DE OFICINA DE COOPEVAQUITA.</v>
          </cell>
          <cell r="P2501" t="str">
            <v>Público</v>
          </cell>
          <cell r="Q2501" t="str">
            <v>Rural</v>
          </cell>
        </row>
        <row r="2502">
          <cell r="A2502">
            <v>2976</v>
          </cell>
          <cell r="B2502" t="str">
            <v>X</v>
          </cell>
          <cell r="C2502" t="str">
            <v>SURIK</v>
          </cell>
          <cell r="D2502" t="str">
            <v>COTO</v>
          </cell>
          <cell r="E2502" t="str">
            <v>11</v>
          </cell>
          <cell r="F2502" t="str">
            <v>PUNTARENAS</v>
          </cell>
          <cell r="G2502" t="str">
            <v>CORREDORES</v>
          </cell>
          <cell r="H2502" t="str">
            <v>LA CUESTA</v>
          </cell>
          <cell r="I2502" t="str">
            <v>CONTROL</v>
          </cell>
          <cell r="J2502" t="str">
            <v>BRUNCA</v>
          </cell>
          <cell r="K2502" t="str">
            <v>ESTRELLA AGUILAR RUBI</v>
          </cell>
          <cell r="L2502">
            <v>27321115</v>
          </cell>
          <cell r="M2502">
            <v>0</v>
          </cell>
          <cell r="N2502" t="str">
            <v>esc.surik@mep.go.cr</v>
          </cell>
          <cell r="O2502" t="str">
            <v>1 KM. AL ESTE DE LA ENTRADA PRINCIPAL</v>
          </cell>
          <cell r="P2502" t="str">
            <v>Público</v>
          </cell>
          <cell r="Q2502" t="str">
            <v>Rural</v>
          </cell>
        </row>
        <row r="2503">
          <cell r="A2503">
            <v>2977</v>
          </cell>
          <cell r="B2503" t="str">
            <v>X</v>
          </cell>
          <cell r="C2503" t="str">
            <v>MIRAMAR</v>
          </cell>
          <cell r="D2503" t="str">
            <v>GRANDE DE TERRABA</v>
          </cell>
          <cell r="E2503" t="str">
            <v>09</v>
          </cell>
          <cell r="F2503" t="str">
            <v>PUNTARENAS</v>
          </cell>
          <cell r="G2503" t="str">
            <v>OSA</v>
          </cell>
          <cell r="H2503" t="str">
            <v>PIEDRAS BLANCAS</v>
          </cell>
          <cell r="I2503" t="str">
            <v>MIRAMAR</v>
          </cell>
          <cell r="J2503" t="str">
            <v>BRUNCA</v>
          </cell>
          <cell r="K2503" t="str">
            <v>ANA YUVEL NAVAS MORALES</v>
          </cell>
          <cell r="L2503">
            <v>85993194</v>
          </cell>
          <cell r="M2503">
            <v>27867373</v>
          </cell>
          <cell r="N2503" t="str">
            <v>esc.miramardepiedrasblancas@mep.go.cr</v>
          </cell>
          <cell r="O2503" t="str">
            <v>DE LA IGLESIA CATOLICA 350 METROS AL SURESTE</v>
          </cell>
          <cell r="P2503" t="str">
            <v>Público</v>
          </cell>
          <cell r="Q2503" t="str">
            <v>Rural</v>
          </cell>
        </row>
        <row r="2504">
          <cell r="A2504">
            <v>2981</v>
          </cell>
          <cell r="B2504" t="str">
            <v>X</v>
          </cell>
          <cell r="C2504" t="str">
            <v>SAN RAMON DE RIO CLARO</v>
          </cell>
          <cell r="D2504" t="str">
            <v>COTO</v>
          </cell>
          <cell r="E2504" t="str">
            <v>04</v>
          </cell>
          <cell r="F2504" t="str">
            <v>PUNTARENAS</v>
          </cell>
          <cell r="G2504" t="str">
            <v>GOLFITO</v>
          </cell>
          <cell r="H2504" t="str">
            <v>GUAYCARA</v>
          </cell>
          <cell r="I2504" t="str">
            <v>SAN RAMON</v>
          </cell>
          <cell r="J2504" t="str">
            <v>BRUNCA</v>
          </cell>
          <cell r="K2504" t="str">
            <v>SIDEY BADILLA PEREZ</v>
          </cell>
          <cell r="L2504">
            <v>27898037</v>
          </cell>
          <cell r="M2504">
            <v>27898037</v>
          </cell>
          <cell r="N2504" t="str">
            <v>esc.sanramonguaycara@mep.go.cr</v>
          </cell>
          <cell r="O2504" t="str">
            <v>2 KM. NORTE ENTRADA AL GUABO</v>
          </cell>
          <cell r="P2504" t="str">
            <v>Público</v>
          </cell>
          <cell r="Q2504" t="str">
            <v>Urbana</v>
          </cell>
        </row>
        <row r="2505">
          <cell r="A2505">
            <v>2982</v>
          </cell>
          <cell r="B2505" t="str">
            <v>X</v>
          </cell>
          <cell r="C2505" t="str">
            <v>QUEBRADA LA TARDE</v>
          </cell>
          <cell r="D2505" t="str">
            <v>COTO</v>
          </cell>
          <cell r="E2505" t="str">
            <v>03</v>
          </cell>
          <cell r="F2505" t="str">
            <v>PUNTARENAS</v>
          </cell>
          <cell r="G2505" t="str">
            <v>GOLFITO</v>
          </cell>
          <cell r="H2505" t="str">
            <v>PUERTO JIMENEZ</v>
          </cell>
          <cell r="I2505" t="str">
            <v>QUEBRADA LA TARDE</v>
          </cell>
          <cell r="J2505" t="str">
            <v>BRUNCA</v>
          </cell>
          <cell r="K2505" t="str">
            <v>KAREN GABRIELA GARRO VARGAS</v>
          </cell>
          <cell r="L2505">
            <v>27355041</v>
          </cell>
          <cell r="M2505">
            <v>27355041</v>
          </cell>
          <cell r="N2505" t="str">
            <v>esc.quebradalatarde@mep.go.cr</v>
          </cell>
          <cell r="O2505" t="str">
            <v>6 KM. SUR DE GUADALUPE, LA PALMA</v>
          </cell>
          <cell r="P2505" t="str">
            <v>Público</v>
          </cell>
          <cell r="Q2505" t="str">
            <v>Rural</v>
          </cell>
        </row>
        <row r="2506">
          <cell r="A2506">
            <v>2983</v>
          </cell>
          <cell r="B2506" t="str">
            <v>X</v>
          </cell>
          <cell r="C2506" t="str">
            <v>SAN ISIDRO</v>
          </cell>
          <cell r="D2506" t="str">
            <v>COTO</v>
          </cell>
          <cell r="E2506" t="str">
            <v>07</v>
          </cell>
          <cell r="F2506" t="str">
            <v>PUNTARENAS</v>
          </cell>
          <cell r="G2506" t="str">
            <v>COTO BRUS</v>
          </cell>
          <cell r="H2506" t="str">
            <v>AGUABUENA</v>
          </cell>
          <cell r="I2506" t="str">
            <v>SAN ISIDRO</v>
          </cell>
          <cell r="J2506" t="str">
            <v>BRUNCA</v>
          </cell>
          <cell r="K2506" t="str">
            <v>YAMILET SIBAJA SANCHEZ</v>
          </cell>
          <cell r="L2506">
            <v>0</v>
          </cell>
          <cell r="M2506">
            <v>0</v>
          </cell>
          <cell r="N2506" t="str">
            <v>yamileth.sibaja.sanchez@mep.go.cr</v>
          </cell>
          <cell r="O2506" t="str">
            <v>1.5 KM. AL OESTE DE COOPA BUENA</v>
          </cell>
          <cell r="P2506" t="str">
            <v>Público</v>
          </cell>
          <cell r="Q2506" t="str">
            <v>Rural</v>
          </cell>
        </row>
        <row r="2507">
          <cell r="A2507">
            <v>2984</v>
          </cell>
          <cell r="B2507" t="str">
            <v>X</v>
          </cell>
          <cell r="C2507" t="str">
            <v>CAMPO DOS Y MEDIO</v>
          </cell>
          <cell r="D2507" t="str">
            <v>COTO</v>
          </cell>
          <cell r="E2507" t="str">
            <v>07</v>
          </cell>
          <cell r="F2507" t="str">
            <v>PUNTARENAS</v>
          </cell>
          <cell r="G2507" t="str">
            <v>CORREDORES</v>
          </cell>
          <cell r="H2507" t="str">
            <v>CORREDOR</v>
          </cell>
          <cell r="I2507" t="str">
            <v>CAMPO DOS Y MEDIO</v>
          </cell>
          <cell r="J2507" t="str">
            <v>BRUNCA</v>
          </cell>
          <cell r="K2507" t="str">
            <v>RONALD MELENDEZ ZUÑIGA</v>
          </cell>
          <cell r="L2507">
            <v>0</v>
          </cell>
          <cell r="M2507">
            <v>0</v>
          </cell>
          <cell r="N2507" t="str">
            <v>esc.campodosymedio@mep.go.cr</v>
          </cell>
          <cell r="O2507" t="str">
            <v>500 MT.E.DE LA CHICH.MIRAMAR CARRET.A SN VITO</v>
          </cell>
          <cell r="P2507" t="str">
            <v>Público</v>
          </cell>
          <cell r="Q2507" t="str">
            <v>Urbana</v>
          </cell>
        </row>
        <row r="2508">
          <cell r="A2508">
            <v>2985</v>
          </cell>
          <cell r="B2508" t="str">
            <v>X</v>
          </cell>
          <cell r="C2508" t="str">
            <v>CAMPO TRES</v>
          </cell>
          <cell r="D2508" t="str">
            <v>COTO</v>
          </cell>
          <cell r="E2508" t="str">
            <v>07</v>
          </cell>
          <cell r="F2508" t="str">
            <v>PUNTARENAS</v>
          </cell>
          <cell r="G2508" t="str">
            <v>COTO BRUS</v>
          </cell>
          <cell r="H2508" t="str">
            <v>AGUABUENA</v>
          </cell>
          <cell r="I2508" t="str">
            <v>CAMPO TRES</v>
          </cell>
          <cell r="J2508" t="str">
            <v>BRUNCA</v>
          </cell>
          <cell r="K2508" t="str">
            <v>ARLENA V. NARANJO CORRALES</v>
          </cell>
          <cell r="L2508">
            <v>0</v>
          </cell>
          <cell r="M2508">
            <v>0</v>
          </cell>
          <cell r="N2508" t="str">
            <v>esc.campotres@mep.go.cr</v>
          </cell>
          <cell r="O2508" t="str">
            <v>2.5 KM. S.DE AGUA BUENA CAMINO A CIUDAD NEILY</v>
          </cell>
          <cell r="P2508" t="str">
            <v>Público</v>
          </cell>
          <cell r="Q2508" t="str">
            <v>Rural</v>
          </cell>
        </row>
        <row r="2509">
          <cell r="A2509">
            <v>2986</v>
          </cell>
          <cell r="B2509" t="str">
            <v>X</v>
          </cell>
          <cell r="C2509" t="str">
            <v>SALAMÁ</v>
          </cell>
          <cell r="D2509" t="str">
            <v>GRANDE DE TERRABA</v>
          </cell>
          <cell r="E2509" t="str">
            <v>09</v>
          </cell>
          <cell r="F2509" t="str">
            <v>PUNTARENAS</v>
          </cell>
          <cell r="G2509" t="str">
            <v>OSA</v>
          </cell>
          <cell r="H2509" t="str">
            <v>PIEDRAS BLANCAS</v>
          </cell>
          <cell r="I2509" t="str">
            <v>SALAMÁ</v>
          </cell>
          <cell r="J2509" t="str">
            <v>BRUNCA</v>
          </cell>
          <cell r="K2509" t="str">
            <v>RUDY VILLALOBOS OVARES</v>
          </cell>
          <cell r="L2509">
            <v>27863244</v>
          </cell>
          <cell r="M2509">
            <v>27863244</v>
          </cell>
          <cell r="N2509" t="str">
            <v>esc.salama@mep.go.cr</v>
          </cell>
          <cell r="O2509" t="str">
            <v>FRENTE A LA PLAZA DE DEPORTES</v>
          </cell>
          <cell r="P2509" t="str">
            <v>Público</v>
          </cell>
          <cell r="Q2509" t="str">
            <v>Rural</v>
          </cell>
        </row>
        <row r="2510">
          <cell r="A2510">
            <v>2988</v>
          </cell>
          <cell r="B2510" t="str">
            <v>X</v>
          </cell>
          <cell r="C2510" t="str">
            <v>LA NAVIDAD</v>
          </cell>
          <cell r="D2510" t="str">
            <v>GRANDE DE TERRABA</v>
          </cell>
          <cell r="E2510" t="str">
            <v>09</v>
          </cell>
          <cell r="F2510" t="str">
            <v>PUNTARENAS</v>
          </cell>
          <cell r="G2510" t="str">
            <v>OSA</v>
          </cell>
          <cell r="H2510" t="str">
            <v>PIEDRAS BLANCAS</v>
          </cell>
          <cell r="I2510" t="str">
            <v>FINCA ALAJUELA</v>
          </cell>
          <cell r="J2510" t="str">
            <v>BRUNCA</v>
          </cell>
          <cell r="K2510" t="str">
            <v>MARLY VENEGAS BARRANTES</v>
          </cell>
          <cell r="L2510">
            <v>22001192</v>
          </cell>
          <cell r="M2510">
            <v>27411013</v>
          </cell>
          <cell r="N2510" t="str">
            <v>esc.lanavidad@mep.go.cr</v>
          </cell>
          <cell r="O2510" t="str">
            <v>2 KM.OESTE DE LA BOMBA DE CHACARITA,Y 1 KM N.</v>
          </cell>
          <cell r="P2510" t="str">
            <v>Público</v>
          </cell>
          <cell r="Q2510" t="str">
            <v>Rural</v>
          </cell>
        </row>
        <row r="2511">
          <cell r="A2511">
            <v>2989</v>
          </cell>
          <cell r="B2511" t="str">
            <v>X</v>
          </cell>
          <cell r="C2511" t="str">
            <v>CARACOL NORTE</v>
          </cell>
          <cell r="D2511" t="str">
            <v>COTO</v>
          </cell>
          <cell r="E2511" t="str">
            <v>09</v>
          </cell>
          <cell r="F2511" t="str">
            <v>PUNTARENAS</v>
          </cell>
          <cell r="G2511" t="str">
            <v>GOLFITO</v>
          </cell>
          <cell r="H2511" t="str">
            <v>GUAYCARA</v>
          </cell>
          <cell r="I2511" t="str">
            <v>CARACOL NORTE</v>
          </cell>
          <cell r="J2511" t="str">
            <v>BRUNCA</v>
          </cell>
          <cell r="K2511" t="str">
            <v>XINIA PICADO CABALLERO</v>
          </cell>
          <cell r="L2511">
            <v>22001462</v>
          </cell>
          <cell r="M2511">
            <v>0</v>
          </cell>
          <cell r="N2511" t="str">
            <v>esc.caracolnorte@mep.go.cr</v>
          </cell>
          <cell r="O2511" t="str">
            <v>2 1/2 KM. NORTE PUENTE DE RIO CARACOL</v>
          </cell>
          <cell r="P2511" t="str">
            <v>Público</v>
          </cell>
          <cell r="Q2511" t="str">
            <v>Urbana</v>
          </cell>
        </row>
        <row r="2512">
          <cell r="A2512">
            <v>2990</v>
          </cell>
          <cell r="B2512" t="str">
            <v>X</v>
          </cell>
          <cell r="C2512" t="str">
            <v>SANTA ELENA</v>
          </cell>
          <cell r="D2512" t="str">
            <v>COTO</v>
          </cell>
          <cell r="E2512" t="str">
            <v>12</v>
          </cell>
          <cell r="F2512" t="str">
            <v>PUNTARENAS</v>
          </cell>
          <cell r="G2512" t="str">
            <v>COTO BRUS</v>
          </cell>
          <cell r="H2512" t="str">
            <v>PITTIER</v>
          </cell>
          <cell r="I2512" t="str">
            <v>SANTA ELENA</v>
          </cell>
          <cell r="J2512" t="str">
            <v>BRUNCA</v>
          </cell>
          <cell r="K2512" t="str">
            <v>DENIA BERMUDEZ ESPINOZA</v>
          </cell>
          <cell r="L2512">
            <v>85203190</v>
          </cell>
          <cell r="M2512">
            <v>0</v>
          </cell>
          <cell r="N2512" t="str">
            <v>esc.santaelena.coto@mep.go.cr</v>
          </cell>
          <cell r="O2512" t="str">
            <v>50 MTS. OESTE EBAIS SANTA ELENA</v>
          </cell>
          <cell r="P2512" t="str">
            <v>Público</v>
          </cell>
          <cell r="Q2512" t="str">
            <v>Rural</v>
          </cell>
        </row>
        <row r="2513">
          <cell r="A2513">
            <v>2991</v>
          </cell>
          <cell r="B2513" t="str">
            <v>X</v>
          </cell>
          <cell r="C2513" t="str">
            <v>GUAYABI</v>
          </cell>
          <cell r="D2513" t="str">
            <v>COTO</v>
          </cell>
          <cell r="E2513" t="str">
            <v>09</v>
          </cell>
          <cell r="F2513" t="str">
            <v>PUNTARENAS</v>
          </cell>
          <cell r="G2513" t="str">
            <v>CORREDORES</v>
          </cell>
          <cell r="H2513" t="str">
            <v>CORREDOR</v>
          </cell>
          <cell r="I2513" t="str">
            <v>GUAYABI</v>
          </cell>
          <cell r="J2513" t="str">
            <v>BRUNCA</v>
          </cell>
          <cell r="K2513" t="str">
            <v>CARLOS LUIS CANALES ZAPATA</v>
          </cell>
          <cell r="L2513">
            <v>0</v>
          </cell>
          <cell r="M2513">
            <v>0</v>
          </cell>
          <cell r="N2513" t="str">
            <v>carlos.canales.zapata@mep.go.cr</v>
          </cell>
          <cell r="O2513" t="str">
            <v>GUAYABI</v>
          </cell>
          <cell r="P2513" t="str">
            <v>Público</v>
          </cell>
          <cell r="Q2513" t="str">
            <v>Urbana</v>
          </cell>
        </row>
        <row r="2514">
          <cell r="A2514">
            <v>2992</v>
          </cell>
          <cell r="B2514" t="str">
            <v>X</v>
          </cell>
          <cell r="C2514" t="str">
            <v>CIUDADELA GONZALEZ</v>
          </cell>
          <cell r="D2514" t="str">
            <v>COTO</v>
          </cell>
          <cell r="E2514" t="str">
            <v>09</v>
          </cell>
          <cell r="F2514" t="str">
            <v>PUNTARENAS</v>
          </cell>
          <cell r="G2514" t="str">
            <v>CORREDORES</v>
          </cell>
          <cell r="H2514" t="str">
            <v>CORREDOR</v>
          </cell>
          <cell r="I2514" t="str">
            <v>CIUDADELA GONZALEZ</v>
          </cell>
          <cell r="J2514" t="str">
            <v>BRUNCA</v>
          </cell>
          <cell r="K2514" t="str">
            <v>INDIRA AGUIRRE</v>
          </cell>
          <cell r="L2514">
            <v>27833308</v>
          </cell>
          <cell r="M2514">
            <v>27833308</v>
          </cell>
          <cell r="N2514" t="str">
            <v>esc.cuidadelagonzalez@mep.go.cr</v>
          </cell>
          <cell r="O2514" t="str">
            <v>DEL PUENTE DE RIO CORREDORES 50 M SE Y 300 NE</v>
          </cell>
          <cell r="P2514" t="str">
            <v>Público</v>
          </cell>
          <cell r="Q2514" t="str">
            <v>Urbana</v>
          </cell>
        </row>
        <row r="2515">
          <cell r="A2515">
            <v>2993</v>
          </cell>
          <cell r="B2515" t="str">
            <v>X</v>
          </cell>
          <cell r="C2515" t="str">
            <v>FINCA NARANJO</v>
          </cell>
          <cell r="D2515" t="str">
            <v>COTO</v>
          </cell>
          <cell r="E2515" t="str">
            <v>11</v>
          </cell>
          <cell r="F2515" t="str">
            <v>PUNTARENAS</v>
          </cell>
          <cell r="G2515" t="str">
            <v>CORREDORES</v>
          </cell>
          <cell r="H2515" t="str">
            <v>LAUREL</v>
          </cell>
          <cell r="I2515" t="str">
            <v>FINCA NARANJO</v>
          </cell>
          <cell r="J2515" t="str">
            <v>BRUNCA</v>
          </cell>
          <cell r="K2515" t="str">
            <v>KHARLIN KATIANA ORTEGA PASTRAN</v>
          </cell>
          <cell r="L2515">
            <v>88758070</v>
          </cell>
          <cell r="M2515">
            <v>27322143</v>
          </cell>
          <cell r="N2515" t="str">
            <v>kharlin.ortega.pastran@mep.go.cr</v>
          </cell>
          <cell r="O2515" t="str">
            <v>200 M. SUR DE LA GUARDIA RURAL.</v>
          </cell>
          <cell r="P2515" t="str">
            <v>Público</v>
          </cell>
          <cell r="Q2515" t="str">
            <v>Rural</v>
          </cell>
        </row>
        <row r="2516">
          <cell r="A2516">
            <v>2994</v>
          </cell>
          <cell r="B2516" t="str">
            <v>X</v>
          </cell>
          <cell r="C2516" t="str">
            <v>ALTO LAGUNA</v>
          </cell>
          <cell r="D2516" t="str">
            <v>COTO</v>
          </cell>
          <cell r="E2516" t="str">
            <v>03</v>
          </cell>
          <cell r="F2516" t="str">
            <v>PUNTARENAS</v>
          </cell>
          <cell r="G2516" t="str">
            <v>GOLFITO</v>
          </cell>
          <cell r="H2516" t="str">
            <v>PUERTO JIMENEZ</v>
          </cell>
          <cell r="I2516" t="str">
            <v>ALTO LAGUNA</v>
          </cell>
          <cell r="J2516" t="str">
            <v>BRUNCA</v>
          </cell>
          <cell r="K2516" t="str">
            <v>DIOMEDES A. ESTANLY BEJARANO</v>
          </cell>
          <cell r="L2516">
            <v>62502136</v>
          </cell>
          <cell r="M2516">
            <v>0</v>
          </cell>
          <cell r="N2516" t="str">
            <v>esc.altolaguna@mep.go.cr</v>
          </cell>
          <cell r="O2516" t="str">
            <v>200 M. ESTE DEL SALON COMUNAL</v>
          </cell>
          <cell r="P2516" t="str">
            <v>Público</v>
          </cell>
          <cell r="Q2516" t="str">
            <v>Rural</v>
          </cell>
        </row>
        <row r="2517">
          <cell r="A2517">
            <v>2995</v>
          </cell>
          <cell r="B2517" t="str">
            <v>X</v>
          </cell>
          <cell r="C2517" t="str">
            <v>LA PRIMAVERA</v>
          </cell>
          <cell r="D2517" t="str">
            <v>COTO</v>
          </cell>
          <cell r="E2517" t="str">
            <v>06</v>
          </cell>
          <cell r="F2517" t="str">
            <v>PUNTARENAS</v>
          </cell>
          <cell r="G2517" t="str">
            <v>COTO BRUS</v>
          </cell>
          <cell r="H2517" t="str">
            <v>SABALITO</v>
          </cell>
          <cell r="I2517" t="str">
            <v>SAN BOSCO</v>
          </cell>
          <cell r="J2517" t="str">
            <v>BRUNCA</v>
          </cell>
          <cell r="K2517" t="str">
            <v>SILVANA FERNANDEZ CHINCHILLA</v>
          </cell>
          <cell r="L2517">
            <v>88596278</v>
          </cell>
          <cell r="M2517">
            <v>0</v>
          </cell>
          <cell r="N2517" t="str">
            <v>esc.laprimavera@mep.go.cr</v>
          </cell>
          <cell r="O2517" t="str">
            <v>COSTADO ESTE DE PLAZA DEPORTES</v>
          </cell>
          <cell r="P2517" t="str">
            <v>Público</v>
          </cell>
          <cell r="Q2517" t="str">
            <v>Rural</v>
          </cell>
        </row>
        <row r="2518">
          <cell r="A2518">
            <v>2996</v>
          </cell>
          <cell r="B2518" t="str">
            <v>X</v>
          </cell>
          <cell r="C2518" t="str">
            <v>MIRAMAR</v>
          </cell>
          <cell r="D2518" t="str">
            <v>GRANDE DE TERRABA</v>
          </cell>
          <cell r="E2518" t="str">
            <v>08</v>
          </cell>
          <cell r="F2518" t="str">
            <v>PUNTARENAS</v>
          </cell>
          <cell r="G2518" t="str">
            <v>OSA</v>
          </cell>
          <cell r="H2518" t="str">
            <v>SIERPE</v>
          </cell>
          <cell r="I2518" t="str">
            <v>MIRAMAR</v>
          </cell>
          <cell r="J2518" t="str">
            <v>BRUNCA</v>
          </cell>
          <cell r="K2518" t="str">
            <v>CLAUDIA VINDAS QUESADA</v>
          </cell>
          <cell r="L2518">
            <v>27881127</v>
          </cell>
          <cell r="M2518">
            <v>0</v>
          </cell>
          <cell r="N2518" t="str">
            <v>esc.miramardesierpe@mep.go.cr</v>
          </cell>
          <cell r="O2518" t="str">
            <v>MIRAMAR SIERPE DE OSA.</v>
          </cell>
          <cell r="P2518" t="str">
            <v>Público</v>
          </cell>
          <cell r="Q2518" t="str">
            <v>Rural</v>
          </cell>
        </row>
        <row r="2519">
          <cell r="A2519">
            <v>2998</v>
          </cell>
          <cell r="B2519" t="str">
            <v>X</v>
          </cell>
          <cell r="C2519" t="str">
            <v>CACORAGUA</v>
          </cell>
          <cell r="D2519" t="str">
            <v>COTO</v>
          </cell>
          <cell r="E2519" t="str">
            <v>10</v>
          </cell>
          <cell r="F2519" t="str">
            <v>PUNTARENAS</v>
          </cell>
          <cell r="G2519" t="str">
            <v>CORREDORES</v>
          </cell>
          <cell r="H2519" t="str">
            <v>CORREDOR</v>
          </cell>
          <cell r="I2519" t="str">
            <v>ALTOS DE ABROJO</v>
          </cell>
          <cell r="J2519" t="str">
            <v>BRUNCA</v>
          </cell>
          <cell r="K2519" t="str">
            <v>ELIZABETH ALGUERA SANCHEZ</v>
          </cell>
          <cell r="L2519">
            <v>86992826</v>
          </cell>
          <cell r="M2519">
            <v>0</v>
          </cell>
          <cell r="N2519" t="str">
            <v>esc.cacoragua@mep.go.cr</v>
          </cell>
          <cell r="O2519" t="str">
            <v>ALTOS DE ABROJO</v>
          </cell>
          <cell r="P2519" t="str">
            <v>Público</v>
          </cell>
          <cell r="Q2519" t="str">
            <v>Urbana</v>
          </cell>
        </row>
        <row r="2520">
          <cell r="A2520">
            <v>2999</v>
          </cell>
          <cell r="B2520" t="str">
            <v>X</v>
          </cell>
          <cell r="C2520" t="str">
            <v>CARIARE</v>
          </cell>
          <cell r="D2520" t="str">
            <v>COTO</v>
          </cell>
          <cell r="E2520" t="str">
            <v>11</v>
          </cell>
          <cell r="F2520" t="str">
            <v>PUNTARENAS</v>
          </cell>
          <cell r="G2520" t="str">
            <v>CORREDORES</v>
          </cell>
          <cell r="H2520" t="str">
            <v>LAUREL</v>
          </cell>
          <cell r="I2520" t="str">
            <v>CARIARE</v>
          </cell>
          <cell r="J2520" t="str">
            <v>BRUNCA</v>
          </cell>
          <cell r="K2520" t="str">
            <v>INGRID BLANCO RAMIREZ</v>
          </cell>
          <cell r="L2520">
            <v>27766219</v>
          </cell>
          <cell r="M2520">
            <v>27766219</v>
          </cell>
          <cell r="N2520" t="str">
            <v>esc.cariare@mep.go.cr</v>
          </cell>
          <cell r="O2520" t="str">
            <v>CONTIGUO A LA PLAZA DE DEPORTES</v>
          </cell>
          <cell r="P2520" t="str">
            <v>Público</v>
          </cell>
          <cell r="Q2520" t="str">
            <v>Rural</v>
          </cell>
        </row>
        <row r="2521">
          <cell r="A2521">
            <v>3000</v>
          </cell>
          <cell r="B2521" t="str">
            <v>X</v>
          </cell>
          <cell r="C2521" t="str">
            <v>LA INDEPENDENCIA</v>
          </cell>
          <cell r="D2521" t="str">
            <v>COTO</v>
          </cell>
          <cell r="E2521" t="str">
            <v>03</v>
          </cell>
          <cell r="F2521" t="str">
            <v>PUNTARENAS</v>
          </cell>
          <cell r="G2521" t="str">
            <v>GOLFITO</v>
          </cell>
          <cell r="H2521" t="str">
            <v>PUERTO JIMENEZ</v>
          </cell>
          <cell r="I2521" t="str">
            <v>LA PALMA</v>
          </cell>
          <cell r="J2521" t="str">
            <v>BRUNCA</v>
          </cell>
          <cell r="K2521" t="str">
            <v>MARIA DE LOS A. VILLALOBOS B.</v>
          </cell>
          <cell r="L2521">
            <v>27351134</v>
          </cell>
          <cell r="M2521">
            <v>27351134</v>
          </cell>
          <cell r="N2521" t="str">
            <v>esc.independencia@mep.go.cr</v>
          </cell>
          <cell r="O2521" t="str">
            <v>CONTIGUO AL SALON COMUNAL</v>
          </cell>
          <cell r="P2521" t="str">
            <v>Público</v>
          </cell>
          <cell r="Q2521" t="str">
            <v>Rural</v>
          </cell>
        </row>
        <row r="2522">
          <cell r="A2522">
            <v>3001</v>
          </cell>
          <cell r="B2522" t="str">
            <v>X</v>
          </cell>
          <cell r="C2522" t="str">
            <v>LA LIBERTAD</v>
          </cell>
          <cell r="D2522" t="str">
            <v>COTO</v>
          </cell>
          <cell r="E2522" t="str">
            <v>11</v>
          </cell>
          <cell r="F2522" t="str">
            <v>PUNTARENAS</v>
          </cell>
          <cell r="G2522" t="str">
            <v>CORREDORES</v>
          </cell>
          <cell r="H2522" t="str">
            <v>LAUREL</v>
          </cell>
          <cell r="I2522" t="str">
            <v>LA LIBERTAD</v>
          </cell>
          <cell r="J2522" t="str">
            <v>BRUNCA</v>
          </cell>
          <cell r="K2522" t="str">
            <v>INES VALDEZ CONCEPCION</v>
          </cell>
          <cell r="L2522">
            <v>27800732</v>
          </cell>
          <cell r="M2522">
            <v>27800732</v>
          </cell>
          <cell r="N2522" t="str">
            <v>esc.lalibertadlaurel@mep.go.cr</v>
          </cell>
          <cell r="O2522" t="str">
            <v>CONTIGUO AL TEMPLO CATOLICO</v>
          </cell>
          <cell r="P2522" t="str">
            <v>Público</v>
          </cell>
          <cell r="Q2522" t="str">
            <v>Rural</v>
          </cell>
        </row>
        <row r="2523">
          <cell r="A2523">
            <v>3002</v>
          </cell>
          <cell r="B2523" t="str">
            <v>X</v>
          </cell>
          <cell r="C2523" t="str">
            <v>ESTERO GUERRA</v>
          </cell>
          <cell r="D2523" t="str">
            <v>GRANDE DE TERRABA</v>
          </cell>
          <cell r="E2523" t="str">
            <v>08</v>
          </cell>
          <cell r="F2523" t="str">
            <v>PUNTARENAS</v>
          </cell>
          <cell r="G2523" t="str">
            <v>OSA</v>
          </cell>
          <cell r="H2523" t="str">
            <v>SIERPE</v>
          </cell>
          <cell r="I2523" t="str">
            <v>ESTERO GUERRA</v>
          </cell>
          <cell r="J2523" t="str">
            <v>BRUNCA</v>
          </cell>
          <cell r="K2523" t="str">
            <v>HENRY PEREZ ROJAS</v>
          </cell>
          <cell r="L2523">
            <v>27881127</v>
          </cell>
          <cell r="M2523">
            <v>0</v>
          </cell>
          <cell r="N2523" t="str">
            <v>esc.esteroguerra@gmail.com</v>
          </cell>
          <cell r="O2523" t="str">
            <v>COSTADO SUR DE LA PLAZA DE DEPORTES.</v>
          </cell>
          <cell r="P2523" t="str">
            <v>Público</v>
          </cell>
          <cell r="Q2523" t="str">
            <v>Rural</v>
          </cell>
        </row>
        <row r="2524">
          <cell r="A2524">
            <v>3003</v>
          </cell>
          <cell r="B2524" t="str">
            <v>X</v>
          </cell>
          <cell r="C2524" t="str">
            <v>SAN LUIS</v>
          </cell>
          <cell r="D2524" t="str">
            <v>COTO</v>
          </cell>
          <cell r="E2524" t="str">
            <v>08</v>
          </cell>
          <cell r="F2524" t="str">
            <v>PUNTARENAS</v>
          </cell>
          <cell r="G2524" t="str">
            <v>BUENOS AIRES</v>
          </cell>
          <cell r="H2524" t="str">
            <v>CHANGUENA</v>
          </cell>
          <cell r="I2524" t="str">
            <v>SAN LUIS</v>
          </cell>
          <cell r="J2524" t="str">
            <v>BRUNCA</v>
          </cell>
          <cell r="K2524" t="str">
            <v>RAFAEL EDUARDO BARBOZA FALLAS</v>
          </cell>
          <cell r="L2524">
            <v>27735242</v>
          </cell>
          <cell r="M2524">
            <v>27735242</v>
          </cell>
          <cell r="N2524" t="str">
            <v>esc.sanluisdechanguena@mep.go.cr</v>
          </cell>
          <cell r="O2524" t="str">
            <v>CONTIGUO A PLAZA DE FUTBOL</v>
          </cell>
          <cell r="P2524" t="str">
            <v>Público</v>
          </cell>
          <cell r="Q2524" t="str">
            <v>Rural</v>
          </cell>
        </row>
        <row r="2525">
          <cell r="A2525">
            <v>3004</v>
          </cell>
          <cell r="B2525" t="str">
            <v>X</v>
          </cell>
          <cell r="C2525" t="str">
            <v>LA AMAPOLA</v>
          </cell>
          <cell r="D2525" t="str">
            <v>COTO</v>
          </cell>
          <cell r="E2525" t="str">
            <v>03</v>
          </cell>
          <cell r="F2525" t="str">
            <v>PUNTARENAS</v>
          </cell>
          <cell r="G2525" t="str">
            <v>GOLFITO</v>
          </cell>
          <cell r="H2525" t="str">
            <v>PUERTO JIMENEZ</v>
          </cell>
          <cell r="I2525" t="str">
            <v>LA AMAPOLA</v>
          </cell>
          <cell r="J2525" t="str">
            <v>BRUNCA</v>
          </cell>
          <cell r="K2525" t="str">
            <v>REBECA MARTINEZ PANIAGUA</v>
          </cell>
          <cell r="L2525">
            <v>27351079</v>
          </cell>
          <cell r="M2525">
            <v>0</v>
          </cell>
          <cell r="N2525" t="str">
            <v>esc.laamapola@mep.go.cr</v>
          </cell>
          <cell r="O2525" t="str">
            <v>250 M. AL NOROESTE DEL PUENTE LA CONTE</v>
          </cell>
          <cell r="P2525" t="str">
            <v>Público</v>
          </cell>
          <cell r="Q2525" t="str">
            <v>Rural</v>
          </cell>
        </row>
        <row r="2526">
          <cell r="A2526">
            <v>3005</v>
          </cell>
          <cell r="B2526" t="str">
            <v>X</v>
          </cell>
          <cell r="C2526" t="str">
            <v>LAS NUBES</v>
          </cell>
          <cell r="D2526" t="str">
            <v>GRANDE DE TERRABA</v>
          </cell>
          <cell r="E2526" t="str">
            <v>09</v>
          </cell>
          <cell r="F2526" t="str">
            <v>PUNTARENAS</v>
          </cell>
          <cell r="G2526" t="str">
            <v>OSA</v>
          </cell>
          <cell r="H2526" t="str">
            <v>PIEDRAS BLANCAS</v>
          </cell>
          <cell r="I2526" t="str">
            <v>SAN MARTIN</v>
          </cell>
          <cell r="J2526" t="str">
            <v>BRUNCA</v>
          </cell>
          <cell r="K2526" t="str">
            <v>NOEMY LOURDES SANDI JIMENEZ</v>
          </cell>
          <cell r="L2526">
            <v>27867373</v>
          </cell>
          <cell r="M2526">
            <v>27867373</v>
          </cell>
          <cell r="N2526" t="str">
            <v>esc.lasnuebesdepiedrasblancas@mep.go.cr</v>
          </cell>
          <cell r="O2526" t="str">
            <v>DE LA ENT.PRINCIPAL A STA.ROSA 10 KM AL NORES</v>
          </cell>
          <cell r="P2526" t="str">
            <v>Público</v>
          </cell>
          <cell r="Q2526" t="str">
            <v>Rural</v>
          </cell>
        </row>
        <row r="2527">
          <cell r="A2527">
            <v>3006</v>
          </cell>
          <cell r="B2527" t="str">
            <v>X</v>
          </cell>
          <cell r="C2527" t="str">
            <v>JAIME GUTIERREZ BROWN</v>
          </cell>
          <cell r="D2527" t="str">
            <v>COTO</v>
          </cell>
          <cell r="E2527" t="str">
            <v>05</v>
          </cell>
          <cell r="F2527" t="str">
            <v>PUNTARENAS</v>
          </cell>
          <cell r="G2527" t="str">
            <v>COTO BRUS</v>
          </cell>
          <cell r="H2527" t="str">
            <v>GUTIERREZ BROWN</v>
          </cell>
          <cell r="I2527" t="str">
            <v>LA ADMINISTRACION</v>
          </cell>
          <cell r="J2527" t="str">
            <v>BRUNCA</v>
          </cell>
          <cell r="K2527" t="str">
            <v>EMMANUEL SALAS HERNANDEZ</v>
          </cell>
          <cell r="L2527">
            <v>27848200</v>
          </cell>
          <cell r="M2527">
            <v>0</v>
          </cell>
          <cell r="N2527" t="str">
            <v>esc.jaimegutierrezbrown@mep.go.cr</v>
          </cell>
          <cell r="O2527" t="str">
            <v>FRENTE AL CAMPO FERIAL</v>
          </cell>
          <cell r="P2527" t="str">
            <v>Público</v>
          </cell>
          <cell r="Q2527" t="str">
            <v>Rural</v>
          </cell>
        </row>
        <row r="2528">
          <cell r="A2528">
            <v>3007</v>
          </cell>
          <cell r="B2528" t="str">
            <v>X</v>
          </cell>
          <cell r="C2528" t="str">
            <v>LA ESCUADRA</v>
          </cell>
          <cell r="D2528" t="str">
            <v>COTO</v>
          </cell>
          <cell r="E2528" t="str">
            <v>02</v>
          </cell>
          <cell r="F2528" t="str">
            <v>PUNTARENAS</v>
          </cell>
          <cell r="G2528" t="str">
            <v>GOLFITO</v>
          </cell>
          <cell r="H2528" t="str">
            <v>PAVON</v>
          </cell>
          <cell r="I2528" t="str">
            <v>LA ESCUADRA</v>
          </cell>
          <cell r="J2528" t="str">
            <v>BRUNCA</v>
          </cell>
          <cell r="K2528" t="str">
            <v>MARCIAL CHAVARRIA VILLEGAS</v>
          </cell>
          <cell r="L2528">
            <v>27766470</v>
          </cell>
          <cell r="M2528">
            <v>0</v>
          </cell>
          <cell r="N2528" t="str">
            <v>esc.laescuadra@mep.go.cr</v>
          </cell>
          <cell r="O2528" t="str">
            <v>A UN COSTADO DE LA PLAZA DE LA ESCUADRA</v>
          </cell>
          <cell r="P2528" t="str">
            <v>Público</v>
          </cell>
          <cell r="Q2528" t="str">
            <v>Rural</v>
          </cell>
        </row>
        <row r="2529">
          <cell r="A2529">
            <v>3008</v>
          </cell>
          <cell r="B2529" t="str">
            <v>X</v>
          </cell>
          <cell r="C2529" t="str">
            <v>LAUREL</v>
          </cell>
          <cell r="D2529" t="str">
            <v>COTO</v>
          </cell>
          <cell r="E2529" t="str">
            <v>11</v>
          </cell>
          <cell r="F2529" t="str">
            <v>PUNTARENAS</v>
          </cell>
          <cell r="G2529" t="str">
            <v>CORREDORES</v>
          </cell>
          <cell r="H2529" t="str">
            <v>LAUREL</v>
          </cell>
          <cell r="I2529" t="str">
            <v>LAUREL</v>
          </cell>
          <cell r="J2529" t="str">
            <v>BRUNCA</v>
          </cell>
          <cell r="K2529" t="str">
            <v>ALEX CASAL BERMUDEZ</v>
          </cell>
          <cell r="L2529">
            <v>27801220</v>
          </cell>
          <cell r="M2529">
            <v>27800240</v>
          </cell>
          <cell r="N2529" t="str">
            <v>esc.delaurel@mep.go.cr</v>
          </cell>
          <cell r="O2529" t="str">
            <v>75 METROS AL ESTE DE LAS OFICINAS DEL IDA</v>
          </cell>
          <cell r="P2529" t="str">
            <v>Público</v>
          </cell>
          <cell r="Q2529" t="str">
            <v>Rural</v>
          </cell>
        </row>
        <row r="2530">
          <cell r="A2530">
            <v>3009</v>
          </cell>
          <cell r="B2530" t="str">
            <v>X</v>
          </cell>
          <cell r="C2530" t="str">
            <v>FINCA CAUCHO</v>
          </cell>
          <cell r="D2530" t="str">
            <v>COTO</v>
          </cell>
          <cell r="E2530" t="str">
            <v>11</v>
          </cell>
          <cell r="F2530" t="str">
            <v>PUNTARENAS</v>
          </cell>
          <cell r="G2530" t="str">
            <v>CORREDORES</v>
          </cell>
          <cell r="H2530" t="str">
            <v>LAUREL</v>
          </cell>
          <cell r="I2530" t="str">
            <v>FINCA CAUCHO</v>
          </cell>
          <cell r="J2530" t="str">
            <v>BRUNCA</v>
          </cell>
          <cell r="K2530" t="str">
            <v>LIDIETH CUBERO GONZALEZ</v>
          </cell>
          <cell r="L2530">
            <v>27800062</v>
          </cell>
          <cell r="M2530">
            <v>0</v>
          </cell>
          <cell r="N2530" t="str">
            <v>esc.fincacaucho@mep.go.cr</v>
          </cell>
          <cell r="O2530" t="str">
            <v>3 KM.AL O.DE LA BOMBA LAUREL CARRET.TAMARINDO</v>
          </cell>
          <cell r="P2530" t="str">
            <v>Público</v>
          </cell>
          <cell r="Q2530" t="str">
            <v>Rural</v>
          </cell>
        </row>
        <row r="2531">
          <cell r="A2531">
            <v>3010</v>
          </cell>
          <cell r="B2531" t="str">
            <v>X</v>
          </cell>
          <cell r="C2531" t="str">
            <v>FINCA CAIMITO</v>
          </cell>
          <cell r="D2531" t="str">
            <v>COTO</v>
          </cell>
          <cell r="E2531" t="str">
            <v>11</v>
          </cell>
          <cell r="F2531" t="str">
            <v>PUNTARENAS</v>
          </cell>
          <cell r="G2531" t="str">
            <v>CORREDORES</v>
          </cell>
          <cell r="H2531" t="str">
            <v>LAUREL</v>
          </cell>
          <cell r="I2531" t="str">
            <v>CAIMITO</v>
          </cell>
          <cell r="J2531" t="str">
            <v>BRUNCA</v>
          </cell>
          <cell r="K2531" t="str">
            <v>LOURDES RODRIGUEZ VILLALOBOS</v>
          </cell>
          <cell r="L2531">
            <v>22001377</v>
          </cell>
          <cell r="M2531">
            <v>0</v>
          </cell>
          <cell r="N2531" t="str">
            <v>esc.fincaimito@mep.go.cr</v>
          </cell>
          <cell r="O2531" t="str">
            <v>FINCA CAIMITO, CENTRO.</v>
          </cell>
          <cell r="P2531" t="str">
            <v>Público</v>
          </cell>
          <cell r="Q2531" t="str">
            <v>Rural</v>
          </cell>
        </row>
        <row r="2532">
          <cell r="A2532">
            <v>3011</v>
          </cell>
          <cell r="B2532" t="str">
            <v>X</v>
          </cell>
          <cell r="C2532" t="str">
            <v>FINCA TAMARINDO</v>
          </cell>
          <cell r="D2532" t="str">
            <v>COTO</v>
          </cell>
          <cell r="E2532" t="str">
            <v>11</v>
          </cell>
          <cell r="F2532" t="str">
            <v>PUNTARENAS</v>
          </cell>
          <cell r="G2532" t="str">
            <v>CORREDORES</v>
          </cell>
          <cell r="H2532" t="str">
            <v>LAUREL</v>
          </cell>
          <cell r="I2532" t="str">
            <v>TAMARINDO</v>
          </cell>
          <cell r="J2532" t="str">
            <v>BRUNCA</v>
          </cell>
          <cell r="K2532" t="str">
            <v>JOSE ROBERTO MONTIEL QUINTERO</v>
          </cell>
          <cell r="L2532">
            <v>22001424</v>
          </cell>
          <cell r="M2532">
            <v>0</v>
          </cell>
          <cell r="N2532" t="str">
            <v>esc.fincatamarindo@mep.go.cr</v>
          </cell>
          <cell r="O2532" t="str">
            <v>LAUREL, FINCA TAMARINDO.</v>
          </cell>
          <cell r="P2532" t="str">
            <v>Público</v>
          </cell>
          <cell r="Q2532" t="str">
            <v>Rural</v>
          </cell>
        </row>
        <row r="2533">
          <cell r="A2533">
            <v>3012</v>
          </cell>
          <cell r="B2533" t="str">
            <v>X</v>
          </cell>
          <cell r="C2533" t="str">
            <v>FINCA BAMBITO</v>
          </cell>
          <cell r="D2533" t="str">
            <v>COTO</v>
          </cell>
          <cell r="E2533" t="str">
            <v>11</v>
          </cell>
          <cell r="F2533" t="str">
            <v>PUNTARENAS</v>
          </cell>
          <cell r="G2533" t="str">
            <v>CORREDORES</v>
          </cell>
          <cell r="H2533" t="str">
            <v>LAUREL</v>
          </cell>
          <cell r="I2533" t="str">
            <v>FINCA BAMBITO</v>
          </cell>
          <cell r="J2533" t="str">
            <v>BRUNCA</v>
          </cell>
          <cell r="K2533" t="str">
            <v>MARA VELITT LORIA LOPEZ</v>
          </cell>
          <cell r="L2533">
            <v>27766484</v>
          </cell>
          <cell r="M2533">
            <v>27766484</v>
          </cell>
          <cell r="N2533" t="str">
            <v>mara.loria.lopez@mep.go.cr</v>
          </cell>
          <cell r="O2533" t="str">
            <v>COSTADO OESTE DE PLAZA DE DEPORTES DE BAMBITO</v>
          </cell>
          <cell r="P2533" t="str">
            <v>Público</v>
          </cell>
          <cell r="Q2533" t="str">
            <v>Rural</v>
          </cell>
        </row>
        <row r="2534">
          <cell r="A2534">
            <v>3013</v>
          </cell>
          <cell r="B2534" t="str">
            <v>X</v>
          </cell>
          <cell r="C2534" t="str">
            <v>LA CAMPIÑA</v>
          </cell>
          <cell r="D2534" t="str">
            <v>COTO</v>
          </cell>
          <cell r="E2534" t="str">
            <v>09</v>
          </cell>
          <cell r="F2534" t="str">
            <v>PUNTARENAS</v>
          </cell>
          <cell r="G2534" t="str">
            <v>CORREDORES</v>
          </cell>
          <cell r="H2534" t="str">
            <v>CORREDOR</v>
          </cell>
          <cell r="I2534" t="str">
            <v>LA CAMPIÑA</v>
          </cell>
          <cell r="J2534" t="str">
            <v>BRUNCA</v>
          </cell>
          <cell r="K2534" t="str">
            <v>DORIS MARIA PORRAS NUÑEZ</v>
          </cell>
          <cell r="L2534">
            <v>27766130</v>
          </cell>
          <cell r="M2534">
            <v>27766130</v>
          </cell>
          <cell r="N2534" t="str">
            <v>esc.lacampina@mep.go.cr</v>
          </cell>
          <cell r="O2534" t="str">
            <v>50 M. NORTE DE LA PLAZA DE DEPORTES</v>
          </cell>
          <cell r="P2534" t="str">
            <v>Público</v>
          </cell>
          <cell r="Q2534" t="str">
            <v>Urbana</v>
          </cell>
        </row>
        <row r="2535">
          <cell r="A2535">
            <v>3014</v>
          </cell>
          <cell r="B2535" t="str">
            <v>X</v>
          </cell>
          <cell r="C2535" t="str">
            <v>LIDER COMTE</v>
          </cell>
          <cell r="D2535" t="str">
            <v>COTO</v>
          </cell>
          <cell r="E2535" t="str">
            <v>02</v>
          </cell>
          <cell r="F2535" t="str">
            <v>PUNTARENAS</v>
          </cell>
          <cell r="G2535" t="str">
            <v>GOLFITO</v>
          </cell>
          <cell r="H2535" t="str">
            <v>PAVON</v>
          </cell>
          <cell r="I2535" t="str">
            <v>COMTE</v>
          </cell>
          <cell r="J2535" t="str">
            <v>BRUNCA</v>
          </cell>
          <cell r="K2535" t="str">
            <v>LUIS OLDEMAR BALTODANO JIMENEZ</v>
          </cell>
          <cell r="L2535">
            <v>27768246</v>
          </cell>
          <cell r="M2535">
            <v>27768246</v>
          </cell>
          <cell r="N2535" t="str">
            <v>esc.liderconte@mep.go.cr</v>
          </cell>
          <cell r="O2535" t="str">
            <v>FRENTE AL TEMPLO CATOLICO</v>
          </cell>
          <cell r="P2535" t="str">
            <v>Público</v>
          </cell>
          <cell r="Q2535" t="str">
            <v>Rural</v>
          </cell>
        </row>
        <row r="2536">
          <cell r="A2536">
            <v>3015</v>
          </cell>
          <cell r="B2536" t="str">
            <v>X</v>
          </cell>
          <cell r="C2536" t="str">
            <v>BELLA LUZ</v>
          </cell>
          <cell r="D2536" t="str">
            <v>COTO</v>
          </cell>
          <cell r="E2536" t="str">
            <v>11</v>
          </cell>
          <cell r="F2536" t="str">
            <v>PUNTARENAS</v>
          </cell>
          <cell r="G2536" t="str">
            <v>CORREDORES</v>
          </cell>
          <cell r="H2536" t="str">
            <v>LAUREL</v>
          </cell>
          <cell r="I2536" t="str">
            <v>BELLA LUZ</v>
          </cell>
          <cell r="J2536" t="str">
            <v>BRUNCA</v>
          </cell>
          <cell r="K2536" t="str">
            <v>LUS HANNIA RAMIREZ MARTINEZ</v>
          </cell>
          <cell r="L2536">
            <v>27838044</v>
          </cell>
          <cell r="M2536">
            <v>0</v>
          </cell>
          <cell r="N2536" t="str">
            <v>luz.ramirez.martinez@mep.go.cr</v>
          </cell>
          <cell r="O2536" t="str">
            <v>BELLA LUZ, LAUREL.</v>
          </cell>
          <cell r="P2536" t="str">
            <v>Público</v>
          </cell>
          <cell r="Q2536" t="str">
            <v>Rural</v>
          </cell>
        </row>
        <row r="2537">
          <cell r="A2537">
            <v>3016</v>
          </cell>
          <cell r="B2537" t="str">
            <v>X</v>
          </cell>
          <cell r="C2537" t="str">
            <v>COPAL</v>
          </cell>
          <cell r="D2537" t="str">
            <v>COTO</v>
          </cell>
          <cell r="E2537" t="str">
            <v>07</v>
          </cell>
          <cell r="F2537" t="str">
            <v>PUNTARENAS</v>
          </cell>
          <cell r="G2537" t="str">
            <v>COTO BRUS</v>
          </cell>
          <cell r="H2537" t="str">
            <v>AGUABUENA</v>
          </cell>
          <cell r="I2537" t="str">
            <v>CONCEPCION</v>
          </cell>
          <cell r="J2537" t="str">
            <v>BRUNCA</v>
          </cell>
          <cell r="K2537" t="str">
            <v>JAIRO MURILLO GONZALEZ</v>
          </cell>
          <cell r="L2537">
            <v>86472142</v>
          </cell>
          <cell r="M2537">
            <v>0</v>
          </cell>
          <cell r="N2537" t="str">
            <v>esc.copal@mep.go.cr</v>
          </cell>
          <cell r="O2537" t="str">
            <v>1.5 KM. AL OESTE DEL PUENTE DE COPAL</v>
          </cell>
          <cell r="P2537" t="str">
            <v>Público</v>
          </cell>
          <cell r="Q2537" t="str">
            <v>Rural</v>
          </cell>
        </row>
        <row r="2538">
          <cell r="A2538">
            <v>3017</v>
          </cell>
          <cell r="B2538" t="str">
            <v>X</v>
          </cell>
          <cell r="C2538" t="str">
            <v>LOS CASTAÑOS</v>
          </cell>
          <cell r="D2538" t="str">
            <v>COTO</v>
          </cell>
          <cell r="E2538" t="str">
            <v>09</v>
          </cell>
          <cell r="F2538" t="str">
            <v>PUNTARENAS</v>
          </cell>
          <cell r="G2538" t="str">
            <v>CORREDORES</v>
          </cell>
          <cell r="H2538" t="str">
            <v>CORREDOR</v>
          </cell>
          <cell r="I2538" t="str">
            <v>LOS CASTAÑOS</v>
          </cell>
          <cell r="J2538" t="str">
            <v>BRUNCA</v>
          </cell>
          <cell r="K2538" t="str">
            <v>YISSENYA FERNANDEZ MATAMOROS</v>
          </cell>
          <cell r="L2538">
            <v>89208238</v>
          </cell>
          <cell r="M2538">
            <v>0</v>
          </cell>
          <cell r="N2538" t="str">
            <v>esc.loscastanos@mep.go.cr</v>
          </cell>
          <cell r="O2538" t="str">
            <v>FRENTE A LA PLAZA DE DEPORTES DE LA COMUNIDAD</v>
          </cell>
          <cell r="P2538" t="str">
            <v>Público</v>
          </cell>
          <cell r="Q2538" t="str">
            <v>Urbana</v>
          </cell>
        </row>
        <row r="2539">
          <cell r="A2539">
            <v>3018</v>
          </cell>
          <cell r="B2539" t="str">
            <v>X</v>
          </cell>
          <cell r="C2539" t="str">
            <v>EL LABRADOR</v>
          </cell>
          <cell r="D2539" t="str">
            <v>COTO</v>
          </cell>
          <cell r="E2539" t="str">
            <v>09</v>
          </cell>
          <cell r="F2539" t="str">
            <v>PUNTARENAS</v>
          </cell>
          <cell r="G2539" t="str">
            <v>CORREDORES</v>
          </cell>
          <cell r="H2539" t="str">
            <v>LAUREL</v>
          </cell>
          <cell r="I2539" t="str">
            <v>CUATRO BOCAS</v>
          </cell>
          <cell r="J2539" t="str">
            <v>BRUNCA</v>
          </cell>
          <cell r="K2539" t="str">
            <v>JOSE DOLORES ARGUETA RAMIREZ</v>
          </cell>
          <cell r="L2539">
            <v>22001157</v>
          </cell>
          <cell r="M2539">
            <v>0</v>
          </cell>
          <cell r="N2539" t="str">
            <v>esc.ellabrador@mep.go.cr</v>
          </cell>
          <cell r="O2539" t="str">
            <v>COSTADO OESTE DE PLAZA DEPORTES CUATRO BOCA</v>
          </cell>
          <cell r="P2539" t="str">
            <v>Público</v>
          </cell>
          <cell r="Q2539" t="str">
            <v>Rural</v>
          </cell>
        </row>
        <row r="2540">
          <cell r="A2540">
            <v>3019</v>
          </cell>
          <cell r="B2540" t="str">
            <v>X</v>
          </cell>
          <cell r="C2540" t="str">
            <v>BARRIO CANADA</v>
          </cell>
          <cell r="D2540" t="str">
            <v>COTO</v>
          </cell>
          <cell r="E2540" t="str">
            <v>05</v>
          </cell>
          <cell r="F2540" t="str">
            <v>PUNTARENAS</v>
          </cell>
          <cell r="G2540" t="str">
            <v>COTO BRUS</v>
          </cell>
          <cell r="H2540" t="str">
            <v>SAN VITO</v>
          </cell>
          <cell r="I2540" t="str">
            <v>CANADA</v>
          </cell>
          <cell r="J2540" t="str">
            <v>BRUNCA</v>
          </cell>
          <cell r="K2540" t="str">
            <v>OSCAR RAMIREZ BARRANTES</v>
          </cell>
          <cell r="L2540">
            <v>27733679</v>
          </cell>
          <cell r="M2540">
            <v>0</v>
          </cell>
          <cell r="N2540" t="str">
            <v>esc.canada@mep.go.cr</v>
          </cell>
          <cell r="O2540" t="str">
            <v>300 MTS. NORTE DEL SUPER J.J.</v>
          </cell>
          <cell r="P2540" t="str">
            <v>Público</v>
          </cell>
          <cell r="Q2540" t="str">
            <v>Rural</v>
          </cell>
        </row>
        <row r="2541">
          <cell r="A2541">
            <v>3020</v>
          </cell>
          <cell r="B2541" t="str">
            <v>X</v>
          </cell>
          <cell r="C2541" t="str">
            <v>LA JULIETA</v>
          </cell>
          <cell r="D2541" t="str">
            <v>COTO</v>
          </cell>
          <cell r="E2541" t="str">
            <v>04</v>
          </cell>
          <cell r="F2541" t="str">
            <v>PUNTARENAS</v>
          </cell>
          <cell r="G2541" t="str">
            <v>GOLFITO</v>
          </cell>
          <cell r="H2541" t="str">
            <v>GUAYCARA</v>
          </cell>
          <cell r="I2541" t="str">
            <v>LA JULIETA</v>
          </cell>
          <cell r="J2541" t="str">
            <v>BRUNCA</v>
          </cell>
          <cell r="K2541" t="str">
            <v>SAILEEN GONZALEZ MAYORGA</v>
          </cell>
          <cell r="L2541">
            <v>27418082</v>
          </cell>
          <cell r="M2541">
            <v>0</v>
          </cell>
          <cell r="N2541" t="str">
            <v>esc.lajulietakm35@mep.go.cr</v>
          </cell>
          <cell r="O2541" t="str">
            <v>LA JULIETA KILOMETRO 35</v>
          </cell>
          <cell r="P2541" t="str">
            <v>Público</v>
          </cell>
          <cell r="Q2541" t="str">
            <v>Urbana</v>
          </cell>
        </row>
        <row r="2542">
          <cell r="A2542">
            <v>3021</v>
          </cell>
          <cell r="B2542" t="str">
            <v>X</v>
          </cell>
          <cell r="C2542" t="str">
            <v>CORONADO</v>
          </cell>
          <cell r="D2542" t="str">
            <v>GRANDE DE TERRABA</v>
          </cell>
          <cell r="E2542" t="str">
            <v>06</v>
          </cell>
          <cell r="F2542" t="str">
            <v>PUNTARENAS</v>
          </cell>
          <cell r="G2542" t="str">
            <v>OSA</v>
          </cell>
          <cell r="H2542" t="str">
            <v>PUERTO CORTES</v>
          </cell>
          <cell r="I2542" t="str">
            <v>CORONADO</v>
          </cell>
          <cell r="J2542" t="str">
            <v>BRUNCA</v>
          </cell>
          <cell r="K2542" t="str">
            <v>XIANY ROSALES ROSALES</v>
          </cell>
          <cell r="L2542">
            <v>27865622</v>
          </cell>
          <cell r="M2542">
            <v>27865622</v>
          </cell>
          <cell r="N2542" t="str">
            <v>esc.coronado@mep.go.cr</v>
          </cell>
          <cell r="O2542" t="str">
            <v>FRENTE AL CEN CINAI</v>
          </cell>
          <cell r="P2542" t="str">
            <v>Público</v>
          </cell>
          <cell r="Q2542" t="str">
            <v>Urbana</v>
          </cell>
        </row>
        <row r="2543">
          <cell r="A2543">
            <v>3022</v>
          </cell>
          <cell r="B2543" t="str">
            <v>X</v>
          </cell>
          <cell r="C2543" t="str">
            <v>AGUAS FRESCAS</v>
          </cell>
          <cell r="D2543" t="str">
            <v>GRANDE DE TERRABA</v>
          </cell>
          <cell r="E2543" t="str">
            <v>06</v>
          </cell>
          <cell r="F2543" t="str">
            <v>PUNTARENAS</v>
          </cell>
          <cell r="G2543" t="str">
            <v>OSA</v>
          </cell>
          <cell r="H2543" t="str">
            <v>PUERTO CORTES</v>
          </cell>
          <cell r="I2543" t="str">
            <v>AGUAS FRESCAS</v>
          </cell>
          <cell r="J2543" t="str">
            <v>BRUNCA</v>
          </cell>
          <cell r="K2543" t="str">
            <v>MARVIN VILLANUEVALOPEZ</v>
          </cell>
          <cell r="L2543">
            <v>86021442</v>
          </cell>
          <cell r="M2543">
            <v>0</v>
          </cell>
          <cell r="N2543" t="str">
            <v>esc.aguasfrescas@mep.go.cr</v>
          </cell>
          <cell r="O2543" t="str">
            <v>AGUAS FRESCAS,18 KMS.NOROESTE DE CIUDAD CORT.</v>
          </cell>
          <cell r="P2543" t="str">
            <v>Público</v>
          </cell>
          <cell r="Q2543" t="str">
            <v>Urbana</v>
          </cell>
        </row>
        <row r="2544">
          <cell r="A2544">
            <v>3023</v>
          </cell>
          <cell r="B2544" t="str">
            <v>X</v>
          </cell>
          <cell r="C2544" t="str">
            <v>VILLA PALACIOS</v>
          </cell>
          <cell r="D2544" t="str">
            <v>COTO</v>
          </cell>
          <cell r="E2544" t="str">
            <v>13</v>
          </cell>
          <cell r="F2544" t="str">
            <v>PUNTARENAS</v>
          </cell>
          <cell r="G2544" t="str">
            <v>COTO BRUS</v>
          </cell>
          <cell r="H2544" t="str">
            <v>LIMONCITO</v>
          </cell>
          <cell r="I2544" t="str">
            <v>VILLA PALACIOS</v>
          </cell>
          <cell r="J2544" t="str">
            <v>BRUNCA</v>
          </cell>
          <cell r="K2544" t="str">
            <v>FREDDY BEJARANO RODRIGUEZ</v>
          </cell>
          <cell r="L2544">
            <v>84968203</v>
          </cell>
          <cell r="M2544">
            <v>0</v>
          </cell>
          <cell r="N2544" t="str">
            <v>esc.villapalacios@mep.go.cr</v>
          </cell>
          <cell r="O2544" t="str">
            <v>DE SABANILLA 8 KM. AL SURESTE</v>
          </cell>
          <cell r="P2544" t="str">
            <v>Público</v>
          </cell>
          <cell r="Q2544" t="str">
            <v>Rural</v>
          </cell>
        </row>
        <row r="2545">
          <cell r="A2545">
            <v>3024</v>
          </cell>
          <cell r="B2545" t="str">
            <v>X</v>
          </cell>
          <cell r="C2545" t="str">
            <v>NIBIRIBOTDA</v>
          </cell>
          <cell r="D2545" t="str">
            <v>COTO</v>
          </cell>
          <cell r="E2545" t="str">
            <v>14</v>
          </cell>
          <cell r="F2545" t="str">
            <v>PUNTARENAS</v>
          </cell>
          <cell r="G2545" t="str">
            <v>GOLFITO</v>
          </cell>
          <cell r="H2545" t="str">
            <v>PAVON</v>
          </cell>
          <cell r="I2545" t="str">
            <v>LAS VEGAS</v>
          </cell>
          <cell r="J2545" t="str">
            <v>BRUNCA</v>
          </cell>
          <cell r="K2545" t="str">
            <v>RIGOBERTO ESPINOZA MORALES</v>
          </cell>
          <cell r="L2545">
            <v>85658340</v>
          </cell>
          <cell r="M2545">
            <v>0</v>
          </cell>
          <cell r="N2545" t="str">
            <v>esc.jardinnibiribota@mep.go.cr</v>
          </cell>
          <cell r="O2545" t="str">
            <v>DE BELLA LUZ 12 KM.AL OESTE COMUN. LAS VEGAS</v>
          </cell>
          <cell r="P2545" t="str">
            <v>Público</v>
          </cell>
          <cell r="Q2545" t="str">
            <v>Rural</v>
          </cell>
        </row>
        <row r="2546">
          <cell r="A2546">
            <v>3025</v>
          </cell>
          <cell r="B2546" t="str">
            <v>X</v>
          </cell>
          <cell r="C2546" t="str">
            <v>COCORI</v>
          </cell>
          <cell r="D2546" t="str">
            <v>COTO</v>
          </cell>
          <cell r="E2546" t="str">
            <v>12</v>
          </cell>
          <cell r="F2546" t="str">
            <v>PUNTARENAS</v>
          </cell>
          <cell r="G2546" t="str">
            <v>COTO BRUS</v>
          </cell>
          <cell r="H2546" t="str">
            <v>PITTIER</v>
          </cell>
          <cell r="I2546" t="str">
            <v>LA PALMA</v>
          </cell>
          <cell r="J2546" t="str">
            <v>BRUNCA</v>
          </cell>
          <cell r="K2546" t="str">
            <v>DAMARIS AGUILAR AVILA</v>
          </cell>
          <cell r="L2546">
            <v>88410952</v>
          </cell>
          <cell r="M2546">
            <v>0</v>
          </cell>
          <cell r="N2546" t="str">
            <v>esc.cocorilapalma@mep.go.cr</v>
          </cell>
          <cell r="O2546" t="str">
            <v>DE LA ESCUELA DE JABILLO 13 KM. AL NORESTE</v>
          </cell>
          <cell r="P2546" t="str">
            <v>Público</v>
          </cell>
          <cell r="Q2546" t="str">
            <v>Rural</v>
          </cell>
        </row>
        <row r="2547">
          <cell r="A2547">
            <v>3026</v>
          </cell>
          <cell r="B2547" t="str">
            <v>X</v>
          </cell>
          <cell r="C2547" t="str">
            <v>AGUAS CALIENTES</v>
          </cell>
          <cell r="D2547" t="str">
            <v>COTO</v>
          </cell>
          <cell r="E2547" t="str">
            <v>12</v>
          </cell>
          <cell r="F2547" t="str">
            <v>PUNTARENAS</v>
          </cell>
          <cell r="G2547" t="str">
            <v>COTO BRUS</v>
          </cell>
          <cell r="H2547" t="str">
            <v>PITTIER</v>
          </cell>
          <cell r="I2547" t="str">
            <v>AGUA CALIENTE</v>
          </cell>
          <cell r="J2547" t="str">
            <v>BRUNCA</v>
          </cell>
          <cell r="K2547" t="str">
            <v>IVANNIA BARRANTES VARGAS</v>
          </cell>
          <cell r="L2547">
            <v>87081997</v>
          </cell>
          <cell r="M2547">
            <v>0</v>
          </cell>
          <cell r="N2547" t="str">
            <v>esc.aguascalientes@mep.go.cr</v>
          </cell>
          <cell r="O2547" t="str">
            <v>A UN COSTADO DE LA IGLESIA CATOLICA</v>
          </cell>
          <cell r="P2547" t="str">
            <v>Público</v>
          </cell>
          <cell r="Q2547" t="str">
            <v>Rural</v>
          </cell>
        </row>
        <row r="2548">
          <cell r="A2548">
            <v>3027</v>
          </cell>
          <cell r="B2548" t="str">
            <v>X</v>
          </cell>
          <cell r="C2548" t="str">
            <v>RIO SALTO</v>
          </cell>
          <cell r="D2548" t="str">
            <v>COTO</v>
          </cell>
          <cell r="E2548" t="str">
            <v>07</v>
          </cell>
          <cell r="F2548" t="str">
            <v>PUNTARENAS</v>
          </cell>
          <cell r="G2548" t="str">
            <v>COTO BRUS</v>
          </cell>
          <cell r="H2548" t="str">
            <v>AGUABUENA</v>
          </cell>
          <cell r="I2548" t="str">
            <v>SAN GABRIEL</v>
          </cell>
          <cell r="J2548" t="str">
            <v>BRUNCA</v>
          </cell>
          <cell r="K2548" t="str">
            <v>ALICIA ARAYA DURAN</v>
          </cell>
          <cell r="L2548">
            <v>27340336</v>
          </cell>
          <cell r="M2548">
            <v>0</v>
          </cell>
          <cell r="N2548" t="str">
            <v>esc.riosalto@mep.go.cr</v>
          </cell>
          <cell r="O2548" t="str">
            <v>1 KM. OESTE DEL ANTIGUO SERVICENTRO AGUA BNA.</v>
          </cell>
          <cell r="P2548" t="str">
            <v>Público</v>
          </cell>
          <cell r="Q2548" t="str">
            <v>Rural</v>
          </cell>
        </row>
        <row r="2549">
          <cell r="A2549">
            <v>3028</v>
          </cell>
          <cell r="B2549" t="str">
            <v>X</v>
          </cell>
          <cell r="C2549" t="str">
            <v>VEREH</v>
          </cell>
          <cell r="D2549" t="str">
            <v>COTO</v>
          </cell>
          <cell r="E2549" t="str">
            <v>11</v>
          </cell>
          <cell r="F2549" t="str">
            <v>PUNTARENAS</v>
          </cell>
          <cell r="G2549" t="str">
            <v>CORREDORES</v>
          </cell>
          <cell r="H2549" t="str">
            <v>LAUREL</v>
          </cell>
          <cell r="I2549" t="str">
            <v>VEREH</v>
          </cell>
          <cell r="J2549" t="str">
            <v>BRUNCA</v>
          </cell>
          <cell r="K2549" t="str">
            <v>JENNY JIMENEZ GUSTAVINO</v>
          </cell>
          <cell r="L2549">
            <v>27800072</v>
          </cell>
          <cell r="M2549">
            <v>0</v>
          </cell>
          <cell r="N2549" t="str">
            <v>esc.vereh@mep.go.cr</v>
          </cell>
          <cell r="O2549" t="str">
            <v>125 METROS AL NORTE DE LA PULPERIA ELIAM</v>
          </cell>
          <cell r="P2549" t="str">
            <v>Público</v>
          </cell>
          <cell r="Q2549" t="str">
            <v>Rural</v>
          </cell>
        </row>
        <row r="2550">
          <cell r="A2550">
            <v>3029</v>
          </cell>
          <cell r="B2550" t="str">
            <v>X</v>
          </cell>
          <cell r="C2550" t="str">
            <v>BARRIO ALEMANIA</v>
          </cell>
          <cell r="D2550" t="str">
            <v>GRANDE DE TERRABA</v>
          </cell>
          <cell r="E2550" t="str">
            <v>07</v>
          </cell>
          <cell r="F2550" t="str">
            <v>PUNTARENAS</v>
          </cell>
          <cell r="G2550" t="str">
            <v>OSA</v>
          </cell>
          <cell r="H2550" t="str">
            <v>PALMAR</v>
          </cell>
          <cell r="I2550" t="str">
            <v>BARRIO ALEMANIA</v>
          </cell>
          <cell r="J2550" t="str">
            <v>BRUNCA</v>
          </cell>
          <cell r="K2550" t="str">
            <v>FRANKLIN NPORRAS MEJIA</v>
          </cell>
          <cell r="L2550">
            <v>27867178</v>
          </cell>
          <cell r="M2550">
            <v>27867178</v>
          </cell>
          <cell r="N2550" t="str">
            <v>esc.barrioalemania@mep.go.cr</v>
          </cell>
          <cell r="O2550" t="str">
            <v>CALLE 145 AV.23.</v>
          </cell>
          <cell r="P2550" t="str">
            <v>Público</v>
          </cell>
          <cell r="Q2550" t="str">
            <v>Rural</v>
          </cell>
        </row>
        <row r="2551">
          <cell r="A2551">
            <v>3031</v>
          </cell>
          <cell r="B2551" t="str">
            <v>X</v>
          </cell>
          <cell r="C2551" t="str">
            <v>CHOCUACO</v>
          </cell>
          <cell r="D2551" t="str">
            <v>GRANDE DE TERRABA</v>
          </cell>
          <cell r="E2551" t="str">
            <v>08</v>
          </cell>
          <cell r="F2551" t="str">
            <v>PUNTARENAS</v>
          </cell>
          <cell r="G2551" t="str">
            <v>OSA</v>
          </cell>
          <cell r="H2551" t="str">
            <v>SIERPE</v>
          </cell>
          <cell r="I2551" t="str">
            <v>SAN JUAN DE SIERPE</v>
          </cell>
          <cell r="J2551" t="str">
            <v>BRUNCA</v>
          </cell>
          <cell r="K2551" t="str">
            <v>WILFRIDO JIMÉNEZ LEIVA</v>
          </cell>
          <cell r="L2551">
            <v>87621085</v>
          </cell>
          <cell r="M2551">
            <v>0</v>
          </cell>
          <cell r="N2551" t="str">
            <v>esc.chocuaco@mep.go.cr</v>
          </cell>
          <cell r="O2551" t="str">
            <v>CONTIGUO A LA PLAZA DE DEPORTES</v>
          </cell>
          <cell r="P2551" t="str">
            <v>Público</v>
          </cell>
          <cell r="Q2551" t="str">
            <v>Rural</v>
          </cell>
        </row>
        <row r="2552">
          <cell r="A2552">
            <v>3032</v>
          </cell>
          <cell r="B2552" t="str">
            <v>X</v>
          </cell>
          <cell r="C2552" t="str">
            <v>COLORADO</v>
          </cell>
          <cell r="D2552" t="str">
            <v>COTO</v>
          </cell>
          <cell r="E2552" t="str">
            <v>11</v>
          </cell>
          <cell r="F2552" t="str">
            <v>PUNTARENAS</v>
          </cell>
          <cell r="G2552" t="str">
            <v>CORREDORES</v>
          </cell>
          <cell r="H2552" t="str">
            <v>CANOAS</v>
          </cell>
          <cell r="I2552" t="str">
            <v>COLORADO</v>
          </cell>
          <cell r="J2552" t="str">
            <v>BRUNCA</v>
          </cell>
          <cell r="K2552" t="str">
            <v>YENDRI AGUILAR SOSA</v>
          </cell>
          <cell r="L2552">
            <v>22005112</v>
          </cell>
          <cell r="M2552">
            <v>0</v>
          </cell>
          <cell r="N2552" t="str">
            <v>esc.colorado@mep.go.cr</v>
          </cell>
          <cell r="O2552" t="str">
            <v>COLORADO, CANOAS, CORREDORES,PUNTARENAS.</v>
          </cell>
          <cell r="P2552" t="str">
            <v>Público</v>
          </cell>
          <cell r="Q2552" t="str">
            <v>Urbana</v>
          </cell>
        </row>
        <row r="2553">
          <cell r="A2553">
            <v>3033</v>
          </cell>
          <cell r="B2553" t="str">
            <v>X</v>
          </cell>
          <cell r="C2553" t="str">
            <v>SAN JOSECITO</v>
          </cell>
          <cell r="D2553" t="str">
            <v>GRANDE DE TERRABA</v>
          </cell>
          <cell r="E2553" t="str">
            <v>08</v>
          </cell>
          <cell r="F2553" t="str">
            <v>PUNTARENAS</v>
          </cell>
          <cell r="G2553" t="str">
            <v>OSA</v>
          </cell>
          <cell r="H2553" t="str">
            <v>BAHIA DRAKE</v>
          </cell>
          <cell r="I2553" t="str">
            <v>SAN JOSECITO</v>
          </cell>
          <cell r="J2553" t="str">
            <v>BRUNCA</v>
          </cell>
          <cell r="K2553" t="str">
            <v>VERONICA CASTRO VALVERDE</v>
          </cell>
          <cell r="L2553">
            <v>0</v>
          </cell>
          <cell r="M2553">
            <v>0</v>
          </cell>
          <cell r="N2553" t="str">
            <v>esc.sanjosecitobahiadrake@mep.go.cr</v>
          </cell>
          <cell r="O2553" t="str">
            <v>500 SUR DEL HOTEL POOR MAN'S PARADISE</v>
          </cell>
          <cell r="P2553" t="str">
            <v>Público</v>
          </cell>
          <cell r="Q2553" t="str">
            <v>Rural</v>
          </cell>
        </row>
        <row r="2554">
          <cell r="A2554">
            <v>3035</v>
          </cell>
          <cell r="B2554" t="str">
            <v>X</v>
          </cell>
          <cell r="C2554" t="str">
            <v>NAZARETH</v>
          </cell>
          <cell r="D2554" t="str">
            <v>COTO</v>
          </cell>
          <cell r="E2554" t="str">
            <v>01</v>
          </cell>
          <cell r="F2554" t="str">
            <v>PUNTARENAS</v>
          </cell>
          <cell r="G2554" t="str">
            <v>GOLFITO</v>
          </cell>
          <cell r="H2554" t="str">
            <v>GOLFITO</v>
          </cell>
          <cell r="I2554" t="str">
            <v>NAZARETH</v>
          </cell>
          <cell r="J2554" t="str">
            <v>BRUNCA</v>
          </cell>
          <cell r="K2554" t="str">
            <v>NIXIDA DELGADO CHACON</v>
          </cell>
          <cell r="L2554">
            <v>27766258</v>
          </cell>
          <cell r="M2554">
            <v>0</v>
          </cell>
          <cell r="N2554" t="str">
            <v>esc.nazareth@mep.go.cr</v>
          </cell>
          <cell r="O2554" t="str">
            <v>COSTADO SUR DEL TEMPLO CATOLICO</v>
          </cell>
          <cell r="P2554" t="str">
            <v>Público</v>
          </cell>
          <cell r="Q2554" t="str">
            <v>Urbana</v>
          </cell>
        </row>
        <row r="2555">
          <cell r="A2555">
            <v>3036</v>
          </cell>
          <cell r="B2555" t="str">
            <v>X</v>
          </cell>
          <cell r="C2555" t="str">
            <v>LA ESTRELLA</v>
          </cell>
          <cell r="D2555" t="str">
            <v>COTO</v>
          </cell>
          <cell r="E2555" t="str">
            <v>02</v>
          </cell>
          <cell r="F2555" t="str">
            <v>PUNTARENAS</v>
          </cell>
          <cell r="G2555" t="str">
            <v>GOLFITO</v>
          </cell>
          <cell r="H2555" t="str">
            <v>PAVON</v>
          </cell>
          <cell r="I2555" t="str">
            <v>LA ESTRELLA</v>
          </cell>
          <cell r="J2555" t="str">
            <v>BRUNCA</v>
          </cell>
          <cell r="K2555" t="str">
            <v>RICARDO MEJIA  CRUZ</v>
          </cell>
          <cell r="L2555">
            <v>27766561</v>
          </cell>
          <cell r="M2555">
            <v>0</v>
          </cell>
          <cell r="N2555" t="str">
            <v>esc.laestrella@mep.go.cr</v>
          </cell>
          <cell r="O2555" t="str">
            <v>A UN COSTADO DE LA PLAZA DE DEPORTES</v>
          </cell>
          <cell r="P2555" t="str">
            <v>Público</v>
          </cell>
          <cell r="Q2555" t="str">
            <v>Rural</v>
          </cell>
        </row>
        <row r="2556">
          <cell r="A2556">
            <v>3037</v>
          </cell>
          <cell r="B2556" t="str">
            <v>X</v>
          </cell>
          <cell r="C2556" t="str">
            <v>PUNTA BANCO</v>
          </cell>
          <cell r="D2556" t="str">
            <v>COTO</v>
          </cell>
          <cell r="E2556" t="str">
            <v>02</v>
          </cell>
          <cell r="F2556" t="str">
            <v>PUNTARENAS</v>
          </cell>
          <cell r="G2556" t="str">
            <v>GOLFITO</v>
          </cell>
          <cell r="H2556" t="str">
            <v>PAVON</v>
          </cell>
          <cell r="I2556" t="str">
            <v>PUNTA BANCO</v>
          </cell>
          <cell r="J2556" t="str">
            <v>BRUNCA</v>
          </cell>
          <cell r="K2556" t="str">
            <v>ELIZABETH BRIONES SEQUEIRA</v>
          </cell>
          <cell r="L2556">
            <v>27762138</v>
          </cell>
          <cell r="M2556">
            <v>0</v>
          </cell>
          <cell r="N2556" t="str">
            <v>esc.puntabanco@mep.go.cr</v>
          </cell>
          <cell r="O2556" t="str">
            <v>FRENTE A CABINAS TITIGUANA</v>
          </cell>
          <cell r="P2556" t="str">
            <v>Público</v>
          </cell>
          <cell r="Q2556" t="str">
            <v>Rural</v>
          </cell>
        </row>
        <row r="2557">
          <cell r="A2557">
            <v>3038</v>
          </cell>
          <cell r="B2557" t="str">
            <v>X</v>
          </cell>
          <cell r="C2557" t="str">
            <v>VISTA DE TÉRRABA</v>
          </cell>
          <cell r="D2557" t="str">
            <v>GRANDE DE TERRABA</v>
          </cell>
          <cell r="E2557" t="str">
            <v>06</v>
          </cell>
          <cell r="F2557" t="str">
            <v>PUNTARENAS</v>
          </cell>
          <cell r="G2557" t="str">
            <v>OSA</v>
          </cell>
          <cell r="H2557" t="str">
            <v>PUERTO CORTES</v>
          </cell>
          <cell r="I2557" t="str">
            <v>BALSAR-ABAJO</v>
          </cell>
          <cell r="J2557" t="str">
            <v>BRUNCA</v>
          </cell>
          <cell r="K2557" t="str">
            <v>DEIFILIA LEAL HENRIQUEZ</v>
          </cell>
          <cell r="L2557">
            <v>27887681</v>
          </cell>
          <cell r="M2557">
            <v>0</v>
          </cell>
          <cell r="N2557" t="str">
            <v>esc.vistaterraba@mep.go.cr</v>
          </cell>
          <cell r="O2557" t="str">
            <v>BALSAR ABAJO, CIUDAD CORTES, OSA.</v>
          </cell>
          <cell r="P2557" t="str">
            <v>Público</v>
          </cell>
          <cell r="Q2557" t="str">
            <v>Urbana</v>
          </cell>
        </row>
        <row r="2558">
          <cell r="A2558">
            <v>3039</v>
          </cell>
          <cell r="B2558" t="str">
            <v>X</v>
          </cell>
          <cell r="C2558" t="str">
            <v>JABILLO</v>
          </cell>
          <cell r="D2558" t="str">
            <v>GRANDE DE TERRABA</v>
          </cell>
          <cell r="E2558" t="str">
            <v>04</v>
          </cell>
          <cell r="F2558" t="str">
            <v>PUNTARENAS</v>
          </cell>
          <cell r="G2558" t="str">
            <v>BUENOS AIRES</v>
          </cell>
          <cell r="H2558" t="str">
            <v>POTRERO GRANDE</v>
          </cell>
          <cell r="I2558" t="str">
            <v>JABILLO</v>
          </cell>
          <cell r="J2558" t="str">
            <v>BRUNCA</v>
          </cell>
          <cell r="K2558" t="str">
            <v>JESUS ROJAS DUARTE</v>
          </cell>
          <cell r="L2558">
            <v>27300719</v>
          </cell>
          <cell r="M2558">
            <v>27300719</v>
          </cell>
          <cell r="N2558" t="str">
            <v>esc.jabillo@mep.go.cr</v>
          </cell>
          <cell r="O2558" t="str">
            <v>CONTIGUO AL SALON MULTIUSO DE JABILLO</v>
          </cell>
          <cell r="P2558" t="str">
            <v>Público</v>
          </cell>
          <cell r="Q2558" t="str">
            <v>Rural</v>
          </cell>
        </row>
        <row r="2559">
          <cell r="A2559">
            <v>3040</v>
          </cell>
          <cell r="B2559" t="str">
            <v>X</v>
          </cell>
          <cell r="C2559" t="str">
            <v>LA SANSI</v>
          </cell>
          <cell r="D2559" t="str">
            <v>COTO</v>
          </cell>
          <cell r="E2559" t="str">
            <v>08</v>
          </cell>
          <cell r="F2559" t="str">
            <v>PUNTARENAS</v>
          </cell>
          <cell r="G2559" t="str">
            <v>COTO BRUS</v>
          </cell>
          <cell r="H2559" t="str">
            <v>PITTIER</v>
          </cell>
          <cell r="I2559" t="str">
            <v>ASENTAMIENTO SANSI</v>
          </cell>
          <cell r="J2559" t="str">
            <v>BRUNCA</v>
          </cell>
          <cell r="K2559" t="str">
            <v>ELVIA S. GRANADOS MARTINEZ</v>
          </cell>
          <cell r="L2559">
            <v>20001812</v>
          </cell>
          <cell r="M2559">
            <v>0</v>
          </cell>
          <cell r="N2559" t="str">
            <v>esc.lasansi@mep.go.cr</v>
          </cell>
          <cell r="O2559" t="str">
            <v>7 KM. NORTE CENTRO COMERCIAL SAN CRISTOBAL</v>
          </cell>
          <cell r="P2559" t="str">
            <v>Público</v>
          </cell>
          <cell r="Q2559" t="str">
            <v>Rural</v>
          </cell>
        </row>
        <row r="2560">
          <cell r="A2560">
            <v>3041</v>
          </cell>
          <cell r="B2560" t="str">
            <v>X</v>
          </cell>
          <cell r="C2560" t="str">
            <v>MARIA AUXILIADORA</v>
          </cell>
          <cell r="D2560" t="str">
            <v>COTO</v>
          </cell>
          <cell r="E2560" t="str">
            <v>05</v>
          </cell>
          <cell r="F2560" t="str">
            <v>PUNTARENAS</v>
          </cell>
          <cell r="G2560" t="str">
            <v>COTO BRUS</v>
          </cell>
          <cell r="H2560" t="str">
            <v>SAN VITO</v>
          </cell>
          <cell r="I2560" t="str">
            <v>MARIA AUXILIADORA</v>
          </cell>
          <cell r="J2560" t="str">
            <v>BRUNCA</v>
          </cell>
          <cell r="K2560" t="str">
            <v>FLANDER GONZALEZ SALGADO</v>
          </cell>
          <cell r="L2560">
            <v>27733297</v>
          </cell>
          <cell r="M2560">
            <v>27733297</v>
          </cell>
          <cell r="N2560" t="str">
            <v>esc.mariaauxiliadora@mep.go.cr</v>
          </cell>
          <cell r="O2560" t="str">
            <v>FRENTE A LAS OFICINAS DEL ICE EN SAN VITO</v>
          </cell>
          <cell r="P2560" t="str">
            <v>Público</v>
          </cell>
          <cell r="Q2560" t="str">
            <v>Rural</v>
          </cell>
        </row>
        <row r="2561">
          <cell r="A2561">
            <v>3042</v>
          </cell>
          <cell r="B2561" t="str">
            <v>X</v>
          </cell>
          <cell r="C2561" t="str">
            <v>CURIME</v>
          </cell>
          <cell r="D2561" t="str">
            <v>GRANDE DE TERRABA</v>
          </cell>
          <cell r="E2561" t="str">
            <v>08</v>
          </cell>
          <cell r="F2561" t="str">
            <v>PUNTARENAS</v>
          </cell>
          <cell r="G2561" t="str">
            <v>OSA</v>
          </cell>
          <cell r="H2561" t="str">
            <v>BAHIA DRAKE</v>
          </cell>
          <cell r="I2561" t="str">
            <v>LOS PLANES DE DRAKE</v>
          </cell>
          <cell r="J2561" t="str">
            <v>BRUNCA</v>
          </cell>
          <cell r="K2561" t="str">
            <v>ARINA ESPINOZA DIAZ</v>
          </cell>
          <cell r="L2561">
            <v>27881127</v>
          </cell>
          <cell r="M2561">
            <v>0</v>
          </cell>
          <cell r="N2561" t="str">
            <v>esc.curime@mep.go.cr</v>
          </cell>
          <cell r="O2561" t="str">
            <v>100 MTS. OESTE DE LA IGLESIA CATOLICA</v>
          </cell>
          <cell r="P2561" t="str">
            <v>Público</v>
          </cell>
          <cell r="Q2561" t="str">
            <v>Rural</v>
          </cell>
        </row>
        <row r="2562">
          <cell r="A2562">
            <v>3043</v>
          </cell>
          <cell r="B2562" t="str">
            <v>X</v>
          </cell>
          <cell r="C2562" t="str">
            <v>LA FLOR DEL ROBLE</v>
          </cell>
          <cell r="D2562" t="str">
            <v>COTO</v>
          </cell>
          <cell r="E2562" t="str">
            <v>06</v>
          </cell>
          <cell r="F2562" t="str">
            <v>PUNTARENAS</v>
          </cell>
          <cell r="G2562" t="str">
            <v>COTO BRUS</v>
          </cell>
          <cell r="H2562" t="str">
            <v>SABALITO</v>
          </cell>
          <cell r="I2562" t="str">
            <v>LA FLOR DEL ROBLE</v>
          </cell>
          <cell r="J2562" t="str">
            <v>BRUNCA</v>
          </cell>
          <cell r="K2562" t="str">
            <v>ALBA IVANNIA RODRIGUEZ CASTRO</v>
          </cell>
          <cell r="L2562">
            <v>86890612</v>
          </cell>
          <cell r="M2562">
            <v>0</v>
          </cell>
          <cell r="N2562" t="str">
            <v>esc.laflordelroble@mep.go.cr</v>
          </cell>
          <cell r="O2562" t="str">
            <v>3 KM DE ENTRADA RIO NEGRO, CAMINO A ALPHA</v>
          </cell>
          <cell r="P2562" t="str">
            <v>Público</v>
          </cell>
          <cell r="Q2562" t="str">
            <v>Rural</v>
          </cell>
        </row>
        <row r="2563">
          <cell r="A2563">
            <v>3044</v>
          </cell>
          <cell r="B2563" t="str">
            <v>X</v>
          </cell>
          <cell r="C2563" t="str">
            <v>RIO INCENDIO</v>
          </cell>
          <cell r="D2563" t="str">
            <v>COTO</v>
          </cell>
          <cell r="E2563" t="str">
            <v>11</v>
          </cell>
          <cell r="F2563" t="str">
            <v>PUNTARENAS</v>
          </cell>
          <cell r="G2563" t="str">
            <v>CORREDORES</v>
          </cell>
          <cell r="H2563" t="str">
            <v>LAUREL</v>
          </cell>
          <cell r="I2563" t="str">
            <v>RIO INCENDIO</v>
          </cell>
          <cell r="J2563" t="str">
            <v>BRUNCA</v>
          </cell>
          <cell r="K2563" t="str">
            <v>MARIA LORENA CASTRO CASTRO</v>
          </cell>
          <cell r="L2563">
            <v>27800072</v>
          </cell>
          <cell r="M2563">
            <v>27800072</v>
          </cell>
          <cell r="N2563" t="str">
            <v>esc.rioincendio@mep.go.cr</v>
          </cell>
          <cell r="O2563" t="str">
            <v>INCENDO, FRENTE A LA PLAZA DE DEPORTES</v>
          </cell>
          <cell r="P2563" t="str">
            <v>Público</v>
          </cell>
          <cell r="Q2563" t="str">
            <v>Rural</v>
          </cell>
        </row>
        <row r="2564">
          <cell r="A2564">
            <v>3045</v>
          </cell>
          <cell r="B2564" t="str">
            <v>X</v>
          </cell>
          <cell r="C2564" t="str">
            <v>SANTA CECILIA</v>
          </cell>
          <cell r="D2564" t="str">
            <v>GRANDE DE TERRABA</v>
          </cell>
          <cell r="E2564" t="str">
            <v>08</v>
          </cell>
          <cell r="F2564" t="str">
            <v>PUNTARENAS</v>
          </cell>
          <cell r="G2564" t="str">
            <v>OSA</v>
          </cell>
          <cell r="H2564" t="str">
            <v>SIERPE</v>
          </cell>
          <cell r="I2564" t="str">
            <v>SANTA CECILIA</v>
          </cell>
          <cell r="J2564" t="str">
            <v>BRUNCA</v>
          </cell>
          <cell r="K2564" t="str">
            <v>GRACE VILLALOBOS OVARES</v>
          </cell>
          <cell r="L2564">
            <v>22006081</v>
          </cell>
          <cell r="M2564">
            <v>0</v>
          </cell>
          <cell r="N2564" t="str">
            <v>esc.santaceciliasierpe@mep.go.cr</v>
          </cell>
          <cell r="O2564" t="str">
            <v>12 KM DE LA BOMBA CHACARITA,CARRET.A PTO.JIME</v>
          </cell>
          <cell r="P2564" t="str">
            <v>Público</v>
          </cell>
          <cell r="Q2564" t="str">
            <v>Rural</v>
          </cell>
        </row>
        <row r="2565">
          <cell r="A2565">
            <v>3046</v>
          </cell>
          <cell r="B2565" t="str">
            <v>X</v>
          </cell>
          <cell r="C2565" t="str">
            <v>SIERPE</v>
          </cell>
          <cell r="D2565" t="str">
            <v>GRANDE DE TERRABA</v>
          </cell>
          <cell r="E2565" t="str">
            <v>08</v>
          </cell>
          <cell r="F2565" t="str">
            <v>PUNTARENAS</v>
          </cell>
          <cell r="G2565" t="str">
            <v>OSA</v>
          </cell>
          <cell r="H2565" t="str">
            <v>SIERPE</v>
          </cell>
          <cell r="I2565" t="str">
            <v>SIERPE</v>
          </cell>
          <cell r="J2565" t="str">
            <v>BRUNCA</v>
          </cell>
          <cell r="K2565" t="str">
            <v>PABLO BOLANOS ROSALES</v>
          </cell>
          <cell r="L2565">
            <v>27881034</v>
          </cell>
          <cell r="M2565">
            <v>27881034</v>
          </cell>
          <cell r="N2565" t="str">
            <v>esc.sierpe@mep.go.cr</v>
          </cell>
          <cell r="O2565" t="str">
            <v>A UN COSTADO DE LA PLAZA DE DEPORTES</v>
          </cell>
          <cell r="P2565" t="str">
            <v>Público</v>
          </cell>
          <cell r="Q2565" t="str">
            <v>Rural</v>
          </cell>
        </row>
        <row r="2566">
          <cell r="A2566">
            <v>3047</v>
          </cell>
          <cell r="B2566" t="str">
            <v>X</v>
          </cell>
          <cell r="C2566" t="str">
            <v>ABROJO GUAYMI</v>
          </cell>
          <cell r="D2566" t="str">
            <v>COTO</v>
          </cell>
          <cell r="E2566" t="str">
            <v>13</v>
          </cell>
          <cell r="F2566" t="str">
            <v>PUNTARENAS</v>
          </cell>
          <cell r="G2566" t="str">
            <v>CORREDORES</v>
          </cell>
          <cell r="H2566" t="str">
            <v>CORREDOR</v>
          </cell>
          <cell r="I2566" t="str">
            <v>ABROJO MONTEZUMA</v>
          </cell>
          <cell r="J2566" t="str">
            <v>BRUNCA</v>
          </cell>
          <cell r="K2566" t="str">
            <v>MARCIA SANDOYA ATENCIO</v>
          </cell>
          <cell r="L2566">
            <v>86243683</v>
          </cell>
          <cell r="M2566">
            <v>0</v>
          </cell>
          <cell r="N2566" t="str">
            <v>esc.abrojoguaymi@mep.go.cr</v>
          </cell>
          <cell r="O2566" t="str">
            <v>200 METROS AL OESTE DE LA PULPERIA ANGELA</v>
          </cell>
          <cell r="P2566" t="str">
            <v>Público</v>
          </cell>
          <cell r="Q2566" t="str">
            <v>Urbana</v>
          </cell>
        </row>
        <row r="2567">
          <cell r="A2567">
            <v>3048</v>
          </cell>
          <cell r="B2567" t="str">
            <v>X</v>
          </cell>
          <cell r="C2567" t="str">
            <v>DOS BRAZOS DE RIO TIGRE</v>
          </cell>
          <cell r="D2567" t="str">
            <v>COTO</v>
          </cell>
          <cell r="E2567" t="str">
            <v>03</v>
          </cell>
          <cell r="F2567" t="str">
            <v>PUNTARENAS</v>
          </cell>
          <cell r="G2567" t="str">
            <v>GOLFITO</v>
          </cell>
          <cell r="H2567" t="str">
            <v>PUERTO JIMENEZ</v>
          </cell>
          <cell r="I2567" t="str">
            <v>DOS BRAZOS</v>
          </cell>
          <cell r="J2567" t="str">
            <v>BRUNCA</v>
          </cell>
          <cell r="K2567" t="str">
            <v>MARIE EUGENIE SOTO CAIROLI</v>
          </cell>
          <cell r="L2567">
            <v>27355041</v>
          </cell>
          <cell r="M2567">
            <v>27355041</v>
          </cell>
          <cell r="N2567" t="str">
            <v>esc.dosbrazosderiotigre@mep.go.cr</v>
          </cell>
          <cell r="O2567" t="str">
            <v>FRENTE A LA PLAZA DE DEPORTES</v>
          </cell>
          <cell r="P2567" t="str">
            <v>Público</v>
          </cell>
          <cell r="Q2567" t="str">
            <v>Rural</v>
          </cell>
        </row>
        <row r="2568">
          <cell r="A2568">
            <v>3049</v>
          </cell>
          <cell r="B2568" t="str">
            <v>X</v>
          </cell>
          <cell r="C2568" t="str">
            <v>DRAKE</v>
          </cell>
          <cell r="D2568" t="str">
            <v>GRANDE DE TERRABA</v>
          </cell>
          <cell r="E2568" t="str">
            <v>08</v>
          </cell>
          <cell r="F2568" t="str">
            <v>PUNTARENAS</v>
          </cell>
          <cell r="G2568" t="str">
            <v>OSA</v>
          </cell>
          <cell r="H2568" t="str">
            <v>BAHIA DRAKE</v>
          </cell>
          <cell r="I2568" t="str">
            <v>AGUJITAS</v>
          </cell>
          <cell r="J2568" t="str">
            <v>BRUNCA</v>
          </cell>
          <cell r="K2568" t="str">
            <v>ITZEL ARIAS VEGA</v>
          </cell>
          <cell r="L2568">
            <v>27751050</v>
          </cell>
          <cell r="M2568">
            <v>27751050</v>
          </cell>
          <cell r="N2568" t="str">
            <v>esc.drake@mep.go.cr</v>
          </cell>
          <cell r="O2568" t="str">
            <v>100M ESTE DEL EBAIS DRAKE</v>
          </cell>
          <cell r="P2568" t="str">
            <v>Público</v>
          </cell>
          <cell r="Q2568" t="str">
            <v>Rural</v>
          </cell>
        </row>
        <row r="2569">
          <cell r="A2569">
            <v>3050</v>
          </cell>
          <cell r="B2569" t="str">
            <v>X</v>
          </cell>
          <cell r="C2569" t="str">
            <v>EL REFUGIO</v>
          </cell>
          <cell r="D2569" t="str">
            <v>GRANDE DE TERRABA</v>
          </cell>
          <cell r="E2569" t="str">
            <v>08</v>
          </cell>
          <cell r="F2569" t="str">
            <v>PUNTARENAS</v>
          </cell>
          <cell r="G2569" t="str">
            <v>OSA</v>
          </cell>
          <cell r="H2569" t="str">
            <v>BAHIA DRAKE</v>
          </cell>
          <cell r="I2569" t="str">
            <v>CALETAS DE DRAKE</v>
          </cell>
          <cell r="J2569" t="str">
            <v>BRUNCA</v>
          </cell>
          <cell r="K2569" t="str">
            <v>DANNY AMADOR OBANDO</v>
          </cell>
          <cell r="L2569">
            <v>83560762</v>
          </cell>
          <cell r="M2569">
            <v>0</v>
          </cell>
          <cell r="N2569" t="str">
            <v>esc.elrefugio@mep.go.cr</v>
          </cell>
          <cell r="O2569" t="str">
            <v>BAHIA CALETAS.</v>
          </cell>
          <cell r="P2569" t="str">
            <v>Público</v>
          </cell>
          <cell r="Q2569" t="str">
            <v>Rural</v>
          </cell>
        </row>
        <row r="2570">
          <cell r="A2570">
            <v>3051</v>
          </cell>
          <cell r="B2570" t="str">
            <v>X</v>
          </cell>
          <cell r="C2570" t="str">
            <v>CONCEPCION</v>
          </cell>
          <cell r="D2570" t="str">
            <v>COTO</v>
          </cell>
          <cell r="E2570" t="str">
            <v>07</v>
          </cell>
          <cell r="F2570" t="str">
            <v>PUNTARENAS</v>
          </cell>
          <cell r="G2570" t="str">
            <v>COTO BRUS</v>
          </cell>
          <cell r="H2570" t="str">
            <v>AGUABUENA</v>
          </cell>
          <cell r="I2570" t="str">
            <v>COPAL</v>
          </cell>
          <cell r="J2570" t="str">
            <v>BRUNCA</v>
          </cell>
          <cell r="K2570" t="str">
            <v>JESUS CASCANTE CHAVES</v>
          </cell>
          <cell r="L2570">
            <v>27340378</v>
          </cell>
          <cell r="M2570">
            <v>0</v>
          </cell>
          <cell r="N2570" t="str">
            <v>esc.concepcion.coto@mep.go.cr</v>
          </cell>
          <cell r="O2570" t="str">
            <v>2 KM. SURESTE DEL JARDIN BOTANICO, COPAL A.B.</v>
          </cell>
          <cell r="P2570" t="str">
            <v>Público</v>
          </cell>
          <cell r="Q2570" t="str">
            <v>Rural</v>
          </cell>
        </row>
        <row r="2571">
          <cell r="A2571">
            <v>3052</v>
          </cell>
          <cell r="B2571" t="str">
            <v>X</v>
          </cell>
          <cell r="C2571" t="str">
            <v>EDUARDO GARNIER UGALDE</v>
          </cell>
          <cell r="D2571" t="str">
            <v>GRANDE DE TERRABA</v>
          </cell>
          <cell r="E2571" t="str">
            <v>07</v>
          </cell>
          <cell r="F2571" t="str">
            <v>PUNTARENAS</v>
          </cell>
          <cell r="G2571" t="str">
            <v>OSA</v>
          </cell>
          <cell r="H2571" t="str">
            <v>PALMAR</v>
          </cell>
          <cell r="I2571" t="str">
            <v>PALMAR NORTE</v>
          </cell>
          <cell r="J2571" t="str">
            <v>BRUNCA</v>
          </cell>
          <cell r="K2571" t="str">
            <v>GRETTEL OPEZ NUNEZ</v>
          </cell>
          <cell r="L2571">
            <v>27866560</v>
          </cell>
          <cell r="M2571">
            <v>27866560</v>
          </cell>
          <cell r="N2571" t="str">
            <v>esc.eduardogarnierugalde@mep.go.cr</v>
          </cell>
          <cell r="O2571" t="str">
            <v>CONTIGUA IGLESIA CATOLICA PALMAR NORTE OSA</v>
          </cell>
          <cell r="P2571" t="str">
            <v>Público</v>
          </cell>
          <cell r="Q2571" t="str">
            <v>Rural</v>
          </cell>
        </row>
        <row r="2572">
          <cell r="A2572">
            <v>3053</v>
          </cell>
          <cell r="B2572" t="str">
            <v>X</v>
          </cell>
          <cell r="C2572" t="str">
            <v>EL DANTO</v>
          </cell>
          <cell r="D2572" t="str">
            <v>COTO</v>
          </cell>
          <cell r="E2572" t="str">
            <v>05</v>
          </cell>
          <cell r="F2572" t="str">
            <v>PUNTARENAS</v>
          </cell>
          <cell r="G2572" t="str">
            <v>COTO BRUS</v>
          </cell>
          <cell r="H2572" t="str">
            <v>SAN VITO</v>
          </cell>
          <cell r="I2572" t="str">
            <v>EL DANTO</v>
          </cell>
          <cell r="J2572" t="str">
            <v>BRUNCA</v>
          </cell>
          <cell r="K2572" t="str">
            <v>NANCY VARGAS RODRIGUEZ</v>
          </cell>
          <cell r="L2572">
            <v>22001213</v>
          </cell>
          <cell r="M2572">
            <v>27733387</v>
          </cell>
          <cell r="N2572" t="str">
            <v>esc.eldanto@mep.go.cr</v>
          </cell>
          <cell r="O2572" t="str">
            <v>12 1/2 KM. OESTE DEL COLEGIO UMBERTO MELLONI</v>
          </cell>
          <cell r="P2572" t="str">
            <v>Público</v>
          </cell>
          <cell r="Q2572" t="str">
            <v>Rural</v>
          </cell>
        </row>
        <row r="2573">
          <cell r="A2573">
            <v>3054</v>
          </cell>
          <cell r="B2573" t="str">
            <v>X</v>
          </cell>
          <cell r="C2573" t="str">
            <v>MÄDÄRIBOTDÄ</v>
          </cell>
          <cell r="D2573" t="str">
            <v>COTO</v>
          </cell>
          <cell r="E2573" t="str">
            <v>13</v>
          </cell>
          <cell r="F2573" t="str">
            <v>PUNTARENAS</v>
          </cell>
          <cell r="G2573" t="str">
            <v>COTO BRUS</v>
          </cell>
          <cell r="H2573" t="str">
            <v>LIMONCITO</v>
          </cell>
          <cell r="I2573" t="str">
            <v>ALTO UNION</v>
          </cell>
          <cell r="J2573" t="str">
            <v>BRUNCA</v>
          </cell>
          <cell r="K2573" t="str">
            <v>LUIS ANGEL CHAVARRIA ALFARO</v>
          </cell>
          <cell r="L2573">
            <v>0</v>
          </cell>
          <cell r="M2573">
            <v>0</v>
          </cell>
          <cell r="N2573" t="str">
            <v>esc.madaribotda@mep.go.cr</v>
          </cell>
          <cell r="O2573" t="str">
            <v>ALTO UNION</v>
          </cell>
          <cell r="P2573" t="str">
            <v>Público</v>
          </cell>
          <cell r="Q2573" t="str">
            <v>Rural</v>
          </cell>
        </row>
        <row r="2574">
          <cell r="A2574">
            <v>3055</v>
          </cell>
          <cell r="B2574" t="str">
            <v>X</v>
          </cell>
          <cell r="C2574" t="str">
            <v>RIO PIRO</v>
          </cell>
          <cell r="D2574" t="str">
            <v>COTO</v>
          </cell>
          <cell r="E2574" t="str">
            <v>03</v>
          </cell>
          <cell r="F2574" t="str">
            <v>PUNTARENAS</v>
          </cell>
          <cell r="G2574" t="str">
            <v>GOLFITO</v>
          </cell>
          <cell r="H2574" t="str">
            <v>PUERTO JIMENEZ</v>
          </cell>
          <cell r="I2574" t="str">
            <v>RIO PIRO</v>
          </cell>
          <cell r="J2574" t="str">
            <v>BRUNCA</v>
          </cell>
          <cell r="K2574" t="str">
            <v>JOSE FRANCISCO SOTO SANABRIA</v>
          </cell>
          <cell r="L2574">
            <v>27355041</v>
          </cell>
          <cell r="M2574">
            <v>27355041</v>
          </cell>
          <cell r="N2574" t="str">
            <v>esc.riopiro@mep.go.cr</v>
          </cell>
          <cell r="O2574" t="str">
            <v>RIO PIRO</v>
          </cell>
          <cell r="P2574" t="str">
            <v>Público</v>
          </cell>
          <cell r="Q2574" t="str">
            <v>Rural</v>
          </cell>
        </row>
        <row r="2575">
          <cell r="A2575">
            <v>3056</v>
          </cell>
          <cell r="B2575" t="str">
            <v>X</v>
          </cell>
          <cell r="C2575" t="str">
            <v>ELOY MORUA CARRILLO</v>
          </cell>
          <cell r="D2575" t="str">
            <v>COTO</v>
          </cell>
          <cell r="E2575" t="str">
            <v>04</v>
          </cell>
          <cell r="F2575" t="str">
            <v>PUNTARENAS</v>
          </cell>
          <cell r="G2575" t="str">
            <v>GOLFITO</v>
          </cell>
          <cell r="H2575" t="str">
            <v>GUAYCARA</v>
          </cell>
          <cell r="I2575" t="str">
            <v>VILLA BRICEÑO</v>
          </cell>
          <cell r="J2575" t="str">
            <v>BRUNCA</v>
          </cell>
          <cell r="K2575" t="str">
            <v>MIRIAM ZAPATA BUSTOS</v>
          </cell>
          <cell r="L2575">
            <v>27418134</v>
          </cell>
          <cell r="M2575">
            <v>0</v>
          </cell>
          <cell r="N2575" t="str">
            <v>esc.eloymoruacarrillo@mep.go.cr</v>
          </cell>
          <cell r="O2575" t="str">
            <v>FRENTE A IGLESIA CATOLICA DE VILLA BRICEÑO</v>
          </cell>
          <cell r="P2575" t="str">
            <v>Público</v>
          </cell>
          <cell r="Q2575" t="str">
            <v>Urbana</v>
          </cell>
        </row>
        <row r="2576">
          <cell r="A2576">
            <v>3057</v>
          </cell>
          <cell r="B2576" t="str">
            <v>X</v>
          </cell>
          <cell r="C2576" t="str">
            <v>SANTA LUCIA</v>
          </cell>
          <cell r="D2576" t="str">
            <v>COTO</v>
          </cell>
          <cell r="E2576" t="str">
            <v>11</v>
          </cell>
          <cell r="F2576" t="str">
            <v>PUNTARENAS</v>
          </cell>
          <cell r="G2576" t="str">
            <v>CORREDORES</v>
          </cell>
          <cell r="H2576" t="str">
            <v>LAUREL</v>
          </cell>
          <cell r="I2576" t="str">
            <v>SANTA LUCIA</v>
          </cell>
          <cell r="J2576" t="str">
            <v>BRUNCA</v>
          </cell>
          <cell r="K2576" t="str">
            <v>REYNIER MEDINA ALVAREZ</v>
          </cell>
          <cell r="L2576">
            <v>27766593</v>
          </cell>
          <cell r="M2576">
            <v>0</v>
          </cell>
          <cell r="N2576" t="str">
            <v>esc.santalucia.coto@mep.go.cr</v>
          </cell>
          <cell r="O2576" t="str">
            <v>COSTADO OESTE DE LA PLAZA DE DEPORTES</v>
          </cell>
          <cell r="P2576" t="str">
            <v>Público</v>
          </cell>
          <cell r="Q2576" t="str">
            <v>Rural</v>
          </cell>
        </row>
        <row r="2577">
          <cell r="A2577">
            <v>3058</v>
          </cell>
          <cell r="B2577" t="str">
            <v>X</v>
          </cell>
          <cell r="C2577" t="str">
            <v>JOBO CIVIL</v>
          </cell>
          <cell r="D2577" t="str">
            <v>COTO</v>
          </cell>
          <cell r="E2577" t="str">
            <v>11</v>
          </cell>
          <cell r="F2577" t="str">
            <v>PUNTARENAS</v>
          </cell>
          <cell r="G2577" t="str">
            <v>CORREDORES</v>
          </cell>
          <cell r="H2577" t="str">
            <v>LAUREL</v>
          </cell>
          <cell r="I2577" t="str">
            <v>SAN JUAN</v>
          </cell>
          <cell r="J2577" t="str">
            <v>BRUNCA</v>
          </cell>
          <cell r="K2577" t="str">
            <v>KAROLIN JOSETHE ROJAS NUÑEZ</v>
          </cell>
          <cell r="L2577">
            <v>27322143</v>
          </cell>
          <cell r="M2577">
            <v>27322143</v>
          </cell>
          <cell r="N2577" t="str">
            <v>esc.jobocivil@mep.go.cr</v>
          </cell>
          <cell r="O2577" t="str">
            <v>2 KM. DE LA ENTRADA A SAN JUAN</v>
          </cell>
          <cell r="P2577" t="str">
            <v>Público</v>
          </cell>
          <cell r="Q2577" t="str">
            <v>Rural</v>
          </cell>
        </row>
        <row r="2578">
          <cell r="A2578">
            <v>3059</v>
          </cell>
          <cell r="B2578" t="str">
            <v>X</v>
          </cell>
          <cell r="C2578" t="str">
            <v>COQUITO</v>
          </cell>
          <cell r="D2578" t="str">
            <v>GRANDE DE TERRABA</v>
          </cell>
          <cell r="E2578" t="str">
            <v>07</v>
          </cell>
          <cell r="F2578" t="str">
            <v>PUNTARENAS</v>
          </cell>
          <cell r="G2578" t="str">
            <v>OSA</v>
          </cell>
          <cell r="H2578" t="str">
            <v>PALMAR</v>
          </cell>
          <cell r="I2578" t="str">
            <v>COQUITO</v>
          </cell>
          <cell r="J2578" t="str">
            <v>BRUNCA</v>
          </cell>
          <cell r="K2578" t="str">
            <v>ELIOTH CAMPOS ROMERO</v>
          </cell>
          <cell r="L2578">
            <v>83169452</v>
          </cell>
          <cell r="M2578">
            <v>0</v>
          </cell>
          <cell r="N2578" t="str">
            <v>esc.coquito@mep.go.cr</v>
          </cell>
          <cell r="O2578" t="str">
            <v>10 KM.AL SURESTE DEL RIO TERRABA, CAJON</v>
          </cell>
          <cell r="P2578" t="str">
            <v>Público</v>
          </cell>
          <cell r="Q2578" t="str">
            <v>Rural</v>
          </cell>
        </row>
        <row r="2579">
          <cell r="A2579">
            <v>3061</v>
          </cell>
          <cell r="B2579" t="str">
            <v>X</v>
          </cell>
          <cell r="C2579" t="str">
            <v>FILA GUINEA</v>
          </cell>
          <cell r="D2579" t="str">
            <v>COTO</v>
          </cell>
          <cell r="E2579" t="str">
            <v>12</v>
          </cell>
          <cell r="F2579" t="str">
            <v>PUNTARENAS</v>
          </cell>
          <cell r="G2579" t="str">
            <v>COTO BRUS</v>
          </cell>
          <cell r="H2579" t="str">
            <v>GUTIERREZ BROWN</v>
          </cell>
          <cell r="I2579" t="str">
            <v>FILA GUINEA</v>
          </cell>
          <cell r="J2579" t="str">
            <v>BRUNCA</v>
          </cell>
          <cell r="K2579" t="str">
            <v>EVER ARAYA RAMIREZ</v>
          </cell>
          <cell r="L2579">
            <v>27848079</v>
          </cell>
          <cell r="M2579">
            <v>27848079</v>
          </cell>
          <cell r="N2579" t="str">
            <v>esc.filadeguinea@mep.go.cr</v>
          </cell>
          <cell r="O2579" t="str">
            <v>200 MTS. AL OESTE DE PULPERIA EL CRUCE</v>
          </cell>
          <cell r="P2579" t="str">
            <v>Público</v>
          </cell>
          <cell r="Q2579" t="str">
            <v>Rural</v>
          </cell>
        </row>
        <row r="2580">
          <cell r="A2580">
            <v>3062</v>
          </cell>
          <cell r="B2580" t="str">
            <v>X</v>
          </cell>
          <cell r="C2580" t="str">
            <v>FILA DE MENDEZ</v>
          </cell>
          <cell r="D2580" t="str">
            <v>COTO</v>
          </cell>
          <cell r="E2580" t="str">
            <v>12</v>
          </cell>
          <cell r="F2580" t="str">
            <v>PUNTARENAS</v>
          </cell>
          <cell r="G2580" t="str">
            <v>COTO BRUS</v>
          </cell>
          <cell r="H2580" t="str">
            <v>PITTIER</v>
          </cell>
          <cell r="I2580" t="str">
            <v>FILA MENDEZ</v>
          </cell>
          <cell r="J2580" t="str">
            <v>BRUNCA</v>
          </cell>
          <cell r="K2580" t="str">
            <v>SILVIA SOLORZANO CHACON</v>
          </cell>
          <cell r="L2580">
            <v>27848014</v>
          </cell>
          <cell r="M2580">
            <v>0</v>
          </cell>
          <cell r="N2580" t="str">
            <v>esc.filademendez@mep.go.cr</v>
          </cell>
          <cell r="O2580" t="str">
            <v>CONTIGUO A LA PLAZA.</v>
          </cell>
          <cell r="P2580" t="str">
            <v>Público</v>
          </cell>
          <cell r="Q2580" t="str">
            <v>Rural</v>
          </cell>
        </row>
        <row r="2581">
          <cell r="A2581">
            <v>3063</v>
          </cell>
          <cell r="B2581" t="str">
            <v>X</v>
          </cell>
          <cell r="C2581" t="str">
            <v>FILA DE TRUCHO</v>
          </cell>
          <cell r="D2581" t="str">
            <v>COTO</v>
          </cell>
          <cell r="E2581" t="str">
            <v>12</v>
          </cell>
          <cell r="F2581" t="str">
            <v>PUNTARENAS</v>
          </cell>
          <cell r="G2581" t="str">
            <v>COTO BRUS</v>
          </cell>
          <cell r="H2581" t="str">
            <v>GUTIERREZ BROWN</v>
          </cell>
          <cell r="I2581" t="str">
            <v>FILA PINAR</v>
          </cell>
          <cell r="J2581" t="str">
            <v>BRUNCA</v>
          </cell>
          <cell r="K2581" t="str">
            <v>ALEX ALFARO LOPEZ</v>
          </cell>
          <cell r="L2581">
            <v>22001166</v>
          </cell>
          <cell r="M2581">
            <v>0</v>
          </cell>
          <cell r="N2581" t="str">
            <v>esc.filadetrucho@mep.go.cr</v>
          </cell>
          <cell r="O2581" t="str">
            <v>100 MTS. OESTE DEL TEMPLO CATOLICO.</v>
          </cell>
          <cell r="P2581" t="str">
            <v>Público</v>
          </cell>
          <cell r="Q2581" t="str">
            <v>Rural</v>
          </cell>
        </row>
        <row r="2582">
          <cell r="A2582">
            <v>3064</v>
          </cell>
          <cell r="B2582" t="str">
            <v>X</v>
          </cell>
          <cell r="C2582" t="str">
            <v>LA FLORIDA</v>
          </cell>
          <cell r="D2582" t="str">
            <v>COTO</v>
          </cell>
          <cell r="E2582" t="str">
            <v>01</v>
          </cell>
          <cell r="F2582" t="str">
            <v>PUNTARENAS</v>
          </cell>
          <cell r="G2582" t="str">
            <v>GOLFITO</v>
          </cell>
          <cell r="H2582" t="str">
            <v>GOLFITO</v>
          </cell>
          <cell r="I2582" t="str">
            <v>LA FLORIDA</v>
          </cell>
          <cell r="J2582" t="str">
            <v>BRUNCA</v>
          </cell>
          <cell r="K2582" t="str">
            <v>GRACE ESQUIVEL CHAVARRIA</v>
          </cell>
          <cell r="L2582">
            <v>27801498</v>
          </cell>
          <cell r="M2582">
            <v>27801498</v>
          </cell>
          <cell r="N2582" t="str">
            <v>esc.lafloridagolfito@mep.go.cr</v>
          </cell>
          <cell r="O2582" t="str">
            <v>CONTIGUO A PLAZA DE DEPORTES</v>
          </cell>
          <cell r="P2582" t="str">
            <v>Público</v>
          </cell>
          <cell r="Q2582" t="str">
            <v>Urbana</v>
          </cell>
        </row>
        <row r="2583">
          <cell r="A2583">
            <v>3065</v>
          </cell>
          <cell r="B2583" t="str">
            <v>X</v>
          </cell>
          <cell r="C2583" t="str">
            <v>JOSE GONZALO ACUÑA HERNANDEZ</v>
          </cell>
          <cell r="D2583" t="str">
            <v>COTO</v>
          </cell>
          <cell r="E2583" t="str">
            <v>06</v>
          </cell>
          <cell r="F2583" t="str">
            <v>PUNTARENAS</v>
          </cell>
          <cell r="G2583" t="str">
            <v>COTO BRUS</v>
          </cell>
          <cell r="H2583" t="str">
            <v>SABALITO</v>
          </cell>
          <cell r="I2583" t="str">
            <v>CINCO ESQUINAS</v>
          </cell>
          <cell r="J2583" t="str">
            <v>BRUNCA</v>
          </cell>
          <cell r="K2583" t="str">
            <v>INGRID DELGADO TREJOS</v>
          </cell>
          <cell r="L2583">
            <v>27840250</v>
          </cell>
          <cell r="M2583">
            <v>27840250</v>
          </cell>
          <cell r="N2583" t="str">
            <v>esc.josegonzaloacunahernandez@mep.go.cr</v>
          </cell>
          <cell r="O2583" t="str">
            <v>850 M. SURESTE DEL SERVICENTRO COOPESABALITO</v>
          </cell>
          <cell r="P2583" t="str">
            <v>Público</v>
          </cell>
          <cell r="Q2583" t="str">
            <v>Rural</v>
          </cell>
        </row>
        <row r="2584">
          <cell r="A2584">
            <v>3066</v>
          </cell>
          <cell r="B2584" t="str">
            <v>X</v>
          </cell>
          <cell r="C2584" t="str">
            <v>EL PROGRESO</v>
          </cell>
          <cell r="D2584" t="str">
            <v>COTO</v>
          </cell>
          <cell r="E2584" t="str">
            <v>06</v>
          </cell>
          <cell r="F2584" t="str">
            <v>PUNTARENAS</v>
          </cell>
          <cell r="G2584" t="str">
            <v>COTO BRUS</v>
          </cell>
          <cell r="H2584" t="str">
            <v>SABALITO</v>
          </cell>
          <cell r="I2584" t="str">
            <v>EL PROGRESO</v>
          </cell>
          <cell r="J2584" t="str">
            <v>BRUNCA</v>
          </cell>
          <cell r="K2584" t="str">
            <v>DAYANI CARRERA MADRIZ</v>
          </cell>
          <cell r="L2584">
            <v>27845136</v>
          </cell>
          <cell r="M2584">
            <v>0</v>
          </cell>
          <cell r="N2584" t="str">
            <v>esc.elprogresosabalito@mep.go.cr</v>
          </cell>
          <cell r="O2584" t="str">
            <v>25 KM. NORTE DEL CENTRO DE SABALITO</v>
          </cell>
          <cell r="P2584" t="str">
            <v>Público</v>
          </cell>
          <cell r="Q2584" t="str">
            <v>Rural</v>
          </cell>
        </row>
        <row r="2585">
          <cell r="A2585">
            <v>3067</v>
          </cell>
          <cell r="B2585" t="str">
            <v>X</v>
          </cell>
          <cell r="C2585" t="str">
            <v>LINDA VISTA</v>
          </cell>
          <cell r="D2585" t="str">
            <v>COTO</v>
          </cell>
          <cell r="E2585" t="str">
            <v>05</v>
          </cell>
          <cell r="F2585" t="str">
            <v>PUNTARENAS</v>
          </cell>
          <cell r="G2585" t="str">
            <v>COTO BRUS</v>
          </cell>
          <cell r="H2585" t="str">
            <v>SAN VITO</v>
          </cell>
          <cell r="I2585" t="str">
            <v>LINDA VISTA</v>
          </cell>
          <cell r="J2585" t="str">
            <v>BRUNCA</v>
          </cell>
          <cell r="K2585" t="str">
            <v>JUAN ARIAS MORA</v>
          </cell>
          <cell r="L2585">
            <v>27733522</v>
          </cell>
          <cell r="M2585">
            <v>27733522</v>
          </cell>
          <cell r="N2585" t="str">
            <v>esc.lindavista.coto@mep.go.cr</v>
          </cell>
          <cell r="O2585" t="str">
            <v>CONTIGUO DE LA PLAZA DE DEPORTES</v>
          </cell>
          <cell r="P2585" t="str">
            <v>Público</v>
          </cell>
          <cell r="Q2585" t="str">
            <v>Rural</v>
          </cell>
        </row>
        <row r="2586">
          <cell r="A2586">
            <v>3068</v>
          </cell>
          <cell r="B2586" t="str">
            <v>X</v>
          </cell>
          <cell r="C2586" t="str">
            <v>ANA MARIA GUARDIA MORA</v>
          </cell>
          <cell r="D2586" t="str">
            <v>COTO</v>
          </cell>
          <cell r="E2586" t="str">
            <v>01</v>
          </cell>
          <cell r="F2586" t="str">
            <v>PUNTARENAS</v>
          </cell>
          <cell r="G2586" t="str">
            <v>GOLFITO</v>
          </cell>
          <cell r="H2586" t="str">
            <v>GOLFITO</v>
          </cell>
          <cell r="I2586" t="str">
            <v>INVU KM 3</v>
          </cell>
          <cell r="J2586" t="str">
            <v>BRUNCA</v>
          </cell>
          <cell r="K2586" t="str">
            <v>JEANNETTE MORENO MENDOZA</v>
          </cell>
          <cell r="L2586">
            <v>27750456</v>
          </cell>
          <cell r="M2586">
            <v>27750456</v>
          </cell>
          <cell r="N2586" t="str">
            <v>esc.anamariaguardiamora@mep.go.cr</v>
          </cell>
          <cell r="O2586" t="str">
            <v>CONTIGUO AL CEN-CINAE, INVU KM 3, GOLFITO</v>
          </cell>
          <cell r="P2586" t="str">
            <v>Público</v>
          </cell>
          <cell r="Q2586" t="str">
            <v>Urbana</v>
          </cell>
        </row>
        <row r="2587">
          <cell r="A2587">
            <v>3069</v>
          </cell>
          <cell r="B2587" t="str">
            <v>X</v>
          </cell>
          <cell r="C2587" t="str">
            <v>JUAN LARA ALFARO</v>
          </cell>
          <cell r="D2587" t="str">
            <v>COTO</v>
          </cell>
          <cell r="E2587" t="str">
            <v>11</v>
          </cell>
          <cell r="F2587" t="str">
            <v>PUNTARENAS</v>
          </cell>
          <cell r="G2587" t="str">
            <v>CORREDORES</v>
          </cell>
          <cell r="H2587" t="str">
            <v>LA CUESTA</v>
          </cell>
          <cell r="I2587" t="str">
            <v>LA CUESTA</v>
          </cell>
          <cell r="J2587" t="str">
            <v>BRUNCA</v>
          </cell>
          <cell r="K2587" t="str">
            <v>ANALIVE SANCHEZ VARGAS</v>
          </cell>
          <cell r="L2587">
            <v>27322135</v>
          </cell>
          <cell r="M2587">
            <v>27322135</v>
          </cell>
          <cell r="N2587" t="str">
            <v>esc.juanlaraalfaro@mep.go.cr</v>
          </cell>
          <cell r="O2587" t="str">
            <v>COSTADO ESTE DEL PARQUE</v>
          </cell>
          <cell r="P2587" t="str">
            <v>Público</v>
          </cell>
          <cell r="Q2587" t="str">
            <v>Rural</v>
          </cell>
        </row>
        <row r="2588">
          <cell r="A2588">
            <v>3070</v>
          </cell>
          <cell r="B2588" t="str">
            <v>X</v>
          </cell>
          <cell r="C2588" t="str">
            <v>EL PROGRESO</v>
          </cell>
          <cell r="D2588" t="str">
            <v>COTO</v>
          </cell>
          <cell r="E2588" t="str">
            <v>14</v>
          </cell>
          <cell r="F2588" t="str">
            <v>PUNTARENAS</v>
          </cell>
          <cell r="G2588" t="str">
            <v>GOLFITO</v>
          </cell>
          <cell r="H2588" t="str">
            <v>PAVON</v>
          </cell>
          <cell r="I2588" t="str">
            <v>EL PROGRESO</v>
          </cell>
          <cell r="J2588" t="str">
            <v>BRUNCA</v>
          </cell>
          <cell r="K2588" t="str">
            <v>HECTOR CARRERA RODRIGUEZ</v>
          </cell>
          <cell r="L2588">
            <v>83421798</v>
          </cell>
          <cell r="M2588">
            <v>0</v>
          </cell>
          <cell r="N2588" t="str">
            <v>esc.elprogresodepavon@mep.go.cr</v>
          </cell>
          <cell r="O2588" t="str">
            <v>5 KM. SUR DE LA ESCUELA LIDER DE COMTE</v>
          </cell>
          <cell r="P2588" t="str">
            <v>Público</v>
          </cell>
          <cell r="Q2588" t="str">
            <v>Rural</v>
          </cell>
        </row>
        <row r="2589">
          <cell r="A2589">
            <v>3071</v>
          </cell>
          <cell r="B2589" t="str">
            <v>X</v>
          </cell>
          <cell r="C2589" t="str">
            <v>I.D.A. AGUJAS</v>
          </cell>
          <cell r="D2589" t="str">
            <v>COTO</v>
          </cell>
          <cell r="E2589" t="str">
            <v>03</v>
          </cell>
          <cell r="F2589" t="str">
            <v>PUNTARENAS</v>
          </cell>
          <cell r="G2589" t="str">
            <v>GOLFITO</v>
          </cell>
          <cell r="H2589" t="str">
            <v>PUERTO JIMENEZ</v>
          </cell>
          <cell r="I2589" t="str">
            <v>BARRIO BONITO</v>
          </cell>
          <cell r="J2589" t="str">
            <v>BRUNCA</v>
          </cell>
          <cell r="K2589" t="str">
            <v>ILLIANA VALVERDE SOLIS</v>
          </cell>
          <cell r="L2589">
            <v>22005417</v>
          </cell>
          <cell r="M2589">
            <v>0</v>
          </cell>
          <cell r="N2589" t="str">
            <v>esc.idaagujas@mep.go.cr</v>
          </cell>
          <cell r="O2589" t="str">
            <v>150 MTS. SURESTE CARRETERA PRINCIPAL</v>
          </cell>
          <cell r="P2589" t="str">
            <v>Público</v>
          </cell>
          <cell r="Q2589" t="str">
            <v>Rural</v>
          </cell>
        </row>
        <row r="2590">
          <cell r="A2590">
            <v>3072</v>
          </cell>
          <cell r="B2590" t="str">
            <v>X</v>
          </cell>
          <cell r="C2590" t="str">
            <v>KILOMETRO 16</v>
          </cell>
          <cell r="D2590" t="str">
            <v>COTO</v>
          </cell>
          <cell r="E2590" t="str">
            <v>01</v>
          </cell>
          <cell r="F2590" t="str">
            <v>PUNTARENAS</v>
          </cell>
          <cell r="G2590" t="str">
            <v>GOLFITO</v>
          </cell>
          <cell r="H2590" t="str">
            <v>GOLFITO</v>
          </cell>
          <cell r="I2590" t="str">
            <v>KILOMETRO 16</v>
          </cell>
          <cell r="J2590" t="str">
            <v>BRUNCA</v>
          </cell>
          <cell r="K2590" t="str">
            <v>CRISTINA GUEVARA MATARRITA</v>
          </cell>
          <cell r="L2590">
            <v>27756310</v>
          </cell>
          <cell r="M2590">
            <v>27756310</v>
          </cell>
          <cell r="N2590" t="str">
            <v>esc.kilometro16@mep.go.cr</v>
          </cell>
          <cell r="O2590" t="str">
            <v>KM. 14 CARRETERA A PUNTA ZANCUDO</v>
          </cell>
          <cell r="P2590" t="str">
            <v>Público</v>
          </cell>
          <cell r="Q2590" t="str">
            <v>Urbana</v>
          </cell>
        </row>
        <row r="2591">
          <cell r="A2591">
            <v>3073</v>
          </cell>
          <cell r="B2591" t="str">
            <v>X</v>
          </cell>
          <cell r="C2591" t="str">
            <v>KILOMETRO 20</v>
          </cell>
          <cell r="D2591" t="str">
            <v>COTO</v>
          </cell>
          <cell r="E2591" t="str">
            <v>01</v>
          </cell>
          <cell r="F2591" t="str">
            <v>PUNTARENAS</v>
          </cell>
          <cell r="G2591" t="str">
            <v>GOLFITO</v>
          </cell>
          <cell r="H2591" t="str">
            <v>GOLFITO</v>
          </cell>
          <cell r="I2591" t="str">
            <v>KILOMETRO 20</v>
          </cell>
          <cell r="J2591" t="str">
            <v>BRUNCA</v>
          </cell>
          <cell r="K2591" t="str">
            <v>LIDIETH RODRIGUEZ MONTERO</v>
          </cell>
          <cell r="L2591">
            <v>27897118</v>
          </cell>
          <cell r="M2591">
            <v>27897118</v>
          </cell>
          <cell r="N2591" t="str">
            <v>esc.kilometro20@mep.go.cr</v>
          </cell>
          <cell r="O2591" t="str">
            <v>KM. 20 DE GOLFITO FRENTE A PULPERIA LA GUARIA</v>
          </cell>
          <cell r="P2591" t="str">
            <v>Público</v>
          </cell>
          <cell r="Q2591" t="str">
            <v>Urbana</v>
          </cell>
        </row>
        <row r="2592">
          <cell r="A2592">
            <v>3074</v>
          </cell>
          <cell r="B2592" t="str">
            <v>X</v>
          </cell>
          <cell r="C2592" t="str">
            <v>KILOMETRO 24</v>
          </cell>
          <cell r="D2592" t="str">
            <v>COTO</v>
          </cell>
          <cell r="E2592" t="str">
            <v>04</v>
          </cell>
          <cell r="F2592" t="str">
            <v>PUNTARENAS</v>
          </cell>
          <cell r="G2592" t="str">
            <v>GOLFITO</v>
          </cell>
          <cell r="H2592" t="str">
            <v>GOLFITO</v>
          </cell>
          <cell r="I2592" t="str">
            <v>KILOMETRO 24</v>
          </cell>
          <cell r="J2592" t="str">
            <v>BRUNCA</v>
          </cell>
          <cell r="K2592" t="str">
            <v>GUIDO DAVID SALAS VELA</v>
          </cell>
          <cell r="L2592">
            <v>22001164</v>
          </cell>
          <cell r="M2592">
            <v>0</v>
          </cell>
          <cell r="N2592" t="str">
            <v>esc.kilometro24@mep.go.cr</v>
          </cell>
          <cell r="O2592" t="str">
            <v>KM. 24 DE GOLFITO</v>
          </cell>
          <cell r="P2592" t="str">
            <v>Público</v>
          </cell>
          <cell r="Q2592" t="str">
            <v>Urbana</v>
          </cell>
        </row>
        <row r="2593">
          <cell r="A2593">
            <v>3075</v>
          </cell>
          <cell r="B2593" t="str">
            <v>X</v>
          </cell>
          <cell r="C2593" t="str">
            <v>KILOMETRO 29</v>
          </cell>
          <cell r="D2593" t="str">
            <v>COTO</v>
          </cell>
          <cell r="E2593" t="str">
            <v>04</v>
          </cell>
          <cell r="F2593" t="str">
            <v>PUNTARENAS</v>
          </cell>
          <cell r="G2593" t="str">
            <v>GOLFITO</v>
          </cell>
          <cell r="H2593" t="str">
            <v>GUAYCARA</v>
          </cell>
          <cell r="I2593" t="str">
            <v>KILOMETRO 29</v>
          </cell>
          <cell r="J2593" t="str">
            <v>BRUNCA</v>
          </cell>
          <cell r="K2593" t="str">
            <v>VIRGINIA VILLALOBOS ELIZONDO</v>
          </cell>
          <cell r="L2593">
            <v>27897887</v>
          </cell>
          <cell r="M2593">
            <v>0</v>
          </cell>
          <cell r="N2593" t="str">
            <v>esc.kilometro29@mep.go.cr</v>
          </cell>
          <cell r="O2593" t="str">
            <v>KILOMETRO 29, RIO CLARO, GOLFITO</v>
          </cell>
          <cell r="P2593" t="str">
            <v>Público</v>
          </cell>
          <cell r="Q2593" t="str">
            <v>Urbana</v>
          </cell>
        </row>
        <row r="2594">
          <cell r="A2594">
            <v>3076</v>
          </cell>
          <cell r="B2594" t="str">
            <v>X</v>
          </cell>
          <cell r="C2594" t="str">
            <v>KILOMETRO SIETE</v>
          </cell>
          <cell r="D2594" t="str">
            <v>COTO</v>
          </cell>
          <cell r="E2594" t="str">
            <v>01</v>
          </cell>
          <cell r="F2594" t="str">
            <v>PUNTARENAS</v>
          </cell>
          <cell r="G2594" t="str">
            <v>GOLFITO</v>
          </cell>
          <cell r="H2594" t="str">
            <v>GOLFITO</v>
          </cell>
          <cell r="I2594" t="str">
            <v>MANUEL TUCKLER M</v>
          </cell>
          <cell r="J2594" t="str">
            <v>BRUNCA</v>
          </cell>
          <cell r="K2594" t="str">
            <v>MARJORIE HIDALGO ARIAS</v>
          </cell>
          <cell r="L2594">
            <v>27755155</v>
          </cell>
          <cell r="M2594">
            <v>27755155</v>
          </cell>
          <cell r="N2594" t="str">
            <v>esc.kilometrosiete@mep.go.cr</v>
          </cell>
          <cell r="O2594" t="str">
            <v>FRENTE A LA PLAZA DE DEPORTES.</v>
          </cell>
          <cell r="P2594" t="str">
            <v>Público</v>
          </cell>
          <cell r="Q2594" t="str">
            <v>Urbana</v>
          </cell>
        </row>
        <row r="2595">
          <cell r="A2595">
            <v>3077</v>
          </cell>
          <cell r="B2595" t="str">
            <v>X</v>
          </cell>
          <cell r="C2595" t="str">
            <v>CONFRATERNIDAD</v>
          </cell>
          <cell r="D2595" t="str">
            <v>COTO</v>
          </cell>
          <cell r="E2595" t="str">
            <v>10</v>
          </cell>
          <cell r="F2595" t="str">
            <v>PUNTARENAS</v>
          </cell>
          <cell r="G2595" t="str">
            <v>CORREDORES</v>
          </cell>
          <cell r="H2595" t="str">
            <v>CANOAS</v>
          </cell>
          <cell r="I2595" t="str">
            <v>SAN JORGE</v>
          </cell>
          <cell r="J2595" t="str">
            <v>BRUNCA</v>
          </cell>
          <cell r="K2595" t="str">
            <v>ADONAY ALFARO TORRES</v>
          </cell>
          <cell r="L2595">
            <v>27321126</v>
          </cell>
          <cell r="M2595">
            <v>27321126</v>
          </cell>
          <cell r="N2595" t="str">
            <v>esc.confraternidad@mep.go.cr</v>
          </cell>
          <cell r="O2595" t="str">
            <v>75 M. NORESTE DE LA SUBDELEGACION DE POLICIA</v>
          </cell>
          <cell r="P2595" t="str">
            <v>Público</v>
          </cell>
          <cell r="Q2595" t="str">
            <v>Urbana</v>
          </cell>
        </row>
        <row r="2596">
          <cell r="A2596">
            <v>3078</v>
          </cell>
          <cell r="B2596" t="str">
            <v>X</v>
          </cell>
          <cell r="C2596" t="str">
            <v>LA FUENTE</v>
          </cell>
          <cell r="D2596" t="str">
            <v>COTO</v>
          </cell>
          <cell r="E2596" t="str">
            <v>09</v>
          </cell>
          <cell r="F2596" t="str">
            <v>PUNTARENAS</v>
          </cell>
          <cell r="G2596" t="str">
            <v>CORREDORES</v>
          </cell>
          <cell r="H2596" t="str">
            <v>CORREDOR</v>
          </cell>
          <cell r="I2596" t="str">
            <v>22 DE OCTUBRE</v>
          </cell>
          <cell r="J2596" t="str">
            <v>BRUNCA</v>
          </cell>
          <cell r="K2596" t="str">
            <v>AMADA CORDERO SANCHEZ</v>
          </cell>
          <cell r="L2596">
            <v>27835233</v>
          </cell>
          <cell r="M2596">
            <v>27835233</v>
          </cell>
          <cell r="N2596" t="str">
            <v>esc.lafuente@mep.go.cr</v>
          </cell>
          <cell r="O2596" t="str">
            <v>DEL COMANDO SUR, 100 MTS. AL OESTE</v>
          </cell>
          <cell r="P2596" t="str">
            <v>Público</v>
          </cell>
          <cell r="Q2596" t="str">
            <v>Urbana</v>
          </cell>
        </row>
        <row r="2597">
          <cell r="A2597">
            <v>3079</v>
          </cell>
          <cell r="B2597" t="str">
            <v>X</v>
          </cell>
          <cell r="C2597" t="str">
            <v>LA GAMBA</v>
          </cell>
          <cell r="D2597" t="str">
            <v>COTO</v>
          </cell>
          <cell r="E2597" t="str">
            <v>04</v>
          </cell>
          <cell r="F2597" t="str">
            <v>PUNTARENAS</v>
          </cell>
          <cell r="G2597" t="str">
            <v>GOLFITO</v>
          </cell>
          <cell r="H2597" t="str">
            <v>GUAYCARA</v>
          </cell>
          <cell r="I2597" t="str">
            <v>LA GAMBA</v>
          </cell>
          <cell r="J2597" t="str">
            <v>BRUNCA</v>
          </cell>
          <cell r="K2597" t="str">
            <v>KATTIA VILLALOBOS VALDEZ</v>
          </cell>
          <cell r="L2597">
            <v>22001204</v>
          </cell>
          <cell r="M2597">
            <v>0</v>
          </cell>
          <cell r="N2597" t="str">
            <v>esc.lagamba@mep.go.cr</v>
          </cell>
          <cell r="O2597" t="str">
            <v>3 KM. DE LA CARRETERA INTERAMERICANA</v>
          </cell>
          <cell r="P2597" t="str">
            <v>Público</v>
          </cell>
          <cell r="Q2597" t="str">
            <v>Urbana</v>
          </cell>
        </row>
        <row r="2598">
          <cell r="A2598">
            <v>3080</v>
          </cell>
          <cell r="B2598" t="str">
            <v>X</v>
          </cell>
          <cell r="C2598" t="str">
            <v>LA GUARIA</v>
          </cell>
          <cell r="D2598" t="str">
            <v>GRANDE DE TERRABA</v>
          </cell>
          <cell r="E2598" t="str">
            <v>09</v>
          </cell>
          <cell r="F2598" t="str">
            <v>PUNTARENAS</v>
          </cell>
          <cell r="G2598" t="str">
            <v>OSA</v>
          </cell>
          <cell r="H2598" t="str">
            <v>PIEDRAS BLANCAS</v>
          </cell>
          <cell r="I2598" t="str">
            <v>LA GUARIA</v>
          </cell>
          <cell r="J2598" t="str">
            <v>BRUNCA</v>
          </cell>
          <cell r="K2598" t="str">
            <v>KEYLA VARGAS GOMEZ</v>
          </cell>
          <cell r="L2598">
            <v>87629235</v>
          </cell>
          <cell r="M2598">
            <v>27418045</v>
          </cell>
          <cell r="N2598" t="str">
            <v>esc.laguariadeosa@mep.go.cr</v>
          </cell>
          <cell r="O2598" t="str">
            <v>300 MTS. SUR DE LA PLANTA ACEITERA CIPA.</v>
          </cell>
          <cell r="P2598" t="str">
            <v>Público</v>
          </cell>
          <cell r="Q2598" t="str">
            <v>Rural</v>
          </cell>
        </row>
        <row r="2599">
          <cell r="A2599">
            <v>3081</v>
          </cell>
          <cell r="B2599" t="str">
            <v>X</v>
          </cell>
          <cell r="C2599" t="str">
            <v>QUIABDO</v>
          </cell>
          <cell r="D2599" t="str">
            <v>COTO</v>
          </cell>
          <cell r="E2599" t="str">
            <v>13</v>
          </cell>
          <cell r="F2599" t="str">
            <v>PUNTARENAS</v>
          </cell>
          <cell r="G2599" t="str">
            <v>COTO BRUS</v>
          </cell>
          <cell r="H2599" t="str">
            <v>LIMONCITO</v>
          </cell>
          <cell r="I2599" t="str">
            <v>CAÑA BRAVA</v>
          </cell>
          <cell r="J2599" t="str">
            <v>BRUNCA</v>
          </cell>
          <cell r="K2599" t="str">
            <v>ORLANDO LAZARO MAROTO</v>
          </cell>
          <cell r="L2599">
            <v>88392492</v>
          </cell>
          <cell r="M2599">
            <v>0</v>
          </cell>
          <cell r="N2599" t="str">
            <v>esc.quiabdo@mep.go.cr</v>
          </cell>
          <cell r="O2599" t="str">
            <v>DE SABANILLAS 8 K. AL SUR ESTE</v>
          </cell>
          <cell r="P2599" t="str">
            <v>Público</v>
          </cell>
          <cell r="Q2599" t="str">
            <v>Rural</v>
          </cell>
        </row>
        <row r="2600">
          <cell r="A2600">
            <v>3082</v>
          </cell>
          <cell r="B2600" t="str">
            <v>X</v>
          </cell>
          <cell r="C2600" t="str">
            <v>FILA SAN RAFAEL</v>
          </cell>
          <cell r="D2600" t="str">
            <v>COTO</v>
          </cell>
          <cell r="E2600" t="str">
            <v>12</v>
          </cell>
          <cell r="F2600" t="str">
            <v>PUNTARENAS</v>
          </cell>
          <cell r="G2600" t="str">
            <v>COTO BRUS</v>
          </cell>
          <cell r="H2600" t="str">
            <v>GUTIERREZ BROWN</v>
          </cell>
          <cell r="I2600" t="str">
            <v>FILA SAN RAFAEL</v>
          </cell>
          <cell r="J2600" t="str">
            <v>BRUNCA</v>
          </cell>
          <cell r="K2600" t="str">
            <v>YOLANDA SANTOS ABARCA</v>
          </cell>
          <cell r="L2600">
            <v>27848333</v>
          </cell>
          <cell r="M2600">
            <v>27848031</v>
          </cell>
          <cell r="N2600" t="str">
            <v>esc.filasanrafael@mep.go.cr</v>
          </cell>
          <cell r="O2600" t="str">
            <v>200 M. SUR IGLESIA CATOLICA, FILA SAN RAFAEL</v>
          </cell>
          <cell r="P2600" t="str">
            <v>Público</v>
          </cell>
          <cell r="Q2600" t="str">
            <v>Rural</v>
          </cell>
        </row>
        <row r="2601">
          <cell r="A2601">
            <v>3083</v>
          </cell>
          <cell r="B2601" t="str">
            <v>X</v>
          </cell>
          <cell r="C2601" t="str">
            <v>META PONTO</v>
          </cell>
          <cell r="D2601" t="str">
            <v>COTO</v>
          </cell>
          <cell r="E2601" t="str">
            <v>07</v>
          </cell>
          <cell r="F2601" t="str">
            <v>PUNTARENAS</v>
          </cell>
          <cell r="G2601" t="str">
            <v>COTO BRUS</v>
          </cell>
          <cell r="H2601" t="str">
            <v>AGUABUENA</v>
          </cell>
          <cell r="I2601" t="str">
            <v>META PONTO</v>
          </cell>
          <cell r="J2601" t="str">
            <v>BRUNCA</v>
          </cell>
          <cell r="K2601" t="str">
            <v>ROSAIDA VINDAS CHAVES</v>
          </cell>
          <cell r="L2601">
            <v>0</v>
          </cell>
          <cell r="M2601">
            <v>0</v>
          </cell>
          <cell r="N2601" t="str">
            <v>esc.metaponto@mep.go.cr</v>
          </cell>
          <cell r="O2601" t="str">
            <v>500 M. OESTE DE LA CARRETERA PRINCIPAL</v>
          </cell>
          <cell r="P2601" t="str">
            <v>Público</v>
          </cell>
          <cell r="Q2601" t="str">
            <v>Rural</v>
          </cell>
        </row>
        <row r="2602">
          <cell r="A2602">
            <v>3084</v>
          </cell>
          <cell r="B2602" t="str">
            <v>X</v>
          </cell>
          <cell r="C2602" t="str">
            <v>LA ISLA</v>
          </cell>
          <cell r="D2602" t="str">
            <v>COTO</v>
          </cell>
          <cell r="E2602" t="str">
            <v>05</v>
          </cell>
          <cell r="F2602" t="str">
            <v>PUNTARENAS</v>
          </cell>
          <cell r="G2602" t="str">
            <v>COTO BRUS</v>
          </cell>
          <cell r="H2602" t="str">
            <v>SAN VITO</v>
          </cell>
          <cell r="I2602" t="str">
            <v>LA ISLA</v>
          </cell>
          <cell r="J2602" t="str">
            <v>BRUNCA</v>
          </cell>
          <cell r="K2602" t="str">
            <v>ROSLINE FALLAS ALFARO</v>
          </cell>
          <cell r="L2602">
            <v>27735018</v>
          </cell>
          <cell r="M2602">
            <v>27735018</v>
          </cell>
          <cell r="N2602" t="str">
            <v>esc.laisla@mep.go.cr</v>
          </cell>
          <cell r="O2602" t="str">
            <v>CONTIGUO AL TEMPLO CATOLICO LA ISLA</v>
          </cell>
          <cell r="P2602" t="str">
            <v>Público</v>
          </cell>
          <cell r="Q2602" t="str">
            <v>Rural</v>
          </cell>
        </row>
        <row r="2603">
          <cell r="A2603">
            <v>3085</v>
          </cell>
          <cell r="B2603" t="str">
            <v>X</v>
          </cell>
          <cell r="C2603" t="str">
            <v>LA LUCHA</v>
          </cell>
          <cell r="D2603" t="str">
            <v>COTO</v>
          </cell>
          <cell r="E2603" t="str">
            <v>06</v>
          </cell>
          <cell r="F2603" t="str">
            <v>PUNTARENAS</v>
          </cell>
          <cell r="G2603" t="str">
            <v>COTO BRUS</v>
          </cell>
          <cell r="H2603" t="str">
            <v>SABALITO</v>
          </cell>
          <cell r="I2603" t="str">
            <v>LA LUCHA</v>
          </cell>
          <cell r="J2603" t="str">
            <v>BRUNCA</v>
          </cell>
          <cell r="K2603" t="str">
            <v>EVELYN NAVARRO JIMENEZ</v>
          </cell>
          <cell r="L2603">
            <v>22001215</v>
          </cell>
          <cell r="M2603">
            <v>0</v>
          </cell>
          <cell r="N2603" t="str">
            <v>esc.lalucha@mep.go.cr</v>
          </cell>
          <cell r="O2603" t="str">
            <v>COSTADO NORTE DE LA PLAZA DE DEPORTES</v>
          </cell>
          <cell r="P2603" t="str">
            <v>Público</v>
          </cell>
          <cell r="Q2603" t="str">
            <v>Rural</v>
          </cell>
        </row>
        <row r="2604">
          <cell r="A2604">
            <v>3086</v>
          </cell>
          <cell r="B2604" t="str">
            <v>X</v>
          </cell>
          <cell r="C2604" t="str">
            <v>LA MANCHURIA</v>
          </cell>
          <cell r="D2604" t="str">
            <v>COTO</v>
          </cell>
          <cell r="E2604" t="str">
            <v>08</v>
          </cell>
          <cell r="F2604" t="str">
            <v>PUNTARENAS</v>
          </cell>
          <cell r="G2604" t="str">
            <v>COTO BRUS</v>
          </cell>
          <cell r="H2604" t="str">
            <v>LIMONCITO</v>
          </cell>
          <cell r="I2604" t="str">
            <v>LA MANCHURIA</v>
          </cell>
          <cell r="J2604" t="str">
            <v>BRUNCA</v>
          </cell>
          <cell r="K2604" t="str">
            <v>MARIA IRIS GUILLEN GOMEZ</v>
          </cell>
          <cell r="L2604">
            <v>22001165</v>
          </cell>
          <cell r="M2604">
            <v>27735242</v>
          </cell>
          <cell r="N2604" t="str">
            <v>esc.lamanchuria@mep.go.cr</v>
          </cell>
          <cell r="O2604" t="str">
            <v>FRENTE A LA PLAZA DE DEPORTES</v>
          </cell>
          <cell r="P2604" t="str">
            <v>Público</v>
          </cell>
          <cell r="Q2604" t="str">
            <v>Rural</v>
          </cell>
        </row>
        <row r="2605">
          <cell r="A2605">
            <v>3087</v>
          </cell>
          <cell r="B2605" t="str">
            <v>X</v>
          </cell>
          <cell r="C2605" t="str">
            <v>LA MARAVILLA</v>
          </cell>
          <cell r="D2605" t="str">
            <v>COTO</v>
          </cell>
          <cell r="E2605" t="str">
            <v>05</v>
          </cell>
          <cell r="F2605" t="str">
            <v>PUNTARENAS</v>
          </cell>
          <cell r="G2605" t="str">
            <v>COTO BRUS</v>
          </cell>
          <cell r="H2605" t="str">
            <v>SAN VITO</v>
          </cell>
          <cell r="I2605" t="str">
            <v>LA MARAVILLA</v>
          </cell>
          <cell r="J2605" t="str">
            <v>BRUNCA</v>
          </cell>
          <cell r="K2605" t="str">
            <v>LUIS CARLOS SOLORZANO ARAYA</v>
          </cell>
          <cell r="L2605">
            <v>88866447</v>
          </cell>
          <cell r="M2605">
            <v>0</v>
          </cell>
          <cell r="N2605" t="str">
            <v>esc.lamaravillasanvito@mep.go.cr</v>
          </cell>
          <cell r="O2605" t="str">
            <v>13 KM. NOROESTE DEL COLEGIO UMBERTO MELLONI</v>
          </cell>
          <cell r="P2605" t="str">
            <v>Público</v>
          </cell>
          <cell r="Q2605" t="str">
            <v>Rural</v>
          </cell>
        </row>
        <row r="2606">
          <cell r="A2606">
            <v>3088</v>
          </cell>
          <cell r="B2606" t="str">
            <v>X</v>
          </cell>
          <cell r="C2606" t="str">
            <v>LA MARIPOSA</v>
          </cell>
          <cell r="D2606" t="str">
            <v>COTO</v>
          </cell>
          <cell r="E2606" t="str">
            <v>10</v>
          </cell>
          <cell r="F2606" t="str">
            <v>PUNTARENAS</v>
          </cell>
          <cell r="G2606" t="str">
            <v>CORREDORES</v>
          </cell>
          <cell r="H2606" t="str">
            <v>CANOAS</v>
          </cell>
          <cell r="I2606" t="str">
            <v>LA MARIPOSA</v>
          </cell>
          <cell r="J2606" t="str">
            <v>BRUNCA</v>
          </cell>
          <cell r="K2606" t="str">
            <v>DAMARIS ROBLES ANCHIA</v>
          </cell>
          <cell r="L2606">
            <v>22005262</v>
          </cell>
          <cell r="M2606">
            <v>0</v>
          </cell>
          <cell r="N2606" t="str">
            <v>esc.lamariposa@mep.go.cr</v>
          </cell>
          <cell r="O2606" t="str">
            <v>CARRET. INTER. 4.5 KM. SUR ENTRADA CEFERINO</v>
          </cell>
          <cell r="P2606" t="str">
            <v>Público</v>
          </cell>
          <cell r="Q2606" t="str">
            <v>Urbana</v>
          </cell>
        </row>
        <row r="2607">
          <cell r="A2607">
            <v>3089</v>
          </cell>
          <cell r="B2607" t="str">
            <v>X</v>
          </cell>
          <cell r="C2607" t="str">
            <v>IRIGUI</v>
          </cell>
          <cell r="D2607" t="str">
            <v>COTO</v>
          </cell>
          <cell r="E2607" t="str">
            <v>14</v>
          </cell>
          <cell r="F2607" t="str">
            <v>PUNTARENAS</v>
          </cell>
          <cell r="G2607" t="str">
            <v>GOLFITO</v>
          </cell>
          <cell r="H2607" t="str">
            <v>PAVON</v>
          </cell>
          <cell r="I2607" t="str">
            <v>ALTO CARONA</v>
          </cell>
          <cell r="J2607" t="str">
            <v>BRUNCA</v>
          </cell>
          <cell r="K2607" t="str">
            <v>JOSE PABLO ESPINOZA PALACIOS</v>
          </cell>
          <cell r="L2607">
            <v>85685504</v>
          </cell>
          <cell r="M2607">
            <v>0</v>
          </cell>
          <cell r="N2607" t="str">
            <v>esc.irigui@mep.go.cr</v>
          </cell>
          <cell r="O2607" t="str">
            <v>7 KM HACIA EL ESTE DEL LICEO RURAL ALTO GUAMY</v>
          </cell>
          <cell r="P2607" t="str">
            <v>Público</v>
          </cell>
          <cell r="Q2607" t="str">
            <v>Rural</v>
          </cell>
        </row>
        <row r="2608">
          <cell r="A2608">
            <v>3090</v>
          </cell>
          <cell r="B2608" t="str">
            <v>X</v>
          </cell>
          <cell r="C2608" t="str">
            <v>LA MONA</v>
          </cell>
          <cell r="D2608" t="str">
            <v>COTO</v>
          </cell>
          <cell r="E2608" t="str">
            <v>01</v>
          </cell>
          <cell r="F2608" t="str">
            <v>PUNTARENAS</v>
          </cell>
          <cell r="G2608" t="str">
            <v>GOLFITO</v>
          </cell>
          <cell r="H2608" t="str">
            <v>GOLFITO</v>
          </cell>
          <cell r="I2608" t="str">
            <v>LA MONA</v>
          </cell>
          <cell r="J2608" t="str">
            <v>BRUNCA</v>
          </cell>
          <cell r="K2608" t="str">
            <v>JASON RIVERA VEGA</v>
          </cell>
          <cell r="L2608">
            <v>27756020</v>
          </cell>
          <cell r="M2608">
            <v>27756020</v>
          </cell>
          <cell r="N2608" t="str">
            <v>esc.lamonadegolfito@mep.go.cr</v>
          </cell>
          <cell r="O2608" t="str">
            <v>LA MONA KM.12, COSTADO ESTE DEL ESTADIO LOCAL</v>
          </cell>
          <cell r="P2608" t="str">
            <v>Público</v>
          </cell>
          <cell r="Q2608" t="str">
            <v>Urbana</v>
          </cell>
        </row>
        <row r="2609">
          <cell r="A2609">
            <v>3091</v>
          </cell>
          <cell r="B2609" t="str">
            <v>X</v>
          </cell>
          <cell r="C2609" t="str">
            <v>LA PALMA</v>
          </cell>
          <cell r="D2609" t="str">
            <v>COTO</v>
          </cell>
          <cell r="E2609" t="str">
            <v>11</v>
          </cell>
          <cell r="F2609" t="str">
            <v>PUNTARENAS</v>
          </cell>
          <cell r="G2609" t="str">
            <v>CORREDORES</v>
          </cell>
          <cell r="H2609" t="str">
            <v>CANOAS</v>
          </cell>
          <cell r="I2609" t="str">
            <v>LA PALMA</v>
          </cell>
          <cell r="J2609" t="str">
            <v>BRUNCA</v>
          </cell>
          <cell r="K2609" t="str">
            <v>JOSE ML. ORTEGA RODRIGUEZ</v>
          </cell>
          <cell r="L2609">
            <v>22001459</v>
          </cell>
          <cell r="M2609">
            <v>22005236</v>
          </cell>
          <cell r="N2609" t="str">
            <v>esc.lapalmadecorredores@mep.go.cr</v>
          </cell>
          <cell r="O2609" t="str">
            <v>6 KM. NORESTE DE LA GUARDIA RURAL, LA CUESTA</v>
          </cell>
          <cell r="P2609" t="str">
            <v>Público</v>
          </cell>
          <cell r="Q2609" t="str">
            <v>Urbana</v>
          </cell>
        </row>
        <row r="2610">
          <cell r="A2610">
            <v>3092</v>
          </cell>
          <cell r="B2610" t="str">
            <v>X</v>
          </cell>
          <cell r="C2610" t="str">
            <v>LA PEÑA</v>
          </cell>
          <cell r="D2610" t="str">
            <v>COTO</v>
          </cell>
          <cell r="E2610" t="str">
            <v>11</v>
          </cell>
          <cell r="F2610" t="str">
            <v>PUNTARENAS</v>
          </cell>
          <cell r="G2610" t="str">
            <v>GOLFITO</v>
          </cell>
          <cell r="H2610" t="str">
            <v>PAVON</v>
          </cell>
          <cell r="I2610" t="str">
            <v>LA PEÑA</v>
          </cell>
          <cell r="J2610" t="str">
            <v>BRUNCA</v>
          </cell>
          <cell r="K2610" t="str">
            <v>GAMALIEL GUTIERREZ PEREZ</v>
          </cell>
          <cell r="L2610">
            <v>0</v>
          </cell>
          <cell r="M2610">
            <v>0</v>
          </cell>
          <cell r="N2610" t="str">
            <v>esc.lapena@mep.go.cr</v>
          </cell>
          <cell r="O2610" t="str">
            <v>A UN COSTADO DEL PUESTO DE SALUD DE BURICA</v>
          </cell>
          <cell r="P2610" t="str">
            <v>Público</v>
          </cell>
          <cell r="Q2610" t="str">
            <v>Rural</v>
          </cell>
        </row>
        <row r="2611">
          <cell r="A2611">
            <v>3093</v>
          </cell>
          <cell r="B2611" t="str">
            <v>X</v>
          </cell>
          <cell r="C2611" t="str">
            <v>ADELE CLARINI</v>
          </cell>
          <cell r="D2611" t="str">
            <v>COTO</v>
          </cell>
          <cell r="E2611" t="str">
            <v>05</v>
          </cell>
          <cell r="F2611" t="str">
            <v>PUNTARENAS</v>
          </cell>
          <cell r="G2611" t="str">
            <v>COTO BRUS</v>
          </cell>
          <cell r="H2611" t="str">
            <v>SAN VITO</v>
          </cell>
          <cell r="I2611" t="str">
            <v>PIEDRA PINTADA</v>
          </cell>
          <cell r="J2611" t="str">
            <v>BRUNCA</v>
          </cell>
          <cell r="K2611" t="str">
            <v>MARVIN DELGADO SANDI</v>
          </cell>
          <cell r="L2611">
            <v>27734475</v>
          </cell>
          <cell r="M2611">
            <v>27734475</v>
          </cell>
          <cell r="N2611" t="str">
            <v>esc.adeleclarini@mep.go.cr</v>
          </cell>
          <cell r="O2611" t="str">
            <v>7 KM. NORTE DE SAN VITO</v>
          </cell>
          <cell r="P2611" t="str">
            <v>Público</v>
          </cell>
          <cell r="Q2611" t="str">
            <v>Rural</v>
          </cell>
        </row>
        <row r="2612">
          <cell r="A2612">
            <v>3094</v>
          </cell>
          <cell r="B2612" t="str">
            <v>X</v>
          </cell>
          <cell r="C2612" t="str">
            <v>BAHíA CHAL</v>
          </cell>
          <cell r="D2612" t="str">
            <v>GRANDE DE TERRABA</v>
          </cell>
          <cell r="E2612" t="str">
            <v>08</v>
          </cell>
          <cell r="F2612" t="str">
            <v>PUNTARENAS</v>
          </cell>
          <cell r="G2612" t="str">
            <v>OSA</v>
          </cell>
          <cell r="H2612" t="str">
            <v>SIERPE</v>
          </cell>
          <cell r="I2612" t="str">
            <v>BAHIA CHAL</v>
          </cell>
          <cell r="J2612" t="str">
            <v>BRUNCA</v>
          </cell>
          <cell r="K2612" t="str">
            <v>SILVANA CARBALLO CHACÓN</v>
          </cell>
          <cell r="L2612">
            <v>22001379</v>
          </cell>
          <cell r="M2612">
            <v>0</v>
          </cell>
          <cell r="N2612" t="str">
            <v>esc.bahiachal@mep.go.cr</v>
          </cell>
          <cell r="O2612" t="str">
            <v>BAHIA CHAL, CENTRO.</v>
          </cell>
          <cell r="P2612" t="str">
            <v>Público</v>
          </cell>
          <cell r="Q2612" t="str">
            <v>Rural</v>
          </cell>
        </row>
        <row r="2613">
          <cell r="A2613">
            <v>3095</v>
          </cell>
          <cell r="B2613" t="str">
            <v>X</v>
          </cell>
          <cell r="C2613" t="str">
            <v>LA UNION</v>
          </cell>
          <cell r="D2613" t="str">
            <v>COTO</v>
          </cell>
          <cell r="E2613" t="str">
            <v>08</v>
          </cell>
          <cell r="F2613" t="str">
            <v>PUNTARENAS</v>
          </cell>
          <cell r="G2613" t="str">
            <v>COTO BRUS</v>
          </cell>
          <cell r="H2613" t="str">
            <v>LIMONCITO</v>
          </cell>
          <cell r="I2613" t="str">
            <v>LA UNION</v>
          </cell>
          <cell r="J2613" t="str">
            <v>BRUNCA</v>
          </cell>
          <cell r="K2613" t="str">
            <v>HERMES MONGE JIMENEZ</v>
          </cell>
          <cell r="L2613">
            <v>27847322</v>
          </cell>
          <cell r="M2613">
            <v>27735242</v>
          </cell>
          <cell r="N2613" t="str">
            <v>esc.launiondelimoncito@mep.go.cr</v>
          </cell>
          <cell r="O2613" t="str">
            <v>FRENTE MINI SUPER LA UNION</v>
          </cell>
          <cell r="P2613" t="str">
            <v>Público</v>
          </cell>
          <cell r="Q2613" t="str">
            <v>Rural</v>
          </cell>
        </row>
        <row r="2614">
          <cell r="A2614">
            <v>3096</v>
          </cell>
          <cell r="B2614" t="str">
            <v>X</v>
          </cell>
          <cell r="C2614" t="str">
            <v>LA UNION</v>
          </cell>
          <cell r="D2614" t="str">
            <v>COTO</v>
          </cell>
          <cell r="E2614" t="str">
            <v>06</v>
          </cell>
          <cell r="F2614" t="str">
            <v>PUNTARENAS</v>
          </cell>
          <cell r="G2614" t="str">
            <v>COTO BRUS</v>
          </cell>
          <cell r="H2614" t="str">
            <v>SABALITO</v>
          </cell>
          <cell r="I2614" t="str">
            <v>LA UNION</v>
          </cell>
          <cell r="J2614" t="str">
            <v>BRUNCA</v>
          </cell>
          <cell r="K2614" t="str">
            <v>MARITZA CHAVES CAMPOS</v>
          </cell>
          <cell r="L2614">
            <v>27840829</v>
          </cell>
          <cell r="M2614">
            <v>0</v>
          </cell>
          <cell r="N2614" t="str">
            <v>esc.launionsabalito@mep.go.cr</v>
          </cell>
          <cell r="O2614" t="str">
            <v>FRENTE A LA PLAZA DE DEPORTE, LA UNION</v>
          </cell>
          <cell r="P2614" t="str">
            <v>Público</v>
          </cell>
          <cell r="Q2614" t="str">
            <v>Rural</v>
          </cell>
        </row>
        <row r="2615">
          <cell r="A2615">
            <v>3097</v>
          </cell>
          <cell r="B2615" t="str">
            <v>X</v>
          </cell>
          <cell r="C2615" t="str">
            <v>LOS ANGELES DE DRAKE</v>
          </cell>
          <cell r="D2615" t="str">
            <v>GRANDE DE TERRABA</v>
          </cell>
          <cell r="E2615" t="str">
            <v>08</v>
          </cell>
          <cell r="F2615" t="str">
            <v>PUNTARENAS</v>
          </cell>
          <cell r="G2615" t="str">
            <v>OSA</v>
          </cell>
          <cell r="H2615" t="str">
            <v>BAHIA DRAKE</v>
          </cell>
          <cell r="I2615" t="str">
            <v>LOS ÁNGELES</v>
          </cell>
          <cell r="J2615" t="str">
            <v>BRUNCA</v>
          </cell>
          <cell r="K2615" t="str">
            <v>JESSICA MORALES FLORES</v>
          </cell>
          <cell r="L2615">
            <v>0</v>
          </cell>
          <cell r="M2615">
            <v>0</v>
          </cell>
          <cell r="N2615" t="str">
            <v>esc.losangelesdedrake@mep.go.cr</v>
          </cell>
          <cell r="O2615" t="str">
            <v>JUNTO A LA PLAZA DE FUTBOL</v>
          </cell>
          <cell r="P2615" t="str">
            <v>Público</v>
          </cell>
          <cell r="Q2615" t="str">
            <v>Rural</v>
          </cell>
        </row>
        <row r="2616">
          <cell r="A2616">
            <v>3098</v>
          </cell>
          <cell r="B2616" t="str">
            <v>X</v>
          </cell>
          <cell r="C2616" t="str">
            <v>LOS ANGELES</v>
          </cell>
          <cell r="D2616" t="str">
            <v>COTO</v>
          </cell>
          <cell r="E2616" t="str">
            <v>08</v>
          </cell>
          <cell r="F2616" t="str">
            <v>PUNTARENAS</v>
          </cell>
          <cell r="G2616" t="str">
            <v>COTO BRUS</v>
          </cell>
          <cell r="H2616" t="str">
            <v>LIMONCITO</v>
          </cell>
          <cell r="I2616" t="str">
            <v>LOS ANGELES</v>
          </cell>
          <cell r="J2616" t="str">
            <v>BRUNCA</v>
          </cell>
          <cell r="K2616" t="str">
            <v>JOSUE RODRIGUEZ RODRIGUEZ</v>
          </cell>
          <cell r="L2616">
            <v>22001439</v>
          </cell>
          <cell r="M2616">
            <v>0</v>
          </cell>
          <cell r="N2616" t="str">
            <v>esc.losangelesdelimoncito@mep.go.cr</v>
          </cell>
          <cell r="O2616" t="str">
            <v>3 KM. NORTE VIA PRINCIPAL A LA UNION</v>
          </cell>
          <cell r="P2616" t="str">
            <v>Público</v>
          </cell>
          <cell r="Q2616" t="str">
            <v>Rural</v>
          </cell>
        </row>
        <row r="2617">
          <cell r="A2617">
            <v>3099</v>
          </cell>
          <cell r="B2617" t="str">
            <v>X</v>
          </cell>
          <cell r="C2617" t="str">
            <v>RIYITO</v>
          </cell>
          <cell r="D2617" t="str">
            <v>GRANDE DE TERRABA</v>
          </cell>
          <cell r="E2617" t="str">
            <v>08</v>
          </cell>
          <cell r="F2617" t="str">
            <v>PUNTARENAS</v>
          </cell>
          <cell r="G2617" t="str">
            <v>OSA</v>
          </cell>
          <cell r="H2617" t="str">
            <v>BAHIA DRAKE</v>
          </cell>
          <cell r="I2617" t="str">
            <v>RIYITO</v>
          </cell>
          <cell r="J2617" t="str">
            <v>BRUNCA</v>
          </cell>
          <cell r="K2617" t="str">
            <v>DANIER MENA MONGE</v>
          </cell>
          <cell r="L2617">
            <v>22064090</v>
          </cell>
          <cell r="M2617">
            <v>0</v>
          </cell>
          <cell r="N2617" t="str">
            <v>esc.riyito@mep.go.cr</v>
          </cell>
          <cell r="O2617" t="str">
            <v>3 KM OESTE DEL ALMACEN LA PALMA</v>
          </cell>
          <cell r="P2617" t="str">
            <v>Público</v>
          </cell>
          <cell r="Q2617" t="str">
            <v>Rural</v>
          </cell>
        </row>
        <row r="2618">
          <cell r="A2618">
            <v>3100</v>
          </cell>
          <cell r="B2618" t="str">
            <v>X</v>
          </cell>
          <cell r="C2618" t="str">
            <v>LAS BRISAS</v>
          </cell>
          <cell r="D2618" t="str">
            <v>COTO</v>
          </cell>
          <cell r="E2618" t="str">
            <v>05</v>
          </cell>
          <cell r="F2618" t="str">
            <v>PUNTARENAS</v>
          </cell>
          <cell r="G2618" t="str">
            <v>COTO BRUS</v>
          </cell>
          <cell r="H2618" t="str">
            <v>GUTIERREZ BROWN</v>
          </cell>
          <cell r="I2618" t="str">
            <v>LAS BRISAS</v>
          </cell>
          <cell r="J2618" t="str">
            <v>BRUNCA</v>
          </cell>
          <cell r="K2618" t="str">
            <v>REBECA CHAVES CRUZ</v>
          </cell>
          <cell r="L2618">
            <v>89497953</v>
          </cell>
          <cell r="M2618">
            <v>0</v>
          </cell>
          <cell r="N2618" t="str">
            <v>esc.lasbrisas.coto@mep.go.cr</v>
          </cell>
          <cell r="O2618" t="str">
            <v>10 K.AL NORTE DE LA GUARDIA RURAL DE SN. VITO</v>
          </cell>
          <cell r="P2618" t="str">
            <v>Público</v>
          </cell>
          <cell r="Q2618" t="str">
            <v>Rural</v>
          </cell>
        </row>
        <row r="2619">
          <cell r="A2619">
            <v>3101</v>
          </cell>
          <cell r="B2619" t="str">
            <v>X</v>
          </cell>
          <cell r="C2619" t="str">
            <v>LAS MELLIZAS</v>
          </cell>
          <cell r="D2619" t="str">
            <v>COTO</v>
          </cell>
          <cell r="E2619" t="str">
            <v>06</v>
          </cell>
          <cell r="F2619" t="str">
            <v>PUNTARENAS</v>
          </cell>
          <cell r="G2619" t="str">
            <v>COTO BRUS</v>
          </cell>
          <cell r="H2619" t="str">
            <v>SABALITO</v>
          </cell>
          <cell r="I2619" t="str">
            <v>LAS MELLIZAS</v>
          </cell>
          <cell r="J2619" t="str">
            <v>BRUNCA</v>
          </cell>
          <cell r="K2619" t="str">
            <v>GUSTAVO VALVERDE ACUÑA</v>
          </cell>
          <cell r="L2619">
            <v>83221900</v>
          </cell>
          <cell r="M2619">
            <v>27735601</v>
          </cell>
          <cell r="N2619" t="str">
            <v>esc.lasmellizas@mep.go.cr</v>
          </cell>
          <cell r="O2619" t="str">
            <v>100 MTS. AL SUR DE LA GUARDIA RURAL</v>
          </cell>
          <cell r="P2619" t="str">
            <v>Público</v>
          </cell>
          <cell r="Q2619" t="str">
            <v>Rural</v>
          </cell>
        </row>
        <row r="2620">
          <cell r="A2620">
            <v>3103</v>
          </cell>
          <cell r="B2620" t="str">
            <v>X</v>
          </cell>
          <cell r="C2620" t="str">
            <v>LAS TRENZAS</v>
          </cell>
          <cell r="D2620" t="str">
            <v>COTO</v>
          </cell>
          <cell r="E2620" t="str">
            <v>01</v>
          </cell>
          <cell r="F2620" t="str">
            <v>PUNTARENAS</v>
          </cell>
          <cell r="G2620" t="str">
            <v>GOLFITO</v>
          </cell>
          <cell r="H2620" t="str">
            <v>GOLFITO</v>
          </cell>
          <cell r="I2620" t="str">
            <v>LAS TRENZAS</v>
          </cell>
          <cell r="J2620" t="str">
            <v>BRUNCA</v>
          </cell>
          <cell r="K2620" t="str">
            <v>MAGALY LOPEZ OBANDO</v>
          </cell>
          <cell r="L2620">
            <v>27766257</v>
          </cell>
          <cell r="M2620">
            <v>0</v>
          </cell>
          <cell r="N2620" t="str">
            <v>esc.lastrenzas@mep.go.cr</v>
          </cell>
          <cell r="O2620" t="str">
            <v>CONTIGUO A LA PLAZA DE DEPORTES</v>
          </cell>
          <cell r="P2620" t="str">
            <v>Público</v>
          </cell>
          <cell r="Q2620" t="str">
            <v>Urbana</v>
          </cell>
        </row>
        <row r="2621">
          <cell r="A2621">
            <v>3104</v>
          </cell>
          <cell r="B2621" t="str">
            <v>X</v>
          </cell>
          <cell r="C2621" t="str">
            <v>LAS VEGAS DE RIO ABROJO</v>
          </cell>
          <cell r="D2621" t="str">
            <v>COTO</v>
          </cell>
          <cell r="E2621" t="str">
            <v>10</v>
          </cell>
          <cell r="F2621" t="str">
            <v>PUNTARENAS</v>
          </cell>
          <cell r="G2621" t="str">
            <v>CORREDORES</v>
          </cell>
          <cell r="H2621" t="str">
            <v>CORREDOR</v>
          </cell>
          <cell r="I2621" t="str">
            <v>RIO ABROJO</v>
          </cell>
          <cell r="J2621" t="str">
            <v>BRUNCA</v>
          </cell>
          <cell r="K2621" t="str">
            <v>LEIDY JIMENEZ ROJAS</v>
          </cell>
          <cell r="L2621">
            <v>27836161</v>
          </cell>
          <cell r="M2621">
            <v>0</v>
          </cell>
          <cell r="N2621" t="str">
            <v>esc.lasvegasderioabrojo@mep.go.cr</v>
          </cell>
          <cell r="O2621" t="str">
            <v>4 KM. AL SURESTE HOSPITAL CIUDAD NEILY.</v>
          </cell>
          <cell r="P2621" t="str">
            <v>Público</v>
          </cell>
          <cell r="Q2621" t="str">
            <v>Urbana</v>
          </cell>
        </row>
        <row r="2622">
          <cell r="A2622">
            <v>3105</v>
          </cell>
          <cell r="B2622" t="str">
            <v>X</v>
          </cell>
          <cell r="C2622" t="str">
            <v>ALTO DE COMTE</v>
          </cell>
          <cell r="D2622" t="str">
            <v>COTO</v>
          </cell>
          <cell r="E2622" t="str">
            <v>14</v>
          </cell>
          <cell r="F2622" t="str">
            <v>PUNTARENAS</v>
          </cell>
          <cell r="G2622" t="str">
            <v>GOLFITO</v>
          </cell>
          <cell r="H2622" t="str">
            <v>PAVON</v>
          </cell>
          <cell r="I2622" t="str">
            <v>ALTO COMTE</v>
          </cell>
          <cell r="J2622" t="str">
            <v>BRUNCA</v>
          </cell>
          <cell r="K2622" t="str">
            <v>MICHAEL ESPINOZA MORALES</v>
          </cell>
          <cell r="L2622">
            <v>84455833</v>
          </cell>
          <cell r="M2622">
            <v>0</v>
          </cell>
          <cell r="N2622" t="str">
            <v>esc.altodecomte@mep.go.cr</v>
          </cell>
          <cell r="O2622" t="str">
            <v>ALTO D COMTE,TERRITORIO INDIGENA COMTE BURICA</v>
          </cell>
          <cell r="P2622" t="str">
            <v>Público</v>
          </cell>
          <cell r="Q2622" t="str">
            <v>Rural</v>
          </cell>
        </row>
        <row r="2623">
          <cell r="A2623">
            <v>3106</v>
          </cell>
          <cell r="B2623" t="str">
            <v>X</v>
          </cell>
          <cell r="C2623" t="str">
            <v>LEONOR CHINCHILLA DE FIGUEROA</v>
          </cell>
          <cell r="D2623" t="str">
            <v>GRANDE DE TERRABA</v>
          </cell>
          <cell r="E2623" t="str">
            <v>09</v>
          </cell>
          <cell r="F2623" t="str">
            <v>PUNTARENAS</v>
          </cell>
          <cell r="G2623" t="str">
            <v>OSA</v>
          </cell>
          <cell r="H2623" t="str">
            <v>PALMAR</v>
          </cell>
          <cell r="I2623" t="str">
            <v>SAN FRANCISCO DE TINOCO</v>
          </cell>
          <cell r="J2623" t="str">
            <v>BRUNCA</v>
          </cell>
          <cell r="K2623" t="str">
            <v>RONY SEQUEIRA GALLO</v>
          </cell>
          <cell r="L2623">
            <v>27863330</v>
          </cell>
          <cell r="M2623">
            <v>27863330</v>
          </cell>
          <cell r="N2623" t="str">
            <v>esc.leonorchinchilla@mep.go.cr</v>
          </cell>
          <cell r="O2623" t="str">
            <v>100 METROS ESTE DE LA INTERAMERICANA</v>
          </cell>
          <cell r="P2623" t="str">
            <v>Público</v>
          </cell>
          <cell r="Q2623" t="str">
            <v>Rural</v>
          </cell>
        </row>
        <row r="2624">
          <cell r="A2624">
            <v>3107</v>
          </cell>
          <cell r="B2624" t="str">
            <v>X</v>
          </cell>
          <cell r="C2624" t="str">
            <v>LIMONCITO</v>
          </cell>
          <cell r="D2624" t="str">
            <v>COTO</v>
          </cell>
          <cell r="E2624" t="str">
            <v>08</v>
          </cell>
          <cell r="F2624" t="str">
            <v>PUNTARENAS</v>
          </cell>
          <cell r="G2624" t="str">
            <v>COTO BRUS</v>
          </cell>
          <cell r="H2624" t="str">
            <v>LIMONCITO</v>
          </cell>
          <cell r="I2624" t="str">
            <v>LIMONCITO</v>
          </cell>
          <cell r="J2624" t="str">
            <v>BRUNCA</v>
          </cell>
          <cell r="K2624" t="str">
            <v>RICARDO ROJAS ZAMORA</v>
          </cell>
          <cell r="L2624">
            <v>27733586</v>
          </cell>
          <cell r="M2624">
            <v>27735242</v>
          </cell>
          <cell r="N2624" t="str">
            <v>esc.limoncito.coto@mep.go.cr</v>
          </cell>
          <cell r="O2624" t="str">
            <v>200 MTS. ESTE DEL TEMPLO CATOLICO</v>
          </cell>
          <cell r="P2624" t="str">
            <v>Público</v>
          </cell>
          <cell r="Q2624" t="str">
            <v>Rural</v>
          </cell>
        </row>
        <row r="2625">
          <cell r="A2625">
            <v>3108</v>
          </cell>
          <cell r="B2625" t="str">
            <v>X</v>
          </cell>
          <cell r="C2625" t="str">
            <v>LA VICTORIA</v>
          </cell>
          <cell r="D2625" t="str">
            <v>COTO</v>
          </cell>
          <cell r="E2625" t="str">
            <v>08</v>
          </cell>
          <cell r="F2625" t="str">
            <v>PUNTARENAS</v>
          </cell>
          <cell r="G2625" t="str">
            <v>COTO BRUS</v>
          </cell>
          <cell r="H2625" t="str">
            <v>LIMONCITO</v>
          </cell>
          <cell r="I2625" t="str">
            <v>SAN JUAN</v>
          </cell>
          <cell r="J2625" t="str">
            <v>BRUNCA</v>
          </cell>
          <cell r="K2625" t="str">
            <v>GERARDINA LOPEZ SEGURA</v>
          </cell>
          <cell r="L2625">
            <v>27735242</v>
          </cell>
          <cell r="M2625">
            <v>27735242</v>
          </cell>
          <cell r="N2625" t="str">
            <v>esc.lavictoriadelimoncito@mep.go.cr</v>
          </cell>
          <cell r="O2625" t="str">
            <v>200 S.O. DE LA IGLESIA CATOLICA, SAN JUAN</v>
          </cell>
          <cell r="P2625" t="str">
            <v>Público</v>
          </cell>
          <cell r="Q2625" t="str">
            <v>Rural</v>
          </cell>
        </row>
        <row r="2626">
          <cell r="A2626">
            <v>3109</v>
          </cell>
          <cell r="B2626" t="str">
            <v>X</v>
          </cell>
          <cell r="C2626" t="str">
            <v>LOS ANGELES</v>
          </cell>
          <cell r="D2626" t="str">
            <v>COTO</v>
          </cell>
          <cell r="E2626" t="str">
            <v>07</v>
          </cell>
          <cell r="F2626" t="str">
            <v>PUNTARENAS</v>
          </cell>
          <cell r="G2626" t="str">
            <v>COTO BRUS</v>
          </cell>
          <cell r="H2626" t="str">
            <v>SABALITO</v>
          </cell>
          <cell r="I2626" t="str">
            <v>LOS ANGELES DE SABALITO</v>
          </cell>
          <cell r="J2626" t="str">
            <v>BRUNCA</v>
          </cell>
          <cell r="K2626" t="str">
            <v>JOHANNA CAMBRONERO GUIDO</v>
          </cell>
          <cell r="L2626">
            <v>22001220</v>
          </cell>
          <cell r="M2626">
            <v>0</v>
          </cell>
          <cell r="N2626" t="str">
            <v>esc.losangelesdesabalito@mep.go.cr</v>
          </cell>
          <cell r="O2626" t="str">
            <v>A UN COSTADO DE IGLESIA CATOLICA, LOS ANGELES</v>
          </cell>
          <cell r="P2626" t="str">
            <v>Público</v>
          </cell>
          <cell r="Q2626" t="str">
            <v>Rural</v>
          </cell>
        </row>
        <row r="2627">
          <cell r="A2627">
            <v>3110</v>
          </cell>
          <cell r="B2627" t="str">
            <v>X</v>
          </cell>
          <cell r="C2627" t="str">
            <v>LOS PLANES</v>
          </cell>
          <cell r="D2627" t="str">
            <v>COTO</v>
          </cell>
          <cell r="E2627" t="str">
            <v>07</v>
          </cell>
          <cell r="F2627" t="str">
            <v>PUNTARENAS</v>
          </cell>
          <cell r="G2627" t="str">
            <v>CORREDORES</v>
          </cell>
          <cell r="H2627" t="str">
            <v>CORREDOR</v>
          </cell>
          <cell r="I2627" t="str">
            <v>LOS PLANES</v>
          </cell>
          <cell r="J2627" t="str">
            <v>BRUNCA</v>
          </cell>
          <cell r="K2627" t="str">
            <v>JORGE LUIS ZUÑIGA ROJAS</v>
          </cell>
          <cell r="L2627">
            <v>0</v>
          </cell>
          <cell r="M2627">
            <v>0</v>
          </cell>
          <cell r="N2627" t="str">
            <v>esc.losplanes.coto@mep.go.cr</v>
          </cell>
          <cell r="O2627" t="str">
            <v>LOS PLANES</v>
          </cell>
          <cell r="P2627" t="str">
            <v>Público</v>
          </cell>
          <cell r="Q2627" t="str">
            <v>Urbana</v>
          </cell>
        </row>
        <row r="2628">
          <cell r="A2628">
            <v>3111</v>
          </cell>
          <cell r="B2628" t="str">
            <v>X</v>
          </cell>
          <cell r="C2628" t="str">
            <v>LOURDES</v>
          </cell>
          <cell r="D2628" t="str">
            <v>COTO</v>
          </cell>
          <cell r="E2628" t="str">
            <v>05</v>
          </cell>
          <cell r="F2628" t="str">
            <v>PUNTARENAS</v>
          </cell>
          <cell r="G2628" t="str">
            <v>COTO BRUS</v>
          </cell>
          <cell r="H2628" t="str">
            <v>SAN VITO</v>
          </cell>
          <cell r="I2628" t="str">
            <v>LOURDES</v>
          </cell>
          <cell r="J2628" t="str">
            <v>BRUNCA</v>
          </cell>
          <cell r="K2628" t="str">
            <v>FERNANDO ALFARO VALVERDE</v>
          </cell>
          <cell r="L2628">
            <v>27735015</v>
          </cell>
          <cell r="M2628">
            <v>27735015</v>
          </cell>
          <cell r="N2628" t="str">
            <v>esc.lourdescotobrus@gmail.com</v>
          </cell>
          <cell r="O2628" t="str">
            <v>CONTIGUO AL TEMPLO CATOLICO</v>
          </cell>
          <cell r="P2628" t="str">
            <v>Público</v>
          </cell>
          <cell r="Q2628" t="str">
            <v>Rural</v>
          </cell>
        </row>
        <row r="2629">
          <cell r="A2629">
            <v>3112</v>
          </cell>
          <cell r="B2629" t="str">
            <v>X</v>
          </cell>
          <cell r="C2629" t="str">
            <v>MOISES VINCENZI PACHECO</v>
          </cell>
          <cell r="D2629" t="str">
            <v>COTO</v>
          </cell>
          <cell r="E2629" t="str">
            <v>04</v>
          </cell>
          <cell r="F2629" t="str">
            <v>PUNTARENAS</v>
          </cell>
          <cell r="G2629" t="str">
            <v>GOLFITO</v>
          </cell>
          <cell r="H2629" t="str">
            <v>GUAYCARA</v>
          </cell>
          <cell r="I2629" t="str">
            <v>KILOMETRO 33</v>
          </cell>
          <cell r="J2629" t="str">
            <v>BRUNCA</v>
          </cell>
          <cell r="K2629" t="str">
            <v>YANCY PIEDRA MAYORGA</v>
          </cell>
          <cell r="L2629">
            <v>22001438</v>
          </cell>
          <cell r="M2629">
            <v>0</v>
          </cell>
          <cell r="N2629" t="str">
            <v>esc.moisesvincenzipacheco@mep.go.cr</v>
          </cell>
          <cell r="O2629" t="str">
            <v>FRENTE A LA CHATARRERA KM 33. RIO CLARO</v>
          </cell>
          <cell r="P2629" t="str">
            <v>Público</v>
          </cell>
          <cell r="Q2629" t="str">
            <v>Urbana</v>
          </cell>
        </row>
        <row r="2630">
          <cell r="A2630">
            <v>3113</v>
          </cell>
          <cell r="B2630" t="str">
            <v>X</v>
          </cell>
          <cell r="C2630" t="str">
            <v>FILA TIGRE</v>
          </cell>
          <cell r="D2630" t="str">
            <v>COTO</v>
          </cell>
          <cell r="E2630" t="str">
            <v>12</v>
          </cell>
          <cell r="F2630" t="str">
            <v>PUNTARENAS</v>
          </cell>
          <cell r="G2630" t="str">
            <v>COTO BRUS</v>
          </cell>
          <cell r="H2630" t="str">
            <v>PITTIER</v>
          </cell>
          <cell r="I2630" t="str">
            <v>FILA TIGRE</v>
          </cell>
          <cell r="J2630" t="str">
            <v>BRUNCA</v>
          </cell>
          <cell r="K2630" t="str">
            <v>JORGE VILLALOBOS PADILLA</v>
          </cell>
          <cell r="L2630">
            <v>88102989</v>
          </cell>
          <cell r="M2630">
            <v>0</v>
          </cell>
          <cell r="N2630" t="str">
            <v>esc.filatigre@mep.go.cr</v>
          </cell>
          <cell r="O2630" t="str">
            <v>1 KM. NORTE DE ABASTECEDOR BONANZA.</v>
          </cell>
          <cell r="P2630" t="str">
            <v>Público</v>
          </cell>
          <cell r="Q2630" t="str">
            <v>Rural</v>
          </cell>
        </row>
        <row r="2631">
          <cell r="A2631">
            <v>3114</v>
          </cell>
          <cell r="B2631" t="str">
            <v>X</v>
          </cell>
          <cell r="C2631" t="str">
            <v>OJO DE AGUA</v>
          </cell>
          <cell r="D2631" t="str">
            <v>GRANDE DE TERRABA</v>
          </cell>
          <cell r="E2631" t="str">
            <v>06</v>
          </cell>
          <cell r="F2631" t="str">
            <v>PUNTARENAS</v>
          </cell>
          <cell r="G2631" t="str">
            <v>OSA</v>
          </cell>
          <cell r="H2631" t="str">
            <v>PUERTO CORTES</v>
          </cell>
          <cell r="I2631" t="str">
            <v>OJO DE AGUA</v>
          </cell>
          <cell r="J2631" t="str">
            <v>BRUNCA</v>
          </cell>
          <cell r="K2631" t="str">
            <v>DONALD CORTES PORRAS</v>
          </cell>
          <cell r="L2631">
            <v>27864254</v>
          </cell>
          <cell r="M2631">
            <v>27864340</v>
          </cell>
          <cell r="N2631" t="str">
            <v>esc.ojodeagua@mep.go.cr</v>
          </cell>
          <cell r="O2631" t="str">
            <v>200 OESTE DEL EBAIS,OJO DE AGUA,C.PTO.CORTES.</v>
          </cell>
          <cell r="P2631" t="str">
            <v>Público</v>
          </cell>
          <cell r="Q2631" t="str">
            <v>Urbana</v>
          </cell>
        </row>
        <row r="2632">
          <cell r="A2632">
            <v>3115</v>
          </cell>
          <cell r="B2632" t="str">
            <v>X</v>
          </cell>
          <cell r="C2632" t="str">
            <v>PASO CANOAS</v>
          </cell>
          <cell r="D2632" t="str">
            <v>COTO</v>
          </cell>
          <cell r="E2632" t="str">
            <v>10</v>
          </cell>
          <cell r="F2632" t="str">
            <v>PUNTARENAS</v>
          </cell>
          <cell r="G2632" t="str">
            <v>CORREDORES</v>
          </cell>
          <cell r="H2632" t="str">
            <v>CANOAS</v>
          </cell>
          <cell r="I2632" t="str">
            <v>CANOAS</v>
          </cell>
          <cell r="J2632" t="str">
            <v>BRUNCA</v>
          </cell>
          <cell r="K2632" t="str">
            <v>CESAR VEGA BARRIOS</v>
          </cell>
          <cell r="L2632">
            <v>27321279</v>
          </cell>
          <cell r="M2632">
            <v>27321279</v>
          </cell>
          <cell r="N2632" t="str">
            <v>esc.pasocanoas@mep.go.cr</v>
          </cell>
          <cell r="O2632" t="str">
            <v>FRENTE A LA IGLESIA CATOLICA, EN CANOAS</v>
          </cell>
          <cell r="P2632" t="str">
            <v>Público</v>
          </cell>
          <cell r="Q2632" t="str">
            <v>Urbana</v>
          </cell>
        </row>
        <row r="2633">
          <cell r="A2633">
            <v>3116</v>
          </cell>
          <cell r="B2633" t="str">
            <v>X</v>
          </cell>
          <cell r="C2633" t="str">
            <v>SANTA MARIA DE PITTIER</v>
          </cell>
          <cell r="D2633" t="str">
            <v>COTO</v>
          </cell>
          <cell r="E2633" t="str">
            <v>12</v>
          </cell>
          <cell r="F2633" t="str">
            <v>PUNTARENAS</v>
          </cell>
          <cell r="G2633" t="str">
            <v>COTO BRUS</v>
          </cell>
          <cell r="H2633" t="str">
            <v>PITTIER</v>
          </cell>
          <cell r="I2633" t="str">
            <v>SANTA MARIA DE PITTIER</v>
          </cell>
          <cell r="J2633" t="str">
            <v>BRUNCA</v>
          </cell>
          <cell r="K2633" t="str">
            <v>GUILLERMO ORTEGA CHAVARRIA</v>
          </cell>
          <cell r="L2633">
            <v>88110013</v>
          </cell>
          <cell r="M2633">
            <v>0</v>
          </cell>
          <cell r="N2633" t="str">
            <v>esc.santamariadepittier@mep.go.cr</v>
          </cell>
          <cell r="O2633" t="str">
            <v>150 M. OESTE DE IGLESIA CATOLICA</v>
          </cell>
          <cell r="P2633" t="str">
            <v>Público</v>
          </cell>
          <cell r="Q2633" t="str">
            <v>Rural</v>
          </cell>
        </row>
        <row r="2634">
          <cell r="A2634">
            <v>3117</v>
          </cell>
          <cell r="B2634" t="str">
            <v>X</v>
          </cell>
          <cell r="C2634" t="str">
            <v>MARÍA ROSA GÁMEZ SOLANO</v>
          </cell>
          <cell r="D2634" t="str">
            <v>GRANDE DE TERRABA</v>
          </cell>
          <cell r="E2634" t="str">
            <v>09</v>
          </cell>
          <cell r="F2634" t="str">
            <v>PUNTARENAS</v>
          </cell>
          <cell r="G2634" t="str">
            <v>OSA</v>
          </cell>
          <cell r="H2634" t="str">
            <v>PIEDRAS BLANCAS</v>
          </cell>
          <cell r="I2634" t="str">
            <v>PIEDRAS BLANCAS</v>
          </cell>
          <cell r="J2634" t="str">
            <v>BRUNCA</v>
          </cell>
          <cell r="K2634" t="str">
            <v>MORNA OSORNO CAMACHO</v>
          </cell>
          <cell r="L2634">
            <v>27411010</v>
          </cell>
          <cell r="M2634">
            <v>27411010</v>
          </cell>
          <cell r="N2634" t="str">
            <v>esc.mariarosagamezsolano@mep.go.cr</v>
          </cell>
          <cell r="O2634" t="str">
            <v>CENTRO PIEDRAS BLANCAS</v>
          </cell>
          <cell r="P2634" t="str">
            <v>Público</v>
          </cell>
          <cell r="Q2634" t="str">
            <v>Rural</v>
          </cell>
        </row>
        <row r="2635">
          <cell r="A2635">
            <v>3118</v>
          </cell>
          <cell r="B2635" t="str">
            <v>X</v>
          </cell>
          <cell r="C2635" t="str">
            <v>EL ROBLE ARRIBA</v>
          </cell>
          <cell r="D2635" t="str">
            <v>COTO</v>
          </cell>
          <cell r="E2635" t="str">
            <v>12</v>
          </cell>
          <cell r="F2635" t="str">
            <v>PUNTARENAS</v>
          </cell>
          <cell r="G2635" t="str">
            <v>COTO BRUS</v>
          </cell>
          <cell r="H2635" t="str">
            <v>GUTIERREZ BROWN</v>
          </cell>
          <cell r="I2635" t="str">
            <v>EL ROBLE ARRIBA</v>
          </cell>
          <cell r="J2635" t="str">
            <v>BRUNCA</v>
          </cell>
          <cell r="K2635" t="str">
            <v>JUAN BLANCO CESPEDES</v>
          </cell>
          <cell r="L2635">
            <v>89201181</v>
          </cell>
          <cell r="M2635">
            <v>0</v>
          </cell>
          <cell r="N2635" t="str">
            <v>esc.elroblearriba@mep.go.cr</v>
          </cell>
          <cell r="O2635" t="str">
            <v>1 KM. NOROESTE DE PLANTA DE TRATAMIENTO A Y A</v>
          </cell>
          <cell r="P2635" t="str">
            <v>Público</v>
          </cell>
          <cell r="Q2635" t="str">
            <v>Rural</v>
          </cell>
        </row>
        <row r="2636">
          <cell r="A2636">
            <v>3119</v>
          </cell>
          <cell r="B2636" t="str">
            <v>X</v>
          </cell>
          <cell r="C2636" t="str">
            <v>FINCA JALACA</v>
          </cell>
          <cell r="D2636" t="str">
            <v>GRANDE DE TERRABA</v>
          </cell>
          <cell r="E2636" t="str">
            <v>09</v>
          </cell>
          <cell r="F2636" t="str">
            <v>PUNTARENAS</v>
          </cell>
          <cell r="G2636" t="str">
            <v>OSA</v>
          </cell>
          <cell r="H2636" t="str">
            <v>PIEDRAS BLANCAS</v>
          </cell>
          <cell r="I2636" t="str">
            <v>FINCA JALACA</v>
          </cell>
          <cell r="J2636" t="str">
            <v>BRUNCA</v>
          </cell>
          <cell r="K2636" t="str">
            <v>OLGA RUBI CHAVARRIA</v>
          </cell>
          <cell r="L2636">
            <v>0</v>
          </cell>
          <cell r="M2636">
            <v>0</v>
          </cell>
          <cell r="N2636" t="str">
            <v>esc.fincajalaca@mep.go.cr</v>
          </cell>
          <cell r="O2636" t="str">
            <v>2 KM. AL SUROESTE DE LA INTERAMERICANA</v>
          </cell>
          <cell r="P2636" t="str">
            <v>Público</v>
          </cell>
          <cell r="Q2636" t="str">
            <v>Rural</v>
          </cell>
        </row>
        <row r="2637">
          <cell r="A2637">
            <v>3120</v>
          </cell>
          <cell r="B2637" t="str">
            <v>X</v>
          </cell>
          <cell r="C2637" t="str">
            <v>DARIZARA</v>
          </cell>
          <cell r="D2637" t="str">
            <v>COTO</v>
          </cell>
          <cell r="E2637" t="str">
            <v>10</v>
          </cell>
          <cell r="F2637" t="str">
            <v>PUNTARENAS</v>
          </cell>
          <cell r="G2637" t="str">
            <v>CORREDORES</v>
          </cell>
          <cell r="H2637" t="str">
            <v>CANOAS</v>
          </cell>
          <cell r="I2637" t="str">
            <v>PLAZA CANOAS</v>
          </cell>
          <cell r="J2637" t="str">
            <v>BRUNCA</v>
          </cell>
          <cell r="K2637" t="str">
            <v>EMPERATRIZ GONZALEZ GUTIERREZ</v>
          </cell>
          <cell r="L2637">
            <v>27321214</v>
          </cell>
          <cell r="M2637">
            <v>27321214</v>
          </cell>
          <cell r="N2637" t="str">
            <v>esc.darizara@mep.go.cr</v>
          </cell>
          <cell r="O2637" t="str">
            <v>DIAGONAL A CABINAS LA RANITAS</v>
          </cell>
          <cell r="P2637" t="str">
            <v>Público</v>
          </cell>
          <cell r="Q2637" t="str">
            <v>Urbana</v>
          </cell>
        </row>
        <row r="2638">
          <cell r="A2638">
            <v>3123</v>
          </cell>
          <cell r="B2638" t="str">
            <v>X</v>
          </cell>
          <cell r="C2638" t="str">
            <v>POTREROS DE SIERPE</v>
          </cell>
          <cell r="D2638" t="str">
            <v>GRANDE DE TERRABA</v>
          </cell>
          <cell r="E2638" t="str">
            <v>08</v>
          </cell>
          <cell r="F2638" t="str">
            <v>PUNTARENAS</v>
          </cell>
          <cell r="G2638" t="str">
            <v>OSA</v>
          </cell>
          <cell r="H2638" t="str">
            <v>SIERPE</v>
          </cell>
          <cell r="I2638" t="str">
            <v>POTREROS DE SIERPE</v>
          </cell>
          <cell r="J2638" t="str">
            <v>BRUNCA</v>
          </cell>
          <cell r="K2638" t="str">
            <v>ROCIO SOTO VARELA</v>
          </cell>
          <cell r="L2638">
            <v>83181648</v>
          </cell>
          <cell r="M2638">
            <v>0</v>
          </cell>
          <cell r="N2638" t="str">
            <v>esc.potrerosdesierpe@mep.go.cr</v>
          </cell>
          <cell r="O2638" t="str">
            <v>2KM OESTE DE LA ENTRADA AMAPOLA POTREROS SIER</v>
          </cell>
          <cell r="P2638" t="str">
            <v>Público</v>
          </cell>
          <cell r="Q2638" t="str">
            <v>Rural</v>
          </cell>
        </row>
        <row r="2639">
          <cell r="A2639">
            <v>3124</v>
          </cell>
          <cell r="B2639" t="str">
            <v>X</v>
          </cell>
          <cell r="C2639" t="str">
            <v>VILLA NUEVA</v>
          </cell>
          <cell r="D2639" t="str">
            <v>COTO</v>
          </cell>
          <cell r="E2639" t="str">
            <v>04</v>
          </cell>
          <cell r="F2639" t="str">
            <v>PUNTARENAS</v>
          </cell>
          <cell r="G2639" t="str">
            <v>GOLFITO</v>
          </cell>
          <cell r="H2639" t="str">
            <v>GUAYCARA</v>
          </cell>
          <cell r="I2639" t="str">
            <v>GORRION</v>
          </cell>
          <cell r="J2639" t="str">
            <v>BRUNCA</v>
          </cell>
          <cell r="K2639" t="str">
            <v>GEOVANNA NAVARRO ARAYA</v>
          </cell>
          <cell r="L2639">
            <v>22001270</v>
          </cell>
          <cell r="M2639">
            <v>0</v>
          </cell>
          <cell r="N2639" t="str">
            <v>esc.villanuevaguaycara@mep.go.cr</v>
          </cell>
          <cell r="O2639" t="str">
            <v>8 KM. OESTE DE FINCA COTO 54, COMUN. GORRION</v>
          </cell>
          <cell r="P2639" t="str">
            <v>Público</v>
          </cell>
          <cell r="Q2639" t="str">
            <v>Urbana</v>
          </cell>
        </row>
        <row r="2640">
          <cell r="A2640">
            <v>3125</v>
          </cell>
          <cell r="B2640" t="str">
            <v>X</v>
          </cell>
          <cell r="C2640" t="str">
            <v>SAN MIGUEL</v>
          </cell>
          <cell r="D2640" t="str">
            <v>COTO</v>
          </cell>
          <cell r="E2640" t="str">
            <v>03</v>
          </cell>
          <cell r="F2640" t="str">
            <v>PUNTARENAS</v>
          </cell>
          <cell r="G2640" t="str">
            <v>GOLFITO</v>
          </cell>
          <cell r="H2640" t="str">
            <v>PUERTO JIMENEZ</v>
          </cell>
          <cell r="I2640" t="str">
            <v>BARRIGONES</v>
          </cell>
          <cell r="J2640" t="str">
            <v>BRUNCA</v>
          </cell>
          <cell r="K2640" t="str">
            <v>XINIA MARIA ROSALES BARQUERO</v>
          </cell>
          <cell r="L2640">
            <v>27355041</v>
          </cell>
          <cell r="M2640">
            <v>27355041</v>
          </cell>
          <cell r="N2640" t="str">
            <v>esc.sanmigueljiménez@mep.go.cr</v>
          </cell>
          <cell r="O2640" t="str">
            <v>SAN MIGUEL DE BARRIGONES</v>
          </cell>
          <cell r="P2640" t="str">
            <v>Público</v>
          </cell>
          <cell r="Q2640" t="str">
            <v>Rural</v>
          </cell>
        </row>
        <row r="2641">
          <cell r="A2641">
            <v>3126</v>
          </cell>
          <cell r="B2641" t="str">
            <v>X</v>
          </cell>
          <cell r="C2641" t="str">
            <v>EL MANZANO</v>
          </cell>
          <cell r="D2641" t="str">
            <v>COTO</v>
          </cell>
          <cell r="E2641" t="str">
            <v>02</v>
          </cell>
          <cell r="F2641" t="str">
            <v>PUNTARENAS</v>
          </cell>
          <cell r="G2641" t="str">
            <v>GOLFITO</v>
          </cell>
          <cell r="H2641" t="str">
            <v>PAVON</v>
          </cell>
          <cell r="I2641" t="str">
            <v>LA ESPERANZA</v>
          </cell>
          <cell r="J2641" t="str">
            <v>BRUNCA</v>
          </cell>
          <cell r="K2641" t="str">
            <v>WENDY ARAYA SANCHEZ</v>
          </cell>
          <cell r="L2641">
            <v>27768224</v>
          </cell>
          <cell r="M2641">
            <v>27768174</v>
          </cell>
          <cell r="N2641" t="str">
            <v>esc.elmanzano@mep.go.cr</v>
          </cell>
          <cell r="O2641" t="str">
            <v>COSTADO OESTE DE LA PLAZA DE FUTBOL</v>
          </cell>
          <cell r="P2641" t="str">
            <v>Público</v>
          </cell>
          <cell r="Q2641" t="str">
            <v>Rural</v>
          </cell>
        </row>
        <row r="2642">
          <cell r="A2642">
            <v>3127</v>
          </cell>
          <cell r="B2642" t="str">
            <v>X</v>
          </cell>
          <cell r="C2642" t="str">
            <v>LINDA VISTA</v>
          </cell>
          <cell r="D2642" t="str">
            <v>COTO</v>
          </cell>
          <cell r="E2642" t="str">
            <v>04</v>
          </cell>
          <cell r="F2642" t="str">
            <v>PUNTARENAS</v>
          </cell>
          <cell r="G2642" t="str">
            <v>GOLFITO</v>
          </cell>
          <cell r="H2642" t="str">
            <v>GUAYCARA</v>
          </cell>
          <cell r="I2642" t="str">
            <v>LINDA VISTA</v>
          </cell>
          <cell r="J2642" t="str">
            <v>BRUNCA</v>
          </cell>
          <cell r="K2642" t="str">
            <v>HENRY RODRIGUEZ VILLALOBOS</v>
          </cell>
          <cell r="L2642">
            <v>87201247</v>
          </cell>
          <cell r="M2642">
            <v>0</v>
          </cell>
          <cell r="N2642" t="str">
            <v>henry.rodriguez.villalobos@mep.go.cr</v>
          </cell>
          <cell r="O2642" t="str">
            <v>FRENTE AL TEMPLO CATOLICO</v>
          </cell>
          <cell r="P2642" t="str">
            <v>Público</v>
          </cell>
          <cell r="Q2642" t="str">
            <v>Urbana</v>
          </cell>
        </row>
        <row r="2643">
          <cell r="A2643">
            <v>3128</v>
          </cell>
          <cell r="B2643" t="str">
            <v>X</v>
          </cell>
          <cell r="C2643" t="str">
            <v>PUEBLO NUEVO</v>
          </cell>
          <cell r="D2643" t="str">
            <v>COTO</v>
          </cell>
          <cell r="E2643" t="str">
            <v>01</v>
          </cell>
          <cell r="F2643" t="str">
            <v>PUNTARENAS</v>
          </cell>
          <cell r="G2643" t="str">
            <v>GOLFITO</v>
          </cell>
          <cell r="H2643" t="str">
            <v>GOLFITO</v>
          </cell>
          <cell r="I2643" t="str">
            <v>PUEBLO NUEVO</v>
          </cell>
          <cell r="J2643" t="str">
            <v>BRUNCA</v>
          </cell>
          <cell r="K2643" t="str">
            <v>DINIA CASTRO ZUÑIGA</v>
          </cell>
          <cell r="L2643">
            <v>27755602</v>
          </cell>
          <cell r="M2643">
            <v>0</v>
          </cell>
          <cell r="N2643" t="str">
            <v>esc.pueblonuevodecoto@mep.go.cr</v>
          </cell>
          <cell r="O2643" t="str">
            <v>UN COSTADO DE LA PLAZA, PUEBLO NUEVO COTO</v>
          </cell>
          <cell r="P2643" t="str">
            <v>Público</v>
          </cell>
          <cell r="Q2643" t="str">
            <v>Urbana</v>
          </cell>
        </row>
        <row r="2644">
          <cell r="A2644">
            <v>3129</v>
          </cell>
          <cell r="B2644" t="str">
            <v>X</v>
          </cell>
          <cell r="C2644" t="str">
            <v>PUERTO ESCONDIDO</v>
          </cell>
          <cell r="D2644" t="str">
            <v>COTO</v>
          </cell>
          <cell r="E2644" t="str">
            <v>03</v>
          </cell>
          <cell r="F2644" t="str">
            <v>PUNTARENAS</v>
          </cell>
          <cell r="G2644" t="str">
            <v>GOLFITO</v>
          </cell>
          <cell r="H2644" t="str">
            <v>PUERTO JIMENEZ</v>
          </cell>
          <cell r="I2644" t="str">
            <v>PUERTO ESCONDIDO</v>
          </cell>
          <cell r="J2644" t="str">
            <v>BRUNCA</v>
          </cell>
          <cell r="K2644" t="str">
            <v>ROXANA VALVERDE VENEGAS</v>
          </cell>
          <cell r="L2644">
            <v>27351339</v>
          </cell>
          <cell r="M2644">
            <v>27351339</v>
          </cell>
          <cell r="N2644" t="str">
            <v>esc.puertoescondidojimenez@mep.go.cr</v>
          </cell>
          <cell r="O2644" t="str">
            <v>100 M. ESTE DEL TEMPLO CATOLICO</v>
          </cell>
          <cell r="P2644" t="str">
            <v>Público</v>
          </cell>
          <cell r="Q2644" t="str">
            <v>Rural</v>
          </cell>
        </row>
        <row r="2645">
          <cell r="A2645">
            <v>3130</v>
          </cell>
          <cell r="B2645" t="str">
            <v>X</v>
          </cell>
          <cell r="C2645" t="str">
            <v>PUNTA MALA</v>
          </cell>
          <cell r="D2645" t="str">
            <v>GRANDE DE TERRABA</v>
          </cell>
          <cell r="E2645" t="str">
            <v>06</v>
          </cell>
          <cell r="F2645" t="str">
            <v>PUNTARENAS</v>
          </cell>
          <cell r="G2645" t="str">
            <v>OSA</v>
          </cell>
          <cell r="H2645" t="str">
            <v>PUERTO CORTES</v>
          </cell>
          <cell r="I2645" t="str">
            <v>PUNTA MALA</v>
          </cell>
          <cell r="J2645" t="str">
            <v>BRUNCA</v>
          </cell>
          <cell r="K2645" t="str">
            <v>TATIANA MORA SANDI</v>
          </cell>
          <cell r="L2645">
            <v>27865235</v>
          </cell>
          <cell r="M2645">
            <v>0</v>
          </cell>
          <cell r="N2645" t="str">
            <v>esc.puntamala@mep.go.cr</v>
          </cell>
          <cell r="O2645" t="str">
            <v>CENTRO PUNTA MALA DE OSA</v>
          </cell>
          <cell r="P2645" t="str">
            <v>Público</v>
          </cell>
          <cell r="Q2645" t="str">
            <v>Urbana</v>
          </cell>
        </row>
        <row r="2646">
          <cell r="A2646">
            <v>3131</v>
          </cell>
          <cell r="B2646" t="str">
            <v>X</v>
          </cell>
          <cell r="C2646" t="str">
            <v>PUNTA ZANCUDO</v>
          </cell>
          <cell r="D2646" t="str">
            <v>COTO</v>
          </cell>
          <cell r="E2646" t="str">
            <v>02</v>
          </cell>
          <cell r="F2646" t="str">
            <v>PUNTARENAS</v>
          </cell>
          <cell r="G2646" t="str">
            <v>GOLFITO</v>
          </cell>
          <cell r="H2646" t="str">
            <v>PAVON</v>
          </cell>
          <cell r="I2646" t="str">
            <v>PUNTA ZANCUDO</v>
          </cell>
          <cell r="J2646" t="str">
            <v>BRUNCA</v>
          </cell>
          <cell r="K2646" t="str">
            <v>JESSICA DIAZ BALTODANO</v>
          </cell>
          <cell r="L2646">
            <v>27760003</v>
          </cell>
          <cell r="M2646">
            <v>22760003</v>
          </cell>
          <cell r="N2646" t="str">
            <v>esc.puntazancudo@mep.go.cr</v>
          </cell>
          <cell r="O2646" t="str">
            <v>COSTADO OESTE DE LA DELEGACION DE POLICIAS</v>
          </cell>
          <cell r="P2646" t="str">
            <v>Público</v>
          </cell>
          <cell r="Q2646" t="str">
            <v>Rural</v>
          </cell>
        </row>
        <row r="2647">
          <cell r="A2647">
            <v>3132</v>
          </cell>
          <cell r="B2647" t="str">
            <v>X</v>
          </cell>
          <cell r="C2647" t="str">
            <v>MONTELIMAR</v>
          </cell>
          <cell r="D2647" t="str">
            <v>GRANDE DE TERRABA</v>
          </cell>
          <cell r="E2647" t="str">
            <v>04</v>
          </cell>
          <cell r="F2647" t="str">
            <v>PUNTARENAS</v>
          </cell>
          <cell r="G2647" t="str">
            <v>BUENOS AIRES</v>
          </cell>
          <cell r="H2647" t="str">
            <v>POTRERO GRANDE</v>
          </cell>
          <cell r="I2647" t="str">
            <v>MONTELIMAR</v>
          </cell>
          <cell r="J2647" t="str">
            <v>BRUNCA</v>
          </cell>
          <cell r="K2647" t="str">
            <v>GABRIELA PICADO ZUNIGA</v>
          </cell>
          <cell r="L2647">
            <v>87198869</v>
          </cell>
          <cell r="M2647">
            <v>27300719</v>
          </cell>
          <cell r="N2647" t="str">
            <v>esc.montelimar@mep.go.cr</v>
          </cell>
          <cell r="O2647" t="str">
            <v>2.5 KILOMETROS PLAZA DEPORTES</v>
          </cell>
          <cell r="P2647" t="str">
            <v>Público</v>
          </cell>
          <cell r="Q2647" t="str">
            <v>Rural</v>
          </cell>
        </row>
        <row r="2648">
          <cell r="A2648">
            <v>3133</v>
          </cell>
          <cell r="B2648" t="str">
            <v>X</v>
          </cell>
          <cell r="C2648" t="str">
            <v>I.D.A. ALTO DE SAN JUAN</v>
          </cell>
          <cell r="D2648" t="str">
            <v>GRANDE DE TERRABA</v>
          </cell>
          <cell r="E2648" t="str">
            <v>08</v>
          </cell>
          <cell r="F2648" t="str">
            <v>PUNTARENAS</v>
          </cell>
          <cell r="G2648" t="str">
            <v>OSA</v>
          </cell>
          <cell r="H2648" t="str">
            <v>SIERPE</v>
          </cell>
          <cell r="I2648" t="str">
            <v>ALTO DE SAN JUAN</v>
          </cell>
          <cell r="J2648" t="str">
            <v>BRUNCA</v>
          </cell>
          <cell r="K2648" t="str">
            <v>MARÍA CRISTINA JIMÉNEZ LÓPEZ</v>
          </cell>
          <cell r="L2648">
            <v>0</v>
          </cell>
          <cell r="M2648">
            <v>0</v>
          </cell>
          <cell r="N2648" t="str">
            <v>esc.idaaltosanjuan@mep.go.cr</v>
          </cell>
          <cell r="O2648" t="str">
            <v>1 KM. SUROESTE DE LA PULPERIA.</v>
          </cell>
          <cell r="P2648" t="str">
            <v>Público</v>
          </cell>
          <cell r="Q2648" t="str">
            <v>Rural</v>
          </cell>
        </row>
        <row r="2649">
          <cell r="A2649">
            <v>3134</v>
          </cell>
          <cell r="B2649" t="str">
            <v>X</v>
          </cell>
          <cell r="C2649" t="str">
            <v>NUEVA ZELANDIA</v>
          </cell>
          <cell r="D2649" t="str">
            <v>COTO</v>
          </cell>
          <cell r="E2649" t="str">
            <v>04</v>
          </cell>
          <cell r="F2649" t="str">
            <v>PUNTARENAS</v>
          </cell>
          <cell r="G2649" t="str">
            <v>GOLFITO</v>
          </cell>
          <cell r="H2649" t="str">
            <v>GUAYCARA</v>
          </cell>
          <cell r="I2649" t="str">
            <v>RIO BONITO</v>
          </cell>
          <cell r="J2649" t="str">
            <v>BRUNCA</v>
          </cell>
          <cell r="K2649" t="str">
            <v>ANTONIO VALDEZ CONCEPCION</v>
          </cell>
          <cell r="L2649">
            <v>88878381</v>
          </cell>
          <cell r="M2649">
            <v>0</v>
          </cell>
          <cell r="N2649" t="str">
            <v>esc.nuevazelandia@mep.go.cr</v>
          </cell>
          <cell r="O2649" t="str">
            <v>10 KM.SUROESTE,ESC.ELOY MORUA,VILLA B.INT.SUR</v>
          </cell>
          <cell r="P2649" t="str">
            <v>Público</v>
          </cell>
          <cell r="Q2649" t="str">
            <v>Urbana</v>
          </cell>
        </row>
        <row r="2650">
          <cell r="A2650">
            <v>3135</v>
          </cell>
          <cell r="B2650" t="str">
            <v>X</v>
          </cell>
          <cell r="C2650" t="str">
            <v>CENTRAL RIO CLARO</v>
          </cell>
          <cell r="D2650" t="str">
            <v>COTO</v>
          </cell>
          <cell r="E2650" t="str">
            <v>04</v>
          </cell>
          <cell r="F2650" t="str">
            <v>PUNTARENAS</v>
          </cell>
          <cell r="G2650" t="str">
            <v>GOLFITO</v>
          </cell>
          <cell r="H2650" t="str">
            <v>GUAYCARA</v>
          </cell>
          <cell r="I2650" t="str">
            <v>RIO CLARO</v>
          </cell>
          <cell r="J2650" t="str">
            <v>BRUNCA</v>
          </cell>
          <cell r="K2650" t="str">
            <v>HAZEL QUESADA MONGE</v>
          </cell>
          <cell r="L2650">
            <v>27899454</v>
          </cell>
          <cell r="M2650">
            <v>27899454</v>
          </cell>
          <cell r="N2650" t="str">
            <v>esc.centralrioclaro@mep.go.cr</v>
          </cell>
          <cell r="O2650" t="str">
            <v>FRENTE AL MAXIPALI SOBRE CARRETERA INTERAMERI</v>
          </cell>
          <cell r="P2650" t="str">
            <v>Público</v>
          </cell>
          <cell r="Q2650" t="str">
            <v>Urbana</v>
          </cell>
        </row>
        <row r="2651">
          <cell r="A2651">
            <v>3136</v>
          </cell>
          <cell r="B2651" t="str">
            <v>X</v>
          </cell>
          <cell r="C2651" t="str">
            <v>SANTIAGO</v>
          </cell>
          <cell r="D2651" t="str">
            <v>COTO</v>
          </cell>
          <cell r="E2651" t="str">
            <v>04</v>
          </cell>
          <cell r="F2651" t="str">
            <v>PUNTARENAS</v>
          </cell>
          <cell r="G2651" t="str">
            <v>GOLFITO</v>
          </cell>
          <cell r="H2651" t="str">
            <v>GUAYCARA</v>
          </cell>
          <cell r="I2651" t="str">
            <v>SANTIAGO</v>
          </cell>
          <cell r="J2651" t="str">
            <v>BRUNCA</v>
          </cell>
          <cell r="K2651" t="str">
            <v>SADDY BENAVIDES AGÜERO</v>
          </cell>
          <cell r="L2651">
            <v>27899041</v>
          </cell>
          <cell r="M2651">
            <v>27899041</v>
          </cell>
          <cell r="N2651" t="str">
            <v>esc.santiagoderioclaro@mep.go.cr</v>
          </cell>
          <cell r="O2651" t="str">
            <v>250 NORTE PLANTEL DEL MOPT, RIO CLARO</v>
          </cell>
          <cell r="P2651" t="str">
            <v>Público</v>
          </cell>
          <cell r="Q2651" t="str">
            <v>Urbana</v>
          </cell>
        </row>
        <row r="2652">
          <cell r="A2652">
            <v>3137</v>
          </cell>
          <cell r="B2652" t="str">
            <v>X</v>
          </cell>
          <cell r="C2652" t="str">
            <v>RIO ORO</v>
          </cell>
          <cell r="D2652" t="str">
            <v>COTO</v>
          </cell>
          <cell r="E2652" t="str">
            <v>03</v>
          </cell>
          <cell r="F2652" t="str">
            <v>PUNTARENAS</v>
          </cell>
          <cell r="G2652" t="str">
            <v>GOLFITO</v>
          </cell>
          <cell r="H2652" t="str">
            <v>PUERTO JIMENEZ</v>
          </cell>
          <cell r="I2652" t="str">
            <v>RIO ORO</v>
          </cell>
          <cell r="J2652" t="str">
            <v>BRUNCA</v>
          </cell>
          <cell r="K2652" t="str">
            <v>KELYN VICTOR SANDOVAL</v>
          </cell>
          <cell r="L2652">
            <v>27355041</v>
          </cell>
          <cell r="M2652">
            <v>27355041</v>
          </cell>
          <cell r="N2652" t="str">
            <v>esc.riooro.coto@mep.go.cr</v>
          </cell>
          <cell r="O2652" t="str">
            <v>300 M. OESTE Y 50 M. SUR DEL MINISUPER ISIAMI</v>
          </cell>
          <cell r="P2652" t="str">
            <v>Público</v>
          </cell>
          <cell r="Q2652" t="str">
            <v>Rural</v>
          </cell>
        </row>
        <row r="2653">
          <cell r="A2653">
            <v>3138</v>
          </cell>
          <cell r="B2653" t="str">
            <v>X</v>
          </cell>
          <cell r="C2653" t="str">
            <v>RIO ESQUINAS</v>
          </cell>
          <cell r="D2653" t="str">
            <v>COTO</v>
          </cell>
          <cell r="E2653" t="str">
            <v>01</v>
          </cell>
          <cell r="F2653" t="str">
            <v>PUNTARENAS</v>
          </cell>
          <cell r="G2653" t="str">
            <v>GOLFITO</v>
          </cell>
          <cell r="H2653" t="str">
            <v>GOLFITO</v>
          </cell>
          <cell r="I2653" t="str">
            <v>RIO ESQUINAS</v>
          </cell>
          <cell r="J2653" t="str">
            <v>BRUNCA</v>
          </cell>
          <cell r="K2653" t="str">
            <v>VIANEY TORRES TORRES</v>
          </cell>
          <cell r="L2653">
            <v>89158596</v>
          </cell>
          <cell r="M2653">
            <v>0</v>
          </cell>
          <cell r="N2653" t="str">
            <v>esc.rioesquinas@mep.go.cr</v>
          </cell>
          <cell r="O2653" t="str">
            <v>12 KM OESTE EN EL REST. EL TUCAN Y 2.5 KM SUR</v>
          </cell>
          <cell r="P2653" t="str">
            <v>Público</v>
          </cell>
          <cell r="Q2653" t="str">
            <v>Urbana</v>
          </cell>
        </row>
        <row r="2654">
          <cell r="A2654">
            <v>3139</v>
          </cell>
          <cell r="B2654" t="str">
            <v>X</v>
          </cell>
          <cell r="C2654" t="str">
            <v>SANTA CECILIA</v>
          </cell>
          <cell r="D2654" t="str">
            <v>COTO</v>
          </cell>
          <cell r="E2654" t="str">
            <v>09</v>
          </cell>
          <cell r="F2654" t="str">
            <v>PUNTARENAS</v>
          </cell>
          <cell r="G2654" t="str">
            <v>CORREDORES</v>
          </cell>
          <cell r="H2654" t="str">
            <v>CORREDOR</v>
          </cell>
          <cell r="I2654" t="str">
            <v>LAS PANGAS</v>
          </cell>
          <cell r="J2654" t="str">
            <v>BRUNCA</v>
          </cell>
          <cell r="K2654" t="str">
            <v>IVANNIA SOLANO ROJAS</v>
          </cell>
          <cell r="L2654">
            <v>87367962</v>
          </cell>
          <cell r="M2654">
            <v>0</v>
          </cell>
          <cell r="N2654" t="str">
            <v>esc.santaceciliacorredor@mep.go.cr</v>
          </cell>
          <cell r="O2654" t="str">
            <v>4 KILÓMETROS AL OESTE DEL PUENTE AMARILLO</v>
          </cell>
          <cell r="P2654" t="str">
            <v>Público</v>
          </cell>
          <cell r="Q2654" t="str">
            <v>Urbana</v>
          </cell>
        </row>
        <row r="2655">
          <cell r="A2655">
            <v>3140</v>
          </cell>
          <cell r="B2655" t="str">
            <v>X</v>
          </cell>
          <cell r="C2655" t="str">
            <v>LA CHACARITA</v>
          </cell>
          <cell r="D2655" t="str">
            <v>GRANDE DE TERRABA</v>
          </cell>
          <cell r="E2655" t="str">
            <v>09</v>
          </cell>
          <cell r="F2655" t="str">
            <v>PUNTARENAS</v>
          </cell>
          <cell r="G2655" t="str">
            <v>OSA</v>
          </cell>
          <cell r="H2655" t="str">
            <v>PIEDRAS BLANCAS</v>
          </cell>
          <cell r="I2655" t="str">
            <v>CHACARITA</v>
          </cell>
          <cell r="J2655" t="str">
            <v>BRUNCA</v>
          </cell>
          <cell r="K2655" t="str">
            <v>HEILIN LORIA LOPEZ</v>
          </cell>
          <cell r="L2655">
            <v>22001190</v>
          </cell>
          <cell r="M2655">
            <v>0</v>
          </cell>
          <cell r="N2655" t="str">
            <v>esc.lachacarita@mep.go.cr</v>
          </cell>
          <cell r="O2655" t="str">
            <v>FRENTE A LA BOMBA DE CHACARITA.</v>
          </cell>
          <cell r="P2655" t="str">
            <v>Público</v>
          </cell>
          <cell r="Q2655" t="str">
            <v>Rural</v>
          </cell>
        </row>
        <row r="2656">
          <cell r="A2656">
            <v>3141</v>
          </cell>
          <cell r="B2656" t="str">
            <v>X</v>
          </cell>
          <cell r="C2656" t="str">
            <v>COYOCHE</v>
          </cell>
          <cell r="D2656" t="str">
            <v>COTO</v>
          </cell>
          <cell r="E2656" t="str">
            <v>11</v>
          </cell>
          <cell r="F2656" t="str">
            <v>PUNTARENAS</v>
          </cell>
          <cell r="G2656" t="str">
            <v>CORREDORES</v>
          </cell>
          <cell r="H2656" t="str">
            <v>LAUREL</v>
          </cell>
          <cell r="I2656" t="str">
            <v>COYOCHE</v>
          </cell>
          <cell r="J2656" t="str">
            <v>BRUNCA</v>
          </cell>
          <cell r="K2656" t="str">
            <v>MAYELA MARCHENA VILLEDA</v>
          </cell>
          <cell r="L2656">
            <v>0</v>
          </cell>
          <cell r="M2656">
            <v>0</v>
          </cell>
          <cell r="N2656" t="str">
            <v>esc.coyoche@mep.go.cr</v>
          </cell>
          <cell r="O2656" t="str">
            <v>1.5 KM. NORTE DE LA ENTRADA DE ABANGARES</v>
          </cell>
          <cell r="P2656" t="str">
            <v>Público</v>
          </cell>
          <cell r="Q2656" t="str">
            <v>Rural</v>
          </cell>
        </row>
        <row r="2657">
          <cell r="A2657">
            <v>3142</v>
          </cell>
          <cell r="B2657" t="str">
            <v>X</v>
          </cell>
          <cell r="C2657" t="str">
            <v>FINCA MANGO</v>
          </cell>
          <cell r="D2657" t="str">
            <v>COTO</v>
          </cell>
          <cell r="E2657" t="str">
            <v>11</v>
          </cell>
          <cell r="F2657" t="str">
            <v>PUNTARENAS</v>
          </cell>
          <cell r="G2657" t="str">
            <v>CORREDORES</v>
          </cell>
          <cell r="H2657" t="str">
            <v>LAUREL</v>
          </cell>
          <cell r="I2657" t="str">
            <v>FINCA MANGO</v>
          </cell>
          <cell r="J2657" t="str">
            <v>BRUNCA</v>
          </cell>
          <cell r="K2657" t="str">
            <v>CRISTINA TELLO ZAPATA</v>
          </cell>
          <cell r="L2657">
            <v>27766219</v>
          </cell>
          <cell r="M2657">
            <v>27766219</v>
          </cell>
          <cell r="N2657" t="str">
            <v>esc.fincamango@mep.go.cr</v>
          </cell>
          <cell r="O2657" t="str">
            <v>1 KM. OESTE DE LA ENTRADA FINCA MANGO.</v>
          </cell>
          <cell r="P2657" t="str">
            <v>Público</v>
          </cell>
          <cell r="Q2657" t="str">
            <v>Rural</v>
          </cell>
        </row>
        <row r="2658">
          <cell r="A2658">
            <v>3144</v>
          </cell>
          <cell r="B2658" t="str">
            <v>X</v>
          </cell>
          <cell r="C2658" t="str">
            <v>ESTRELLA DEL SUR</v>
          </cell>
          <cell r="D2658" t="str">
            <v>COTO</v>
          </cell>
          <cell r="E2658" t="str">
            <v>09</v>
          </cell>
          <cell r="F2658" t="str">
            <v>PUNTARENAS</v>
          </cell>
          <cell r="G2658" t="str">
            <v>CORREDORES</v>
          </cell>
          <cell r="H2658" t="str">
            <v>CORREDOR</v>
          </cell>
          <cell r="I2658" t="str">
            <v>ESTRELLA DEL SUR</v>
          </cell>
          <cell r="J2658" t="str">
            <v>BRUNCA</v>
          </cell>
          <cell r="K2658" t="str">
            <v>JUAN CARLOS ZAMORA MONTERO</v>
          </cell>
          <cell r="L2658">
            <v>89692942</v>
          </cell>
          <cell r="M2658">
            <v>0</v>
          </cell>
          <cell r="N2658" t="str">
            <v>esc.estrelladelsur@mep.go.cr</v>
          </cell>
          <cell r="O2658" t="str">
            <v>LA ESTRELLA DEL SUR COTO 44.</v>
          </cell>
          <cell r="P2658" t="str">
            <v>Público</v>
          </cell>
          <cell r="Q2658" t="str">
            <v>Urbana</v>
          </cell>
        </row>
        <row r="2659">
          <cell r="A2659">
            <v>3145</v>
          </cell>
          <cell r="B2659" t="str">
            <v>X</v>
          </cell>
          <cell r="C2659" t="str">
            <v>SAN JORGE</v>
          </cell>
          <cell r="D2659" t="str">
            <v>COTO</v>
          </cell>
          <cell r="E2659" t="str">
            <v>04</v>
          </cell>
          <cell r="F2659" t="str">
            <v>PUNTARENAS</v>
          </cell>
          <cell r="G2659" t="str">
            <v>GOLFITO</v>
          </cell>
          <cell r="H2659" t="str">
            <v>GUAYCARA</v>
          </cell>
          <cell r="I2659" t="str">
            <v>LAS NUBES DE CARACOL</v>
          </cell>
          <cell r="J2659" t="str">
            <v>BRUNCA</v>
          </cell>
          <cell r="K2659" t="str">
            <v>EMILIO BEITA OCONITRILLO</v>
          </cell>
          <cell r="L2659">
            <v>89874281</v>
          </cell>
          <cell r="M2659">
            <v>0</v>
          </cell>
          <cell r="N2659" t="str">
            <v>esc.sanjorge.coto@mep.go.cr</v>
          </cell>
          <cell r="O2659" t="str">
            <v>A 7 KM ESTE DE LA ENTRADA CARACOL, LAS NUBES</v>
          </cell>
          <cell r="P2659" t="str">
            <v>Público</v>
          </cell>
          <cell r="Q2659" t="str">
            <v>Urbana</v>
          </cell>
        </row>
        <row r="2660">
          <cell r="A2660">
            <v>3146</v>
          </cell>
          <cell r="B2660" t="str">
            <v>X</v>
          </cell>
          <cell r="C2660" t="str">
            <v>TIGRITO</v>
          </cell>
          <cell r="D2660" t="str">
            <v>COTO</v>
          </cell>
          <cell r="E2660" t="str">
            <v>02</v>
          </cell>
          <cell r="F2660" t="str">
            <v>PUNTARENAS</v>
          </cell>
          <cell r="G2660" t="str">
            <v>GOLFITO</v>
          </cell>
          <cell r="H2660" t="str">
            <v>PAVON</v>
          </cell>
          <cell r="I2660" t="str">
            <v>TIGRITO</v>
          </cell>
          <cell r="J2660" t="str">
            <v>BRUNCA</v>
          </cell>
          <cell r="K2660" t="str">
            <v>ZOBEIDA SALINAS SANDI</v>
          </cell>
          <cell r="L2660">
            <v>27766129</v>
          </cell>
          <cell r="M2660">
            <v>0</v>
          </cell>
          <cell r="N2660" t="str">
            <v>esc.tigrito@mep.go.cr</v>
          </cell>
          <cell r="O2660" t="str">
            <v>100 M. SUR DE LA IGLESIA CAMPO BLANCO</v>
          </cell>
          <cell r="P2660" t="str">
            <v>Público</v>
          </cell>
          <cell r="Q2660" t="str">
            <v>Rural</v>
          </cell>
        </row>
        <row r="2661">
          <cell r="A2661">
            <v>3147</v>
          </cell>
          <cell r="B2661" t="str">
            <v>X</v>
          </cell>
          <cell r="C2661" t="str">
            <v>SANTA MARTA</v>
          </cell>
          <cell r="D2661" t="str">
            <v>COTO</v>
          </cell>
          <cell r="E2661" t="str">
            <v>07</v>
          </cell>
          <cell r="F2661" t="str">
            <v>PUNTARENAS</v>
          </cell>
          <cell r="G2661" t="str">
            <v>COTO BRUS</v>
          </cell>
          <cell r="H2661" t="str">
            <v>AGUABUENA</v>
          </cell>
          <cell r="I2661" t="str">
            <v>SANTA MARTA</v>
          </cell>
          <cell r="J2661" t="str">
            <v>BRUNCA</v>
          </cell>
          <cell r="K2661" t="str">
            <v>ANA LIGIA ALFARO MENDEZ</v>
          </cell>
          <cell r="L2661">
            <v>0</v>
          </cell>
          <cell r="M2661">
            <v>0</v>
          </cell>
          <cell r="N2661" t="str">
            <v>esc.santamarta.coto@mep.go.cr</v>
          </cell>
          <cell r="O2661" t="str">
            <v>SANTA MARTA DE AGUA BUENA</v>
          </cell>
          <cell r="P2661" t="str">
            <v>Público</v>
          </cell>
          <cell r="Q2661" t="str">
            <v>Rural</v>
          </cell>
        </row>
        <row r="2662">
          <cell r="A2662">
            <v>3148</v>
          </cell>
          <cell r="B2662" t="str">
            <v>X</v>
          </cell>
          <cell r="C2662" t="str">
            <v>CANGREJO VERDE</v>
          </cell>
          <cell r="D2662" t="str">
            <v>COTO</v>
          </cell>
          <cell r="E2662" t="str">
            <v>09</v>
          </cell>
          <cell r="F2662" t="str">
            <v>PUNTARENAS</v>
          </cell>
          <cell r="G2662" t="str">
            <v>CORREDORES</v>
          </cell>
          <cell r="H2662" t="str">
            <v>LAUREL</v>
          </cell>
          <cell r="I2662" t="str">
            <v>CANGREJO VERDE</v>
          </cell>
          <cell r="J2662" t="str">
            <v>BRUNCA</v>
          </cell>
          <cell r="K2662" t="str">
            <v>YORLENY CEDEÑO NAVARRO</v>
          </cell>
          <cell r="L2662">
            <v>88283312</v>
          </cell>
          <cell r="M2662">
            <v>0</v>
          </cell>
          <cell r="N2662" t="str">
            <v>esc.cangrejoverde@mep.go.cr</v>
          </cell>
          <cell r="O2662" t="str">
            <v>CONTIGUO A LA PLAZA DE DEPORTES</v>
          </cell>
          <cell r="P2662" t="str">
            <v>Público</v>
          </cell>
          <cell r="Q2662" t="str">
            <v>Rural</v>
          </cell>
        </row>
        <row r="2663">
          <cell r="A2663">
            <v>3149</v>
          </cell>
          <cell r="B2663" t="str">
            <v>X</v>
          </cell>
          <cell r="C2663" t="str">
            <v>VISTA DEL MAR</v>
          </cell>
          <cell r="D2663" t="str">
            <v>COTO</v>
          </cell>
          <cell r="E2663" t="str">
            <v>02</v>
          </cell>
          <cell r="F2663" t="str">
            <v>PUNTARENAS</v>
          </cell>
          <cell r="G2663" t="str">
            <v>GOLFITO</v>
          </cell>
          <cell r="H2663" t="str">
            <v>PAVON</v>
          </cell>
          <cell r="I2663" t="str">
            <v>VISTA MAR</v>
          </cell>
          <cell r="J2663" t="str">
            <v>BRUNCA</v>
          </cell>
          <cell r="K2663" t="str">
            <v>JOSE ERIC CASTRILLO ALEMAN</v>
          </cell>
          <cell r="L2663">
            <v>84357947</v>
          </cell>
          <cell r="M2663">
            <v>0</v>
          </cell>
          <cell r="N2663" t="str">
            <v>esc.vistadelmar@mep.go.cr</v>
          </cell>
          <cell r="O2663" t="str">
            <v>VISTA DE MAR, FRENTE A LA PLAZA DE DEPORTES</v>
          </cell>
          <cell r="P2663" t="str">
            <v>Público</v>
          </cell>
          <cell r="Q2663" t="str">
            <v>Rural</v>
          </cell>
        </row>
        <row r="2664">
          <cell r="A2664">
            <v>3151</v>
          </cell>
          <cell r="B2664" t="str">
            <v>X</v>
          </cell>
          <cell r="C2664" t="str">
            <v>LA CONCORDIA</v>
          </cell>
          <cell r="D2664" t="str">
            <v>COTO</v>
          </cell>
          <cell r="E2664" t="str">
            <v>09</v>
          </cell>
          <cell r="F2664" t="str">
            <v>PUNTARENAS</v>
          </cell>
          <cell r="G2664" t="str">
            <v>CORREDORES</v>
          </cell>
          <cell r="H2664" t="str">
            <v>CORREDOR</v>
          </cell>
          <cell r="I2664" t="str">
            <v>LA CENTRAL</v>
          </cell>
          <cell r="J2664" t="str">
            <v>BRUNCA</v>
          </cell>
          <cell r="K2664" t="str">
            <v>FANNY PEREZ AGUILAR</v>
          </cell>
          <cell r="L2664">
            <v>0</v>
          </cell>
          <cell r="M2664">
            <v>0</v>
          </cell>
          <cell r="N2664" t="str">
            <v>esc.laconcordia@mep.go.cr</v>
          </cell>
          <cell r="O2664" t="str">
            <v>LA CENTRAL DE COTO</v>
          </cell>
          <cell r="P2664" t="str">
            <v>Público</v>
          </cell>
          <cell r="Q2664" t="str">
            <v>Urbana</v>
          </cell>
        </row>
        <row r="2665">
          <cell r="A2665">
            <v>3152</v>
          </cell>
          <cell r="B2665" t="str">
            <v>X</v>
          </cell>
          <cell r="C2665" t="str">
            <v>SÁBALO DE SIERPE</v>
          </cell>
          <cell r="D2665" t="str">
            <v>GRANDE DE TERRABA</v>
          </cell>
          <cell r="E2665" t="str">
            <v>08</v>
          </cell>
          <cell r="F2665" t="str">
            <v>PUNTARENAS</v>
          </cell>
          <cell r="G2665" t="str">
            <v>OSA</v>
          </cell>
          <cell r="H2665" t="str">
            <v>SIERPE</v>
          </cell>
          <cell r="I2665" t="str">
            <v>SABALO</v>
          </cell>
          <cell r="J2665" t="str">
            <v>BRUNCA</v>
          </cell>
          <cell r="K2665" t="str">
            <v>LUIS ALBERTO SOTO SANABRIA</v>
          </cell>
          <cell r="L2665">
            <v>86509738</v>
          </cell>
          <cell r="M2665">
            <v>0</v>
          </cell>
          <cell r="N2665" t="str">
            <v>esc.sabalo@mep.go.cr</v>
          </cell>
          <cell r="O2665" t="str">
            <v>17 KM NOROESTE DE SIERPE</v>
          </cell>
          <cell r="P2665" t="str">
            <v>Público</v>
          </cell>
          <cell r="Q2665" t="str">
            <v>Rural</v>
          </cell>
        </row>
        <row r="2666">
          <cell r="A2666">
            <v>3153</v>
          </cell>
          <cell r="B2666" t="str">
            <v>X</v>
          </cell>
          <cell r="C2666" t="str">
            <v>EL PROGRESO</v>
          </cell>
          <cell r="D2666" t="str">
            <v>GRANDE DE TERRABA</v>
          </cell>
          <cell r="E2666" t="str">
            <v>08</v>
          </cell>
          <cell r="F2666" t="str">
            <v>PUNTARENAS</v>
          </cell>
          <cell r="G2666" t="str">
            <v>OSA</v>
          </cell>
          <cell r="H2666" t="str">
            <v>BAHIA DRAKE</v>
          </cell>
          <cell r="I2666" t="str">
            <v>EL PROGRESO</v>
          </cell>
          <cell r="J2666" t="str">
            <v>BRUNCA</v>
          </cell>
          <cell r="K2666" t="str">
            <v>GERARDO DIONI GOMEZ SOLERA</v>
          </cell>
          <cell r="L2666">
            <v>27750776</v>
          </cell>
          <cell r="M2666">
            <v>27750776</v>
          </cell>
          <cell r="N2666" t="str">
            <v>elprogresodrake@mep.go.cr</v>
          </cell>
          <cell r="O2666" t="str">
            <v>50 METROS OESTE DE LA IGLESIA CATOLICA.</v>
          </cell>
          <cell r="P2666" t="str">
            <v>Público</v>
          </cell>
          <cell r="Q2666" t="str">
            <v>Rural</v>
          </cell>
        </row>
        <row r="2667">
          <cell r="A2667">
            <v>3154</v>
          </cell>
          <cell r="B2667" t="str">
            <v>X</v>
          </cell>
          <cell r="C2667" t="str">
            <v>SABANILLAS</v>
          </cell>
          <cell r="D2667" t="str">
            <v>COTO</v>
          </cell>
          <cell r="E2667" t="str">
            <v>08</v>
          </cell>
          <cell r="F2667" t="str">
            <v>PUNTARENAS</v>
          </cell>
          <cell r="G2667" t="str">
            <v>COTO BRUS</v>
          </cell>
          <cell r="H2667" t="str">
            <v>LIMONCITO</v>
          </cell>
          <cell r="I2667" t="str">
            <v>SABANILLAS</v>
          </cell>
          <cell r="J2667" t="str">
            <v>BRUNCA</v>
          </cell>
          <cell r="K2667" t="str">
            <v>MATILDE SOLORZANO MORA</v>
          </cell>
          <cell r="L2667">
            <v>27847080</v>
          </cell>
          <cell r="M2667">
            <v>27847080</v>
          </cell>
          <cell r="N2667" t="str">
            <v>esc.sabanillas@mep.go.cr</v>
          </cell>
          <cell r="O2667" t="str">
            <v>100 M. OESTE DEL SALON DE SABANILLAS CENTRO</v>
          </cell>
          <cell r="P2667" t="str">
            <v>Público</v>
          </cell>
          <cell r="Q2667" t="str">
            <v>Rural</v>
          </cell>
        </row>
        <row r="2668">
          <cell r="A2668">
            <v>3155</v>
          </cell>
          <cell r="B2668" t="str">
            <v>X</v>
          </cell>
          <cell r="C2668" t="str">
            <v>SAN ANTONIO DE SABALITO</v>
          </cell>
          <cell r="D2668" t="str">
            <v>COTO</v>
          </cell>
          <cell r="E2668" t="str">
            <v>06</v>
          </cell>
          <cell r="F2668" t="str">
            <v>PUNTARENAS</v>
          </cell>
          <cell r="G2668" t="str">
            <v>COTO BRUS</v>
          </cell>
          <cell r="H2668" t="str">
            <v>SABALITO</v>
          </cell>
          <cell r="I2668" t="str">
            <v>SAN ANTONIO</v>
          </cell>
          <cell r="J2668" t="str">
            <v>BRUNCA</v>
          </cell>
          <cell r="K2668" t="str">
            <v>ALBERTO CHAVES CASTRO</v>
          </cell>
          <cell r="L2668">
            <v>27840225</v>
          </cell>
          <cell r="M2668">
            <v>27840225</v>
          </cell>
          <cell r="N2668" t="str">
            <v>esc.sanantoniosabalito@mep.go.cr</v>
          </cell>
          <cell r="O2668" t="str">
            <v>100 MTS. ESTE DE LA DELEGACION DE POLICIA</v>
          </cell>
          <cell r="P2668" t="str">
            <v>Público</v>
          </cell>
          <cell r="Q2668" t="str">
            <v>Rural</v>
          </cell>
        </row>
        <row r="2669">
          <cell r="A2669">
            <v>3156</v>
          </cell>
          <cell r="B2669" t="str">
            <v>X</v>
          </cell>
          <cell r="C2669" t="str">
            <v>SAN BUENAVENTURA</v>
          </cell>
          <cell r="D2669" t="str">
            <v>GRANDE DE TERRABA</v>
          </cell>
          <cell r="E2669" t="str">
            <v>06</v>
          </cell>
          <cell r="F2669" t="str">
            <v>PUNTARENAS</v>
          </cell>
          <cell r="G2669" t="str">
            <v>OSA</v>
          </cell>
          <cell r="H2669" t="str">
            <v>PUERTO CORTES</v>
          </cell>
          <cell r="I2669" t="str">
            <v>SAN BUENAVENTURA</v>
          </cell>
          <cell r="J2669" t="str">
            <v>BRUNCA</v>
          </cell>
          <cell r="K2669" t="str">
            <v>JORDAN HERNÁNDEZ NÚÑEZ</v>
          </cell>
          <cell r="L2669">
            <v>27864424</v>
          </cell>
          <cell r="M2669">
            <v>0</v>
          </cell>
          <cell r="N2669" t="str">
            <v>esc.sanbuenaventurosa@mep.go.cr</v>
          </cell>
          <cell r="O2669" t="str">
            <v>SAN BUENAS ARRIBA A UN COSTADO/TEMPLO CATOLIC</v>
          </cell>
          <cell r="P2669" t="str">
            <v>Público</v>
          </cell>
          <cell r="Q2669" t="str">
            <v>Urbana</v>
          </cell>
        </row>
        <row r="2670">
          <cell r="A2670">
            <v>3157</v>
          </cell>
          <cell r="B2670" t="str">
            <v>X</v>
          </cell>
          <cell r="C2670" t="str">
            <v>RANCHO QUEMADO</v>
          </cell>
          <cell r="D2670" t="str">
            <v>GRANDE DE TERRABA</v>
          </cell>
          <cell r="E2670" t="str">
            <v>08</v>
          </cell>
          <cell r="F2670" t="str">
            <v>PUNTARENAS</v>
          </cell>
          <cell r="G2670" t="str">
            <v>OSA</v>
          </cell>
          <cell r="H2670" t="str">
            <v>BAHIA DRAKE</v>
          </cell>
          <cell r="I2670" t="str">
            <v>RANCHO QUEMADO</v>
          </cell>
          <cell r="J2670" t="str">
            <v>BRUNCA</v>
          </cell>
          <cell r="K2670" t="str">
            <v>LEDA VILLEDA GONZÁLEZ</v>
          </cell>
          <cell r="L2670">
            <v>22005789</v>
          </cell>
          <cell r="M2670">
            <v>0</v>
          </cell>
          <cell r="N2670" t="str">
            <v>esc.ranchoquemadodrake@mep.go.cr</v>
          </cell>
          <cell r="O2670" t="str">
            <v>COSTADO ESTE DE LA PLAZA DE FUTBOL.</v>
          </cell>
          <cell r="P2670" t="str">
            <v>Público</v>
          </cell>
          <cell r="Q2670" t="str">
            <v>Rural</v>
          </cell>
        </row>
        <row r="2671">
          <cell r="A2671">
            <v>3158</v>
          </cell>
          <cell r="B2671" t="str">
            <v>X</v>
          </cell>
          <cell r="C2671" t="str">
            <v>SAN CARLOS</v>
          </cell>
          <cell r="D2671" t="str">
            <v>GRANDE DE TERRABA</v>
          </cell>
          <cell r="E2671" t="str">
            <v>06</v>
          </cell>
          <cell r="F2671" t="str">
            <v>PUNTARENAS</v>
          </cell>
          <cell r="G2671" t="str">
            <v>OSA</v>
          </cell>
          <cell r="H2671" t="str">
            <v>PUERTO CORTES</v>
          </cell>
          <cell r="I2671" t="str">
            <v>SAN CARLOS</v>
          </cell>
          <cell r="J2671" t="str">
            <v>BRUNCA</v>
          </cell>
          <cell r="K2671" t="str">
            <v>SANTIAGO ALANIS BENDAÑA</v>
          </cell>
          <cell r="L2671">
            <v>27887515</v>
          </cell>
          <cell r="M2671">
            <v>0</v>
          </cell>
          <cell r="N2671" t="str">
            <v>esc.sancarlososa@mep.go.cr</v>
          </cell>
          <cell r="O2671" t="str">
            <v>SAN CARLOS DE OSA.</v>
          </cell>
          <cell r="P2671" t="str">
            <v>Público</v>
          </cell>
          <cell r="Q2671" t="str">
            <v>Urbana</v>
          </cell>
        </row>
        <row r="2672">
          <cell r="A2672">
            <v>3159</v>
          </cell>
          <cell r="B2672" t="str">
            <v>X</v>
          </cell>
          <cell r="C2672" t="str">
            <v>SAN FRANCISCO</v>
          </cell>
          <cell r="D2672" t="str">
            <v>COTO</v>
          </cell>
          <cell r="E2672" t="str">
            <v>07</v>
          </cell>
          <cell r="F2672" t="str">
            <v>PUNTARENAS</v>
          </cell>
          <cell r="G2672" t="str">
            <v>COTO BRUS</v>
          </cell>
          <cell r="H2672" t="str">
            <v>AGUABUENA</v>
          </cell>
          <cell r="I2672" t="str">
            <v>SAN FRANCISCO</v>
          </cell>
          <cell r="J2672" t="str">
            <v>BRUNCA</v>
          </cell>
          <cell r="K2672" t="str">
            <v>ARACELLY MORALES MONGE</v>
          </cell>
          <cell r="L2672">
            <v>27340233</v>
          </cell>
          <cell r="M2672">
            <v>27340233</v>
          </cell>
          <cell r="N2672" t="str">
            <v>esc.sanfranciscoaguabuena@mep.go.cr</v>
          </cell>
          <cell r="O2672" t="str">
            <v>CONTIGUO AL SALON MULTIUSOS</v>
          </cell>
          <cell r="P2672" t="str">
            <v>Público</v>
          </cell>
          <cell r="Q2672" t="str">
            <v>Rural</v>
          </cell>
        </row>
        <row r="2673">
          <cell r="A2673">
            <v>3160</v>
          </cell>
          <cell r="B2673" t="str">
            <v>X</v>
          </cell>
          <cell r="C2673" t="str">
            <v>SAN GERARDO</v>
          </cell>
          <cell r="D2673" t="str">
            <v>COTO</v>
          </cell>
          <cell r="E2673" t="str">
            <v>08</v>
          </cell>
          <cell r="F2673" t="str">
            <v>PUNTARENAS</v>
          </cell>
          <cell r="G2673" t="str">
            <v>COTO BRUS</v>
          </cell>
          <cell r="H2673" t="str">
            <v>LIMONCITO</v>
          </cell>
          <cell r="I2673" t="str">
            <v>SAN GERARDO</v>
          </cell>
          <cell r="J2673" t="str">
            <v>BRUNCA</v>
          </cell>
          <cell r="K2673" t="str">
            <v>TATIANA DE LOS A. RICHARD S.</v>
          </cell>
          <cell r="L2673">
            <v>22001752</v>
          </cell>
          <cell r="M2673">
            <v>0</v>
          </cell>
          <cell r="N2673" t="str">
            <v>esc.sangerardolimoncito@mep.go.cr</v>
          </cell>
          <cell r="O2673" t="str">
            <v>150 M. AL OESTE DE IGLESIA CATOLICA DE SN GDO</v>
          </cell>
          <cell r="P2673" t="str">
            <v>Público</v>
          </cell>
          <cell r="Q2673" t="str">
            <v>Rural</v>
          </cell>
        </row>
        <row r="2674">
          <cell r="A2674">
            <v>3161</v>
          </cell>
          <cell r="B2674" t="str">
            <v>X</v>
          </cell>
          <cell r="C2674" t="str">
            <v>SAN ANTONIO</v>
          </cell>
          <cell r="D2674" t="str">
            <v>GRANDE DE TERRABA</v>
          </cell>
          <cell r="E2674" t="str">
            <v>04</v>
          </cell>
          <cell r="F2674" t="str">
            <v>PUNTARENAS</v>
          </cell>
          <cell r="G2674" t="str">
            <v>BUENOS AIRES</v>
          </cell>
          <cell r="H2674" t="str">
            <v>POTRERO GRANDE</v>
          </cell>
          <cell r="I2674" t="str">
            <v>SAN CARLOS</v>
          </cell>
          <cell r="J2674" t="str">
            <v>BRUNCA</v>
          </cell>
          <cell r="K2674" t="str">
            <v>JOSE MANUEL BLANCO JIMENEZ</v>
          </cell>
          <cell r="L2674">
            <v>27300719</v>
          </cell>
          <cell r="M2674">
            <v>0</v>
          </cell>
          <cell r="N2674" t="str">
            <v>esc.sanantonio.potrerogrande@mep.go.cr</v>
          </cell>
          <cell r="O2674" t="str">
            <v>2 KM AL O.DE LA ENTRADA DE S.CARLOS DE P.GDE</v>
          </cell>
          <cell r="P2674" t="str">
            <v>Público</v>
          </cell>
          <cell r="Q2674" t="str">
            <v>Rural</v>
          </cell>
        </row>
        <row r="2675">
          <cell r="A2675">
            <v>3162</v>
          </cell>
          <cell r="B2675" t="str">
            <v>X</v>
          </cell>
          <cell r="C2675" t="str">
            <v>SAN JOAQUIN</v>
          </cell>
          <cell r="D2675" t="str">
            <v>COTO</v>
          </cell>
          <cell r="E2675" t="str">
            <v>05</v>
          </cell>
          <cell r="F2675" t="str">
            <v>PUNTARENAS</v>
          </cell>
          <cell r="G2675" t="str">
            <v>COTO BRUS</v>
          </cell>
          <cell r="H2675" t="str">
            <v>SAN VITO</v>
          </cell>
          <cell r="I2675" t="str">
            <v>SAN JOAQUIN</v>
          </cell>
          <cell r="J2675" t="str">
            <v>BRUNCA</v>
          </cell>
          <cell r="K2675" t="str">
            <v>RODOLFO A. VALVERDE OTOYA</v>
          </cell>
          <cell r="L2675">
            <v>27734346</v>
          </cell>
          <cell r="M2675">
            <v>27733387</v>
          </cell>
          <cell r="N2675" t="str">
            <v>esc.sanjoaquindesanvito@mep.go.cr</v>
          </cell>
          <cell r="O2675" t="str">
            <v>2 KM. AL ESTE DE SAN VITO</v>
          </cell>
          <cell r="P2675" t="str">
            <v>Público</v>
          </cell>
          <cell r="Q2675" t="str">
            <v>Rural</v>
          </cell>
        </row>
        <row r="2676">
          <cell r="A2676">
            <v>3163</v>
          </cell>
          <cell r="B2676" t="str">
            <v>X</v>
          </cell>
          <cell r="C2676" t="str">
            <v>SAN GABRIEL</v>
          </cell>
          <cell r="D2676" t="str">
            <v>GRANDE DE TERRABA</v>
          </cell>
          <cell r="E2676" t="str">
            <v>07</v>
          </cell>
          <cell r="F2676" t="str">
            <v>PUNTARENAS</v>
          </cell>
          <cell r="G2676" t="str">
            <v>OSA</v>
          </cell>
          <cell r="H2676" t="str">
            <v>PALMAR</v>
          </cell>
          <cell r="I2676" t="str">
            <v>SAN GABRIEL</v>
          </cell>
          <cell r="J2676" t="str">
            <v>BRUNCA</v>
          </cell>
          <cell r="K2676" t="str">
            <v>GEOVANNA ORTIZ MORALES</v>
          </cell>
          <cell r="L2676">
            <v>88599638</v>
          </cell>
          <cell r="M2676">
            <v>0</v>
          </cell>
          <cell r="N2676" t="str">
            <v>esc.sangabrielpalmar@mep.go.cr</v>
          </cell>
          <cell r="O2676" t="str">
            <v>2K NORTE DE LA ENTRADA OLLA CER,PALMAR NORTE</v>
          </cell>
          <cell r="P2676" t="str">
            <v>Público</v>
          </cell>
          <cell r="Q2676" t="str">
            <v>Rural</v>
          </cell>
        </row>
        <row r="2677">
          <cell r="A2677">
            <v>3164</v>
          </cell>
          <cell r="B2677" t="str">
            <v>X</v>
          </cell>
          <cell r="C2677" t="str">
            <v>LUIS WACHONG LEE</v>
          </cell>
          <cell r="D2677" t="str">
            <v>COTO</v>
          </cell>
          <cell r="E2677" t="str">
            <v>06</v>
          </cell>
          <cell r="F2677" t="str">
            <v>PUNTARENAS</v>
          </cell>
          <cell r="G2677" t="str">
            <v>COTO BRUS</v>
          </cell>
          <cell r="H2677" t="str">
            <v>SABALITO</v>
          </cell>
          <cell r="I2677" t="str">
            <v>SAN LUIS</v>
          </cell>
          <cell r="J2677" t="str">
            <v>BRUNCA</v>
          </cell>
          <cell r="K2677" t="str">
            <v>ERICK JIMENEZ MADRIGAL</v>
          </cell>
          <cell r="L2677">
            <v>25400811</v>
          </cell>
          <cell r="M2677">
            <v>0</v>
          </cell>
          <cell r="N2677" t="str">
            <v>esc.luiswachonglee@mep.go.cr</v>
          </cell>
          <cell r="O2677" t="str">
            <v>CONTIGUO AL C.E.N. DE SAN LUIS</v>
          </cell>
          <cell r="P2677" t="str">
            <v>Público</v>
          </cell>
          <cell r="Q2677" t="str">
            <v>Rural</v>
          </cell>
        </row>
        <row r="2678">
          <cell r="A2678">
            <v>3165</v>
          </cell>
          <cell r="B2678" t="str">
            <v>X</v>
          </cell>
          <cell r="C2678" t="str">
            <v>I.D.A. GUADALUPE</v>
          </cell>
          <cell r="D2678" t="str">
            <v>COTO</v>
          </cell>
          <cell r="E2678" t="str">
            <v>03</v>
          </cell>
          <cell r="F2678" t="str">
            <v>PUNTARENAS</v>
          </cell>
          <cell r="G2678" t="str">
            <v>GOLFITO</v>
          </cell>
          <cell r="H2678" t="str">
            <v>PUERTO JIMENEZ</v>
          </cell>
          <cell r="I2678" t="str">
            <v>IDA GUADALUPE</v>
          </cell>
          <cell r="J2678" t="str">
            <v>BRUNCA</v>
          </cell>
          <cell r="K2678" t="str">
            <v>ANGELA OSORNO CAMACHO</v>
          </cell>
          <cell r="L2678">
            <v>27351153</v>
          </cell>
          <cell r="M2678">
            <v>0</v>
          </cell>
          <cell r="N2678" t="str">
            <v>esc.idaguadalupe@mep.go.cr</v>
          </cell>
          <cell r="O2678" t="str">
            <v>3.5 KM. AL SURESTE DEL CEMENTERIO DE LA PALMA</v>
          </cell>
          <cell r="P2678" t="str">
            <v>Público</v>
          </cell>
          <cell r="Q2678" t="str">
            <v>Rural</v>
          </cell>
        </row>
        <row r="2679">
          <cell r="A2679">
            <v>3166</v>
          </cell>
          <cell r="B2679" t="str">
            <v>X</v>
          </cell>
          <cell r="C2679" t="str">
            <v>SAN MIGUEL</v>
          </cell>
          <cell r="D2679" t="str">
            <v>COTO</v>
          </cell>
          <cell r="E2679" t="str">
            <v>06</v>
          </cell>
          <cell r="F2679" t="str">
            <v>PUNTARENAS</v>
          </cell>
          <cell r="G2679" t="str">
            <v>COTO BRUS</v>
          </cell>
          <cell r="H2679" t="str">
            <v>SABALITO</v>
          </cell>
          <cell r="I2679" t="str">
            <v>SAN MIGUEL</v>
          </cell>
          <cell r="J2679" t="str">
            <v>BRUNCA</v>
          </cell>
          <cell r="K2679" t="str">
            <v>ANNY VILLALOBOS ARIAS</v>
          </cell>
          <cell r="L2679">
            <v>83341476</v>
          </cell>
          <cell r="M2679">
            <v>27840580</v>
          </cell>
          <cell r="N2679" t="str">
            <v>esc.sanmiguelsabalito@mep.go.cr</v>
          </cell>
          <cell r="O2679" t="str">
            <v>300 MTS. OESTE DE LA GUARDIA, SAN MIGUEL</v>
          </cell>
          <cell r="P2679" t="str">
            <v>Público</v>
          </cell>
          <cell r="Q2679" t="str">
            <v>Rural</v>
          </cell>
        </row>
        <row r="2680">
          <cell r="A2680">
            <v>3167</v>
          </cell>
          <cell r="B2680" t="str">
            <v>X</v>
          </cell>
          <cell r="C2680" t="str">
            <v>FINCA DIEZ</v>
          </cell>
          <cell r="D2680" t="str">
            <v>GRANDE DE TERRABA</v>
          </cell>
          <cell r="E2680" t="str">
            <v>07</v>
          </cell>
          <cell r="F2680" t="str">
            <v>PUNTARENAS</v>
          </cell>
          <cell r="G2680" t="str">
            <v>OSA</v>
          </cell>
          <cell r="H2680" t="str">
            <v>PALMAR</v>
          </cell>
          <cell r="I2680" t="str">
            <v>FINCA DIEZ</v>
          </cell>
          <cell r="J2680" t="str">
            <v>BRUNCA</v>
          </cell>
          <cell r="K2680" t="str">
            <v>XINIA MATARRITA MATARRITA</v>
          </cell>
          <cell r="L2680">
            <v>27866209</v>
          </cell>
          <cell r="M2680">
            <v>27866209</v>
          </cell>
          <cell r="N2680" t="str">
            <v>esc.fincadiezpalmar@mep.go.cr</v>
          </cell>
          <cell r="O2680" t="str">
            <v>FINCA DIEZ, PALMAR SUR</v>
          </cell>
          <cell r="P2680" t="str">
            <v>Público</v>
          </cell>
          <cell r="Q2680" t="str">
            <v>Rural</v>
          </cell>
        </row>
        <row r="2681">
          <cell r="A2681">
            <v>3168</v>
          </cell>
          <cell r="B2681" t="str">
            <v>X</v>
          </cell>
          <cell r="C2681" t="str">
            <v>FINCA DOCE</v>
          </cell>
          <cell r="D2681" t="str">
            <v>GRANDE DE TERRABA</v>
          </cell>
          <cell r="E2681" t="str">
            <v>07</v>
          </cell>
          <cell r="F2681" t="str">
            <v>PUNTARENAS</v>
          </cell>
          <cell r="G2681" t="str">
            <v>OSA</v>
          </cell>
          <cell r="H2681" t="str">
            <v>PALMAR</v>
          </cell>
          <cell r="I2681" t="str">
            <v>FINCA DOCE</v>
          </cell>
          <cell r="J2681" t="str">
            <v>BRUNCA</v>
          </cell>
          <cell r="K2681" t="str">
            <v>KARLA MENA COREA</v>
          </cell>
          <cell r="L2681">
            <v>22001423</v>
          </cell>
          <cell r="M2681">
            <v>27881137</v>
          </cell>
          <cell r="N2681" t="str">
            <v>esc.fincadocepalmar@mep.go.cr</v>
          </cell>
          <cell r="O2681" t="str">
            <v>200 MTS. ESTE DEL COMISARIATO.</v>
          </cell>
          <cell r="P2681" t="str">
            <v>Público</v>
          </cell>
          <cell r="Q2681" t="str">
            <v>Rural</v>
          </cell>
        </row>
        <row r="2682">
          <cell r="A2682">
            <v>3169</v>
          </cell>
          <cell r="B2682" t="str">
            <v>X</v>
          </cell>
          <cell r="C2682" t="str">
            <v>FINCA SEIS-ONCE</v>
          </cell>
          <cell r="D2682" t="str">
            <v>GRANDE DE TERRABA</v>
          </cell>
          <cell r="E2682" t="str">
            <v>07</v>
          </cell>
          <cell r="F2682" t="str">
            <v>PUNTARENAS</v>
          </cell>
          <cell r="G2682" t="str">
            <v>OSA</v>
          </cell>
          <cell r="H2682" t="str">
            <v>PALMAR</v>
          </cell>
          <cell r="I2682" t="str">
            <v>FINCA SEIS-ONCE</v>
          </cell>
          <cell r="J2682" t="str">
            <v>BRUNCA</v>
          </cell>
          <cell r="K2682" t="str">
            <v>YANY PEREZ CAMPOS</v>
          </cell>
          <cell r="L2682">
            <v>22001373</v>
          </cell>
          <cell r="M2682">
            <v>27866209</v>
          </cell>
          <cell r="N2682" t="str">
            <v>esc.fincaseisonce@mep.go.cr</v>
          </cell>
          <cell r="O2682" t="str">
            <v>CENTRO FINCA SEIS ONCE,PALMAR NORTE, PUNT.</v>
          </cell>
          <cell r="P2682" t="str">
            <v>Público</v>
          </cell>
          <cell r="Q2682" t="str">
            <v>Rural</v>
          </cell>
        </row>
        <row r="2683">
          <cell r="A2683">
            <v>3170</v>
          </cell>
          <cell r="B2683" t="str">
            <v>X</v>
          </cell>
          <cell r="C2683" t="str">
            <v>PALMAR SUR</v>
          </cell>
          <cell r="D2683" t="str">
            <v>GRANDE DE TERRABA</v>
          </cell>
          <cell r="E2683" t="str">
            <v>07</v>
          </cell>
          <cell r="F2683" t="str">
            <v>PUNTARENAS</v>
          </cell>
          <cell r="G2683" t="str">
            <v>OSA</v>
          </cell>
          <cell r="H2683" t="str">
            <v>PALMAR</v>
          </cell>
          <cell r="I2683" t="str">
            <v>PALMAR SUR</v>
          </cell>
          <cell r="J2683" t="str">
            <v>BRUNCA</v>
          </cell>
          <cell r="K2683" t="str">
            <v>JUAN MANUEL ROSALES SEGURA</v>
          </cell>
          <cell r="L2683">
            <v>27866458</v>
          </cell>
          <cell r="M2683">
            <v>0</v>
          </cell>
          <cell r="N2683" t="str">
            <v>esc.palmarsur@mep.go.cr</v>
          </cell>
          <cell r="O2683" t="str">
            <v>CONTIGUO A LA CLINICA DE PALMAR SUR</v>
          </cell>
          <cell r="P2683" t="str">
            <v>Público</v>
          </cell>
          <cell r="Q2683" t="str">
            <v>Rural</v>
          </cell>
        </row>
        <row r="2684">
          <cell r="A2684">
            <v>3171</v>
          </cell>
          <cell r="B2684" t="str">
            <v>X</v>
          </cell>
          <cell r="C2684" t="str">
            <v>FINCA 2-4</v>
          </cell>
          <cell r="D2684" t="str">
            <v>GRANDE DE TERRABA</v>
          </cell>
          <cell r="E2684" t="str">
            <v>07</v>
          </cell>
          <cell r="F2684" t="str">
            <v>PUNTARENAS</v>
          </cell>
          <cell r="G2684" t="str">
            <v>OSA</v>
          </cell>
          <cell r="H2684" t="str">
            <v>PALMAR</v>
          </cell>
          <cell r="I2684" t="str">
            <v>FINCA 2-4</v>
          </cell>
          <cell r="J2684" t="str">
            <v>BRUNCA</v>
          </cell>
          <cell r="K2684" t="str">
            <v>KATTYA NUNEZ DURAN</v>
          </cell>
          <cell r="L2684">
            <v>27869108</v>
          </cell>
          <cell r="M2684">
            <v>27866209</v>
          </cell>
          <cell r="N2684" t="str">
            <v>esc.fincadosdeosa@mep.go.cr</v>
          </cell>
          <cell r="O2684" t="str">
            <v>FINCA 2-4 PALMAR,DETRAS DE LA PLAZA DE FUTBOL</v>
          </cell>
          <cell r="P2684" t="str">
            <v>Público</v>
          </cell>
          <cell r="Q2684" t="str">
            <v>Rural</v>
          </cell>
        </row>
        <row r="2685">
          <cell r="A2685">
            <v>3172</v>
          </cell>
          <cell r="B2685" t="str">
            <v>X</v>
          </cell>
          <cell r="C2685" t="str">
            <v>FINCA TRES</v>
          </cell>
          <cell r="D2685" t="str">
            <v>GRANDE DE TERRABA</v>
          </cell>
          <cell r="E2685" t="str">
            <v>07</v>
          </cell>
          <cell r="F2685" t="str">
            <v>PUNTARENAS</v>
          </cell>
          <cell r="G2685" t="str">
            <v>OSA</v>
          </cell>
          <cell r="H2685" t="str">
            <v>PALMAR</v>
          </cell>
          <cell r="I2685" t="str">
            <v>FINCA TRES</v>
          </cell>
          <cell r="J2685" t="str">
            <v>BRUNCA</v>
          </cell>
          <cell r="K2685" t="str">
            <v>MINOR GUTIERREZ GONZALEZ</v>
          </cell>
          <cell r="L2685">
            <v>22006045</v>
          </cell>
          <cell r="M2685">
            <v>27866209</v>
          </cell>
          <cell r="N2685" t="str">
            <v>esc.fincatrespalmar@mep.go.cr</v>
          </cell>
          <cell r="O2685" t="str">
            <v>PALMAR SUR, FINCA TRES.</v>
          </cell>
          <cell r="P2685" t="str">
            <v>Público</v>
          </cell>
          <cell r="Q2685" t="str">
            <v>Rural</v>
          </cell>
        </row>
        <row r="2686">
          <cell r="A2686">
            <v>3173</v>
          </cell>
          <cell r="B2686" t="str">
            <v>X</v>
          </cell>
          <cell r="C2686" t="str">
            <v>FINCA CINCO</v>
          </cell>
          <cell r="D2686" t="str">
            <v>GRANDE DE TERRABA</v>
          </cell>
          <cell r="E2686" t="str">
            <v>07</v>
          </cell>
          <cell r="F2686" t="str">
            <v>PUNTARENAS</v>
          </cell>
          <cell r="G2686" t="str">
            <v>OSA</v>
          </cell>
          <cell r="H2686" t="str">
            <v>PALMAR</v>
          </cell>
          <cell r="I2686" t="str">
            <v>FINCA CINCO</v>
          </cell>
          <cell r="J2686" t="str">
            <v>BRUNCA</v>
          </cell>
          <cell r="K2686" t="str">
            <v>ANA ISABEL DIAZ MORA</v>
          </cell>
          <cell r="L2686">
            <v>27866209</v>
          </cell>
          <cell r="M2686">
            <v>27866209</v>
          </cell>
          <cell r="N2686" t="str">
            <v>esc.fincacincopalmar@mep.go.cr</v>
          </cell>
          <cell r="O2686" t="str">
            <v>CONTIGUO AL CLUB SOCIAL FINCA CINCO</v>
          </cell>
          <cell r="P2686" t="str">
            <v>Público</v>
          </cell>
          <cell r="Q2686" t="str">
            <v>Rural</v>
          </cell>
        </row>
        <row r="2687">
          <cell r="A2687">
            <v>3174</v>
          </cell>
          <cell r="B2687" t="str">
            <v>X</v>
          </cell>
          <cell r="C2687" t="str">
            <v>FINCA SIETE</v>
          </cell>
          <cell r="D2687" t="str">
            <v>GRANDE DE TERRABA</v>
          </cell>
          <cell r="E2687" t="str">
            <v>07</v>
          </cell>
          <cell r="F2687" t="str">
            <v>PUNTARENAS</v>
          </cell>
          <cell r="G2687" t="str">
            <v>OSA</v>
          </cell>
          <cell r="H2687" t="str">
            <v>PALMAR</v>
          </cell>
          <cell r="I2687" t="str">
            <v>FINCA 7</v>
          </cell>
          <cell r="J2687" t="str">
            <v>BRUNCA</v>
          </cell>
          <cell r="K2687" t="str">
            <v>MARCOS COTO SEQUEIRA</v>
          </cell>
          <cell r="L2687">
            <v>22001185</v>
          </cell>
          <cell r="M2687">
            <v>27866209</v>
          </cell>
          <cell r="N2687" t="str">
            <v>escuefincasietepalmar@gmail.com</v>
          </cell>
          <cell r="O2687" t="str">
            <v>FINCA SIETE PALMAR.</v>
          </cell>
          <cell r="P2687" t="str">
            <v>Público</v>
          </cell>
          <cell r="Q2687" t="str">
            <v>Rural</v>
          </cell>
        </row>
        <row r="2688">
          <cell r="A2688">
            <v>3175</v>
          </cell>
          <cell r="B2688" t="str">
            <v>X</v>
          </cell>
          <cell r="C2688" t="str">
            <v>23 DE MAYO</v>
          </cell>
          <cell r="D2688" t="str">
            <v>COTO</v>
          </cell>
          <cell r="E2688" t="str">
            <v>08</v>
          </cell>
          <cell r="F2688" t="str">
            <v>PUNTARENAS</v>
          </cell>
          <cell r="G2688" t="str">
            <v>COTO BRUS</v>
          </cell>
          <cell r="H2688" t="str">
            <v>LIMONCITO</v>
          </cell>
          <cell r="I2688" t="str">
            <v>SAN RAFAEL</v>
          </cell>
          <cell r="J2688" t="str">
            <v>BRUNCA</v>
          </cell>
          <cell r="K2688" t="str">
            <v>DINIA CLARET MORALES MORALES</v>
          </cell>
          <cell r="L2688">
            <v>27734087</v>
          </cell>
          <cell r="M2688">
            <v>27734087</v>
          </cell>
          <cell r="N2688" t="str">
            <v>esc.vientitresdemayo@mep.go.cr</v>
          </cell>
          <cell r="O2688" t="str">
            <v>CONTIGUO A SUPERVISION ESCOLAR</v>
          </cell>
          <cell r="P2688" t="str">
            <v>Público</v>
          </cell>
          <cell r="Q2688" t="str">
            <v>Rural</v>
          </cell>
        </row>
        <row r="2689">
          <cell r="A2689">
            <v>3176</v>
          </cell>
          <cell r="B2689" t="str">
            <v>X</v>
          </cell>
          <cell r="C2689" t="str">
            <v>FINCA OCHO</v>
          </cell>
          <cell r="D2689" t="str">
            <v>GRANDE DE TERRABA</v>
          </cell>
          <cell r="E2689" t="str">
            <v>07</v>
          </cell>
          <cell r="F2689" t="str">
            <v>PUNTARENAS</v>
          </cell>
          <cell r="G2689" t="str">
            <v>OSA</v>
          </cell>
          <cell r="H2689" t="str">
            <v>PALMAR</v>
          </cell>
          <cell r="I2689" t="str">
            <v>FINCA 8</v>
          </cell>
          <cell r="J2689" t="str">
            <v>BRUNCA</v>
          </cell>
          <cell r="K2689" t="str">
            <v>ERNY BERMUDEZ JIMENEZ</v>
          </cell>
          <cell r="L2689">
            <v>27866209</v>
          </cell>
          <cell r="M2689">
            <v>0</v>
          </cell>
          <cell r="N2689" t="str">
            <v>esc.fincaochopalmar@mep.go.cr</v>
          </cell>
          <cell r="O2689" t="str">
            <v>CENTRO FINCA OCHO</v>
          </cell>
          <cell r="P2689" t="str">
            <v>Público</v>
          </cell>
          <cell r="Q2689" t="str">
            <v>Rural</v>
          </cell>
        </row>
        <row r="2690">
          <cell r="A2690">
            <v>3177</v>
          </cell>
          <cell r="B2690" t="str">
            <v>X</v>
          </cell>
          <cell r="C2690" t="str">
            <v>FINCA NUEVE</v>
          </cell>
          <cell r="D2690" t="str">
            <v>GRANDE DE TERRABA</v>
          </cell>
          <cell r="E2690" t="str">
            <v>07</v>
          </cell>
          <cell r="F2690" t="str">
            <v>PUNTARENAS</v>
          </cell>
          <cell r="G2690" t="str">
            <v>OSA</v>
          </cell>
          <cell r="H2690" t="str">
            <v>PALMAR</v>
          </cell>
          <cell r="I2690" t="str">
            <v>FINCA NUEVE</v>
          </cell>
          <cell r="J2690" t="str">
            <v>BRUNCA</v>
          </cell>
          <cell r="K2690" t="str">
            <v>KEYLIN PICADO CHAVES</v>
          </cell>
          <cell r="L2690">
            <v>27866209</v>
          </cell>
          <cell r="M2690">
            <v>0</v>
          </cell>
          <cell r="N2690" t="str">
            <v>esc.fincanuevepalmar@mep.go.cr</v>
          </cell>
          <cell r="O2690" t="str">
            <v>FINCA NUEVE,PALMAR, OSA PUNTARENAS</v>
          </cell>
          <cell r="P2690" t="str">
            <v>Público</v>
          </cell>
          <cell r="Q2690" t="str">
            <v>Rural</v>
          </cell>
        </row>
        <row r="2691">
          <cell r="A2691">
            <v>3178</v>
          </cell>
          <cell r="B2691" t="str">
            <v>X</v>
          </cell>
          <cell r="C2691" t="str">
            <v>CENTRAL SAN JOSE</v>
          </cell>
          <cell r="D2691" t="str">
            <v>COTO</v>
          </cell>
          <cell r="E2691" t="str">
            <v>01</v>
          </cell>
          <cell r="F2691" t="str">
            <v>PUNTARENAS</v>
          </cell>
          <cell r="G2691" t="str">
            <v>GOLFITO</v>
          </cell>
          <cell r="H2691" t="str">
            <v>GOLFITO</v>
          </cell>
          <cell r="I2691" t="str">
            <v>BARRIO BELLA VISTA</v>
          </cell>
          <cell r="J2691" t="str">
            <v>BRUNCA</v>
          </cell>
          <cell r="K2691" t="str">
            <v>SERGIO PEREZ AYMERICH</v>
          </cell>
          <cell r="L2691">
            <v>27750083</v>
          </cell>
          <cell r="M2691">
            <v>27750083</v>
          </cell>
          <cell r="N2691" t="str">
            <v>esc.centralsanjose@mep.go.cr</v>
          </cell>
          <cell r="O2691" t="str">
            <v>DETRAS DEL ESTADIO FORTUNATO ATENCIO</v>
          </cell>
          <cell r="P2691" t="str">
            <v>Público</v>
          </cell>
          <cell r="Q2691" t="str">
            <v>Urbana</v>
          </cell>
        </row>
        <row r="2692">
          <cell r="A2692">
            <v>3179</v>
          </cell>
          <cell r="B2692" t="str">
            <v>X</v>
          </cell>
          <cell r="C2692" t="str">
            <v>KILOMETRO UNO</v>
          </cell>
          <cell r="D2692" t="str">
            <v>COTO</v>
          </cell>
          <cell r="E2692" t="str">
            <v>01</v>
          </cell>
          <cell r="F2692" t="str">
            <v>PUNTARENAS</v>
          </cell>
          <cell r="G2692" t="str">
            <v>GOLFITO</v>
          </cell>
          <cell r="H2692" t="str">
            <v>GOLFITO</v>
          </cell>
          <cell r="I2692" t="str">
            <v>KILOMETRO 1</v>
          </cell>
          <cell r="J2692" t="str">
            <v>BRUNCA</v>
          </cell>
          <cell r="K2692" t="str">
            <v>DINACK CHACON CERDAS</v>
          </cell>
          <cell r="L2692">
            <v>27751521</v>
          </cell>
          <cell r="M2692">
            <v>27751521</v>
          </cell>
          <cell r="N2692" t="str">
            <v>esc.kilometro1@mep.go.cr</v>
          </cell>
          <cell r="O2692" t="str">
            <v>GOLFITO KM.1 DIAGONAL RESTAURANTE EL SAMOA</v>
          </cell>
          <cell r="P2692" t="str">
            <v>Público</v>
          </cell>
          <cell r="Q2692" t="str">
            <v>Urbana</v>
          </cell>
        </row>
        <row r="2693">
          <cell r="A2693">
            <v>3180</v>
          </cell>
          <cell r="B2693" t="str">
            <v>X</v>
          </cell>
          <cell r="C2693" t="str">
            <v>COTO 45</v>
          </cell>
          <cell r="D2693" t="str">
            <v>COTO</v>
          </cell>
          <cell r="E2693" t="str">
            <v>09</v>
          </cell>
          <cell r="F2693" t="str">
            <v>PUNTARENAS</v>
          </cell>
          <cell r="G2693" t="str">
            <v>CORREDORES</v>
          </cell>
          <cell r="H2693" t="str">
            <v>CORREDOR</v>
          </cell>
          <cell r="I2693" t="str">
            <v>COTO 45</v>
          </cell>
          <cell r="J2693" t="str">
            <v>BRUNCA</v>
          </cell>
          <cell r="K2693" t="str">
            <v>YERLI SANCHEZ VEGA</v>
          </cell>
          <cell r="L2693">
            <v>27811452</v>
          </cell>
          <cell r="M2693">
            <v>27811452</v>
          </cell>
          <cell r="N2693" t="str">
            <v>esc.coto45@mep.go.cr</v>
          </cell>
          <cell r="O2693" t="str">
            <v>3 KM. SURESTE DE LA ESCUELA COTO 47</v>
          </cell>
          <cell r="P2693" t="str">
            <v>Público</v>
          </cell>
          <cell r="Q2693" t="str">
            <v>Urbana</v>
          </cell>
        </row>
        <row r="2694">
          <cell r="A2694">
            <v>3181</v>
          </cell>
          <cell r="B2694" t="str">
            <v>X</v>
          </cell>
          <cell r="C2694" t="str">
            <v>CENTRAL COTO 47</v>
          </cell>
          <cell r="D2694" t="str">
            <v>COTO</v>
          </cell>
          <cell r="E2694" t="str">
            <v>09</v>
          </cell>
          <cell r="F2694" t="str">
            <v>PUNTARENAS</v>
          </cell>
          <cell r="G2694" t="str">
            <v>CORREDORES</v>
          </cell>
          <cell r="H2694" t="str">
            <v>CORREDOR</v>
          </cell>
          <cell r="I2694" t="str">
            <v>COTO 47</v>
          </cell>
          <cell r="J2694" t="str">
            <v>BRUNCA</v>
          </cell>
          <cell r="K2694" t="str">
            <v>FREDDYS MARCHENA VILLEDA</v>
          </cell>
          <cell r="L2694">
            <v>27811252</v>
          </cell>
          <cell r="M2694">
            <v>27811252</v>
          </cell>
          <cell r="N2694" t="str">
            <v>esc.centraldcoto47@mep.go.cr</v>
          </cell>
          <cell r="O2694" t="str">
            <v>CONTIGUO A LA IGLESIA CATOLICA DE COTO 47</v>
          </cell>
          <cell r="P2694" t="str">
            <v>Público</v>
          </cell>
          <cell r="Q2694" t="str">
            <v>Urbana</v>
          </cell>
        </row>
        <row r="2695">
          <cell r="A2695">
            <v>3182</v>
          </cell>
          <cell r="B2695" t="str">
            <v>X</v>
          </cell>
          <cell r="C2695" t="str">
            <v>COTO 58-59</v>
          </cell>
          <cell r="D2695" t="str">
            <v>COTO</v>
          </cell>
          <cell r="E2695" t="str">
            <v>04</v>
          </cell>
          <cell r="F2695" t="str">
            <v>PUNTARENAS</v>
          </cell>
          <cell r="G2695" t="str">
            <v>GOLFITO</v>
          </cell>
          <cell r="H2695" t="str">
            <v>GUAYCARA</v>
          </cell>
          <cell r="I2695" t="str">
            <v>RIO CLARO</v>
          </cell>
          <cell r="J2695" t="str">
            <v>BRUNCA</v>
          </cell>
          <cell r="K2695" t="str">
            <v>PRISSILA GRIJALBA ESPINOZA</v>
          </cell>
          <cell r="L2695">
            <v>22001452</v>
          </cell>
          <cell r="M2695">
            <v>0</v>
          </cell>
          <cell r="N2695" t="str">
            <v>es.coto5859@mep.go.cr</v>
          </cell>
          <cell r="O2695" t="str">
            <v>FINCA COTO 58, FRENTE A LA PLAZA</v>
          </cell>
          <cell r="P2695" t="str">
            <v>Público</v>
          </cell>
          <cell r="Q2695" t="str">
            <v>Urbana</v>
          </cell>
        </row>
        <row r="2696">
          <cell r="A2696">
            <v>3183</v>
          </cell>
          <cell r="B2696" t="str">
            <v>X</v>
          </cell>
          <cell r="C2696" t="str">
            <v>COTO 56-57</v>
          </cell>
          <cell r="D2696" t="str">
            <v>COTO</v>
          </cell>
          <cell r="E2696" t="str">
            <v>04</v>
          </cell>
          <cell r="F2696" t="str">
            <v>PUNTARENAS</v>
          </cell>
          <cell r="G2696" t="str">
            <v>GOLFITO</v>
          </cell>
          <cell r="H2696" t="str">
            <v>GUAYCARA</v>
          </cell>
          <cell r="I2696" t="str">
            <v>COTO 56-57</v>
          </cell>
          <cell r="J2696" t="str">
            <v>BRUNCA</v>
          </cell>
          <cell r="K2696" t="str">
            <v>MARISOL ESQUIVEL CHINCHILLA</v>
          </cell>
          <cell r="L2696">
            <v>88239001</v>
          </cell>
          <cell r="M2696">
            <v>0</v>
          </cell>
          <cell r="N2696" t="str">
            <v>esc.coto5657@mep.go.cr</v>
          </cell>
          <cell r="O2696" t="str">
            <v>LAS FINCAS DE PALMA TICA, COTO 56-57</v>
          </cell>
          <cell r="P2696" t="str">
            <v>Público</v>
          </cell>
          <cell r="Q2696" t="str">
            <v>Urbana</v>
          </cell>
        </row>
        <row r="2697">
          <cell r="A2697">
            <v>3184</v>
          </cell>
          <cell r="B2697" t="str">
            <v>X</v>
          </cell>
          <cell r="C2697" t="str">
            <v>COTO 52</v>
          </cell>
          <cell r="D2697" t="str">
            <v>COTO</v>
          </cell>
          <cell r="E2697" t="str">
            <v>09</v>
          </cell>
          <cell r="F2697" t="str">
            <v>PUNTARENAS</v>
          </cell>
          <cell r="G2697" t="str">
            <v>CORREDORES</v>
          </cell>
          <cell r="H2697" t="str">
            <v>CORREDOR</v>
          </cell>
          <cell r="I2697" t="str">
            <v>COTO 52</v>
          </cell>
          <cell r="J2697" t="str">
            <v>BRUNCA</v>
          </cell>
          <cell r="K2697" t="str">
            <v>PATRICK CARRILLO DELGADO</v>
          </cell>
          <cell r="L2697">
            <v>27811023</v>
          </cell>
          <cell r="M2697">
            <v>0</v>
          </cell>
          <cell r="N2697" t="str">
            <v>esc.coto52@mep.go.cr</v>
          </cell>
          <cell r="O2697" t="str">
            <v>100 M. ESTE DE LA OFICINA ADMINISTRATIVA.</v>
          </cell>
          <cell r="P2697" t="str">
            <v>Público</v>
          </cell>
          <cell r="Q2697" t="str">
            <v>Urbana</v>
          </cell>
        </row>
        <row r="2698">
          <cell r="A2698">
            <v>3185</v>
          </cell>
          <cell r="B2698" t="str">
            <v>X</v>
          </cell>
          <cell r="C2698" t="str">
            <v>COTO 54-55</v>
          </cell>
          <cell r="D2698" t="str">
            <v>COTO</v>
          </cell>
          <cell r="E2698" t="str">
            <v>04</v>
          </cell>
          <cell r="F2698" t="str">
            <v>PUNTARENAS</v>
          </cell>
          <cell r="G2698" t="str">
            <v>GOLFITO</v>
          </cell>
          <cell r="H2698" t="str">
            <v>GUAYCARA</v>
          </cell>
          <cell r="I2698" t="str">
            <v>COTO 54-55</v>
          </cell>
          <cell r="J2698" t="str">
            <v>BRUNCA</v>
          </cell>
          <cell r="K2698" t="str">
            <v>XINIA OREAMUNO ORTEGA</v>
          </cell>
          <cell r="L2698">
            <v>27811331</v>
          </cell>
          <cell r="M2698">
            <v>0</v>
          </cell>
          <cell r="N2698" t="str">
            <v>esc.coto5455@mep.go.cr</v>
          </cell>
          <cell r="O2698" t="str">
            <v>200 ESTE DEL TANQUE DE AGUA</v>
          </cell>
          <cell r="P2698" t="str">
            <v>Público</v>
          </cell>
          <cell r="Q2698" t="str">
            <v>Urbana</v>
          </cell>
        </row>
        <row r="2699">
          <cell r="A2699">
            <v>3186</v>
          </cell>
          <cell r="B2699" t="str">
            <v>X</v>
          </cell>
          <cell r="C2699" t="str">
            <v>COTO 44</v>
          </cell>
          <cell r="D2699" t="str">
            <v>COTO</v>
          </cell>
          <cell r="E2699" t="str">
            <v>09</v>
          </cell>
          <cell r="F2699" t="str">
            <v>PUNTARENAS</v>
          </cell>
          <cell r="G2699" t="str">
            <v>CORREDORES</v>
          </cell>
          <cell r="H2699" t="str">
            <v>CORREDOR</v>
          </cell>
          <cell r="I2699" t="str">
            <v>COTO 44</v>
          </cell>
          <cell r="J2699" t="str">
            <v>BRUNCA</v>
          </cell>
          <cell r="K2699" t="str">
            <v>XINIA MAYELA CASTRO CHACON</v>
          </cell>
          <cell r="L2699">
            <v>0</v>
          </cell>
          <cell r="M2699">
            <v>0</v>
          </cell>
          <cell r="N2699" t="str">
            <v>esc.coto44@mep.go.cr</v>
          </cell>
          <cell r="O2699" t="str">
            <v>AL FRENTE DE LA ANTIGUA PLAZA DE DEPORTES.</v>
          </cell>
          <cell r="P2699" t="str">
            <v>Público</v>
          </cell>
          <cell r="Q2699" t="str">
            <v>Urbana</v>
          </cell>
        </row>
        <row r="2700">
          <cell r="A2700">
            <v>3187</v>
          </cell>
          <cell r="B2700" t="str">
            <v>X</v>
          </cell>
          <cell r="C2700" t="str">
            <v>SAN RAMON</v>
          </cell>
          <cell r="D2700" t="str">
            <v>COTO</v>
          </cell>
          <cell r="E2700" t="str">
            <v>06</v>
          </cell>
          <cell r="F2700" t="str">
            <v>PUNTARENAS</v>
          </cell>
          <cell r="G2700" t="str">
            <v>COTO BRUS</v>
          </cell>
          <cell r="H2700" t="str">
            <v>SABALITO</v>
          </cell>
          <cell r="I2700" t="str">
            <v>SAN RAMON</v>
          </cell>
          <cell r="J2700" t="str">
            <v>BRUNCA</v>
          </cell>
          <cell r="K2700" t="str">
            <v>MARIA JEANNETTE ARAYA SALAS</v>
          </cell>
          <cell r="L2700">
            <v>22001217</v>
          </cell>
          <cell r="M2700">
            <v>27840580</v>
          </cell>
          <cell r="N2700" t="str">
            <v>esc.sanramon.coto@mep.go.cr</v>
          </cell>
          <cell r="O2700" t="str">
            <v>8 KM. AL OESTE DEL PLANTEL DEL MOPT, SABALITO</v>
          </cell>
          <cell r="P2700" t="str">
            <v>Público</v>
          </cell>
          <cell r="Q2700" t="str">
            <v>Rural</v>
          </cell>
        </row>
        <row r="2701">
          <cell r="A2701">
            <v>3188</v>
          </cell>
          <cell r="B2701" t="str">
            <v>X</v>
          </cell>
          <cell r="C2701" t="str">
            <v>COTO 50-51</v>
          </cell>
          <cell r="D2701" t="str">
            <v>COTO</v>
          </cell>
          <cell r="E2701" t="str">
            <v>09</v>
          </cell>
          <cell r="F2701" t="str">
            <v>PUNTARENAS</v>
          </cell>
          <cell r="G2701" t="str">
            <v>CORREDORES</v>
          </cell>
          <cell r="H2701" t="str">
            <v>CORREDOR</v>
          </cell>
          <cell r="I2701" t="str">
            <v>COTO 50-51</v>
          </cell>
          <cell r="J2701" t="str">
            <v>BRUNCA</v>
          </cell>
          <cell r="K2701" t="str">
            <v>KARLA CARVAJAL RODRIGUEZ</v>
          </cell>
          <cell r="L2701">
            <v>27811710</v>
          </cell>
          <cell r="M2701">
            <v>0</v>
          </cell>
          <cell r="N2701" t="str">
            <v>esc.coto5051@mep.go.cr</v>
          </cell>
          <cell r="O2701" t="str">
            <v>COTO 50-51</v>
          </cell>
          <cell r="P2701" t="str">
            <v>Público</v>
          </cell>
          <cell r="Q2701" t="str">
            <v>Urbana</v>
          </cell>
        </row>
        <row r="2702">
          <cell r="A2702">
            <v>3189</v>
          </cell>
          <cell r="B2702" t="str">
            <v>X</v>
          </cell>
          <cell r="C2702" t="str">
            <v>COTO 42</v>
          </cell>
          <cell r="D2702" t="str">
            <v>COTO</v>
          </cell>
          <cell r="E2702" t="str">
            <v>09</v>
          </cell>
          <cell r="F2702" t="str">
            <v>PUNTARENAS</v>
          </cell>
          <cell r="G2702" t="str">
            <v>CORREDORES</v>
          </cell>
          <cell r="H2702" t="str">
            <v>CORREDOR</v>
          </cell>
          <cell r="I2702" t="str">
            <v>COTO 42</v>
          </cell>
          <cell r="J2702" t="str">
            <v>BRUNCA</v>
          </cell>
          <cell r="K2702" t="str">
            <v>JOSE LUIS AZOFEIFA MORA</v>
          </cell>
          <cell r="L2702">
            <v>86688228</v>
          </cell>
          <cell r="M2702">
            <v>0</v>
          </cell>
          <cell r="N2702" t="str">
            <v>esc.coto42@mep.go.cr</v>
          </cell>
          <cell r="O2702" t="str">
            <v>50 METROS ESTE DEL CLUB, COTO 42.</v>
          </cell>
          <cell r="P2702" t="str">
            <v>Público</v>
          </cell>
          <cell r="Q2702" t="str">
            <v>Urbana</v>
          </cell>
        </row>
        <row r="2703">
          <cell r="A2703">
            <v>3190</v>
          </cell>
          <cell r="B2703" t="str">
            <v>X</v>
          </cell>
          <cell r="C2703" t="str">
            <v>COTO 62-63</v>
          </cell>
          <cell r="D2703" t="str">
            <v>COTO</v>
          </cell>
          <cell r="E2703" t="str">
            <v>04</v>
          </cell>
          <cell r="F2703" t="str">
            <v>PUNTARENAS</v>
          </cell>
          <cell r="G2703" t="str">
            <v>GOLFITO</v>
          </cell>
          <cell r="H2703" t="str">
            <v>GUAYCARA</v>
          </cell>
          <cell r="I2703" t="str">
            <v>COTO 63</v>
          </cell>
          <cell r="J2703" t="str">
            <v>BRUNCA</v>
          </cell>
          <cell r="K2703" t="str">
            <v>KAROL LETICIA BARRANTES SOTO</v>
          </cell>
          <cell r="L2703">
            <v>0</v>
          </cell>
          <cell r="M2703">
            <v>0</v>
          </cell>
          <cell r="N2703" t="str">
            <v>esc.coto6263@mep.go.cr</v>
          </cell>
          <cell r="O2703" t="str">
            <v>FRENTE A LA PLAZA DE DEPORTES</v>
          </cell>
          <cell r="P2703" t="str">
            <v>Público</v>
          </cell>
          <cell r="Q2703" t="str">
            <v>Urbana</v>
          </cell>
        </row>
        <row r="2704">
          <cell r="A2704">
            <v>3191</v>
          </cell>
          <cell r="B2704" t="str">
            <v>X</v>
          </cell>
          <cell r="C2704" t="str">
            <v>SAN MARCOS</v>
          </cell>
          <cell r="D2704" t="str">
            <v>GRANDE DE TERRABA</v>
          </cell>
          <cell r="E2704" t="str">
            <v>06</v>
          </cell>
          <cell r="F2704" t="str">
            <v>PUNTARENAS</v>
          </cell>
          <cell r="G2704" t="str">
            <v>OSA</v>
          </cell>
          <cell r="H2704" t="str">
            <v>PUERTO CORTES</v>
          </cell>
          <cell r="I2704" t="str">
            <v>SAN BUENAVENTURA</v>
          </cell>
          <cell r="J2704" t="str">
            <v>BRUNCA</v>
          </cell>
          <cell r="K2704" t="str">
            <v>MAURICIO CORDOVA CHAVES</v>
          </cell>
          <cell r="L2704">
            <v>27864412</v>
          </cell>
          <cell r="M2704">
            <v>27864412</v>
          </cell>
          <cell r="N2704" t="str">
            <v>esc.sanmarcos.terraba@mep.go.cr</v>
          </cell>
          <cell r="O2704" t="str">
            <v>CONTIGUO A LA IGLESIA METODISTA SAN BUENAVENT</v>
          </cell>
          <cell r="P2704" t="str">
            <v>Público</v>
          </cell>
          <cell r="Q2704" t="str">
            <v>Urbana</v>
          </cell>
        </row>
        <row r="2705">
          <cell r="A2705">
            <v>3192</v>
          </cell>
          <cell r="B2705" t="str">
            <v>X</v>
          </cell>
          <cell r="C2705" t="str">
            <v>LAS JUNTAS</v>
          </cell>
          <cell r="D2705" t="str">
            <v>COTO</v>
          </cell>
          <cell r="E2705" t="str">
            <v>05</v>
          </cell>
          <cell r="F2705" t="str">
            <v>PUNTARENAS</v>
          </cell>
          <cell r="G2705" t="str">
            <v>COTO BRUS</v>
          </cell>
          <cell r="H2705" t="str">
            <v>SAN VITO</v>
          </cell>
          <cell r="I2705" t="str">
            <v>LAS JUNTAS</v>
          </cell>
          <cell r="J2705" t="str">
            <v>BRUNCA</v>
          </cell>
          <cell r="K2705" t="str">
            <v>WALTER MARTINEZ MEDINA</v>
          </cell>
          <cell r="L2705">
            <v>27735635</v>
          </cell>
          <cell r="M2705">
            <v>0</v>
          </cell>
          <cell r="N2705" t="str">
            <v>esc.lasjuntas@mep.go.cr</v>
          </cell>
          <cell r="O2705" t="str">
            <v>6 KM. NORTE DE SAN VITO</v>
          </cell>
          <cell r="P2705" t="str">
            <v>Público</v>
          </cell>
          <cell r="Q2705" t="str">
            <v>Rural</v>
          </cell>
        </row>
        <row r="2706">
          <cell r="A2706">
            <v>3193</v>
          </cell>
          <cell r="B2706" t="str">
            <v>X</v>
          </cell>
          <cell r="C2706" t="str">
            <v>EL SANDALO</v>
          </cell>
          <cell r="D2706" t="str">
            <v>COTO</v>
          </cell>
          <cell r="E2706" t="str">
            <v>03</v>
          </cell>
          <cell r="F2706" t="str">
            <v>PUNTARENAS</v>
          </cell>
          <cell r="G2706" t="str">
            <v>GOLFITO</v>
          </cell>
          <cell r="H2706" t="str">
            <v>PUERTO JIMENEZ</v>
          </cell>
          <cell r="I2706" t="str">
            <v>EL SANDALO</v>
          </cell>
          <cell r="J2706" t="str">
            <v>BRUNCA</v>
          </cell>
          <cell r="K2706" t="str">
            <v>KATTIA RUIZ ARIAS</v>
          </cell>
          <cell r="L2706">
            <v>22005047</v>
          </cell>
          <cell r="M2706">
            <v>0</v>
          </cell>
          <cell r="N2706" t="str">
            <v>esc.elsandalo@mep.go.cr</v>
          </cell>
          <cell r="O2706" t="str">
            <v>COSTADO ESTE DE LA PLAZA DE DEPORTES</v>
          </cell>
          <cell r="P2706" t="str">
            <v>Público</v>
          </cell>
          <cell r="Q2706" t="str">
            <v>Rural</v>
          </cell>
        </row>
        <row r="2707">
          <cell r="A2707">
            <v>3194</v>
          </cell>
          <cell r="B2707" t="str">
            <v>X</v>
          </cell>
          <cell r="C2707" t="str">
            <v>SANTA CECILIA</v>
          </cell>
          <cell r="D2707" t="str">
            <v>COTO</v>
          </cell>
          <cell r="E2707" t="str">
            <v>07</v>
          </cell>
          <cell r="F2707" t="str">
            <v>PUNTARENAS</v>
          </cell>
          <cell r="G2707" t="str">
            <v>COTO BRUS</v>
          </cell>
          <cell r="H2707" t="str">
            <v>AGUABUENA</v>
          </cell>
          <cell r="I2707" t="str">
            <v>SANTA CECILIA</v>
          </cell>
          <cell r="J2707" t="str">
            <v>BRUNCA</v>
          </cell>
          <cell r="K2707" t="str">
            <v>ZAIDA RODRIGUEZ MORA</v>
          </cell>
          <cell r="L2707">
            <v>27340120</v>
          </cell>
          <cell r="M2707">
            <v>0</v>
          </cell>
          <cell r="N2707" t="str">
            <v>esc.santacecilia.coto@mep.go.cr</v>
          </cell>
          <cell r="O2707" t="str">
            <v>FRENTE A IGLESIA CATOLICA</v>
          </cell>
          <cell r="P2707" t="str">
            <v>Público</v>
          </cell>
          <cell r="Q2707" t="str">
            <v>Rural</v>
          </cell>
        </row>
        <row r="2708">
          <cell r="A2708">
            <v>3195</v>
          </cell>
          <cell r="B2708" t="str">
            <v>X</v>
          </cell>
          <cell r="C2708" t="str">
            <v>SANTA CONSTANZA</v>
          </cell>
          <cell r="D2708" t="str">
            <v>COTO</v>
          </cell>
          <cell r="E2708" t="str">
            <v>05</v>
          </cell>
          <cell r="F2708" t="str">
            <v>PUNTARENAS</v>
          </cell>
          <cell r="G2708" t="str">
            <v>COTO BRUS</v>
          </cell>
          <cell r="H2708" t="str">
            <v>SAN VITO</v>
          </cell>
          <cell r="I2708" t="str">
            <v>AGUAS CLARAS</v>
          </cell>
          <cell r="J2708" t="str">
            <v>BRUNCA</v>
          </cell>
          <cell r="K2708" t="str">
            <v>KENDAR NUÑEZ DELGADO</v>
          </cell>
          <cell r="L2708">
            <v>27734210</v>
          </cell>
          <cell r="M2708">
            <v>27734210</v>
          </cell>
          <cell r="N2708" t="str">
            <v>esc.santaconstanza@mep.go.cr</v>
          </cell>
          <cell r="O2708" t="str">
            <v>CONTIGUO A LA PLAZA</v>
          </cell>
          <cell r="P2708" t="str">
            <v>Público</v>
          </cell>
          <cell r="Q2708" t="str">
            <v>Rural</v>
          </cell>
        </row>
        <row r="2709">
          <cell r="A2709">
            <v>3196</v>
          </cell>
          <cell r="B2709" t="str">
            <v>X</v>
          </cell>
          <cell r="C2709" t="str">
            <v>SANTA EDUVIGES</v>
          </cell>
          <cell r="D2709" t="str">
            <v>GRANDE DE TERRABA</v>
          </cell>
          <cell r="E2709" t="str">
            <v>07</v>
          </cell>
          <cell r="F2709" t="str">
            <v>PUNTARENAS</v>
          </cell>
          <cell r="G2709" t="str">
            <v>OSA</v>
          </cell>
          <cell r="H2709" t="str">
            <v>PALMAR</v>
          </cell>
          <cell r="I2709" t="str">
            <v>OLLA CERO</v>
          </cell>
          <cell r="J2709" t="str">
            <v>BRUNCA</v>
          </cell>
          <cell r="K2709" t="str">
            <v>ISABEL GOMEZ SOLERA</v>
          </cell>
          <cell r="L2709">
            <v>27864107</v>
          </cell>
          <cell r="M2709">
            <v>27864107</v>
          </cell>
          <cell r="N2709" t="str">
            <v>esc.santaeduvigesosa@mep.go.cr</v>
          </cell>
          <cell r="O2709" t="str">
            <v>1 KM NORTE CARRETERA INTERAMERICANA</v>
          </cell>
          <cell r="P2709" t="str">
            <v>Público</v>
          </cell>
          <cell r="Q2709" t="str">
            <v>Rural</v>
          </cell>
        </row>
        <row r="2710">
          <cell r="A2710">
            <v>3197</v>
          </cell>
          <cell r="B2710" t="str">
            <v>X</v>
          </cell>
          <cell r="C2710" t="str">
            <v>SANTA MARTA</v>
          </cell>
          <cell r="D2710" t="str">
            <v>COTO</v>
          </cell>
          <cell r="E2710" t="str">
            <v>10</v>
          </cell>
          <cell r="F2710" t="str">
            <v>PUNTARENAS</v>
          </cell>
          <cell r="G2710" t="str">
            <v>CORREDORES</v>
          </cell>
          <cell r="H2710" t="str">
            <v>CORREDOR</v>
          </cell>
          <cell r="I2710" t="str">
            <v>BARRIO  EL CARMEN</v>
          </cell>
          <cell r="J2710" t="str">
            <v>BRUNCA</v>
          </cell>
          <cell r="K2710" t="str">
            <v>MILKA CARDENAL SOTO</v>
          </cell>
          <cell r="L2710">
            <v>27836127</v>
          </cell>
          <cell r="M2710">
            <v>27836127</v>
          </cell>
          <cell r="N2710" t="str">
            <v>es.santamartacorredores@mep.go.cr</v>
          </cell>
          <cell r="O2710" t="str">
            <v>B° EL CARMEN,150 MTS. SUR DEL PUESTO POLICIAL</v>
          </cell>
          <cell r="P2710" t="str">
            <v>Público</v>
          </cell>
          <cell r="Q2710" t="str">
            <v>Urbana</v>
          </cell>
        </row>
        <row r="2711">
          <cell r="A2711">
            <v>3198</v>
          </cell>
          <cell r="B2711" t="str">
            <v>X</v>
          </cell>
          <cell r="C2711" t="str">
            <v>SANTA ROSA</v>
          </cell>
          <cell r="D2711" t="str">
            <v>COTO</v>
          </cell>
          <cell r="E2711" t="str">
            <v>06</v>
          </cell>
          <cell r="F2711" t="str">
            <v>PUNTARENAS</v>
          </cell>
          <cell r="G2711" t="str">
            <v>COTO BRUS</v>
          </cell>
          <cell r="H2711" t="str">
            <v>SABALITO</v>
          </cell>
          <cell r="I2711" t="str">
            <v>SANTA ROSA</v>
          </cell>
          <cell r="J2711" t="str">
            <v>BRUNCA</v>
          </cell>
          <cell r="K2711" t="str">
            <v>DANIEL RODRIGUEZ SIBAJA</v>
          </cell>
          <cell r="L2711">
            <v>27845228</v>
          </cell>
          <cell r="M2711">
            <v>27840580</v>
          </cell>
          <cell r="N2711" t="str">
            <v>esc.santarosasabalito@mep.go.cr</v>
          </cell>
          <cell r="O2711" t="str">
            <v>CONTIGUO IGLESIA DE SANTA ROSA SABALITO</v>
          </cell>
          <cell r="P2711" t="str">
            <v>Público</v>
          </cell>
          <cell r="Q2711" t="str">
            <v>Rural</v>
          </cell>
        </row>
        <row r="2712">
          <cell r="A2712">
            <v>3199</v>
          </cell>
          <cell r="B2712" t="str">
            <v>X</v>
          </cell>
          <cell r="C2712" t="str">
            <v>SANTIAGO DE CARACOL</v>
          </cell>
          <cell r="D2712" t="str">
            <v>COTO</v>
          </cell>
          <cell r="E2712" t="str">
            <v>09</v>
          </cell>
          <cell r="F2712" t="str">
            <v>PUNTARENAS</v>
          </cell>
          <cell r="G2712" t="str">
            <v>GOLFITO</v>
          </cell>
          <cell r="H2712" t="str">
            <v>GUAYCARA</v>
          </cell>
          <cell r="I2712" t="str">
            <v>CARACOL</v>
          </cell>
          <cell r="J2712" t="str">
            <v>BRUNCA</v>
          </cell>
          <cell r="K2712" t="str">
            <v>DERLYN CHAVES ALVARADO</v>
          </cell>
          <cell r="L2712">
            <v>22001201</v>
          </cell>
          <cell r="M2712">
            <v>0</v>
          </cell>
          <cell r="N2712" t="str">
            <v>esc.santiagodecaracol@mep.go.cr</v>
          </cell>
          <cell r="O2712" t="str">
            <v>200 MTS.OESTE DEL PUENTE SOBRE EL RIO CARACOL</v>
          </cell>
          <cell r="P2712" t="str">
            <v>Público</v>
          </cell>
          <cell r="Q2712" t="str">
            <v>Urbana</v>
          </cell>
        </row>
        <row r="2713">
          <cell r="A2713">
            <v>3200</v>
          </cell>
          <cell r="B2713" t="str">
            <v>X</v>
          </cell>
          <cell r="C2713" t="str">
            <v>SANTA ROSA</v>
          </cell>
          <cell r="D2713" t="str">
            <v>GRANDE DE TERRABA</v>
          </cell>
          <cell r="E2713" t="str">
            <v>09</v>
          </cell>
          <cell r="F2713" t="str">
            <v>PUNTARENAS</v>
          </cell>
          <cell r="G2713" t="str">
            <v>OSA</v>
          </cell>
          <cell r="H2713" t="str">
            <v>PIEDRAS BLANCAS</v>
          </cell>
          <cell r="I2713" t="str">
            <v>SANTA ROSA</v>
          </cell>
          <cell r="J2713" t="str">
            <v>BRUNCA</v>
          </cell>
          <cell r="K2713" t="str">
            <v>DELIA CAMPOS SANTAMARIA</v>
          </cell>
          <cell r="L2713">
            <v>86639344</v>
          </cell>
          <cell r="M2713">
            <v>0</v>
          </cell>
          <cell r="N2713" t="str">
            <v>esc.santarosadepiedrasblancas@mep.go.cr</v>
          </cell>
          <cell r="O2713" t="str">
            <v>3 KM.NORTE DE INTERAMERICANA SUR.</v>
          </cell>
          <cell r="P2713" t="str">
            <v>Público</v>
          </cell>
          <cell r="Q2713" t="str">
            <v>Rural</v>
          </cell>
        </row>
        <row r="2714">
          <cell r="A2714">
            <v>3201</v>
          </cell>
          <cell r="B2714" t="str">
            <v>X</v>
          </cell>
          <cell r="C2714" t="str">
            <v>SATURNINO CEDEÑO CEDEÑO</v>
          </cell>
          <cell r="D2714" t="str">
            <v>COTO</v>
          </cell>
          <cell r="E2714" t="str">
            <v>03</v>
          </cell>
          <cell r="F2714" t="str">
            <v>PUNTARENAS</v>
          </cell>
          <cell r="G2714" t="str">
            <v>GOLFITO</v>
          </cell>
          <cell r="H2714" t="str">
            <v>PUERTO JIMENEZ</v>
          </cell>
          <cell r="I2714" t="str">
            <v>PUERTO JIMENEZ</v>
          </cell>
          <cell r="J2714" t="str">
            <v>BRUNCA</v>
          </cell>
          <cell r="K2714" t="str">
            <v>YESLLIN ACUÑA MESEN</v>
          </cell>
          <cell r="L2714">
            <v>27355103</v>
          </cell>
          <cell r="M2714">
            <v>27355103</v>
          </cell>
          <cell r="N2714" t="str">
            <v>esc.saturninocedenocedeno@mep.go.cr</v>
          </cell>
          <cell r="O2714" t="str">
            <v>FRENTE A GUARDIA DE ASISTENCIA RURAL</v>
          </cell>
          <cell r="P2714" t="str">
            <v>Público</v>
          </cell>
          <cell r="Q2714" t="str">
            <v>Rural</v>
          </cell>
        </row>
        <row r="2715">
          <cell r="A2715">
            <v>3202</v>
          </cell>
          <cell r="B2715" t="str">
            <v>X</v>
          </cell>
          <cell r="C2715" t="str">
            <v>FINCA GUANACASTE</v>
          </cell>
          <cell r="D2715" t="str">
            <v>GRANDE DE TERRABA</v>
          </cell>
          <cell r="E2715" t="str">
            <v>09</v>
          </cell>
          <cell r="F2715" t="str">
            <v>PUNTARENAS</v>
          </cell>
          <cell r="G2715" t="str">
            <v>OSA</v>
          </cell>
          <cell r="H2715" t="str">
            <v>PIEDRAS BLANCAS</v>
          </cell>
          <cell r="I2715" t="str">
            <v>FINCA GUANACASTE</v>
          </cell>
          <cell r="J2715" t="str">
            <v>BRUNCA</v>
          </cell>
          <cell r="K2715" t="str">
            <v>YOLCE BONILLA MORALES</v>
          </cell>
          <cell r="L2715">
            <v>27863069</v>
          </cell>
          <cell r="M2715">
            <v>27863069</v>
          </cell>
          <cell r="N2715" t="str">
            <v>esc.fincaguanacaste@mep.go.cr</v>
          </cell>
          <cell r="O2715" t="str">
            <v>600 METS. AL OESTE CARRET.INTERAMERICANA SUR</v>
          </cell>
          <cell r="P2715" t="str">
            <v>Público</v>
          </cell>
          <cell r="Q2715" t="str">
            <v>Rural</v>
          </cell>
        </row>
        <row r="2716">
          <cell r="A2716">
            <v>3203</v>
          </cell>
          <cell r="B2716" t="str">
            <v>X</v>
          </cell>
          <cell r="C2716" t="str">
            <v>SINAI</v>
          </cell>
          <cell r="D2716" t="str">
            <v>GRANDE DE TERRABA</v>
          </cell>
          <cell r="E2716" t="str">
            <v>09</v>
          </cell>
          <cell r="F2716" t="str">
            <v>PUNTARENAS</v>
          </cell>
          <cell r="G2716" t="str">
            <v>OSA</v>
          </cell>
          <cell r="H2716" t="str">
            <v>PIEDRAS BLANCAS</v>
          </cell>
          <cell r="I2716" t="str">
            <v>SINAÍ</v>
          </cell>
          <cell r="J2716" t="str">
            <v>BRUNCA</v>
          </cell>
          <cell r="K2716" t="str">
            <v>SHIRLEY HIDALGO VILLEGAS</v>
          </cell>
          <cell r="L2716">
            <v>88156797</v>
          </cell>
          <cell r="M2716">
            <v>27867373</v>
          </cell>
          <cell r="N2716" t="str">
            <v>esc.sinaideosa@mep.go.cr</v>
          </cell>
          <cell r="O2716" t="str">
            <v>9 KM AL ESTE, ENTRADA A LAS HUACAS</v>
          </cell>
          <cell r="P2716" t="str">
            <v>Público</v>
          </cell>
          <cell r="Q2716" t="str">
            <v>Rural</v>
          </cell>
        </row>
        <row r="2717">
          <cell r="A2717">
            <v>3204</v>
          </cell>
          <cell r="B2717" t="str">
            <v>X</v>
          </cell>
          <cell r="C2717" t="str">
            <v>SAN MARCOS</v>
          </cell>
          <cell r="D2717" t="str">
            <v>COTO</v>
          </cell>
          <cell r="E2717" t="str">
            <v>06</v>
          </cell>
          <cell r="F2717" t="str">
            <v>PUNTARENAS</v>
          </cell>
          <cell r="G2717" t="str">
            <v>COTO BRUS</v>
          </cell>
          <cell r="H2717" t="str">
            <v>SABALITO</v>
          </cell>
          <cell r="I2717" t="str">
            <v>SAN MARCOS</v>
          </cell>
          <cell r="J2717" t="str">
            <v>BRUNCA</v>
          </cell>
          <cell r="K2717" t="str">
            <v>KENIA TREJOS RODRIGUEZ</v>
          </cell>
          <cell r="L2717">
            <v>27840683</v>
          </cell>
          <cell r="M2717">
            <v>27840683</v>
          </cell>
          <cell r="N2717" t="str">
            <v>esc.sanmarcos@mep.go.cr</v>
          </cell>
          <cell r="O2717" t="str">
            <v>1.5 KM. ESTE DEL CTP DE SABALITO</v>
          </cell>
          <cell r="P2717" t="str">
            <v>Público</v>
          </cell>
          <cell r="Q2717" t="str">
            <v>Rural</v>
          </cell>
        </row>
        <row r="2718">
          <cell r="A2718">
            <v>3205</v>
          </cell>
          <cell r="B2718" t="str">
            <v>X</v>
          </cell>
          <cell r="C2718" t="str">
            <v>RIO SERENO</v>
          </cell>
          <cell r="D2718" t="str">
            <v>COTO</v>
          </cell>
          <cell r="E2718" t="str">
            <v>06</v>
          </cell>
          <cell r="F2718" t="str">
            <v>PUNTARENAS</v>
          </cell>
          <cell r="G2718" t="str">
            <v>COTO BRUS</v>
          </cell>
          <cell r="H2718" t="str">
            <v>SABALITO</v>
          </cell>
          <cell r="I2718" t="str">
            <v>RIO SERENO</v>
          </cell>
          <cell r="J2718" t="str">
            <v>BRUNCA</v>
          </cell>
          <cell r="K2718" t="str">
            <v>ERICK E. ARIAS CARRANZA</v>
          </cell>
          <cell r="L2718">
            <v>22006089</v>
          </cell>
          <cell r="M2718">
            <v>0</v>
          </cell>
          <cell r="N2718" t="str">
            <v>esc.riosereno@mep.go.cr</v>
          </cell>
          <cell r="O2718" t="str">
            <v>500 MTS. NORTE DE LA FUERZA PUBLICA</v>
          </cell>
          <cell r="P2718" t="str">
            <v>Público</v>
          </cell>
          <cell r="Q2718" t="str">
            <v>Rural</v>
          </cell>
        </row>
        <row r="2719">
          <cell r="A2719">
            <v>3206</v>
          </cell>
          <cell r="B2719" t="str">
            <v>X</v>
          </cell>
          <cell r="C2719" t="str">
            <v>LA UNION DEL SUR</v>
          </cell>
          <cell r="D2719" t="str">
            <v>COTO</v>
          </cell>
          <cell r="E2719" t="str">
            <v>02</v>
          </cell>
          <cell r="F2719" t="str">
            <v>PUNTARENAS</v>
          </cell>
          <cell r="G2719" t="str">
            <v>GOLFITO</v>
          </cell>
          <cell r="H2719" t="str">
            <v>PAVON</v>
          </cell>
          <cell r="I2719" t="str">
            <v>LA UNION DEL SUR</v>
          </cell>
          <cell r="J2719" t="str">
            <v>BRUNCA</v>
          </cell>
          <cell r="K2719" t="str">
            <v>DENEY JIMENEZ JIMENEZ</v>
          </cell>
          <cell r="L2719">
            <v>22001863</v>
          </cell>
          <cell r="M2719">
            <v>0</v>
          </cell>
          <cell r="N2719" t="str">
            <v>esc.launiondelsur@mep.go.cr</v>
          </cell>
          <cell r="O2719" t="str">
            <v>3 KM. AL ESTE DEL LICEO DE COMTE</v>
          </cell>
          <cell r="P2719" t="str">
            <v>Público</v>
          </cell>
          <cell r="Q2719" t="str">
            <v>Rural</v>
          </cell>
        </row>
        <row r="2720">
          <cell r="A2720">
            <v>3207</v>
          </cell>
          <cell r="B2720" t="str">
            <v>X</v>
          </cell>
          <cell r="C2720" t="str">
            <v>QUEBRADA BONITA</v>
          </cell>
          <cell r="D2720" t="str">
            <v>COTO</v>
          </cell>
          <cell r="E2720" t="str">
            <v>07</v>
          </cell>
          <cell r="F2720" t="str">
            <v>PUNTARENAS</v>
          </cell>
          <cell r="G2720" t="str">
            <v>COTO BRUS</v>
          </cell>
          <cell r="H2720" t="str">
            <v>AGUABUENA</v>
          </cell>
          <cell r="I2720" t="str">
            <v>QUEBRADA BONITA</v>
          </cell>
          <cell r="J2720" t="str">
            <v>BRUNCA</v>
          </cell>
          <cell r="K2720" t="str">
            <v>MARIA A. VALVERDE MAYORGA</v>
          </cell>
          <cell r="L2720">
            <v>86371254</v>
          </cell>
          <cell r="M2720">
            <v>0</v>
          </cell>
          <cell r="N2720" t="str">
            <v>esc.quebradabonita@mep.go.cr</v>
          </cell>
          <cell r="O2720" t="str">
            <v>1,5 KM. AL NOROESTE DE COOPA BUENA.</v>
          </cell>
          <cell r="P2720" t="str">
            <v>Público</v>
          </cell>
          <cell r="Q2720" t="str">
            <v>Rural</v>
          </cell>
        </row>
        <row r="2721">
          <cell r="A2721">
            <v>3208</v>
          </cell>
          <cell r="B2721" t="str">
            <v>X</v>
          </cell>
          <cell r="C2721" t="str">
            <v>SANTA CLARA</v>
          </cell>
          <cell r="D2721" t="str">
            <v>COTO</v>
          </cell>
          <cell r="E2721" t="str">
            <v>08</v>
          </cell>
          <cell r="F2721" t="str">
            <v>PUNTARENAS</v>
          </cell>
          <cell r="G2721" t="str">
            <v>COTO BRUS</v>
          </cell>
          <cell r="H2721" t="str">
            <v>LIMONCITO</v>
          </cell>
          <cell r="I2721" t="str">
            <v>SANTA CLARA</v>
          </cell>
          <cell r="J2721" t="str">
            <v>BRUNCA</v>
          </cell>
          <cell r="K2721" t="str">
            <v>YAMILETH MEZA VALVERDE</v>
          </cell>
          <cell r="L2721">
            <v>27735242</v>
          </cell>
          <cell r="M2721">
            <v>27735242</v>
          </cell>
          <cell r="N2721" t="str">
            <v>esc.santaclaradelimoncito@mep.go.cr</v>
          </cell>
          <cell r="O2721" t="str">
            <v>100 MTS. ESTE DEL TEMPLO CATOLICO</v>
          </cell>
          <cell r="P2721" t="str">
            <v>Público</v>
          </cell>
          <cell r="Q2721" t="str">
            <v>Rural</v>
          </cell>
        </row>
        <row r="2722">
          <cell r="A2722">
            <v>3209</v>
          </cell>
          <cell r="B2722" t="str">
            <v>X</v>
          </cell>
          <cell r="C2722" t="str">
            <v>COOPA BUENA</v>
          </cell>
          <cell r="D2722" t="str">
            <v>COTO</v>
          </cell>
          <cell r="E2722" t="str">
            <v>07</v>
          </cell>
          <cell r="F2722" t="str">
            <v>PUNTARENAS</v>
          </cell>
          <cell r="G2722" t="str">
            <v>COTO BRUS</v>
          </cell>
          <cell r="H2722" t="str">
            <v>AGUABUENA</v>
          </cell>
          <cell r="I2722" t="str">
            <v>COPABUENA</v>
          </cell>
          <cell r="J2722" t="str">
            <v>BRUNCA</v>
          </cell>
          <cell r="K2722" t="str">
            <v>HARLEY CORDERO CRUZ</v>
          </cell>
          <cell r="L2722">
            <v>27340330</v>
          </cell>
          <cell r="M2722">
            <v>27340330</v>
          </cell>
          <cell r="N2722" t="str">
            <v>esc.copabuena@mep.go.cr</v>
          </cell>
          <cell r="O2722" t="str">
            <v>COSTADO SUR DEL SALON MULTIUSO DE COPA BUENA</v>
          </cell>
          <cell r="P2722" t="str">
            <v>Público</v>
          </cell>
          <cell r="Q2722" t="str">
            <v>Rural</v>
          </cell>
        </row>
        <row r="2723">
          <cell r="A2723">
            <v>3210</v>
          </cell>
          <cell r="B2723" t="str">
            <v>X</v>
          </cell>
          <cell r="C2723" t="str">
            <v>SANTA TERESITA</v>
          </cell>
          <cell r="D2723" t="str">
            <v>COTO</v>
          </cell>
          <cell r="E2723" t="str">
            <v>06</v>
          </cell>
          <cell r="F2723" t="str">
            <v>PUNTARENAS</v>
          </cell>
          <cell r="G2723" t="str">
            <v>COTO BRUS</v>
          </cell>
          <cell r="H2723" t="str">
            <v>SABALITO</v>
          </cell>
          <cell r="I2723" t="str">
            <v>SANTA TERESITA</v>
          </cell>
          <cell r="J2723" t="str">
            <v>BRUNCA</v>
          </cell>
          <cell r="K2723" t="str">
            <v>NAPOLEON MORA VARGAS</v>
          </cell>
          <cell r="L2723">
            <v>22001290</v>
          </cell>
          <cell r="M2723">
            <v>0</v>
          </cell>
          <cell r="N2723" t="str">
            <v>esc.santateresitasabalito@mep.go.cr</v>
          </cell>
          <cell r="O2723" t="str">
            <v>SANTA TERESITA, CENTRO</v>
          </cell>
          <cell r="P2723" t="str">
            <v>Público</v>
          </cell>
          <cell r="Q2723" t="str">
            <v>Rural</v>
          </cell>
        </row>
        <row r="2724">
          <cell r="A2724">
            <v>3211</v>
          </cell>
          <cell r="B2724" t="str">
            <v>X</v>
          </cell>
          <cell r="C2724" t="str">
            <v>TRES RÍOS</v>
          </cell>
          <cell r="D2724" t="str">
            <v>GRANDE DE TERRABA</v>
          </cell>
          <cell r="E2724" t="str">
            <v>06</v>
          </cell>
          <cell r="F2724" t="str">
            <v>PUNTARENAS</v>
          </cell>
          <cell r="G2724" t="str">
            <v>OSA</v>
          </cell>
          <cell r="H2724" t="str">
            <v>PUERTO CORTES</v>
          </cell>
          <cell r="I2724" t="str">
            <v>TRES RÍOS</v>
          </cell>
          <cell r="J2724" t="str">
            <v>BRUNCA</v>
          </cell>
          <cell r="K2724" t="str">
            <v>SUSANA MORALES MORA</v>
          </cell>
          <cell r="L2724">
            <v>27865855</v>
          </cell>
          <cell r="M2724">
            <v>27865855</v>
          </cell>
          <cell r="N2724" t="str">
            <v>esc.tresriosciudadcortes@mep.go.cr</v>
          </cell>
          <cell r="O2724" t="str">
            <v>3 KM. AL NORTE DE LA COMUNIDAD DE CORONADO</v>
          </cell>
          <cell r="P2724" t="str">
            <v>Público</v>
          </cell>
          <cell r="Q2724" t="str">
            <v>Urbana</v>
          </cell>
        </row>
        <row r="2725">
          <cell r="A2725">
            <v>3212</v>
          </cell>
          <cell r="B2725" t="str">
            <v>X</v>
          </cell>
          <cell r="C2725" t="str">
            <v>TORTUGA</v>
          </cell>
          <cell r="D2725" t="str">
            <v>GRANDE DE TERRABA</v>
          </cell>
          <cell r="E2725" t="str">
            <v>06</v>
          </cell>
          <cell r="F2725" t="str">
            <v>PUNTARENAS</v>
          </cell>
          <cell r="G2725" t="str">
            <v>OSA</v>
          </cell>
          <cell r="H2725" t="str">
            <v>PUERTO CORTES</v>
          </cell>
          <cell r="I2725" t="str">
            <v>OJOCHAL</v>
          </cell>
          <cell r="J2725" t="str">
            <v>BRUNCA</v>
          </cell>
          <cell r="K2725" t="str">
            <v>EDUARDO FLORES LEZCANO</v>
          </cell>
          <cell r="L2725">
            <v>27865775</v>
          </cell>
          <cell r="M2725">
            <v>88211868</v>
          </cell>
          <cell r="N2725" t="str">
            <v>esc.tortuga@mep.go.cr</v>
          </cell>
          <cell r="O2725" t="str">
            <v>FRENTE AL ABASTECEDOR EL HERMANOS VARGAS</v>
          </cell>
          <cell r="P2725" t="str">
            <v>Público</v>
          </cell>
          <cell r="Q2725" t="str">
            <v>Urbana</v>
          </cell>
        </row>
        <row r="2726">
          <cell r="A2726">
            <v>3213</v>
          </cell>
          <cell r="B2726" t="str">
            <v>X</v>
          </cell>
          <cell r="C2726" t="str">
            <v>TORRE ALTA</v>
          </cell>
          <cell r="D2726" t="str">
            <v>COTO</v>
          </cell>
          <cell r="E2726" t="str">
            <v>08</v>
          </cell>
          <cell r="F2726" t="str">
            <v>PUNTARENAS</v>
          </cell>
          <cell r="G2726" t="str">
            <v>COTO BRUS</v>
          </cell>
          <cell r="H2726" t="str">
            <v>LIMONCITO</v>
          </cell>
          <cell r="I2726" t="str">
            <v>TORRE ALTA</v>
          </cell>
          <cell r="J2726" t="str">
            <v>BRUNCA</v>
          </cell>
          <cell r="K2726" t="str">
            <v>GUISELLE ZUÑIGA ESQUIVEL</v>
          </cell>
          <cell r="L2726">
            <v>27735242</v>
          </cell>
          <cell r="M2726">
            <v>27735242</v>
          </cell>
          <cell r="N2726" t="str">
            <v>esc.torrealta@mep.go.cr</v>
          </cell>
          <cell r="O2726" t="str">
            <v>CONTIGUO AL MATADERO TORRE ALTA</v>
          </cell>
          <cell r="P2726" t="str">
            <v>Público</v>
          </cell>
          <cell r="Q2726" t="str">
            <v>Rural</v>
          </cell>
        </row>
        <row r="2727">
          <cell r="A2727">
            <v>3214</v>
          </cell>
          <cell r="B2727" t="str">
            <v>X</v>
          </cell>
          <cell r="C2727" t="str">
            <v>ROBERTO SANDI AZOFEIFA</v>
          </cell>
          <cell r="D2727" t="str">
            <v>COTO</v>
          </cell>
          <cell r="E2727" t="str">
            <v>08</v>
          </cell>
          <cell r="F2727" t="str">
            <v>PUNTARENAS</v>
          </cell>
          <cell r="G2727" t="str">
            <v>COTO BRUS</v>
          </cell>
          <cell r="H2727" t="str">
            <v>LIMONCITO</v>
          </cell>
          <cell r="I2727" t="str">
            <v>EL VALLE</v>
          </cell>
          <cell r="J2727" t="str">
            <v>BRUNCA</v>
          </cell>
          <cell r="K2727" t="str">
            <v>ROSIBEL ARAYA ROJAS</v>
          </cell>
          <cell r="L2727">
            <v>22001437</v>
          </cell>
          <cell r="M2727">
            <v>0</v>
          </cell>
          <cell r="N2727" t="str">
            <v>esc.robertosandiazofeifa@mep.go.cr</v>
          </cell>
          <cell r="O2727" t="str">
            <v>FRENTE A LA PLAZA DE DEPORTES, EL VALLE</v>
          </cell>
          <cell r="P2727" t="str">
            <v>Público</v>
          </cell>
          <cell r="Q2727" t="str">
            <v>Rural</v>
          </cell>
        </row>
        <row r="2728">
          <cell r="A2728">
            <v>3215</v>
          </cell>
          <cell r="B2728" t="str">
            <v>X</v>
          </cell>
          <cell r="C2728" t="str">
            <v>SAN ANTONIO</v>
          </cell>
          <cell r="D2728" t="str">
            <v>COTO</v>
          </cell>
          <cell r="E2728" t="str">
            <v>10</v>
          </cell>
          <cell r="F2728" t="str">
            <v>PUNTARENAS</v>
          </cell>
          <cell r="G2728" t="str">
            <v>CORREDORES</v>
          </cell>
          <cell r="H2728" t="str">
            <v>CORREDOR</v>
          </cell>
          <cell r="I2728" t="str">
            <v>SAN ANTONIO</v>
          </cell>
          <cell r="J2728" t="str">
            <v>BRUNCA</v>
          </cell>
          <cell r="K2728" t="str">
            <v>ALLAN HERNANDEZ AGÜERO</v>
          </cell>
          <cell r="L2728">
            <v>61250057</v>
          </cell>
          <cell r="M2728">
            <v>0</v>
          </cell>
          <cell r="N2728" t="str">
            <v>allan.hernandez.aguero@mep.go.cr</v>
          </cell>
          <cell r="O2728" t="str">
            <v>3 KM AL SUROESTE DE ENTRADA DEL B° EL CARMEN</v>
          </cell>
          <cell r="P2728" t="str">
            <v>Público</v>
          </cell>
          <cell r="Q2728" t="str">
            <v>Urbana</v>
          </cell>
        </row>
        <row r="2729">
          <cell r="A2729">
            <v>3216</v>
          </cell>
          <cell r="B2729" t="str">
            <v>X</v>
          </cell>
          <cell r="C2729" t="str">
            <v>LAS VEGAS DE ABROJO NORTE</v>
          </cell>
          <cell r="D2729" t="str">
            <v>COTO</v>
          </cell>
          <cell r="E2729" t="str">
            <v>10</v>
          </cell>
          <cell r="F2729" t="str">
            <v>PUNTARENAS</v>
          </cell>
          <cell r="G2729" t="str">
            <v>CORREDORES</v>
          </cell>
          <cell r="H2729" t="str">
            <v>CORREDOR</v>
          </cell>
          <cell r="I2729" t="str">
            <v>ABROJO NORTE</v>
          </cell>
          <cell r="J2729" t="str">
            <v>BRUNCA</v>
          </cell>
          <cell r="K2729" t="str">
            <v>DENISSE MARCELA CEBA MENDOZA</v>
          </cell>
          <cell r="L2729">
            <v>27832833</v>
          </cell>
          <cell r="M2729">
            <v>0</v>
          </cell>
          <cell r="N2729" t="str">
            <v>esc.lasvegasdeabrojonorte@mep.go.cr</v>
          </cell>
          <cell r="O2729" t="str">
            <v>CONTIGUO A LA PLAZA DE DEPORTES.</v>
          </cell>
          <cell r="P2729" t="str">
            <v>Público</v>
          </cell>
          <cell r="Q2729" t="str">
            <v>Urbana</v>
          </cell>
        </row>
        <row r="2730">
          <cell r="A2730">
            <v>3217</v>
          </cell>
          <cell r="B2730" t="str">
            <v>X</v>
          </cell>
          <cell r="C2730" t="str">
            <v>VENECIA</v>
          </cell>
          <cell r="D2730" t="str">
            <v>GRANDE DE TERRABA</v>
          </cell>
          <cell r="E2730" t="str">
            <v>09</v>
          </cell>
          <cell r="F2730" t="str">
            <v>PUNTARENAS</v>
          </cell>
          <cell r="G2730" t="str">
            <v>OSA</v>
          </cell>
          <cell r="H2730" t="str">
            <v>PIEDRAS BLANCAS</v>
          </cell>
          <cell r="I2730" t="str">
            <v>VENECIA</v>
          </cell>
          <cell r="J2730" t="str">
            <v>BRUNCA</v>
          </cell>
          <cell r="K2730" t="str">
            <v>KAY RIGOBERTO MONTES  GARCIA</v>
          </cell>
          <cell r="L2730">
            <v>27863013</v>
          </cell>
          <cell r="M2730">
            <v>0</v>
          </cell>
          <cell r="N2730" t="str">
            <v>esc.venecia@mep.go.cr</v>
          </cell>
          <cell r="O2730" t="str">
            <v>VENECIA 100 MTS. OESTE DE LA IGLESIA CATOLICA</v>
          </cell>
          <cell r="P2730" t="str">
            <v>Público</v>
          </cell>
          <cell r="Q2730" t="str">
            <v>Rural</v>
          </cell>
        </row>
        <row r="2731">
          <cell r="A2731">
            <v>3218</v>
          </cell>
          <cell r="B2731" t="str">
            <v>X</v>
          </cell>
          <cell r="C2731" t="str">
            <v>VILLA COLÓN</v>
          </cell>
          <cell r="D2731" t="str">
            <v>GRANDE DE TERRABA</v>
          </cell>
          <cell r="E2731" t="str">
            <v>09</v>
          </cell>
          <cell r="F2731" t="str">
            <v>PUNTARENAS</v>
          </cell>
          <cell r="G2731" t="str">
            <v>OSA</v>
          </cell>
          <cell r="H2731" t="str">
            <v>PIEDRAS BLANCAS</v>
          </cell>
          <cell r="I2731" t="str">
            <v>VILLA COLÓN</v>
          </cell>
          <cell r="J2731" t="str">
            <v>BRUNCA</v>
          </cell>
          <cell r="K2731" t="str">
            <v>MARÍA ESTHER ALVAREZ GRANADOS</v>
          </cell>
          <cell r="L2731">
            <v>22001194</v>
          </cell>
          <cell r="M2731">
            <v>0</v>
          </cell>
          <cell r="N2731" t="str">
            <v>escvillacolon@mep.go.cr</v>
          </cell>
          <cell r="O2731" t="str">
            <v>CENTRO VILLA COLON</v>
          </cell>
          <cell r="P2731" t="str">
            <v>Público</v>
          </cell>
          <cell r="Q2731" t="str">
            <v>Rural</v>
          </cell>
        </row>
        <row r="2732">
          <cell r="A2732">
            <v>3219</v>
          </cell>
          <cell r="B2732" t="str">
            <v>X</v>
          </cell>
          <cell r="C2732" t="str">
            <v>EL JARDIN</v>
          </cell>
          <cell r="D2732" t="str">
            <v>COTO</v>
          </cell>
          <cell r="E2732" t="str">
            <v>02</v>
          </cell>
          <cell r="F2732" t="str">
            <v>PUNTARENAS</v>
          </cell>
          <cell r="G2732" t="str">
            <v>GOLFITO</v>
          </cell>
          <cell r="H2732" t="str">
            <v>PAVON</v>
          </cell>
          <cell r="I2732" t="str">
            <v>EL JARDIN</v>
          </cell>
          <cell r="J2732" t="str">
            <v>BRUNCA</v>
          </cell>
          <cell r="K2732" t="str">
            <v>LILIANA MORALES OBANDO</v>
          </cell>
          <cell r="L2732">
            <v>27766196</v>
          </cell>
          <cell r="M2732">
            <v>0</v>
          </cell>
          <cell r="N2732" t="str">
            <v>esc.eljardin.coto@mep.go.cr</v>
          </cell>
          <cell r="O2732" t="str">
            <v>FRENTE A LA IGLESIA ASAMBLEAS DE DIOS</v>
          </cell>
          <cell r="P2732" t="str">
            <v>Público</v>
          </cell>
          <cell r="Q2732" t="str">
            <v>Rural</v>
          </cell>
        </row>
        <row r="2733">
          <cell r="A2733">
            <v>3220</v>
          </cell>
          <cell r="B2733" t="str">
            <v>X</v>
          </cell>
          <cell r="C2733" t="str">
            <v>LA ESPERANZA</v>
          </cell>
          <cell r="D2733" t="str">
            <v>COTO</v>
          </cell>
          <cell r="E2733" t="str">
            <v>01</v>
          </cell>
          <cell r="F2733" t="str">
            <v>PUNTARENAS</v>
          </cell>
          <cell r="G2733" t="str">
            <v>GOLFITO</v>
          </cell>
          <cell r="H2733" t="str">
            <v>GOLFITO</v>
          </cell>
          <cell r="I2733" t="str">
            <v>LA ESPERANZA</v>
          </cell>
          <cell r="J2733" t="str">
            <v>BRUNCA</v>
          </cell>
          <cell r="K2733" t="str">
            <v>GINETTE MONTES MARCHENA</v>
          </cell>
          <cell r="L2733">
            <v>22004636</v>
          </cell>
          <cell r="M2733">
            <v>0</v>
          </cell>
          <cell r="N2733" t="str">
            <v>esc.laesperanza.coto@mep.go.cr</v>
          </cell>
          <cell r="O2733" t="str">
            <v>LA ESPERANZA, GOLFITO.</v>
          </cell>
          <cell r="P2733" t="str">
            <v>Público</v>
          </cell>
          <cell r="Q2733" t="str">
            <v>Urbana</v>
          </cell>
        </row>
        <row r="2734">
          <cell r="A2734">
            <v>3221</v>
          </cell>
          <cell r="B2734" t="str">
            <v>X</v>
          </cell>
          <cell r="C2734" t="str">
            <v>SANTA FE</v>
          </cell>
          <cell r="D2734" t="str">
            <v>COTO</v>
          </cell>
          <cell r="E2734" t="str">
            <v>12</v>
          </cell>
          <cell r="F2734" t="str">
            <v>PUNTARENAS</v>
          </cell>
          <cell r="G2734" t="str">
            <v>COTO BRUS</v>
          </cell>
          <cell r="H2734" t="str">
            <v>PITTIER</v>
          </cell>
          <cell r="I2734" t="str">
            <v>SANTA FE</v>
          </cell>
          <cell r="J2734" t="str">
            <v>BRUNCA</v>
          </cell>
          <cell r="K2734" t="str">
            <v>ANA MARIA CERDAS CORRALES</v>
          </cell>
          <cell r="L2734">
            <v>27848051</v>
          </cell>
          <cell r="M2734">
            <v>0</v>
          </cell>
          <cell r="N2734" t="str">
            <v>esc.santafe@mep.go.cr</v>
          </cell>
          <cell r="O2734" t="str">
            <v>4 KM. OESTE DEL ALMACEN SANTA ELENA</v>
          </cell>
          <cell r="P2734" t="str">
            <v>Público</v>
          </cell>
          <cell r="Q2734" t="str">
            <v>Rural</v>
          </cell>
        </row>
        <row r="2735">
          <cell r="A2735">
            <v>3222</v>
          </cell>
          <cell r="B2735" t="str">
            <v>X</v>
          </cell>
          <cell r="C2735" t="str">
            <v>I.D.A. AGROINDUSTRIAL</v>
          </cell>
          <cell r="D2735" t="str">
            <v>COTO</v>
          </cell>
          <cell r="E2735" t="str">
            <v>01</v>
          </cell>
          <cell r="F2735" t="str">
            <v>PUNTARENAS</v>
          </cell>
          <cell r="G2735" t="str">
            <v>GOLFITO</v>
          </cell>
          <cell r="H2735" t="str">
            <v>GOLFITO</v>
          </cell>
          <cell r="I2735" t="str">
            <v>AGROINDUSTRIAL</v>
          </cell>
          <cell r="J2735" t="str">
            <v>BRUNCA</v>
          </cell>
          <cell r="K2735" t="str">
            <v>NIDIA ZAPATA PIZARRO</v>
          </cell>
          <cell r="L2735">
            <v>27750256</v>
          </cell>
          <cell r="M2735">
            <v>27750256</v>
          </cell>
          <cell r="N2735" t="str">
            <v>nidia.zapata.pizarro@mep.go.cr</v>
          </cell>
          <cell r="O2735" t="str">
            <v>4 KM. AL OESTE RESIDENCIAL KM. 20</v>
          </cell>
          <cell r="P2735" t="str">
            <v>Público</v>
          </cell>
          <cell r="Q2735" t="str">
            <v>Urbana</v>
          </cell>
        </row>
        <row r="2736">
          <cell r="A2736">
            <v>3223</v>
          </cell>
          <cell r="B2736" t="str">
            <v>X</v>
          </cell>
          <cell r="C2736" t="str">
            <v>ALMIRANTE</v>
          </cell>
          <cell r="D2736" t="str">
            <v>GRANDE DE TERRABA</v>
          </cell>
          <cell r="E2736" t="str">
            <v>08</v>
          </cell>
          <cell r="F2736" t="str">
            <v>PUNTARENAS</v>
          </cell>
          <cell r="G2736" t="str">
            <v>OSA</v>
          </cell>
          <cell r="H2736" t="str">
            <v>BAHIA DRAKE</v>
          </cell>
          <cell r="I2736" t="str">
            <v>BANEGAS</v>
          </cell>
          <cell r="J2736" t="str">
            <v>BRUNCA</v>
          </cell>
          <cell r="K2736" t="str">
            <v>CRISTHAIN CESPEDES GODINEZ</v>
          </cell>
          <cell r="L2736">
            <v>83254568</v>
          </cell>
          <cell r="M2736">
            <v>0</v>
          </cell>
          <cell r="N2736" t="str">
            <v>esc.almirante@mep.go.cr</v>
          </cell>
          <cell r="O2736" t="str">
            <v>CENTRO BANEGAS.</v>
          </cell>
          <cell r="P2736" t="str">
            <v>Público</v>
          </cell>
          <cell r="Q2736" t="str">
            <v>Rural</v>
          </cell>
        </row>
        <row r="2737">
          <cell r="A2737">
            <v>3224</v>
          </cell>
          <cell r="B2737" t="str">
            <v>X</v>
          </cell>
          <cell r="C2737" t="str">
            <v>SANTA RITA</v>
          </cell>
          <cell r="D2737" t="str">
            <v>COTO</v>
          </cell>
          <cell r="E2737" t="str">
            <v>08</v>
          </cell>
          <cell r="F2737" t="str">
            <v>PUNTARENAS</v>
          </cell>
          <cell r="G2737" t="str">
            <v>COTO BRUS</v>
          </cell>
          <cell r="H2737" t="str">
            <v>LIMONCITO</v>
          </cell>
          <cell r="I2737" t="str">
            <v>SANTA RITA</v>
          </cell>
          <cell r="J2737" t="str">
            <v>BRUNCA</v>
          </cell>
          <cell r="K2737" t="str">
            <v>MARITZA LOPEZ ESPINOZA       ´</v>
          </cell>
          <cell r="L2737">
            <v>27735085</v>
          </cell>
          <cell r="M2737">
            <v>27735242</v>
          </cell>
          <cell r="N2737" t="str">
            <v>esc.santarita.coto@mep.go.cr</v>
          </cell>
          <cell r="O2737" t="str">
            <v>150 MTS. ESTE DE LA IGLESIA LA LUZ DEL MUNDO</v>
          </cell>
          <cell r="P2737" t="str">
            <v>Público</v>
          </cell>
          <cell r="Q2737" t="str">
            <v>Rural</v>
          </cell>
        </row>
        <row r="2738">
          <cell r="A2738">
            <v>3225</v>
          </cell>
          <cell r="B2738" t="str">
            <v>X</v>
          </cell>
          <cell r="C2738" t="str">
            <v>LA LIBERTAD</v>
          </cell>
          <cell r="D2738" t="str">
            <v>COTO</v>
          </cell>
          <cell r="E2738" t="str">
            <v>12</v>
          </cell>
          <cell r="F2738" t="str">
            <v>PUNTARENAS</v>
          </cell>
          <cell r="G2738" t="str">
            <v>COTO BRUS</v>
          </cell>
          <cell r="H2738" t="str">
            <v>GUTIERREZ BROWN</v>
          </cell>
          <cell r="I2738" t="str">
            <v>LA LIBERTAD</v>
          </cell>
          <cell r="J2738" t="str">
            <v>BRUNCA</v>
          </cell>
          <cell r="K2738" t="str">
            <v>LIGIA RODRIGUEZ RETANA</v>
          </cell>
          <cell r="L2738">
            <v>22005413</v>
          </cell>
          <cell r="M2738">
            <v>0</v>
          </cell>
          <cell r="N2738" t="str">
            <v>esc.lalibertad.coto@mep.go.cr</v>
          </cell>
          <cell r="O2738" t="str">
            <v>COSTADO SUR DEL SALON COMUNAL DE LA LIBERTAD</v>
          </cell>
          <cell r="P2738" t="str">
            <v>Público</v>
          </cell>
          <cell r="Q2738" t="str">
            <v>Rural</v>
          </cell>
        </row>
        <row r="2739">
          <cell r="A2739">
            <v>3227</v>
          </cell>
          <cell r="B2739" t="str">
            <v>X</v>
          </cell>
          <cell r="C2739" t="str">
            <v>PLAYA CACAO</v>
          </cell>
          <cell r="D2739" t="str">
            <v>COTO</v>
          </cell>
          <cell r="E2739" t="str">
            <v>01</v>
          </cell>
          <cell r="F2739" t="str">
            <v>PUNTARENAS</v>
          </cell>
          <cell r="G2739" t="str">
            <v>GOLFITO</v>
          </cell>
          <cell r="H2739" t="str">
            <v>GOLFITO</v>
          </cell>
          <cell r="I2739" t="str">
            <v>PLAYA CACAO</v>
          </cell>
          <cell r="J2739" t="str">
            <v>BRUNCA</v>
          </cell>
          <cell r="K2739" t="str">
            <v>MARIA EMILETH RIVERA LOPEZ</v>
          </cell>
          <cell r="L2739">
            <v>27750256</v>
          </cell>
          <cell r="M2739">
            <v>0</v>
          </cell>
          <cell r="N2739" t="str">
            <v>esc.playacacao@mep.go.cr</v>
          </cell>
          <cell r="O2739" t="str">
            <v>700 M. SUR DEL RESTAURANT 7 MARES</v>
          </cell>
          <cell r="P2739" t="str">
            <v>Público</v>
          </cell>
          <cell r="Q2739" t="str">
            <v>Urbana</v>
          </cell>
        </row>
        <row r="2740">
          <cell r="A2740">
            <v>3228</v>
          </cell>
          <cell r="B2740" t="str">
            <v>X</v>
          </cell>
          <cell r="C2740" t="str">
            <v>MIRAMAR</v>
          </cell>
          <cell r="D2740" t="str">
            <v>COTO</v>
          </cell>
          <cell r="E2740" t="str">
            <v>10</v>
          </cell>
          <cell r="F2740" t="str">
            <v>PUNTARENAS</v>
          </cell>
          <cell r="G2740" t="str">
            <v>CORREDORES</v>
          </cell>
          <cell r="H2740" t="str">
            <v>CORREDOR</v>
          </cell>
          <cell r="I2740" t="str">
            <v>MIRAMAR</v>
          </cell>
          <cell r="J2740" t="str">
            <v>BRUNCA</v>
          </cell>
          <cell r="K2740" t="str">
            <v>IGNACIO ZELAYA ZELAYA</v>
          </cell>
          <cell r="L2740">
            <v>88120419</v>
          </cell>
          <cell r="M2740">
            <v>0</v>
          </cell>
          <cell r="N2740" t="str">
            <v>esc.miramar@mep.go.cr</v>
          </cell>
          <cell r="O2740" t="str">
            <v>4 KM. AL ESTE DE ESCUELA RIO ABROJO</v>
          </cell>
          <cell r="P2740" t="str">
            <v>Público</v>
          </cell>
          <cell r="Q2740" t="str">
            <v>Urbana</v>
          </cell>
        </row>
        <row r="2741">
          <cell r="A2741">
            <v>3229</v>
          </cell>
          <cell r="B2741" t="str">
            <v>X</v>
          </cell>
          <cell r="C2741" t="str">
            <v>SAN RAFAEL NORTE</v>
          </cell>
          <cell r="D2741" t="str">
            <v>COTO</v>
          </cell>
          <cell r="E2741" t="str">
            <v>13</v>
          </cell>
          <cell r="F2741" t="str">
            <v>PUNTARENAS</v>
          </cell>
          <cell r="G2741" t="str">
            <v>CORREDORES</v>
          </cell>
          <cell r="H2741" t="str">
            <v>CORREDOR</v>
          </cell>
          <cell r="I2741" t="str">
            <v>BAJO DE LOS INDIOS</v>
          </cell>
          <cell r="J2741" t="str">
            <v>BRUNCA</v>
          </cell>
          <cell r="K2741" t="str">
            <v>OSCAR JIMENEZ GARRO</v>
          </cell>
          <cell r="L2741">
            <v>27322287</v>
          </cell>
          <cell r="M2741">
            <v>27322287</v>
          </cell>
          <cell r="N2741" t="str">
            <v>esc.sanrafaelnorte@mep.go.cr</v>
          </cell>
          <cell r="O2741" t="str">
            <v>BAJO LOS INDIOS 600 M.SUR DEL TEMPLO CATOLICO</v>
          </cell>
          <cell r="P2741" t="str">
            <v>Público</v>
          </cell>
          <cell r="Q2741" t="str">
            <v>Urbana</v>
          </cell>
        </row>
        <row r="2742">
          <cell r="A2742">
            <v>3230</v>
          </cell>
          <cell r="B2742" t="str">
            <v>X</v>
          </cell>
          <cell r="C2742" t="str">
            <v>SANTA CECILIA</v>
          </cell>
          <cell r="D2742" t="str">
            <v>COTO</v>
          </cell>
          <cell r="E2742" t="str">
            <v>08</v>
          </cell>
          <cell r="F2742" t="str">
            <v>PUNTARENAS</v>
          </cell>
          <cell r="G2742" t="str">
            <v>COTO BRUS</v>
          </cell>
          <cell r="H2742" t="str">
            <v>LIMONCITO</v>
          </cell>
          <cell r="I2742" t="str">
            <v>SANTA CECILIA</v>
          </cell>
          <cell r="J2742" t="str">
            <v>BRUNCA</v>
          </cell>
          <cell r="K2742" t="str">
            <v>IDA PAPILI CAMPOS</v>
          </cell>
          <cell r="L2742">
            <v>22001139</v>
          </cell>
          <cell r="M2742">
            <v>22001139</v>
          </cell>
          <cell r="N2742" t="str">
            <v>esc.santaceciliadelimoncito@mep.go.cr</v>
          </cell>
          <cell r="O2742" t="str">
            <v>800 M. SUR DE SUBASTA GANADERA, STA CECILIA</v>
          </cell>
          <cell r="P2742" t="str">
            <v>Público</v>
          </cell>
          <cell r="Q2742" t="str">
            <v>Rural</v>
          </cell>
        </row>
        <row r="2743">
          <cell r="A2743">
            <v>3231</v>
          </cell>
          <cell r="B2743" t="str">
            <v>X</v>
          </cell>
          <cell r="C2743" t="str">
            <v>SAN ISIDRO</v>
          </cell>
          <cell r="D2743" t="str">
            <v>GRANDE DE TERRABA</v>
          </cell>
          <cell r="E2743" t="str">
            <v>09</v>
          </cell>
          <cell r="F2743" t="str">
            <v>PUNTARENAS</v>
          </cell>
          <cell r="G2743" t="str">
            <v>OSA</v>
          </cell>
          <cell r="H2743" t="str">
            <v>PALMAR</v>
          </cell>
          <cell r="I2743" t="str">
            <v>SAN ISIDRO</v>
          </cell>
          <cell r="J2743" t="str">
            <v>BRUNCA</v>
          </cell>
          <cell r="K2743" t="str">
            <v>SANDRA VELA ARIAS</v>
          </cell>
          <cell r="L2743">
            <v>0</v>
          </cell>
          <cell r="M2743">
            <v>27867373</v>
          </cell>
          <cell r="N2743" t="str">
            <v>esc.sanisidrodeosa@mep.go.cr</v>
          </cell>
          <cell r="O2743" t="str">
            <v>DE LA ENTRADA DE LA PUERTA DEL SOL 2 KM NORTE</v>
          </cell>
          <cell r="P2743" t="str">
            <v>Público</v>
          </cell>
          <cell r="Q2743" t="str">
            <v>Rural</v>
          </cell>
        </row>
        <row r="2744">
          <cell r="A2744">
            <v>3233</v>
          </cell>
          <cell r="B2744" t="str">
            <v>X</v>
          </cell>
          <cell r="C2744" t="str">
            <v>LA FLORIDA</v>
          </cell>
          <cell r="D2744" t="str">
            <v>GRANDE DE TERRABA</v>
          </cell>
          <cell r="E2744" t="str">
            <v>09</v>
          </cell>
          <cell r="F2744" t="str">
            <v>PUNTARENAS</v>
          </cell>
          <cell r="G2744" t="str">
            <v>OSA</v>
          </cell>
          <cell r="H2744" t="str">
            <v>PIEDRAS BLANCAS</v>
          </cell>
          <cell r="I2744" t="str">
            <v>LA FLORIDA</v>
          </cell>
          <cell r="J2744" t="str">
            <v>BRUNCA</v>
          </cell>
          <cell r="K2744" t="str">
            <v>MARIO ZUÑIGA MORALES</v>
          </cell>
          <cell r="L2744">
            <v>84626003</v>
          </cell>
          <cell r="M2744">
            <v>0</v>
          </cell>
          <cell r="N2744" t="str">
            <v>esc.lafloridadepiedrasblancas@mep.go.cr</v>
          </cell>
          <cell r="O2744" t="str">
            <v>FRENTE A LA INTERAMERICANA SUR</v>
          </cell>
          <cell r="P2744" t="str">
            <v>Público</v>
          </cell>
          <cell r="Q2744" t="str">
            <v>Rural</v>
          </cell>
        </row>
        <row r="2745">
          <cell r="A2745">
            <v>3234</v>
          </cell>
          <cell r="B2745" t="str">
            <v>X</v>
          </cell>
          <cell r="C2745" t="str">
            <v>EL CAMPO</v>
          </cell>
          <cell r="D2745" t="str">
            <v>GRANDE DE TERRABA</v>
          </cell>
          <cell r="E2745" t="str">
            <v>08</v>
          </cell>
          <cell r="F2745" t="str">
            <v>PUNTARENAS</v>
          </cell>
          <cell r="G2745" t="str">
            <v>OSA</v>
          </cell>
          <cell r="H2745" t="str">
            <v>SIERPE</v>
          </cell>
          <cell r="I2745" t="str">
            <v>EL CAMPO AGUA BUENA</v>
          </cell>
          <cell r="J2745" t="str">
            <v>BRUNCA</v>
          </cell>
          <cell r="K2745" t="str">
            <v>HARVERY CHAVARRIA ZUÑIGA</v>
          </cell>
          <cell r="L2745">
            <v>22001178</v>
          </cell>
          <cell r="M2745">
            <v>0</v>
          </cell>
          <cell r="N2745" t="str">
            <v>esc.elcamposierpe@mep.go.cr</v>
          </cell>
          <cell r="O2745" t="str">
            <v>CENTRO EL CAMPO DE AGUA BUENA</v>
          </cell>
          <cell r="P2745" t="str">
            <v>Público</v>
          </cell>
          <cell r="Q2745" t="str">
            <v>Rural</v>
          </cell>
        </row>
        <row r="2746">
          <cell r="A2746">
            <v>3235</v>
          </cell>
          <cell r="B2746" t="str">
            <v>X</v>
          </cell>
          <cell r="C2746" t="str">
            <v>RIO BONITO</v>
          </cell>
          <cell r="D2746" t="str">
            <v>COTO</v>
          </cell>
          <cell r="E2746" t="str">
            <v>09</v>
          </cell>
          <cell r="F2746" t="str">
            <v>PUNTARENAS</v>
          </cell>
          <cell r="G2746" t="str">
            <v>CORREDORES</v>
          </cell>
          <cell r="H2746" t="str">
            <v>CORREDOR</v>
          </cell>
          <cell r="I2746" t="str">
            <v>RIO BONITO</v>
          </cell>
          <cell r="J2746" t="str">
            <v>BRUNCA</v>
          </cell>
          <cell r="K2746" t="str">
            <v>ANA LUCIA GARCIA HIGALGO</v>
          </cell>
          <cell r="L2746">
            <v>27831203</v>
          </cell>
          <cell r="M2746">
            <v>0</v>
          </cell>
          <cell r="N2746" t="str">
            <v>esc.riobonito@mep.go.cr</v>
          </cell>
          <cell r="O2746" t="str">
            <v>3 KM. OESTE DE LA PLAZA DE CIUDAD NEILY</v>
          </cell>
          <cell r="P2746" t="str">
            <v>Público</v>
          </cell>
          <cell r="Q2746" t="str">
            <v>Urbana</v>
          </cell>
        </row>
        <row r="2747">
          <cell r="A2747">
            <v>3236</v>
          </cell>
          <cell r="B2747" t="str">
            <v>X</v>
          </cell>
          <cell r="C2747" t="str">
            <v>LOS ANGELES</v>
          </cell>
          <cell r="D2747" t="str">
            <v>COTO</v>
          </cell>
          <cell r="E2747" t="str">
            <v>04</v>
          </cell>
          <cell r="F2747" t="str">
            <v>PUNTARENAS</v>
          </cell>
          <cell r="G2747" t="str">
            <v>GOLFITO</v>
          </cell>
          <cell r="H2747" t="str">
            <v>GUAYCARA</v>
          </cell>
          <cell r="I2747" t="str">
            <v>LOS ANGELES</v>
          </cell>
          <cell r="J2747" t="str">
            <v>BRUNCA</v>
          </cell>
          <cell r="K2747" t="str">
            <v>ARACELLY CAMPOS SANTAMARIA</v>
          </cell>
          <cell r="L2747">
            <v>27897753</v>
          </cell>
          <cell r="M2747">
            <v>0</v>
          </cell>
          <cell r="N2747" t="str">
            <v>esc.losangelesguaycara@mep.go.cr</v>
          </cell>
          <cell r="O2747" t="str">
            <v>150 M. NOROESTE PUENTE RIO LAGARTO</v>
          </cell>
          <cell r="P2747" t="str">
            <v>Público</v>
          </cell>
          <cell r="Q2747" t="str">
            <v>Urbana</v>
          </cell>
        </row>
        <row r="2748">
          <cell r="A2748">
            <v>3237</v>
          </cell>
          <cell r="B2748" t="str">
            <v>X</v>
          </cell>
          <cell r="C2748" t="str">
            <v>PUEBLO NUEVO</v>
          </cell>
          <cell r="D2748" t="str">
            <v>COTO</v>
          </cell>
          <cell r="E2748" t="str">
            <v>06</v>
          </cell>
          <cell r="F2748" t="str">
            <v>PUNTARENAS</v>
          </cell>
          <cell r="G2748" t="str">
            <v>COTO BRUS</v>
          </cell>
          <cell r="H2748" t="str">
            <v>SABALITO</v>
          </cell>
          <cell r="I2748" t="str">
            <v>PUEBLO NUEVO</v>
          </cell>
          <cell r="J2748" t="str">
            <v>BRUNCA</v>
          </cell>
          <cell r="K2748" t="str">
            <v>CAROLINA PIEDRA JIMENEZ</v>
          </cell>
          <cell r="L2748">
            <v>22001156</v>
          </cell>
          <cell r="M2748">
            <v>27840580</v>
          </cell>
          <cell r="N2748" t="str">
            <v>esc.pueblonuevo.coto@mep.go.cr</v>
          </cell>
          <cell r="O2748" t="str">
            <v>CONTIGUO A LA PLAZA DE DEPORTES PUEBLO NUEVO</v>
          </cell>
          <cell r="P2748" t="str">
            <v>Público</v>
          </cell>
          <cell r="Q2748" t="str">
            <v>Rural</v>
          </cell>
        </row>
        <row r="2749">
          <cell r="A2749">
            <v>3238</v>
          </cell>
          <cell r="B2749" t="str">
            <v>X</v>
          </cell>
          <cell r="C2749" t="str">
            <v>LA FORTUNA</v>
          </cell>
          <cell r="D2749" t="str">
            <v>COTO</v>
          </cell>
          <cell r="E2749" t="str">
            <v>02</v>
          </cell>
          <cell r="F2749" t="str">
            <v>PUNTARENAS</v>
          </cell>
          <cell r="G2749" t="str">
            <v>GOLFITO</v>
          </cell>
          <cell r="H2749" t="str">
            <v>PAVON</v>
          </cell>
          <cell r="I2749" t="str">
            <v>LA FORTUNA</v>
          </cell>
          <cell r="J2749" t="str">
            <v>BRUNCA</v>
          </cell>
          <cell r="K2749" t="str">
            <v>LIGIA M. GONZALEZ RODRIGUEZ</v>
          </cell>
          <cell r="L2749">
            <v>22002207</v>
          </cell>
          <cell r="M2749">
            <v>0</v>
          </cell>
          <cell r="N2749" t="str">
            <v>esc.lafortunadepavon@mep.go.cr</v>
          </cell>
          <cell r="O2749" t="str">
            <v>200 M. NORTE DE IGLESIA CATOLICA, LA FORTUNA</v>
          </cell>
          <cell r="P2749" t="str">
            <v>Público</v>
          </cell>
          <cell r="Q2749" t="str">
            <v>Rural</v>
          </cell>
        </row>
        <row r="2750">
          <cell r="A2750">
            <v>3240</v>
          </cell>
          <cell r="B2750" t="str">
            <v>X</v>
          </cell>
          <cell r="C2750" t="str">
            <v>LA PALMA</v>
          </cell>
          <cell r="D2750" t="str">
            <v>GRANDE DE TERRABA</v>
          </cell>
          <cell r="E2750" t="str">
            <v>07</v>
          </cell>
          <cell r="F2750" t="str">
            <v>PUNTARENAS</v>
          </cell>
          <cell r="G2750" t="str">
            <v>OSA</v>
          </cell>
          <cell r="H2750" t="str">
            <v>PALMAR</v>
          </cell>
          <cell r="I2750" t="str">
            <v>LA PALMA</v>
          </cell>
          <cell r="J2750" t="str">
            <v>BRUNCA</v>
          </cell>
          <cell r="K2750" t="str">
            <v>VIVIAN MORERA UGALDA</v>
          </cell>
          <cell r="L2750">
            <v>22001086</v>
          </cell>
          <cell r="M2750">
            <v>27866991</v>
          </cell>
          <cell r="N2750" t="str">
            <v>esc.lapalma@mep.go.cr</v>
          </cell>
          <cell r="O2750" t="str">
            <v>800 SUR DEL SERVICENTRO LA PALMA</v>
          </cell>
          <cell r="P2750" t="str">
            <v>Público</v>
          </cell>
          <cell r="Q2750" t="str">
            <v>Rural</v>
          </cell>
        </row>
        <row r="2751">
          <cell r="A2751">
            <v>3241</v>
          </cell>
          <cell r="B2751" t="str">
            <v>X</v>
          </cell>
          <cell r="C2751" t="str">
            <v>EL CEIBO</v>
          </cell>
          <cell r="D2751" t="str">
            <v>COTO</v>
          </cell>
          <cell r="E2751" t="str">
            <v>05</v>
          </cell>
          <cell r="F2751" t="str">
            <v>PUNTARENAS</v>
          </cell>
          <cell r="G2751" t="str">
            <v>COTO BRUS</v>
          </cell>
          <cell r="H2751" t="str">
            <v>SAN VITO</v>
          </cell>
          <cell r="I2751" t="str">
            <v>EL CEIBO</v>
          </cell>
          <cell r="J2751" t="str">
            <v>BRUNCA</v>
          </cell>
          <cell r="K2751" t="str">
            <v>MARJORIETH BRENES JIMENEZ</v>
          </cell>
          <cell r="L2751">
            <v>27733374</v>
          </cell>
          <cell r="M2751">
            <v>27733387</v>
          </cell>
          <cell r="N2751" t="str">
            <v>esc.elceibosanvito@mep.go.cr</v>
          </cell>
          <cell r="O2751" t="str">
            <v>100M NORTE Y 800M OESTE ESCUELA STA CONSTANZA</v>
          </cell>
          <cell r="P2751" t="str">
            <v>Público</v>
          </cell>
          <cell r="Q2751" t="str">
            <v>Rural</v>
          </cell>
        </row>
        <row r="2752">
          <cell r="A2752">
            <v>3242</v>
          </cell>
          <cell r="B2752" t="str">
            <v>X</v>
          </cell>
          <cell r="C2752" t="str">
            <v>SAN RAFAEL</v>
          </cell>
          <cell r="D2752" t="str">
            <v>COTO</v>
          </cell>
          <cell r="E2752" t="str">
            <v>10</v>
          </cell>
          <cell r="F2752" t="str">
            <v>PUNTARENAS</v>
          </cell>
          <cell r="G2752" t="str">
            <v>CORREDORES</v>
          </cell>
          <cell r="H2752" t="str">
            <v>CORREDOR</v>
          </cell>
          <cell r="I2752" t="str">
            <v>SAN RAFAEL</v>
          </cell>
          <cell r="J2752" t="str">
            <v>BRUNCA</v>
          </cell>
          <cell r="K2752" t="str">
            <v>EFRAIN DIAZ MATARRITA</v>
          </cell>
          <cell r="L2752">
            <v>27831383</v>
          </cell>
          <cell r="M2752">
            <v>27831383</v>
          </cell>
          <cell r="N2752" t="str">
            <v>esc.sanrafaeldecorredores@mep.go.cr</v>
          </cell>
          <cell r="O2752" t="str">
            <v>125 M. NORTE DE LA PULPERIA LOS GALLOS</v>
          </cell>
          <cell r="P2752" t="str">
            <v>Público</v>
          </cell>
          <cell r="Q2752" t="str">
            <v>Urbana</v>
          </cell>
        </row>
        <row r="2753">
          <cell r="A2753">
            <v>3244</v>
          </cell>
          <cell r="B2753" t="str">
            <v>X</v>
          </cell>
          <cell r="C2753" t="str">
            <v>ONCE DE ABRIL</v>
          </cell>
          <cell r="D2753" t="str">
            <v>GRANDE DE TERRABA</v>
          </cell>
          <cell r="E2753" t="str">
            <v>07</v>
          </cell>
          <cell r="F2753" t="str">
            <v>PUNTARENAS</v>
          </cell>
          <cell r="G2753" t="str">
            <v>OSA</v>
          </cell>
          <cell r="H2753" t="str">
            <v>PALMAR</v>
          </cell>
          <cell r="I2753" t="str">
            <v>ONCE DE ABRIL</v>
          </cell>
          <cell r="J2753" t="str">
            <v>BRUNCA</v>
          </cell>
          <cell r="K2753" t="str">
            <v>ZEIDY PEREZ HERRERA</v>
          </cell>
          <cell r="L2753">
            <v>27869107</v>
          </cell>
          <cell r="M2753">
            <v>27869107</v>
          </cell>
          <cell r="N2753" t="str">
            <v>escuelaoncedeabril@gmail.com</v>
          </cell>
          <cell r="O2753" t="str">
            <v>PRIMERA ENTRADA PRINCIPAL CIUDADELA 11ABRIL</v>
          </cell>
          <cell r="P2753" t="str">
            <v>Público</v>
          </cell>
          <cell r="Q2753" t="str">
            <v>Rural</v>
          </cell>
        </row>
        <row r="2754">
          <cell r="A2754">
            <v>3245</v>
          </cell>
          <cell r="B2754" t="str">
            <v>X</v>
          </cell>
          <cell r="C2754" t="str">
            <v>FILA NARANJO</v>
          </cell>
          <cell r="D2754" t="str">
            <v>COTO</v>
          </cell>
          <cell r="E2754" t="str">
            <v>12</v>
          </cell>
          <cell r="F2754" t="str">
            <v>PUNTARENAS</v>
          </cell>
          <cell r="G2754" t="str">
            <v>COTO BRUS</v>
          </cell>
          <cell r="H2754" t="str">
            <v>PITTIER</v>
          </cell>
          <cell r="I2754" t="str">
            <v>FILA NARANJO</v>
          </cell>
          <cell r="J2754" t="str">
            <v>BRUNCA</v>
          </cell>
          <cell r="K2754" t="str">
            <v>YAMILETH ARROYO PEÑA</v>
          </cell>
          <cell r="L2754">
            <v>22001293</v>
          </cell>
          <cell r="M2754">
            <v>0</v>
          </cell>
          <cell r="N2754" t="str">
            <v>esc.filadenaranjo@mep.go.cr</v>
          </cell>
          <cell r="O2754" t="str">
            <v>150 METRSOS OESTE DE LA PLAZA DE DEPORTES</v>
          </cell>
          <cell r="P2754" t="str">
            <v>Público</v>
          </cell>
          <cell r="Q2754" t="str">
            <v>Rural</v>
          </cell>
        </row>
        <row r="2755">
          <cell r="A2755">
            <v>3246</v>
          </cell>
          <cell r="B2755" t="str">
            <v>X</v>
          </cell>
          <cell r="C2755" t="str">
            <v>EL VALLE</v>
          </cell>
          <cell r="D2755" t="str">
            <v>COTO</v>
          </cell>
          <cell r="E2755" t="str">
            <v>11</v>
          </cell>
          <cell r="F2755" t="str">
            <v>PUNTARENAS</v>
          </cell>
          <cell r="G2755" t="str">
            <v>GOLFITO</v>
          </cell>
          <cell r="H2755" t="str">
            <v>PAVON</v>
          </cell>
          <cell r="I2755" t="str">
            <v>EL VALLE DE BURICA</v>
          </cell>
          <cell r="J2755" t="str">
            <v>BRUNCA</v>
          </cell>
          <cell r="K2755" t="str">
            <v>DENNIS HERRERA GOMEZ</v>
          </cell>
          <cell r="L2755">
            <v>27766219</v>
          </cell>
          <cell r="M2755">
            <v>27766219</v>
          </cell>
          <cell r="N2755" t="str">
            <v>escuelaelvalleburica@gmail.com</v>
          </cell>
          <cell r="O2755" t="str">
            <v>VALLE DE BURICA</v>
          </cell>
          <cell r="P2755" t="str">
            <v>Público</v>
          </cell>
          <cell r="Q2755" t="str">
            <v>Rural</v>
          </cell>
        </row>
        <row r="2756">
          <cell r="A2756">
            <v>3247</v>
          </cell>
          <cell r="B2756" t="str">
            <v>X</v>
          </cell>
          <cell r="C2756" t="str">
            <v>ESTERO REAL</v>
          </cell>
          <cell r="D2756" t="str">
            <v>GRANDE DE TERRABA</v>
          </cell>
          <cell r="E2756" t="str">
            <v>06</v>
          </cell>
          <cell r="F2756" t="str">
            <v>PUNTARENAS</v>
          </cell>
          <cell r="G2756" t="str">
            <v>OSA</v>
          </cell>
          <cell r="H2756" t="str">
            <v>PUERTO CORTES</v>
          </cell>
          <cell r="I2756" t="str">
            <v>TAGUAL</v>
          </cell>
          <cell r="J2756" t="str">
            <v>BRUNCA</v>
          </cell>
          <cell r="K2756" t="str">
            <v>YAZMINA SANCHEZ CHAVERRI</v>
          </cell>
          <cell r="L2756">
            <v>27864170</v>
          </cell>
          <cell r="M2756">
            <v>27864170</v>
          </cell>
          <cell r="N2756" t="str">
            <v>esc.esteroreal@mep.go.cr</v>
          </cell>
          <cell r="O2756" t="str">
            <v>2.5 KM.AL NOROESTE DEL HOSPITAL TOMAS CASAS</v>
          </cell>
          <cell r="P2756" t="str">
            <v>Público</v>
          </cell>
          <cell r="Q2756" t="str">
            <v>Urbana</v>
          </cell>
        </row>
        <row r="2757">
          <cell r="A2757">
            <v>3248</v>
          </cell>
          <cell r="B2757" t="str">
            <v>X</v>
          </cell>
          <cell r="C2757" t="str">
            <v>LAS MARIAS</v>
          </cell>
          <cell r="D2757" t="str">
            <v>COTO</v>
          </cell>
          <cell r="E2757" t="str">
            <v>12</v>
          </cell>
          <cell r="F2757" t="str">
            <v>PUNTARENAS</v>
          </cell>
          <cell r="G2757" t="str">
            <v>COTO BRUS</v>
          </cell>
          <cell r="H2757" t="str">
            <v>PITTIER</v>
          </cell>
          <cell r="I2757" t="str">
            <v>LAS MARIAS</v>
          </cell>
          <cell r="J2757" t="str">
            <v>BRUNCA</v>
          </cell>
          <cell r="K2757" t="str">
            <v>YERANIA MUÑOZ SAMUDIO</v>
          </cell>
          <cell r="L2757">
            <v>27848079</v>
          </cell>
          <cell r="M2757">
            <v>27848079</v>
          </cell>
          <cell r="N2757" t="str">
            <v>esc.lasmarias@mep.go.cr</v>
          </cell>
          <cell r="O2757" t="str">
            <v>200 MTS. ESTE DEL TEMPLO CATOLICO.</v>
          </cell>
          <cell r="P2757" t="str">
            <v>Público</v>
          </cell>
          <cell r="Q2757" t="str">
            <v>Rural</v>
          </cell>
        </row>
        <row r="2758">
          <cell r="A2758">
            <v>3249</v>
          </cell>
          <cell r="B2758" t="str">
            <v>X</v>
          </cell>
          <cell r="C2758" t="str">
            <v>CARACOL DE LA VACA</v>
          </cell>
          <cell r="D2758" t="str">
            <v>COTO</v>
          </cell>
          <cell r="E2758" t="str">
            <v>11</v>
          </cell>
          <cell r="F2758" t="str">
            <v>PUNTARENAS</v>
          </cell>
          <cell r="G2758" t="str">
            <v>CORREDORES</v>
          </cell>
          <cell r="H2758" t="str">
            <v>LAUREL</v>
          </cell>
          <cell r="I2758" t="str">
            <v>CARACOL DE LA VACA</v>
          </cell>
          <cell r="J2758" t="str">
            <v>BRUNCA</v>
          </cell>
          <cell r="K2758" t="str">
            <v>YENNER MORALES CAJINA</v>
          </cell>
          <cell r="L2758">
            <v>27838085</v>
          </cell>
          <cell r="M2758">
            <v>0</v>
          </cell>
          <cell r="N2758" t="str">
            <v>esc.caracoldelavaca@mep.go.cr</v>
          </cell>
          <cell r="O2758" t="str">
            <v>COSTADO SUR DE LA PLAZA DE DEPORTES</v>
          </cell>
          <cell r="P2758" t="str">
            <v>Público</v>
          </cell>
          <cell r="Q2758" t="str">
            <v>Rural</v>
          </cell>
        </row>
        <row r="2759">
          <cell r="A2759">
            <v>3250</v>
          </cell>
          <cell r="B2759" t="str">
            <v>X</v>
          </cell>
          <cell r="C2759" t="str">
            <v>LOS PILARES</v>
          </cell>
          <cell r="D2759" t="str">
            <v>COTO</v>
          </cell>
          <cell r="E2759" t="str">
            <v>07</v>
          </cell>
          <cell r="F2759" t="str">
            <v>PUNTARENAS</v>
          </cell>
          <cell r="G2759" t="str">
            <v>COTO BRUS</v>
          </cell>
          <cell r="H2759" t="str">
            <v>AGUABUENA</v>
          </cell>
          <cell r="I2759" t="str">
            <v>LOS PILARES</v>
          </cell>
          <cell r="J2759" t="str">
            <v>BRUNCA</v>
          </cell>
          <cell r="K2759" t="str">
            <v>CINDY GABRIELA VEGA CORRALES</v>
          </cell>
          <cell r="L2759">
            <v>27340120</v>
          </cell>
          <cell r="M2759">
            <v>27340120</v>
          </cell>
          <cell r="N2759" t="str">
            <v>esc.lospilares@mep.go.cr</v>
          </cell>
          <cell r="O2759" t="str">
            <v>50 MTS. SUR DEL TEMPLO CATOLICO</v>
          </cell>
          <cell r="P2759" t="str">
            <v>Público</v>
          </cell>
          <cell r="Q2759" t="str">
            <v>Rural</v>
          </cell>
        </row>
        <row r="2760">
          <cell r="A2760">
            <v>3252</v>
          </cell>
          <cell r="B2760" t="str">
            <v>X</v>
          </cell>
          <cell r="C2760" t="str">
            <v>SAN FRANCISCO</v>
          </cell>
          <cell r="D2760" t="str">
            <v>COTO</v>
          </cell>
          <cell r="E2760" t="str">
            <v>06</v>
          </cell>
          <cell r="F2760" t="str">
            <v>PUNTARENAS</v>
          </cell>
          <cell r="G2760" t="str">
            <v>COTO BRUS</v>
          </cell>
          <cell r="H2760" t="str">
            <v>SABALITO</v>
          </cell>
          <cell r="I2760" t="str">
            <v>SAN FRANCISCO</v>
          </cell>
          <cell r="J2760" t="str">
            <v>BRUNCA</v>
          </cell>
          <cell r="K2760" t="str">
            <v>LILLIAM VENEGAS MUÑOZ</v>
          </cell>
          <cell r="L2760">
            <v>27845159</v>
          </cell>
          <cell r="M2760">
            <v>0</v>
          </cell>
          <cell r="N2760" t="str">
            <v>esc.sanfrancisco.coto@mep.go.cr</v>
          </cell>
          <cell r="O2760" t="str">
            <v>COSTADO ESTE DE LA PLAZA DE DEPORTES</v>
          </cell>
          <cell r="P2760" t="str">
            <v>Público</v>
          </cell>
          <cell r="Q2760" t="str">
            <v>Rural</v>
          </cell>
        </row>
        <row r="2761">
          <cell r="A2761">
            <v>3253</v>
          </cell>
          <cell r="B2761" t="str">
            <v>X</v>
          </cell>
          <cell r="C2761" t="str">
            <v>LAS VEGUITAS</v>
          </cell>
          <cell r="D2761" t="str">
            <v>COTO</v>
          </cell>
          <cell r="E2761" t="str">
            <v>10</v>
          </cell>
          <cell r="F2761" t="str">
            <v>PUNTARENAS</v>
          </cell>
          <cell r="G2761" t="str">
            <v>CORREDORES</v>
          </cell>
          <cell r="H2761" t="str">
            <v>CANOAS</v>
          </cell>
          <cell r="I2761" t="str">
            <v>LAS VEGUITAS</v>
          </cell>
          <cell r="J2761" t="str">
            <v>BRUNCA</v>
          </cell>
          <cell r="K2761" t="str">
            <v>EMILCE CRUZ MARTINEZ</v>
          </cell>
          <cell r="L2761">
            <v>86677394</v>
          </cell>
          <cell r="M2761">
            <v>0</v>
          </cell>
          <cell r="N2761" t="str">
            <v>esc.lasveguitas@mep.go.cr</v>
          </cell>
          <cell r="O2761" t="str">
            <v>8 KM. DE LA ENTRADA DE CEFERINO</v>
          </cell>
          <cell r="P2761" t="str">
            <v>Público</v>
          </cell>
          <cell r="Q2761" t="str">
            <v>Urbana</v>
          </cell>
        </row>
        <row r="2762">
          <cell r="A2762">
            <v>3254</v>
          </cell>
          <cell r="B2762" t="str">
            <v>X</v>
          </cell>
          <cell r="C2762" t="str">
            <v>SAN MIGUEL</v>
          </cell>
          <cell r="D2762" t="str">
            <v>COTO</v>
          </cell>
          <cell r="E2762" t="str">
            <v>10</v>
          </cell>
          <cell r="F2762" t="str">
            <v>PUNTARENAS</v>
          </cell>
          <cell r="G2762" t="str">
            <v>CORREDORES</v>
          </cell>
          <cell r="H2762" t="str">
            <v>CANOAS</v>
          </cell>
          <cell r="I2762" t="str">
            <v>SAN MIGUEL DE COLORADO</v>
          </cell>
          <cell r="J2762" t="str">
            <v>BRUNCA</v>
          </cell>
          <cell r="K2762" t="str">
            <v>EIRA ENITH ZAPATA CASTRO</v>
          </cell>
          <cell r="L2762">
            <v>0</v>
          </cell>
          <cell r="M2762">
            <v>0</v>
          </cell>
          <cell r="N2762" t="str">
            <v>esc.sanmiguel.coto@mep.go.cr</v>
          </cell>
          <cell r="O2762" t="str">
            <v>FRENTE A LA PLAZA DE DEPORTES DE LA COMUNIDAD</v>
          </cell>
          <cell r="P2762" t="str">
            <v>Público</v>
          </cell>
          <cell r="Q2762" t="str">
            <v>Urbana</v>
          </cell>
        </row>
        <row r="2763">
          <cell r="A2763">
            <v>3255</v>
          </cell>
          <cell r="B2763" t="str">
            <v>X</v>
          </cell>
          <cell r="C2763" t="str">
            <v>LA UNION</v>
          </cell>
          <cell r="D2763" t="str">
            <v>COTO</v>
          </cell>
          <cell r="E2763" t="str">
            <v>04</v>
          </cell>
          <cell r="F2763" t="str">
            <v>PUNTARENAS</v>
          </cell>
          <cell r="G2763" t="str">
            <v>GOLFITO</v>
          </cell>
          <cell r="H2763" t="str">
            <v>GUAYCARA</v>
          </cell>
          <cell r="I2763" t="str">
            <v>LA UNION</v>
          </cell>
          <cell r="J2763" t="str">
            <v>BRUNCA</v>
          </cell>
          <cell r="K2763" t="str">
            <v>YAHAIRA CHAVES PIEDRA</v>
          </cell>
          <cell r="L2763">
            <v>87201633</v>
          </cell>
          <cell r="M2763">
            <v>0</v>
          </cell>
          <cell r="N2763" t="str">
            <v>esc.launionguaycara@mep.go.cr</v>
          </cell>
          <cell r="O2763" t="str">
            <v>FRENTE PLAZA DEPORTIVA</v>
          </cell>
          <cell r="P2763" t="str">
            <v>Público</v>
          </cell>
          <cell r="Q2763" t="str">
            <v>Urbana</v>
          </cell>
        </row>
        <row r="2764">
          <cell r="A2764">
            <v>3257</v>
          </cell>
          <cell r="B2764" t="str">
            <v>X</v>
          </cell>
          <cell r="C2764" t="str">
            <v>LA ESPERANZA</v>
          </cell>
          <cell r="D2764" t="str">
            <v>COTO</v>
          </cell>
          <cell r="E2764" t="str">
            <v>04</v>
          </cell>
          <cell r="F2764" t="str">
            <v>PUNTARENAS</v>
          </cell>
          <cell r="G2764" t="str">
            <v>GOLFITO</v>
          </cell>
          <cell r="H2764" t="str">
            <v>GUAYCARA</v>
          </cell>
          <cell r="I2764" t="str">
            <v>LA ESPERANZA</v>
          </cell>
          <cell r="J2764" t="str">
            <v>BRUNCA</v>
          </cell>
          <cell r="K2764" t="str">
            <v>JUAN MANUEL CEDEÑO CASTRO</v>
          </cell>
          <cell r="L2764">
            <v>27899185</v>
          </cell>
          <cell r="M2764">
            <v>27899185</v>
          </cell>
          <cell r="N2764" t="str">
            <v>esc.laesperanzaderioclaro@mep.go.cr</v>
          </cell>
          <cell r="O2764" t="str">
            <v>FTE.A CARRET.INTER.2 KM.SURESTE DE RIO CLARO</v>
          </cell>
          <cell r="P2764" t="str">
            <v>Público</v>
          </cell>
          <cell r="Q2764" t="str">
            <v>Urbana</v>
          </cell>
        </row>
        <row r="2765">
          <cell r="A2765">
            <v>3258</v>
          </cell>
          <cell r="B2765" t="str">
            <v>X</v>
          </cell>
          <cell r="C2765" t="str">
            <v>RINCON DE OSA</v>
          </cell>
          <cell r="D2765" t="str">
            <v>GRANDE DE TERRABA</v>
          </cell>
          <cell r="E2765" t="str">
            <v>08</v>
          </cell>
          <cell r="F2765" t="str">
            <v>PUNTARENAS</v>
          </cell>
          <cell r="G2765" t="str">
            <v>OSA</v>
          </cell>
          <cell r="H2765" t="str">
            <v>SIERPE</v>
          </cell>
          <cell r="I2765" t="str">
            <v>RINCON DE OSA</v>
          </cell>
          <cell r="J2765" t="str">
            <v>BRUNCA</v>
          </cell>
          <cell r="K2765" t="str">
            <v>ROY ACUNA AGUILAR</v>
          </cell>
          <cell r="L2765">
            <v>27351033</v>
          </cell>
          <cell r="M2765">
            <v>0</v>
          </cell>
          <cell r="N2765" t="str">
            <v>rincondeosa@gmail.com</v>
          </cell>
          <cell r="O2765" t="str">
            <v>RINCON DE OSA, FTE. A PULPERIA LAS PALMERAS.</v>
          </cell>
          <cell r="P2765" t="str">
            <v>Público</v>
          </cell>
          <cell r="Q2765" t="str">
            <v>Rural</v>
          </cell>
        </row>
        <row r="2766">
          <cell r="A2766">
            <v>3259</v>
          </cell>
          <cell r="B2766" t="str">
            <v>X</v>
          </cell>
          <cell r="C2766" t="str">
            <v>FRAY CASIANO DE MADRID</v>
          </cell>
          <cell r="D2766" t="str">
            <v>COTO</v>
          </cell>
          <cell r="E2766" t="str">
            <v>07</v>
          </cell>
          <cell r="F2766" t="str">
            <v>PUNTARENAS</v>
          </cell>
          <cell r="G2766" t="str">
            <v>COTO BRUS</v>
          </cell>
          <cell r="H2766" t="str">
            <v>AGUABUENA</v>
          </cell>
          <cell r="I2766" t="str">
            <v>SANTO DOMINGO</v>
          </cell>
          <cell r="J2766" t="str">
            <v>BRUNCA</v>
          </cell>
          <cell r="K2766" t="str">
            <v>MARIA GABRIELA DELGADO ZAMORA</v>
          </cell>
          <cell r="L2766">
            <v>60037768</v>
          </cell>
          <cell r="M2766">
            <v>0</v>
          </cell>
          <cell r="N2766" t="str">
            <v>esc.fraycasianodemadrid.coto@mep.go.cr</v>
          </cell>
          <cell r="O2766" t="str">
            <v>4 KM. OESTE DE COOPA BUENA</v>
          </cell>
          <cell r="P2766" t="str">
            <v>Público</v>
          </cell>
          <cell r="Q2766" t="str">
            <v>Rural</v>
          </cell>
        </row>
        <row r="2767">
          <cell r="A2767">
            <v>3260</v>
          </cell>
          <cell r="B2767" t="str">
            <v>X</v>
          </cell>
          <cell r="C2767" t="str">
            <v>PUESTO LA PLAYA</v>
          </cell>
          <cell r="D2767" t="str">
            <v>COTO</v>
          </cell>
          <cell r="E2767" t="str">
            <v>11</v>
          </cell>
          <cell r="F2767" t="str">
            <v>PUNTARENAS</v>
          </cell>
          <cell r="G2767" t="str">
            <v>GOLFITO</v>
          </cell>
          <cell r="H2767" t="str">
            <v>PAVON</v>
          </cell>
          <cell r="I2767" t="str">
            <v>PUESTO LA PLAYA</v>
          </cell>
          <cell r="J2767" t="str">
            <v>BRUNCA</v>
          </cell>
          <cell r="K2767" t="str">
            <v>HERENIA ARAUZ VARGAS</v>
          </cell>
          <cell r="L2767">
            <v>0</v>
          </cell>
          <cell r="M2767">
            <v>0</v>
          </cell>
          <cell r="N2767" t="str">
            <v>esc.puestolaplaya@mep.go.cr</v>
          </cell>
          <cell r="O2767" t="str">
            <v>PUESTO LA PLAYA, PAVON GOLFITO 600 SUR</v>
          </cell>
          <cell r="P2767" t="str">
            <v>Público</v>
          </cell>
          <cell r="Q2767" t="str">
            <v>Rural</v>
          </cell>
        </row>
        <row r="2768">
          <cell r="A2768">
            <v>3261</v>
          </cell>
          <cell r="B2768" t="str">
            <v>X</v>
          </cell>
          <cell r="C2768" t="str">
            <v>ALTOS DE SAN ANTONIO</v>
          </cell>
          <cell r="D2768" t="str">
            <v>COTO</v>
          </cell>
          <cell r="E2768" t="str">
            <v>13</v>
          </cell>
          <cell r="F2768" t="str">
            <v>PUNTARENAS</v>
          </cell>
          <cell r="G2768" t="str">
            <v>CORREDORES</v>
          </cell>
          <cell r="H2768" t="str">
            <v>CANOAS</v>
          </cell>
          <cell r="I2768" t="str">
            <v>ALTOS DE SAN ANTONIO</v>
          </cell>
          <cell r="J2768" t="str">
            <v>BRUNCA</v>
          </cell>
          <cell r="K2768" t="str">
            <v>EDITH MARIA DELGADO SANTOS</v>
          </cell>
          <cell r="L2768">
            <v>0</v>
          </cell>
          <cell r="M2768">
            <v>0</v>
          </cell>
          <cell r="N2768" t="str">
            <v>esc.altosdesanantonio@mep.go.cr</v>
          </cell>
          <cell r="O2768" t="str">
            <v>6 KM. NOROESTE DE LA ESCUELA BARRIO NUEVO</v>
          </cell>
          <cell r="P2768" t="str">
            <v>Público</v>
          </cell>
          <cell r="Q2768" t="str">
            <v>Urbana</v>
          </cell>
        </row>
        <row r="2769">
          <cell r="A2769">
            <v>3262</v>
          </cell>
          <cell r="B2769" t="str">
            <v>X</v>
          </cell>
          <cell r="C2769" t="str">
            <v>COTO 49</v>
          </cell>
          <cell r="D2769" t="str">
            <v>COTO</v>
          </cell>
          <cell r="E2769" t="str">
            <v>09</v>
          </cell>
          <cell r="F2769" t="str">
            <v>PUNTARENAS</v>
          </cell>
          <cell r="G2769" t="str">
            <v>CORREDORES</v>
          </cell>
          <cell r="H2769" t="str">
            <v>CORREDOR</v>
          </cell>
          <cell r="I2769" t="str">
            <v>FINCA COTO 49</v>
          </cell>
          <cell r="J2769" t="str">
            <v>BRUNCA</v>
          </cell>
          <cell r="K2769" t="str">
            <v>SONIA ZUÑIGA CORDERO</v>
          </cell>
          <cell r="L2769">
            <v>27811097</v>
          </cell>
          <cell r="M2769">
            <v>0</v>
          </cell>
          <cell r="N2769" t="str">
            <v>esc.coto49@mep.go.cr</v>
          </cell>
          <cell r="O2769" t="str">
            <v>150 MTS. AL ESTE DE LA PLAZA DE COTO 49</v>
          </cell>
          <cell r="P2769" t="str">
            <v>Público</v>
          </cell>
          <cell r="Q2769" t="str">
            <v>Urbana</v>
          </cell>
        </row>
        <row r="2770">
          <cell r="A2770">
            <v>3263</v>
          </cell>
          <cell r="B2770" t="str">
            <v>X</v>
          </cell>
          <cell r="C2770" t="str">
            <v>NIEBOROWSKY</v>
          </cell>
          <cell r="D2770" t="str">
            <v>GRANDE DE TERRABA</v>
          </cell>
          <cell r="E2770" t="str">
            <v>06</v>
          </cell>
          <cell r="F2770" t="str">
            <v>PUNTARENAS</v>
          </cell>
          <cell r="G2770" t="str">
            <v>OSA</v>
          </cell>
          <cell r="H2770" t="str">
            <v>PUERTO CORTES</v>
          </cell>
          <cell r="I2770" t="str">
            <v>CIUDAD PUERTO CORTÉS</v>
          </cell>
          <cell r="J2770" t="str">
            <v>BRUNCA</v>
          </cell>
          <cell r="K2770" t="str">
            <v>MARLENE AVEDNO SIBAJA</v>
          </cell>
          <cell r="L2770">
            <v>27888330</v>
          </cell>
          <cell r="M2770">
            <v>0</v>
          </cell>
          <cell r="N2770" t="str">
            <v>esc.nieborowsky@mep.go.cr</v>
          </cell>
          <cell r="O2770" t="str">
            <v>COSTADO NORTE ANT.HOSP.TOMAS CASAS</v>
          </cell>
          <cell r="P2770" t="str">
            <v>Público</v>
          </cell>
          <cell r="Q2770" t="str">
            <v>Urbana</v>
          </cell>
        </row>
        <row r="2771">
          <cell r="A2771">
            <v>3266</v>
          </cell>
          <cell r="B2771" t="str">
            <v>X</v>
          </cell>
          <cell r="C2771" t="str">
            <v>GAVILÁN CANTA</v>
          </cell>
          <cell r="D2771" t="str">
            <v>SULA</v>
          </cell>
          <cell r="E2771" t="str">
            <v>04</v>
          </cell>
          <cell r="F2771" t="str">
            <v>LIMON</v>
          </cell>
          <cell r="G2771" t="str">
            <v>TALAMANCA</v>
          </cell>
          <cell r="H2771" t="str">
            <v>BRATSI</v>
          </cell>
          <cell r="I2771" t="str">
            <v>GAVILÁN CANTA</v>
          </cell>
          <cell r="J2771" t="str">
            <v>HUETAR CARIBE</v>
          </cell>
          <cell r="K2771" t="str">
            <v>GERMAN HARRIS ZUÑIGA</v>
          </cell>
          <cell r="L2771">
            <v>0</v>
          </cell>
          <cell r="M2771">
            <v>0</v>
          </cell>
          <cell r="N2771" t="str">
            <v>esc.gavilancanta@mep.go.cr</v>
          </cell>
          <cell r="O2771" t="str">
            <v>10 KM.NOROESTE DE SHIROLES</v>
          </cell>
          <cell r="P2771" t="str">
            <v>Público</v>
          </cell>
          <cell r="Q2771" t="str">
            <v>Rural</v>
          </cell>
        </row>
        <row r="2772">
          <cell r="A2772">
            <v>3267</v>
          </cell>
          <cell r="B2772" t="str">
            <v>X</v>
          </cell>
          <cell r="C2772" t="str">
            <v>SAN RAFAEL</v>
          </cell>
          <cell r="D2772" t="str">
            <v>LIMON</v>
          </cell>
          <cell r="E2772" t="str">
            <v>03</v>
          </cell>
          <cell r="F2772" t="str">
            <v>LIMON</v>
          </cell>
          <cell r="G2772" t="str">
            <v>LIMON</v>
          </cell>
          <cell r="H2772" t="str">
            <v>VALLE LA ESTRELLA</v>
          </cell>
          <cell r="I2772" t="str">
            <v>SAN RAFAEL</v>
          </cell>
          <cell r="J2772" t="str">
            <v>HUETAR CARIBE</v>
          </cell>
          <cell r="K2772" t="str">
            <v>ROGER MATARRITA THOMPSON</v>
          </cell>
          <cell r="L2772">
            <v>27591422</v>
          </cell>
          <cell r="M2772">
            <v>27591422</v>
          </cell>
          <cell r="N2772" t="str">
            <v>roger.matarrita.thompson@mep.go.cr</v>
          </cell>
          <cell r="O2772" t="str">
            <v>75 M. NORTE DEL EBAIS, SAN RAFAEL</v>
          </cell>
          <cell r="P2772" t="str">
            <v>Público</v>
          </cell>
          <cell r="Q2772" t="str">
            <v>Rural</v>
          </cell>
        </row>
        <row r="2773">
          <cell r="A2773">
            <v>3268</v>
          </cell>
          <cell r="B2773" t="str">
            <v>X</v>
          </cell>
          <cell r="C2773" t="str">
            <v>DAVAO</v>
          </cell>
          <cell r="D2773" t="str">
            <v>LIMON</v>
          </cell>
          <cell r="E2773" t="str">
            <v>09</v>
          </cell>
          <cell r="F2773" t="str">
            <v>LIMON</v>
          </cell>
          <cell r="G2773" t="str">
            <v>MATINA</v>
          </cell>
          <cell r="H2773" t="str">
            <v>BATAN</v>
          </cell>
          <cell r="I2773" t="str">
            <v>DAVAO</v>
          </cell>
          <cell r="J2773" t="str">
            <v>HUETAR CARIBE</v>
          </cell>
          <cell r="K2773" t="str">
            <v>ELMES ULLOA MORALES</v>
          </cell>
          <cell r="L2773">
            <v>27185469</v>
          </cell>
          <cell r="M2773">
            <v>27185469</v>
          </cell>
          <cell r="N2773" t="str">
            <v>esc.davao@mep.go.cr</v>
          </cell>
          <cell r="O2773" t="str">
            <v>3 K. SUR CUERPO DE BOMBEROS DE BATAN</v>
          </cell>
          <cell r="P2773" t="str">
            <v>Público</v>
          </cell>
          <cell r="Q2773" t="str">
            <v>Urbana</v>
          </cell>
        </row>
        <row r="2774">
          <cell r="A2774">
            <v>3269</v>
          </cell>
          <cell r="B2774" t="str">
            <v>X</v>
          </cell>
          <cell r="C2774" t="str">
            <v>ALTO COHEN</v>
          </cell>
          <cell r="D2774" t="str">
            <v>SULA</v>
          </cell>
          <cell r="E2774" t="str">
            <v>05</v>
          </cell>
          <cell r="F2774" t="str">
            <v>LIMON</v>
          </cell>
          <cell r="G2774" t="str">
            <v>LIMON</v>
          </cell>
          <cell r="H2774" t="str">
            <v>VALLE LA ESTRELLA</v>
          </cell>
          <cell r="I2774" t="str">
            <v>ALTO COHEN</v>
          </cell>
          <cell r="J2774" t="str">
            <v>HUETAR CARIBE</v>
          </cell>
          <cell r="K2774" t="str">
            <v>FRANCISCO JIMÉNEZ SALAZAR</v>
          </cell>
          <cell r="L2774">
            <v>85567244</v>
          </cell>
          <cell r="M2774">
            <v>0</v>
          </cell>
          <cell r="N2774" t="str">
            <v>esc.altocohen@mep.go.cr</v>
          </cell>
          <cell r="O2774" t="str">
            <v>ALTO COHEN</v>
          </cell>
          <cell r="P2774" t="str">
            <v>Público</v>
          </cell>
          <cell r="Q2774" t="str">
            <v>Rural</v>
          </cell>
        </row>
        <row r="2775">
          <cell r="A2775">
            <v>3271</v>
          </cell>
          <cell r="B2775" t="str">
            <v>X</v>
          </cell>
          <cell r="C2775" t="str">
            <v>ALTOS DE BONILLA</v>
          </cell>
          <cell r="D2775" t="str">
            <v>LIMON</v>
          </cell>
          <cell r="E2775" t="str">
            <v>06</v>
          </cell>
          <cell r="F2775" t="str">
            <v>LIMON</v>
          </cell>
          <cell r="G2775" t="str">
            <v>SIQUIRRES</v>
          </cell>
          <cell r="H2775" t="str">
            <v>FLORIDA</v>
          </cell>
          <cell r="I2775" t="str">
            <v>LOS LLANOS DE FLORIDA</v>
          </cell>
          <cell r="J2775" t="str">
            <v>HUETAR CARIBE</v>
          </cell>
          <cell r="K2775" t="str">
            <v>ANGELA BARRIOS ARCE</v>
          </cell>
          <cell r="L2775">
            <v>22001765</v>
          </cell>
          <cell r="M2775">
            <v>0</v>
          </cell>
          <cell r="N2775" t="str">
            <v>esc.altosdebonilla@mep.go.cr</v>
          </cell>
          <cell r="O2775" t="str">
            <v>100 M. COSTADO OESTE DE LA IGLESIA CATOLICA</v>
          </cell>
          <cell r="P2775" t="str">
            <v>Público</v>
          </cell>
          <cell r="Q2775" t="str">
            <v>Rural</v>
          </cell>
        </row>
        <row r="2776">
          <cell r="A2776">
            <v>3272</v>
          </cell>
          <cell r="B2776" t="str">
            <v>X</v>
          </cell>
          <cell r="C2776" t="str">
            <v>LAS BRISAS DE ZENT</v>
          </cell>
          <cell r="D2776" t="str">
            <v>LIMON</v>
          </cell>
          <cell r="E2776" t="str">
            <v>09</v>
          </cell>
          <cell r="F2776" t="str">
            <v>LIMON</v>
          </cell>
          <cell r="G2776" t="str">
            <v>MATINA</v>
          </cell>
          <cell r="H2776" t="str">
            <v>CARRANDI</v>
          </cell>
          <cell r="I2776" t="str">
            <v>LAS BRISAS DE ZENT</v>
          </cell>
          <cell r="J2776" t="str">
            <v>HUETAR CARIBE</v>
          </cell>
          <cell r="K2776" t="str">
            <v>SONIA MORAGA MORAGA</v>
          </cell>
          <cell r="L2776">
            <v>22001879</v>
          </cell>
          <cell r="M2776">
            <v>22001879</v>
          </cell>
          <cell r="N2776" t="str">
            <v>esc.brisasdezent@mep.go.cr</v>
          </cell>
          <cell r="O2776" t="str">
            <v>1 KM. AL ESTE DE LA GASOLINERA DELTA</v>
          </cell>
          <cell r="P2776" t="str">
            <v>Público</v>
          </cell>
          <cell r="Q2776" t="str">
            <v>Rural</v>
          </cell>
        </row>
        <row r="2777">
          <cell r="A2777">
            <v>3273</v>
          </cell>
          <cell r="B2777" t="str">
            <v>X</v>
          </cell>
          <cell r="C2777" t="str">
            <v>TROCHA LOS CEIBOS</v>
          </cell>
          <cell r="D2777" t="str">
            <v>LIMON</v>
          </cell>
          <cell r="E2777" t="str">
            <v>06</v>
          </cell>
          <cell r="F2777" t="str">
            <v>LIMON</v>
          </cell>
          <cell r="G2777" t="str">
            <v>SIQUIRRES</v>
          </cell>
          <cell r="H2777" t="str">
            <v>ALEGRIA</v>
          </cell>
          <cell r="I2777" t="str">
            <v>LOS CEIBOS</v>
          </cell>
          <cell r="J2777" t="str">
            <v>HUETAR CARIBE</v>
          </cell>
          <cell r="K2777" t="str">
            <v>KARINA SALAZAR CHAVARRIA</v>
          </cell>
          <cell r="L2777">
            <v>27651295</v>
          </cell>
          <cell r="M2777">
            <v>0</v>
          </cell>
          <cell r="N2777" t="str">
            <v>esc.trochalosceibos@hotmail.com</v>
          </cell>
          <cell r="O2777" t="str">
            <v>FRENTE A LA IGLESIA CATOLICA LOS CEIBOS</v>
          </cell>
          <cell r="P2777" t="str">
            <v>Público</v>
          </cell>
          <cell r="Q2777" t="str">
            <v>Rural</v>
          </cell>
        </row>
        <row r="2778">
          <cell r="A2778">
            <v>3274</v>
          </cell>
          <cell r="B2778" t="str">
            <v>X</v>
          </cell>
          <cell r="C2778" t="str">
            <v>LA JOSEFINA</v>
          </cell>
          <cell r="D2778" t="str">
            <v>LIMON</v>
          </cell>
          <cell r="E2778" t="str">
            <v>06</v>
          </cell>
          <cell r="F2778" t="str">
            <v>LIMON</v>
          </cell>
          <cell r="G2778" t="str">
            <v>SIQUIRRES</v>
          </cell>
          <cell r="H2778" t="str">
            <v>EL CAIRO</v>
          </cell>
          <cell r="I2778" t="str">
            <v>SIETE MILLAS</v>
          </cell>
          <cell r="J2778" t="str">
            <v>HUETAR CARIBE</v>
          </cell>
          <cell r="K2778" t="str">
            <v>IRIS YORLENY ROSALES RAMIREZ</v>
          </cell>
          <cell r="L2778">
            <v>22001757</v>
          </cell>
          <cell r="M2778">
            <v>0</v>
          </cell>
          <cell r="N2778" t="str">
            <v>esc.lajosefina@mep.go.cr</v>
          </cell>
          <cell r="O2778" t="str">
            <v>16 K. NORTE DE CAIRO,CARRET.BANAN.LA CATALINA</v>
          </cell>
          <cell r="P2778" t="str">
            <v>Público</v>
          </cell>
          <cell r="Q2778" t="str">
            <v>Urbana</v>
          </cell>
        </row>
        <row r="2779">
          <cell r="A2779">
            <v>3275</v>
          </cell>
          <cell r="B2779" t="str">
            <v>X</v>
          </cell>
          <cell r="C2779" t="str">
            <v>BERNARDO DRÜG INGERMAN</v>
          </cell>
          <cell r="D2779" t="str">
            <v>SULA</v>
          </cell>
          <cell r="E2779" t="str">
            <v>02</v>
          </cell>
          <cell r="F2779" t="str">
            <v>LIMON</v>
          </cell>
          <cell r="G2779" t="str">
            <v>TALAMANCA</v>
          </cell>
          <cell r="H2779" t="str">
            <v>TELIRE</v>
          </cell>
          <cell r="I2779" t="str">
            <v>AMUBRI</v>
          </cell>
          <cell r="J2779" t="str">
            <v>HUETAR CARIBE</v>
          </cell>
          <cell r="K2779" t="str">
            <v>IGNOLIO NERCIS SÁNCHEZ</v>
          </cell>
          <cell r="L2779">
            <v>27100492</v>
          </cell>
          <cell r="M2779">
            <v>27100492</v>
          </cell>
          <cell r="N2779" t="str">
            <v>esc.bernardodrug@mep.go.cr</v>
          </cell>
          <cell r="O2779" t="str">
            <v>100 M. DIAGONAL DEL EBAIS DE AMUBRI,TALAMANCA</v>
          </cell>
          <cell r="P2779" t="str">
            <v>Público</v>
          </cell>
          <cell r="Q2779" t="str">
            <v>Rural</v>
          </cell>
        </row>
        <row r="2780">
          <cell r="A2780">
            <v>3276</v>
          </cell>
          <cell r="B2780" t="str">
            <v>X</v>
          </cell>
          <cell r="C2780" t="str">
            <v>LOS ALMENDROS</v>
          </cell>
          <cell r="D2780" t="str">
            <v>LIMON</v>
          </cell>
          <cell r="E2780" t="str">
            <v>09</v>
          </cell>
          <cell r="F2780" t="str">
            <v>LIMON</v>
          </cell>
          <cell r="G2780" t="str">
            <v>MATINA</v>
          </cell>
          <cell r="H2780" t="str">
            <v>BATAN</v>
          </cell>
          <cell r="I2780" t="str">
            <v>LOS ALMENDROS</v>
          </cell>
          <cell r="J2780" t="str">
            <v>HUETAR CARIBE</v>
          </cell>
          <cell r="K2780" t="str">
            <v>LEOPOLDINA BALTODANO ZUÑIGA</v>
          </cell>
          <cell r="L2780">
            <v>22001841</v>
          </cell>
          <cell r="M2780">
            <v>22001841</v>
          </cell>
          <cell r="N2780" t="str">
            <v>esc.losalmendros.limon@mep.go.cr</v>
          </cell>
          <cell r="O2780" t="str">
            <v>1 KM  NORTE Y 1 KM OESTE DE LA CLINICA BATAAN</v>
          </cell>
          <cell r="P2780" t="str">
            <v>Público</v>
          </cell>
          <cell r="Q2780" t="str">
            <v>Urbana</v>
          </cell>
        </row>
        <row r="2781">
          <cell r="A2781">
            <v>3277</v>
          </cell>
          <cell r="B2781" t="str">
            <v>X</v>
          </cell>
          <cell r="C2781" t="str">
            <v>EL PORVENIR</v>
          </cell>
          <cell r="D2781" t="str">
            <v>LIMON</v>
          </cell>
          <cell r="E2781" t="str">
            <v>03</v>
          </cell>
          <cell r="F2781" t="str">
            <v>LIMON</v>
          </cell>
          <cell r="G2781" t="str">
            <v>LIMON</v>
          </cell>
          <cell r="H2781" t="str">
            <v>VALLE LA ESTRELLA</v>
          </cell>
          <cell r="I2781" t="str">
            <v>EL PORVENIR</v>
          </cell>
          <cell r="J2781" t="str">
            <v>HUETAR CARIBE</v>
          </cell>
          <cell r="K2781" t="str">
            <v>ADRIANA VILLEGAS CHAVES</v>
          </cell>
          <cell r="L2781">
            <v>83879740</v>
          </cell>
          <cell r="M2781">
            <v>0</v>
          </cell>
          <cell r="N2781" t="str">
            <v>es.elporvenirvallelaestrella@mep.go.cr</v>
          </cell>
          <cell r="O2781" t="str">
            <v>7 K. ESTE DE LA ESCUELA DE PANDORA OESTE</v>
          </cell>
          <cell r="P2781" t="str">
            <v>Público</v>
          </cell>
          <cell r="Q2781" t="str">
            <v>Rural</v>
          </cell>
        </row>
        <row r="2782">
          <cell r="A2782">
            <v>3278</v>
          </cell>
          <cell r="B2782" t="str">
            <v>X</v>
          </cell>
          <cell r="C2782" t="str">
            <v>CEDAR CREEK</v>
          </cell>
          <cell r="D2782" t="str">
            <v>LIMON</v>
          </cell>
          <cell r="E2782" t="str">
            <v>07</v>
          </cell>
          <cell r="F2782" t="str">
            <v>LIMON</v>
          </cell>
          <cell r="G2782" t="str">
            <v>LIMON</v>
          </cell>
          <cell r="H2782" t="str">
            <v>RIO BLANCO</v>
          </cell>
          <cell r="I2782" t="str">
            <v>CEDAR CREEK</v>
          </cell>
          <cell r="J2782" t="str">
            <v>HUETAR CARIBE</v>
          </cell>
          <cell r="K2782" t="str">
            <v>Mª ODILIE PADILLA VILLALOBOS</v>
          </cell>
          <cell r="L2782">
            <v>83024567</v>
          </cell>
          <cell r="M2782">
            <v>27977455</v>
          </cell>
          <cell r="N2782" t="str">
            <v>esc.cedarcreek@mep.go.cr</v>
          </cell>
          <cell r="O2782" t="str">
            <v>2 K. AL OESTE DE LA ROMANA</v>
          </cell>
          <cell r="P2782" t="str">
            <v>Público</v>
          </cell>
          <cell r="Q2782" t="str">
            <v>Urbana</v>
          </cell>
        </row>
        <row r="2783">
          <cell r="A2783">
            <v>3279</v>
          </cell>
          <cell r="B2783" t="str">
            <v>X</v>
          </cell>
          <cell r="C2783" t="str">
            <v>VILLA HERMOSA</v>
          </cell>
          <cell r="D2783" t="str">
            <v>LIMON</v>
          </cell>
          <cell r="E2783" t="str">
            <v>02</v>
          </cell>
          <cell r="F2783" t="str">
            <v>LIMON</v>
          </cell>
          <cell r="G2783" t="str">
            <v>LIMON</v>
          </cell>
          <cell r="H2783" t="str">
            <v>LIMON</v>
          </cell>
          <cell r="I2783" t="str">
            <v>VILLA HERMOSA</v>
          </cell>
          <cell r="J2783" t="str">
            <v>HUETAR CARIBE</v>
          </cell>
          <cell r="K2783" t="str">
            <v>DUGNIA MATAMOROS LORIA</v>
          </cell>
          <cell r="L2783">
            <v>27983571</v>
          </cell>
          <cell r="M2783">
            <v>27983571</v>
          </cell>
          <cell r="N2783" t="str">
            <v>esc.villahermosa.limon@mep.go.cr</v>
          </cell>
          <cell r="O2783" t="str">
            <v>DE LA ENTRADA A SANTA ROSA, 1 K. AL SUR</v>
          </cell>
          <cell r="P2783" t="str">
            <v>Público</v>
          </cell>
          <cell r="Q2783" t="str">
            <v>Urbana</v>
          </cell>
        </row>
        <row r="2784">
          <cell r="A2784">
            <v>3280</v>
          </cell>
          <cell r="B2784" t="str">
            <v>X</v>
          </cell>
          <cell r="C2784" t="str">
            <v>UNION CAMPESINA</v>
          </cell>
          <cell r="D2784" t="str">
            <v>LIMON</v>
          </cell>
          <cell r="E2784" t="str">
            <v>04</v>
          </cell>
          <cell r="F2784" t="str">
            <v>LIMON</v>
          </cell>
          <cell r="G2784" t="str">
            <v>SIQUIRRES</v>
          </cell>
          <cell r="H2784" t="str">
            <v>PACUARITO</v>
          </cell>
          <cell r="I2784" t="str">
            <v>UNION CAMPESINA</v>
          </cell>
          <cell r="J2784" t="str">
            <v>HUETAR CARIBE</v>
          </cell>
          <cell r="K2784" t="str">
            <v>CIANIE JAMES BRUMLEY</v>
          </cell>
          <cell r="L2784">
            <v>22001770</v>
          </cell>
          <cell r="M2784">
            <v>0</v>
          </cell>
          <cell r="N2784" t="str">
            <v>ciannie.james.brumley@mep.go.cr</v>
          </cell>
          <cell r="O2784" t="str">
            <v>ENTRADA DE PAN BON 3 K, CARRETERA A SN CARLOS</v>
          </cell>
          <cell r="P2784" t="str">
            <v>Público</v>
          </cell>
          <cell r="Q2784" t="str">
            <v>Rural</v>
          </cell>
        </row>
        <row r="2785">
          <cell r="A2785">
            <v>3281</v>
          </cell>
          <cell r="B2785" t="str">
            <v>X</v>
          </cell>
          <cell r="C2785" t="str">
            <v>PATIÑO</v>
          </cell>
          <cell r="D2785" t="str">
            <v>SULA</v>
          </cell>
          <cell r="E2785" t="str">
            <v>01</v>
          </cell>
          <cell r="F2785" t="str">
            <v>LIMON</v>
          </cell>
          <cell r="G2785" t="str">
            <v>TALAMANCA</v>
          </cell>
          <cell r="H2785" t="str">
            <v>CAHUITA</v>
          </cell>
          <cell r="I2785" t="str">
            <v>PATIÑO</v>
          </cell>
          <cell r="J2785" t="str">
            <v>HUETAR CARIBE</v>
          </cell>
          <cell r="K2785" t="str">
            <v>OLGER JAVIER MORALES SANCHEZ</v>
          </cell>
          <cell r="L2785">
            <v>27503044</v>
          </cell>
          <cell r="M2785">
            <v>0</v>
          </cell>
          <cell r="N2785" t="str">
            <v>esc.patino@mep.go.cr</v>
          </cell>
          <cell r="O2785" t="str">
            <v>100 ESTE DEL ABASTECEDOR PATIÑO.</v>
          </cell>
          <cell r="P2785" t="str">
            <v>Público</v>
          </cell>
          <cell r="Q2785" t="str">
            <v>Rural</v>
          </cell>
        </row>
        <row r="2786">
          <cell r="A2786">
            <v>3282</v>
          </cell>
          <cell r="B2786" t="str">
            <v>X</v>
          </cell>
          <cell r="C2786" t="str">
            <v>I.D.A. LOUISIANA</v>
          </cell>
          <cell r="D2786" t="str">
            <v>LIMON</v>
          </cell>
          <cell r="E2786" t="str">
            <v>06</v>
          </cell>
          <cell r="F2786" t="str">
            <v>LIMON</v>
          </cell>
          <cell r="G2786" t="str">
            <v>SIQUIRRES</v>
          </cell>
          <cell r="H2786" t="str">
            <v>EL CAIRO</v>
          </cell>
          <cell r="I2786" t="str">
            <v>LOUISIANA</v>
          </cell>
          <cell r="J2786" t="str">
            <v>HUETAR CARIBE</v>
          </cell>
          <cell r="K2786" t="str">
            <v>JAVIER BRENES BRENES</v>
          </cell>
          <cell r="L2786">
            <v>22001761</v>
          </cell>
          <cell r="M2786">
            <v>22001761</v>
          </cell>
          <cell r="N2786" t="str">
            <v>esc.idaluisiana@mep.go.cr</v>
          </cell>
          <cell r="O2786" t="str">
            <v>FRENTE A LA PLAZA DE DEPORTE DE LOUISIANA</v>
          </cell>
          <cell r="P2786" t="str">
            <v>Público</v>
          </cell>
          <cell r="Q2786" t="str">
            <v>Urbana</v>
          </cell>
        </row>
        <row r="2787">
          <cell r="A2787">
            <v>3283</v>
          </cell>
          <cell r="B2787" t="str">
            <v>X</v>
          </cell>
          <cell r="C2787" t="str">
            <v>GANDOCA</v>
          </cell>
          <cell r="D2787" t="str">
            <v>LIMON</v>
          </cell>
          <cell r="E2787" t="str">
            <v>08</v>
          </cell>
          <cell r="F2787" t="str">
            <v>LIMON</v>
          </cell>
          <cell r="G2787" t="str">
            <v>TALAMANCA</v>
          </cell>
          <cell r="H2787" t="str">
            <v>SIXAOLA</v>
          </cell>
          <cell r="I2787" t="str">
            <v>GANDOCA</v>
          </cell>
          <cell r="J2787" t="str">
            <v>HUETAR CARIBE</v>
          </cell>
          <cell r="K2787" t="str">
            <v>NANCY MURILLO CORRALES</v>
          </cell>
          <cell r="L2787">
            <v>27541901</v>
          </cell>
          <cell r="M2787">
            <v>0</v>
          </cell>
          <cell r="N2787" t="str">
            <v>esc.gandoca@mep.go.cr</v>
          </cell>
          <cell r="O2787" t="str">
            <v>12 K. DE LA ENTRADA DE LA RUTA 96</v>
          </cell>
          <cell r="P2787" t="str">
            <v>Público</v>
          </cell>
          <cell r="Q2787" t="str">
            <v>Rural</v>
          </cell>
        </row>
        <row r="2788">
          <cell r="A2788">
            <v>3284</v>
          </cell>
          <cell r="B2788" t="str">
            <v>X</v>
          </cell>
          <cell r="C2788" t="str">
            <v>SAN MIGUEL</v>
          </cell>
          <cell r="D2788" t="str">
            <v>LIMON</v>
          </cell>
          <cell r="E2788" t="str">
            <v>08</v>
          </cell>
          <cell r="F2788" t="str">
            <v>LIMON</v>
          </cell>
          <cell r="G2788" t="str">
            <v>TALAMANCA</v>
          </cell>
          <cell r="H2788" t="str">
            <v>SIXAOLA</v>
          </cell>
          <cell r="I2788" t="str">
            <v>SAN MIGUEL</v>
          </cell>
          <cell r="J2788" t="str">
            <v>HUETAR CARIBE</v>
          </cell>
          <cell r="K2788" t="str">
            <v>NANCY MORA VILLEGAS</v>
          </cell>
          <cell r="L2788">
            <v>88226442</v>
          </cell>
          <cell r="M2788">
            <v>0</v>
          </cell>
          <cell r="N2788" t="str">
            <v>esc.sanmiguelsixaola@mep.go.cr</v>
          </cell>
          <cell r="O2788" t="str">
            <v>LA CELIA, DEL SUPER YOSELIN 3 K. ESTE</v>
          </cell>
          <cell r="P2788" t="str">
            <v>Público</v>
          </cell>
          <cell r="Q2788" t="str">
            <v>Rural</v>
          </cell>
        </row>
        <row r="2789">
          <cell r="A2789">
            <v>3285</v>
          </cell>
          <cell r="B2789" t="str">
            <v>X</v>
          </cell>
          <cell r="C2789" t="str">
            <v>ARMENIA</v>
          </cell>
          <cell r="D2789" t="str">
            <v>LIMON</v>
          </cell>
          <cell r="E2789" t="str">
            <v>03</v>
          </cell>
          <cell r="F2789" t="str">
            <v>LIMON</v>
          </cell>
          <cell r="G2789" t="str">
            <v>LIMON</v>
          </cell>
          <cell r="H2789" t="str">
            <v>VALLE LA ESTRELLA</v>
          </cell>
          <cell r="I2789" t="str">
            <v>ARMENIA</v>
          </cell>
          <cell r="J2789" t="str">
            <v>HUETAR CARIBE</v>
          </cell>
          <cell r="K2789" t="str">
            <v>NAYUBEL HERNANDEZ HERNANDEZ</v>
          </cell>
          <cell r="L2789">
            <v>27590220</v>
          </cell>
          <cell r="M2789">
            <v>27590320</v>
          </cell>
          <cell r="N2789" t="str">
            <v>esc.armenia@mep.go.cr</v>
          </cell>
          <cell r="O2789" t="str">
            <v>600 M. NORTE DEL TANQUE AGUA  DE LA COLONIA</v>
          </cell>
          <cell r="P2789" t="str">
            <v>Público</v>
          </cell>
          <cell r="Q2789" t="str">
            <v>Rural</v>
          </cell>
        </row>
        <row r="2790">
          <cell r="A2790">
            <v>3286</v>
          </cell>
          <cell r="B2790" t="str">
            <v>X</v>
          </cell>
          <cell r="C2790" t="str">
            <v>LAS BRISAS DEL REVENTAZON</v>
          </cell>
          <cell r="D2790" t="str">
            <v>LIMON</v>
          </cell>
          <cell r="E2790" t="str">
            <v>05</v>
          </cell>
          <cell r="F2790" t="str">
            <v>LIMON</v>
          </cell>
          <cell r="G2790" t="str">
            <v>SIQUIRRES</v>
          </cell>
          <cell r="H2790" t="str">
            <v>SIQUIRRES</v>
          </cell>
          <cell r="I2790" t="str">
            <v>EL QUEBRADOR</v>
          </cell>
          <cell r="J2790" t="str">
            <v>HUETAR CARIBE</v>
          </cell>
          <cell r="K2790" t="str">
            <v>KAREN LEANDRO BOX</v>
          </cell>
          <cell r="L2790">
            <v>22002892</v>
          </cell>
          <cell r="M2790">
            <v>0</v>
          </cell>
          <cell r="N2790" t="str">
            <v>esc.lasbrisasdelreventazon@mep.go.cr</v>
          </cell>
          <cell r="O2790" t="str">
            <v>800 METROS OESTE DEL TALLER TRACASA,SIQUIRRES</v>
          </cell>
          <cell r="P2790" t="str">
            <v>Público</v>
          </cell>
          <cell r="Q2790" t="str">
            <v>Urbana</v>
          </cell>
        </row>
        <row r="2791">
          <cell r="A2791">
            <v>3288</v>
          </cell>
          <cell r="B2791" t="str">
            <v>X</v>
          </cell>
          <cell r="C2791" t="str">
            <v>CATARINA</v>
          </cell>
          <cell r="D2791" t="str">
            <v>LIMON</v>
          </cell>
          <cell r="E2791" t="str">
            <v>08</v>
          </cell>
          <cell r="F2791" t="str">
            <v>LIMON</v>
          </cell>
          <cell r="G2791" t="str">
            <v>TALAMANCA</v>
          </cell>
          <cell r="H2791" t="str">
            <v>SIXAOLA</v>
          </cell>
          <cell r="I2791" t="str">
            <v>CATARINA</v>
          </cell>
          <cell r="J2791" t="str">
            <v>HUETAR CARIBE</v>
          </cell>
          <cell r="K2791" t="str">
            <v>MAURA LIRA FLORES</v>
          </cell>
          <cell r="L2791">
            <v>27510908</v>
          </cell>
          <cell r="M2791">
            <v>0</v>
          </cell>
          <cell r="N2791" t="str">
            <v>esc.catarina@mep.go.cr</v>
          </cell>
          <cell r="O2791" t="str">
            <v>CATARINA,100 M.AL NORTE DE LA ENT. PRINCIPAL.</v>
          </cell>
          <cell r="P2791" t="str">
            <v>Público</v>
          </cell>
          <cell r="Q2791" t="str">
            <v>Rural</v>
          </cell>
        </row>
        <row r="2792">
          <cell r="A2792">
            <v>3289</v>
          </cell>
          <cell r="B2792" t="str">
            <v>X</v>
          </cell>
          <cell r="C2792" t="str">
            <v>LA AMELIA</v>
          </cell>
          <cell r="D2792" t="str">
            <v>LIMON</v>
          </cell>
          <cell r="E2792" t="str">
            <v>05</v>
          </cell>
          <cell r="F2792" t="str">
            <v>LIMON</v>
          </cell>
          <cell r="G2792" t="str">
            <v>SIQUIRRES</v>
          </cell>
          <cell r="H2792" t="str">
            <v>SIQUIRRES</v>
          </cell>
          <cell r="I2792" t="str">
            <v>LA AMELIA</v>
          </cell>
          <cell r="J2792" t="str">
            <v>HUETAR CARIBE</v>
          </cell>
          <cell r="K2792" t="str">
            <v>JOSE PLUMMER ALLEN</v>
          </cell>
          <cell r="L2792">
            <v>27685454</v>
          </cell>
          <cell r="M2792">
            <v>27685454</v>
          </cell>
          <cell r="N2792" t="str">
            <v>esc.laamelia@mep.go.cr</v>
          </cell>
          <cell r="O2792" t="str">
            <v>DEL PLANTEL MUNICIPAL 400 NORESTE Y 100 OESTE</v>
          </cell>
          <cell r="P2792" t="str">
            <v>Público</v>
          </cell>
          <cell r="Q2792" t="str">
            <v>Urbana</v>
          </cell>
        </row>
        <row r="2793">
          <cell r="A2793">
            <v>3290</v>
          </cell>
          <cell r="B2793" t="str">
            <v>X</v>
          </cell>
          <cell r="C2793" t="str">
            <v>SIQUIRRITO</v>
          </cell>
          <cell r="D2793" t="str">
            <v>LIMON</v>
          </cell>
          <cell r="E2793" t="str">
            <v>05</v>
          </cell>
          <cell r="F2793" t="str">
            <v>LIMON</v>
          </cell>
          <cell r="G2793" t="str">
            <v>SIQUIRRES</v>
          </cell>
          <cell r="H2793" t="str">
            <v>SIQUIRRES</v>
          </cell>
          <cell r="I2793" t="str">
            <v>INVU NUEVO</v>
          </cell>
          <cell r="J2793" t="str">
            <v>HUETAR CARIBE</v>
          </cell>
          <cell r="K2793" t="str">
            <v>CARMEN MORALES ARAYA</v>
          </cell>
          <cell r="L2793">
            <v>24683159</v>
          </cell>
          <cell r="M2793">
            <v>27688950</v>
          </cell>
          <cell r="N2793" t="str">
            <v>carmen.morales.araya@mep.go.cr</v>
          </cell>
          <cell r="O2793" t="str">
            <v>CONTIGUO A LA ERMITA MARIA AUXILIADORA</v>
          </cell>
          <cell r="P2793" t="str">
            <v>Público</v>
          </cell>
          <cell r="Q2793" t="str">
            <v>Urbana</v>
          </cell>
        </row>
        <row r="2794">
          <cell r="A2794">
            <v>3291</v>
          </cell>
          <cell r="B2794" t="str">
            <v>X</v>
          </cell>
          <cell r="C2794" t="str">
            <v>LLANO GRANDE</v>
          </cell>
          <cell r="D2794" t="str">
            <v>LIMON</v>
          </cell>
          <cell r="E2794" t="str">
            <v>03</v>
          </cell>
          <cell r="F2794" t="str">
            <v>LIMON</v>
          </cell>
          <cell r="G2794" t="str">
            <v>LIMON</v>
          </cell>
          <cell r="H2794" t="str">
            <v>VALLE LA ESTRELLA</v>
          </cell>
          <cell r="I2794" t="str">
            <v>LLANO GRANDE</v>
          </cell>
          <cell r="J2794" t="str">
            <v>HUETAR CARIBE</v>
          </cell>
          <cell r="K2794" t="str">
            <v>FANNY OBANDO ZUÑIGA</v>
          </cell>
          <cell r="L2794">
            <v>22001662</v>
          </cell>
          <cell r="M2794">
            <v>0</v>
          </cell>
          <cell r="N2794" t="str">
            <v>esc.llanogrande.limon@mep.go.cr</v>
          </cell>
          <cell r="O2794" t="str">
            <v>COMUNIDAD DE LLANO GRANDE, VALLE LA ESTRELLA</v>
          </cell>
          <cell r="P2794" t="str">
            <v>Público</v>
          </cell>
          <cell r="Q2794" t="str">
            <v>Rural</v>
          </cell>
        </row>
        <row r="2795">
          <cell r="A2795">
            <v>3292</v>
          </cell>
          <cell r="B2795" t="str">
            <v>X</v>
          </cell>
          <cell r="C2795" t="str">
            <v>EL CRUCE</v>
          </cell>
          <cell r="D2795" t="str">
            <v>LIMON</v>
          </cell>
          <cell r="E2795" t="str">
            <v>06</v>
          </cell>
          <cell r="F2795" t="str">
            <v>LIMON</v>
          </cell>
          <cell r="G2795" t="str">
            <v>SIQUIRRES</v>
          </cell>
          <cell r="H2795" t="str">
            <v>ALEGRIA</v>
          </cell>
          <cell r="I2795" t="str">
            <v>EL CRUCE</v>
          </cell>
          <cell r="J2795" t="str">
            <v>HUETAR CARIBE</v>
          </cell>
          <cell r="K2795" t="str">
            <v>MARIA AZALEA FONSECA TORRES</v>
          </cell>
          <cell r="L2795">
            <v>27651693</v>
          </cell>
          <cell r="M2795">
            <v>27651531</v>
          </cell>
          <cell r="N2795" t="str">
            <v>esc.elcrucedelaalegria@mep.go.cr</v>
          </cell>
          <cell r="O2795" t="str">
            <v>EL CRUCE LA ALEGRIA CONTIGUO COMERCIAL SMITH</v>
          </cell>
          <cell r="P2795" t="str">
            <v>Público</v>
          </cell>
          <cell r="Q2795" t="str">
            <v>Rural</v>
          </cell>
        </row>
        <row r="2796">
          <cell r="A2796">
            <v>3293</v>
          </cell>
          <cell r="B2796" t="str">
            <v>X</v>
          </cell>
          <cell r="C2796" t="str">
            <v>SANTO TOMÁS</v>
          </cell>
          <cell r="D2796" t="str">
            <v>SULA</v>
          </cell>
          <cell r="E2796" t="str">
            <v>03</v>
          </cell>
          <cell r="F2796" t="str">
            <v>LIMON</v>
          </cell>
          <cell r="G2796" t="str">
            <v>TALAMANCA</v>
          </cell>
          <cell r="H2796" t="str">
            <v>TELIRE</v>
          </cell>
          <cell r="I2796" t="str">
            <v>SEPECUE</v>
          </cell>
          <cell r="J2796" t="str">
            <v>HUETAR CARIBE</v>
          </cell>
          <cell r="K2796" t="str">
            <v>ANA ZORAIDA SANCHEZ BRITON</v>
          </cell>
          <cell r="L2796">
            <v>89385430</v>
          </cell>
          <cell r="M2796">
            <v>0</v>
          </cell>
          <cell r="N2796" t="str">
            <v>esc.santotomastalamanca@mep.go.cr</v>
          </cell>
          <cell r="O2796" t="str">
            <v>3 KM. AL OESTE DEL PLAYÓN DE SEPECUE</v>
          </cell>
          <cell r="P2796" t="str">
            <v>Público</v>
          </cell>
          <cell r="Q2796" t="str">
            <v>Rural</v>
          </cell>
        </row>
        <row r="2797">
          <cell r="A2797">
            <v>3294</v>
          </cell>
          <cell r="B2797" t="str">
            <v>X</v>
          </cell>
          <cell r="C2797" t="str">
            <v>EL PARQUE</v>
          </cell>
          <cell r="D2797" t="str">
            <v>LIMON</v>
          </cell>
          <cell r="E2797" t="str">
            <v>08</v>
          </cell>
          <cell r="F2797" t="str">
            <v>LIMON</v>
          </cell>
          <cell r="G2797" t="str">
            <v>TALAMANCA</v>
          </cell>
          <cell r="H2797" t="str">
            <v>SIXAOLA</v>
          </cell>
          <cell r="I2797" t="str">
            <v>EL PARQUE</v>
          </cell>
          <cell r="J2797" t="str">
            <v>HUETAR CARIBE</v>
          </cell>
          <cell r="K2797" t="str">
            <v>JENDRY MOYA DURAN</v>
          </cell>
          <cell r="L2797">
            <v>27510658</v>
          </cell>
          <cell r="M2797">
            <v>27510658</v>
          </cell>
          <cell r="N2797" t="str">
            <v>esc.elparque@mep.go.cr</v>
          </cell>
          <cell r="O2797" t="str">
            <v>200 M. ESTE DEL LAVA-CAR MARGARITA, EL PARQUE</v>
          </cell>
          <cell r="P2797" t="str">
            <v>Público</v>
          </cell>
          <cell r="Q2797" t="str">
            <v>Rural</v>
          </cell>
        </row>
        <row r="2798">
          <cell r="A2798">
            <v>3295</v>
          </cell>
          <cell r="B2798" t="str">
            <v>X</v>
          </cell>
          <cell r="C2798" t="str">
            <v>DUCHÄBLI</v>
          </cell>
          <cell r="D2798" t="str">
            <v>SULA</v>
          </cell>
          <cell r="E2798" t="str">
            <v>02</v>
          </cell>
          <cell r="F2798" t="str">
            <v>LIMON</v>
          </cell>
          <cell r="G2798" t="str">
            <v>TALAMANCA</v>
          </cell>
          <cell r="H2798" t="str">
            <v>TELIRE</v>
          </cell>
          <cell r="I2798" t="str">
            <v>KACHÄBLI</v>
          </cell>
          <cell r="J2798" t="str">
            <v>HUETAR CARIBE</v>
          </cell>
          <cell r="K2798" t="str">
            <v>SANDRO RODRÍGUEZ LUPARIO</v>
          </cell>
          <cell r="L2798">
            <v>27510235</v>
          </cell>
          <cell r="M2798">
            <v>0</v>
          </cell>
          <cell r="N2798" t="str">
            <v>sandro.rodriguez.lupario@mep.go.cr</v>
          </cell>
          <cell r="O2798" t="str">
            <v>5 KM. AL OESTE DE AMUBRI-TALAMANCA</v>
          </cell>
          <cell r="P2798" t="str">
            <v>Público</v>
          </cell>
          <cell r="Q2798" t="str">
            <v>Rural</v>
          </cell>
        </row>
        <row r="2799">
          <cell r="A2799">
            <v>3296</v>
          </cell>
          <cell r="B2799" t="str">
            <v>X</v>
          </cell>
          <cell r="C2799" t="str">
            <v>ALTOS KACHABLI</v>
          </cell>
          <cell r="D2799" t="str">
            <v>SULA</v>
          </cell>
          <cell r="E2799" t="str">
            <v>02</v>
          </cell>
          <cell r="F2799" t="str">
            <v>LIMON</v>
          </cell>
          <cell r="G2799" t="str">
            <v>TALAMANCA</v>
          </cell>
          <cell r="H2799" t="str">
            <v>TELIRE</v>
          </cell>
          <cell r="I2799" t="str">
            <v>ALTO KACHABLI</v>
          </cell>
          <cell r="J2799" t="str">
            <v>HUETAR CARIBE</v>
          </cell>
          <cell r="K2799" t="str">
            <v>JESSICA TORRES NELSON</v>
          </cell>
          <cell r="L2799">
            <v>83794327</v>
          </cell>
          <cell r="M2799">
            <v>0</v>
          </cell>
          <cell r="N2799" t="str">
            <v>esc.altokachabli@mep.go.cr</v>
          </cell>
          <cell r="O2799" t="str">
            <v>7.5 KM. SUROESTE DE ESC. BERNARDO DRUG-AMUBRI</v>
          </cell>
          <cell r="P2799" t="str">
            <v>Público</v>
          </cell>
          <cell r="Q2799" t="str">
            <v>Rural</v>
          </cell>
        </row>
        <row r="2800">
          <cell r="A2800">
            <v>3297</v>
          </cell>
          <cell r="B2800" t="str">
            <v>X</v>
          </cell>
          <cell r="C2800" t="str">
            <v>PARAISO DE BANANITO</v>
          </cell>
          <cell r="D2800" t="str">
            <v>LIMON</v>
          </cell>
          <cell r="E2800" t="str">
            <v>02</v>
          </cell>
          <cell r="F2800" t="str">
            <v>LIMON</v>
          </cell>
          <cell r="G2800" t="str">
            <v>LIMON</v>
          </cell>
          <cell r="H2800" t="str">
            <v>MATAMA</v>
          </cell>
          <cell r="I2800" t="str">
            <v>PARAISO DE BANANITO</v>
          </cell>
          <cell r="J2800" t="str">
            <v>HUETAR CARIBE</v>
          </cell>
          <cell r="K2800" t="str">
            <v>YUSTILA ARAYA CASTILLO</v>
          </cell>
          <cell r="L2800">
            <v>27566137</v>
          </cell>
          <cell r="M2800">
            <v>27566137</v>
          </cell>
          <cell r="N2800" t="str">
            <v>esc.paraisodebananito@mep.go.cr</v>
          </cell>
          <cell r="O2800" t="str">
            <v>2 KM. SUR ESTE DE LA ENTRADA DE BANANITO SUR</v>
          </cell>
          <cell r="P2800" t="str">
            <v>Público</v>
          </cell>
          <cell r="Q2800" t="str">
            <v>Rural</v>
          </cell>
        </row>
        <row r="2801">
          <cell r="A2801">
            <v>3298</v>
          </cell>
          <cell r="B2801" t="str">
            <v>X</v>
          </cell>
          <cell r="C2801" t="str">
            <v>TOBIAS VAGLIO</v>
          </cell>
          <cell r="D2801" t="str">
            <v>LIMON</v>
          </cell>
          <cell r="E2801" t="str">
            <v>04</v>
          </cell>
          <cell r="F2801" t="str">
            <v>LIMON</v>
          </cell>
          <cell r="G2801" t="str">
            <v>SIQUIRRES</v>
          </cell>
          <cell r="H2801" t="str">
            <v>SIQUIRRES</v>
          </cell>
          <cell r="I2801" t="str">
            <v>TOBIAS VAGLIO</v>
          </cell>
          <cell r="J2801" t="str">
            <v>HUETAR CARIBE</v>
          </cell>
          <cell r="K2801" t="str">
            <v>JACQUELINE ALVRADO JIMENEZ</v>
          </cell>
          <cell r="L2801">
            <v>27685143</v>
          </cell>
          <cell r="M2801">
            <v>27685143</v>
          </cell>
          <cell r="N2801" t="str">
            <v>esc.tobiasvaglio@mep.go.cr</v>
          </cell>
          <cell r="O2801" t="str">
            <v>COSTADO NORTE DE LA PLAZA DE DEPORTES</v>
          </cell>
          <cell r="P2801" t="str">
            <v>Público</v>
          </cell>
          <cell r="Q2801" t="str">
            <v>Urbana</v>
          </cell>
        </row>
        <row r="2802">
          <cell r="A2802">
            <v>3299</v>
          </cell>
          <cell r="B2802" t="str">
            <v>X</v>
          </cell>
          <cell r="C2802" t="str">
            <v>SAN LUIS</v>
          </cell>
          <cell r="D2802" t="str">
            <v>LIMON</v>
          </cell>
          <cell r="E2802" t="str">
            <v>04</v>
          </cell>
          <cell r="F2802" t="str">
            <v>LIMON</v>
          </cell>
          <cell r="G2802" t="str">
            <v>SIQUIRRES</v>
          </cell>
          <cell r="H2802" t="str">
            <v>PACUARITO</v>
          </cell>
          <cell r="I2802" t="str">
            <v>SAN LUIS</v>
          </cell>
          <cell r="J2802" t="str">
            <v>HUETAR CARIBE</v>
          </cell>
          <cell r="K2802" t="str">
            <v>ERIC RAMIREZ MORENO</v>
          </cell>
          <cell r="L2802">
            <v>27658031</v>
          </cell>
          <cell r="M2802">
            <v>0</v>
          </cell>
          <cell r="N2802" t="str">
            <v>esc.sanluis.limon@mep.go.cr</v>
          </cell>
          <cell r="O2802" t="str">
            <v>800 M. OESTE HACIENDA OJO DE AGUA</v>
          </cell>
          <cell r="P2802" t="str">
            <v>Público</v>
          </cell>
          <cell r="Q2802" t="str">
            <v>Rural</v>
          </cell>
        </row>
        <row r="2803">
          <cell r="A2803">
            <v>3300</v>
          </cell>
          <cell r="B2803" t="str">
            <v>X</v>
          </cell>
          <cell r="C2803" t="str">
            <v>PUEBLO NUEVO</v>
          </cell>
          <cell r="D2803" t="str">
            <v>LIMON</v>
          </cell>
          <cell r="E2803" t="str">
            <v>03</v>
          </cell>
          <cell r="F2803" t="str">
            <v>LIMON</v>
          </cell>
          <cell r="G2803" t="str">
            <v>LIMON</v>
          </cell>
          <cell r="H2803" t="str">
            <v>VALLE LA ESTRELLA</v>
          </cell>
          <cell r="I2803" t="str">
            <v>PUEBLO NUEVO</v>
          </cell>
          <cell r="J2803" t="str">
            <v>HUETAR CARIBE</v>
          </cell>
          <cell r="K2803" t="str">
            <v>SANDRA ANDERSON CUMMINGS</v>
          </cell>
          <cell r="L2803">
            <v>84559244</v>
          </cell>
          <cell r="M2803">
            <v>0</v>
          </cell>
          <cell r="N2803" t="str">
            <v>esc.pueblonuevo.limon@mep.go.cr</v>
          </cell>
          <cell r="O2803" t="str">
            <v>DIAGONAL A PULPERIA FRANCINI</v>
          </cell>
          <cell r="P2803" t="str">
            <v>Público</v>
          </cell>
          <cell r="Q2803" t="str">
            <v>Rural</v>
          </cell>
        </row>
        <row r="2804">
          <cell r="A2804">
            <v>3301</v>
          </cell>
          <cell r="B2804" t="str">
            <v>X</v>
          </cell>
          <cell r="C2804" t="str">
            <v>BARRA DE PACUARE</v>
          </cell>
          <cell r="D2804" t="str">
            <v>LIMON</v>
          </cell>
          <cell r="E2804" t="str">
            <v>04</v>
          </cell>
          <cell r="F2804" t="str">
            <v>LIMON</v>
          </cell>
          <cell r="G2804" t="str">
            <v>SIQUIRRES</v>
          </cell>
          <cell r="H2804" t="str">
            <v>PACUARITO</v>
          </cell>
          <cell r="I2804" t="str">
            <v>BARRA DE PACUARE</v>
          </cell>
          <cell r="J2804" t="str">
            <v>HUETAR CARIBE</v>
          </cell>
          <cell r="K2804" t="str">
            <v>JORGE ARRIETA VALDERRAMOS</v>
          </cell>
          <cell r="L2804">
            <v>86662621</v>
          </cell>
          <cell r="M2804">
            <v>0</v>
          </cell>
          <cell r="N2804" t="str">
            <v>esc.barradepacuare@mep.go.cr</v>
          </cell>
          <cell r="O2804" t="str">
            <v>350 M. ESTE DEL PUESTO DE GUARDACOSTAS DE C.R</v>
          </cell>
          <cell r="P2804" t="str">
            <v>Público</v>
          </cell>
          <cell r="Q2804" t="str">
            <v>Rural</v>
          </cell>
        </row>
        <row r="2805">
          <cell r="A2805">
            <v>3302</v>
          </cell>
          <cell r="B2805" t="str">
            <v>X</v>
          </cell>
          <cell r="C2805" t="str">
            <v>KATUIR</v>
          </cell>
          <cell r="D2805" t="str">
            <v>SULA</v>
          </cell>
          <cell r="E2805" t="str">
            <v>01</v>
          </cell>
          <cell r="F2805" t="str">
            <v>LIMON</v>
          </cell>
          <cell r="G2805" t="str">
            <v>TALAMANCA</v>
          </cell>
          <cell r="H2805" t="str">
            <v>BRATSI</v>
          </cell>
          <cell r="I2805" t="str">
            <v>KATUIR</v>
          </cell>
          <cell r="J2805" t="str">
            <v>HUETAR CARIBE</v>
          </cell>
          <cell r="K2805" t="str">
            <v>EDITH MAYORGA CASCANTE</v>
          </cell>
          <cell r="L2805">
            <v>89641764</v>
          </cell>
          <cell r="M2805">
            <v>0</v>
          </cell>
          <cell r="N2805" t="str">
            <v>esc.katuir@mep.go.cr</v>
          </cell>
          <cell r="O2805" t="str">
            <v>5 KM. AL NORTE DEL CENTRO DE VOLIO</v>
          </cell>
          <cell r="P2805" t="str">
            <v>Público</v>
          </cell>
          <cell r="Q2805" t="str">
            <v>Rural</v>
          </cell>
        </row>
        <row r="2806">
          <cell r="A2806">
            <v>3303</v>
          </cell>
          <cell r="B2806" t="str">
            <v>X</v>
          </cell>
          <cell r="C2806" t="str">
            <v>BALVANERO VARGAS MOLINA</v>
          </cell>
          <cell r="D2806" t="str">
            <v>LIMON</v>
          </cell>
          <cell r="E2806" t="str">
            <v>02</v>
          </cell>
          <cell r="F2806" t="str">
            <v>LIMON</v>
          </cell>
          <cell r="G2806" t="str">
            <v>LIMON</v>
          </cell>
          <cell r="H2806" t="str">
            <v>LIMON</v>
          </cell>
          <cell r="I2806" t="str">
            <v>Bº CIENEGUITA</v>
          </cell>
          <cell r="J2806" t="str">
            <v>HUETAR CARIBE</v>
          </cell>
          <cell r="K2806" t="str">
            <v>VLADIMIR DIAZ ORTIZ</v>
          </cell>
          <cell r="L2806">
            <v>27581456</v>
          </cell>
          <cell r="M2806">
            <v>24581456</v>
          </cell>
          <cell r="N2806" t="str">
            <v>esc.balvanerovargasmolina@mep.go.cr</v>
          </cell>
          <cell r="O2806" t="str">
            <v>FRENTE AL EBAIS DE C.C.S.S. CIENEGUITA</v>
          </cell>
          <cell r="P2806" t="str">
            <v>Público</v>
          </cell>
          <cell r="Q2806" t="str">
            <v>Urbana</v>
          </cell>
        </row>
        <row r="2807">
          <cell r="A2807">
            <v>3304</v>
          </cell>
          <cell r="B2807" t="str">
            <v>X</v>
          </cell>
          <cell r="C2807" t="str">
            <v>BAMBÚ</v>
          </cell>
          <cell r="D2807" t="str">
            <v>SULA</v>
          </cell>
          <cell r="E2807" t="str">
            <v>01</v>
          </cell>
          <cell r="F2807" t="str">
            <v>LIMON</v>
          </cell>
          <cell r="G2807" t="str">
            <v>TALAMANCA</v>
          </cell>
          <cell r="H2807" t="str">
            <v>BRATSI</v>
          </cell>
          <cell r="I2807" t="str">
            <v>BAMBÚ</v>
          </cell>
          <cell r="J2807" t="str">
            <v>HUETAR CARIBE</v>
          </cell>
          <cell r="K2807" t="str">
            <v>VICTOR IGLESIAS LOPEZ</v>
          </cell>
          <cell r="L2807">
            <v>84242199</v>
          </cell>
          <cell r="M2807">
            <v>0</v>
          </cell>
          <cell r="N2807" t="str">
            <v>esc.bambu@mep.go.cr</v>
          </cell>
          <cell r="O2807" t="str">
            <v>DEL CTP TALAMANCA, 10 K.CARRETERA A MANO IZQ.</v>
          </cell>
          <cell r="P2807" t="str">
            <v>Público</v>
          </cell>
          <cell r="Q2807" t="str">
            <v>Rural</v>
          </cell>
        </row>
        <row r="2808">
          <cell r="A2808">
            <v>3305</v>
          </cell>
          <cell r="B2808" t="str">
            <v>X</v>
          </cell>
          <cell r="C2808" t="str">
            <v>BANANITO NORTE</v>
          </cell>
          <cell r="D2808" t="str">
            <v>LIMON</v>
          </cell>
          <cell r="E2808" t="str">
            <v>02</v>
          </cell>
          <cell r="F2808" t="str">
            <v>LIMON</v>
          </cell>
          <cell r="G2808" t="str">
            <v>LIMON</v>
          </cell>
          <cell r="H2808" t="str">
            <v>MATAMA</v>
          </cell>
          <cell r="I2808" t="str">
            <v>BANANITO NORTE</v>
          </cell>
          <cell r="J2808" t="str">
            <v>HUETAR CARIBE</v>
          </cell>
          <cell r="K2808" t="str">
            <v>GLENDA URBINA GONZALEZ</v>
          </cell>
          <cell r="L2808">
            <v>27566057</v>
          </cell>
          <cell r="M2808">
            <v>27566057</v>
          </cell>
          <cell r="N2808" t="str">
            <v>esc.bananitonorte@mep.go.cr</v>
          </cell>
          <cell r="O2808" t="str">
            <v>DE FINCA BANANERA DE COBAL, 300 MTS AL NORTE</v>
          </cell>
          <cell r="P2808" t="str">
            <v>Público</v>
          </cell>
          <cell r="Q2808" t="str">
            <v>Rural</v>
          </cell>
        </row>
        <row r="2809">
          <cell r="A2809">
            <v>3306</v>
          </cell>
          <cell r="B2809" t="str">
            <v>X</v>
          </cell>
          <cell r="C2809" t="str">
            <v>BARRA DE PARISMINA</v>
          </cell>
          <cell r="D2809" t="str">
            <v>LIMON</v>
          </cell>
          <cell r="E2809" t="str">
            <v>05</v>
          </cell>
          <cell r="F2809" t="str">
            <v>LIMON</v>
          </cell>
          <cell r="G2809" t="str">
            <v>SIQUIRRES</v>
          </cell>
          <cell r="H2809" t="str">
            <v>REVENTAZON</v>
          </cell>
          <cell r="I2809" t="str">
            <v>BARRA DE PARISMINA</v>
          </cell>
          <cell r="J2809" t="str">
            <v>HUETAR CARIBE</v>
          </cell>
          <cell r="K2809" t="str">
            <v>SARA CALVO CESPEDES</v>
          </cell>
          <cell r="L2809">
            <v>27989337</v>
          </cell>
          <cell r="M2809">
            <v>0</v>
          </cell>
          <cell r="N2809" t="str">
            <v>esc.barradeparismina@mep.go.cr</v>
          </cell>
          <cell r="O2809" t="str">
            <v>COSTADO NORTE DEL C.E.N. PARISMINA</v>
          </cell>
          <cell r="P2809" t="str">
            <v>Público</v>
          </cell>
          <cell r="Q2809" t="str">
            <v>Urbana</v>
          </cell>
        </row>
        <row r="2810">
          <cell r="A2810">
            <v>3307</v>
          </cell>
          <cell r="B2810" t="str">
            <v>X</v>
          </cell>
          <cell r="C2810" t="str">
            <v>ATILIA MATA FRESES</v>
          </cell>
          <cell r="D2810" t="str">
            <v>LIMON</v>
          </cell>
          <cell r="E2810" t="str">
            <v>02</v>
          </cell>
          <cell r="F2810" t="str">
            <v>LIMON</v>
          </cell>
          <cell r="G2810" t="str">
            <v>LIMON</v>
          </cell>
          <cell r="H2810" t="str">
            <v>LIMON</v>
          </cell>
          <cell r="I2810" t="str">
            <v>SAN JUAN</v>
          </cell>
          <cell r="J2810" t="str">
            <v>HUETAR CARIBE</v>
          </cell>
          <cell r="K2810" t="str">
            <v>ANTONIO RAMIREZ HOTSON</v>
          </cell>
          <cell r="L2810">
            <v>27987416</v>
          </cell>
          <cell r="M2810">
            <v>27987416</v>
          </cell>
          <cell r="N2810" t="str">
            <v>esc.atiliamatafreses@mep.go.cr</v>
          </cell>
          <cell r="O2810" t="str">
            <v>ENTRADA BARRIO LOS COCOS</v>
          </cell>
          <cell r="P2810" t="str">
            <v>Público</v>
          </cell>
          <cell r="Q2810" t="str">
            <v>Urbana</v>
          </cell>
        </row>
        <row r="2811">
          <cell r="A2811">
            <v>3308</v>
          </cell>
          <cell r="B2811" t="str">
            <v>X</v>
          </cell>
          <cell r="C2811" t="str">
            <v>BEVERLY</v>
          </cell>
          <cell r="D2811" t="str">
            <v>LIMON</v>
          </cell>
          <cell r="E2811" t="str">
            <v>02</v>
          </cell>
          <cell r="F2811" t="str">
            <v>LIMON</v>
          </cell>
          <cell r="G2811" t="str">
            <v>LIMON</v>
          </cell>
          <cell r="H2811" t="str">
            <v>MATAMA</v>
          </cell>
          <cell r="I2811" t="str">
            <v>BEVERLY</v>
          </cell>
          <cell r="J2811" t="str">
            <v>HUETAR CARIBE</v>
          </cell>
          <cell r="K2811" t="str">
            <v>CELIA REID JONES</v>
          </cell>
          <cell r="L2811">
            <v>27561150</v>
          </cell>
          <cell r="M2811">
            <v>27561117</v>
          </cell>
          <cell r="N2811" t="str">
            <v>esc.beverly@mep.go.cr</v>
          </cell>
          <cell r="O2811" t="str">
            <v>FRENTE AL SALON DEL REINO TESTIGOS DE JEHOVA</v>
          </cell>
          <cell r="P2811" t="str">
            <v>Público</v>
          </cell>
          <cell r="Q2811" t="str">
            <v>Rural</v>
          </cell>
        </row>
        <row r="2812">
          <cell r="A2812">
            <v>3309</v>
          </cell>
          <cell r="B2812" t="str">
            <v>X</v>
          </cell>
          <cell r="C2812" t="str">
            <v>BETANIA</v>
          </cell>
          <cell r="D2812" t="str">
            <v>LIMON</v>
          </cell>
          <cell r="E2812" t="str">
            <v>04</v>
          </cell>
          <cell r="F2812" t="str">
            <v>LIMON</v>
          </cell>
          <cell r="G2812" t="str">
            <v>SIQUIRRES</v>
          </cell>
          <cell r="H2812" t="str">
            <v>SIQUIRRES</v>
          </cell>
          <cell r="I2812" t="str">
            <v>BETANIA</v>
          </cell>
          <cell r="J2812" t="str">
            <v>HUETAR CARIBE</v>
          </cell>
          <cell r="K2812" t="str">
            <v>XINIA HERNANDEZ RAMIREZ</v>
          </cell>
          <cell r="L2812">
            <v>27689897</v>
          </cell>
          <cell r="M2812">
            <v>0</v>
          </cell>
          <cell r="N2812" t="str">
            <v>esc.prioritariabetania@mep.go.cr</v>
          </cell>
          <cell r="O2812" t="str">
            <v>250 M. NORTE DEL PUENTE SOBRE EL RIO PACUARE</v>
          </cell>
          <cell r="P2812" t="str">
            <v>Público</v>
          </cell>
          <cell r="Q2812" t="str">
            <v>Urbana</v>
          </cell>
        </row>
        <row r="2813">
          <cell r="A2813">
            <v>3310</v>
          </cell>
          <cell r="B2813" t="str">
            <v>X</v>
          </cell>
          <cell r="C2813" t="str">
            <v>LAS BRISAS</v>
          </cell>
          <cell r="D2813" t="str">
            <v>LIMON</v>
          </cell>
          <cell r="E2813" t="str">
            <v>04</v>
          </cell>
          <cell r="F2813" t="str">
            <v>LIMON</v>
          </cell>
          <cell r="G2813" t="str">
            <v>SIQUIRRES</v>
          </cell>
          <cell r="H2813" t="str">
            <v>PACUARITO</v>
          </cell>
          <cell r="I2813" t="str">
            <v>LAS BRISAS</v>
          </cell>
          <cell r="J2813" t="str">
            <v>HUETAR CARIBE</v>
          </cell>
          <cell r="K2813" t="str">
            <v>DIANA KARINA SOLORZANO MORA</v>
          </cell>
          <cell r="L2813">
            <v>22001774</v>
          </cell>
          <cell r="M2813">
            <v>0</v>
          </cell>
          <cell r="N2813" t="str">
            <v>esc.lasbrisasdepacuarito@mep.go.cr</v>
          </cell>
          <cell r="O2813" t="str">
            <v>17 K. AL SUR DE BARRIO LA LEONA</v>
          </cell>
          <cell r="P2813" t="str">
            <v>Público</v>
          </cell>
          <cell r="Q2813" t="str">
            <v>Rural</v>
          </cell>
        </row>
        <row r="2814">
          <cell r="A2814">
            <v>3311</v>
          </cell>
          <cell r="B2814" t="str">
            <v>X</v>
          </cell>
          <cell r="C2814" t="str">
            <v>CUATRO MILLAS</v>
          </cell>
          <cell r="D2814" t="str">
            <v>LIMON</v>
          </cell>
          <cell r="E2814" t="str">
            <v>06</v>
          </cell>
          <cell r="F2814" t="str">
            <v>LIMON</v>
          </cell>
          <cell r="G2814" t="str">
            <v>SIQUIRRES</v>
          </cell>
          <cell r="H2814" t="str">
            <v>EL CAIRO</v>
          </cell>
          <cell r="I2814" t="str">
            <v>CUATRO MILLAS</v>
          </cell>
          <cell r="J2814" t="str">
            <v>HUETAR CARIBE</v>
          </cell>
          <cell r="K2814" t="str">
            <v>IVANIA ANGULO ANGULO</v>
          </cell>
          <cell r="L2814">
            <v>22001763</v>
          </cell>
          <cell r="M2814">
            <v>27654219</v>
          </cell>
          <cell r="N2814" t="str">
            <v>esc.cuatromillas@mep.go.cr</v>
          </cell>
          <cell r="O2814" t="str">
            <v>2 K. ESTE DEL CRUCE DE TRES MILLAS DE CAIRO</v>
          </cell>
          <cell r="P2814" t="str">
            <v>Público</v>
          </cell>
          <cell r="Q2814" t="str">
            <v>Urbana</v>
          </cell>
        </row>
        <row r="2815">
          <cell r="A2815">
            <v>3312</v>
          </cell>
          <cell r="B2815" t="str">
            <v>X</v>
          </cell>
          <cell r="C2815" t="str">
            <v>LINEA B</v>
          </cell>
          <cell r="D2815" t="str">
            <v>LIMON</v>
          </cell>
          <cell r="E2815" t="str">
            <v>09</v>
          </cell>
          <cell r="F2815" t="str">
            <v>LIMON</v>
          </cell>
          <cell r="G2815" t="str">
            <v>MATINA</v>
          </cell>
          <cell r="H2815" t="str">
            <v>MATINA</v>
          </cell>
          <cell r="I2815" t="str">
            <v>LINEA B</v>
          </cell>
          <cell r="J2815" t="str">
            <v>HUETAR CARIBE</v>
          </cell>
          <cell r="K2815" t="str">
            <v>FLOR MENDIETA ESPINOZA</v>
          </cell>
          <cell r="L2815">
            <v>27184442</v>
          </cell>
          <cell r="M2815">
            <v>27184442</v>
          </cell>
          <cell r="N2815" t="str">
            <v>esc.lineab@mep.go.cr</v>
          </cell>
          <cell r="O2815" t="str">
            <v>1 K. OESTE DE LA ENTRADA A MATINA</v>
          </cell>
          <cell r="P2815" t="str">
            <v>Público</v>
          </cell>
          <cell r="Q2815" t="str">
            <v>Rural</v>
          </cell>
        </row>
        <row r="2816">
          <cell r="A2816">
            <v>3313</v>
          </cell>
          <cell r="B2816" t="str">
            <v>X</v>
          </cell>
          <cell r="C2816" t="str">
            <v>LA CATALINA</v>
          </cell>
          <cell r="D2816" t="str">
            <v>LIMON</v>
          </cell>
          <cell r="E2816" t="str">
            <v>06</v>
          </cell>
          <cell r="F2816" t="str">
            <v>LIMON</v>
          </cell>
          <cell r="G2816" t="str">
            <v>SIQUIRRES</v>
          </cell>
          <cell r="H2816" t="str">
            <v>EL CAIRO</v>
          </cell>
          <cell r="I2816" t="str">
            <v>LA CATALINA</v>
          </cell>
          <cell r="J2816" t="str">
            <v>HUETAR CARIBE</v>
          </cell>
          <cell r="K2816" t="str">
            <v>DENIA VALVERDE SANDERS</v>
          </cell>
          <cell r="L2816">
            <v>22001813</v>
          </cell>
          <cell r="M2816">
            <v>0</v>
          </cell>
          <cell r="N2816" t="str">
            <v>esc.lacatalina@mep.go.cr</v>
          </cell>
          <cell r="O2816" t="str">
            <v>23 K. AL NORTE DE CAIRO, FINCA LA CATALINA</v>
          </cell>
          <cell r="P2816" t="str">
            <v>Público</v>
          </cell>
          <cell r="Q2816" t="str">
            <v>Urbana</v>
          </cell>
        </row>
        <row r="2817">
          <cell r="A2817">
            <v>3314</v>
          </cell>
          <cell r="B2817" t="str">
            <v>X</v>
          </cell>
          <cell r="C2817" t="str">
            <v>BORDON LILAN</v>
          </cell>
          <cell r="D2817" t="str">
            <v>LIMON</v>
          </cell>
          <cell r="E2817" t="str">
            <v>08</v>
          </cell>
          <cell r="F2817" t="str">
            <v>LIMON</v>
          </cell>
          <cell r="G2817" t="str">
            <v>TALAMANCA</v>
          </cell>
          <cell r="H2817" t="str">
            <v>CAHUITA</v>
          </cell>
          <cell r="I2817" t="str">
            <v>BORDON</v>
          </cell>
          <cell r="J2817" t="str">
            <v>HUETAR CARIBE</v>
          </cell>
          <cell r="K2817" t="str">
            <v>YAZMIN MOLINA PEREZ</v>
          </cell>
          <cell r="L2817">
            <v>27551119</v>
          </cell>
          <cell r="M2817">
            <v>0</v>
          </cell>
          <cell r="N2817" t="str">
            <v>esc.bordon@mep.go.cr</v>
          </cell>
          <cell r="O2817" t="str">
            <v>1.5 K.SUR DEL PUESTO DE POLICIAL, TUBA CREEK</v>
          </cell>
          <cell r="P2817" t="str">
            <v>Público</v>
          </cell>
          <cell r="Q2817" t="str">
            <v>Rural</v>
          </cell>
        </row>
        <row r="2818">
          <cell r="A2818">
            <v>3315</v>
          </cell>
          <cell r="B2818" t="str">
            <v>X</v>
          </cell>
          <cell r="C2818" t="str">
            <v>BOSTON</v>
          </cell>
          <cell r="D2818" t="str">
            <v>LIMON</v>
          </cell>
          <cell r="E2818" t="str">
            <v>09</v>
          </cell>
          <cell r="F2818" t="str">
            <v>LIMON</v>
          </cell>
          <cell r="G2818" t="str">
            <v>MATINA</v>
          </cell>
          <cell r="H2818" t="str">
            <v>CARRANDI</v>
          </cell>
          <cell r="I2818" t="str">
            <v>BOSTON</v>
          </cell>
          <cell r="J2818" t="str">
            <v>HUETAR CARIBE</v>
          </cell>
          <cell r="K2818" t="str">
            <v>KATTIA SCOTT MARTINEZ</v>
          </cell>
          <cell r="L2818">
            <v>27978478</v>
          </cell>
          <cell r="M2818">
            <v>27978478</v>
          </cell>
          <cell r="N2818" t="str">
            <v>esc.boston@mep.go.cr</v>
          </cell>
          <cell r="O2818" t="str">
            <v>1.5 K.NORTE ENTR.BOSTON,CONTIGUO A IGLESIA C.</v>
          </cell>
          <cell r="P2818" t="str">
            <v>Público</v>
          </cell>
          <cell r="Q2818" t="str">
            <v>Rural</v>
          </cell>
        </row>
        <row r="2819">
          <cell r="A2819">
            <v>3316</v>
          </cell>
          <cell r="B2819" t="str">
            <v>X</v>
          </cell>
          <cell r="C2819" t="str">
            <v>SUIRI</v>
          </cell>
          <cell r="D2819" t="str">
            <v>SULA</v>
          </cell>
          <cell r="E2819" t="str">
            <v>02</v>
          </cell>
          <cell r="F2819" t="str">
            <v>LIMON</v>
          </cell>
          <cell r="G2819" t="str">
            <v>TALAMANCA</v>
          </cell>
          <cell r="H2819" t="str">
            <v>TELIRE</v>
          </cell>
          <cell r="I2819" t="str">
            <v>SUIRI</v>
          </cell>
          <cell r="J2819" t="str">
            <v>HUETAR CARIBE</v>
          </cell>
          <cell r="K2819" t="str">
            <v>YAHAIRA MORA BLANCO</v>
          </cell>
          <cell r="L2819">
            <v>0</v>
          </cell>
          <cell r="M2819">
            <v>0</v>
          </cell>
          <cell r="N2819" t="str">
            <v>esc.suiri@mep.go.cr</v>
          </cell>
          <cell r="O2819" t="str">
            <v>2 K.AL SUR DEL PUERTO DE SURETKA, SUIRI CTRO.</v>
          </cell>
          <cell r="P2819" t="str">
            <v>Público</v>
          </cell>
          <cell r="Q2819" t="str">
            <v>Rural</v>
          </cell>
        </row>
        <row r="2820">
          <cell r="A2820">
            <v>3317</v>
          </cell>
          <cell r="B2820" t="str">
            <v>X</v>
          </cell>
          <cell r="C2820" t="str">
            <v>SECTOR NORTE</v>
          </cell>
          <cell r="D2820" t="str">
            <v>LIMON</v>
          </cell>
          <cell r="E2820" t="str">
            <v>05</v>
          </cell>
          <cell r="F2820" t="str">
            <v>LIMON</v>
          </cell>
          <cell r="G2820" t="str">
            <v>SIQUIRRES</v>
          </cell>
          <cell r="H2820" t="str">
            <v>SIQUIRRES</v>
          </cell>
          <cell r="I2820" t="str">
            <v>SAN MARTIN</v>
          </cell>
          <cell r="J2820" t="str">
            <v>HUETAR CARIBE</v>
          </cell>
          <cell r="K2820" t="str">
            <v>VIRGILIA BOX DAVIS</v>
          </cell>
          <cell r="L2820">
            <v>27681324</v>
          </cell>
          <cell r="M2820">
            <v>0</v>
          </cell>
          <cell r="N2820" t="str">
            <v>esc.lidersectornorte@mep.go.cr</v>
          </cell>
          <cell r="O2820" t="str">
            <v>200 M. NORTE Y 25 M.OESTE BANCO NACIONAL C.R.</v>
          </cell>
          <cell r="P2820" t="str">
            <v>Público</v>
          </cell>
          <cell r="Q2820" t="str">
            <v>Urbana</v>
          </cell>
        </row>
        <row r="2821">
          <cell r="A2821">
            <v>3318</v>
          </cell>
          <cell r="B2821" t="str">
            <v>X</v>
          </cell>
          <cell r="C2821" t="str">
            <v>PUEBLO CIVIL</v>
          </cell>
          <cell r="D2821" t="str">
            <v>LIMON</v>
          </cell>
          <cell r="E2821" t="str">
            <v>05</v>
          </cell>
          <cell r="F2821" t="str">
            <v>LIMON</v>
          </cell>
          <cell r="G2821" t="str">
            <v>SIQUIRRES</v>
          </cell>
          <cell r="H2821" t="str">
            <v>REVENTAZON</v>
          </cell>
          <cell r="I2821" t="str">
            <v>PUEBLO CIVIL</v>
          </cell>
          <cell r="J2821" t="str">
            <v>HUETAR CARIBE</v>
          </cell>
          <cell r="K2821" t="str">
            <v>CESAR MANZANARES VARGAS</v>
          </cell>
          <cell r="L2821">
            <v>27691181</v>
          </cell>
          <cell r="M2821">
            <v>27691181</v>
          </cell>
          <cell r="N2821" t="str">
            <v>esc.pueblocivil@mep.go.cr</v>
          </cell>
          <cell r="O2821" t="str">
            <v>100 M. ESTE DE PLAZA DEPORTES DE STO.DOMINGO</v>
          </cell>
          <cell r="P2821" t="str">
            <v>Público</v>
          </cell>
          <cell r="Q2821" t="str">
            <v>Urbana</v>
          </cell>
        </row>
        <row r="2822">
          <cell r="A2822">
            <v>3319</v>
          </cell>
          <cell r="B2822" t="str">
            <v>X</v>
          </cell>
          <cell r="C2822" t="str">
            <v>INDIANA DOS</v>
          </cell>
          <cell r="D2822" t="str">
            <v>LIMON</v>
          </cell>
          <cell r="E2822" t="str">
            <v>04</v>
          </cell>
          <cell r="F2822" t="str">
            <v>LIMON</v>
          </cell>
          <cell r="G2822" t="str">
            <v>SIQUIRRES</v>
          </cell>
          <cell r="H2822" t="str">
            <v>SIQUIRRES</v>
          </cell>
          <cell r="I2822" t="str">
            <v>INDIANA DOS</v>
          </cell>
          <cell r="J2822" t="str">
            <v>HUETAR CARIBE</v>
          </cell>
          <cell r="K2822" t="str">
            <v>HENRY NUÑEZ CHAVES</v>
          </cell>
          <cell r="L2822">
            <v>27685932</v>
          </cell>
          <cell r="M2822">
            <v>0</v>
          </cell>
          <cell r="N2822" t="str">
            <v>esc.indianados@mep.go.cr</v>
          </cell>
          <cell r="O2822" t="str">
            <v>50 METROS SUR DE SALON COMUNAL, INDIANA DOS</v>
          </cell>
          <cell r="P2822" t="str">
            <v>Público</v>
          </cell>
          <cell r="Q2822" t="str">
            <v>Urbana</v>
          </cell>
        </row>
        <row r="2823">
          <cell r="A2823">
            <v>3320</v>
          </cell>
          <cell r="B2823" t="str">
            <v>X</v>
          </cell>
          <cell r="C2823" t="str">
            <v>BUFALO</v>
          </cell>
          <cell r="D2823" t="str">
            <v>LIMON</v>
          </cell>
          <cell r="E2823" t="str">
            <v>07</v>
          </cell>
          <cell r="F2823" t="str">
            <v>LIMON</v>
          </cell>
          <cell r="G2823" t="str">
            <v>LIMON</v>
          </cell>
          <cell r="H2823" t="str">
            <v>RIO BLANCO</v>
          </cell>
          <cell r="I2823" t="str">
            <v>BUFALO</v>
          </cell>
          <cell r="J2823" t="str">
            <v>HUETAR CARIBE</v>
          </cell>
          <cell r="K2823" t="str">
            <v>HELLEN JACKSON NUÑEZ</v>
          </cell>
          <cell r="L2823">
            <v>27971633</v>
          </cell>
          <cell r="M2823">
            <v>27971660</v>
          </cell>
          <cell r="N2823" t="str">
            <v>esc.bufalo@mep.go.cr</v>
          </cell>
          <cell r="O2823" t="str">
            <v>400 M. AL ESTE DE ABOPAC. SOBRE RUTA 32</v>
          </cell>
          <cell r="P2823" t="str">
            <v>Público</v>
          </cell>
          <cell r="Q2823" t="str">
            <v>Urbana</v>
          </cell>
        </row>
        <row r="2824">
          <cell r="A2824">
            <v>3321</v>
          </cell>
          <cell r="B2824" t="str">
            <v>X</v>
          </cell>
          <cell r="C2824" t="str">
            <v>BURRICO</v>
          </cell>
          <cell r="D2824" t="str">
            <v>LIMON</v>
          </cell>
          <cell r="E2824" t="str">
            <v>02</v>
          </cell>
          <cell r="F2824" t="str">
            <v>LIMON</v>
          </cell>
          <cell r="G2824" t="str">
            <v>LIMON</v>
          </cell>
          <cell r="H2824" t="str">
            <v>VALLE LA ESTRELLA</v>
          </cell>
          <cell r="I2824" t="str">
            <v>BURRICO</v>
          </cell>
          <cell r="J2824" t="str">
            <v>HUETAR CARIBE</v>
          </cell>
          <cell r="K2824" t="str">
            <v>MICHAEL RANGEL WILSON WILLIS</v>
          </cell>
          <cell r="L2824">
            <v>27566257</v>
          </cell>
          <cell r="M2824">
            <v>27566257</v>
          </cell>
          <cell r="N2824" t="str">
            <v>esc.burrico@mep.go.cr</v>
          </cell>
          <cell r="O2824" t="str">
            <v>BARRIO BURRICO, 2 K. AL SUR DE CIA. STANDARD</v>
          </cell>
          <cell r="P2824" t="str">
            <v>Público</v>
          </cell>
          <cell r="Q2824" t="str">
            <v>Rural</v>
          </cell>
        </row>
        <row r="2825">
          <cell r="A2825">
            <v>3322</v>
          </cell>
          <cell r="B2825" t="str">
            <v>X</v>
          </cell>
          <cell r="C2825" t="str">
            <v>I.D.A. LOS ANGELES</v>
          </cell>
          <cell r="D2825" t="str">
            <v>LIMON</v>
          </cell>
          <cell r="E2825" t="str">
            <v>05</v>
          </cell>
          <cell r="F2825" t="str">
            <v>LIMON</v>
          </cell>
          <cell r="G2825" t="str">
            <v>SIQUIRRES</v>
          </cell>
          <cell r="H2825" t="str">
            <v>REVENTAZON</v>
          </cell>
          <cell r="I2825" t="str">
            <v>LOS ANGELES</v>
          </cell>
          <cell r="J2825" t="str">
            <v>HUETAR CARIBE</v>
          </cell>
          <cell r="K2825" t="str">
            <v>LIGIA ARAYA UMAÑA</v>
          </cell>
          <cell r="L2825">
            <v>22002918</v>
          </cell>
          <cell r="M2825">
            <v>0</v>
          </cell>
          <cell r="N2825" t="str">
            <v>escidalosangeles@mep.go.cr</v>
          </cell>
          <cell r="O2825" t="str">
            <v>CONTIGUO A LA IGLESIA CATOLICA DE LOS ANGELES</v>
          </cell>
          <cell r="P2825" t="str">
            <v>Público</v>
          </cell>
          <cell r="Q2825" t="str">
            <v>Urbana</v>
          </cell>
        </row>
        <row r="2826">
          <cell r="A2826">
            <v>3323</v>
          </cell>
          <cell r="B2826" t="str">
            <v>X</v>
          </cell>
          <cell r="C2826" t="str">
            <v>CIUDADELA FLORES</v>
          </cell>
          <cell r="D2826" t="str">
            <v>LIMON</v>
          </cell>
          <cell r="E2826" t="str">
            <v>05</v>
          </cell>
          <cell r="F2826" t="str">
            <v>LIMON</v>
          </cell>
          <cell r="G2826" t="str">
            <v>SIQUIRRES</v>
          </cell>
          <cell r="H2826" t="str">
            <v>REVENTAZON</v>
          </cell>
          <cell r="I2826" t="str">
            <v>CIUDADELA FLORES</v>
          </cell>
          <cell r="J2826" t="str">
            <v>HUETAR CARIBE</v>
          </cell>
          <cell r="K2826" t="str">
            <v>LILLIAM MCLEAN GAMBOA</v>
          </cell>
          <cell r="L2826">
            <v>84403913</v>
          </cell>
          <cell r="M2826">
            <v>27687141</v>
          </cell>
          <cell r="N2826" t="str">
            <v>esc.ciudadelaflores@mep.go.cr</v>
          </cell>
          <cell r="O2826" t="str">
            <v>IMPERIO DE SIQUIRRES</v>
          </cell>
          <cell r="P2826" t="str">
            <v>Público</v>
          </cell>
          <cell r="Q2826" t="str">
            <v>Urbana</v>
          </cell>
        </row>
        <row r="2827">
          <cell r="A2827">
            <v>3324</v>
          </cell>
          <cell r="B2827" t="str">
            <v>X</v>
          </cell>
          <cell r="C2827" t="str">
            <v>CAHUITA</v>
          </cell>
          <cell r="D2827" t="str">
            <v>LIMON</v>
          </cell>
          <cell r="E2827" t="str">
            <v>08</v>
          </cell>
          <cell r="F2827" t="str">
            <v>LIMON</v>
          </cell>
          <cell r="G2827" t="str">
            <v>TALAMANCA</v>
          </cell>
          <cell r="H2827" t="str">
            <v>CAHUITA</v>
          </cell>
          <cell r="I2827" t="str">
            <v>CAHUITA</v>
          </cell>
          <cell r="J2827" t="str">
            <v>HUETAR CARIBE</v>
          </cell>
          <cell r="K2827" t="str">
            <v>MELIDA BROOKS JOHNSON</v>
          </cell>
          <cell r="L2827">
            <v>27550234</v>
          </cell>
          <cell r="M2827">
            <v>27550234</v>
          </cell>
          <cell r="N2827" t="str">
            <v>esc.excelenciacahuita@mep.go.cr</v>
          </cell>
          <cell r="O2827" t="str">
            <v>DEL SALON COMUNAL 250 NORESTE</v>
          </cell>
          <cell r="P2827" t="str">
            <v>Público</v>
          </cell>
          <cell r="Q2827" t="str">
            <v>Rural</v>
          </cell>
        </row>
        <row r="2828">
          <cell r="A2828">
            <v>3326</v>
          </cell>
          <cell r="B2828" t="str">
            <v>X</v>
          </cell>
          <cell r="C2828" t="str">
            <v>DONDONIA 1</v>
          </cell>
          <cell r="D2828" t="str">
            <v>LIMON</v>
          </cell>
          <cell r="E2828" t="str">
            <v>02</v>
          </cell>
          <cell r="F2828" t="str">
            <v>LIMON</v>
          </cell>
          <cell r="G2828" t="str">
            <v>LIMON</v>
          </cell>
          <cell r="H2828" t="str">
            <v>MATAMA</v>
          </cell>
          <cell r="I2828" t="str">
            <v>DONDONIA 1</v>
          </cell>
          <cell r="J2828" t="str">
            <v>HUETAR CARIBE</v>
          </cell>
          <cell r="K2828" t="str">
            <v>ROSAISELA NELSON HUDSON</v>
          </cell>
          <cell r="L2828">
            <v>27561501</v>
          </cell>
          <cell r="M2828">
            <v>0</v>
          </cell>
          <cell r="N2828" t="str">
            <v>esc.dondonia@mep.go.cr</v>
          </cell>
          <cell r="O2828" t="str">
            <v>BARRIO LA BOMBA DE LIMON, DONDONIA</v>
          </cell>
          <cell r="P2828" t="str">
            <v>Público</v>
          </cell>
          <cell r="Q2828" t="str">
            <v>Rural</v>
          </cell>
        </row>
        <row r="2829">
          <cell r="A2829">
            <v>3327</v>
          </cell>
          <cell r="B2829" t="str">
            <v>X</v>
          </cell>
          <cell r="C2829" t="str">
            <v>CARBON 1</v>
          </cell>
          <cell r="D2829" t="str">
            <v>LIMON</v>
          </cell>
          <cell r="E2829" t="str">
            <v>08</v>
          </cell>
          <cell r="F2829" t="str">
            <v>LIMON</v>
          </cell>
          <cell r="G2829" t="str">
            <v>TALAMANCA</v>
          </cell>
          <cell r="H2829" t="str">
            <v>CAHUITA</v>
          </cell>
          <cell r="I2829" t="str">
            <v>CARBON 1</v>
          </cell>
          <cell r="J2829" t="str">
            <v>HUETAR CARIBE</v>
          </cell>
          <cell r="K2829" t="str">
            <v>VANESSA MYRIE CHOLLETE</v>
          </cell>
          <cell r="L2829">
            <v>21029280</v>
          </cell>
          <cell r="M2829">
            <v>0</v>
          </cell>
          <cell r="N2829" t="str">
            <v>esc.carbon1@mep.go.cr</v>
          </cell>
          <cell r="O2829" t="str">
            <v>8 K. AL NOROESTE DE LA CLINICA DE HONE CREEK</v>
          </cell>
          <cell r="P2829" t="str">
            <v>Público</v>
          </cell>
          <cell r="Q2829" t="str">
            <v>Rural</v>
          </cell>
        </row>
        <row r="2830">
          <cell r="A2830">
            <v>3328</v>
          </cell>
          <cell r="B2830" t="str">
            <v>X</v>
          </cell>
          <cell r="C2830" t="str">
            <v>SEIS AMIGOS</v>
          </cell>
          <cell r="D2830" t="str">
            <v>LIMON</v>
          </cell>
          <cell r="E2830" t="str">
            <v>06</v>
          </cell>
          <cell r="F2830" t="str">
            <v>LIMON</v>
          </cell>
          <cell r="G2830" t="str">
            <v>SIQUIRRES</v>
          </cell>
          <cell r="H2830" t="str">
            <v>EL CAIRO</v>
          </cell>
          <cell r="I2830" t="str">
            <v>SEIS AMIGOS</v>
          </cell>
          <cell r="J2830" t="str">
            <v>HUETAR CARIBE</v>
          </cell>
          <cell r="K2830" t="str">
            <v>FELIX HERNANDEZ RAMIREZ</v>
          </cell>
          <cell r="L2830">
            <v>22001764</v>
          </cell>
          <cell r="M2830">
            <v>0</v>
          </cell>
          <cell r="N2830" t="str">
            <v>esc.seisamigos@mep.go.cr</v>
          </cell>
          <cell r="O2830" t="str">
            <v>COSTADO OESTE DE LA PLAZA, SEIS AMIGOS</v>
          </cell>
          <cell r="P2830" t="str">
            <v>Público</v>
          </cell>
          <cell r="Q2830" t="str">
            <v>Urbana</v>
          </cell>
        </row>
        <row r="2831">
          <cell r="A2831">
            <v>3329</v>
          </cell>
          <cell r="B2831" t="str">
            <v>X</v>
          </cell>
          <cell r="C2831" t="str">
            <v>BUENA VISTA</v>
          </cell>
          <cell r="D2831" t="str">
            <v>LIMON</v>
          </cell>
          <cell r="E2831" t="str">
            <v>03</v>
          </cell>
          <cell r="F2831" t="str">
            <v>LIMON</v>
          </cell>
          <cell r="G2831" t="str">
            <v>LIMON</v>
          </cell>
          <cell r="H2831" t="str">
            <v>VALLE LA ESTRELLA</v>
          </cell>
          <cell r="I2831" t="str">
            <v>BUENA VISTA</v>
          </cell>
          <cell r="J2831" t="str">
            <v>HUETAR CARIBE</v>
          </cell>
          <cell r="K2831" t="str">
            <v>TROHY ARROYO CALVIN</v>
          </cell>
          <cell r="L2831">
            <v>22001661</v>
          </cell>
          <cell r="M2831">
            <v>0</v>
          </cell>
          <cell r="N2831" t="str">
            <v>esc.buenavista.limon@mep.go.cr</v>
          </cell>
          <cell r="O2831" t="str">
            <v>50 METROS AL OESTE DE LA IGLESIA CATOLICA</v>
          </cell>
          <cell r="P2831" t="str">
            <v>Público</v>
          </cell>
          <cell r="Q2831" t="str">
            <v>Rural</v>
          </cell>
        </row>
        <row r="2832">
          <cell r="A2832">
            <v>3330</v>
          </cell>
          <cell r="B2832" t="str">
            <v>X</v>
          </cell>
          <cell r="C2832" t="str">
            <v>FINCA OCHO</v>
          </cell>
          <cell r="D2832" t="str">
            <v>LIMON</v>
          </cell>
          <cell r="E2832" t="str">
            <v>03</v>
          </cell>
          <cell r="F2832" t="str">
            <v>LIMON</v>
          </cell>
          <cell r="G2832" t="str">
            <v>LIMON</v>
          </cell>
          <cell r="H2832" t="str">
            <v>VALLE LA ESTRELLA</v>
          </cell>
          <cell r="I2832" t="str">
            <v>FINCA OCHO</v>
          </cell>
          <cell r="J2832" t="str">
            <v>HUETAR CARIBE</v>
          </cell>
          <cell r="K2832" t="str">
            <v>MARJORIE THOMPSON DAVIS</v>
          </cell>
          <cell r="L2832">
            <v>27591255</v>
          </cell>
          <cell r="M2832">
            <v>0</v>
          </cell>
          <cell r="N2832" t="str">
            <v>esc.fincaocho.limon@mep.go.cr</v>
          </cell>
          <cell r="O2832" t="str">
            <v>FINCA OCHO, VALLE LA ESTRELLA, LIMON</v>
          </cell>
          <cell r="P2832" t="str">
            <v>Público</v>
          </cell>
          <cell r="Q2832" t="str">
            <v>Rural</v>
          </cell>
        </row>
        <row r="2833">
          <cell r="A2833">
            <v>3331</v>
          </cell>
          <cell r="B2833" t="str">
            <v>X</v>
          </cell>
          <cell r="C2833" t="str">
            <v>CAÑO NEGRO</v>
          </cell>
          <cell r="D2833" t="str">
            <v>LIMON</v>
          </cell>
          <cell r="E2833" t="str">
            <v>03</v>
          </cell>
          <cell r="F2833" t="str">
            <v>LIMON</v>
          </cell>
          <cell r="G2833" t="str">
            <v>LIMON</v>
          </cell>
          <cell r="H2833" t="str">
            <v>VALLE LA ESTRELLA</v>
          </cell>
          <cell r="I2833" t="str">
            <v>CAÑO NEGRO</v>
          </cell>
          <cell r="J2833" t="str">
            <v>HUETAR CARIBE</v>
          </cell>
          <cell r="K2833" t="str">
            <v>SONIA NUÑEZ ESPINOZA</v>
          </cell>
          <cell r="L2833">
            <v>0</v>
          </cell>
          <cell r="M2833">
            <v>0</v>
          </cell>
          <cell r="N2833" t="str">
            <v>esc.canonegro@mep.go.cr</v>
          </cell>
          <cell r="O2833" t="str">
            <v>CAÑO NEGRO, VALLE LA ESTRELLA, LIMON</v>
          </cell>
          <cell r="P2833" t="str">
            <v>Público</v>
          </cell>
          <cell r="Q2833" t="str">
            <v>Rural</v>
          </cell>
        </row>
        <row r="2834">
          <cell r="A2834">
            <v>3332</v>
          </cell>
          <cell r="B2834" t="str">
            <v>X</v>
          </cell>
          <cell r="C2834" t="str">
            <v>COLONIA PURISCALEÑA</v>
          </cell>
          <cell r="D2834" t="str">
            <v>LIMON</v>
          </cell>
          <cell r="E2834" t="str">
            <v>09</v>
          </cell>
          <cell r="F2834" t="str">
            <v>LIMON</v>
          </cell>
          <cell r="G2834" t="str">
            <v>MATINA</v>
          </cell>
          <cell r="H2834" t="str">
            <v>MATINA</v>
          </cell>
          <cell r="I2834" t="str">
            <v>COLONIA PURISCALEÑA</v>
          </cell>
          <cell r="J2834" t="str">
            <v>HUETAR CARIBE</v>
          </cell>
          <cell r="K2834" t="str">
            <v>MARITZA GAITAN GARCIA</v>
          </cell>
          <cell r="L2834">
            <v>0</v>
          </cell>
          <cell r="M2834">
            <v>0</v>
          </cell>
          <cell r="N2834" t="str">
            <v>maritza.gaitan.garcia@mep.go.cr</v>
          </cell>
          <cell r="O2834" t="str">
            <v>DE LA ENTRADA DE SAN MIGUEL, 7 KMS AL SUR</v>
          </cell>
          <cell r="P2834" t="str">
            <v>Público</v>
          </cell>
          <cell r="Q2834" t="str">
            <v>Rural</v>
          </cell>
        </row>
        <row r="2835">
          <cell r="A2835">
            <v>3333</v>
          </cell>
          <cell r="B2835" t="str">
            <v>X</v>
          </cell>
          <cell r="C2835" t="str">
            <v>CASORLA</v>
          </cell>
          <cell r="D2835" t="str">
            <v>LIMON</v>
          </cell>
          <cell r="E2835" t="str">
            <v>05</v>
          </cell>
          <cell r="F2835" t="str">
            <v>LIMON</v>
          </cell>
          <cell r="G2835" t="str">
            <v>SIQUIRRES</v>
          </cell>
          <cell r="H2835" t="str">
            <v>SIQUIRRES</v>
          </cell>
          <cell r="I2835" t="str">
            <v>52 MILLAS</v>
          </cell>
          <cell r="J2835" t="str">
            <v>HUETAR CARIBE</v>
          </cell>
          <cell r="K2835" t="str">
            <v>HAROLD MATA PEREIRA</v>
          </cell>
          <cell r="L2835">
            <v>22002896</v>
          </cell>
          <cell r="M2835">
            <v>0</v>
          </cell>
          <cell r="N2835" t="str">
            <v>-NO INDICA-</v>
          </cell>
          <cell r="O2835" t="str">
            <v>18 K.AL SUR S/CARRET. A TURRIALBA Y 5 K.OESTE</v>
          </cell>
          <cell r="P2835" t="str">
            <v>Público</v>
          </cell>
          <cell r="Q2835" t="str">
            <v>Urbana</v>
          </cell>
        </row>
        <row r="2836">
          <cell r="A2836">
            <v>3334</v>
          </cell>
          <cell r="B2836" t="str">
            <v>X</v>
          </cell>
          <cell r="C2836" t="str">
            <v>PALESTINA DE ZENT</v>
          </cell>
          <cell r="D2836" t="str">
            <v>LIMON</v>
          </cell>
          <cell r="E2836" t="str">
            <v>09</v>
          </cell>
          <cell r="F2836" t="str">
            <v>LIMON</v>
          </cell>
          <cell r="G2836" t="str">
            <v>MATINA</v>
          </cell>
          <cell r="H2836" t="str">
            <v>CARRANDI</v>
          </cell>
          <cell r="I2836" t="str">
            <v>PALESTINA</v>
          </cell>
          <cell r="J2836" t="str">
            <v>HUETAR CARIBE</v>
          </cell>
          <cell r="K2836" t="str">
            <v>MERCEDES CORTES OBREGON</v>
          </cell>
          <cell r="L2836">
            <v>85272855</v>
          </cell>
          <cell r="M2836">
            <v>0</v>
          </cell>
          <cell r="N2836" t="str">
            <v>esc.palestinadezent@mep.go.cr</v>
          </cell>
          <cell r="O2836" t="str">
            <v>DE LA IGLESIA EVANGELICA, 50 M. AL SUR</v>
          </cell>
          <cell r="P2836" t="str">
            <v>Público</v>
          </cell>
          <cell r="Q2836" t="str">
            <v>Rural</v>
          </cell>
        </row>
        <row r="2837">
          <cell r="A2837">
            <v>3335</v>
          </cell>
          <cell r="B2837" t="str">
            <v>X</v>
          </cell>
          <cell r="C2837" t="str">
            <v>RIO DURUY</v>
          </cell>
          <cell r="D2837" t="str">
            <v>LIMON</v>
          </cell>
          <cell r="E2837" t="str">
            <v>03</v>
          </cell>
          <cell r="F2837" t="str">
            <v>LIMON</v>
          </cell>
          <cell r="G2837" t="str">
            <v>LIMON</v>
          </cell>
          <cell r="H2837" t="str">
            <v>VALLE LA ESTRELLA</v>
          </cell>
          <cell r="I2837" t="str">
            <v>DURUY</v>
          </cell>
          <cell r="J2837" t="str">
            <v>HUETAR CARIBE</v>
          </cell>
          <cell r="K2837" t="str">
            <v>BETTY MARTIN BANTON</v>
          </cell>
          <cell r="L2837">
            <v>0</v>
          </cell>
          <cell r="M2837">
            <v>0</v>
          </cell>
          <cell r="N2837" t="str">
            <v>esc.rioduruy@mep.go.cr</v>
          </cell>
          <cell r="O2837" t="str">
            <v>COSTADO ESTE, PLAZA DE DEPORTES</v>
          </cell>
          <cell r="P2837" t="str">
            <v>Público</v>
          </cell>
          <cell r="Q2837" t="str">
            <v>Rural</v>
          </cell>
        </row>
        <row r="2838">
          <cell r="A2838">
            <v>3336</v>
          </cell>
          <cell r="B2838" t="str">
            <v>X</v>
          </cell>
          <cell r="C2838" t="str">
            <v>KATSI</v>
          </cell>
          <cell r="D2838" t="str">
            <v>SULA</v>
          </cell>
          <cell r="E2838" t="str">
            <v>02</v>
          </cell>
          <cell r="F2838" t="str">
            <v>LIMON</v>
          </cell>
          <cell r="G2838" t="str">
            <v>TALAMANCA</v>
          </cell>
          <cell r="H2838" t="str">
            <v>TELIRE</v>
          </cell>
          <cell r="I2838" t="str">
            <v>KATSI</v>
          </cell>
          <cell r="J2838" t="str">
            <v>HUETAR CARIBE</v>
          </cell>
          <cell r="K2838" t="str">
            <v>LORENA MORALES JIMENEZ</v>
          </cell>
          <cell r="L2838">
            <v>0</v>
          </cell>
          <cell r="M2838">
            <v>0</v>
          </cell>
          <cell r="N2838" t="str">
            <v>esc.katsi@mep.go.cr</v>
          </cell>
          <cell r="O2838" t="str">
            <v>A UN COSTADO DEL LICEO RUARAL KATSI</v>
          </cell>
          <cell r="P2838" t="str">
            <v>Público</v>
          </cell>
          <cell r="Q2838" t="str">
            <v>Rural</v>
          </cell>
        </row>
        <row r="2839">
          <cell r="A2839">
            <v>3337</v>
          </cell>
          <cell r="B2839" t="str">
            <v>X</v>
          </cell>
          <cell r="C2839" t="str">
            <v>SIBUJÚ</v>
          </cell>
          <cell r="D2839" t="str">
            <v>SULA</v>
          </cell>
          <cell r="E2839" t="str">
            <v>04</v>
          </cell>
          <cell r="F2839" t="str">
            <v>LIMON</v>
          </cell>
          <cell r="G2839" t="str">
            <v>TALAMANCA</v>
          </cell>
          <cell r="H2839" t="str">
            <v>BRATSI</v>
          </cell>
          <cell r="I2839" t="str">
            <v>SIBUJÚ</v>
          </cell>
          <cell r="J2839" t="str">
            <v>HUETAR CARIBE</v>
          </cell>
          <cell r="K2839" t="str">
            <v>JULIO RIVAS SELLES</v>
          </cell>
          <cell r="L2839">
            <v>87052850</v>
          </cell>
          <cell r="M2839">
            <v>0</v>
          </cell>
          <cell r="N2839" t="str">
            <v>esc.sibuju@mep.go.cr</v>
          </cell>
          <cell r="O2839" t="str">
            <v>5 KM. AL NORTE DE LA COMUNIDAD DE SHIROLES.</v>
          </cell>
          <cell r="P2839" t="str">
            <v>Público</v>
          </cell>
          <cell r="Q2839" t="str">
            <v>Rural</v>
          </cell>
        </row>
        <row r="2840">
          <cell r="A2840">
            <v>3338</v>
          </cell>
          <cell r="B2840" t="str">
            <v>X</v>
          </cell>
          <cell r="C2840" t="str">
            <v>GAVILÁN</v>
          </cell>
          <cell r="D2840" t="str">
            <v>SULA</v>
          </cell>
          <cell r="E2840" t="str">
            <v>05</v>
          </cell>
          <cell r="F2840" t="str">
            <v>LIMON</v>
          </cell>
          <cell r="G2840" t="str">
            <v>LIMON</v>
          </cell>
          <cell r="H2840" t="str">
            <v>VALLE LA ESTRELLA</v>
          </cell>
          <cell r="I2840" t="str">
            <v>GAVILÁN</v>
          </cell>
          <cell r="J2840" t="str">
            <v>HUETAR CARIBE</v>
          </cell>
          <cell r="K2840" t="str">
            <v>ROSEMARIE MEDINA ALVARADO</v>
          </cell>
          <cell r="L2840">
            <v>87031013</v>
          </cell>
          <cell r="M2840">
            <v>0</v>
          </cell>
          <cell r="N2840" t="str">
            <v>esc.gavilan@mep.go.cr</v>
          </cell>
          <cell r="O2840" t="str">
            <v>TERRITORIO INDÍGENA CABECAR TAINY, V. E.</v>
          </cell>
          <cell r="P2840" t="str">
            <v>Público</v>
          </cell>
          <cell r="Q2840" t="str">
            <v>Rural</v>
          </cell>
        </row>
        <row r="2841">
          <cell r="A2841">
            <v>3339</v>
          </cell>
          <cell r="B2841" t="str">
            <v>X</v>
          </cell>
          <cell r="C2841" t="str">
            <v>CELINA</v>
          </cell>
          <cell r="D2841" t="str">
            <v>LIMON</v>
          </cell>
          <cell r="E2841" t="str">
            <v>05</v>
          </cell>
          <cell r="F2841" t="str">
            <v>LIMON</v>
          </cell>
          <cell r="G2841" t="str">
            <v>SIQUIRRES</v>
          </cell>
          <cell r="H2841" t="str">
            <v>REVENTAZON</v>
          </cell>
          <cell r="I2841" t="str">
            <v>CELINA</v>
          </cell>
          <cell r="J2841" t="str">
            <v>HUETAR CARIBE</v>
          </cell>
          <cell r="K2841" t="str">
            <v>EVELYN LOPEZ BARRANTES</v>
          </cell>
          <cell r="L2841">
            <v>63936904</v>
          </cell>
          <cell r="M2841">
            <v>0</v>
          </cell>
          <cell r="N2841" t="str">
            <v>esc.celina@mep.go.cr</v>
          </cell>
          <cell r="O2841" t="str">
            <v>CONTIGUO A LA PLAZA DE DEPORTES DE LA CELINA</v>
          </cell>
          <cell r="P2841" t="str">
            <v>Público</v>
          </cell>
          <cell r="Q2841" t="str">
            <v>Urbana</v>
          </cell>
        </row>
        <row r="2842">
          <cell r="A2842">
            <v>3340</v>
          </cell>
          <cell r="B2842" t="str">
            <v>X</v>
          </cell>
          <cell r="C2842" t="str">
            <v>RIO VICTORIA</v>
          </cell>
          <cell r="D2842" t="str">
            <v>LIMON</v>
          </cell>
          <cell r="E2842" t="str">
            <v>07</v>
          </cell>
          <cell r="F2842" t="str">
            <v>LIMON</v>
          </cell>
          <cell r="G2842" t="str">
            <v>LIMON</v>
          </cell>
          <cell r="H2842" t="str">
            <v>RIO BLANCO</v>
          </cell>
          <cell r="I2842" t="str">
            <v>RIO VICTORIA</v>
          </cell>
          <cell r="J2842" t="str">
            <v>HUETAR CARIBE</v>
          </cell>
          <cell r="K2842" t="str">
            <v>DENDRA DRUMMONDS WHINTER</v>
          </cell>
          <cell r="L2842">
            <v>27971622</v>
          </cell>
          <cell r="M2842">
            <v>0</v>
          </cell>
          <cell r="N2842" t="str">
            <v>esc.riovictoria@mep.go.cr</v>
          </cell>
          <cell r="O2842" t="str">
            <v>7 K. SUR DE LA COMUNIDAD DE RIO BLANCO</v>
          </cell>
          <cell r="P2842" t="str">
            <v>Público</v>
          </cell>
          <cell r="Q2842" t="str">
            <v>Urbana</v>
          </cell>
        </row>
        <row r="2843">
          <cell r="A2843">
            <v>3341</v>
          </cell>
          <cell r="B2843" t="str">
            <v>X</v>
          </cell>
          <cell r="C2843" t="str">
            <v>CHASE</v>
          </cell>
          <cell r="D2843" t="str">
            <v>SULA</v>
          </cell>
          <cell r="E2843" t="str">
            <v>01</v>
          </cell>
          <cell r="F2843" t="str">
            <v>LIMON</v>
          </cell>
          <cell r="G2843" t="str">
            <v>TALAMANCA</v>
          </cell>
          <cell r="H2843" t="str">
            <v>BRATSI</v>
          </cell>
          <cell r="I2843" t="str">
            <v>CHASE</v>
          </cell>
          <cell r="J2843" t="str">
            <v>HUETAR CARIBE</v>
          </cell>
          <cell r="K2843" t="str">
            <v>GABRIEL LARA ARGUEDAS</v>
          </cell>
          <cell r="L2843">
            <v>27511914</v>
          </cell>
          <cell r="M2843">
            <v>27511914</v>
          </cell>
          <cell r="N2843" t="str">
            <v>esc.chase@mep.go.cr</v>
          </cell>
          <cell r="O2843" t="str">
            <v>DEL ANT.TALLER TALAMANCA 800 SUR Y 25 OESTE</v>
          </cell>
          <cell r="P2843" t="str">
            <v>Público</v>
          </cell>
          <cell r="Q2843" t="str">
            <v>Rural</v>
          </cell>
        </row>
        <row r="2844">
          <cell r="A2844">
            <v>3342</v>
          </cell>
          <cell r="B2844" t="str">
            <v>X</v>
          </cell>
          <cell r="C2844" t="str">
            <v>CIMARRONES</v>
          </cell>
          <cell r="D2844" t="str">
            <v>LIMON</v>
          </cell>
          <cell r="E2844" t="str">
            <v>04</v>
          </cell>
          <cell r="F2844" t="str">
            <v>LIMON</v>
          </cell>
          <cell r="G2844" t="str">
            <v>SIQUIRRES</v>
          </cell>
          <cell r="H2844" t="str">
            <v>PACUARITO</v>
          </cell>
          <cell r="I2844" t="str">
            <v>CIMARRONES</v>
          </cell>
          <cell r="J2844" t="str">
            <v>HUETAR CARIBE</v>
          </cell>
          <cell r="K2844" t="str">
            <v>OKY CAMBRONERO MESEN</v>
          </cell>
          <cell r="L2844">
            <v>22001826</v>
          </cell>
          <cell r="M2844">
            <v>27658380</v>
          </cell>
          <cell r="N2844" t="str">
            <v>esc.cimarrones@mep.go.cr</v>
          </cell>
          <cell r="O2844" t="str">
            <v>CONTIGUO AL EBAIS DE CIMARRONES</v>
          </cell>
          <cell r="P2844" t="str">
            <v>Público</v>
          </cell>
          <cell r="Q2844" t="str">
            <v>Rural</v>
          </cell>
        </row>
        <row r="2845">
          <cell r="A2845">
            <v>3343</v>
          </cell>
          <cell r="B2845" t="str">
            <v>X</v>
          </cell>
          <cell r="C2845" t="str">
            <v>SURETKA</v>
          </cell>
          <cell r="D2845" t="str">
            <v>SULA</v>
          </cell>
          <cell r="E2845" t="str">
            <v>01</v>
          </cell>
          <cell r="F2845" t="str">
            <v>LIMON</v>
          </cell>
          <cell r="G2845" t="str">
            <v>TALAMANCA</v>
          </cell>
          <cell r="H2845" t="str">
            <v>BRATSI</v>
          </cell>
          <cell r="I2845" t="str">
            <v>SURETKA</v>
          </cell>
          <cell r="J2845" t="str">
            <v>HUETAR CARIBE</v>
          </cell>
          <cell r="K2845" t="str">
            <v>MELVIN SEGURA AMADOR</v>
          </cell>
          <cell r="L2845">
            <v>83478598</v>
          </cell>
          <cell r="M2845">
            <v>0</v>
          </cell>
          <cell r="N2845" t="str">
            <v>esc.suretka@mep.go.cr</v>
          </cell>
          <cell r="O2845" t="str">
            <v>COSTADO NORTE DEL SUPER GERALD EN SURETKA</v>
          </cell>
          <cell r="P2845" t="str">
            <v>Público</v>
          </cell>
          <cell r="Q2845" t="str">
            <v>Rural</v>
          </cell>
        </row>
        <row r="2846">
          <cell r="A2846">
            <v>3344</v>
          </cell>
          <cell r="B2846" t="str">
            <v>X</v>
          </cell>
          <cell r="C2846" t="str">
            <v>MARYLAND</v>
          </cell>
          <cell r="D2846" t="str">
            <v>LIMON</v>
          </cell>
          <cell r="E2846" t="str">
            <v>05</v>
          </cell>
          <cell r="F2846" t="str">
            <v>LIMON</v>
          </cell>
          <cell r="G2846" t="str">
            <v>SIQUIRRES</v>
          </cell>
          <cell r="H2846" t="str">
            <v>REVENTAZON</v>
          </cell>
          <cell r="I2846" t="str">
            <v>MARYLAND</v>
          </cell>
          <cell r="J2846" t="str">
            <v>HUETAR CARIBE</v>
          </cell>
          <cell r="K2846" t="str">
            <v>ERIKA BONILLA HAUDELATH</v>
          </cell>
          <cell r="L2846">
            <v>83681054</v>
          </cell>
          <cell r="M2846">
            <v>0</v>
          </cell>
          <cell r="N2846" t="str">
            <v>esc.maryland@mep.go.cr</v>
          </cell>
          <cell r="O2846" t="str">
            <v>EL CARMEN, SIQUIRRES 30 KM. BARRA PARISMINA</v>
          </cell>
          <cell r="P2846" t="str">
            <v>Público</v>
          </cell>
          <cell r="Q2846" t="str">
            <v>Urbana</v>
          </cell>
        </row>
        <row r="2847">
          <cell r="A2847">
            <v>3345</v>
          </cell>
          <cell r="B2847" t="str">
            <v>X</v>
          </cell>
          <cell r="C2847" t="str">
            <v>BARRIO LIMONCITO</v>
          </cell>
          <cell r="D2847" t="str">
            <v>LIMON</v>
          </cell>
          <cell r="E2847" t="str">
            <v>02</v>
          </cell>
          <cell r="F2847" t="str">
            <v>LIMON</v>
          </cell>
          <cell r="G2847" t="str">
            <v>LIMON</v>
          </cell>
          <cell r="H2847" t="str">
            <v>LIMON</v>
          </cell>
          <cell r="I2847" t="str">
            <v>BARRIO LIMONCITO</v>
          </cell>
          <cell r="J2847" t="str">
            <v>HUETAR CARIBE</v>
          </cell>
          <cell r="K2847" t="str">
            <v>JEANNETH NAVARRO GUZMAN</v>
          </cell>
          <cell r="L2847">
            <v>27580685</v>
          </cell>
          <cell r="M2847">
            <v>27580685</v>
          </cell>
          <cell r="N2847" t="str">
            <v>esc.barriolimocito@mep.go.cr</v>
          </cell>
          <cell r="O2847" t="str">
            <v>DEL CEMENTERIO MUNICIPAL 550 M. SUR</v>
          </cell>
          <cell r="P2847" t="str">
            <v>Público</v>
          </cell>
          <cell r="Q2847" t="str">
            <v>Urbana</v>
          </cell>
        </row>
        <row r="2848">
          <cell r="A2848">
            <v>3346</v>
          </cell>
          <cell r="B2848" t="str">
            <v>X</v>
          </cell>
          <cell r="C2848" t="str">
            <v>SIBÖDI</v>
          </cell>
          <cell r="D2848" t="str">
            <v>SULA</v>
          </cell>
          <cell r="E2848" t="str">
            <v>03</v>
          </cell>
          <cell r="F2848" t="str">
            <v>LIMON</v>
          </cell>
          <cell r="G2848" t="str">
            <v>TALAMANCA</v>
          </cell>
          <cell r="H2848" t="str">
            <v>TELIRE</v>
          </cell>
          <cell r="I2848" t="str">
            <v>SIBÖDI</v>
          </cell>
          <cell r="J2848" t="str">
            <v>HUETAR CARIBE</v>
          </cell>
          <cell r="K2848" t="str">
            <v>ISAAC MORALES DIAZ</v>
          </cell>
          <cell r="L2848">
            <v>27510145</v>
          </cell>
          <cell r="M2848">
            <v>0</v>
          </cell>
          <cell r="N2848" t="str">
            <v>esc.sibodi@mep.go.cr</v>
          </cell>
          <cell r="O2848" t="str">
            <v>3 K.SURESTE DE ESC. SEPECUE, SIBÖDI-MOJONCITO</v>
          </cell>
          <cell r="P2848" t="str">
            <v>Público</v>
          </cell>
          <cell r="Q2848" t="str">
            <v>Rural</v>
          </cell>
        </row>
        <row r="2849">
          <cell r="A2849">
            <v>3347</v>
          </cell>
          <cell r="B2849" t="str">
            <v>X</v>
          </cell>
          <cell r="C2849" t="str">
            <v>CHINA KICHÁ</v>
          </cell>
          <cell r="D2849" t="str">
            <v>SULA</v>
          </cell>
          <cell r="E2849" t="str">
            <v>04</v>
          </cell>
          <cell r="F2849" t="str">
            <v>LIMON</v>
          </cell>
          <cell r="G2849" t="str">
            <v>TALAMANCA</v>
          </cell>
          <cell r="H2849" t="str">
            <v>BRATSI</v>
          </cell>
          <cell r="I2849" t="str">
            <v>CHINA KICHÁ</v>
          </cell>
          <cell r="J2849" t="str">
            <v>HUETAR CARIBE</v>
          </cell>
          <cell r="K2849" t="str">
            <v>VERA FERNANDEZ SOLIS</v>
          </cell>
          <cell r="L2849">
            <v>0</v>
          </cell>
          <cell r="M2849">
            <v>0</v>
          </cell>
          <cell r="N2849" t="str">
            <v>esc.chinakicha.sula@mep.go.cr</v>
          </cell>
          <cell r="O2849" t="str">
            <v>3 KILOMETROS AL OESTE DE LA OFICINA ADITICA</v>
          </cell>
          <cell r="P2849" t="str">
            <v>Público</v>
          </cell>
          <cell r="Q2849" t="str">
            <v>Rural</v>
          </cell>
        </row>
        <row r="2850">
          <cell r="A2850">
            <v>3348</v>
          </cell>
          <cell r="B2850" t="str">
            <v>X</v>
          </cell>
          <cell r="C2850" t="str">
            <v>MELERUK</v>
          </cell>
          <cell r="D2850" t="str">
            <v>SULA</v>
          </cell>
          <cell r="E2850" t="str">
            <v>01</v>
          </cell>
          <cell r="F2850" t="str">
            <v>LIMON</v>
          </cell>
          <cell r="G2850" t="str">
            <v>TALAMANCA</v>
          </cell>
          <cell r="H2850" t="str">
            <v>BRATSI</v>
          </cell>
          <cell r="I2850" t="str">
            <v>LA PERA</v>
          </cell>
          <cell r="J2850" t="str">
            <v>HUETAR CARIBE</v>
          </cell>
          <cell r="K2850" t="str">
            <v>JORGE LUIS GUZMAN SALAS</v>
          </cell>
          <cell r="L2850">
            <v>88460856</v>
          </cell>
          <cell r="M2850">
            <v>0</v>
          </cell>
          <cell r="N2850" t="str">
            <v>esc.meleruk@mep.go.cr</v>
          </cell>
          <cell r="O2850" t="str">
            <v>DEL CENTRO DE BRIBRI,8 K. AL SUROESTE X VOLIO</v>
          </cell>
          <cell r="P2850" t="str">
            <v>Público</v>
          </cell>
          <cell r="Q2850" t="str">
            <v>Rural</v>
          </cell>
        </row>
        <row r="2851">
          <cell r="A2851">
            <v>3349</v>
          </cell>
          <cell r="B2851" t="str">
            <v>X</v>
          </cell>
          <cell r="C2851" t="str">
            <v>SAN VICENTE</v>
          </cell>
          <cell r="D2851" t="str">
            <v>SULA</v>
          </cell>
          <cell r="E2851" t="str">
            <v>04</v>
          </cell>
          <cell r="F2851" t="str">
            <v>LIMON</v>
          </cell>
          <cell r="G2851" t="str">
            <v>TALAMANCA</v>
          </cell>
          <cell r="H2851" t="str">
            <v>BRATSI</v>
          </cell>
          <cell r="I2851" t="str">
            <v>SAN VICENTE</v>
          </cell>
          <cell r="J2851" t="str">
            <v>HUETAR CARIBE</v>
          </cell>
          <cell r="K2851" t="str">
            <v>IRIS RIOS HIDALGO</v>
          </cell>
          <cell r="L2851">
            <v>0</v>
          </cell>
          <cell r="M2851">
            <v>0</v>
          </cell>
          <cell r="N2851" t="str">
            <v>esc.sanvicente.sula@mep.go.cr</v>
          </cell>
          <cell r="O2851" t="str">
            <v>10 KM.N.O DE COMUNIDAD DE SHIROLES.</v>
          </cell>
          <cell r="P2851" t="str">
            <v>Público</v>
          </cell>
          <cell r="Q2851" t="str">
            <v>Rural</v>
          </cell>
        </row>
        <row r="2852">
          <cell r="A2852">
            <v>3350</v>
          </cell>
          <cell r="B2852" t="str">
            <v>X</v>
          </cell>
          <cell r="C2852" t="str">
            <v>LA ESPERANZA</v>
          </cell>
          <cell r="D2852" t="str">
            <v>LIMON</v>
          </cell>
          <cell r="E2852" t="str">
            <v>05</v>
          </cell>
          <cell r="F2852" t="str">
            <v>LIMON</v>
          </cell>
          <cell r="G2852" t="str">
            <v>SIQUIRRES</v>
          </cell>
          <cell r="H2852" t="str">
            <v>SIQUIRRES</v>
          </cell>
          <cell r="I2852" t="str">
            <v>LA ESPERANZA</v>
          </cell>
          <cell r="J2852" t="str">
            <v>HUETAR CARIBE</v>
          </cell>
          <cell r="K2852" t="str">
            <v>JOSE LUIS MORALES VEGA</v>
          </cell>
          <cell r="L2852">
            <v>0</v>
          </cell>
          <cell r="M2852">
            <v>0</v>
          </cell>
          <cell r="N2852" t="str">
            <v>-NO INDICA-</v>
          </cell>
          <cell r="O2852" t="str">
            <v>45 K. AL NORTE DEL CENTRO SIQUIRRES</v>
          </cell>
          <cell r="P2852" t="str">
            <v>Público</v>
          </cell>
          <cell r="Q2852" t="str">
            <v>Urbana</v>
          </cell>
        </row>
        <row r="2853">
          <cell r="A2853">
            <v>3351</v>
          </cell>
          <cell r="B2853" t="str">
            <v>X</v>
          </cell>
          <cell r="C2853" t="str">
            <v>CONCEPCION</v>
          </cell>
          <cell r="D2853" t="str">
            <v>LIMON</v>
          </cell>
          <cell r="E2853" t="str">
            <v>03</v>
          </cell>
          <cell r="F2853" t="str">
            <v>LIMON</v>
          </cell>
          <cell r="G2853" t="str">
            <v>LIMON</v>
          </cell>
          <cell r="H2853" t="str">
            <v>VALLE LA ESTRELLA</v>
          </cell>
          <cell r="I2853" t="str">
            <v>CARTAGENA</v>
          </cell>
          <cell r="J2853" t="str">
            <v>HUETAR CARIBE</v>
          </cell>
          <cell r="K2853" t="str">
            <v>CHRISTIAN RIVERA NUÑEZ</v>
          </cell>
          <cell r="L2853">
            <v>22001665</v>
          </cell>
          <cell r="M2853">
            <v>0</v>
          </cell>
          <cell r="N2853" t="str">
            <v>esc.concepcion.limon@mep.go.cr</v>
          </cell>
          <cell r="O2853" t="str">
            <v>DETRAS DEL CUADRANTE DE CASAS DE CARTAGENA</v>
          </cell>
          <cell r="P2853" t="str">
            <v>Público</v>
          </cell>
          <cell r="Q2853" t="str">
            <v>Rural</v>
          </cell>
        </row>
        <row r="2854">
          <cell r="A2854">
            <v>3352</v>
          </cell>
          <cell r="B2854" t="str">
            <v>X</v>
          </cell>
          <cell r="C2854" t="str">
            <v>SAN RAFAEL</v>
          </cell>
          <cell r="D2854" t="str">
            <v>LIMON</v>
          </cell>
          <cell r="E2854" t="str">
            <v>05</v>
          </cell>
          <cell r="F2854" t="str">
            <v>LIMON</v>
          </cell>
          <cell r="G2854" t="str">
            <v>SIQUIRRES</v>
          </cell>
          <cell r="H2854" t="str">
            <v>SIQUIRRES</v>
          </cell>
          <cell r="I2854" t="str">
            <v>LOS LAURELES</v>
          </cell>
          <cell r="J2854" t="str">
            <v>HUETAR CARIBE</v>
          </cell>
          <cell r="K2854" t="str">
            <v>Mª CECILIA CAMPOS SALAZAR</v>
          </cell>
          <cell r="L2854">
            <v>27683157</v>
          </cell>
          <cell r="M2854">
            <v>27686696</v>
          </cell>
          <cell r="N2854" t="str">
            <v>maria.campos.salazar@mep.go.cr</v>
          </cell>
          <cell r="O2854" t="str">
            <v>250 SUR Y 800 OESTE DEL CRUCE SAN RAFAEL</v>
          </cell>
          <cell r="P2854" t="str">
            <v>Público</v>
          </cell>
          <cell r="Q2854" t="str">
            <v>Urbana</v>
          </cell>
        </row>
        <row r="2855">
          <cell r="A2855">
            <v>3353</v>
          </cell>
          <cell r="B2855" t="str">
            <v>X</v>
          </cell>
          <cell r="C2855" t="str">
            <v>BONIFACIO</v>
          </cell>
          <cell r="D2855" t="str">
            <v>LIMON</v>
          </cell>
          <cell r="E2855" t="str">
            <v>03</v>
          </cell>
          <cell r="F2855" t="str">
            <v>LIMON</v>
          </cell>
          <cell r="G2855" t="str">
            <v>LIMON</v>
          </cell>
          <cell r="H2855" t="str">
            <v>VALLE LA ESTRELLA</v>
          </cell>
          <cell r="I2855" t="str">
            <v>BONIFACIO</v>
          </cell>
          <cell r="J2855" t="str">
            <v>HUETAR CARIBE</v>
          </cell>
          <cell r="K2855" t="str">
            <v>KARRINA HUDSON RECORD</v>
          </cell>
          <cell r="L2855">
            <v>27568270</v>
          </cell>
          <cell r="M2855">
            <v>27568270</v>
          </cell>
          <cell r="N2855" t="str">
            <v>esc.bonifacio@mep.go.cr</v>
          </cell>
          <cell r="O2855" t="str">
            <v>LA I GRIEGA DE PENSHURT, CRUCE DE PENSHURT</v>
          </cell>
          <cell r="P2855" t="str">
            <v>Público</v>
          </cell>
          <cell r="Q2855" t="str">
            <v>Rural</v>
          </cell>
        </row>
        <row r="2856">
          <cell r="A2856">
            <v>3355</v>
          </cell>
          <cell r="B2856" t="str">
            <v>X</v>
          </cell>
          <cell r="C2856" t="str">
            <v>PUEBLO NUEVO</v>
          </cell>
          <cell r="D2856" t="str">
            <v>LIMON</v>
          </cell>
          <cell r="E2856" t="str">
            <v>04</v>
          </cell>
          <cell r="F2856" t="str">
            <v>LIMON</v>
          </cell>
          <cell r="G2856" t="str">
            <v>SIQUIRRES</v>
          </cell>
          <cell r="H2856" t="str">
            <v>PACUARITO</v>
          </cell>
          <cell r="I2856" t="str">
            <v>WALDECK</v>
          </cell>
          <cell r="J2856" t="str">
            <v>HUETAR CARIBE</v>
          </cell>
          <cell r="K2856" t="str">
            <v>ROCIO CASTILLO LEON</v>
          </cell>
          <cell r="L2856">
            <v>0</v>
          </cell>
          <cell r="M2856">
            <v>0</v>
          </cell>
          <cell r="N2856" t="str">
            <v>esc.pueblonuevopacuarito@mep.go.cr</v>
          </cell>
          <cell r="O2856" t="str">
            <v>500 M. OESTE DE LA PLAZA DE DEPORTES</v>
          </cell>
          <cell r="P2856" t="str">
            <v>Público</v>
          </cell>
          <cell r="Q2856" t="str">
            <v>Rural</v>
          </cell>
        </row>
        <row r="2857">
          <cell r="A2857">
            <v>3356</v>
          </cell>
          <cell r="B2857" t="str">
            <v>X</v>
          </cell>
          <cell r="C2857" t="str">
            <v>CORINA</v>
          </cell>
          <cell r="D2857" t="str">
            <v>LIMON</v>
          </cell>
          <cell r="E2857" t="str">
            <v>09</v>
          </cell>
          <cell r="F2857" t="str">
            <v>LIMON</v>
          </cell>
          <cell r="G2857" t="str">
            <v>MATINA</v>
          </cell>
          <cell r="H2857" t="str">
            <v>MATINA</v>
          </cell>
          <cell r="I2857" t="str">
            <v>CORINA</v>
          </cell>
          <cell r="J2857" t="str">
            <v>HUETAR CARIBE</v>
          </cell>
          <cell r="K2857" t="str">
            <v>WILBER SANCHEZ CARDENAS</v>
          </cell>
          <cell r="L2857">
            <v>27185271</v>
          </cell>
          <cell r="M2857">
            <v>27185271</v>
          </cell>
          <cell r="N2857" t="str">
            <v>esc.decorina@mep.go.cr</v>
          </cell>
          <cell r="O2857" t="str">
            <v>DEL PUENTE CHIRRIPO ENTR. DE BRISTOL 11 K.SUR</v>
          </cell>
          <cell r="P2857" t="str">
            <v>Público</v>
          </cell>
          <cell r="Q2857" t="str">
            <v>Rural</v>
          </cell>
        </row>
        <row r="2858">
          <cell r="A2858">
            <v>3357</v>
          </cell>
          <cell r="B2858" t="str">
            <v>X</v>
          </cell>
          <cell r="C2858" t="str">
            <v>RIO BANANO</v>
          </cell>
          <cell r="D2858" t="str">
            <v>LIMON</v>
          </cell>
          <cell r="E2858" t="str">
            <v>02</v>
          </cell>
          <cell r="F2858" t="str">
            <v>LIMON</v>
          </cell>
          <cell r="G2858" t="str">
            <v>LIMON</v>
          </cell>
          <cell r="H2858" t="str">
            <v>MATAMA</v>
          </cell>
          <cell r="I2858" t="str">
            <v>RIO BANANO</v>
          </cell>
          <cell r="J2858" t="str">
            <v>HUETAR CARIBE</v>
          </cell>
          <cell r="K2858" t="str">
            <v>YADIRA CHAVARRIA QUESADA</v>
          </cell>
          <cell r="L2858">
            <v>27561610</v>
          </cell>
          <cell r="M2858">
            <v>27561610</v>
          </cell>
          <cell r="N2858" t="str">
            <v>esc.idariobanano@mep.go.cr</v>
          </cell>
          <cell r="O2858" t="str">
            <v>CONTIGUO A LA PLAZA DE FUTBOL DE RIO BANANO</v>
          </cell>
          <cell r="P2858" t="str">
            <v>Público</v>
          </cell>
          <cell r="Q2858" t="str">
            <v>Rural</v>
          </cell>
        </row>
        <row r="2859">
          <cell r="A2859">
            <v>3358</v>
          </cell>
          <cell r="B2859" t="str">
            <v>X</v>
          </cell>
          <cell r="C2859" t="str">
            <v>COROMA</v>
          </cell>
          <cell r="D2859" t="str">
            <v>SULA</v>
          </cell>
          <cell r="E2859" t="str">
            <v>03</v>
          </cell>
          <cell r="F2859" t="str">
            <v>LIMON</v>
          </cell>
          <cell r="G2859" t="str">
            <v>TALAMANCA</v>
          </cell>
          <cell r="H2859" t="str">
            <v>TELIRE</v>
          </cell>
          <cell r="I2859" t="str">
            <v>COROMA</v>
          </cell>
          <cell r="J2859" t="str">
            <v>HUETAR CARIBE</v>
          </cell>
          <cell r="K2859" t="str">
            <v>MAURICIO SALINA VARGAS</v>
          </cell>
          <cell r="L2859">
            <v>84390726</v>
          </cell>
          <cell r="M2859">
            <v>0</v>
          </cell>
          <cell r="N2859" t="str">
            <v>esc.coroma@mep.go.cr</v>
          </cell>
          <cell r="O2859" t="str">
            <v>7 KM. AL OESTE DEL PLAYÓN DE SURETKA.</v>
          </cell>
          <cell r="P2859" t="str">
            <v>Público</v>
          </cell>
          <cell r="Q2859" t="str">
            <v>Rural</v>
          </cell>
        </row>
        <row r="2860">
          <cell r="A2860">
            <v>3359</v>
          </cell>
          <cell r="B2860" t="str">
            <v>X</v>
          </cell>
          <cell r="C2860" t="str">
            <v>BAJO COÉN</v>
          </cell>
          <cell r="D2860" t="str">
            <v>SULA</v>
          </cell>
          <cell r="E2860" t="str">
            <v>03</v>
          </cell>
          <cell r="F2860" t="str">
            <v>LIMON</v>
          </cell>
          <cell r="G2860" t="str">
            <v>TALAMANCA</v>
          </cell>
          <cell r="H2860" t="str">
            <v>TELIRE</v>
          </cell>
          <cell r="I2860" t="str">
            <v>BAJO COÉN</v>
          </cell>
          <cell r="J2860" t="str">
            <v>HUETAR CARIBE</v>
          </cell>
          <cell r="K2860" t="str">
            <v>BERNARDO RODRÍGUEZ LUPARIO</v>
          </cell>
          <cell r="L2860">
            <v>87585401</v>
          </cell>
          <cell r="M2860">
            <v>0</v>
          </cell>
          <cell r="N2860" t="str">
            <v>bernardo.rodriguez.lupario@mep.go.cr</v>
          </cell>
          <cell r="O2860" t="str">
            <v>AL COSTADO DE LA PLAZA DE FÚTBOL DE BAJO COEN</v>
          </cell>
          <cell r="P2860" t="str">
            <v>Público</v>
          </cell>
          <cell r="Q2860" t="str">
            <v>Rural</v>
          </cell>
        </row>
        <row r="2861">
          <cell r="A2861">
            <v>3360</v>
          </cell>
          <cell r="B2861" t="str">
            <v>X</v>
          </cell>
          <cell r="C2861" t="str">
            <v>RIO CUBA</v>
          </cell>
          <cell r="D2861" t="str">
            <v>LIMON</v>
          </cell>
          <cell r="E2861" t="str">
            <v>07</v>
          </cell>
          <cell r="F2861" t="str">
            <v>LIMON</v>
          </cell>
          <cell r="G2861" t="str">
            <v>MATINA</v>
          </cell>
          <cell r="H2861" t="str">
            <v>CARRANDI</v>
          </cell>
          <cell r="I2861" t="str">
            <v>CUBA CREEK</v>
          </cell>
          <cell r="J2861" t="str">
            <v>HUETAR CARIBE</v>
          </cell>
          <cell r="K2861" t="str">
            <v>WALTER CARDENAS SANCHEZ</v>
          </cell>
          <cell r="L2861">
            <v>22001655</v>
          </cell>
          <cell r="M2861">
            <v>0</v>
          </cell>
          <cell r="N2861" t="str">
            <v>upe.riocuba@mep.go.cr</v>
          </cell>
          <cell r="O2861" t="str">
            <v>CONTIGUO A PLAZA DE DEPORTES, EN CUBA CREEK</v>
          </cell>
          <cell r="P2861" t="str">
            <v>Público</v>
          </cell>
          <cell r="Q2861" t="str">
            <v>Rural</v>
          </cell>
        </row>
        <row r="2862">
          <cell r="A2862">
            <v>3361</v>
          </cell>
          <cell r="B2862" t="str">
            <v>X</v>
          </cell>
          <cell r="C2862" t="str">
            <v>CALVERI</v>
          </cell>
          <cell r="D2862" t="str">
            <v>SULA</v>
          </cell>
          <cell r="E2862" t="str">
            <v>05</v>
          </cell>
          <cell r="F2862" t="str">
            <v>LIMON</v>
          </cell>
          <cell r="G2862" t="str">
            <v>LIMON</v>
          </cell>
          <cell r="H2862" t="str">
            <v>VALLE LA ESTRELLA</v>
          </cell>
          <cell r="I2862" t="str">
            <v>CALVERI</v>
          </cell>
          <cell r="J2862" t="str">
            <v>HUETAR CARIBE</v>
          </cell>
          <cell r="K2862" t="str">
            <v>EULALIO JAIRO MAROTO JIMENEZ</v>
          </cell>
          <cell r="L2862">
            <v>0</v>
          </cell>
          <cell r="M2862">
            <v>0</v>
          </cell>
          <cell r="N2862" t="str">
            <v>esc.calveri@mep.go.cr</v>
          </cell>
          <cell r="O2862" t="str">
            <v>6 K. HACIA EL OESTE DE LA COMUNIDAD DE VESTA</v>
          </cell>
          <cell r="P2862" t="str">
            <v>Público</v>
          </cell>
          <cell r="Q2862" t="str">
            <v>Rural</v>
          </cell>
        </row>
        <row r="2863">
          <cell r="A2863">
            <v>3362</v>
          </cell>
          <cell r="B2863" t="str">
            <v>X</v>
          </cell>
          <cell r="C2863" t="str">
            <v>DURURPE</v>
          </cell>
          <cell r="D2863" t="str">
            <v>SULA</v>
          </cell>
          <cell r="E2863" t="str">
            <v>02</v>
          </cell>
          <cell r="F2863" t="str">
            <v>LIMON</v>
          </cell>
          <cell r="G2863" t="str">
            <v>TALAMANCA</v>
          </cell>
          <cell r="H2863" t="str">
            <v>TELIRE</v>
          </cell>
          <cell r="I2863" t="str">
            <v>DURURPE</v>
          </cell>
          <cell r="J2863" t="str">
            <v>HUETAR CARIBE</v>
          </cell>
          <cell r="K2863" t="str">
            <v>JAIRO MARÍN BUITRAGO</v>
          </cell>
          <cell r="L2863">
            <v>86971241</v>
          </cell>
          <cell r="M2863">
            <v>0</v>
          </cell>
          <cell r="N2863" t="str">
            <v>esc.dururpe@mep.go.cr</v>
          </cell>
          <cell r="O2863" t="str">
            <v>DURURPE, TALAMANCA CENTRO</v>
          </cell>
          <cell r="P2863" t="str">
            <v>Público</v>
          </cell>
          <cell r="Q2863" t="str">
            <v>Rural</v>
          </cell>
        </row>
        <row r="2864">
          <cell r="A2864">
            <v>3363</v>
          </cell>
          <cell r="B2864" t="str">
            <v>X</v>
          </cell>
          <cell r="C2864" t="str">
            <v>CULTIVEZ</v>
          </cell>
          <cell r="D2864" t="str">
            <v>LIMON</v>
          </cell>
          <cell r="E2864" t="str">
            <v>04</v>
          </cell>
          <cell r="F2864" t="str">
            <v>LIMON</v>
          </cell>
          <cell r="G2864" t="str">
            <v>SIQUIRRES</v>
          </cell>
          <cell r="H2864" t="str">
            <v>PACUARITO</v>
          </cell>
          <cell r="I2864" t="str">
            <v>CULTIVEZ</v>
          </cell>
          <cell r="J2864" t="str">
            <v>HUETAR CARIBE</v>
          </cell>
          <cell r="K2864" t="str">
            <v>ODETH RAMIREZ MENDEZ</v>
          </cell>
          <cell r="L2864">
            <v>88226784</v>
          </cell>
          <cell r="M2864">
            <v>0</v>
          </cell>
          <cell r="N2864" t="str">
            <v>esc.cultivez@mep.go.cr</v>
          </cell>
          <cell r="O2864" t="str">
            <v>400 M. NORTE DE LA IGLESIA CATOLICA, CULTIVEZ</v>
          </cell>
          <cell r="P2864" t="str">
            <v>Público</v>
          </cell>
          <cell r="Q2864" t="str">
            <v>Rural</v>
          </cell>
        </row>
        <row r="2865">
          <cell r="A2865">
            <v>3364</v>
          </cell>
          <cell r="B2865" t="str">
            <v>X</v>
          </cell>
          <cell r="C2865" t="str">
            <v>DAYTONIA</v>
          </cell>
          <cell r="D2865" t="str">
            <v>LIMON</v>
          </cell>
          <cell r="E2865" t="str">
            <v>08</v>
          </cell>
          <cell r="F2865" t="str">
            <v>LIMON</v>
          </cell>
          <cell r="G2865" t="str">
            <v>TALAMANCA</v>
          </cell>
          <cell r="H2865" t="str">
            <v>SIXAOLA</v>
          </cell>
          <cell r="I2865" t="str">
            <v>DAYTONIA</v>
          </cell>
          <cell r="J2865" t="str">
            <v>HUETAR CARIBE</v>
          </cell>
          <cell r="K2865" t="str">
            <v>DAISY CABRACA CABRACA</v>
          </cell>
          <cell r="L2865">
            <v>27542293</v>
          </cell>
          <cell r="M2865">
            <v>27541196</v>
          </cell>
          <cell r="N2865" t="str">
            <v>esc.daytonia@mep.go.cr</v>
          </cell>
          <cell r="O2865" t="str">
            <v>CONTIGUO AL SUPERMERCADO DE DAYTONIA</v>
          </cell>
          <cell r="P2865" t="str">
            <v>Público</v>
          </cell>
          <cell r="Q2865" t="str">
            <v>Rural</v>
          </cell>
        </row>
        <row r="2866">
          <cell r="A2866">
            <v>3365</v>
          </cell>
          <cell r="B2866" t="str">
            <v>X</v>
          </cell>
          <cell r="C2866" t="str">
            <v>MONTEVERDE</v>
          </cell>
          <cell r="D2866" t="str">
            <v>LIMON</v>
          </cell>
          <cell r="E2866" t="str">
            <v>04</v>
          </cell>
          <cell r="F2866" t="str">
            <v>LIMON</v>
          </cell>
          <cell r="G2866" t="str">
            <v>SIQUIRRES</v>
          </cell>
          <cell r="H2866" t="str">
            <v>PACUARITO</v>
          </cell>
          <cell r="I2866" t="str">
            <v>MONTEVERDE</v>
          </cell>
          <cell r="J2866" t="str">
            <v>HUETAR CARIBE</v>
          </cell>
          <cell r="K2866" t="str">
            <v>TANIA JACKSON NUÑEZ</v>
          </cell>
          <cell r="L2866">
            <v>22001776</v>
          </cell>
          <cell r="M2866">
            <v>0</v>
          </cell>
          <cell r="N2866" t="str">
            <v>esc.monteverdepacuarito@mep.go.cr</v>
          </cell>
          <cell r="O2866" t="str">
            <v>75 M.ESTE DE RECICLAD. RECYPLAST Y 75 M. SUR</v>
          </cell>
          <cell r="P2866" t="str">
            <v>Público</v>
          </cell>
          <cell r="Q2866" t="str">
            <v>Rural</v>
          </cell>
        </row>
        <row r="2867">
          <cell r="A2867">
            <v>3366</v>
          </cell>
          <cell r="B2867" t="str">
            <v>X</v>
          </cell>
          <cell r="C2867" t="str">
            <v>DINDIRI</v>
          </cell>
          <cell r="D2867" t="str">
            <v>LIMON</v>
          </cell>
          <cell r="E2867" t="str">
            <v>08</v>
          </cell>
          <cell r="F2867" t="str">
            <v>LIMON</v>
          </cell>
          <cell r="G2867" t="str">
            <v>TALAMANCA</v>
          </cell>
          <cell r="H2867" t="str">
            <v>CAHUITA</v>
          </cell>
          <cell r="I2867" t="str">
            <v>CAHUITA, CARBON DOS</v>
          </cell>
          <cell r="J2867" t="str">
            <v>HUETAR CARIBE</v>
          </cell>
          <cell r="K2867" t="str">
            <v>VERONICA DIAZ MAYORGA</v>
          </cell>
          <cell r="L2867">
            <v>27551138</v>
          </cell>
          <cell r="M2867">
            <v>27551138</v>
          </cell>
          <cell r="N2867" t="str">
            <v>esc.dindiri@mep.go.cr</v>
          </cell>
          <cell r="O2867" t="str">
            <v>DE IGLESIA CATOLICA 150 METROS AL NORTE</v>
          </cell>
          <cell r="P2867" t="str">
            <v>Público</v>
          </cell>
          <cell r="Q2867" t="str">
            <v>Rural</v>
          </cell>
        </row>
        <row r="2868">
          <cell r="A2868">
            <v>3367</v>
          </cell>
          <cell r="B2868" t="str">
            <v>X</v>
          </cell>
          <cell r="C2868" t="str">
            <v>BATAAN</v>
          </cell>
          <cell r="D2868" t="str">
            <v>LIMON</v>
          </cell>
          <cell r="E2868" t="str">
            <v>09</v>
          </cell>
          <cell r="F2868" t="str">
            <v>LIMON</v>
          </cell>
          <cell r="G2868" t="str">
            <v>MATINA</v>
          </cell>
          <cell r="H2868" t="str">
            <v>BATAN</v>
          </cell>
          <cell r="I2868" t="str">
            <v>BATAN</v>
          </cell>
          <cell r="J2868" t="str">
            <v>HUETAR CARIBE</v>
          </cell>
          <cell r="K2868" t="str">
            <v>MARCELO DURAN BONILLA</v>
          </cell>
          <cell r="L2868">
            <v>27186851</v>
          </cell>
          <cell r="M2868">
            <v>27184597</v>
          </cell>
          <cell r="N2868" t="str">
            <v>esc.excelenciabataan@mep.go.cr</v>
          </cell>
          <cell r="O2868" t="str">
            <v>CONTIGUO MINISTERIO DE SALUD, BATAAN CENTRO</v>
          </cell>
          <cell r="P2868" t="str">
            <v>Público</v>
          </cell>
          <cell r="Q2868" t="str">
            <v>Urbana</v>
          </cell>
        </row>
        <row r="2869">
          <cell r="A2869">
            <v>3368</v>
          </cell>
          <cell r="B2869" t="str">
            <v>X</v>
          </cell>
          <cell r="C2869" t="str">
            <v>VEINTISEIS MILLAS</v>
          </cell>
          <cell r="D2869" t="str">
            <v>LIMON</v>
          </cell>
          <cell r="E2869" t="str">
            <v>09</v>
          </cell>
          <cell r="F2869" t="str">
            <v>LIMON</v>
          </cell>
          <cell r="G2869" t="str">
            <v>MATINA</v>
          </cell>
          <cell r="H2869" t="str">
            <v>BATAN</v>
          </cell>
          <cell r="I2869" t="str">
            <v>26 MILLAS</v>
          </cell>
          <cell r="J2869" t="str">
            <v>HUETAR CARIBE</v>
          </cell>
          <cell r="K2869" t="str">
            <v>LIDIETTE M. BECKFORD WHITE</v>
          </cell>
          <cell r="L2869">
            <v>21001471</v>
          </cell>
          <cell r="M2869">
            <v>0</v>
          </cell>
          <cell r="N2869" t="str">
            <v>esc.veintiseismillas@mep.go.cr</v>
          </cell>
          <cell r="O2869" t="str">
            <v>2 K. ESTE DE BATAN, CARRETERA A 28 MILLAS</v>
          </cell>
          <cell r="P2869" t="str">
            <v>Público</v>
          </cell>
          <cell r="Q2869" t="str">
            <v>Urbana</v>
          </cell>
        </row>
        <row r="2870">
          <cell r="A2870">
            <v>3370</v>
          </cell>
          <cell r="B2870" t="str">
            <v>X</v>
          </cell>
          <cell r="C2870" t="str">
            <v>BRISTOL</v>
          </cell>
          <cell r="D2870" t="str">
            <v>LIMON</v>
          </cell>
          <cell r="E2870" t="str">
            <v>09</v>
          </cell>
          <cell r="F2870" t="str">
            <v>LIMON</v>
          </cell>
          <cell r="G2870" t="str">
            <v>MATINA</v>
          </cell>
          <cell r="H2870" t="str">
            <v>MATINA</v>
          </cell>
          <cell r="I2870" t="str">
            <v>BRISTOL</v>
          </cell>
          <cell r="J2870" t="str">
            <v>HUETAR CARIBE</v>
          </cell>
          <cell r="K2870" t="str">
            <v>SIRIA AGUILERA GUTIERREZ</v>
          </cell>
          <cell r="L2870">
            <v>27185547</v>
          </cell>
          <cell r="M2870">
            <v>27185547</v>
          </cell>
          <cell r="N2870" t="str">
            <v>esc.bristol@mep.go.cr</v>
          </cell>
          <cell r="O2870" t="str">
            <v>CHIRRIPO, 300 M. FRENTE A PLAZA DE DEPORTES</v>
          </cell>
          <cell r="P2870" t="str">
            <v>Público</v>
          </cell>
          <cell r="Q2870" t="str">
            <v>Rural</v>
          </cell>
        </row>
        <row r="2871">
          <cell r="A2871">
            <v>3371</v>
          </cell>
          <cell r="B2871" t="str">
            <v>X</v>
          </cell>
          <cell r="C2871" t="str">
            <v>MONTECRISTO</v>
          </cell>
          <cell r="D2871" t="str">
            <v>LIMON</v>
          </cell>
          <cell r="E2871" t="str">
            <v>05</v>
          </cell>
          <cell r="F2871" t="str">
            <v>LIMON</v>
          </cell>
          <cell r="G2871" t="str">
            <v>SIQUIRRES</v>
          </cell>
          <cell r="H2871" t="str">
            <v>REVENTAZON</v>
          </cell>
          <cell r="I2871" t="str">
            <v>ISLONA</v>
          </cell>
          <cell r="J2871" t="str">
            <v>HUETAR CARIBE</v>
          </cell>
          <cell r="K2871" t="str">
            <v>ALEJANDRA MORA ALFARO</v>
          </cell>
          <cell r="L2871">
            <v>22002916</v>
          </cell>
          <cell r="M2871">
            <v>0</v>
          </cell>
          <cell r="N2871" t="str">
            <v>esc.montecristo@mep.go.cr</v>
          </cell>
          <cell r="O2871" t="str">
            <v>5 KM N.O PISTA DE ATERRIZAJE BANDECO,CARMEN 3</v>
          </cell>
          <cell r="P2871" t="str">
            <v>Público</v>
          </cell>
          <cell r="Q2871" t="str">
            <v>Urbana</v>
          </cell>
        </row>
        <row r="2872">
          <cell r="A2872">
            <v>3372</v>
          </cell>
          <cell r="B2872" t="str">
            <v>X</v>
          </cell>
          <cell r="C2872" t="str">
            <v>MONTEVERDE</v>
          </cell>
          <cell r="D2872" t="str">
            <v>LIMON</v>
          </cell>
          <cell r="E2872" t="str">
            <v>08</v>
          </cell>
          <cell r="F2872" t="str">
            <v>LIMON</v>
          </cell>
          <cell r="G2872" t="str">
            <v>TALAMANCA</v>
          </cell>
          <cell r="H2872" t="str">
            <v>CAHUITA</v>
          </cell>
          <cell r="I2872" t="str">
            <v>SAN RAFAEL</v>
          </cell>
          <cell r="J2872" t="str">
            <v>HUETAR CARIBE</v>
          </cell>
          <cell r="K2872" t="str">
            <v>XINIA GARCIA ROSALES</v>
          </cell>
          <cell r="L2872">
            <v>27551183</v>
          </cell>
          <cell r="M2872">
            <v>0</v>
          </cell>
          <cell r="N2872" t="str">
            <v>esc.monteverde.limon@mep.go.cr</v>
          </cell>
          <cell r="O2872" t="str">
            <v>SN RAFAEL,7 K. AL OESTE CALLE PRC. A CAHUITA</v>
          </cell>
          <cell r="P2872" t="str">
            <v>Público</v>
          </cell>
          <cell r="Q2872" t="str">
            <v>Rural</v>
          </cell>
        </row>
        <row r="2873">
          <cell r="A2873">
            <v>3373</v>
          </cell>
          <cell r="B2873" t="str">
            <v>X</v>
          </cell>
          <cell r="C2873" t="str">
            <v>HONE CREEK</v>
          </cell>
          <cell r="D2873" t="str">
            <v>LIMON</v>
          </cell>
          <cell r="E2873" t="str">
            <v>08</v>
          </cell>
          <cell r="F2873" t="str">
            <v>LIMON</v>
          </cell>
          <cell r="G2873" t="str">
            <v>TALAMANCA</v>
          </cell>
          <cell r="H2873" t="str">
            <v>CAHUITA</v>
          </cell>
          <cell r="I2873" t="str">
            <v>HONE CREEK</v>
          </cell>
          <cell r="J2873" t="str">
            <v>HUETAR CARIBE</v>
          </cell>
          <cell r="K2873" t="str">
            <v>JUAN CARLOS MEDRANO MARTINEZ</v>
          </cell>
          <cell r="L2873">
            <v>27568023</v>
          </cell>
          <cell r="M2873">
            <v>27568023</v>
          </cell>
          <cell r="N2873" t="str">
            <v>esc.homecreek@mep.go.cr</v>
          </cell>
          <cell r="O2873" t="str">
            <v>HONE CREEK FRENTE A CLINICA ROSA LEON CHANG</v>
          </cell>
          <cell r="P2873" t="str">
            <v>Público</v>
          </cell>
          <cell r="Q2873" t="str">
            <v>Rural</v>
          </cell>
        </row>
        <row r="2874">
          <cell r="A2874">
            <v>3374</v>
          </cell>
          <cell r="B2874" t="str">
            <v>X</v>
          </cell>
          <cell r="C2874" t="str">
            <v>PALACIOS</v>
          </cell>
          <cell r="D2874" t="str">
            <v>LIMON</v>
          </cell>
          <cell r="E2874" t="str">
            <v>07</v>
          </cell>
          <cell r="F2874" t="str">
            <v>LIMON</v>
          </cell>
          <cell r="G2874" t="str">
            <v>MATINA</v>
          </cell>
          <cell r="H2874" t="str">
            <v>CARRANDI</v>
          </cell>
          <cell r="I2874" t="str">
            <v>15 MILLAS</v>
          </cell>
          <cell r="J2874" t="str">
            <v>HUETAR CARIBE</v>
          </cell>
          <cell r="K2874" t="str">
            <v>MARIELA VALVERDE MENA</v>
          </cell>
          <cell r="L2874">
            <v>22001628</v>
          </cell>
          <cell r="M2874">
            <v>0</v>
          </cell>
          <cell r="N2874" t="str">
            <v>esc.palacios@mep.go.cr</v>
          </cell>
          <cell r="O2874" t="str">
            <v>15 MILLAS DE CARRANDI,CONTIGUO A PLAZA FUTBOL</v>
          </cell>
          <cell r="P2874" t="str">
            <v>Público</v>
          </cell>
          <cell r="Q2874" t="str">
            <v>Rural</v>
          </cell>
        </row>
        <row r="2875">
          <cell r="A2875">
            <v>3375</v>
          </cell>
          <cell r="B2875" t="str">
            <v>X</v>
          </cell>
          <cell r="C2875" t="str">
            <v>LIVERPOOL</v>
          </cell>
          <cell r="D2875" t="str">
            <v>LIMON</v>
          </cell>
          <cell r="E2875" t="str">
            <v>07</v>
          </cell>
          <cell r="F2875" t="str">
            <v>LIMON</v>
          </cell>
          <cell r="G2875" t="str">
            <v>LIMON</v>
          </cell>
          <cell r="H2875" t="str">
            <v>RIO BLANCO</v>
          </cell>
          <cell r="I2875" t="str">
            <v>LIVERPOOL</v>
          </cell>
          <cell r="J2875" t="str">
            <v>HUETAR CARIBE</v>
          </cell>
          <cell r="K2875" t="str">
            <v>LIDIA CAMPOS RAMIREZ</v>
          </cell>
          <cell r="L2875">
            <v>27971326</v>
          </cell>
          <cell r="M2875">
            <v>0</v>
          </cell>
          <cell r="N2875" t="str">
            <v>esc.liverpool@mep.go.cr</v>
          </cell>
          <cell r="O2875" t="str">
            <v>CONTIGUO A LA PLAZA DE DEPORTES, LIVERPOOL</v>
          </cell>
          <cell r="P2875" t="str">
            <v>Público</v>
          </cell>
          <cell r="Q2875" t="str">
            <v>Urbana</v>
          </cell>
        </row>
        <row r="2876">
          <cell r="A2876">
            <v>3376</v>
          </cell>
          <cell r="B2876" t="str">
            <v>X</v>
          </cell>
          <cell r="C2876" t="str">
            <v>LUZON</v>
          </cell>
          <cell r="D2876" t="str">
            <v>LIMON</v>
          </cell>
          <cell r="E2876" t="str">
            <v>09</v>
          </cell>
          <cell r="F2876" t="str">
            <v>LIMON</v>
          </cell>
          <cell r="G2876" t="str">
            <v>MATINA</v>
          </cell>
          <cell r="H2876" t="str">
            <v>BATAN</v>
          </cell>
          <cell r="I2876" t="str">
            <v>BARRIO LUZON</v>
          </cell>
          <cell r="J2876" t="str">
            <v>HUETAR CARIBE</v>
          </cell>
          <cell r="K2876" t="str">
            <v>JOHANNA MASIS VALLE</v>
          </cell>
          <cell r="L2876">
            <v>27186016</v>
          </cell>
          <cell r="M2876">
            <v>27186016</v>
          </cell>
          <cell r="N2876" t="str">
            <v>esc.luzon@mep.go.cr</v>
          </cell>
          <cell r="O2876" t="str">
            <v>LUZON CENTRO</v>
          </cell>
          <cell r="P2876" t="str">
            <v>Público</v>
          </cell>
          <cell r="Q2876" t="str">
            <v>Urbana</v>
          </cell>
        </row>
        <row r="2877">
          <cell r="A2877">
            <v>3379</v>
          </cell>
          <cell r="B2877" t="str">
            <v>X</v>
          </cell>
          <cell r="C2877" t="str">
            <v>MATINA</v>
          </cell>
          <cell r="D2877" t="str">
            <v>LIMON</v>
          </cell>
          <cell r="E2877" t="str">
            <v>09</v>
          </cell>
          <cell r="F2877" t="str">
            <v>LIMON</v>
          </cell>
          <cell r="G2877" t="str">
            <v>MATINA</v>
          </cell>
          <cell r="H2877" t="str">
            <v>MATINA</v>
          </cell>
          <cell r="I2877" t="str">
            <v>MATINA</v>
          </cell>
          <cell r="J2877" t="str">
            <v>HUETAR CARIBE</v>
          </cell>
          <cell r="K2877" t="str">
            <v>ELSIE HIDALGO SANCHEZ</v>
          </cell>
          <cell r="L2877">
            <v>27181318</v>
          </cell>
          <cell r="M2877">
            <v>27181318</v>
          </cell>
          <cell r="N2877" t="str">
            <v>esc.prioritariadematina@mep.go.cr</v>
          </cell>
          <cell r="O2877" t="str">
            <v>100 M. NORTE ESTACION DEL FERROCARRIL</v>
          </cell>
          <cell r="P2877" t="str">
            <v>Público</v>
          </cell>
          <cell r="Q2877" t="str">
            <v>Rural</v>
          </cell>
        </row>
        <row r="2878">
          <cell r="A2878">
            <v>3380</v>
          </cell>
          <cell r="B2878" t="str">
            <v>X</v>
          </cell>
          <cell r="C2878" t="str">
            <v>MOIN</v>
          </cell>
          <cell r="D2878" t="str">
            <v>LIMON</v>
          </cell>
          <cell r="E2878" t="str">
            <v>01</v>
          </cell>
          <cell r="F2878" t="str">
            <v>LIMON</v>
          </cell>
          <cell r="G2878" t="str">
            <v>LIMON</v>
          </cell>
          <cell r="H2878" t="str">
            <v>LIMON</v>
          </cell>
          <cell r="I2878" t="str">
            <v>MOIN</v>
          </cell>
          <cell r="J2878" t="str">
            <v>HUETAR CARIBE</v>
          </cell>
          <cell r="K2878" t="str">
            <v>SILVIA RAUDES TORRES</v>
          </cell>
          <cell r="L2878">
            <v>27950737</v>
          </cell>
          <cell r="M2878">
            <v>27950737</v>
          </cell>
          <cell r="N2878" t="str">
            <v>esc.moin@mep.go.cr</v>
          </cell>
          <cell r="O2878" t="str">
            <v>CONTIGUO AL PUENTE MOIN</v>
          </cell>
          <cell r="P2878" t="str">
            <v>Público</v>
          </cell>
          <cell r="Q2878" t="str">
            <v>Urbana</v>
          </cell>
        </row>
        <row r="2879">
          <cell r="A2879">
            <v>3382</v>
          </cell>
          <cell r="B2879" t="str">
            <v>X</v>
          </cell>
          <cell r="C2879" t="str">
            <v>PACUARITO</v>
          </cell>
          <cell r="D2879" t="str">
            <v>LIMON</v>
          </cell>
          <cell r="E2879" t="str">
            <v>04</v>
          </cell>
          <cell r="F2879" t="str">
            <v>LIMON</v>
          </cell>
          <cell r="G2879" t="str">
            <v>SIQUIRRES</v>
          </cell>
          <cell r="H2879" t="str">
            <v>PACUARITO</v>
          </cell>
          <cell r="I2879" t="str">
            <v>PACUARITO</v>
          </cell>
          <cell r="J2879" t="str">
            <v>HUETAR CARIBE</v>
          </cell>
          <cell r="K2879" t="str">
            <v>EDWIN RAMIREZ MORENO</v>
          </cell>
          <cell r="L2879">
            <v>22001771</v>
          </cell>
          <cell r="M2879">
            <v>0</v>
          </cell>
          <cell r="N2879" t="str">
            <v>esc.pacuaritosiquirres@mep.go.cr</v>
          </cell>
          <cell r="O2879" t="str">
            <v>50 M. AL NORTE DE LA IGLESIA ADVENTISTA</v>
          </cell>
          <cell r="P2879" t="str">
            <v>Público</v>
          </cell>
          <cell r="Q2879" t="str">
            <v>Rural</v>
          </cell>
        </row>
        <row r="2880">
          <cell r="A2880">
            <v>3383</v>
          </cell>
          <cell r="B2880" t="str">
            <v>X</v>
          </cell>
          <cell r="C2880" t="str">
            <v>PENSHURT</v>
          </cell>
          <cell r="D2880" t="str">
            <v>LIMON</v>
          </cell>
          <cell r="E2880" t="str">
            <v>03</v>
          </cell>
          <cell r="F2880" t="str">
            <v>LIMON</v>
          </cell>
          <cell r="G2880" t="str">
            <v>LIMON</v>
          </cell>
          <cell r="H2880" t="str">
            <v>VALLE LA ESTRELLA</v>
          </cell>
          <cell r="I2880" t="str">
            <v>PENSHURT</v>
          </cell>
          <cell r="J2880" t="str">
            <v>HUETAR CARIBE</v>
          </cell>
          <cell r="K2880" t="str">
            <v>KATHYA GUZMAN RAMIREZ</v>
          </cell>
          <cell r="L2880">
            <v>27500830</v>
          </cell>
          <cell r="M2880">
            <v>27500830</v>
          </cell>
          <cell r="N2880" t="str">
            <v>esc.penshurt@mep.go.cr</v>
          </cell>
          <cell r="O2880" t="str">
            <v>50 M. SURESTE DE LA GASOLINERA, PENSHURT</v>
          </cell>
          <cell r="P2880" t="str">
            <v>Público</v>
          </cell>
          <cell r="Q2880" t="str">
            <v>Rural</v>
          </cell>
        </row>
        <row r="2881">
          <cell r="A2881">
            <v>3384</v>
          </cell>
          <cell r="B2881" t="str">
            <v>X</v>
          </cell>
          <cell r="C2881" t="str">
            <v>PUERTO VIEJO</v>
          </cell>
          <cell r="D2881" t="str">
            <v>LIMON</v>
          </cell>
          <cell r="E2881" t="str">
            <v>08</v>
          </cell>
          <cell r="F2881" t="str">
            <v>LIMON</v>
          </cell>
          <cell r="G2881" t="str">
            <v>TALAMANCA</v>
          </cell>
          <cell r="H2881" t="str">
            <v>CAHUITA</v>
          </cell>
          <cell r="I2881" t="str">
            <v>PUERTO VIEJO</v>
          </cell>
          <cell r="J2881" t="str">
            <v>HUETAR CARIBE</v>
          </cell>
          <cell r="K2881" t="str">
            <v>DIDIER MATARRITA MORA</v>
          </cell>
          <cell r="L2881">
            <v>27502159</v>
          </cell>
          <cell r="M2881">
            <v>0</v>
          </cell>
          <cell r="N2881" t="str">
            <v>esc.puertoviejo@mep.go.cr</v>
          </cell>
          <cell r="O2881" t="str">
            <v>FRENTE A LA PLAZA DE FUTBOL, PUERTO VIEJO</v>
          </cell>
          <cell r="P2881" t="str">
            <v>Público</v>
          </cell>
          <cell r="Q2881" t="str">
            <v>Rural</v>
          </cell>
        </row>
        <row r="2882">
          <cell r="A2882">
            <v>3385</v>
          </cell>
          <cell r="B2882" t="str">
            <v>X</v>
          </cell>
          <cell r="C2882" t="str">
            <v>LIMON 2000</v>
          </cell>
          <cell r="D2882" t="str">
            <v>LIMON</v>
          </cell>
          <cell r="E2882" t="str">
            <v>07</v>
          </cell>
          <cell r="F2882" t="str">
            <v>LIMON</v>
          </cell>
          <cell r="G2882" t="str">
            <v>LIMON</v>
          </cell>
          <cell r="H2882" t="str">
            <v>RIO BLANCO</v>
          </cell>
          <cell r="I2882" t="str">
            <v>LIMON 2000</v>
          </cell>
          <cell r="J2882" t="str">
            <v>HUETAR CARIBE</v>
          </cell>
          <cell r="K2882" t="str">
            <v>NELSI JULISSA GOMEZ SOLORZANO</v>
          </cell>
          <cell r="L2882">
            <v>27971359</v>
          </cell>
          <cell r="M2882">
            <v>27972815</v>
          </cell>
          <cell r="N2882" t="str">
            <v>iegb.limon2000@mep.go.cr</v>
          </cell>
          <cell r="O2882" t="str">
            <v>500 M. OESTE DE R.T.V., LIMON 2000</v>
          </cell>
          <cell r="P2882" t="str">
            <v>Público</v>
          </cell>
          <cell r="Q2882" t="str">
            <v>Urbana</v>
          </cell>
        </row>
        <row r="2883">
          <cell r="A2883">
            <v>3386</v>
          </cell>
          <cell r="B2883" t="str">
            <v>X</v>
          </cell>
          <cell r="C2883" t="str">
            <v>SAN CLEMENTE</v>
          </cell>
          <cell r="D2883" t="str">
            <v>LIMON</v>
          </cell>
          <cell r="E2883" t="str">
            <v>03</v>
          </cell>
          <cell r="F2883" t="str">
            <v>LIMON</v>
          </cell>
          <cell r="G2883" t="str">
            <v>LIMON</v>
          </cell>
          <cell r="H2883" t="str">
            <v>VALLE LA ESTRELLA</v>
          </cell>
          <cell r="I2883" t="str">
            <v>SAN CLEMENTE</v>
          </cell>
          <cell r="J2883" t="str">
            <v>HUETAR CARIBE</v>
          </cell>
          <cell r="K2883" t="str">
            <v>JORGE MATARRITA THOMPSON</v>
          </cell>
          <cell r="L2883">
            <v>88426284</v>
          </cell>
          <cell r="M2883">
            <v>27590149</v>
          </cell>
          <cell r="N2883" t="str">
            <v>esc.sanclemente@mep.go.cr</v>
          </cell>
          <cell r="O2883" t="str">
            <v>DE HOTEL COLON CARIBE 2K SUR CONT. A FCA MANU</v>
          </cell>
          <cell r="P2883" t="str">
            <v>Público</v>
          </cell>
          <cell r="Q2883" t="str">
            <v>Rural</v>
          </cell>
        </row>
        <row r="2884">
          <cell r="A2884">
            <v>3387</v>
          </cell>
          <cell r="B2884" t="str">
            <v>X</v>
          </cell>
          <cell r="C2884" t="str">
            <v>SANTA MARIA</v>
          </cell>
          <cell r="D2884" t="str">
            <v>LIMON</v>
          </cell>
          <cell r="E2884" t="str">
            <v>07</v>
          </cell>
          <cell r="F2884" t="str">
            <v>LIMON</v>
          </cell>
          <cell r="G2884" t="str">
            <v>MATINA</v>
          </cell>
          <cell r="H2884" t="str">
            <v>CARRANDI</v>
          </cell>
          <cell r="I2884" t="str">
            <v>SANTA MARIA</v>
          </cell>
          <cell r="J2884" t="str">
            <v>HUETAR CARIBE</v>
          </cell>
          <cell r="K2884" t="str">
            <v>YORLENE CASTILLO LEON</v>
          </cell>
          <cell r="L2884">
            <v>22001684</v>
          </cell>
          <cell r="M2884">
            <v>0</v>
          </cell>
          <cell r="N2884" t="str">
            <v>esc.santamaria.limon@mep.go.cr</v>
          </cell>
          <cell r="O2884" t="str">
            <v>FINCA BANANITA (BANDECO)</v>
          </cell>
          <cell r="P2884" t="str">
            <v>Público</v>
          </cell>
          <cell r="Q2884" t="str">
            <v>Rural</v>
          </cell>
        </row>
        <row r="2885">
          <cell r="A2885">
            <v>3388</v>
          </cell>
          <cell r="B2885" t="str">
            <v>X</v>
          </cell>
          <cell r="C2885" t="str">
            <v>BOCA URÉN</v>
          </cell>
          <cell r="D2885" t="str">
            <v>SULA</v>
          </cell>
          <cell r="E2885" t="str">
            <v>02</v>
          </cell>
          <cell r="F2885" t="str">
            <v>LIMON</v>
          </cell>
          <cell r="G2885" t="str">
            <v>TALAMANCA</v>
          </cell>
          <cell r="H2885" t="str">
            <v>TELIRE</v>
          </cell>
          <cell r="I2885" t="str">
            <v>BOCA URÉN</v>
          </cell>
          <cell r="J2885" t="str">
            <v>HUETAR CARIBE</v>
          </cell>
          <cell r="K2885" t="str">
            <v>XICINIA RODRÍGUEZ CORDERO</v>
          </cell>
          <cell r="L2885">
            <v>85271831</v>
          </cell>
          <cell r="M2885">
            <v>0</v>
          </cell>
          <cell r="N2885" t="str">
            <v>esc.bocauren@mep.go.cr</v>
          </cell>
          <cell r="O2885" t="str">
            <v>BOCA URÉN, 100 SUR DE IGLESIA CATÓLICA</v>
          </cell>
          <cell r="P2885" t="str">
            <v>Público</v>
          </cell>
          <cell r="Q2885" t="str">
            <v>Rural</v>
          </cell>
        </row>
        <row r="2886">
          <cell r="A2886">
            <v>3389</v>
          </cell>
          <cell r="B2886" t="str">
            <v>X</v>
          </cell>
          <cell r="C2886" t="str">
            <v>ZENT</v>
          </cell>
          <cell r="D2886" t="str">
            <v>LIMON</v>
          </cell>
          <cell r="E2886" t="str">
            <v>09</v>
          </cell>
          <cell r="F2886" t="str">
            <v>LIMON</v>
          </cell>
          <cell r="G2886" t="str">
            <v>MATINA</v>
          </cell>
          <cell r="H2886" t="str">
            <v>CARRANDI</v>
          </cell>
          <cell r="I2886" t="str">
            <v>ZENT NUEVO</v>
          </cell>
          <cell r="J2886" t="str">
            <v>HUETAR CARIBE</v>
          </cell>
          <cell r="K2886" t="str">
            <v>RUDDY CRAWFORD MCDONALD</v>
          </cell>
          <cell r="L2886">
            <v>27978231</v>
          </cell>
          <cell r="M2886">
            <v>27978231</v>
          </cell>
          <cell r="N2886" t="str">
            <v>esc.zent@mep.go.cr</v>
          </cell>
          <cell r="O2886" t="str">
            <v>COSTADO OESTE DE LA PLAZA DE DEPORTES</v>
          </cell>
          <cell r="P2886" t="str">
            <v>Público</v>
          </cell>
          <cell r="Q2886" t="str">
            <v>Rural</v>
          </cell>
        </row>
        <row r="2887">
          <cell r="A2887">
            <v>3390</v>
          </cell>
          <cell r="B2887" t="str">
            <v>X</v>
          </cell>
          <cell r="C2887" t="str">
            <v>BARBILLA</v>
          </cell>
          <cell r="D2887" t="str">
            <v>LIMON</v>
          </cell>
          <cell r="E2887" t="str">
            <v>09</v>
          </cell>
          <cell r="F2887" t="str">
            <v>LIMON</v>
          </cell>
          <cell r="G2887" t="str">
            <v>MATINA</v>
          </cell>
          <cell r="H2887" t="str">
            <v>BATAN</v>
          </cell>
          <cell r="I2887" t="str">
            <v>BARBILLA</v>
          </cell>
          <cell r="J2887" t="str">
            <v>HUETAR CARIBE</v>
          </cell>
          <cell r="K2887" t="str">
            <v>HARRY BROWN DONALDSON</v>
          </cell>
          <cell r="L2887">
            <v>22001852</v>
          </cell>
          <cell r="M2887">
            <v>22001852</v>
          </cell>
          <cell r="N2887" t="str">
            <v>esc.barbilla@mep.go.cr</v>
          </cell>
          <cell r="O2887" t="str">
            <v>100 M. OESTE ENTRADA PRINCIPAL DE BATAAN</v>
          </cell>
          <cell r="P2887" t="str">
            <v>Público</v>
          </cell>
          <cell r="Q2887" t="str">
            <v>Urbana</v>
          </cell>
        </row>
        <row r="2888">
          <cell r="A2888">
            <v>3391</v>
          </cell>
          <cell r="B2888" t="str">
            <v>X</v>
          </cell>
          <cell r="C2888" t="str">
            <v>TUBA CREEK #1</v>
          </cell>
          <cell r="D2888" t="str">
            <v>LIMON</v>
          </cell>
          <cell r="E2888" t="str">
            <v>08</v>
          </cell>
          <cell r="F2888" t="str">
            <v>LIMON</v>
          </cell>
          <cell r="G2888" t="str">
            <v>TALAMANCA</v>
          </cell>
          <cell r="H2888" t="str">
            <v>CAHUITA</v>
          </cell>
          <cell r="I2888" t="str">
            <v>TUBA CREEK #1</v>
          </cell>
          <cell r="J2888" t="str">
            <v>HUETAR CARIBE</v>
          </cell>
          <cell r="K2888" t="str">
            <v>JACQUELINE FORBES SHAW</v>
          </cell>
          <cell r="L2888">
            <v>22006654</v>
          </cell>
          <cell r="M2888">
            <v>0</v>
          </cell>
          <cell r="N2888" t="str">
            <v>escuelatubacreektalamanca@gmail.com</v>
          </cell>
          <cell r="O2888" t="str">
            <v>4 K. DE LA ENTRADA A SAN RAFAEL DE BORDON</v>
          </cell>
          <cell r="P2888" t="str">
            <v>Público</v>
          </cell>
          <cell r="Q2888" t="str">
            <v>Rural</v>
          </cell>
        </row>
        <row r="2889">
          <cell r="A2889">
            <v>3392</v>
          </cell>
          <cell r="B2889" t="str">
            <v>X</v>
          </cell>
          <cell r="C2889" t="str">
            <v>RIO NEGRO</v>
          </cell>
          <cell r="D2889" t="str">
            <v>LIMON</v>
          </cell>
          <cell r="E2889" t="str">
            <v>08</v>
          </cell>
          <cell r="F2889" t="str">
            <v>LIMON</v>
          </cell>
          <cell r="G2889" t="str">
            <v>TALAMANCA</v>
          </cell>
          <cell r="H2889" t="str">
            <v>CAHUITA</v>
          </cell>
          <cell r="I2889" t="str">
            <v>COCLES</v>
          </cell>
          <cell r="J2889" t="str">
            <v>HUETAR CARIBE</v>
          </cell>
          <cell r="K2889" t="str">
            <v>ANA CORDOBA LOPEZ</v>
          </cell>
          <cell r="L2889">
            <v>27503049</v>
          </cell>
          <cell r="M2889">
            <v>27503049</v>
          </cell>
          <cell r="N2889" t="str">
            <v>esc.rionegro.limon@mep.go.cr</v>
          </cell>
          <cell r="O2889" t="str">
            <v>COSTADO NORTE DE LA PLAZA DE FUTBOL, COCLES</v>
          </cell>
          <cell r="P2889" t="str">
            <v>Público</v>
          </cell>
          <cell r="Q2889" t="str">
            <v>Rural</v>
          </cell>
        </row>
        <row r="2890">
          <cell r="A2890">
            <v>3393</v>
          </cell>
          <cell r="B2890" t="str">
            <v>X</v>
          </cell>
          <cell r="C2890" t="str">
            <v>SILVESTRE GRANT GRIFFITH</v>
          </cell>
          <cell r="D2890" t="str">
            <v>LIMON</v>
          </cell>
          <cell r="E2890" t="str">
            <v>06</v>
          </cell>
          <cell r="F2890" t="str">
            <v>LIMON</v>
          </cell>
          <cell r="G2890" t="str">
            <v>SIQUIRRES</v>
          </cell>
          <cell r="H2890" t="str">
            <v>EL CAIRO</v>
          </cell>
          <cell r="I2890" t="str">
            <v>EL CAIRO</v>
          </cell>
          <cell r="J2890" t="str">
            <v>HUETAR CARIBE</v>
          </cell>
          <cell r="K2890" t="str">
            <v>SANDRA CAMPBELL ROJAS</v>
          </cell>
          <cell r="L2890">
            <v>27654053</v>
          </cell>
          <cell r="M2890">
            <v>27654053</v>
          </cell>
          <cell r="N2890" t="str">
            <v>esclidersilvestregrant@mep.go.cr</v>
          </cell>
          <cell r="O2890" t="str">
            <v>FRENTE AL A Y A DEL CAIRO</v>
          </cell>
          <cell r="P2890" t="str">
            <v>Público</v>
          </cell>
          <cell r="Q2890" t="str">
            <v>Urbana</v>
          </cell>
        </row>
        <row r="2891">
          <cell r="A2891">
            <v>3394</v>
          </cell>
          <cell r="B2891" t="str">
            <v>X</v>
          </cell>
          <cell r="C2891" t="str">
            <v>GOLY</v>
          </cell>
          <cell r="D2891" t="str">
            <v>LIMON</v>
          </cell>
          <cell r="E2891" t="str">
            <v>09</v>
          </cell>
          <cell r="F2891" t="str">
            <v>LIMON</v>
          </cell>
          <cell r="G2891" t="str">
            <v>MATINA</v>
          </cell>
          <cell r="H2891" t="str">
            <v>MATINA</v>
          </cell>
          <cell r="I2891" t="str">
            <v>GOLY</v>
          </cell>
          <cell r="J2891" t="str">
            <v>HUETAR CARIBE</v>
          </cell>
          <cell r="K2891" t="str">
            <v>DORNA VOSE MAY</v>
          </cell>
          <cell r="L2891">
            <v>27181048</v>
          </cell>
          <cell r="M2891">
            <v>27181048</v>
          </cell>
          <cell r="N2891" t="str">
            <v>escuela.goly.matina@gmail.com</v>
          </cell>
          <cell r="O2891" t="str">
            <v>MATINA, BARRIO GOLY.</v>
          </cell>
          <cell r="P2891" t="str">
            <v>Público</v>
          </cell>
          <cell r="Q2891" t="str">
            <v>Rural</v>
          </cell>
        </row>
        <row r="2892">
          <cell r="A2892">
            <v>3395</v>
          </cell>
          <cell r="B2892" t="str">
            <v>X</v>
          </cell>
          <cell r="C2892" t="str">
            <v>BOCA COHEN</v>
          </cell>
          <cell r="D2892" t="str">
            <v>SULA</v>
          </cell>
          <cell r="E2892" t="str">
            <v>05</v>
          </cell>
          <cell r="F2892" t="str">
            <v>LIMON</v>
          </cell>
          <cell r="G2892" t="str">
            <v>LIMON</v>
          </cell>
          <cell r="H2892" t="str">
            <v>VALLE LA ESTRELLA</v>
          </cell>
          <cell r="I2892" t="str">
            <v>BOCA COHEN</v>
          </cell>
          <cell r="J2892" t="str">
            <v>HUETAR CARIBE</v>
          </cell>
          <cell r="K2892" t="str">
            <v>KARINA PHILLIPS GRANT</v>
          </cell>
          <cell r="L2892">
            <v>84598539</v>
          </cell>
          <cell r="M2892">
            <v>0</v>
          </cell>
          <cell r="N2892" t="str">
            <v>karina.phillips.grant@mep.go.cr</v>
          </cell>
          <cell r="O2892" t="str">
            <v>TERRITORIO INDIGENA CABECAR TJAI</v>
          </cell>
          <cell r="P2892" t="str">
            <v>Público</v>
          </cell>
          <cell r="Q2892" t="str">
            <v>Rural</v>
          </cell>
        </row>
        <row r="2893">
          <cell r="A2893">
            <v>3396</v>
          </cell>
          <cell r="B2893" t="str">
            <v>X</v>
          </cell>
          <cell r="C2893" t="str">
            <v>EL CARMEN</v>
          </cell>
          <cell r="D2893" t="str">
            <v>LIMON</v>
          </cell>
          <cell r="E2893" t="str">
            <v>05</v>
          </cell>
          <cell r="F2893" t="str">
            <v>LIMON</v>
          </cell>
          <cell r="G2893" t="str">
            <v>SIQUIRRES</v>
          </cell>
          <cell r="H2893" t="str">
            <v>REVENTAZON</v>
          </cell>
          <cell r="I2893" t="str">
            <v>EL CARMEN</v>
          </cell>
          <cell r="J2893" t="str">
            <v>HUETAR CARIBE</v>
          </cell>
          <cell r="K2893" t="str">
            <v>YESENIA GUILLEN SERRANO</v>
          </cell>
          <cell r="L2893">
            <v>27691179</v>
          </cell>
          <cell r="M2893">
            <v>27691179</v>
          </cell>
          <cell r="N2893" t="str">
            <v>esc.elcarmen.limon@mep.go.cr</v>
          </cell>
          <cell r="O2893" t="str">
            <v>EL CARMEN 2, FRENTE A BANDECO</v>
          </cell>
          <cell r="P2893" t="str">
            <v>Público</v>
          </cell>
          <cell r="Q2893" t="str">
            <v>Urbana</v>
          </cell>
        </row>
        <row r="2894">
          <cell r="A2894">
            <v>3397</v>
          </cell>
          <cell r="B2894" t="str">
            <v>X</v>
          </cell>
          <cell r="C2894" t="str">
            <v>LA LUCHA</v>
          </cell>
          <cell r="D2894" t="str">
            <v>LIMON</v>
          </cell>
          <cell r="E2894" t="str">
            <v>05</v>
          </cell>
          <cell r="F2894" t="str">
            <v>LIMON</v>
          </cell>
          <cell r="G2894" t="str">
            <v>SIQUIRRES</v>
          </cell>
          <cell r="H2894" t="str">
            <v>SIQUIRRES</v>
          </cell>
          <cell r="I2894" t="str">
            <v>LA LUCHA</v>
          </cell>
          <cell r="J2894" t="str">
            <v>HUETAR CARIBE</v>
          </cell>
          <cell r="K2894" t="str">
            <v>MARIA DEL C. MORALES ROSALES</v>
          </cell>
          <cell r="L2894">
            <v>60686560</v>
          </cell>
          <cell r="M2894">
            <v>0</v>
          </cell>
          <cell r="N2894" t="str">
            <v>esc.lalucha.limon@mep.go.cr</v>
          </cell>
          <cell r="O2894" t="str">
            <v>LA LUCHA DE SAN ALBERTO</v>
          </cell>
          <cell r="P2894" t="str">
            <v>Público</v>
          </cell>
          <cell r="Q2894" t="str">
            <v>Urbana</v>
          </cell>
        </row>
        <row r="2895">
          <cell r="A2895">
            <v>3399</v>
          </cell>
          <cell r="B2895" t="str">
            <v>X</v>
          </cell>
          <cell r="C2895" t="str">
            <v>NUEVA ESPERANZA</v>
          </cell>
          <cell r="D2895" t="str">
            <v>LIMON</v>
          </cell>
          <cell r="E2895" t="str">
            <v>05</v>
          </cell>
          <cell r="F2895" t="str">
            <v>LIMON</v>
          </cell>
          <cell r="G2895" t="str">
            <v>SIQUIRRES</v>
          </cell>
          <cell r="H2895" t="str">
            <v>SIQUIRRES</v>
          </cell>
          <cell r="I2895" t="str">
            <v>NUEVA ESPERANZA</v>
          </cell>
          <cell r="J2895" t="str">
            <v>HUETAR CARIBE</v>
          </cell>
          <cell r="K2895" t="str">
            <v>JORLENE RODRIGUEZ ORTEGA</v>
          </cell>
          <cell r="L2895">
            <v>22064645</v>
          </cell>
          <cell r="M2895">
            <v>27687141</v>
          </cell>
          <cell r="N2895" t="str">
            <v>esc.nuevaesperanza@mep.go.cr</v>
          </cell>
          <cell r="O2895" t="str">
            <v>2 K. NORESTE DEL LICEO MARYLAND</v>
          </cell>
          <cell r="P2895" t="str">
            <v>Público</v>
          </cell>
          <cell r="Q2895" t="str">
            <v>Urbana</v>
          </cell>
        </row>
        <row r="2896">
          <cell r="A2896">
            <v>3400</v>
          </cell>
          <cell r="B2896" t="str">
            <v>X</v>
          </cell>
          <cell r="C2896" t="str">
            <v>NUEVA VIRGINIA</v>
          </cell>
          <cell r="D2896" t="str">
            <v>LIMON</v>
          </cell>
          <cell r="E2896" t="str">
            <v>05</v>
          </cell>
          <cell r="F2896" t="str">
            <v>LIMON</v>
          </cell>
          <cell r="G2896" t="str">
            <v>SIQUIRRES</v>
          </cell>
          <cell r="H2896" t="str">
            <v>REVENTAZON</v>
          </cell>
          <cell r="I2896" t="str">
            <v>NUEVA VIRGINIA</v>
          </cell>
          <cell r="J2896" t="str">
            <v>HUETAR CARIBE</v>
          </cell>
          <cell r="K2896" t="str">
            <v>VILMA MARTINEZ SOLIS</v>
          </cell>
          <cell r="L2896">
            <v>22001755</v>
          </cell>
          <cell r="M2896">
            <v>0</v>
          </cell>
          <cell r="N2896" t="str">
            <v>esc.nuevacirginia@mep.go.cr</v>
          </cell>
          <cell r="O2896" t="str">
            <v>100 M. AL ESTE DE LA COOPERATIVA NUEVA VIRG.</v>
          </cell>
          <cell r="P2896" t="str">
            <v>Público</v>
          </cell>
          <cell r="Q2896" t="str">
            <v>Urbana</v>
          </cell>
        </row>
        <row r="2897">
          <cell r="A2897">
            <v>3401</v>
          </cell>
          <cell r="B2897" t="str">
            <v>X</v>
          </cell>
          <cell r="C2897" t="str">
            <v>EL TREBOL</v>
          </cell>
          <cell r="D2897" t="str">
            <v>LIMON</v>
          </cell>
          <cell r="E2897" t="str">
            <v>02</v>
          </cell>
          <cell r="F2897" t="str">
            <v>LIMON</v>
          </cell>
          <cell r="G2897" t="str">
            <v>LIMON</v>
          </cell>
          <cell r="H2897" t="str">
            <v>MATAMA</v>
          </cell>
          <cell r="I2897" t="str">
            <v>EL TREBOL</v>
          </cell>
          <cell r="J2897" t="str">
            <v>HUETAR CARIBE</v>
          </cell>
          <cell r="K2897" t="str">
            <v>ELINEY MARCHENA BUSTOS</v>
          </cell>
          <cell r="L2897">
            <v>88217974</v>
          </cell>
          <cell r="M2897">
            <v>0</v>
          </cell>
          <cell r="N2897" t="str">
            <v>eliney.marchena.bustos@mep.go.cr</v>
          </cell>
          <cell r="O2897" t="str">
            <v>DE LA ENTRADA A SANTA ROSA, 2 K. AL OESTE</v>
          </cell>
          <cell r="P2897" t="str">
            <v>Público</v>
          </cell>
          <cell r="Q2897" t="str">
            <v>Rural</v>
          </cell>
        </row>
        <row r="2898">
          <cell r="A2898">
            <v>3402</v>
          </cell>
          <cell r="B2898" t="str">
            <v>X</v>
          </cell>
          <cell r="C2898" t="str">
            <v>ESTRADA</v>
          </cell>
          <cell r="D2898" t="str">
            <v>LIMON</v>
          </cell>
          <cell r="E2898" t="str">
            <v>09</v>
          </cell>
          <cell r="F2898" t="str">
            <v>LIMON</v>
          </cell>
          <cell r="G2898" t="str">
            <v>MATINA</v>
          </cell>
          <cell r="H2898" t="str">
            <v>CARRANDI</v>
          </cell>
          <cell r="I2898" t="str">
            <v>ESTRADA</v>
          </cell>
          <cell r="J2898" t="str">
            <v>HUETAR CARIBE</v>
          </cell>
          <cell r="K2898" t="str">
            <v>GUILLERMO WALESS CAMBEL</v>
          </cell>
          <cell r="L2898">
            <v>27181800</v>
          </cell>
          <cell r="M2898">
            <v>27181800</v>
          </cell>
          <cell r="N2898" t="str">
            <v>esc.excelenciadeestrada@mep.go.cr</v>
          </cell>
          <cell r="O2898" t="str">
            <v>2 K. DE LA PISTA Y 150 MTS. ESTE DEL PARQUE</v>
          </cell>
          <cell r="P2898" t="str">
            <v>Público</v>
          </cell>
          <cell r="Q2898" t="str">
            <v>Rural</v>
          </cell>
        </row>
        <row r="2899">
          <cell r="A2899">
            <v>3403</v>
          </cell>
          <cell r="B2899" t="str">
            <v>X</v>
          </cell>
          <cell r="C2899" t="str">
            <v>BRIBRÍ</v>
          </cell>
          <cell r="D2899" t="str">
            <v>SULA</v>
          </cell>
          <cell r="E2899" t="str">
            <v>01</v>
          </cell>
          <cell r="F2899" t="str">
            <v>LIMON</v>
          </cell>
          <cell r="G2899" t="str">
            <v>TALAMANCA</v>
          </cell>
          <cell r="H2899" t="str">
            <v>BRATSI</v>
          </cell>
          <cell r="I2899" t="str">
            <v>BRIBRÍ</v>
          </cell>
          <cell r="J2899" t="str">
            <v>HUETAR CARIBE</v>
          </cell>
          <cell r="K2899" t="str">
            <v>LUIS MATARRITA THOMPSON</v>
          </cell>
          <cell r="L2899">
            <v>27510334</v>
          </cell>
          <cell r="M2899">
            <v>27511907</v>
          </cell>
          <cell r="N2899" t="str">
            <v>esc.liderbribri@mep.go.cr</v>
          </cell>
          <cell r="O2899" t="str">
            <v>FRENTE A LA IGLESIA CATÓLICA,BRIBRI-TALAMANCA</v>
          </cell>
          <cell r="P2899" t="str">
            <v>Público</v>
          </cell>
          <cell r="Q2899" t="str">
            <v>Rural</v>
          </cell>
        </row>
        <row r="2900">
          <cell r="A2900">
            <v>3404</v>
          </cell>
          <cell r="B2900" t="str">
            <v>X</v>
          </cell>
          <cell r="C2900" t="str">
            <v>FINCA COSTA RICA</v>
          </cell>
          <cell r="D2900" t="str">
            <v>LIMON</v>
          </cell>
          <cell r="E2900" t="str">
            <v>08</v>
          </cell>
          <cell r="F2900" t="str">
            <v>LIMON</v>
          </cell>
          <cell r="G2900" t="str">
            <v>TALAMANCA</v>
          </cell>
          <cell r="H2900" t="str">
            <v>SIXAOLA</v>
          </cell>
          <cell r="I2900" t="str">
            <v>SIXAOLA</v>
          </cell>
          <cell r="J2900" t="str">
            <v>HUETAR CARIBE</v>
          </cell>
          <cell r="K2900" t="str">
            <v>YANCY ROJAS ARAUZ</v>
          </cell>
          <cell r="L2900">
            <v>27542038</v>
          </cell>
          <cell r="M2900">
            <v>27542038</v>
          </cell>
          <cell r="N2900" t="str">
            <v>esc.fincacostarica@mep.go.cr</v>
          </cell>
          <cell r="O2900" t="str">
            <v>UN COSTADO DE LA PLAZA DE FUTBOL</v>
          </cell>
          <cell r="P2900" t="str">
            <v>Público</v>
          </cell>
          <cell r="Q2900" t="str">
            <v>Rural</v>
          </cell>
        </row>
        <row r="2901">
          <cell r="A2901">
            <v>3405</v>
          </cell>
          <cell r="B2901" t="str">
            <v>X</v>
          </cell>
          <cell r="C2901" t="str">
            <v>SAN JUAN</v>
          </cell>
          <cell r="D2901" t="str">
            <v>LIMON</v>
          </cell>
          <cell r="E2901" t="str">
            <v>09</v>
          </cell>
          <cell r="F2901" t="str">
            <v>LIMON</v>
          </cell>
          <cell r="G2901" t="str">
            <v>MATINA</v>
          </cell>
          <cell r="H2901" t="str">
            <v>BATAN</v>
          </cell>
          <cell r="I2901" t="str">
            <v>GOSHEN</v>
          </cell>
          <cell r="J2901" t="str">
            <v>HUETAR CARIBE</v>
          </cell>
          <cell r="K2901" t="str">
            <v>XINIA A. HARVEY BROWN</v>
          </cell>
          <cell r="L2901">
            <v>83100099</v>
          </cell>
          <cell r="M2901">
            <v>0</v>
          </cell>
          <cell r="N2901" t="str">
            <v>esc.sanjuan.limon@mep.go.cr</v>
          </cell>
          <cell r="O2901" t="str">
            <v>GOSHEN CONTIGUO AL EBAIS</v>
          </cell>
          <cell r="P2901" t="str">
            <v>Público</v>
          </cell>
          <cell r="Q2901" t="str">
            <v>Urbana</v>
          </cell>
        </row>
        <row r="2902">
          <cell r="A2902">
            <v>3406</v>
          </cell>
          <cell r="B2902" t="str">
            <v>X</v>
          </cell>
          <cell r="C2902" t="str">
            <v>VILLA DEL MAR # 2</v>
          </cell>
          <cell r="D2902" t="str">
            <v>LIMON</v>
          </cell>
          <cell r="E2902" t="str">
            <v>01</v>
          </cell>
          <cell r="F2902" t="str">
            <v>LIMON</v>
          </cell>
          <cell r="G2902" t="str">
            <v>LIMON</v>
          </cell>
          <cell r="H2902" t="str">
            <v>LIMON</v>
          </cell>
          <cell r="I2902" t="str">
            <v>VILLA DEL MAR 2</v>
          </cell>
          <cell r="J2902" t="str">
            <v>HUETAR CARIBE</v>
          </cell>
          <cell r="K2902" t="str">
            <v>YENORI BRYAN JENKINS</v>
          </cell>
          <cell r="L2902">
            <v>27983310</v>
          </cell>
          <cell r="M2902">
            <v>27983310</v>
          </cell>
          <cell r="N2902" t="str">
            <v>esc.villadelmar2@mep.go.cr</v>
          </cell>
          <cell r="O2902" t="str">
            <v>DETRAS DEL PREDIO H &amp; H</v>
          </cell>
          <cell r="P2902" t="str">
            <v>Público</v>
          </cell>
          <cell r="Q2902" t="str">
            <v>Urbana</v>
          </cell>
        </row>
        <row r="2903">
          <cell r="A2903">
            <v>3407</v>
          </cell>
          <cell r="B2903" t="str">
            <v>X</v>
          </cell>
          <cell r="C2903" t="str">
            <v>LOS CORALES</v>
          </cell>
          <cell r="D2903" t="str">
            <v>LIMON</v>
          </cell>
          <cell r="E2903" t="str">
            <v>01</v>
          </cell>
          <cell r="F2903" t="str">
            <v>LIMON</v>
          </cell>
          <cell r="G2903" t="str">
            <v>LIMON</v>
          </cell>
          <cell r="H2903" t="str">
            <v>LIMON</v>
          </cell>
          <cell r="I2903" t="str">
            <v>LOS CORALES</v>
          </cell>
          <cell r="J2903" t="str">
            <v>HUETAR CARIBE</v>
          </cell>
          <cell r="K2903" t="str">
            <v>TRUDY POYSER JOHNSON</v>
          </cell>
          <cell r="L2903">
            <v>27951022</v>
          </cell>
          <cell r="M2903">
            <v>27951022</v>
          </cell>
          <cell r="N2903" t="str">
            <v>esc.loscorales@mep.go.cr</v>
          </cell>
          <cell r="O2903" t="str">
            <v>FRENTE AL COL. TEC. PROF. E INDUST. DE LIMON</v>
          </cell>
          <cell r="P2903" t="str">
            <v>Público</v>
          </cell>
          <cell r="Q2903" t="str">
            <v>Urbana</v>
          </cell>
        </row>
        <row r="2904">
          <cell r="A2904">
            <v>3408</v>
          </cell>
          <cell r="B2904" t="str">
            <v>X</v>
          </cell>
          <cell r="C2904" t="str">
            <v>VILLA DEL MAR # 1</v>
          </cell>
          <cell r="D2904" t="str">
            <v>LIMON</v>
          </cell>
          <cell r="E2904" t="str">
            <v>01</v>
          </cell>
          <cell r="F2904" t="str">
            <v>LIMON</v>
          </cell>
          <cell r="G2904" t="str">
            <v>LIMON</v>
          </cell>
          <cell r="H2904" t="str">
            <v>LIMON</v>
          </cell>
          <cell r="I2904" t="str">
            <v>VILLA DEL MAR Nº1</v>
          </cell>
          <cell r="J2904" t="str">
            <v>HUETAR CARIBE</v>
          </cell>
          <cell r="K2904" t="str">
            <v>EDITH SAGOT LYNCH</v>
          </cell>
          <cell r="L2904">
            <v>21009896</v>
          </cell>
          <cell r="M2904">
            <v>21009896</v>
          </cell>
          <cell r="N2904" t="str">
            <v>esc.villadelmar1@mep.go.cr</v>
          </cell>
          <cell r="O2904" t="str">
            <v>EMPALME DE MOIN</v>
          </cell>
          <cell r="P2904" t="str">
            <v>Público</v>
          </cell>
          <cell r="Q2904" t="str">
            <v>Urbana</v>
          </cell>
        </row>
        <row r="2905">
          <cell r="A2905">
            <v>3409</v>
          </cell>
          <cell r="B2905" t="str">
            <v>X</v>
          </cell>
          <cell r="C2905" t="str">
            <v>AKBERIE</v>
          </cell>
          <cell r="D2905" t="str">
            <v>SULA</v>
          </cell>
          <cell r="E2905" t="str">
            <v>01</v>
          </cell>
          <cell r="F2905" t="str">
            <v>LIMON</v>
          </cell>
          <cell r="G2905" t="str">
            <v>TALAMANCA</v>
          </cell>
          <cell r="H2905" t="str">
            <v>BRATSI</v>
          </cell>
          <cell r="I2905" t="str">
            <v>BRATSI</v>
          </cell>
          <cell r="J2905" t="str">
            <v>HUETAR CARIBE</v>
          </cell>
          <cell r="K2905" t="str">
            <v>SANTOS CHÁVES VEGA</v>
          </cell>
          <cell r="L2905">
            <v>88051835</v>
          </cell>
          <cell r="M2905">
            <v>0</v>
          </cell>
          <cell r="N2905" t="str">
            <v>esc.akberie@mep.go.cr</v>
          </cell>
          <cell r="O2905" t="str">
            <v>300 MT. SUROESTE PULPERÍA HEELYN DE AKBERIE</v>
          </cell>
          <cell r="P2905" t="str">
            <v>Público</v>
          </cell>
          <cell r="Q2905" t="str">
            <v>Rural</v>
          </cell>
        </row>
        <row r="2906">
          <cell r="A2906">
            <v>3411</v>
          </cell>
          <cell r="B2906" t="str">
            <v>X</v>
          </cell>
          <cell r="C2906" t="str">
            <v>RIO QUITO</v>
          </cell>
          <cell r="D2906" t="str">
            <v>LIMON</v>
          </cell>
          <cell r="E2906" t="str">
            <v>07</v>
          </cell>
          <cell r="F2906" t="str">
            <v>LIMON</v>
          </cell>
          <cell r="G2906" t="str">
            <v>LIMON</v>
          </cell>
          <cell r="H2906" t="str">
            <v>RIO BLANCO</v>
          </cell>
          <cell r="I2906" t="str">
            <v>RIO QUITO</v>
          </cell>
          <cell r="J2906" t="str">
            <v>HUETAR CARIBE</v>
          </cell>
          <cell r="K2906" t="str">
            <v>ANGELITA LOPEZ TAPIA</v>
          </cell>
          <cell r="L2906">
            <v>27972733</v>
          </cell>
          <cell r="M2906">
            <v>27972733</v>
          </cell>
          <cell r="N2906" t="str">
            <v>esc.rioquito@mep.go.cr</v>
          </cell>
          <cell r="O2906" t="str">
            <v>CONTIGUO PLAZA DE DEPORTE, RIO QUITO</v>
          </cell>
          <cell r="P2906" t="str">
            <v>Público</v>
          </cell>
          <cell r="Q2906" t="str">
            <v>Urbana</v>
          </cell>
        </row>
        <row r="2907">
          <cell r="A2907">
            <v>3412</v>
          </cell>
          <cell r="B2907" t="str">
            <v>X</v>
          </cell>
          <cell r="C2907" t="str">
            <v>GERMANIA</v>
          </cell>
          <cell r="D2907" t="str">
            <v>LIMON</v>
          </cell>
          <cell r="E2907" t="str">
            <v>06</v>
          </cell>
          <cell r="F2907" t="str">
            <v>LIMON</v>
          </cell>
          <cell r="G2907" t="str">
            <v>SIQUIRRES</v>
          </cell>
          <cell r="H2907" t="str">
            <v>GERMANIA</v>
          </cell>
          <cell r="I2907" t="str">
            <v>GERMANIA</v>
          </cell>
          <cell r="J2907" t="str">
            <v>HUETAR CARIBE</v>
          </cell>
          <cell r="K2907" t="str">
            <v>AUDY SALAZAR FERNANDEZ</v>
          </cell>
          <cell r="L2907">
            <v>27600382</v>
          </cell>
          <cell r="M2907">
            <v>0</v>
          </cell>
          <cell r="N2907" t="str">
            <v>esc.germania@mep.go.cr</v>
          </cell>
          <cell r="O2907" t="str">
            <v>300 M.NORTE DE ENTRADA PRINCIPAL, GERMANIA 1</v>
          </cell>
          <cell r="P2907" t="str">
            <v>Público</v>
          </cell>
          <cell r="Q2907" t="str">
            <v>Urbana</v>
          </cell>
        </row>
        <row r="2908">
          <cell r="A2908">
            <v>3413</v>
          </cell>
          <cell r="B2908" t="str">
            <v>X</v>
          </cell>
          <cell r="C2908" t="str">
            <v>LOS LIRIOS</v>
          </cell>
          <cell r="D2908" t="str">
            <v>LIMON</v>
          </cell>
          <cell r="E2908" t="str">
            <v>02</v>
          </cell>
          <cell r="F2908" t="str">
            <v>LIMON</v>
          </cell>
          <cell r="G2908" t="str">
            <v>LIMON</v>
          </cell>
          <cell r="H2908" t="str">
            <v>VALLE LA ESTRELLA</v>
          </cell>
          <cell r="I2908" t="str">
            <v>LOS LIRIOS</v>
          </cell>
          <cell r="J2908" t="str">
            <v>HUETAR CARIBE</v>
          </cell>
          <cell r="K2908" t="str">
            <v>LEICELL ARCE CAMPOS</v>
          </cell>
          <cell r="L2908">
            <v>27985497</v>
          </cell>
          <cell r="M2908">
            <v>27985497</v>
          </cell>
          <cell r="N2908" t="str">
            <v>esc.loslirios@mep.go.cr</v>
          </cell>
          <cell r="O2908" t="str">
            <v>1 K. AL SUR DE LA CLINICA DE LOS COCOS</v>
          </cell>
          <cell r="P2908" t="str">
            <v>Público</v>
          </cell>
          <cell r="Q2908" t="str">
            <v>Rural</v>
          </cell>
        </row>
        <row r="2909">
          <cell r="A2909">
            <v>3414</v>
          </cell>
          <cell r="B2909" t="str">
            <v>X</v>
          </cell>
          <cell r="C2909" t="str">
            <v>GENERAL TOMAS GUARDIA GUTIERREZ</v>
          </cell>
          <cell r="D2909" t="str">
            <v>LIMON</v>
          </cell>
          <cell r="E2909" t="str">
            <v>01</v>
          </cell>
          <cell r="F2909" t="str">
            <v>LIMON</v>
          </cell>
          <cell r="G2909" t="str">
            <v>LIMON</v>
          </cell>
          <cell r="H2909" t="str">
            <v>LIMON</v>
          </cell>
          <cell r="I2909" t="str">
            <v>LIMON CENTRO</v>
          </cell>
          <cell r="J2909" t="str">
            <v>HUETAR CARIBE</v>
          </cell>
          <cell r="K2909" t="str">
            <v>ELKIE MARTINEZ BRENES</v>
          </cell>
          <cell r="L2909">
            <v>27580807</v>
          </cell>
          <cell r="M2909">
            <v>27580807</v>
          </cell>
          <cell r="N2909" t="str">
            <v>esc.generaltomasg@mep.go.cr</v>
          </cell>
          <cell r="O2909" t="str">
            <v>COSTADO ESTE DE LA MUSMANI, LIMON CENTRO</v>
          </cell>
          <cell r="P2909" t="str">
            <v>Público</v>
          </cell>
          <cell r="Q2909" t="str">
            <v>Urbana</v>
          </cell>
        </row>
        <row r="2910">
          <cell r="A2910">
            <v>3415</v>
          </cell>
          <cell r="B2910" t="str">
            <v>X</v>
          </cell>
          <cell r="C2910" t="str">
            <v>GUAYACAN</v>
          </cell>
          <cell r="D2910" t="str">
            <v>LIMON</v>
          </cell>
          <cell r="E2910" t="str">
            <v>05</v>
          </cell>
          <cell r="F2910" t="str">
            <v>LIMON</v>
          </cell>
          <cell r="G2910" t="str">
            <v>SIQUIRRES</v>
          </cell>
          <cell r="H2910" t="str">
            <v>SIQUIRRES</v>
          </cell>
          <cell r="I2910" t="str">
            <v>GUAYACAN</v>
          </cell>
          <cell r="J2910" t="str">
            <v>HUETAR CARIBE</v>
          </cell>
          <cell r="K2910" t="str">
            <v>MIRNA SOTO MONTERO</v>
          </cell>
          <cell r="L2910">
            <v>22002893</v>
          </cell>
          <cell r="M2910">
            <v>0</v>
          </cell>
          <cell r="N2910" t="str">
            <v>esc.guayacansiquirres@mep.go.cr</v>
          </cell>
          <cell r="O2910" t="str">
            <v>13 K. SUR DEL DISTRITO CENTRAL, SIQUIRRES</v>
          </cell>
          <cell r="P2910" t="str">
            <v>Público</v>
          </cell>
          <cell r="Q2910" t="str">
            <v>Urbana</v>
          </cell>
        </row>
        <row r="2911">
          <cell r="A2911">
            <v>3416</v>
          </cell>
          <cell r="B2911" t="str">
            <v>X</v>
          </cell>
          <cell r="C2911" t="str">
            <v>INDIANA TRES</v>
          </cell>
          <cell r="D2911" t="str">
            <v>LIMON</v>
          </cell>
          <cell r="E2911" t="str">
            <v>04</v>
          </cell>
          <cell r="F2911" t="str">
            <v>LIMON</v>
          </cell>
          <cell r="G2911" t="str">
            <v>SIQUIRRES</v>
          </cell>
          <cell r="H2911" t="str">
            <v>SIQUIRRES</v>
          </cell>
          <cell r="I2911" t="str">
            <v>INDIANA TRES</v>
          </cell>
          <cell r="J2911" t="str">
            <v>HUETAR CARIBE</v>
          </cell>
          <cell r="K2911" t="str">
            <v>MRINA ZAPATA CHAVES</v>
          </cell>
          <cell r="L2911">
            <v>27689738</v>
          </cell>
          <cell r="M2911">
            <v>0</v>
          </cell>
          <cell r="N2911" t="str">
            <v>esc.indianatres@mep.go.cr</v>
          </cell>
          <cell r="O2911" t="str">
            <v>FRENTE A LA PLAZA DE DEPORTES</v>
          </cell>
          <cell r="P2911" t="str">
            <v>Público</v>
          </cell>
          <cell r="Q2911" t="str">
            <v>Urbana</v>
          </cell>
        </row>
        <row r="2912">
          <cell r="A2912">
            <v>3417</v>
          </cell>
          <cell r="B2912" t="str">
            <v>X</v>
          </cell>
          <cell r="C2912" t="str">
            <v>JUSTO ANTONIO FACIO</v>
          </cell>
          <cell r="D2912" t="str">
            <v>LIMON</v>
          </cell>
          <cell r="E2912" t="str">
            <v>05</v>
          </cell>
          <cell r="F2912" t="str">
            <v>LIMON</v>
          </cell>
          <cell r="G2912" t="str">
            <v>SIQUIRRES</v>
          </cell>
          <cell r="H2912" t="str">
            <v>SIQUIRRES</v>
          </cell>
          <cell r="I2912" t="str">
            <v>Bº Mª AUXILIADORA</v>
          </cell>
          <cell r="J2912" t="str">
            <v>HUETAR CARIBE</v>
          </cell>
          <cell r="K2912" t="str">
            <v>ANA YANEI MORA OROZCO</v>
          </cell>
          <cell r="L2912">
            <v>27688205</v>
          </cell>
          <cell r="M2912">
            <v>27688840</v>
          </cell>
          <cell r="N2912" t="str">
            <v>esc.justoantoniofacio@mep.go.cr</v>
          </cell>
          <cell r="O2912" t="str">
            <v>200 MTS. OESTE DE LA TERMINAL DE BUSES</v>
          </cell>
          <cell r="P2912" t="str">
            <v>Público</v>
          </cell>
          <cell r="Q2912" t="str">
            <v>Urbana</v>
          </cell>
        </row>
        <row r="2913">
          <cell r="A2913">
            <v>3418</v>
          </cell>
          <cell r="B2913" t="str">
            <v>X</v>
          </cell>
          <cell r="C2913" t="str">
            <v>ANTONIO FERNANDEZ GAMBOA</v>
          </cell>
          <cell r="D2913" t="str">
            <v>LIMON</v>
          </cell>
          <cell r="E2913" t="str">
            <v>06</v>
          </cell>
          <cell r="F2913" t="str">
            <v>LIMON</v>
          </cell>
          <cell r="G2913" t="str">
            <v>SIQUIRRES</v>
          </cell>
          <cell r="H2913" t="str">
            <v>ALEGRIA</v>
          </cell>
          <cell r="I2913" t="str">
            <v>LA ALEGRIA</v>
          </cell>
          <cell r="J2913" t="str">
            <v>HUETAR CARIBE</v>
          </cell>
          <cell r="K2913" t="str">
            <v>KATTIA JESSICA VARGAS BERMUDEZ</v>
          </cell>
          <cell r="L2913">
            <v>27651101</v>
          </cell>
          <cell r="M2913">
            <v>27651101</v>
          </cell>
          <cell r="N2913" t="str">
            <v>esc.antoniofernadezgamboa@mep.go.cr</v>
          </cell>
          <cell r="O2913" t="str">
            <v>100 M. ESTE DE LA IGLESIA CATOLICA LA ALEGRIA</v>
          </cell>
          <cell r="P2913" t="str">
            <v>Público</v>
          </cell>
          <cell r="Q2913" t="str">
            <v>Rural</v>
          </cell>
        </row>
        <row r="2914">
          <cell r="A2914">
            <v>3419</v>
          </cell>
          <cell r="B2914" t="str">
            <v>X</v>
          </cell>
          <cell r="C2914" t="str">
            <v>LAS LOMAS</v>
          </cell>
          <cell r="D2914" t="str">
            <v>LIMON</v>
          </cell>
          <cell r="E2914" t="str">
            <v>06</v>
          </cell>
          <cell r="F2914" t="str">
            <v>LIMON</v>
          </cell>
          <cell r="G2914" t="str">
            <v>SIQUIRRES</v>
          </cell>
          <cell r="H2914" t="str">
            <v>FLORIDA</v>
          </cell>
          <cell r="I2914" t="str">
            <v>LAS LOMAS</v>
          </cell>
          <cell r="J2914" t="str">
            <v>HUETAR CARIBE</v>
          </cell>
          <cell r="K2914" t="str">
            <v>BREYSI ARROLIGA LOPEZ</v>
          </cell>
          <cell r="L2914">
            <v>27650011</v>
          </cell>
          <cell r="M2914">
            <v>0</v>
          </cell>
          <cell r="N2914" t="str">
            <v>esc.laslomas@mep.go.cr</v>
          </cell>
          <cell r="O2914" t="str">
            <v>FRENTE A LA PULPERIA LAS LOMAS</v>
          </cell>
          <cell r="P2914" t="str">
            <v>Público</v>
          </cell>
          <cell r="Q2914" t="str">
            <v>Rural</v>
          </cell>
        </row>
        <row r="2915">
          <cell r="A2915">
            <v>3420</v>
          </cell>
          <cell r="B2915" t="str">
            <v>X</v>
          </cell>
          <cell r="C2915" t="str">
            <v>ISLA COHEN</v>
          </cell>
          <cell r="D2915" t="str">
            <v>SULA</v>
          </cell>
          <cell r="E2915" t="str">
            <v>05</v>
          </cell>
          <cell r="F2915" t="str">
            <v>LIMON</v>
          </cell>
          <cell r="G2915" t="str">
            <v>LIMON</v>
          </cell>
          <cell r="H2915" t="str">
            <v>VALLE LA ESTRELLA</v>
          </cell>
          <cell r="I2915" t="str">
            <v>ISLA COHEN</v>
          </cell>
          <cell r="J2915" t="str">
            <v>HUETAR CARIBE</v>
          </cell>
          <cell r="K2915" t="str">
            <v>JUNIOR ROBINSON LOUIS</v>
          </cell>
          <cell r="L2915">
            <v>88283684</v>
          </cell>
          <cell r="M2915">
            <v>0</v>
          </cell>
          <cell r="N2915" t="str">
            <v>esc.islacohen@mep.go.cr</v>
          </cell>
          <cell r="O2915" t="str">
            <v>DEL PUENTE VESTA 55 K. OESTE, ISLA COHEN</v>
          </cell>
          <cell r="P2915" t="str">
            <v>Público</v>
          </cell>
          <cell r="Q2915" t="str">
            <v>Rural</v>
          </cell>
        </row>
        <row r="2916">
          <cell r="A2916">
            <v>3421</v>
          </cell>
          <cell r="B2916" t="str">
            <v>X</v>
          </cell>
          <cell r="C2916" t="str">
            <v>JABUY KEKOLDY</v>
          </cell>
          <cell r="D2916" t="str">
            <v>SULA</v>
          </cell>
          <cell r="E2916" t="str">
            <v>05</v>
          </cell>
          <cell r="F2916" t="str">
            <v>LIMON</v>
          </cell>
          <cell r="G2916" t="str">
            <v>LIMON</v>
          </cell>
          <cell r="H2916" t="str">
            <v>VALLE LA ESTRELLA</v>
          </cell>
          <cell r="I2916" t="str">
            <v>JABUY</v>
          </cell>
          <cell r="J2916" t="str">
            <v>HUETAR CARIBE</v>
          </cell>
          <cell r="K2916" t="str">
            <v>SARA NÚÑEZ SANABRIA</v>
          </cell>
          <cell r="L2916">
            <v>88734569</v>
          </cell>
          <cell r="M2916">
            <v>0</v>
          </cell>
          <cell r="N2916" t="str">
            <v>esc.indigenajabuy@mep.go.cr</v>
          </cell>
          <cell r="O2916" t="str">
            <v>9 KM. AL SUROESTE DEL PUENTE DE VESTA.</v>
          </cell>
          <cell r="P2916" t="str">
            <v>Público</v>
          </cell>
          <cell r="Q2916" t="str">
            <v>Rural</v>
          </cell>
        </row>
        <row r="2917">
          <cell r="A2917">
            <v>3422</v>
          </cell>
          <cell r="B2917" t="str">
            <v>X</v>
          </cell>
          <cell r="C2917" t="str">
            <v>NAMALDI</v>
          </cell>
          <cell r="D2917" t="str">
            <v>SULA</v>
          </cell>
          <cell r="E2917" t="str">
            <v>06</v>
          </cell>
          <cell r="F2917" t="str">
            <v>LIMON</v>
          </cell>
          <cell r="G2917" t="str">
            <v>MATINA</v>
          </cell>
          <cell r="H2917" t="str">
            <v>MATINA</v>
          </cell>
          <cell r="I2917" t="str">
            <v>NAMALDI</v>
          </cell>
          <cell r="J2917" t="str">
            <v>HUETAR CARIBE</v>
          </cell>
          <cell r="K2917" t="str">
            <v>ALEX BRANDON PEREZ JIMENEZ</v>
          </cell>
          <cell r="L2917">
            <v>64583996</v>
          </cell>
          <cell r="M2917">
            <v>0</v>
          </cell>
          <cell r="N2917" t="str">
            <v>esc.namaldi@mep.go.cr</v>
          </cell>
          <cell r="O2917" t="str">
            <v>TERRITORIO INDIGENA, BAJO CHIRRIPO</v>
          </cell>
          <cell r="P2917" t="str">
            <v>Público</v>
          </cell>
          <cell r="Q2917" t="str">
            <v>Rural</v>
          </cell>
        </row>
        <row r="2918">
          <cell r="A2918">
            <v>3423</v>
          </cell>
          <cell r="B2918" t="str">
            <v>X</v>
          </cell>
          <cell r="C2918" t="str">
            <v>LA BOMBA</v>
          </cell>
          <cell r="D2918" t="str">
            <v>LIMON</v>
          </cell>
          <cell r="E2918" t="str">
            <v>02</v>
          </cell>
          <cell r="F2918" t="str">
            <v>LIMON</v>
          </cell>
          <cell r="G2918" t="str">
            <v>LIMON</v>
          </cell>
          <cell r="H2918" t="str">
            <v>MATAMA</v>
          </cell>
          <cell r="I2918" t="str">
            <v>LA BOMBA</v>
          </cell>
          <cell r="J2918" t="str">
            <v>HUETAR CARIBE</v>
          </cell>
          <cell r="K2918" t="str">
            <v>YARLENI LEITON FUENTES</v>
          </cell>
          <cell r="L2918">
            <v>27561415</v>
          </cell>
          <cell r="M2918">
            <v>27561415</v>
          </cell>
          <cell r="N2918" t="str">
            <v>esc.labomba@mep.go.cr</v>
          </cell>
          <cell r="O2918" t="str">
            <v>CONTIGUO A LA PLAZA DE FUTBOL</v>
          </cell>
          <cell r="P2918" t="str">
            <v>Público</v>
          </cell>
          <cell r="Q2918" t="str">
            <v>Rural</v>
          </cell>
        </row>
        <row r="2919">
          <cell r="A2919">
            <v>3424</v>
          </cell>
          <cell r="B2919" t="str">
            <v>X</v>
          </cell>
          <cell r="C2919" t="str">
            <v>DONDONIA 2</v>
          </cell>
          <cell r="D2919" t="str">
            <v>LIMON</v>
          </cell>
          <cell r="E2919" t="str">
            <v>02</v>
          </cell>
          <cell r="F2919" t="str">
            <v>LIMON</v>
          </cell>
          <cell r="G2919" t="str">
            <v>LIMON</v>
          </cell>
          <cell r="H2919" t="str">
            <v>MATAMA</v>
          </cell>
          <cell r="I2919" t="str">
            <v>DONDONIA 2</v>
          </cell>
          <cell r="J2919" t="str">
            <v>HUETAR CARIBE</v>
          </cell>
          <cell r="K2919" t="str">
            <v>SHEKYNA TORRENTES LOPEZ</v>
          </cell>
          <cell r="L2919">
            <v>0</v>
          </cell>
          <cell r="M2919">
            <v>0</v>
          </cell>
          <cell r="N2919" t="str">
            <v>esc.dandonia2@mep.go.cr</v>
          </cell>
          <cell r="O2919" t="str">
            <v>700 M. AL OESTE DE LINEA FERREA, DONDONIA 2</v>
          </cell>
          <cell r="P2919" t="str">
            <v>Público</v>
          </cell>
          <cell r="Q2919" t="str">
            <v>Rural</v>
          </cell>
        </row>
        <row r="2920">
          <cell r="A2920">
            <v>3425</v>
          </cell>
          <cell r="B2920" t="str">
            <v>X</v>
          </cell>
          <cell r="C2920" t="str">
            <v>FLORIDA</v>
          </cell>
          <cell r="D2920" t="str">
            <v>LIMON</v>
          </cell>
          <cell r="E2920" t="str">
            <v>06</v>
          </cell>
          <cell r="F2920" t="str">
            <v>LIMON</v>
          </cell>
          <cell r="G2920" t="str">
            <v>SIQUIRRES</v>
          </cell>
          <cell r="H2920" t="str">
            <v>FLORIDA</v>
          </cell>
          <cell r="I2920" t="str">
            <v>FLORIDA</v>
          </cell>
          <cell r="J2920" t="str">
            <v>HUETAR CARIBE</v>
          </cell>
          <cell r="K2920" t="str">
            <v>MANUEL CASTELLON SEQUEIRA</v>
          </cell>
          <cell r="L2920">
            <v>22001760</v>
          </cell>
          <cell r="M2920">
            <v>0</v>
          </cell>
          <cell r="N2920" t="str">
            <v>esc.florida@mep.go.cr</v>
          </cell>
          <cell r="O2920" t="str">
            <v>50 M. ESTE DEL PUESTO DE LA FUERZA PUBLICA</v>
          </cell>
          <cell r="P2920" t="str">
            <v>Público</v>
          </cell>
          <cell r="Q2920" t="str">
            <v>Rural</v>
          </cell>
        </row>
        <row r="2921">
          <cell r="A2921">
            <v>3426</v>
          </cell>
          <cell r="B2921" t="str">
            <v>X</v>
          </cell>
          <cell r="C2921" t="str">
            <v>LA FRANCIA</v>
          </cell>
          <cell r="D2921" t="str">
            <v>LIMON</v>
          </cell>
          <cell r="E2921" t="str">
            <v>06</v>
          </cell>
          <cell r="F2921" t="str">
            <v>LIMON</v>
          </cell>
          <cell r="G2921" t="str">
            <v>SIQUIRRES</v>
          </cell>
          <cell r="H2921" t="str">
            <v>EL CAIRO</v>
          </cell>
          <cell r="I2921" t="str">
            <v>LA FRANCIA</v>
          </cell>
          <cell r="J2921" t="str">
            <v>HUETAR CARIBE</v>
          </cell>
          <cell r="K2921" t="str">
            <v>KARLA RAMIREZ ESPINOZA</v>
          </cell>
          <cell r="L2921">
            <v>27654065</v>
          </cell>
          <cell r="M2921">
            <v>0</v>
          </cell>
          <cell r="N2921" t="str">
            <v>esc.lafrancia@mep.go.cr</v>
          </cell>
          <cell r="O2921" t="str">
            <v>FRENTE A LA PLAZA DE DEPORTES, EN LA FRANCIA</v>
          </cell>
          <cell r="P2921" t="str">
            <v>Público</v>
          </cell>
          <cell r="Q2921" t="str">
            <v>Urbana</v>
          </cell>
        </row>
        <row r="2922">
          <cell r="A2922">
            <v>3427</v>
          </cell>
          <cell r="B2922" t="str">
            <v>X</v>
          </cell>
          <cell r="C2922" t="str">
            <v>LA HEREDIANA</v>
          </cell>
          <cell r="D2922" t="str">
            <v>LIMON</v>
          </cell>
          <cell r="E2922" t="str">
            <v>06</v>
          </cell>
          <cell r="F2922" t="str">
            <v>LIMON</v>
          </cell>
          <cell r="G2922" t="str">
            <v>SIQUIRRES</v>
          </cell>
          <cell r="H2922" t="str">
            <v>GERMANIA</v>
          </cell>
          <cell r="I2922" t="str">
            <v>HEREDIANA</v>
          </cell>
          <cell r="J2922" t="str">
            <v>HUETAR CARIBE</v>
          </cell>
          <cell r="K2922" t="str">
            <v>ELSIE SEQUEIRA MONCADA</v>
          </cell>
          <cell r="L2922">
            <v>88348651</v>
          </cell>
          <cell r="M2922">
            <v>0</v>
          </cell>
          <cell r="N2922" t="str">
            <v>esc.laherediana@mep.go.cr</v>
          </cell>
          <cell r="O2922" t="str">
            <v>CONTIGUO A LA IGLESIA CATOLICA, LA HEREDIANA</v>
          </cell>
          <cell r="P2922" t="str">
            <v>Público</v>
          </cell>
          <cell r="Q2922" t="str">
            <v>Urbana</v>
          </cell>
        </row>
        <row r="2923">
          <cell r="A2923">
            <v>3428</v>
          </cell>
          <cell r="B2923" t="str">
            <v>X</v>
          </cell>
          <cell r="C2923" t="str">
            <v>VEGAS DE IMPERIO</v>
          </cell>
          <cell r="D2923" t="str">
            <v>LIMON</v>
          </cell>
          <cell r="E2923" t="str">
            <v>05</v>
          </cell>
          <cell r="F2923" t="str">
            <v>LIMON</v>
          </cell>
          <cell r="G2923" t="str">
            <v>SIQUIRRES</v>
          </cell>
          <cell r="H2923" t="str">
            <v>REVENTAZON</v>
          </cell>
          <cell r="I2923" t="str">
            <v>VEGAS DEL IMPERIO</v>
          </cell>
          <cell r="J2923" t="str">
            <v>HUETAR CARIBE</v>
          </cell>
          <cell r="K2923" t="str">
            <v>ELADIO CORDERO AGÜERO</v>
          </cell>
          <cell r="L2923">
            <v>60166018</v>
          </cell>
          <cell r="M2923">
            <v>0</v>
          </cell>
          <cell r="N2923" t="str">
            <v>esc.vegasdeimperio@mep.go.cr</v>
          </cell>
          <cell r="O2923" t="str">
            <v>CONTIGUO A LA PLAZA DE DEPORTES</v>
          </cell>
          <cell r="P2923" t="str">
            <v>Público</v>
          </cell>
          <cell r="Q2923" t="str">
            <v>Urbana</v>
          </cell>
        </row>
        <row r="2924">
          <cell r="A2924">
            <v>3429</v>
          </cell>
          <cell r="B2924" t="str">
            <v>X</v>
          </cell>
          <cell r="C2924" t="str">
            <v>LA MARGARITA</v>
          </cell>
          <cell r="D2924" t="str">
            <v>LIMON</v>
          </cell>
          <cell r="E2924" t="str">
            <v>09</v>
          </cell>
          <cell r="F2924" t="str">
            <v>LIMON</v>
          </cell>
          <cell r="G2924" t="str">
            <v>MATINA</v>
          </cell>
          <cell r="H2924" t="str">
            <v>BATAN</v>
          </cell>
          <cell r="I2924" t="str">
            <v>24 MILLAS</v>
          </cell>
          <cell r="J2924" t="str">
            <v>HUETAR CARIBE</v>
          </cell>
          <cell r="K2924" t="str">
            <v>DANA REECHE JOHNSON</v>
          </cell>
          <cell r="L2924">
            <v>22001885</v>
          </cell>
          <cell r="M2924">
            <v>27186247</v>
          </cell>
          <cell r="N2924" t="str">
            <v>esc.lamargarita@mep.go.cr</v>
          </cell>
          <cell r="O2924" t="str">
            <v>200 M. ESTE LINEA FERREA</v>
          </cell>
          <cell r="P2924" t="str">
            <v>Público</v>
          </cell>
          <cell r="Q2924" t="str">
            <v>Urbana</v>
          </cell>
        </row>
        <row r="2925">
          <cell r="A2925">
            <v>3430</v>
          </cell>
          <cell r="B2925" t="str">
            <v>X</v>
          </cell>
          <cell r="C2925" t="str">
            <v>RAMAL SIETE</v>
          </cell>
          <cell r="D2925" t="str">
            <v>LIMON</v>
          </cell>
          <cell r="E2925" t="str">
            <v>09</v>
          </cell>
          <cell r="F2925" t="str">
            <v>LIMON</v>
          </cell>
          <cell r="G2925" t="str">
            <v>MATINA</v>
          </cell>
          <cell r="H2925" t="str">
            <v>BATAN</v>
          </cell>
          <cell r="I2925" t="str">
            <v>RAMAL SIETE</v>
          </cell>
          <cell r="J2925" t="str">
            <v>HUETAR CARIBE</v>
          </cell>
          <cell r="K2925" t="str">
            <v>GUISELLE VILLALOBOS VEGA</v>
          </cell>
          <cell r="L2925">
            <v>27186162</v>
          </cell>
          <cell r="M2925">
            <v>0</v>
          </cell>
          <cell r="N2925" t="str">
            <v>esc.ramalsiete@mep.go.cr</v>
          </cell>
          <cell r="O2925" t="str">
            <v>200 M. AL ESTE DEL ANTIGUO SALON COMUNAL</v>
          </cell>
          <cell r="P2925" t="str">
            <v>Público</v>
          </cell>
          <cell r="Q2925" t="str">
            <v>Urbana</v>
          </cell>
        </row>
        <row r="2926">
          <cell r="A2926">
            <v>3432</v>
          </cell>
          <cell r="B2926" t="str">
            <v>X</v>
          </cell>
          <cell r="C2926" t="str">
            <v>FINCA MARGARITA</v>
          </cell>
          <cell r="D2926" t="str">
            <v>LIMON</v>
          </cell>
          <cell r="E2926" t="str">
            <v>08</v>
          </cell>
          <cell r="F2926" t="str">
            <v>LIMON</v>
          </cell>
          <cell r="G2926" t="str">
            <v>TALAMANCA</v>
          </cell>
          <cell r="H2926" t="str">
            <v>SIXAOLA</v>
          </cell>
          <cell r="I2926" t="str">
            <v>MARGARITA</v>
          </cell>
          <cell r="J2926" t="str">
            <v>HUETAR CARIBE</v>
          </cell>
          <cell r="K2926" t="str">
            <v>ORLING BRENES RODRIGUEZ</v>
          </cell>
          <cell r="L2926">
            <v>27511201</v>
          </cell>
          <cell r="M2926">
            <v>27511201</v>
          </cell>
          <cell r="N2926" t="str">
            <v>esc.fincamargarita@mep.go.cr</v>
          </cell>
          <cell r="O2926" t="str">
            <v>FRENTE AL SUPER EIMAR</v>
          </cell>
          <cell r="P2926" t="str">
            <v>Público</v>
          </cell>
          <cell r="Q2926" t="str">
            <v>Rural</v>
          </cell>
        </row>
        <row r="2927">
          <cell r="A2927">
            <v>3433</v>
          </cell>
          <cell r="B2927" t="str">
            <v>X</v>
          </cell>
          <cell r="C2927" t="str">
            <v>CAÑO BLANCO</v>
          </cell>
          <cell r="D2927" t="str">
            <v>LIMON</v>
          </cell>
          <cell r="E2927" t="str">
            <v>05</v>
          </cell>
          <cell r="F2927" t="str">
            <v>LIMON</v>
          </cell>
          <cell r="G2927" t="str">
            <v>SIQUIRRES</v>
          </cell>
          <cell r="H2927" t="str">
            <v>REVENTAZON</v>
          </cell>
          <cell r="I2927" t="str">
            <v>CAÑO BLANCO</v>
          </cell>
          <cell r="J2927" t="str">
            <v>HUETAR CARIBE</v>
          </cell>
          <cell r="K2927" t="str">
            <v>ALEXANDRA PEREZ MONGE</v>
          </cell>
          <cell r="L2927">
            <v>88005139</v>
          </cell>
          <cell r="M2927">
            <v>0</v>
          </cell>
          <cell r="N2927" t="str">
            <v>alexandra.perez.monge@mep.go.cr</v>
          </cell>
          <cell r="O2927" t="str">
            <v>FRENTE A LA IGLESIA CATOLICA</v>
          </cell>
          <cell r="P2927" t="str">
            <v>Público</v>
          </cell>
          <cell r="Q2927" t="str">
            <v>Urbana</v>
          </cell>
        </row>
        <row r="2928">
          <cell r="A2928">
            <v>3435</v>
          </cell>
          <cell r="B2928" t="str">
            <v>X</v>
          </cell>
          <cell r="C2928" t="str">
            <v>LA COLONIA</v>
          </cell>
          <cell r="D2928" t="str">
            <v>LIMON</v>
          </cell>
          <cell r="E2928" t="str">
            <v>03</v>
          </cell>
          <cell r="F2928" t="str">
            <v>LIMON</v>
          </cell>
          <cell r="G2928" t="str">
            <v>LIMON</v>
          </cell>
          <cell r="H2928" t="str">
            <v>VALLE LA ESTRELLA</v>
          </cell>
          <cell r="I2928" t="str">
            <v>LA COLONIA</v>
          </cell>
          <cell r="J2928" t="str">
            <v>HUETAR CARIBE</v>
          </cell>
          <cell r="K2928" t="str">
            <v>TATIANA TORRES PLATERO</v>
          </cell>
          <cell r="L2928">
            <v>27590091</v>
          </cell>
          <cell r="M2928">
            <v>27590091</v>
          </cell>
          <cell r="N2928" t="str">
            <v>esc.lacolonia.limon@mep.go.cr</v>
          </cell>
          <cell r="O2928" t="str">
            <v>CONTIGUO A PLAZA DE DEPORTES DE LA COLONIA</v>
          </cell>
          <cell r="P2928" t="str">
            <v>Público</v>
          </cell>
          <cell r="Q2928" t="str">
            <v>Rural</v>
          </cell>
        </row>
        <row r="2929">
          <cell r="A2929">
            <v>3436</v>
          </cell>
          <cell r="B2929" t="str">
            <v>X</v>
          </cell>
          <cell r="C2929" t="str">
            <v>LINDA VISTA</v>
          </cell>
          <cell r="D2929" t="str">
            <v>LIMON</v>
          </cell>
          <cell r="E2929" t="str">
            <v>05</v>
          </cell>
          <cell r="F2929" t="str">
            <v>LIMON</v>
          </cell>
          <cell r="G2929" t="str">
            <v>SIQUIRRES</v>
          </cell>
          <cell r="H2929" t="str">
            <v>SIQUIRRES</v>
          </cell>
          <cell r="I2929" t="str">
            <v>LINDA VISTA</v>
          </cell>
          <cell r="J2929" t="str">
            <v>HUETAR CARIBE</v>
          </cell>
          <cell r="K2929" t="str">
            <v>PABLO CESAR MORA VALVERDE</v>
          </cell>
          <cell r="L2929">
            <v>22002898</v>
          </cell>
          <cell r="M2929">
            <v>0</v>
          </cell>
          <cell r="N2929" t="str">
            <v>esc.lindavistasiquirres@mep.go.cr</v>
          </cell>
          <cell r="O2929" t="str">
            <v>B°LINDA VISTA/SIQUIRRES,CARRETERA A TURRIALBA</v>
          </cell>
          <cell r="P2929" t="str">
            <v>Público</v>
          </cell>
          <cell r="Q2929" t="str">
            <v>Urbana</v>
          </cell>
        </row>
        <row r="2930">
          <cell r="A2930">
            <v>3437</v>
          </cell>
          <cell r="B2930" t="str">
            <v>X</v>
          </cell>
          <cell r="C2930" t="str">
            <v>LARGA DISTANCIA</v>
          </cell>
          <cell r="D2930" t="str">
            <v>LIMON</v>
          </cell>
          <cell r="E2930" t="str">
            <v>07</v>
          </cell>
          <cell r="F2930" t="str">
            <v>LIMON</v>
          </cell>
          <cell r="G2930" t="str">
            <v>MATINA</v>
          </cell>
          <cell r="H2930" t="str">
            <v>CARRANDI</v>
          </cell>
          <cell r="I2930" t="str">
            <v>LARGA DISTANCIA</v>
          </cell>
          <cell r="J2930" t="str">
            <v>HUETAR CARIBE</v>
          </cell>
          <cell r="K2930" t="str">
            <v>KATTIA CAMPBELL MC CARTHY</v>
          </cell>
          <cell r="L2930">
            <v>27977126</v>
          </cell>
          <cell r="M2930">
            <v>0</v>
          </cell>
          <cell r="N2930" t="str">
            <v>esc.largadistancia@mep.go.cr</v>
          </cell>
          <cell r="O2930" t="str">
            <v>2 K. AL SUR DE LA CARRETERA TREJOS FERNANDEZ</v>
          </cell>
          <cell r="P2930" t="str">
            <v>Público</v>
          </cell>
          <cell r="Q2930" t="str">
            <v>Rural</v>
          </cell>
        </row>
        <row r="2931">
          <cell r="A2931">
            <v>3438</v>
          </cell>
          <cell r="B2931" t="str">
            <v>X</v>
          </cell>
          <cell r="C2931" t="str">
            <v>LOS ANGELES</v>
          </cell>
          <cell r="D2931" t="str">
            <v>LIMON</v>
          </cell>
          <cell r="E2931" t="str">
            <v>05</v>
          </cell>
          <cell r="F2931" t="str">
            <v>LIMON</v>
          </cell>
          <cell r="G2931" t="str">
            <v>SIQUIRRES</v>
          </cell>
          <cell r="H2931" t="str">
            <v>SIQUIRRES</v>
          </cell>
          <cell r="I2931" t="str">
            <v>LOS ANGELES</v>
          </cell>
          <cell r="J2931" t="str">
            <v>HUETAR CARIBE</v>
          </cell>
          <cell r="K2931" t="str">
            <v>JARVI GOMEZ PEREZ</v>
          </cell>
          <cell r="L2931">
            <v>87778998</v>
          </cell>
          <cell r="M2931">
            <v>0</v>
          </cell>
          <cell r="N2931" t="str">
            <v>jarvi.gomez.perez@mep.go.cr</v>
          </cell>
          <cell r="O2931" t="str">
            <v>5 KM. AL SUR DE SANTA MARTA DE SIQUIRRES</v>
          </cell>
          <cell r="P2931" t="str">
            <v>Público</v>
          </cell>
          <cell r="Q2931" t="str">
            <v>Urbana</v>
          </cell>
        </row>
        <row r="2932">
          <cell r="A2932">
            <v>3439</v>
          </cell>
          <cell r="B2932" t="str">
            <v>X</v>
          </cell>
          <cell r="C2932" t="str">
            <v>BELLA VISTA</v>
          </cell>
          <cell r="D2932" t="str">
            <v>LIMON</v>
          </cell>
          <cell r="E2932" t="str">
            <v>06</v>
          </cell>
          <cell r="F2932" t="str">
            <v>LIMON</v>
          </cell>
          <cell r="G2932" t="str">
            <v>SIQUIRRES</v>
          </cell>
          <cell r="H2932" t="str">
            <v>GERMANIA</v>
          </cell>
          <cell r="I2932" t="str">
            <v>BELLA VISTA</v>
          </cell>
          <cell r="J2932" t="str">
            <v>HUETAR CARIBE</v>
          </cell>
          <cell r="K2932" t="str">
            <v>SINDY SALAS SPENCER</v>
          </cell>
          <cell r="L2932">
            <v>0</v>
          </cell>
          <cell r="M2932">
            <v>0</v>
          </cell>
          <cell r="N2932" t="str">
            <v>esc.bellavista.limon@mep.go.cr</v>
          </cell>
          <cell r="O2932" t="str">
            <v>150 M. SUROESTE DE LA PLAZA DE DEPORTES</v>
          </cell>
          <cell r="P2932" t="str">
            <v>Público</v>
          </cell>
          <cell r="Q2932" t="str">
            <v>Urbana</v>
          </cell>
        </row>
        <row r="2933">
          <cell r="A2933">
            <v>3440</v>
          </cell>
          <cell r="B2933" t="str">
            <v>X</v>
          </cell>
          <cell r="C2933" t="str">
            <v>EL SILENCIO</v>
          </cell>
          <cell r="D2933" t="str">
            <v>LIMON</v>
          </cell>
          <cell r="E2933" t="str">
            <v>06</v>
          </cell>
          <cell r="F2933" t="str">
            <v>LIMON</v>
          </cell>
          <cell r="G2933" t="str">
            <v>SIQUIRRES</v>
          </cell>
          <cell r="H2933" t="str">
            <v>EL CAIRO</v>
          </cell>
          <cell r="I2933" t="str">
            <v>EL SILENCIO</v>
          </cell>
          <cell r="J2933" t="str">
            <v>HUETAR CARIBE</v>
          </cell>
          <cell r="K2933" t="str">
            <v>HERMINIA BALDIVIA HERNANDEZ</v>
          </cell>
          <cell r="L2933">
            <v>89750183</v>
          </cell>
          <cell r="M2933">
            <v>0</v>
          </cell>
          <cell r="N2933" t="str">
            <v>esc.elsilencio@mep.go.cr</v>
          </cell>
          <cell r="O2933" t="str">
            <v>CONTIGUO A LA PLAZA DE DEPORTES</v>
          </cell>
          <cell r="P2933" t="str">
            <v>Público</v>
          </cell>
          <cell r="Q2933" t="str">
            <v>Urbana</v>
          </cell>
        </row>
        <row r="2934">
          <cell r="A2934">
            <v>3441</v>
          </cell>
          <cell r="B2934" t="str">
            <v>X</v>
          </cell>
          <cell r="C2934" t="str">
            <v>ZEPHANIAH FARGUHARSON VASSELL</v>
          </cell>
          <cell r="D2934" t="str">
            <v>LIMON</v>
          </cell>
          <cell r="E2934" t="str">
            <v>04</v>
          </cell>
          <cell r="F2934" t="str">
            <v>LIMON</v>
          </cell>
          <cell r="G2934" t="str">
            <v>SIQUIRRES</v>
          </cell>
          <cell r="H2934" t="str">
            <v>PACUARITO</v>
          </cell>
          <cell r="I2934" t="str">
            <v>MADRE DE DIOS</v>
          </cell>
          <cell r="J2934" t="str">
            <v>HUETAR CARIBE</v>
          </cell>
          <cell r="K2934" t="str">
            <v>RUTH E. MANDERSON DALEY</v>
          </cell>
          <cell r="L2934">
            <v>27658228</v>
          </cell>
          <cell r="M2934">
            <v>0</v>
          </cell>
          <cell r="N2934" t="str">
            <v>esc.madrededios@mep.go.cr</v>
          </cell>
          <cell r="O2934" t="str">
            <v>COSTADO SUR DE LA PLAZA DE DEPORTES</v>
          </cell>
          <cell r="P2934" t="str">
            <v>Público</v>
          </cell>
          <cell r="Q2934" t="str">
            <v>Rural</v>
          </cell>
        </row>
        <row r="2935">
          <cell r="A2935">
            <v>3442</v>
          </cell>
          <cell r="B2935" t="str">
            <v>X</v>
          </cell>
          <cell r="C2935" t="str">
            <v>MANZANILLO</v>
          </cell>
          <cell r="D2935" t="str">
            <v>LIMON</v>
          </cell>
          <cell r="E2935" t="str">
            <v>08</v>
          </cell>
          <cell r="F2935" t="str">
            <v>LIMON</v>
          </cell>
          <cell r="G2935" t="str">
            <v>TALAMANCA</v>
          </cell>
          <cell r="H2935" t="str">
            <v>SIXAOLA</v>
          </cell>
          <cell r="I2935" t="str">
            <v>MANZANILLO</v>
          </cell>
          <cell r="J2935" t="str">
            <v>HUETAR CARIBE</v>
          </cell>
          <cell r="K2935" t="str">
            <v>FLOR MORALES CHACON</v>
          </cell>
          <cell r="L2935">
            <v>27599053</v>
          </cell>
          <cell r="M2935">
            <v>27599053</v>
          </cell>
          <cell r="N2935" t="str">
            <v>esc.manzanillotalamanca@mep.go.cr</v>
          </cell>
          <cell r="O2935" t="str">
            <v>FRENTE A LA PLAZA DE FUTBOL DE MANZANILLO</v>
          </cell>
          <cell r="P2935" t="str">
            <v>Público</v>
          </cell>
          <cell r="Q2935" t="str">
            <v>Rural</v>
          </cell>
        </row>
        <row r="2936">
          <cell r="A2936">
            <v>3443</v>
          </cell>
          <cell r="B2936" t="str">
            <v>X</v>
          </cell>
          <cell r="C2936" t="str">
            <v>MARIA LUISA</v>
          </cell>
          <cell r="D2936" t="str">
            <v>LIMON</v>
          </cell>
          <cell r="E2936" t="str">
            <v>02</v>
          </cell>
          <cell r="F2936" t="str">
            <v>LIMON</v>
          </cell>
          <cell r="G2936" t="str">
            <v>LIMON</v>
          </cell>
          <cell r="H2936" t="str">
            <v>MATAMA</v>
          </cell>
          <cell r="I2936" t="str">
            <v>MARIA LUISA</v>
          </cell>
          <cell r="J2936" t="str">
            <v>HUETAR CARIBE</v>
          </cell>
          <cell r="K2936" t="str">
            <v>YORLENE MENDEZ ARRIETA</v>
          </cell>
          <cell r="L2936">
            <v>22064369</v>
          </cell>
          <cell r="M2936">
            <v>0</v>
          </cell>
          <cell r="N2936" t="str">
            <v>esc.marialuisa@mep.go.cr</v>
          </cell>
          <cell r="O2936" t="str">
            <v>7 K. AL NORTE DEL PUENTE DE LA BOMBA</v>
          </cell>
          <cell r="P2936" t="str">
            <v>Público</v>
          </cell>
          <cell r="Q2936" t="str">
            <v>Rural</v>
          </cell>
        </row>
        <row r="2937">
          <cell r="A2937">
            <v>3444</v>
          </cell>
          <cell r="B2937" t="str">
            <v>X</v>
          </cell>
          <cell r="C2937" t="str">
            <v>MATA DE LIMON</v>
          </cell>
          <cell r="D2937" t="str">
            <v>LIMON</v>
          </cell>
          <cell r="E2937" t="str">
            <v>08</v>
          </cell>
          <cell r="F2937" t="str">
            <v>LIMON</v>
          </cell>
          <cell r="G2937" t="str">
            <v>TALAMANCA</v>
          </cell>
          <cell r="H2937" t="str">
            <v>SIXAOLA</v>
          </cell>
          <cell r="I2937" t="str">
            <v>MATA DE LIMON</v>
          </cell>
          <cell r="J2937" t="str">
            <v>HUETAR CARIBE</v>
          </cell>
          <cell r="K2937" t="str">
            <v>ANA YANCY RODRIGUEZ JIMENEZ</v>
          </cell>
          <cell r="L2937">
            <v>27541902</v>
          </cell>
          <cell r="M2937">
            <v>0</v>
          </cell>
          <cell r="N2937" t="str">
            <v>esc.matadelimonsixaola@mep.go.cr</v>
          </cell>
          <cell r="O2937" t="str">
            <v>5 K. DE LA RUTA 96</v>
          </cell>
          <cell r="P2937" t="str">
            <v>Público</v>
          </cell>
          <cell r="Q2937" t="str">
            <v>Rural</v>
          </cell>
        </row>
        <row r="2938">
          <cell r="A2938">
            <v>3445</v>
          </cell>
          <cell r="B2938" t="str">
            <v>X</v>
          </cell>
          <cell r="C2938" t="str">
            <v>KËKÖLDI</v>
          </cell>
          <cell r="D2938" t="str">
            <v>SULA</v>
          </cell>
          <cell r="E2938" t="str">
            <v>01</v>
          </cell>
          <cell r="F2938" t="str">
            <v>LIMON</v>
          </cell>
          <cell r="G2938" t="str">
            <v>TALAMANCA</v>
          </cell>
          <cell r="H2938" t="str">
            <v>SIXAOLA</v>
          </cell>
          <cell r="I2938" t="str">
            <v>KËKÖLDI</v>
          </cell>
          <cell r="J2938" t="str">
            <v>HUETAR CARIBE</v>
          </cell>
          <cell r="K2938" t="str">
            <v>ANDREINA HIDALGO OVIEDO</v>
          </cell>
          <cell r="L2938">
            <v>84190657</v>
          </cell>
          <cell r="M2938">
            <v>0</v>
          </cell>
          <cell r="N2938" t="str">
            <v>esc.kekoldi@mep.go.cr</v>
          </cell>
          <cell r="O2938" t="str">
            <v>RESERVA INDÍGENA KËKÖLDI</v>
          </cell>
          <cell r="P2938" t="str">
            <v>Público</v>
          </cell>
          <cell r="Q2938" t="str">
            <v>Rural</v>
          </cell>
        </row>
        <row r="2939">
          <cell r="A2939">
            <v>3446</v>
          </cell>
          <cell r="B2939" t="str">
            <v>X</v>
          </cell>
          <cell r="C2939" t="str">
            <v>UNION RIO PEJE</v>
          </cell>
          <cell r="D2939" t="str">
            <v>LIMON</v>
          </cell>
          <cell r="E2939" t="str">
            <v>07</v>
          </cell>
          <cell r="F2939" t="str">
            <v>LIMON</v>
          </cell>
          <cell r="G2939" t="str">
            <v>LIMON</v>
          </cell>
          <cell r="H2939" t="str">
            <v>RIO BLANCO</v>
          </cell>
          <cell r="I2939" t="str">
            <v>RIO PEJE</v>
          </cell>
          <cell r="J2939" t="str">
            <v>HUETAR CARIBE</v>
          </cell>
          <cell r="K2939" t="str">
            <v>STEFANNIE COLE VARELA</v>
          </cell>
          <cell r="L2939">
            <v>87769677</v>
          </cell>
          <cell r="M2939">
            <v>0</v>
          </cell>
          <cell r="N2939" t="str">
            <v>esc.launionderiopeje@mep.go.cr</v>
          </cell>
          <cell r="O2939" t="str">
            <v>CONTIGUO AL SALON COMUNAL DE RIO PEJE</v>
          </cell>
          <cell r="P2939" t="str">
            <v>Público</v>
          </cell>
          <cell r="Q2939" t="str">
            <v>Urbana</v>
          </cell>
        </row>
        <row r="2940">
          <cell r="A2940">
            <v>3447</v>
          </cell>
          <cell r="B2940" t="str">
            <v>X</v>
          </cell>
          <cell r="C2940" t="str">
            <v>SOKI</v>
          </cell>
          <cell r="D2940" t="str">
            <v>SULA</v>
          </cell>
          <cell r="E2940" t="str">
            <v>02</v>
          </cell>
          <cell r="F2940" t="str">
            <v>LIMON</v>
          </cell>
          <cell r="G2940" t="str">
            <v>TALAMANCA</v>
          </cell>
          <cell r="H2940" t="str">
            <v>TELIRE</v>
          </cell>
          <cell r="I2940" t="str">
            <v>SOKI</v>
          </cell>
          <cell r="J2940" t="str">
            <v>HUETAR CARIBE</v>
          </cell>
          <cell r="K2940" t="str">
            <v>ROGER REYES HERNANDEZ</v>
          </cell>
          <cell r="L2940">
            <v>86559727</v>
          </cell>
          <cell r="M2940">
            <v>0</v>
          </cell>
          <cell r="N2940" t="str">
            <v>escsoki@mep.go.cr</v>
          </cell>
          <cell r="O2940" t="str">
            <v>7 KM OESTE DEL COLEGIO SULAYOM</v>
          </cell>
          <cell r="P2940" t="str">
            <v>Público</v>
          </cell>
          <cell r="Q2940" t="str">
            <v>Rural</v>
          </cell>
        </row>
        <row r="2941">
          <cell r="A2941">
            <v>3448</v>
          </cell>
          <cell r="B2941" t="str">
            <v>X</v>
          </cell>
          <cell r="C2941" t="str">
            <v>EL PEJE</v>
          </cell>
          <cell r="D2941" t="str">
            <v>LIMON</v>
          </cell>
          <cell r="E2941" t="str">
            <v>06</v>
          </cell>
          <cell r="F2941" t="str">
            <v>LIMON</v>
          </cell>
          <cell r="G2941" t="str">
            <v>SIQUIRRES</v>
          </cell>
          <cell r="H2941" t="str">
            <v>GERMANIA</v>
          </cell>
          <cell r="I2941" t="str">
            <v>EL PEJE</v>
          </cell>
          <cell r="J2941" t="str">
            <v>HUETAR CARIBE</v>
          </cell>
          <cell r="K2941" t="str">
            <v>AIDA CALVO CESPEDES</v>
          </cell>
          <cell r="L2941">
            <v>0</v>
          </cell>
          <cell r="M2941">
            <v>0</v>
          </cell>
          <cell r="N2941" t="str">
            <v>esc.elpeje.limon@mep.go.cr</v>
          </cell>
          <cell r="O2941" t="str">
            <v>150 M. ESTE DEL EBAIS  GERMANIA, SIQUIRRES</v>
          </cell>
          <cell r="P2941" t="str">
            <v>Público</v>
          </cell>
          <cell r="Q2941" t="str">
            <v>Urbana</v>
          </cell>
        </row>
        <row r="2942">
          <cell r="A2942">
            <v>3449</v>
          </cell>
          <cell r="B2942" t="str">
            <v>X</v>
          </cell>
          <cell r="C2942" t="str">
            <v>CASTILLO NUEVO</v>
          </cell>
          <cell r="D2942" t="str">
            <v>LIMON</v>
          </cell>
          <cell r="E2942" t="str">
            <v>02</v>
          </cell>
          <cell r="F2942" t="str">
            <v>LIMON</v>
          </cell>
          <cell r="G2942" t="str">
            <v>LIMON</v>
          </cell>
          <cell r="H2942" t="str">
            <v>MATAMA</v>
          </cell>
          <cell r="I2942" t="str">
            <v>CASTILLO NUEVO</v>
          </cell>
          <cell r="J2942" t="str">
            <v>HUETAR CARIBE</v>
          </cell>
          <cell r="K2942" t="str">
            <v>JAVIER RAMOS ROJAS</v>
          </cell>
          <cell r="L2942">
            <v>22001643</v>
          </cell>
          <cell r="M2942">
            <v>0</v>
          </cell>
          <cell r="N2942" t="str">
            <v>esc.castillonuevo@mep.go.cr</v>
          </cell>
          <cell r="O2942" t="str">
            <v>CONTIGUO A INSTALACIONES DEL TANQUE CAPTACION</v>
          </cell>
          <cell r="P2942" t="str">
            <v>Público</v>
          </cell>
          <cell r="Q2942" t="str">
            <v>Rural</v>
          </cell>
        </row>
        <row r="2943">
          <cell r="A2943">
            <v>3450</v>
          </cell>
          <cell r="B2943" t="str">
            <v>X</v>
          </cell>
          <cell r="C2943" t="str">
            <v>KENT DE BANANITO NORTE</v>
          </cell>
          <cell r="D2943" t="str">
            <v>LIMON</v>
          </cell>
          <cell r="E2943" t="str">
            <v>02</v>
          </cell>
          <cell r="F2943" t="str">
            <v>LIMON</v>
          </cell>
          <cell r="G2943" t="str">
            <v>LIMON</v>
          </cell>
          <cell r="H2943" t="str">
            <v>MATAMA</v>
          </cell>
          <cell r="I2943" t="str">
            <v>LAS BRISAS DE KENT</v>
          </cell>
          <cell r="J2943" t="str">
            <v>HUETAR CARIBE</v>
          </cell>
          <cell r="K2943" t="str">
            <v>SHERAN BAILEY STEWARD</v>
          </cell>
          <cell r="L2943">
            <v>27561494</v>
          </cell>
          <cell r="M2943">
            <v>27561028</v>
          </cell>
          <cell r="N2943" t="str">
            <v>esc.kentdebananito@mep.go.cr</v>
          </cell>
          <cell r="O2943" t="str">
            <v>100 M.OESTE,100 SUR Y 200 OESTE PUENTE RIO B.</v>
          </cell>
          <cell r="P2943" t="str">
            <v>Público</v>
          </cell>
          <cell r="Q2943" t="str">
            <v>Rural</v>
          </cell>
        </row>
        <row r="2944">
          <cell r="A2944">
            <v>3451</v>
          </cell>
          <cell r="B2944" t="str">
            <v>X</v>
          </cell>
          <cell r="C2944" t="str">
            <v>SAN CECILIO</v>
          </cell>
          <cell r="D2944" t="str">
            <v>LIMON</v>
          </cell>
          <cell r="E2944" t="str">
            <v>02</v>
          </cell>
          <cell r="F2944" t="str">
            <v>LIMON</v>
          </cell>
          <cell r="G2944" t="str">
            <v>LIMON</v>
          </cell>
          <cell r="H2944" t="str">
            <v>MATAMA</v>
          </cell>
          <cell r="I2944" t="str">
            <v>SAN CECILIO</v>
          </cell>
          <cell r="J2944" t="str">
            <v>HUETAR CARIBE</v>
          </cell>
          <cell r="K2944" t="str">
            <v>KRISTIAN REYES WEIN</v>
          </cell>
          <cell r="L2944">
            <v>85864453</v>
          </cell>
          <cell r="M2944">
            <v>0</v>
          </cell>
          <cell r="N2944" t="str">
            <v>esc.sancecilio@mep.go.cr</v>
          </cell>
          <cell r="O2944" t="str">
            <v>BANANITO NORTE, 6 K. A BANAGA</v>
          </cell>
          <cell r="P2944" t="str">
            <v>Público</v>
          </cell>
          <cell r="Q2944" t="str">
            <v>Rural</v>
          </cell>
        </row>
        <row r="2945">
          <cell r="A2945">
            <v>3452</v>
          </cell>
          <cell r="B2945" t="str">
            <v>X</v>
          </cell>
          <cell r="C2945" t="str">
            <v>BUENOS AIRES</v>
          </cell>
          <cell r="D2945" t="str">
            <v>LIMON</v>
          </cell>
          <cell r="E2945" t="str">
            <v>03</v>
          </cell>
          <cell r="F2945" t="str">
            <v>LIMON</v>
          </cell>
          <cell r="G2945" t="str">
            <v>LIMON</v>
          </cell>
          <cell r="H2945" t="str">
            <v>VALLE LA ESTRELLA</v>
          </cell>
          <cell r="I2945" t="str">
            <v>BUENOS AIRES</v>
          </cell>
          <cell r="J2945" t="str">
            <v>HUETAR CARIBE</v>
          </cell>
          <cell r="K2945" t="str">
            <v>VICKY CALERO MARIN</v>
          </cell>
          <cell r="L2945">
            <v>85561161</v>
          </cell>
          <cell r="M2945">
            <v>0</v>
          </cell>
          <cell r="N2945" t="str">
            <v>esc.buenosaires.limon@mep.go.cr</v>
          </cell>
          <cell r="O2945" t="str">
            <v>6 KMS AL OESTE DE LA ENTRADA A SAN CLEMENTE</v>
          </cell>
          <cell r="P2945" t="str">
            <v>Público</v>
          </cell>
          <cell r="Q2945" t="str">
            <v>Rural</v>
          </cell>
        </row>
        <row r="2946">
          <cell r="A2946">
            <v>3453</v>
          </cell>
          <cell r="B2946" t="str">
            <v>X</v>
          </cell>
          <cell r="C2946" t="str">
            <v>LAS PALMIRAS</v>
          </cell>
          <cell r="D2946" t="str">
            <v>LIMON</v>
          </cell>
          <cell r="E2946" t="str">
            <v>04</v>
          </cell>
          <cell r="F2946" t="str">
            <v>LIMON</v>
          </cell>
          <cell r="G2946" t="str">
            <v>SIQUIRRES</v>
          </cell>
          <cell r="H2946" t="str">
            <v>SIQUIRRES</v>
          </cell>
          <cell r="I2946" t="str">
            <v>LAS PALMIRAS</v>
          </cell>
          <cell r="J2946" t="str">
            <v>HUETAR CARIBE</v>
          </cell>
          <cell r="K2946" t="str">
            <v>MELANIA MATA OTOYA</v>
          </cell>
          <cell r="L2946">
            <v>27686811</v>
          </cell>
          <cell r="M2946">
            <v>27686811</v>
          </cell>
          <cell r="N2946" t="str">
            <v>esc.laspalmiras@mep.go.cr</v>
          </cell>
          <cell r="O2946" t="str">
            <v>125 METROS SUR BOMBA UNO</v>
          </cell>
          <cell r="P2946" t="str">
            <v>Público</v>
          </cell>
          <cell r="Q2946" t="str">
            <v>Urbana</v>
          </cell>
        </row>
        <row r="2947">
          <cell r="A2947">
            <v>3454</v>
          </cell>
          <cell r="B2947" t="str">
            <v>X</v>
          </cell>
          <cell r="C2947" t="str">
            <v>OLYMPIA TREJOS LOPEZ</v>
          </cell>
          <cell r="D2947" t="str">
            <v>LIMON</v>
          </cell>
          <cell r="E2947" t="str">
            <v>01</v>
          </cell>
          <cell r="F2947" t="str">
            <v>LIMON</v>
          </cell>
          <cell r="G2947" t="str">
            <v>LIMON</v>
          </cell>
          <cell r="H2947" t="str">
            <v>LIMON</v>
          </cell>
          <cell r="I2947" t="str">
            <v>BARRIO TRINIDAD</v>
          </cell>
          <cell r="J2947" t="str">
            <v>HUETAR CARIBE</v>
          </cell>
          <cell r="K2947" t="str">
            <v>SHARISHA ABRAMS REID</v>
          </cell>
          <cell r="L2947">
            <v>27580131</v>
          </cell>
          <cell r="M2947">
            <v>0</v>
          </cell>
          <cell r="N2947" t="str">
            <v>esc.olympiatrejoslopez@mep.go.cr</v>
          </cell>
          <cell r="O2947" t="str">
            <v>200 NORTE Y 50 OESTE DEL PARQUESITO ASIS ESNA</v>
          </cell>
          <cell r="P2947" t="str">
            <v>Público</v>
          </cell>
          <cell r="Q2947" t="str">
            <v>Urbana</v>
          </cell>
        </row>
        <row r="2948">
          <cell r="A2948">
            <v>3455</v>
          </cell>
          <cell r="B2948" t="str">
            <v>X</v>
          </cell>
          <cell r="C2948" t="str">
            <v>OLIVIA</v>
          </cell>
          <cell r="D2948" t="str">
            <v>LIMON</v>
          </cell>
          <cell r="E2948" t="str">
            <v>08</v>
          </cell>
          <cell r="F2948" t="str">
            <v>LIMON</v>
          </cell>
          <cell r="G2948" t="str">
            <v>TALAMANCA</v>
          </cell>
          <cell r="H2948" t="str">
            <v>BRATSI</v>
          </cell>
          <cell r="I2948" t="str">
            <v>OLIVIA</v>
          </cell>
          <cell r="J2948" t="str">
            <v>HUETAR CARIBE</v>
          </cell>
          <cell r="K2948" t="str">
            <v>GREIVIN ARCE CAMPOS</v>
          </cell>
          <cell r="L2948">
            <v>27510426</v>
          </cell>
          <cell r="M2948">
            <v>0</v>
          </cell>
          <cell r="N2948" t="str">
            <v>esc.olivia@mep.go.cr</v>
          </cell>
          <cell r="O2948" t="str">
            <v>DEL SALON COMUNAL DE OLIVIA,600 SUR S/RUTA 36</v>
          </cell>
          <cell r="P2948" t="str">
            <v>Público</v>
          </cell>
          <cell r="Q2948" t="str">
            <v>Rural</v>
          </cell>
        </row>
        <row r="2949">
          <cell r="A2949">
            <v>3456</v>
          </cell>
          <cell r="B2949" t="str">
            <v>X</v>
          </cell>
          <cell r="C2949" t="str">
            <v>SAN MIGUEL</v>
          </cell>
          <cell r="D2949" t="str">
            <v>SULA</v>
          </cell>
          <cell r="E2949" t="str">
            <v>04</v>
          </cell>
          <cell r="F2949" t="str">
            <v>LIMON</v>
          </cell>
          <cell r="G2949" t="str">
            <v>TALAMANCA</v>
          </cell>
          <cell r="H2949" t="str">
            <v>BRATSI</v>
          </cell>
          <cell r="I2949" t="str">
            <v>SAN MIGUEL</v>
          </cell>
          <cell r="J2949" t="str">
            <v>HUETAR CARIBE</v>
          </cell>
          <cell r="K2949" t="str">
            <v>LORENA REYES ZUÑIGA</v>
          </cell>
          <cell r="L2949">
            <v>0</v>
          </cell>
          <cell r="M2949">
            <v>0</v>
          </cell>
          <cell r="N2949" t="str">
            <v>esc.sanmiguel.limon.@mep.go.cr</v>
          </cell>
          <cell r="O2949" t="str">
            <v>8 KM. AL NORTE DE SHIROLES, APRÓXIMADAMENTE</v>
          </cell>
          <cell r="P2949" t="str">
            <v>Público</v>
          </cell>
          <cell r="Q2949" t="str">
            <v>Rural</v>
          </cell>
        </row>
        <row r="2950">
          <cell r="A2950">
            <v>3457</v>
          </cell>
          <cell r="B2950" t="str">
            <v>X</v>
          </cell>
          <cell r="C2950" t="str">
            <v>LAS BRISAS</v>
          </cell>
          <cell r="D2950" t="str">
            <v>LIMON</v>
          </cell>
          <cell r="E2950" t="str">
            <v>07</v>
          </cell>
          <cell r="F2950" t="str">
            <v>LIMON</v>
          </cell>
          <cell r="G2950" t="str">
            <v>LIMON</v>
          </cell>
          <cell r="H2950" t="str">
            <v>RIO BLANCO</v>
          </cell>
          <cell r="I2950" t="str">
            <v>BRISAS DE VERAGUA</v>
          </cell>
          <cell r="J2950" t="str">
            <v>HUETAR CARIBE</v>
          </cell>
          <cell r="K2950" t="str">
            <v>MIUREL SANDI SOLANO</v>
          </cell>
          <cell r="L2950">
            <v>27971903</v>
          </cell>
          <cell r="M2950">
            <v>27971903</v>
          </cell>
          <cell r="N2950" t="str">
            <v>esc.lasbrisasdeveragua@mep.go.cr</v>
          </cell>
          <cell r="O2950" t="str">
            <v>12 K. SUR DE LA ENTRADA PRINC. DE LIVERPOOL</v>
          </cell>
          <cell r="P2950" t="str">
            <v>Público</v>
          </cell>
          <cell r="Q2950" t="str">
            <v>Urbana</v>
          </cell>
        </row>
        <row r="2951">
          <cell r="A2951">
            <v>3458</v>
          </cell>
          <cell r="B2951" t="str">
            <v>X</v>
          </cell>
          <cell r="C2951" t="str">
            <v>LA COLINA</v>
          </cell>
          <cell r="D2951" t="str">
            <v>LIMON</v>
          </cell>
          <cell r="E2951" t="str">
            <v>02</v>
          </cell>
          <cell r="F2951" t="str">
            <v>LIMON</v>
          </cell>
          <cell r="G2951" t="str">
            <v>LIMON</v>
          </cell>
          <cell r="H2951" t="str">
            <v>LIMON</v>
          </cell>
          <cell r="I2951" t="str">
            <v>LA COLINA</v>
          </cell>
          <cell r="J2951" t="str">
            <v>HUETAR CARIBE</v>
          </cell>
          <cell r="K2951" t="str">
            <v>ELOISA VOSE MAY</v>
          </cell>
          <cell r="L2951">
            <v>27586873</v>
          </cell>
          <cell r="M2951">
            <v>27586873</v>
          </cell>
          <cell r="N2951" t="str">
            <v>esc.lacolina.limon@mep.go.cr</v>
          </cell>
          <cell r="O2951" t="str">
            <v>25 M. AL OESTE DEL SALON COMUNAL</v>
          </cell>
          <cell r="P2951" t="str">
            <v>Público</v>
          </cell>
          <cell r="Q2951" t="str">
            <v>Urbana</v>
          </cell>
        </row>
        <row r="2952">
          <cell r="A2952">
            <v>3459</v>
          </cell>
          <cell r="B2952" t="str">
            <v>X</v>
          </cell>
          <cell r="C2952" t="str">
            <v>MOJONCITO</v>
          </cell>
          <cell r="D2952" t="str">
            <v>SULA</v>
          </cell>
          <cell r="E2952" t="str">
            <v>03</v>
          </cell>
          <cell r="F2952" t="str">
            <v>LIMON</v>
          </cell>
          <cell r="G2952" t="str">
            <v>TALAMANCA</v>
          </cell>
          <cell r="H2952" t="str">
            <v>TELIRE</v>
          </cell>
          <cell r="I2952" t="str">
            <v>MOJONCITO</v>
          </cell>
          <cell r="J2952" t="str">
            <v>HUETAR CARIBE</v>
          </cell>
          <cell r="K2952" t="str">
            <v>MAYRA SELLES JIMÉNEZ</v>
          </cell>
          <cell r="L2952">
            <v>88150158</v>
          </cell>
          <cell r="M2952">
            <v>0</v>
          </cell>
          <cell r="N2952" t="str">
            <v>mayra.selles.jimenez@mep.go.cr</v>
          </cell>
          <cell r="O2952" t="str">
            <v>COSTADO SUR DE LA PLAZA DE FÚTBOL MOJONCITO.</v>
          </cell>
          <cell r="P2952" t="str">
            <v>Público</v>
          </cell>
          <cell r="Q2952" t="str">
            <v>Rural</v>
          </cell>
        </row>
        <row r="2953">
          <cell r="A2953">
            <v>3460</v>
          </cell>
          <cell r="B2953" t="str">
            <v>X</v>
          </cell>
          <cell r="C2953" t="str">
            <v>PANDORA OESTE</v>
          </cell>
          <cell r="D2953" t="str">
            <v>LIMON</v>
          </cell>
          <cell r="E2953" t="str">
            <v>03</v>
          </cell>
          <cell r="F2953" t="str">
            <v>LIMON</v>
          </cell>
          <cell r="G2953" t="str">
            <v>LIMON</v>
          </cell>
          <cell r="H2953" t="str">
            <v>VALLE LA ESTRELLA</v>
          </cell>
          <cell r="I2953" t="str">
            <v>PANDORA OESTE</v>
          </cell>
          <cell r="J2953" t="str">
            <v>HUETAR CARIBE</v>
          </cell>
          <cell r="K2953" t="str">
            <v>DALIS SEGURA ABARCA</v>
          </cell>
          <cell r="L2953">
            <v>27590203</v>
          </cell>
          <cell r="M2953">
            <v>27590203</v>
          </cell>
          <cell r="N2953" t="str">
            <v>esc.pandoraoeste@mep.go.cr</v>
          </cell>
          <cell r="O2953" t="str">
            <v>FRENTE ANTIGUA PULPERIA LINEA 2, LA PLASTICA</v>
          </cell>
          <cell r="P2953" t="str">
            <v>Público</v>
          </cell>
          <cell r="Q2953" t="str">
            <v>Rural</v>
          </cell>
        </row>
        <row r="2954">
          <cell r="A2954">
            <v>3461</v>
          </cell>
          <cell r="B2954" t="str">
            <v>X</v>
          </cell>
          <cell r="C2954" t="str">
            <v>PARAISO</v>
          </cell>
          <cell r="D2954" t="str">
            <v>LIMON</v>
          </cell>
          <cell r="E2954" t="str">
            <v>08</v>
          </cell>
          <cell r="F2954" t="str">
            <v>LIMON</v>
          </cell>
          <cell r="G2954" t="str">
            <v>TALAMANCA</v>
          </cell>
          <cell r="H2954" t="str">
            <v>SIXAOLA</v>
          </cell>
          <cell r="I2954" t="str">
            <v>PARAISO</v>
          </cell>
          <cell r="J2954" t="str">
            <v>HUETAR CARIBE</v>
          </cell>
          <cell r="K2954" t="str">
            <v>ILMA VARGAS SANCHEZ</v>
          </cell>
          <cell r="L2954">
            <v>27511055</v>
          </cell>
          <cell r="M2954">
            <v>27511055</v>
          </cell>
          <cell r="N2954" t="str">
            <v>esc.paraisosixaola@mep.go.cr</v>
          </cell>
          <cell r="O2954" t="str">
            <v>FRENTE AL SALON COMUNAL</v>
          </cell>
          <cell r="P2954" t="str">
            <v>Público</v>
          </cell>
          <cell r="Q2954" t="str">
            <v>Rural</v>
          </cell>
        </row>
        <row r="2955">
          <cell r="A2955">
            <v>3462</v>
          </cell>
          <cell r="B2955" t="str">
            <v>X</v>
          </cell>
          <cell r="C2955" t="str">
            <v>LA PASCUA</v>
          </cell>
          <cell r="D2955" t="str">
            <v>LIMON</v>
          </cell>
          <cell r="E2955" t="str">
            <v>06</v>
          </cell>
          <cell r="F2955" t="str">
            <v>LIMON</v>
          </cell>
          <cell r="G2955" t="str">
            <v>SIQUIRRES</v>
          </cell>
          <cell r="H2955" t="str">
            <v>FLORIDA</v>
          </cell>
          <cell r="I2955" t="str">
            <v>PASCUA</v>
          </cell>
          <cell r="J2955" t="str">
            <v>HUETAR CARIBE</v>
          </cell>
          <cell r="K2955" t="str">
            <v>ROLANDO BALLESTEROS UMAÑA</v>
          </cell>
          <cell r="L2955">
            <v>22001754</v>
          </cell>
          <cell r="M2955">
            <v>0</v>
          </cell>
          <cell r="N2955" t="str">
            <v>esc.pascua@mep.go.cr</v>
          </cell>
          <cell r="O2955" t="str">
            <v>FRENTE A LA PLAZA PUBLICA, PASCUA DE FLORIDA</v>
          </cell>
          <cell r="P2955" t="str">
            <v>Público</v>
          </cell>
          <cell r="Q2955" t="str">
            <v>Rural</v>
          </cell>
        </row>
        <row r="2956">
          <cell r="A2956">
            <v>3463</v>
          </cell>
          <cell r="B2956" t="str">
            <v>X</v>
          </cell>
          <cell r="C2956" t="str">
            <v>EL BOSQUE</v>
          </cell>
          <cell r="D2956" t="str">
            <v>LIMON</v>
          </cell>
          <cell r="E2956" t="str">
            <v>04</v>
          </cell>
          <cell r="F2956" t="str">
            <v>LIMON</v>
          </cell>
          <cell r="G2956" t="str">
            <v>SIQUIRRES</v>
          </cell>
          <cell r="H2956" t="str">
            <v>PACUARITO</v>
          </cell>
          <cell r="I2956" t="str">
            <v>LA LEONA</v>
          </cell>
          <cell r="J2956" t="str">
            <v>HUETAR CARIBE</v>
          </cell>
          <cell r="K2956" t="str">
            <v>CIANI BRYAN SKINNER</v>
          </cell>
          <cell r="L2956">
            <v>88346954</v>
          </cell>
          <cell r="M2956">
            <v>0</v>
          </cell>
          <cell r="N2956" t="str">
            <v>esc.elbosque.limon@mep.go.cr</v>
          </cell>
          <cell r="O2956" t="str">
            <v>3 K. AL SUR DEL PUENTE DE PACUARITO</v>
          </cell>
          <cell r="P2956" t="str">
            <v>Público</v>
          </cell>
          <cell r="Q2956" t="str">
            <v>Rural</v>
          </cell>
        </row>
        <row r="2957">
          <cell r="A2957">
            <v>3464</v>
          </cell>
          <cell r="B2957" t="str">
            <v>X</v>
          </cell>
          <cell r="C2957" t="str">
            <v>BANANITO SUR</v>
          </cell>
          <cell r="D2957" t="str">
            <v>LIMON</v>
          </cell>
          <cell r="E2957" t="str">
            <v>02</v>
          </cell>
          <cell r="F2957" t="str">
            <v>LIMON</v>
          </cell>
          <cell r="G2957" t="str">
            <v>LIMON</v>
          </cell>
          <cell r="H2957" t="str">
            <v>VALLE LA ESTRELLA</v>
          </cell>
          <cell r="I2957" t="str">
            <v>BANANITO SUR</v>
          </cell>
          <cell r="J2957" t="str">
            <v>HUETAR CARIBE</v>
          </cell>
          <cell r="K2957" t="str">
            <v>MITZI GOMEZ MATA</v>
          </cell>
          <cell r="L2957">
            <v>22001724</v>
          </cell>
          <cell r="M2957">
            <v>22001724</v>
          </cell>
          <cell r="N2957" t="str">
            <v>esc.bananitosur@mep.go.cr</v>
          </cell>
          <cell r="O2957" t="str">
            <v>COMUNIDAD DE BANANITO SUR, LIMON</v>
          </cell>
          <cell r="P2957" t="str">
            <v>Público</v>
          </cell>
          <cell r="Q2957" t="str">
            <v>Rural</v>
          </cell>
        </row>
        <row r="2958">
          <cell r="A2958">
            <v>3465</v>
          </cell>
          <cell r="B2958" t="str">
            <v>X</v>
          </cell>
          <cell r="C2958" t="str">
            <v>PORTETE</v>
          </cell>
          <cell r="D2958" t="str">
            <v>LIMON</v>
          </cell>
          <cell r="E2958" t="str">
            <v>01</v>
          </cell>
          <cell r="F2958" t="str">
            <v>LIMON</v>
          </cell>
          <cell r="G2958" t="str">
            <v>LIMON</v>
          </cell>
          <cell r="H2958" t="str">
            <v>LIMON</v>
          </cell>
          <cell r="I2958" t="str">
            <v>Bº LOS CANGREJOS</v>
          </cell>
          <cell r="J2958" t="str">
            <v>HUETAR CARIBE</v>
          </cell>
          <cell r="K2958" t="str">
            <v>SALVADOR MATARRITA MORA</v>
          </cell>
          <cell r="L2958">
            <v>27953324</v>
          </cell>
          <cell r="M2958">
            <v>0</v>
          </cell>
          <cell r="N2958" t="str">
            <v>esc.portete@mep.go.cr</v>
          </cell>
          <cell r="O2958" t="str">
            <v>BARRIO LOS CANGREJOS</v>
          </cell>
          <cell r="P2958" t="str">
            <v>Público</v>
          </cell>
          <cell r="Q2958" t="str">
            <v>Urbana</v>
          </cell>
        </row>
        <row r="2959">
          <cell r="A2959">
            <v>3466</v>
          </cell>
          <cell r="B2959" t="str">
            <v>X</v>
          </cell>
          <cell r="C2959" t="str">
            <v>MARGARITA ROJAS ZUÑIGA</v>
          </cell>
          <cell r="D2959" t="str">
            <v>LIMON</v>
          </cell>
          <cell r="E2959" t="str">
            <v>01</v>
          </cell>
          <cell r="F2959" t="str">
            <v>LIMON</v>
          </cell>
          <cell r="G2959" t="str">
            <v>LIMON</v>
          </cell>
          <cell r="H2959" t="str">
            <v>LIMON</v>
          </cell>
          <cell r="I2959" t="str">
            <v>Bº PUEBLO NUEVO</v>
          </cell>
          <cell r="J2959" t="str">
            <v>HUETAR CARIBE</v>
          </cell>
          <cell r="K2959" t="str">
            <v>ROSARIO ARRIETA GOMEZ</v>
          </cell>
          <cell r="L2959">
            <v>27580171</v>
          </cell>
          <cell r="M2959">
            <v>27580171</v>
          </cell>
          <cell r="N2959" t="str">
            <v>esc.margaritarojaszuniga@mep.go.cr</v>
          </cell>
          <cell r="O2959" t="str">
            <v>CONTIGUO A PLAZA DE DEPORTES</v>
          </cell>
          <cell r="P2959" t="str">
            <v>Público</v>
          </cell>
          <cell r="Q2959" t="str">
            <v>Urbana</v>
          </cell>
        </row>
        <row r="2960">
          <cell r="A2960">
            <v>3467</v>
          </cell>
          <cell r="B2960" t="str">
            <v>X</v>
          </cell>
          <cell r="C2960" t="str">
            <v>OJO DE AGUA</v>
          </cell>
          <cell r="D2960" t="str">
            <v>LIMON</v>
          </cell>
          <cell r="E2960" t="str">
            <v>01</v>
          </cell>
          <cell r="F2960" t="str">
            <v>LIMON</v>
          </cell>
          <cell r="G2960" t="str">
            <v>LIMON</v>
          </cell>
          <cell r="H2960" t="str">
            <v>LIMON</v>
          </cell>
          <cell r="I2960" t="str">
            <v>PUEBLO NUEVO</v>
          </cell>
          <cell r="J2960" t="str">
            <v>HUETAR CARIBE</v>
          </cell>
          <cell r="K2960" t="str">
            <v>CLAUDIA VALLECILLO RAMIREZ</v>
          </cell>
          <cell r="L2960">
            <v>27952241</v>
          </cell>
          <cell r="M2960">
            <v>0</v>
          </cell>
          <cell r="N2960" t="str">
            <v>esc.ojodeagua@mep.go.cr</v>
          </cell>
          <cell r="O2960" t="str">
            <v>DEL SALON COMUNAL 300 M.SUROESTE,OJO DE AGUA</v>
          </cell>
          <cell r="P2960" t="str">
            <v>Público</v>
          </cell>
          <cell r="Q2960" t="str">
            <v>Urbana</v>
          </cell>
        </row>
        <row r="2961">
          <cell r="A2961">
            <v>3468</v>
          </cell>
          <cell r="B2961" t="str">
            <v>X</v>
          </cell>
          <cell r="C2961" t="str">
            <v>NAMÚ WOKIR</v>
          </cell>
          <cell r="D2961" t="str">
            <v>SULA</v>
          </cell>
          <cell r="E2961" t="str">
            <v>02</v>
          </cell>
          <cell r="F2961" t="str">
            <v>LIMON</v>
          </cell>
          <cell r="G2961" t="str">
            <v>TALAMANCA</v>
          </cell>
          <cell r="H2961" t="str">
            <v>TELIRE</v>
          </cell>
          <cell r="I2961" t="str">
            <v>NAMÚ WOKIR</v>
          </cell>
          <cell r="J2961" t="str">
            <v>HUETAR CARIBE</v>
          </cell>
          <cell r="K2961" t="str">
            <v>JESUS GALLARDO ALMENGOR</v>
          </cell>
          <cell r="L2961">
            <v>0</v>
          </cell>
          <cell r="M2961">
            <v>0</v>
          </cell>
          <cell r="N2961" t="str">
            <v>esc.namuwokir@mep.go.cr</v>
          </cell>
          <cell r="O2961" t="str">
            <v>3KM SUROESTE DEL EBAIS KATSI</v>
          </cell>
          <cell r="P2961" t="str">
            <v>Público</v>
          </cell>
          <cell r="Q2961" t="str">
            <v>Rural</v>
          </cell>
        </row>
        <row r="2962">
          <cell r="A2962">
            <v>3469</v>
          </cell>
          <cell r="B2962" t="str">
            <v>X</v>
          </cell>
          <cell r="C2962" t="str">
            <v>RAFAEL YGLESIAS CASTRO</v>
          </cell>
          <cell r="D2962" t="str">
            <v>LIMON</v>
          </cell>
          <cell r="E2962" t="str">
            <v>01</v>
          </cell>
          <cell r="F2962" t="str">
            <v>LIMON</v>
          </cell>
          <cell r="G2962" t="str">
            <v>LIMON</v>
          </cell>
          <cell r="H2962" t="str">
            <v>LIMON</v>
          </cell>
          <cell r="I2962" t="str">
            <v>LIMON CENTRO</v>
          </cell>
          <cell r="J2962" t="str">
            <v>HUETAR CARIBE</v>
          </cell>
          <cell r="K2962" t="str">
            <v>ANA LORENA GREEN GREEN</v>
          </cell>
          <cell r="L2962">
            <v>27580537</v>
          </cell>
          <cell r="M2962">
            <v>27580537</v>
          </cell>
          <cell r="N2962" t="str">
            <v>esc.rafaelyglesiascastro@mep.go.cr</v>
          </cell>
          <cell r="O2962" t="str">
            <v>LIMON CENTRO, 75 OESTE RADIO CASINO</v>
          </cell>
          <cell r="P2962" t="str">
            <v>Público</v>
          </cell>
          <cell r="Q2962" t="str">
            <v>Urbana</v>
          </cell>
        </row>
        <row r="2963">
          <cell r="A2963">
            <v>3470</v>
          </cell>
          <cell r="B2963" t="str">
            <v>X</v>
          </cell>
          <cell r="C2963" t="str">
            <v>RIO BLANCO</v>
          </cell>
          <cell r="D2963" t="str">
            <v>LIMON</v>
          </cell>
          <cell r="E2963" t="str">
            <v>07</v>
          </cell>
          <cell r="F2963" t="str">
            <v>LIMON</v>
          </cell>
          <cell r="G2963" t="str">
            <v>LIMON</v>
          </cell>
          <cell r="H2963" t="str">
            <v>RIO BLANCO</v>
          </cell>
          <cell r="I2963" t="str">
            <v>RIO BLANCO</v>
          </cell>
          <cell r="J2963" t="str">
            <v>HUETAR CARIBE</v>
          </cell>
          <cell r="K2963" t="str">
            <v>ROSEMARY CLAYTON COPE</v>
          </cell>
          <cell r="L2963">
            <v>27971551</v>
          </cell>
          <cell r="M2963">
            <v>27971551</v>
          </cell>
          <cell r="N2963" t="str">
            <v>esc.rioblanco.limon@mep.go.cr</v>
          </cell>
          <cell r="O2963" t="str">
            <v>RIO BLANCO, CENTRO</v>
          </cell>
          <cell r="P2963" t="str">
            <v>Público</v>
          </cell>
          <cell r="Q2963" t="str">
            <v>Urbana</v>
          </cell>
        </row>
        <row r="2964">
          <cell r="A2964">
            <v>3471</v>
          </cell>
          <cell r="B2964" t="str">
            <v>X</v>
          </cell>
          <cell r="C2964" t="str">
            <v>EL MILANO</v>
          </cell>
          <cell r="D2964" t="str">
            <v>LIMON</v>
          </cell>
          <cell r="E2964" t="str">
            <v>06</v>
          </cell>
          <cell r="F2964" t="str">
            <v>LIMON</v>
          </cell>
          <cell r="G2964" t="str">
            <v>SIQUIRRES</v>
          </cell>
          <cell r="H2964" t="str">
            <v>GERMANIA</v>
          </cell>
          <cell r="I2964" t="str">
            <v>MILANO</v>
          </cell>
          <cell r="J2964" t="str">
            <v>HUETAR CARIBE</v>
          </cell>
          <cell r="K2964" t="str">
            <v>ROSALBA CASARES MORALES</v>
          </cell>
          <cell r="L2964">
            <v>27601531</v>
          </cell>
          <cell r="M2964">
            <v>27601531</v>
          </cell>
          <cell r="N2964" t="str">
            <v>esc.milano@mep.go.cr</v>
          </cell>
          <cell r="O2964" t="str">
            <v>100 M.NORESTE DE LA ESQUINA DE LA PLAZA LOCAL</v>
          </cell>
          <cell r="P2964" t="str">
            <v>Público</v>
          </cell>
          <cell r="Q2964" t="str">
            <v>Urbana</v>
          </cell>
        </row>
        <row r="2965">
          <cell r="A2965">
            <v>3472</v>
          </cell>
          <cell r="B2965" t="str">
            <v>X</v>
          </cell>
          <cell r="C2965" t="str">
            <v>SANTA RITA</v>
          </cell>
          <cell r="D2965" t="str">
            <v>LIMON</v>
          </cell>
          <cell r="E2965" t="str">
            <v>07</v>
          </cell>
          <cell r="F2965" t="str">
            <v>LIMON</v>
          </cell>
          <cell r="G2965" t="str">
            <v>LIMON</v>
          </cell>
          <cell r="H2965" t="str">
            <v>RIO BLANCO</v>
          </cell>
          <cell r="I2965" t="str">
            <v>SANTA RITA</v>
          </cell>
          <cell r="J2965" t="str">
            <v>HUETAR CARIBE</v>
          </cell>
          <cell r="K2965" t="str">
            <v>ESTELA LOPEZ TAPIA</v>
          </cell>
          <cell r="L2965">
            <v>27971097</v>
          </cell>
          <cell r="M2965">
            <v>0</v>
          </cell>
          <cell r="N2965" t="str">
            <v>esc.santarita.limon@mep.go.cr</v>
          </cell>
          <cell r="O2965" t="str">
            <v>4 K. AL NORTE DEL ENTRADA DE ZONA FRANCA</v>
          </cell>
          <cell r="P2965" t="str">
            <v>Público</v>
          </cell>
          <cell r="Q2965" t="str">
            <v>Urbana</v>
          </cell>
        </row>
        <row r="2966">
          <cell r="A2966">
            <v>3474</v>
          </cell>
          <cell r="B2966" t="str">
            <v>X</v>
          </cell>
          <cell r="C2966" t="str">
            <v>EL PROGRESO</v>
          </cell>
          <cell r="D2966" t="str">
            <v>LIMON</v>
          </cell>
          <cell r="E2966" t="str">
            <v>03</v>
          </cell>
          <cell r="F2966" t="str">
            <v>LIMON</v>
          </cell>
          <cell r="G2966" t="str">
            <v>LIMON</v>
          </cell>
          <cell r="H2966" t="str">
            <v>VALLE LA ESTRELLA</v>
          </cell>
          <cell r="I2966" t="str">
            <v>EL PROGRESO</v>
          </cell>
          <cell r="J2966" t="str">
            <v>HUETAR CARIBE</v>
          </cell>
          <cell r="K2966" t="str">
            <v>NARDA REID JONES</v>
          </cell>
          <cell r="L2966">
            <v>85342715</v>
          </cell>
          <cell r="M2966">
            <v>0</v>
          </cell>
          <cell r="N2966" t="str">
            <v>esc.elprogreso.limon@mep.go.cr</v>
          </cell>
          <cell r="O2966" t="str">
            <v>FRENTE A LA PLAZA DE FUTBOL DEL PROGRESO</v>
          </cell>
          <cell r="P2966" t="str">
            <v>Público</v>
          </cell>
          <cell r="Q2966" t="str">
            <v>Rural</v>
          </cell>
        </row>
        <row r="2967">
          <cell r="A2967">
            <v>3475</v>
          </cell>
          <cell r="B2967" t="str">
            <v>X</v>
          </cell>
          <cell r="C2967" t="str">
            <v>SAN ISIDRO DE FLORIDA</v>
          </cell>
          <cell r="D2967" t="str">
            <v>LIMON</v>
          </cell>
          <cell r="E2967" t="str">
            <v>06</v>
          </cell>
          <cell r="F2967" t="str">
            <v>LIMON</v>
          </cell>
          <cell r="G2967" t="str">
            <v>SIQUIRRES</v>
          </cell>
          <cell r="H2967" t="str">
            <v>FLORIDA</v>
          </cell>
          <cell r="I2967" t="str">
            <v>SAN ISIDRO</v>
          </cell>
          <cell r="J2967" t="str">
            <v>HUETAR CARIBE</v>
          </cell>
          <cell r="K2967" t="str">
            <v>DANIEL BALLESTERO UMAÑA</v>
          </cell>
          <cell r="L2967">
            <v>22001768</v>
          </cell>
          <cell r="M2967">
            <v>0</v>
          </cell>
          <cell r="N2967" t="str">
            <v>esc.sanisidrodeflorida@mep.go.cr</v>
          </cell>
          <cell r="O2967" t="str">
            <v>FRENTE A PLAZA PUBLICA,SAN ISIDRO DE FLORIDA</v>
          </cell>
          <cell r="P2967" t="str">
            <v>Público</v>
          </cell>
          <cell r="Q2967" t="str">
            <v>Rural</v>
          </cell>
        </row>
        <row r="2968">
          <cell r="A2968">
            <v>3476</v>
          </cell>
          <cell r="B2968" t="str">
            <v>X</v>
          </cell>
          <cell r="C2968" t="str">
            <v>SABORIO</v>
          </cell>
          <cell r="D2968" t="str">
            <v>LIMON</v>
          </cell>
          <cell r="E2968" t="str">
            <v>07</v>
          </cell>
          <cell r="F2968" t="str">
            <v>LIMON</v>
          </cell>
          <cell r="G2968" t="str">
            <v>MATINA</v>
          </cell>
          <cell r="H2968" t="str">
            <v>CARRANDI</v>
          </cell>
          <cell r="I2968" t="str">
            <v>SABORIO</v>
          </cell>
          <cell r="J2968" t="str">
            <v>HUETAR CARIBE</v>
          </cell>
          <cell r="K2968" t="str">
            <v>MARLEN A. SCOTT MORRIS</v>
          </cell>
          <cell r="L2968">
            <v>88346316</v>
          </cell>
          <cell r="M2968">
            <v>0</v>
          </cell>
          <cell r="N2968" t="str">
            <v>marlen.scott.morris@mep.go.cr</v>
          </cell>
          <cell r="O2968" t="str">
            <v>5 K. AL ESTE DE LA ENTRADA DE SABORIO</v>
          </cell>
          <cell r="P2968" t="str">
            <v>Público</v>
          </cell>
          <cell r="Q2968" t="str">
            <v>Rural</v>
          </cell>
        </row>
        <row r="2969">
          <cell r="A2969">
            <v>3477</v>
          </cell>
          <cell r="B2969" t="str">
            <v>X</v>
          </cell>
          <cell r="C2969" t="str">
            <v>SAHARA</v>
          </cell>
          <cell r="D2969" t="str">
            <v>LIMON</v>
          </cell>
          <cell r="E2969" t="str">
            <v>09</v>
          </cell>
          <cell r="F2969" t="str">
            <v>LIMON</v>
          </cell>
          <cell r="G2969" t="str">
            <v>MATINA</v>
          </cell>
          <cell r="H2969" t="str">
            <v>BATAN</v>
          </cell>
          <cell r="I2969" t="str">
            <v>SAHARA</v>
          </cell>
          <cell r="J2969" t="str">
            <v>HUETAR CARIBE</v>
          </cell>
          <cell r="K2969" t="str">
            <v>LUIS CHINCHILLA CHINCHILLA</v>
          </cell>
          <cell r="L2969">
            <v>27184715</v>
          </cell>
          <cell r="M2969">
            <v>27184715</v>
          </cell>
          <cell r="N2969" t="str">
            <v>luis.chinchilla.chinchilla@mep.go.cr</v>
          </cell>
          <cell r="O2969" t="str">
            <v>CONTIGUO AL SALON COMUNAL DE SAHARA, BATAAN</v>
          </cell>
          <cell r="P2969" t="str">
            <v>Público</v>
          </cell>
          <cell r="Q2969" t="str">
            <v>Urbana</v>
          </cell>
        </row>
        <row r="2970">
          <cell r="A2970">
            <v>3478</v>
          </cell>
          <cell r="B2970" t="str">
            <v>X</v>
          </cell>
          <cell r="C2970" t="str">
            <v>SAN ALBERTO</v>
          </cell>
          <cell r="D2970" t="str">
            <v>LIMON</v>
          </cell>
          <cell r="E2970" t="str">
            <v>05</v>
          </cell>
          <cell r="F2970" t="str">
            <v>LIMON</v>
          </cell>
          <cell r="G2970" t="str">
            <v>SIQUIRRES</v>
          </cell>
          <cell r="H2970" t="str">
            <v>SIQUIRRES</v>
          </cell>
          <cell r="I2970" t="str">
            <v>SAN ALBERTO</v>
          </cell>
          <cell r="J2970" t="str">
            <v>HUETAR CARIBE</v>
          </cell>
          <cell r="K2970" t="str">
            <v>JEIMY CATLON SOLANO</v>
          </cell>
          <cell r="L2970">
            <v>41051011</v>
          </cell>
          <cell r="M2970">
            <v>0</v>
          </cell>
          <cell r="N2970" t="str">
            <v>esc.sanalberto@mep.go.cr</v>
          </cell>
          <cell r="O2970" t="str">
            <v>CONTIGUO A LA PLAZA DE DEPORTES, SAN ALBERTO</v>
          </cell>
          <cell r="P2970" t="str">
            <v>Público</v>
          </cell>
          <cell r="Q2970" t="str">
            <v>Urbana</v>
          </cell>
        </row>
        <row r="2971">
          <cell r="A2971">
            <v>3479</v>
          </cell>
          <cell r="B2971" t="str">
            <v>X</v>
          </cell>
          <cell r="C2971" t="str">
            <v>SAN ANDRES</v>
          </cell>
          <cell r="D2971" t="str">
            <v>LIMON</v>
          </cell>
          <cell r="E2971" t="str">
            <v>03</v>
          </cell>
          <cell r="F2971" t="str">
            <v>LIMON</v>
          </cell>
          <cell r="G2971" t="str">
            <v>LIMON</v>
          </cell>
          <cell r="H2971" t="str">
            <v>VALLE LA ESTRELLA</v>
          </cell>
          <cell r="I2971" t="str">
            <v>SAN ANDRES</v>
          </cell>
          <cell r="J2971" t="str">
            <v>HUETAR CARIBE</v>
          </cell>
          <cell r="K2971" t="str">
            <v>MARJORIE PERALTA ROJAS</v>
          </cell>
          <cell r="L2971">
            <v>22001703</v>
          </cell>
          <cell r="M2971">
            <v>22001703</v>
          </cell>
          <cell r="N2971" t="str">
            <v>esc.sanandres.limon@mep.go.cr</v>
          </cell>
          <cell r="O2971" t="str">
            <v>CONTIGUO A PLAZA DE FUTBOL DE SAN ANDRES</v>
          </cell>
          <cell r="P2971" t="str">
            <v>Público</v>
          </cell>
          <cell r="Q2971" t="str">
            <v>Rural</v>
          </cell>
        </row>
        <row r="2972">
          <cell r="A2972">
            <v>3480</v>
          </cell>
          <cell r="B2972" t="str">
            <v>X</v>
          </cell>
          <cell r="C2972" t="str">
            <v>AGUAS ZARCAS</v>
          </cell>
          <cell r="D2972" t="str">
            <v>LIMON</v>
          </cell>
          <cell r="E2972" t="str">
            <v>02</v>
          </cell>
          <cell r="F2972" t="str">
            <v>LIMON</v>
          </cell>
          <cell r="G2972" t="str">
            <v>LIMON</v>
          </cell>
          <cell r="H2972" t="str">
            <v>MATAMA</v>
          </cell>
          <cell r="I2972" t="str">
            <v>AGUAS ZARCAS</v>
          </cell>
          <cell r="J2972" t="str">
            <v>HUETAR CARIBE</v>
          </cell>
          <cell r="K2972" t="str">
            <v>KENIA GIBBS CASANOVA</v>
          </cell>
          <cell r="L2972">
            <v>22064243</v>
          </cell>
          <cell r="M2972">
            <v>22064366</v>
          </cell>
          <cell r="N2972" t="str">
            <v>esc.aguaszarcas@mep.go.cr</v>
          </cell>
          <cell r="O2972" t="str">
            <v>DEL PUENTE DE LA BOMBA, 9 K. AL SUR</v>
          </cell>
          <cell r="P2972" t="str">
            <v>Público</v>
          </cell>
          <cell r="Q2972" t="str">
            <v>Rural</v>
          </cell>
        </row>
        <row r="2973">
          <cell r="A2973">
            <v>3481</v>
          </cell>
          <cell r="B2973" t="str">
            <v>X</v>
          </cell>
          <cell r="C2973" t="str">
            <v>SAN ISIDRO</v>
          </cell>
          <cell r="D2973" t="str">
            <v>LIMON</v>
          </cell>
          <cell r="E2973" t="str">
            <v>06</v>
          </cell>
          <cell r="F2973" t="str">
            <v>LIMON</v>
          </cell>
          <cell r="G2973" t="str">
            <v>SIQUIRRES</v>
          </cell>
          <cell r="H2973" t="str">
            <v>ALEGRIA</v>
          </cell>
          <cell r="I2973" t="str">
            <v>SAN ISIDRO</v>
          </cell>
          <cell r="J2973" t="str">
            <v>HUETAR CARIBE</v>
          </cell>
          <cell r="K2973" t="str">
            <v>MARILIAM VARGAS MORA</v>
          </cell>
          <cell r="L2973">
            <v>27652287</v>
          </cell>
          <cell r="M2973">
            <v>0</v>
          </cell>
          <cell r="N2973" t="str">
            <v>esc.sanisidrodegermania@mep.go.cr</v>
          </cell>
          <cell r="O2973" t="str">
            <v>2.5 K. AL SUR DE LA ENTRADA LA HEREDIANA</v>
          </cell>
          <cell r="P2973" t="str">
            <v>Público</v>
          </cell>
          <cell r="Q2973" t="str">
            <v>Rural</v>
          </cell>
        </row>
        <row r="2974">
          <cell r="A2974">
            <v>3482</v>
          </cell>
          <cell r="B2974" t="str">
            <v>X</v>
          </cell>
          <cell r="C2974" t="str">
            <v>LA PERLITA</v>
          </cell>
          <cell r="D2974" t="str">
            <v>LIMON</v>
          </cell>
          <cell r="E2974" t="str">
            <v>04</v>
          </cell>
          <cell r="F2974" t="str">
            <v>LIMON</v>
          </cell>
          <cell r="G2974" t="str">
            <v>SIQUIRRES</v>
          </cell>
          <cell r="H2974" t="str">
            <v>PACUARITO</v>
          </cell>
          <cell r="I2974" t="str">
            <v>LA PERLITA</v>
          </cell>
          <cell r="J2974" t="str">
            <v>HUETAR CARIBE</v>
          </cell>
          <cell r="K2974" t="str">
            <v>CARLOS ML. SUAREZ FONSECA</v>
          </cell>
          <cell r="L2974">
            <v>85647729</v>
          </cell>
          <cell r="M2974">
            <v>0</v>
          </cell>
          <cell r="N2974" t="str">
            <v>esc.laperlita@mep.go.cr</v>
          </cell>
          <cell r="O2974" t="str">
            <v>300 M. AL ESTE DE LA IGLESIA EVANGELICA</v>
          </cell>
          <cell r="P2974" t="str">
            <v>Público</v>
          </cell>
          <cell r="Q2974" t="str">
            <v>Rural</v>
          </cell>
        </row>
        <row r="2975">
          <cell r="A2975">
            <v>3483</v>
          </cell>
          <cell r="B2975" t="str">
            <v>X</v>
          </cell>
          <cell r="C2975" t="str">
            <v>EL ENCANTO</v>
          </cell>
          <cell r="D2975" t="str">
            <v>LIMON</v>
          </cell>
          <cell r="E2975" t="str">
            <v>04</v>
          </cell>
          <cell r="F2975" t="str">
            <v>LIMON</v>
          </cell>
          <cell r="G2975" t="str">
            <v>SIQUIRRES</v>
          </cell>
          <cell r="H2975" t="str">
            <v>PACUARITO</v>
          </cell>
          <cell r="I2975" t="str">
            <v>EL PORVENIR</v>
          </cell>
          <cell r="J2975" t="str">
            <v>HUETAR CARIBE</v>
          </cell>
          <cell r="K2975" t="str">
            <v>ALEX FARGUHARSON BENNETT</v>
          </cell>
          <cell r="L2975">
            <v>22005313</v>
          </cell>
          <cell r="M2975">
            <v>0</v>
          </cell>
          <cell r="N2975" t="str">
            <v>esc.elencantopacuarito@mep.go.cr</v>
          </cell>
          <cell r="O2975" t="str">
            <v>FRENTE AL SALON MULTIUSO, PORVENIR</v>
          </cell>
          <cell r="P2975" t="str">
            <v>Público</v>
          </cell>
          <cell r="Q2975" t="str">
            <v>Rural</v>
          </cell>
        </row>
        <row r="2976">
          <cell r="A2976">
            <v>3484</v>
          </cell>
          <cell r="B2976" t="str">
            <v>X</v>
          </cell>
          <cell r="C2976" t="str">
            <v>VALLE LA AURORA</v>
          </cell>
          <cell r="D2976" t="str">
            <v>LIMON</v>
          </cell>
          <cell r="E2976" t="str">
            <v>02</v>
          </cell>
          <cell r="F2976" t="str">
            <v>LIMON</v>
          </cell>
          <cell r="G2976" t="str">
            <v>LIMON</v>
          </cell>
          <cell r="H2976" t="str">
            <v>MATAMA</v>
          </cell>
          <cell r="I2976" t="str">
            <v>VALLE LA AURORA</v>
          </cell>
          <cell r="J2976" t="str">
            <v>HUETAR CARIBE</v>
          </cell>
          <cell r="K2976" t="str">
            <v>SUSANA HERNANDEZ RODRIGUEZ</v>
          </cell>
          <cell r="L2976">
            <v>27972941</v>
          </cell>
          <cell r="M2976">
            <v>0</v>
          </cell>
          <cell r="N2976" t="str">
            <v>esc.valledelaaurora@mep.go.cr</v>
          </cell>
          <cell r="O2976" t="str">
            <v>CONTIGUO A LA IGLESIA CATOLICA</v>
          </cell>
          <cell r="P2976" t="str">
            <v>Público</v>
          </cell>
          <cell r="Q2976" t="str">
            <v>Rural</v>
          </cell>
        </row>
        <row r="2977">
          <cell r="A2977">
            <v>3485</v>
          </cell>
          <cell r="B2977" t="str">
            <v>X</v>
          </cell>
          <cell r="C2977" t="str">
            <v>CERERE</v>
          </cell>
          <cell r="D2977" t="str">
            <v>SULA</v>
          </cell>
          <cell r="E2977" t="str">
            <v>05</v>
          </cell>
          <cell r="F2977" t="str">
            <v>LIMON</v>
          </cell>
          <cell r="G2977" t="str">
            <v>LIMON</v>
          </cell>
          <cell r="H2977" t="str">
            <v>VALLE LA ESTRELLA</v>
          </cell>
          <cell r="I2977" t="str">
            <v>CERERE</v>
          </cell>
          <cell r="J2977" t="str">
            <v>HUETAR CARIBE</v>
          </cell>
          <cell r="K2977" t="str">
            <v>ELBER NOEL MARTINEZ IGLESIAS</v>
          </cell>
          <cell r="L2977">
            <v>64370092</v>
          </cell>
          <cell r="M2977">
            <v>0</v>
          </cell>
          <cell r="N2977" t="str">
            <v>esc.indigenacerere@mep.go.cr</v>
          </cell>
          <cell r="O2977" t="str">
            <v>TERRITORIO CABECAR TJAI, VALLE LA ESTRELLA</v>
          </cell>
          <cell r="P2977" t="str">
            <v>Público</v>
          </cell>
          <cell r="Q2977" t="str">
            <v>Rural</v>
          </cell>
        </row>
        <row r="2978">
          <cell r="A2978">
            <v>3486</v>
          </cell>
          <cell r="B2978" t="str">
            <v>X</v>
          </cell>
          <cell r="C2978" t="str">
            <v>SANTA EDUVIGES</v>
          </cell>
          <cell r="D2978" t="str">
            <v>LIMON</v>
          </cell>
          <cell r="E2978" t="str">
            <v>01</v>
          </cell>
          <cell r="F2978" t="str">
            <v>LIMON</v>
          </cell>
          <cell r="G2978" t="str">
            <v>LIMON</v>
          </cell>
          <cell r="H2978" t="str">
            <v>LIMON</v>
          </cell>
          <cell r="I2978" t="str">
            <v>SANTA EDUVIGES</v>
          </cell>
          <cell r="J2978" t="str">
            <v>HUETAR CARIBE</v>
          </cell>
          <cell r="K2978" t="str">
            <v>OSCAR MELENDEZ MELENDEZ</v>
          </cell>
          <cell r="L2978">
            <v>27580184</v>
          </cell>
          <cell r="M2978">
            <v>27580184</v>
          </cell>
          <cell r="N2978" t="str">
            <v>esc.santaeduviges.limon@mep.go.cr</v>
          </cell>
          <cell r="O2978" t="str">
            <v>Bº STA. EDUVIGES, CONTIGUO URB. LOS LAURELES</v>
          </cell>
          <cell r="P2978" t="str">
            <v>Público</v>
          </cell>
          <cell r="Q2978" t="str">
            <v>Urbana</v>
          </cell>
        </row>
        <row r="2979">
          <cell r="A2979">
            <v>3487</v>
          </cell>
          <cell r="B2979" t="str">
            <v>X</v>
          </cell>
          <cell r="C2979" t="str">
            <v>EL COCO</v>
          </cell>
          <cell r="D2979" t="str">
            <v>LIMON</v>
          </cell>
          <cell r="E2979" t="str">
            <v>05</v>
          </cell>
          <cell r="F2979" t="str">
            <v>LIMON</v>
          </cell>
          <cell r="G2979" t="str">
            <v>SIQUIRRES</v>
          </cell>
          <cell r="H2979" t="str">
            <v>SIQUIRRES</v>
          </cell>
          <cell r="I2979" t="str">
            <v>EL COCO</v>
          </cell>
          <cell r="J2979" t="str">
            <v>HUETAR CARIBE</v>
          </cell>
          <cell r="K2979" t="str">
            <v>ROGENA ABRAHAMS NUÑEZ</v>
          </cell>
          <cell r="L2979">
            <v>27683145</v>
          </cell>
          <cell r="M2979">
            <v>27683145</v>
          </cell>
          <cell r="N2979" t="str">
            <v>esc.elcoco@mep.go.cr</v>
          </cell>
          <cell r="O2979" t="str">
            <v>5 K. AL SUR CARRETERA A TURRIALBA</v>
          </cell>
          <cell r="P2979" t="str">
            <v>Público</v>
          </cell>
          <cell r="Q2979" t="str">
            <v>Urbana</v>
          </cell>
        </row>
        <row r="2980">
          <cell r="A2980">
            <v>3488</v>
          </cell>
          <cell r="B2980" t="str">
            <v>X</v>
          </cell>
          <cell r="C2980" t="str">
            <v>SANTA MARTA</v>
          </cell>
          <cell r="D2980" t="str">
            <v>LIMON</v>
          </cell>
          <cell r="E2980" t="str">
            <v>09</v>
          </cell>
          <cell r="F2980" t="str">
            <v>LIMON</v>
          </cell>
          <cell r="G2980" t="str">
            <v>MATINA</v>
          </cell>
          <cell r="H2980" t="str">
            <v>BATAN</v>
          </cell>
          <cell r="I2980" t="str">
            <v>SANTA MARTA</v>
          </cell>
          <cell r="J2980" t="str">
            <v>HUETAR CARIBE</v>
          </cell>
          <cell r="K2980" t="str">
            <v>MARIA DEL S. MORALES GUTIERREZ</v>
          </cell>
          <cell r="L2980">
            <v>22002900</v>
          </cell>
          <cell r="M2980">
            <v>0</v>
          </cell>
          <cell r="N2980" t="str">
            <v>esc.santamarta.limon@mep.go.cr</v>
          </cell>
          <cell r="O2980" t="str">
            <v>FRENTE AL SALON COMUNAL DE SANTA MARTA, BATAN</v>
          </cell>
          <cell r="P2980" t="str">
            <v>Público</v>
          </cell>
          <cell r="Q2980" t="str">
            <v>Urbana</v>
          </cell>
        </row>
        <row r="2981">
          <cell r="A2981">
            <v>3489</v>
          </cell>
          <cell r="B2981" t="str">
            <v>X</v>
          </cell>
          <cell r="C2981" t="str">
            <v>SEPECUE</v>
          </cell>
          <cell r="D2981" t="str">
            <v>SULA</v>
          </cell>
          <cell r="E2981" t="str">
            <v>03</v>
          </cell>
          <cell r="F2981" t="str">
            <v>LIMON</v>
          </cell>
          <cell r="G2981" t="str">
            <v>TALAMANCA</v>
          </cell>
          <cell r="H2981" t="str">
            <v>TELIRE</v>
          </cell>
          <cell r="I2981" t="str">
            <v>SEPECUE</v>
          </cell>
          <cell r="J2981" t="str">
            <v>HUETAR CARIBE</v>
          </cell>
          <cell r="K2981" t="str">
            <v>CARLOS A. HERNÁNDEZ HERNÁNDEZ</v>
          </cell>
          <cell r="L2981">
            <v>85127225</v>
          </cell>
          <cell r="M2981">
            <v>0</v>
          </cell>
          <cell r="N2981" t="str">
            <v>esc.sepecue@mep.go.cr</v>
          </cell>
          <cell r="O2981" t="str">
            <v>100 MTS DEL PUESTO POLICIAL</v>
          </cell>
          <cell r="P2981" t="str">
            <v>Público</v>
          </cell>
          <cell r="Q2981" t="str">
            <v>Rural</v>
          </cell>
        </row>
        <row r="2982">
          <cell r="A2982">
            <v>3490</v>
          </cell>
          <cell r="B2982" t="str">
            <v>X</v>
          </cell>
          <cell r="C2982" t="str">
            <v>SHIROLES</v>
          </cell>
          <cell r="D2982" t="str">
            <v>SULA</v>
          </cell>
          <cell r="E2982" t="str">
            <v>01</v>
          </cell>
          <cell r="F2982" t="str">
            <v>LIMON</v>
          </cell>
          <cell r="G2982" t="str">
            <v>TALAMANCA</v>
          </cell>
          <cell r="H2982" t="str">
            <v>BRATSI</v>
          </cell>
          <cell r="I2982" t="str">
            <v>SHIROLES</v>
          </cell>
          <cell r="J2982" t="str">
            <v>HUETAR CARIBE</v>
          </cell>
          <cell r="K2982" t="str">
            <v>JEREMIAS NAVAS MENDEZ</v>
          </cell>
          <cell r="L2982">
            <v>85085196</v>
          </cell>
          <cell r="M2982">
            <v>0</v>
          </cell>
          <cell r="N2982" t="str">
            <v>esc.tecnicashiroles@mep.go.cr</v>
          </cell>
          <cell r="O2982" t="str">
            <v>FRENTE AL CEMENTERIO DE SHIROLES</v>
          </cell>
          <cell r="P2982" t="str">
            <v>Público</v>
          </cell>
          <cell r="Q2982" t="str">
            <v>Rural</v>
          </cell>
        </row>
        <row r="2983">
          <cell r="A2983">
            <v>3491</v>
          </cell>
          <cell r="B2983" t="str">
            <v>X</v>
          </cell>
          <cell r="C2983" t="str">
            <v>SAN ANTONIO</v>
          </cell>
          <cell r="D2983" t="str">
            <v>LIMON</v>
          </cell>
          <cell r="E2983" t="str">
            <v>06</v>
          </cell>
          <cell r="F2983" t="str">
            <v>LIMON</v>
          </cell>
          <cell r="G2983" t="str">
            <v>SIQUIRRES</v>
          </cell>
          <cell r="H2983" t="str">
            <v>FLORIDA</v>
          </cell>
          <cell r="I2983" t="str">
            <v>SAN ANTONIO</v>
          </cell>
          <cell r="J2983" t="str">
            <v>HUETAR CARIBE</v>
          </cell>
          <cell r="K2983" t="str">
            <v>ADA LUZ CHAVES CHAVES</v>
          </cell>
          <cell r="L2983">
            <v>22001767</v>
          </cell>
          <cell r="M2983">
            <v>0</v>
          </cell>
          <cell r="N2983" t="str">
            <v>esc.sanantoniodeflorida@mep.go.cr</v>
          </cell>
          <cell r="O2983" t="str">
            <v>FRENTE A LA IGLESIA CATOLICA DE SAN ANTONIO</v>
          </cell>
          <cell r="P2983" t="str">
            <v>Público</v>
          </cell>
          <cell r="Q2983" t="str">
            <v>Rural</v>
          </cell>
        </row>
        <row r="2984">
          <cell r="A2984">
            <v>3492</v>
          </cell>
          <cell r="B2984" t="str">
            <v>X</v>
          </cell>
          <cell r="C2984" t="str">
            <v>SANTA MARTA</v>
          </cell>
          <cell r="D2984" t="str">
            <v>LIMON</v>
          </cell>
          <cell r="E2984" t="str">
            <v>05</v>
          </cell>
          <cell r="F2984" t="str">
            <v>LIMON</v>
          </cell>
          <cell r="G2984" t="str">
            <v>SIQUIRRES</v>
          </cell>
          <cell r="H2984" t="str">
            <v>SIQUIRRES</v>
          </cell>
          <cell r="I2984" t="str">
            <v>SANTA MARTA</v>
          </cell>
          <cell r="J2984" t="str">
            <v>HUETAR CARIBE</v>
          </cell>
          <cell r="K2984" t="str">
            <v>LUZ MARINA ULLOA VINDAS</v>
          </cell>
          <cell r="L2984">
            <v>25541037</v>
          </cell>
          <cell r="M2984">
            <v>0</v>
          </cell>
          <cell r="N2984" t="str">
            <v>esc.santamartasiquirres@mep.go.cr</v>
          </cell>
          <cell r="O2984" t="str">
            <v>16 K. SUR DE SIQUIRRES,CARRETERA A TURRIALBA</v>
          </cell>
          <cell r="P2984" t="str">
            <v>Público</v>
          </cell>
          <cell r="Q2984" t="str">
            <v>Urbana</v>
          </cell>
        </row>
        <row r="2985">
          <cell r="A2985">
            <v>3493</v>
          </cell>
          <cell r="B2985" t="str">
            <v>X</v>
          </cell>
          <cell r="C2985" t="str">
            <v>SANTA ROSA</v>
          </cell>
          <cell r="D2985" t="str">
            <v>LIMON</v>
          </cell>
          <cell r="E2985" t="str">
            <v>02</v>
          </cell>
          <cell r="F2985" t="str">
            <v>LIMON</v>
          </cell>
          <cell r="G2985" t="str">
            <v>LIMON</v>
          </cell>
          <cell r="H2985" t="str">
            <v>MATAMA</v>
          </cell>
          <cell r="I2985" t="str">
            <v>SANTA ROSA</v>
          </cell>
          <cell r="J2985" t="str">
            <v>HUETAR CARIBE</v>
          </cell>
          <cell r="K2985" t="str">
            <v>ROSA I. GUTIEREZ ABARCA</v>
          </cell>
          <cell r="L2985">
            <v>88587497</v>
          </cell>
          <cell r="M2985">
            <v>0</v>
          </cell>
          <cell r="N2985" t="str">
            <v>esc.santarosa.limon@mep.go.cr</v>
          </cell>
          <cell r="O2985" t="str">
            <v>6 K. AL SUR DE LA ENTRADA DE SANTA ROSA</v>
          </cell>
          <cell r="P2985" t="str">
            <v>Público</v>
          </cell>
          <cell r="Q2985" t="str">
            <v>Rural</v>
          </cell>
        </row>
        <row r="2986">
          <cell r="A2986">
            <v>3495</v>
          </cell>
          <cell r="B2986" t="str">
            <v>X</v>
          </cell>
          <cell r="C2986" t="str">
            <v>VENECIA</v>
          </cell>
          <cell r="D2986" t="str">
            <v>LIMON</v>
          </cell>
          <cell r="E2986" t="str">
            <v>09</v>
          </cell>
          <cell r="F2986" t="str">
            <v>LIMON</v>
          </cell>
          <cell r="G2986" t="str">
            <v>MATINA</v>
          </cell>
          <cell r="H2986" t="str">
            <v>CARRANDI</v>
          </cell>
          <cell r="I2986" t="str">
            <v>VENECIA</v>
          </cell>
          <cell r="J2986" t="str">
            <v>HUETAR CARIBE</v>
          </cell>
          <cell r="K2986" t="str">
            <v>SANDRA F. JIMENEZ BRENES</v>
          </cell>
          <cell r="L2986">
            <v>27978492</v>
          </cell>
          <cell r="M2986">
            <v>27978492</v>
          </cell>
          <cell r="N2986" t="str">
            <v>esc.venecia@mep.go.cr</v>
          </cell>
          <cell r="O2986" t="str">
            <v>FRENTE CLINICA CCSS, RUTA 32</v>
          </cell>
          <cell r="P2986" t="str">
            <v>Público</v>
          </cell>
          <cell r="Q2986" t="str">
            <v>Rural</v>
          </cell>
        </row>
        <row r="2987">
          <cell r="A2987">
            <v>3496</v>
          </cell>
          <cell r="B2987" t="str">
            <v>X</v>
          </cell>
          <cell r="C2987" t="str">
            <v>VESTA</v>
          </cell>
          <cell r="D2987" t="str">
            <v>SULA</v>
          </cell>
          <cell r="E2987" t="str">
            <v>05</v>
          </cell>
          <cell r="F2987" t="str">
            <v>LIMON</v>
          </cell>
          <cell r="G2987" t="str">
            <v>LIMON</v>
          </cell>
          <cell r="H2987" t="str">
            <v>VALLE LA ESTRELLA</v>
          </cell>
          <cell r="I2987" t="str">
            <v>VESTA</v>
          </cell>
          <cell r="J2987" t="str">
            <v>HUETAR CARIBE</v>
          </cell>
          <cell r="K2987" t="str">
            <v>MARCIA ROBINSON HERMAN</v>
          </cell>
          <cell r="L2987">
            <v>86456632</v>
          </cell>
          <cell r="M2987">
            <v>0</v>
          </cell>
          <cell r="N2987" t="str">
            <v>esc.vesta@mep.go.cr</v>
          </cell>
          <cell r="O2987" t="str">
            <v>75 M. AL SURESTE DE ASOVESTA.</v>
          </cell>
          <cell r="P2987" t="str">
            <v>Público</v>
          </cell>
          <cell r="Q2987" t="str">
            <v>Rural</v>
          </cell>
        </row>
        <row r="2988">
          <cell r="A2988">
            <v>3497</v>
          </cell>
          <cell r="B2988" t="str">
            <v>X</v>
          </cell>
          <cell r="C2988" t="str">
            <v>WATSI - VOLIO</v>
          </cell>
          <cell r="D2988" t="str">
            <v>SULA</v>
          </cell>
          <cell r="E2988" t="str">
            <v>01</v>
          </cell>
          <cell r="F2988" t="str">
            <v>LIMON</v>
          </cell>
          <cell r="G2988" t="str">
            <v>TALAMANCA</v>
          </cell>
          <cell r="H2988" t="str">
            <v>BRATSI</v>
          </cell>
          <cell r="I2988" t="str">
            <v>VOLIO</v>
          </cell>
          <cell r="J2988" t="str">
            <v>HUETAR CARIBE</v>
          </cell>
          <cell r="K2988" t="str">
            <v>YENORI PITAR RODRÍGUEZ</v>
          </cell>
          <cell r="L2988">
            <v>27511908</v>
          </cell>
          <cell r="M2988">
            <v>27511908</v>
          </cell>
          <cell r="N2988" t="str">
            <v>esc.voliowatsi@mep.go.cr</v>
          </cell>
          <cell r="O2988" t="str">
            <v>3 K AL OESTE CTP TALAMANCA, CARRET. A SURETKA</v>
          </cell>
          <cell r="P2988" t="str">
            <v>Público</v>
          </cell>
          <cell r="Q2988" t="str">
            <v>Rural</v>
          </cell>
        </row>
        <row r="2989">
          <cell r="A2989">
            <v>3498</v>
          </cell>
          <cell r="B2989" t="str">
            <v>X</v>
          </cell>
          <cell r="C2989" t="str">
            <v>RANCHO GRANDE</v>
          </cell>
          <cell r="D2989" t="str">
            <v>SULA</v>
          </cell>
          <cell r="E2989" t="str">
            <v>01</v>
          </cell>
          <cell r="F2989" t="str">
            <v>LIMON</v>
          </cell>
          <cell r="G2989" t="str">
            <v>TALAMANCA</v>
          </cell>
          <cell r="H2989" t="str">
            <v>BRATSI</v>
          </cell>
          <cell r="I2989" t="str">
            <v>RANCHO GRANDE</v>
          </cell>
          <cell r="J2989" t="str">
            <v>HUETAR CARIBE</v>
          </cell>
          <cell r="K2989" t="str">
            <v>MELVIN MARTINEZ SEGURA</v>
          </cell>
          <cell r="L2989">
            <v>83088983</v>
          </cell>
          <cell r="M2989">
            <v>0</v>
          </cell>
          <cell r="N2989" t="str">
            <v>esc.ranchogrande@mep.go.cr</v>
          </cell>
          <cell r="O2989" t="str">
            <v>5 K. AL OESTE,DE ESC. BRIBRI HACIA LA PERA</v>
          </cell>
          <cell r="P2989" t="str">
            <v>Público</v>
          </cell>
          <cell r="Q2989" t="str">
            <v>Rural</v>
          </cell>
        </row>
        <row r="2990">
          <cell r="A2990">
            <v>3499</v>
          </cell>
          <cell r="B2990" t="str">
            <v>X</v>
          </cell>
          <cell r="C2990" t="str">
            <v>LIDER WESTFALIA</v>
          </cell>
          <cell r="D2990" t="str">
            <v>LIMON</v>
          </cell>
          <cell r="E2990" t="str">
            <v>02</v>
          </cell>
          <cell r="F2990" t="str">
            <v>LIMON</v>
          </cell>
          <cell r="G2990" t="str">
            <v>LIMON</v>
          </cell>
          <cell r="H2990" t="str">
            <v>MATAMA</v>
          </cell>
          <cell r="I2990" t="str">
            <v>WESTFALIA</v>
          </cell>
          <cell r="J2990" t="str">
            <v>HUETAR CARIBE</v>
          </cell>
          <cell r="K2990" t="str">
            <v>ANGIE HILARION ALLEN</v>
          </cell>
          <cell r="L2990">
            <v>27561198</v>
          </cell>
          <cell r="M2990">
            <v>27561198</v>
          </cell>
          <cell r="N2990" t="str">
            <v>esc.liderwestfalia@mep.go.cr</v>
          </cell>
          <cell r="O2990" t="str">
            <v>5 K. AL SUR DEL AEROPUERTO DE LIMON</v>
          </cell>
          <cell r="P2990" t="str">
            <v>Público</v>
          </cell>
          <cell r="Q2990" t="str">
            <v>Rural</v>
          </cell>
        </row>
        <row r="2991">
          <cell r="A2991">
            <v>3500</v>
          </cell>
          <cell r="B2991" t="str">
            <v>X</v>
          </cell>
          <cell r="C2991" t="str">
            <v>YORKIN</v>
          </cell>
          <cell r="D2991" t="str">
            <v>SULA</v>
          </cell>
          <cell r="E2991" t="str">
            <v>02</v>
          </cell>
          <cell r="F2991" t="str">
            <v>LIMON</v>
          </cell>
          <cell r="G2991" t="str">
            <v>TALAMANCA</v>
          </cell>
          <cell r="H2991" t="str">
            <v>TELIRE</v>
          </cell>
          <cell r="I2991" t="str">
            <v>YORKIN</v>
          </cell>
          <cell r="J2991" t="str">
            <v>HUETAR CARIBE</v>
          </cell>
          <cell r="K2991" t="str">
            <v>BELKA MORALES SEGURA</v>
          </cell>
          <cell r="L2991">
            <v>0</v>
          </cell>
          <cell r="M2991">
            <v>0</v>
          </cell>
          <cell r="N2991" t="str">
            <v>esc.yorkin@mep.go.cr</v>
          </cell>
          <cell r="O2991" t="str">
            <v>CONTIGUO A LA IGLESIA CATOLICA</v>
          </cell>
          <cell r="P2991" t="str">
            <v>Público</v>
          </cell>
          <cell r="Q2991" t="str">
            <v>Rural</v>
          </cell>
        </row>
        <row r="2992">
          <cell r="A2992">
            <v>3501</v>
          </cell>
          <cell r="B2992" t="str">
            <v>X</v>
          </cell>
          <cell r="C2992" t="str">
            <v>MIRAVALLES</v>
          </cell>
          <cell r="D2992" t="str">
            <v>LIMON</v>
          </cell>
          <cell r="E2992" t="str">
            <v>07</v>
          </cell>
          <cell r="F2992" t="str">
            <v>LIMON</v>
          </cell>
          <cell r="G2992" t="str">
            <v>LIMON</v>
          </cell>
          <cell r="H2992" t="str">
            <v>RIO BLANCO</v>
          </cell>
          <cell r="I2992" t="str">
            <v>MIRAVALLES</v>
          </cell>
          <cell r="J2992" t="str">
            <v>HUETAR CARIBE</v>
          </cell>
          <cell r="K2992" t="str">
            <v>STACY JOHNSON MC KENZIE</v>
          </cell>
          <cell r="L2992">
            <v>27971103</v>
          </cell>
          <cell r="M2992">
            <v>27971103</v>
          </cell>
          <cell r="N2992" t="str">
            <v>esc.miravalles.limon@mep.go.cr</v>
          </cell>
          <cell r="O2992" t="str">
            <v>ENTRADA DE ZONA FRANCA, 3 KM AL SUR</v>
          </cell>
          <cell r="P2992" t="str">
            <v>Público</v>
          </cell>
          <cell r="Q2992" t="str">
            <v>Urbana</v>
          </cell>
        </row>
        <row r="2993">
          <cell r="A2993">
            <v>3502</v>
          </cell>
          <cell r="B2993" t="str">
            <v>X</v>
          </cell>
          <cell r="C2993" t="str">
            <v>LA IBERIA</v>
          </cell>
          <cell r="D2993" t="str">
            <v>LIMON</v>
          </cell>
          <cell r="E2993" t="str">
            <v>06</v>
          </cell>
          <cell r="F2993" t="str">
            <v>LIMON</v>
          </cell>
          <cell r="G2993" t="str">
            <v>SIQUIRRES</v>
          </cell>
          <cell r="H2993" t="str">
            <v>ALEGRIA</v>
          </cell>
          <cell r="I2993" t="str">
            <v>PORTON LA IBERIA</v>
          </cell>
          <cell r="J2993" t="str">
            <v>HUETAR CARIBE</v>
          </cell>
          <cell r="K2993" t="str">
            <v>RUTH DELGADO VASQUEZ</v>
          </cell>
          <cell r="L2993">
            <v>27651825</v>
          </cell>
          <cell r="M2993">
            <v>27651825</v>
          </cell>
          <cell r="N2993" t="str">
            <v>esc.laiberia@mep.go.cr</v>
          </cell>
          <cell r="O2993" t="str">
            <v>PORTON DE IBERIA CENTRO</v>
          </cell>
          <cell r="P2993" t="str">
            <v>Público</v>
          </cell>
          <cell r="Q2993" t="str">
            <v>Rural</v>
          </cell>
        </row>
        <row r="2994">
          <cell r="A2994">
            <v>3503</v>
          </cell>
          <cell r="B2994" t="str">
            <v>X</v>
          </cell>
          <cell r="C2994" t="str">
            <v>SAN MIGUEL</v>
          </cell>
          <cell r="D2994" t="str">
            <v>LIMON</v>
          </cell>
          <cell r="E2994" t="str">
            <v>09</v>
          </cell>
          <cell r="F2994" t="str">
            <v>LIMON</v>
          </cell>
          <cell r="G2994" t="str">
            <v>MATINA</v>
          </cell>
          <cell r="H2994" t="str">
            <v>MATINA</v>
          </cell>
          <cell r="I2994" t="str">
            <v>SAN MIGUEL</v>
          </cell>
          <cell r="J2994" t="str">
            <v>HUETAR CARIBE</v>
          </cell>
          <cell r="K2994" t="str">
            <v>MARIA VERONICA PEREZ NUNEZ</v>
          </cell>
          <cell r="L2994">
            <v>27184025</v>
          </cell>
          <cell r="M2994">
            <v>0</v>
          </cell>
          <cell r="N2994" t="str">
            <v>esc.sanmiguelmatina@mep.go.cr</v>
          </cell>
          <cell r="O2994" t="str">
            <v>3 K. AL SUR DE LA ENTRADA DE SAN MIGUEL</v>
          </cell>
          <cell r="P2994" t="str">
            <v>Público</v>
          </cell>
          <cell r="Q2994" t="str">
            <v>Rural</v>
          </cell>
        </row>
        <row r="2995">
          <cell r="A2995">
            <v>3504</v>
          </cell>
          <cell r="B2995" t="str">
            <v>X</v>
          </cell>
          <cell r="C2995" t="str">
            <v>EL COCAL</v>
          </cell>
          <cell r="D2995" t="str">
            <v>LIMON</v>
          </cell>
          <cell r="E2995" t="str">
            <v>05</v>
          </cell>
          <cell r="F2995" t="str">
            <v>LIMON</v>
          </cell>
          <cell r="G2995" t="str">
            <v>SIQUIRRES</v>
          </cell>
          <cell r="H2995" t="str">
            <v>SIQUIRRES</v>
          </cell>
          <cell r="I2995" t="str">
            <v>EL COCAL</v>
          </cell>
          <cell r="J2995" t="str">
            <v>HUETAR CARIBE</v>
          </cell>
          <cell r="K2995" t="str">
            <v>HERIBERTO QUIROS SOLANO</v>
          </cell>
          <cell r="L2995">
            <v>22002895</v>
          </cell>
          <cell r="M2995">
            <v>0</v>
          </cell>
          <cell r="N2995" t="str">
            <v>esc.elcocal.limon@mep.go.cr</v>
          </cell>
          <cell r="O2995" t="str">
            <v>COSTADO OESTE DE LA PLAZA, EL COCAL-SIQUIRRES</v>
          </cell>
          <cell r="P2995" t="str">
            <v>Público</v>
          </cell>
          <cell r="Q2995" t="str">
            <v>Urbana</v>
          </cell>
        </row>
        <row r="2996">
          <cell r="A2996">
            <v>3505</v>
          </cell>
          <cell r="B2996" t="str">
            <v>X</v>
          </cell>
          <cell r="C2996" t="str">
            <v>VEINTIOCHO MILLAS</v>
          </cell>
          <cell r="D2996" t="str">
            <v>LIMON</v>
          </cell>
          <cell r="E2996" t="str">
            <v>09</v>
          </cell>
          <cell r="F2996" t="str">
            <v>LIMON</v>
          </cell>
          <cell r="G2996" t="str">
            <v>MATINA</v>
          </cell>
          <cell r="H2996" t="str">
            <v>BATAN</v>
          </cell>
          <cell r="I2996" t="str">
            <v>28 MILLAS</v>
          </cell>
          <cell r="J2996" t="str">
            <v>HUETAR CARIBE</v>
          </cell>
          <cell r="K2996" t="str">
            <v>LORETA JACKSON TAYLOR</v>
          </cell>
          <cell r="L2996">
            <v>21001347</v>
          </cell>
          <cell r="M2996">
            <v>0</v>
          </cell>
          <cell r="N2996" t="str">
            <v>esc.veintiochomillas@mep.go.cr</v>
          </cell>
          <cell r="O2996" t="str">
            <v>FRENTE PLAZA DE DEPORTES</v>
          </cell>
          <cell r="P2996" t="str">
            <v>Público</v>
          </cell>
          <cell r="Q2996" t="str">
            <v>Urbana</v>
          </cell>
        </row>
        <row r="2997">
          <cell r="A2997">
            <v>3506</v>
          </cell>
          <cell r="B2997" t="str">
            <v>X</v>
          </cell>
          <cell r="C2997" t="str">
            <v>CUATRO MILLAS</v>
          </cell>
          <cell r="D2997" t="str">
            <v>LIMON</v>
          </cell>
          <cell r="E2997" t="str">
            <v>09</v>
          </cell>
          <cell r="F2997" t="str">
            <v>LIMON</v>
          </cell>
          <cell r="G2997" t="str">
            <v>MATINA</v>
          </cell>
          <cell r="H2997" t="str">
            <v>MATINA</v>
          </cell>
          <cell r="I2997" t="str">
            <v>CUATRO MILLAS</v>
          </cell>
          <cell r="J2997" t="str">
            <v>HUETAR CARIBE</v>
          </cell>
          <cell r="K2997" t="str">
            <v>ANA LEON MORA</v>
          </cell>
          <cell r="L2997">
            <v>88121873</v>
          </cell>
          <cell r="M2997">
            <v>0</v>
          </cell>
          <cell r="N2997" t="str">
            <v>esc.cuatromillasmatina@mep.go.cr</v>
          </cell>
          <cell r="O2997" t="str">
            <v>5 K. ESTE DEL LICEO ACADEMICO DE MATINA</v>
          </cell>
          <cell r="P2997" t="str">
            <v>Público</v>
          </cell>
          <cell r="Q2997" t="str">
            <v>Rural</v>
          </cell>
        </row>
        <row r="2998">
          <cell r="A2998">
            <v>3507</v>
          </cell>
          <cell r="B2998" t="str">
            <v>X</v>
          </cell>
          <cell r="C2998" t="str">
            <v>FAUSTO HERRERA CORDERO</v>
          </cell>
          <cell r="D2998" t="str">
            <v>LIMON</v>
          </cell>
          <cell r="E2998" t="str">
            <v>04</v>
          </cell>
          <cell r="F2998" t="str">
            <v>LIMON</v>
          </cell>
          <cell r="G2998" t="str">
            <v>SIQUIRRES</v>
          </cell>
          <cell r="H2998" t="str">
            <v>PACUARITO</v>
          </cell>
          <cell r="I2998" t="str">
            <v>SAN CARLOS</v>
          </cell>
          <cell r="J2998" t="str">
            <v>HUETAR CARIBE</v>
          </cell>
          <cell r="K2998" t="str">
            <v>ELADIO CAMPOS NOGUERA</v>
          </cell>
          <cell r="L2998">
            <v>89289191</v>
          </cell>
          <cell r="M2998">
            <v>27685436</v>
          </cell>
          <cell r="N2998" t="str">
            <v>esc.faustoherreracordero@mep.go.cr</v>
          </cell>
          <cell r="O2998" t="str">
            <v>CONTIGUO AL SALON COMUNAL, SAN CARLOS</v>
          </cell>
          <cell r="P2998" t="str">
            <v>Público</v>
          </cell>
          <cell r="Q2998" t="str">
            <v>Rural</v>
          </cell>
        </row>
        <row r="2999">
          <cell r="A2999">
            <v>3508</v>
          </cell>
          <cell r="B2999" t="str">
            <v>X</v>
          </cell>
          <cell r="C2999" t="str">
            <v>LA MARAVILLA</v>
          </cell>
          <cell r="D2999" t="str">
            <v>LIMON</v>
          </cell>
          <cell r="E2999" t="str">
            <v>07</v>
          </cell>
          <cell r="F2999" t="str">
            <v>LIMON</v>
          </cell>
          <cell r="G2999" t="str">
            <v>MATINA</v>
          </cell>
          <cell r="H2999" t="str">
            <v>CARRANDI</v>
          </cell>
          <cell r="I2999" t="str">
            <v>LA MARAVILLA</v>
          </cell>
          <cell r="J2999" t="str">
            <v>HUETAR CARIBE</v>
          </cell>
          <cell r="K2999" t="str">
            <v>MERCEDES ZUÑIGA ARRIETA</v>
          </cell>
          <cell r="L2999">
            <v>22005780</v>
          </cell>
          <cell r="M2999">
            <v>0</v>
          </cell>
          <cell r="N2999" t="str">
            <v>esc.lamaravilla.limon@mep.go.cr</v>
          </cell>
          <cell r="O2999" t="str">
            <v>CONTIGUO A LA PLAZA DE FUTBOL</v>
          </cell>
          <cell r="P2999" t="str">
            <v>Público</v>
          </cell>
          <cell r="Q2999" t="str">
            <v>Rural</v>
          </cell>
        </row>
        <row r="3000">
          <cell r="A3000">
            <v>3509</v>
          </cell>
          <cell r="B3000" t="str">
            <v>X</v>
          </cell>
          <cell r="C3000" t="str">
            <v>LOMAS DEL TORO</v>
          </cell>
          <cell r="D3000" t="str">
            <v>LIMON</v>
          </cell>
          <cell r="E3000" t="str">
            <v>07</v>
          </cell>
          <cell r="F3000" t="str">
            <v>LIMON</v>
          </cell>
          <cell r="G3000" t="str">
            <v>MATINA</v>
          </cell>
          <cell r="H3000" t="str">
            <v>CARRANDI</v>
          </cell>
          <cell r="I3000" t="str">
            <v>LOMAS DEL TORO</v>
          </cell>
          <cell r="J3000" t="str">
            <v>HUETAR CARIBE</v>
          </cell>
          <cell r="K3000" t="str">
            <v>ELOISA MULLINS LAURENE</v>
          </cell>
          <cell r="L3000">
            <v>22001910</v>
          </cell>
          <cell r="M3000">
            <v>0</v>
          </cell>
          <cell r="N3000" t="str">
            <v>esc.lomasdeltoro@mep.go.cr</v>
          </cell>
          <cell r="O3000" t="str">
            <v>1.2 K. SUR ENTRADA LARGA DISTANCIA</v>
          </cell>
          <cell r="P3000" t="str">
            <v>Público</v>
          </cell>
          <cell r="Q3000" t="str">
            <v>Rural</v>
          </cell>
        </row>
        <row r="3001">
          <cell r="A3001">
            <v>3511</v>
          </cell>
          <cell r="B3001" t="str">
            <v>X</v>
          </cell>
          <cell r="C3001" t="str">
            <v>BOCUARE</v>
          </cell>
          <cell r="D3001" t="str">
            <v>LIMON</v>
          </cell>
          <cell r="E3001" t="str">
            <v>03</v>
          </cell>
          <cell r="F3001" t="str">
            <v>LIMON</v>
          </cell>
          <cell r="G3001" t="str">
            <v>LIMON</v>
          </cell>
          <cell r="H3001" t="str">
            <v>VALLE LA ESTRELLA</v>
          </cell>
          <cell r="I3001" t="str">
            <v>BOCUARE</v>
          </cell>
          <cell r="J3001" t="str">
            <v>HUETAR CARIBE</v>
          </cell>
          <cell r="K3001" t="str">
            <v>YAMILETH CORDERO CERDAS</v>
          </cell>
          <cell r="L3001">
            <v>22001669</v>
          </cell>
          <cell r="M3001">
            <v>27590142</v>
          </cell>
          <cell r="N3001" t="str">
            <v>esc.bocuare@mep.go.cr</v>
          </cell>
          <cell r="O3001" t="str">
            <v>A UN COSTADO DE LA PLAZA DE DEPORTES, BOCUARE</v>
          </cell>
          <cell r="P3001" t="str">
            <v>Público</v>
          </cell>
          <cell r="Q3001" t="str">
            <v>Rural</v>
          </cell>
        </row>
        <row r="3002">
          <cell r="A3002">
            <v>3513</v>
          </cell>
          <cell r="B3002" t="str">
            <v>X</v>
          </cell>
          <cell r="C3002" t="str">
            <v>VALLE DE LAS ROSAS</v>
          </cell>
          <cell r="D3002" t="str">
            <v>LIMON</v>
          </cell>
          <cell r="E3002" t="str">
            <v>03</v>
          </cell>
          <cell r="F3002" t="str">
            <v>LIMON</v>
          </cell>
          <cell r="G3002" t="str">
            <v>LIMON</v>
          </cell>
          <cell r="H3002" t="str">
            <v>VALLE LA ESTRELLA</v>
          </cell>
          <cell r="I3002" t="str">
            <v>VALLE DE LAS ROSAS</v>
          </cell>
          <cell r="J3002" t="str">
            <v>HUETAR CARIBE</v>
          </cell>
          <cell r="K3002" t="str">
            <v>DARLING CALDERON ANGULO</v>
          </cell>
          <cell r="L3002">
            <v>88100467</v>
          </cell>
          <cell r="M3002">
            <v>0</v>
          </cell>
          <cell r="N3002" t="str">
            <v>esc.valledelasrosas@mep.go.cr</v>
          </cell>
          <cell r="O3002" t="str">
            <v>5 K. OESTE DE LA PLANTA EMPACADORA FINCA 20</v>
          </cell>
          <cell r="P3002" t="str">
            <v>Público</v>
          </cell>
          <cell r="Q3002" t="str">
            <v>Rural</v>
          </cell>
        </row>
        <row r="3003">
          <cell r="A3003">
            <v>3514</v>
          </cell>
          <cell r="B3003" t="str">
            <v>X</v>
          </cell>
          <cell r="C3003" t="str">
            <v>LA UNION RIO PERLA</v>
          </cell>
          <cell r="D3003" t="str">
            <v>LIMON</v>
          </cell>
          <cell r="E3003" t="str">
            <v>06</v>
          </cell>
          <cell r="F3003" t="str">
            <v>LIMON</v>
          </cell>
          <cell r="G3003" t="str">
            <v>SIQUIRRES</v>
          </cell>
          <cell r="H3003" t="str">
            <v>ALEGRIA</v>
          </cell>
          <cell r="I3003" t="str">
            <v>UNION RIO PERLA</v>
          </cell>
          <cell r="J3003" t="str">
            <v>HUETAR CARIBE</v>
          </cell>
          <cell r="K3003" t="str">
            <v>JOSE ALEJANDRO LOPEZ NUÑEZ</v>
          </cell>
          <cell r="L3003">
            <v>27651214</v>
          </cell>
          <cell r="M3003">
            <v>0</v>
          </cell>
          <cell r="N3003" t="str">
            <v>esc.launionrioperla@mep.go.cr</v>
          </cell>
          <cell r="O3003" t="str">
            <v>COSTADO OESTE DE LA PLAZA DE DEPORTES</v>
          </cell>
          <cell r="P3003" t="str">
            <v>Público</v>
          </cell>
          <cell r="Q3003" t="str">
            <v>Rural</v>
          </cell>
        </row>
        <row r="3004">
          <cell r="A3004">
            <v>3515</v>
          </cell>
          <cell r="B3004" t="str">
            <v>X</v>
          </cell>
          <cell r="C3004" t="str">
            <v>VEGAS DE MADRE DE DIOS</v>
          </cell>
          <cell r="D3004" t="str">
            <v>LIMON</v>
          </cell>
          <cell r="E3004" t="str">
            <v>04</v>
          </cell>
          <cell r="F3004" t="str">
            <v>LIMON</v>
          </cell>
          <cell r="G3004" t="str">
            <v>MATINA</v>
          </cell>
          <cell r="H3004" t="str">
            <v>BATAN</v>
          </cell>
          <cell r="I3004" t="str">
            <v>ESPABEL</v>
          </cell>
          <cell r="J3004" t="str">
            <v>HUETAR CARIBE</v>
          </cell>
          <cell r="K3004" t="str">
            <v>KARLA ALVARADO MUÑOZ</v>
          </cell>
          <cell r="L3004">
            <v>22001772</v>
          </cell>
          <cell r="M3004">
            <v>0</v>
          </cell>
          <cell r="N3004" t="str">
            <v>esc.vegasdemadrededios@mep.go.cr</v>
          </cell>
          <cell r="O3004" t="str">
            <v>ESPABEL SIQUIRRES, LIMON</v>
          </cell>
          <cell r="P3004" t="str">
            <v>Público</v>
          </cell>
          <cell r="Q3004" t="str">
            <v>Urbana</v>
          </cell>
        </row>
        <row r="3005">
          <cell r="A3005">
            <v>3516</v>
          </cell>
          <cell r="B3005" t="str">
            <v>X</v>
          </cell>
          <cell r="C3005" t="str">
            <v>SAN JOAQUIN</v>
          </cell>
          <cell r="D3005" t="str">
            <v>LIMON</v>
          </cell>
          <cell r="E3005" t="str">
            <v>05</v>
          </cell>
          <cell r="F3005" t="str">
            <v>LIMON</v>
          </cell>
          <cell r="G3005" t="str">
            <v>SIQUIRRES</v>
          </cell>
          <cell r="H3005" t="str">
            <v>SIQUIRRES</v>
          </cell>
          <cell r="I3005" t="str">
            <v>SAN JOAQUIN</v>
          </cell>
          <cell r="J3005" t="str">
            <v>HUETAR CARIBE</v>
          </cell>
          <cell r="K3005" t="str">
            <v>ADRIANA MENDOZA RODRIGUEZ</v>
          </cell>
          <cell r="L3005">
            <v>22002924</v>
          </cell>
          <cell r="M3005">
            <v>0</v>
          </cell>
          <cell r="N3005" t="str">
            <v>adriananaa.mendoza.rodriguez@mep.go.cr</v>
          </cell>
          <cell r="O3005" t="str">
            <v>DEL EBAIS SANTA MARTA 4 KM OESTE</v>
          </cell>
          <cell r="P3005" t="str">
            <v>Público</v>
          </cell>
          <cell r="Q3005" t="str">
            <v>Urbana</v>
          </cell>
        </row>
        <row r="3006">
          <cell r="A3006">
            <v>3517</v>
          </cell>
          <cell r="B3006" t="str">
            <v>X</v>
          </cell>
          <cell r="C3006" t="str">
            <v>LA GUARIA</v>
          </cell>
          <cell r="D3006" t="str">
            <v>LIMON</v>
          </cell>
          <cell r="E3006" t="str">
            <v>03</v>
          </cell>
          <cell r="F3006" t="str">
            <v>LIMON</v>
          </cell>
          <cell r="G3006" t="str">
            <v>LIMON</v>
          </cell>
          <cell r="H3006" t="str">
            <v>VALLE LA ESTRELLA</v>
          </cell>
          <cell r="I3006" t="str">
            <v>LA GUARIA</v>
          </cell>
          <cell r="J3006" t="str">
            <v>HUETAR CARIBE</v>
          </cell>
          <cell r="K3006" t="str">
            <v>CARMELITA WILLIS SYLVAN</v>
          </cell>
          <cell r="L3006">
            <v>27590080</v>
          </cell>
          <cell r="M3006">
            <v>0</v>
          </cell>
          <cell r="N3006" t="str">
            <v>esc.laguaria.limon@mep.go.cr</v>
          </cell>
          <cell r="O3006" t="str">
            <v>CONTIGUO A LA IGLESIA CATOLICA, LA GUARIA</v>
          </cell>
          <cell r="P3006" t="str">
            <v>Público</v>
          </cell>
          <cell r="Q3006" t="str">
            <v>Rural</v>
          </cell>
        </row>
        <row r="3007">
          <cell r="A3007">
            <v>3518</v>
          </cell>
          <cell r="B3007" t="str">
            <v>X</v>
          </cell>
          <cell r="C3007" t="str">
            <v>SHUABB</v>
          </cell>
          <cell r="D3007" t="str">
            <v>SULA</v>
          </cell>
          <cell r="E3007" t="str">
            <v>02</v>
          </cell>
          <cell r="F3007" t="str">
            <v>LIMON</v>
          </cell>
          <cell r="G3007" t="str">
            <v>TALAMANCA</v>
          </cell>
          <cell r="H3007" t="str">
            <v>TELIRE</v>
          </cell>
          <cell r="I3007" t="str">
            <v>SHUABB</v>
          </cell>
          <cell r="J3007" t="str">
            <v>HUETAR CARIBE</v>
          </cell>
          <cell r="K3007" t="str">
            <v>ESTEBAN RIVAS SELLES</v>
          </cell>
          <cell r="L3007">
            <v>86696144</v>
          </cell>
          <cell r="M3007">
            <v>0</v>
          </cell>
          <cell r="N3007" t="str">
            <v>esc.shuabb@mep.go.cr</v>
          </cell>
          <cell r="O3007" t="str">
            <v>3 K. AL SUR DE LA ESCUELA BAMBÚ-TALAMANCA</v>
          </cell>
          <cell r="P3007" t="str">
            <v>Público</v>
          </cell>
          <cell r="Q3007" t="str">
            <v>Rural</v>
          </cell>
        </row>
        <row r="3008">
          <cell r="A3008">
            <v>3519</v>
          </cell>
          <cell r="B3008" t="str">
            <v>X</v>
          </cell>
          <cell r="C3008" t="str">
            <v>LA ESPERANZA</v>
          </cell>
          <cell r="D3008" t="str">
            <v>LIMON</v>
          </cell>
          <cell r="E3008" t="str">
            <v>09</v>
          </cell>
          <cell r="F3008" t="str">
            <v>LIMON</v>
          </cell>
          <cell r="G3008" t="str">
            <v>MATINA</v>
          </cell>
          <cell r="H3008" t="str">
            <v>MATINA</v>
          </cell>
          <cell r="I3008" t="str">
            <v>LA ESPERANZA</v>
          </cell>
          <cell r="J3008" t="str">
            <v>HUETAR CARIBE</v>
          </cell>
          <cell r="K3008" t="str">
            <v>JANNSON QUIROS HERNANDEZ</v>
          </cell>
          <cell r="L3008">
            <v>22006822</v>
          </cell>
          <cell r="M3008">
            <v>0</v>
          </cell>
          <cell r="N3008" t="str">
            <v>esc.laesperanza.limon@mep.go.cr</v>
          </cell>
          <cell r="O3008" t="str">
            <v>100 M. AL OESTE DE LA PLAZA DE DEPORTES</v>
          </cell>
          <cell r="P3008" t="str">
            <v>Público</v>
          </cell>
          <cell r="Q3008" t="str">
            <v>Rural</v>
          </cell>
        </row>
        <row r="3009">
          <cell r="A3009">
            <v>3520</v>
          </cell>
          <cell r="B3009" t="str">
            <v>X</v>
          </cell>
          <cell r="C3009" t="str">
            <v>LA PERLA</v>
          </cell>
          <cell r="D3009" t="str">
            <v>LIMON</v>
          </cell>
          <cell r="E3009" t="str">
            <v>04</v>
          </cell>
          <cell r="F3009" t="str">
            <v>LIMON</v>
          </cell>
          <cell r="G3009" t="str">
            <v>SIQUIRRES</v>
          </cell>
          <cell r="H3009" t="str">
            <v>PACUARITO</v>
          </cell>
          <cell r="I3009" t="str">
            <v>LA PERLA 1</v>
          </cell>
          <cell r="J3009" t="str">
            <v>HUETAR CARIBE</v>
          </cell>
          <cell r="K3009" t="str">
            <v>BLANCA QUIROS CUBERO</v>
          </cell>
          <cell r="L3009">
            <v>0</v>
          </cell>
          <cell r="M3009">
            <v>0</v>
          </cell>
          <cell r="N3009" t="str">
            <v>esc.laperlapacuarito@mep.go.cr</v>
          </cell>
          <cell r="O3009" t="str">
            <v>FRENTE A LA IGLESIA CATOLICA</v>
          </cell>
          <cell r="P3009" t="str">
            <v>Público</v>
          </cell>
          <cell r="Q3009" t="str">
            <v>Rural</v>
          </cell>
        </row>
        <row r="3010">
          <cell r="A3010">
            <v>3521</v>
          </cell>
          <cell r="B3010" t="str">
            <v>X</v>
          </cell>
          <cell r="C3010" t="str">
            <v>SAN CARLOS</v>
          </cell>
          <cell r="D3010" t="str">
            <v>LIMON</v>
          </cell>
          <cell r="E3010" t="str">
            <v>03</v>
          </cell>
          <cell r="F3010" t="str">
            <v>LIMON</v>
          </cell>
          <cell r="G3010" t="str">
            <v>LIMON</v>
          </cell>
          <cell r="H3010" t="str">
            <v>VALLE LA ESTRELLA</v>
          </cell>
          <cell r="I3010" t="str">
            <v>SAN CARLOS</v>
          </cell>
          <cell r="J3010" t="str">
            <v>HUETAR CARIBE</v>
          </cell>
          <cell r="K3010" t="str">
            <v>MILTON ROSALES ROSALES</v>
          </cell>
          <cell r="L3010">
            <v>27590016</v>
          </cell>
          <cell r="M3010">
            <v>27590170</v>
          </cell>
          <cell r="N3010" t="str">
            <v>esc.sancarlos@mep.go.cr</v>
          </cell>
          <cell r="O3010" t="str">
            <v>FRENTE A LA PLAZA DE DEPORTES, SAN CARLOS</v>
          </cell>
          <cell r="P3010" t="str">
            <v>Público</v>
          </cell>
          <cell r="Q3010" t="str">
            <v>Rural</v>
          </cell>
        </row>
        <row r="3011">
          <cell r="A3011">
            <v>3522</v>
          </cell>
          <cell r="B3011" t="str">
            <v>X</v>
          </cell>
          <cell r="C3011" t="str">
            <v>IMPERIO</v>
          </cell>
          <cell r="D3011" t="str">
            <v>LIMON</v>
          </cell>
          <cell r="E3011" t="str">
            <v>05</v>
          </cell>
          <cell r="F3011" t="str">
            <v>LIMON</v>
          </cell>
          <cell r="G3011" t="str">
            <v>SIQUIRRES</v>
          </cell>
          <cell r="H3011" t="str">
            <v>REVENTAZON</v>
          </cell>
          <cell r="I3011" t="str">
            <v>IMPERIO DOS</v>
          </cell>
          <cell r="J3011" t="str">
            <v>HUETAR CARIBE</v>
          </cell>
          <cell r="K3011" t="str">
            <v>GUILLERMO VALVERDE ALVARADO</v>
          </cell>
          <cell r="L3011">
            <v>89972669</v>
          </cell>
          <cell r="M3011">
            <v>27687141</v>
          </cell>
          <cell r="N3011" t="str">
            <v>esc.elimperio@mep.go.cr</v>
          </cell>
          <cell r="O3011" t="str">
            <v>23 K. NOROESTE DEL CEMENTERIO DE SIQUIRRES</v>
          </cell>
          <cell r="P3011" t="str">
            <v>Público</v>
          </cell>
          <cell r="Q3011" t="str">
            <v>Urbana</v>
          </cell>
        </row>
        <row r="3012">
          <cell r="A3012">
            <v>3523</v>
          </cell>
          <cell r="B3012" t="str">
            <v>X</v>
          </cell>
          <cell r="C3012" t="str">
            <v>LA CELIA</v>
          </cell>
          <cell r="D3012" t="str">
            <v>LIMON</v>
          </cell>
          <cell r="E3012" t="str">
            <v>08</v>
          </cell>
          <cell r="F3012" t="str">
            <v>LIMON</v>
          </cell>
          <cell r="G3012" t="str">
            <v>TALAMANCA</v>
          </cell>
          <cell r="H3012" t="str">
            <v>SIXAOLA</v>
          </cell>
          <cell r="I3012" t="str">
            <v>CELIA</v>
          </cell>
          <cell r="J3012" t="str">
            <v>HUETAR CARIBE</v>
          </cell>
          <cell r="K3012" t="str">
            <v>EVELYN CARVAJAL CASCANTE</v>
          </cell>
          <cell r="L3012">
            <v>27542006</v>
          </cell>
          <cell r="M3012">
            <v>27542006</v>
          </cell>
          <cell r="N3012" t="str">
            <v>esc.lacelia@mep.go.cr</v>
          </cell>
          <cell r="O3012" t="str">
            <v>LIMON,CELIA, CARRETERA A SIXAOLA, A MANO IZQ.</v>
          </cell>
          <cell r="P3012" t="str">
            <v>Público</v>
          </cell>
          <cell r="Q3012" t="str">
            <v>Rural</v>
          </cell>
        </row>
        <row r="3013">
          <cell r="A3013">
            <v>3525</v>
          </cell>
          <cell r="B3013" t="str">
            <v>X</v>
          </cell>
          <cell r="C3013" t="str">
            <v>FREEMAN</v>
          </cell>
          <cell r="D3013" t="str">
            <v>LIMON</v>
          </cell>
          <cell r="E3013" t="str">
            <v>04</v>
          </cell>
          <cell r="F3013" t="str">
            <v>LIMON</v>
          </cell>
          <cell r="G3013" t="str">
            <v>SIQUIRRES</v>
          </cell>
          <cell r="H3013" t="str">
            <v>PACUARITO</v>
          </cell>
          <cell r="I3013" t="str">
            <v>FREEMAN 1</v>
          </cell>
          <cell r="J3013" t="str">
            <v>HUETAR CARIBE</v>
          </cell>
          <cell r="K3013" t="str">
            <v>JUAN CALVO GUIDO</v>
          </cell>
          <cell r="L3013">
            <v>84453448</v>
          </cell>
          <cell r="M3013">
            <v>0</v>
          </cell>
          <cell r="N3013" t="str">
            <v>escfreeman@mep.go.cr</v>
          </cell>
          <cell r="O3013" t="str">
            <v>FRENTE A LA PLAZA DE DEPORTES, FREEMAN 1</v>
          </cell>
          <cell r="P3013" t="str">
            <v>Público</v>
          </cell>
          <cell r="Q3013" t="str">
            <v>Rural</v>
          </cell>
        </row>
        <row r="3014">
          <cell r="A3014">
            <v>3526</v>
          </cell>
          <cell r="B3014" t="str">
            <v>X</v>
          </cell>
          <cell r="C3014" t="str">
            <v>ASUNCION</v>
          </cell>
          <cell r="D3014" t="str">
            <v>LIMON</v>
          </cell>
          <cell r="E3014" t="str">
            <v>02</v>
          </cell>
          <cell r="F3014" t="str">
            <v>LIMON</v>
          </cell>
          <cell r="G3014" t="str">
            <v>LIMON</v>
          </cell>
          <cell r="H3014" t="str">
            <v>MATAMA</v>
          </cell>
          <cell r="I3014" t="str">
            <v>ASUNCION</v>
          </cell>
          <cell r="J3014" t="str">
            <v>HUETAR CARIBE</v>
          </cell>
          <cell r="K3014" t="str">
            <v>LUIS ESTEBAN ESQUIVEL CRUZ</v>
          </cell>
          <cell r="L3014">
            <v>0</v>
          </cell>
          <cell r="M3014">
            <v>0</v>
          </cell>
          <cell r="N3014" t="str">
            <v>esc.asuncion@mep.go.cr</v>
          </cell>
          <cell r="O3014" t="str">
            <v>APROX. 14 K. OESTE DE LA COMUNIDAD LA BOMBA</v>
          </cell>
          <cell r="P3014" t="str">
            <v>Público</v>
          </cell>
          <cell r="Q3014" t="str">
            <v>Rural</v>
          </cell>
        </row>
        <row r="3015">
          <cell r="A3015">
            <v>3527</v>
          </cell>
          <cell r="B3015" t="str">
            <v>X</v>
          </cell>
          <cell r="C3015" t="str">
            <v>LA MARINA</v>
          </cell>
          <cell r="D3015" t="str">
            <v>GUAPILES</v>
          </cell>
          <cell r="E3015" t="str">
            <v>01</v>
          </cell>
          <cell r="F3015" t="str">
            <v>LIMON</v>
          </cell>
          <cell r="G3015" t="str">
            <v>POCOCI</v>
          </cell>
          <cell r="H3015" t="str">
            <v>GUAPILES</v>
          </cell>
          <cell r="I3015" t="str">
            <v>LA MARINA</v>
          </cell>
          <cell r="J3015" t="str">
            <v>HUETAR CARIBE</v>
          </cell>
          <cell r="K3015" t="str">
            <v>CESAR CHARPENTIER QUIROS</v>
          </cell>
          <cell r="L3015">
            <v>27111047</v>
          </cell>
          <cell r="M3015">
            <v>27111047</v>
          </cell>
          <cell r="N3015" t="str">
            <v>esc.lamarina@mep.go.cr</v>
          </cell>
          <cell r="O3015" t="str">
            <v>FRENTE A LA PLAZA DE FUTBOL DE LA MARINA</v>
          </cell>
          <cell r="P3015" t="str">
            <v>Público</v>
          </cell>
          <cell r="Q3015" t="str">
            <v>Urbana</v>
          </cell>
        </row>
        <row r="3016">
          <cell r="A3016">
            <v>3528</v>
          </cell>
          <cell r="B3016" t="str">
            <v>X</v>
          </cell>
          <cell r="C3016" t="str">
            <v>DUACARÍ</v>
          </cell>
          <cell r="D3016" t="str">
            <v>GUAPILES</v>
          </cell>
          <cell r="E3016" t="str">
            <v>05</v>
          </cell>
          <cell r="F3016" t="str">
            <v>LIMON</v>
          </cell>
          <cell r="G3016" t="str">
            <v>GUACIMO</v>
          </cell>
          <cell r="H3016" t="str">
            <v>DUACARI</v>
          </cell>
          <cell r="I3016" t="str">
            <v>DEBASA</v>
          </cell>
          <cell r="J3016" t="str">
            <v>HUETAR CARIBE</v>
          </cell>
          <cell r="K3016" t="str">
            <v>VERONICA ARCE MORA</v>
          </cell>
          <cell r="L3016">
            <v>27628176</v>
          </cell>
          <cell r="M3016">
            <v>27628176</v>
          </cell>
          <cell r="N3016" t="str">
            <v>esc.duacari@mep.go.cr</v>
          </cell>
          <cell r="O3016" t="str">
            <v>CONTIGUOA PLAZA DE DEPORTES, DEBASA, DUACARI</v>
          </cell>
          <cell r="P3016" t="str">
            <v>Público</v>
          </cell>
          <cell r="Q3016" t="str">
            <v>Rural</v>
          </cell>
        </row>
        <row r="3017">
          <cell r="A3017">
            <v>3529</v>
          </cell>
          <cell r="B3017" t="str">
            <v>X</v>
          </cell>
          <cell r="C3017" t="str">
            <v>ZURQUÍ</v>
          </cell>
          <cell r="D3017" t="str">
            <v>GUAPILES</v>
          </cell>
          <cell r="E3017" t="str">
            <v>04</v>
          </cell>
          <cell r="F3017" t="str">
            <v>LIMON</v>
          </cell>
          <cell r="G3017" t="str">
            <v>GUACIMO</v>
          </cell>
          <cell r="H3017" t="str">
            <v>GUACIMO</v>
          </cell>
          <cell r="I3017" t="str">
            <v>LA ISLETA</v>
          </cell>
          <cell r="J3017" t="str">
            <v>HUETAR CARIBE</v>
          </cell>
          <cell r="K3017" t="str">
            <v>ALEJANDRO MARCHENA MUÑIZ</v>
          </cell>
          <cell r="L3017">
            <v>88070033</v>
          </cell>
          <cell r="M3017">
            <v>0</v>
          </cell>
          <cell r="N3017" t="str">
            <v>esc.zurqui@mep.go.cr</v>
          </cell>
          <cell r="O3017" t="str">
            <v>FRENTE A PLAZA DE FUTBOL.</v>
          </cell>
          <cell r="P3017" t="str">
            <v>Público</v>
          </cell>
          <cell r="Q3017" t="str">
            <v>Urbana</v>
          </cell>
        </row>
        <row r="3018">
          <cell r="A3018">
            <v>3530</v>
          </cell>
          <cell r="B3018" t="str">
            <v>X</v>
          </cell>
          <cell r="C3018" t="str">
            <v>TÁMARA</v>
          </cell>
          <cell r="D3018" t="str">
            <v>GUAPILES</v>
          </cell>
          <cell r="E3018" t="str">
            <v>08</v>
          </cell>
          <cell r="F3018" t="str">
            <v>LIMON</v>
          </cell>
          <cell r="G3018" t="str">
            <v>POCOCI</v>
          </cell>
          <cell r="H3018" t="str">
            <v>RITA</v>
          </cell>
          <cell r="I3018" t="str">
            <v>SAN CARLOS</v>
          </cell>
          <cell r="J3018" t="str">
            <v>HUETAR CARIBE</v>
          </cell>
          <cell r="K3018" t="str">
            <v>SONIA MORA NAJERA</v>
          </cell>
          <cell r="L3018">
            <v>44090952</v>
          </cell>
          <cell r="M3018">
            <v>0</v>
          </cell>
          <cell r="N3018" t="str">
            <v>esc.tamara@mep.go.cr</v>
          </cell>
          <cell r="O3018" t="str">
            <v>7KM AL SUR DE LA ESCUELA PRIMAVERA</v>
          </cell>
          <cell r="P3018" t="str">
            <v>Público</v>
          </cell>
          <cell r="Q3018" t="str">
            <v>Rural</v>
          </cell>
        </row>
        <row r="3019">
          <cell r="A3019">
            <v>3531</v>
          </cell>
          <cell r="B3019" t="str">
            <v>X</v>
          </cell>
          <cell r="C3019" t="str">
            <v>DÚRIKA</v>
          </cell>
          <cell r="D3019" t="str">
            <v>GUAPILES</v>
          </cell>
          <cell r="E3019" t="str">
            <v>07</v>
          </cell>
          <cell r="F3019" t="str">
            <v>LIMON</v>
          </cell>
          <cell r="G3019" t="str">
            <v>GUACIMO</v>
          </cell>
          <cell r="H3019" t="str">
            <v>RIO JIMENEZ</v>
          </cell>
          <cell r="I3019" t="str">
            <v>LA LIGIA</v>
          </cell>
          <cell r="J3019" t="str">
            <v>HUETAR CARIBE</v>
          </cell>
          <cell r="K3019" t="str">
            <v>MAGDALENA BONILLA VILCHEZ</v>
          </cell>
          <cell r="L3019">
            <v>27620114</v>
          </cell>
          <cell r="M3019">
            <v>0</v>
          </cell>
          <cell r="N3019" t="str">
            <v>esc.durika@mep.go.cr</v>
          </cell>
          <cell r="O3019" t="str">
            <v>LA LIGIA DE RIO J.UN COST.D"LA PLAZA D.DEPORT</v>
          </cell>
          <cell r="P3019" t="str">
            <v>Público</v>
          </cell>
          <cell r="Q3019" t="str">
            <v>Rural</v>
          </cell>
        </row>
        <row r="3020">
          <cell r="A3020">
            <v>3532</v>
          </cell>
          <cell r="B3020" t="str">
            <v>X</v>
          </cell>
          <cell r="C3020" t="str">
            <v>AFRICA</v>
          </cell>
          <cell r="D3020" t="str">
            <v>GUAPILES</v>
          </cell>
          <cell r="E3020" t="str">
            <v>04</v>
          </cell>
          <cell r="F3020" t="str">
            <v>LIMON</v>
          </cell>
          <cell r="G3020" t="str">
            <v>GUACIMO</v>
          </cell>
          <cell r="H3020" t="str">
            <v>GUACIMO</v>
          </cell>
          <cell r="I3020" t="str">
            <v>AFRICA</v>
          </cell>
          <cell r="J3020" t="str">
            <v>HUETAR CARIBE</v>
          </cell>
          <cell r="K3020" t="str">
            <v>LUCIA MORA MORALES</v>
          </cell>
          <cell r="L3020">
            <v>27167046</v>
          </cell>
          <cell r="M3020">
            <v>0</v>
          </cell>
          <cell r="N3020" t="str">
            <v>esc.africa@mep.go.cr</v>
          </cell>
          <cell r="O3020" t="str">
            <v>400M NORTE Y 75 SUR DE LA ENTRADA PRINCIPAL</v>
          </cell>
          <cell r="P3020" t="str">
            <v>Público</v>
          </cell>
          <cell r="Q3020" t="str">
            <v>Urbana</v>
          </cell>
        </row>
        <row r="3021">
          <cell r="A3021">
            <v>3533</v>
          </cell>
          <cell r="B3021" t="str">
            <v>X</v>
          </cell>
          <cell r="C3021" t="str">
            <v>POCORA SUR</v>
          </cell>
          <cell r="D3021" t="str">
            <v>GUAPILES</v>
          </cell>
          <cell r="E3021" t="str">
            <v>04</v>
          </cell>
          <cell r="F3021" t="str">
            <v>LIMON</v>
          </cell>
          <cell r="G3021" t="str">
            <v>GUACIMO</v>
          </cell>
          <cell r="H3021" t="str">
            <v>POCORA</v>
          </cell>
          <cell r="I3021" t="str">
            <v>LA ARGENTINA</v>
          </cell>
          <cell r="J3021" t="str">
            <v>HUETAR CARIBE</v>
          </cell>
          <cell r="K3021" t="str">
            <v>MANUEL RODRIGUEZ SALMERON</v>
          </cell>
          <cell r="L3021">
            <v>27600143</v>
          </cell>
          <cell r="M3021">
            <v>22001418</v>
          </cell>
          <cell r="N3021" t="str">
            <v>esc.pocorasur@mep.go.cr</v>
          </cell>
          <cell r="O3021" t="str">
            <v>5 KMS. AL SUR CARRETERA GUAPILES-SIQUIRRES</v>
          </cell>
          <cell r="P3021" t="str">
            <v>Público</v>
          </cell>
          <cell r="Q3021" t="str">
            <v>Urbana</v>
          </cell>
        </row>
        <row r="3022">
          <cell r="A3022">
            <v>3534</v>
          </cell>
          <cell r="B3022" t="str">
            <v>X</v>
          </cell>
          <cell r="C3022" t="str">
            <v>LOS PINOS</v>
          </cell>
          <cell r="D3022" t="str">
            <v>GUAPILES</v>
          </cell>
          <cell r="E3022" t="str">
            <v>02</v>
          </cell>
          <cell r="F3022" t="str">
            <v>LIMON</v>
          </cell>
          <cell r="G3022" t="str">
            <v>POCOCI</v>
          </cell>
          <cell r="H3022" t="str">
            <v>RITA</v>
          </cell>
          <cell r="I3022" t="str">
            <v>LOS PINOS</v>
          </cell>
          <cell r="J3022" t="str">
            <v>HUETAR CARIBE</v>
          </cell>
          <cell r="K3022" t="str">
            <v>SANDRA ISABEL DELGADO SANCHEZ</v>
          </cell>
          <cell r="L3022">
            <v>27631270</v>
          </cell>
          <cell r="M3022">
            <v>0</v>
          </cell>
          <cell r="N3022" t="str">
            <v>esc.lospinos.guapiles@mep.go.cr</v>
          </cell>
          <cell r="O3022" t="str">
            <v>100M NORTE Y 250 M AL ESTE DEL BAR LOS PINOS</v>
          </cell>
          <cell r="P3022" t="str">
            <v>Público</v>
          </cell>
          <cell r="Q3022" t="str">
            <v>Rural</v>
          </cell>
        </row>
        <row r="3023">
          <cell r="A3023">
            <v>3535</v>
          </cell>
          <cell r="B3023" t="str">
            <v>X</v>
          </cell>
          <cell r="C3023" t="str">
            <v>TARIRE</v>
          </cell>
          <cell r="D3023" t="str">
            <v>GUAPILES</v>
          </cell>
          <cell r="E3023" t="str">
            <v>02</v>
          </cell>
          <cell r="F3023" t="str">
            <v>LIMON</v>
          </cell>
          <cell r="G3023" t="str">
            <v>POCOCI</v>
          </cell>
          <cell r="H3023" t="str">
            <v>RITA</v>
          </cell>
          <cell r="I3023" t="str">
            <v>TARIRE</v>
          </cell>
          <cell r="J3023" t="str">
            <v>HUETAR CARIBE</v>
          </cell>
          <cell r="K3023" t="str">
            <v>ARMANDO CARDENAS VILLALTA</v>
          </cell>
          <cell r="L3023">
            <v>27632090</v>
          </cell>
          <cell r="M3023">
            <v>0</v>
          </cell>
          <cell r="N3023" t="str">
            <v>esc-tarire@mep.go.cr</v>
          </cell>
          <cell r="O3023" t="str">
            <v>COSTADO SUR DE LA PLAZA DE DEPORTES COMUNAL</v>
          </cell>
          <cell r="P3023" t="str">
            <v>Público</v>
          </cell>
          <cell r="Q3023" t="str">
            <v>Rural</v>
          </cell>
        </row>
        <row r="3024">
          <cell r="A3024">
            <v>3536</v>
          </cell>
          <cell r="B3024" t="str">
            <v>X</v>
          </cell>
          <cell r="C3024" t="str">
            <v>LOMAS</v>
          </cell>
          <cell r="D3024" t="str">
            <v>GUAPILES</v>
          </cell>
          <cell r="E3024" t="str">
            <v>07</v>
          </cell>
          <cell r="F3024" t="str">
            <v>LIMON</v>
          </cell>
          <cell r="G3024" t="str">
            <v>POCOCI</v>
          </cell>
          <cell r="H3024" t="str">
            <v>COLORADO</v>
          </cell>
          <cell r="I3024" t="str">
            <v>LOMAS</v>
          </cell>
          <cell r="J3024" t="str">
            <v>HUETAR CARIBE</v>
          </cell>
          <cell r="K3024" t="str">
            <v>LUCIA SANABRIA DELGADO</v>
          </cell>
          <cell r="L3024">
            <v>44094895</v>
          </cell>
          <cell r="M3024">
            <v>0</v>
          </cell>
          <cell r="N3024" t="str">
            <v>esc.laslomas.guapiles@mep.go.cr</v>
          </cell>
          <cell r="O3024" t="str">
            <v>50 METROS AL ESTE DEL CUADRANTE.</v>
          </cell>
          <cell r="P3024" t="str">
            <v>Público</v>
          </cell>
          <cell r="Q3024" t="str">
            <v>Rural</v>
          </cell>
        </row>
        <row r="3025">
          <cell r="A3025">
            <v>3537</v>
          </cell>
          <cell r="B3025" t="str">
            <v>X</v>
          </cell>
          <cell r="C3025" t="str">
            <v>I.D.A. NAYURIBE</v>
          </cell>
          <cell r="D3025" t="str">
            <v>GUAPILES</v>
          </cell>
          <cell r="E3025" t="str">
            <v>08</v>
          </cell>
          <cell r="F3025" t="str">
            <v>LIMON</v>
          </cell>
          <cell r="G3025" t="str">
            <v>POCOCI</v>
          </cell>
          <cell r="H3025" t="str">
            <v>RITA</v>
          </cell>
          <cell r="I3025" t="str">
            <v>LA FORTUNA CAÑO SECO</v>
          </cell>
          <cell r="J3025" t="str">
            <v>HUETAR CARIBE</v>
          </cell>
          <cell r="K3025" t="str">
            <v>NOEMY MORALES VILLANUEVA</v>
          </cell>
          <cell r="L3025">
            <v>83536711</v>
          </cell>
          <cell r="M3025">
            <v>0</v>
          </cell>
          <cell r="N3025" t="str">
            <v>esc.idanayuribe@mep.go.cr</v>
          </cell>
          <cell r="O3025" t="str">
            <v>CONTIGUO A LA IGLESIA CATOLICA.</v>
          </cell>
          <cell r="P3025" t="str">
            <v>Público</v>
          </cell>
          <cell r="Q3025" t="str">
            <v>Rural</v>
          </cell>
        </row>
        <row r="3026">
          <cell r="A3026">
            <v>3538</v>
          </cell>
          <cell r="B3026" t="str">
            <v>X</v>
          </cell>
          <cell r="C3026" t="str">
            <v>NUEVO AMANECER</v>
          </cell>
          <cell r="D3026" t="str">
            <v>GUAPILES</v>
          </cell>
          <cell r="E3026" t="str">
            <v>04</v>
          </cell>
          <cell r="F3026" t="str">
            <v>LIMON</v>
          </cell>
          <cell r="G3026" t="str">
            <v>GUACIMO</v>
          </cell>
          <cell r="H3026" t="str">
            <v>POCORA</v>
          </cell>
          <cell r="I3026" t="str">
            <v>POCORA SUR</v>
          </cell>
          <cell r="J3026" t="str">
            <v>HUETAR CARIBE</v>
          </cell>
          <cell r="K3026" t="str">
            <v>MAYRA I. ROJAS VELÁSQUEZ</v>
          </cell>
          <cell r="L3026">
            <v>27601061</v>
          </cell>
          <cell r="M3026">
            <v>27601061</v>
          </cell>
          <cell r="N3026" t="str">
            <v>esc.nuevoamanecer@mep.go.cr</v>
          </cell>
          <cell r="O3026" t="str">
            <v>300 MTS SUR DE LA ENTRADA PRINCIPAL DE POCORA</v>
          </cell>
          <cell r="P3026" t="str">
            <v>Público</v>
          </cell>
          <cell r="Q3026" t="str">
            <v>Urbana</v>
          </cell>
        </row>
        <row r="3027">
          <cell r="A3027">
            <v>3539</v>
          </cell>
          <cell r="B3027" t="str">
            <v>X</v>
          </cell>
          <cell r="C3027" t="str">
            <v>I.D.A. LA TRINIDAD</v>
          </cell>
          <cell r="D3027" t="str">
            <v>GUAPILES</v>
          </cell>
          <cell r="E3027" t="str">
            <v>05</v>
          </cell>
          <cell r="F3027" t="str">
            <v>LIMON</v>
          </cell>
          <cell r="G3027" t="str">
            <v>POCOCI</v>
          </cell>
          <cell r="H3027" t="str">
            <v>ROXANA</v>
          </cell>
          <cell r="I3027" t="str">
            <v>LA TRINIDAD</v>
          </cell>
          <cell r="J3027" t="str">
            <v>HUETAR CARIBE</v>
          </cell>
          <cell r="K3027" t="str">
            <v>DAMARIS RIVERA AGUILAR</v>
          </cell>
          <cell r="L3027">
            <v>44092629</v>
          </cell>
          <cell r="M3027">
            <v>27633911</v>
          </cell>
          <cell r="N3027" t="str">
            <v>esc.idalatrinidad@mep.go.cr</v>
          </cell>
          <cell r="O3027" t="str">
            <v>100 METROS ESTE DE LA PULPERIA LOS NARANJOS.</v>
          </cell>
          <cell r="P3027" t="str">
            <v>Público</v>
          </cell>
          <cell r="Q3027" t="str">
            <v>Rural</v>
          </cell>
        </row>
        <row r="3028">
          <cell r="A3028">
            <v>3540</v>
          </cell>
          <cell r="B3028" t="str">
            <v>X</v>
          </cell>
          <cell r="C3028" t="str">
            <v>LAS BRISAS TORO AMARILLO</v>
          </cell>
          <cell r="D3028" t="str">
            <v>GUAPILES</v>
          </cell>
          <cell r="E3028" t="str">
            <v>02</v>
          </cell>
          <cell r="F3028" t="str">
            <v>LIMON</v>
          </cell>
          <cell r="G3028" t="str">
            <v>POCOCI</v>
          </cell>
          <cell r="H3028" t="str">
            <v>LA COLONIA</v>
          </cell>
          <cell r="I3028" t="str">
            <v>LAS BRISAS</v>
          </cell>
          <cell r="J3028" t="str">
            <v>HUETAR CARIBE</v>
          </cell>
          <cell r="K3028" t="str">
            <v>JOSHARA CLAYTON DAVIS</v>
          </cell>
          <cell r="L3028">
            <v>44092787</v>
          </cell>
          <cell r="M3028">
            <v>0</v>
          </cell>
          <cell r="N3028" t="str">
            <v>esc.lasbrisasdetoroamarillo@mep.go.cr</v>
          </cell>
          <cell r="O3028" t="str">
            <v>DEL PUEBLO LA VICTORIA 3 KM AL ESTE</v>
          </cell>
          <cell r="P3028" t="str">
            <v>Público</v>
          </cell>
          <cell r="Q3028" t="str">
            <v>Urbana</v>
          </cell>
        </row>
        <row r="3029">
          <cell r="A3029">
            <v>3541</v>
          </cell>
          <cell r="B3029" t="str">
            <v>X</v>
          </cell>
          <cell r="C3029" t="str">
            <v>ANITA GRANDE</v>
          </cell>
          <cell r="D3029" t="str">
            <v>GUAPILES</v>
          </cell>
          <cell r="E3029" t="str">
            <v>05</v>
          </cell>
          <cell r="F3029" t="str">
            <v>LIMON</v>
          </cell>
          <cell r="G3029" t="str">
            <v>POCOCI</v>
          </cell>
          <cell r="H3029" t="str">
            <v>JIMENEZ</v>
          </cell>
          <cell r="I3029" t="str">
            <v>ANITA GRANDE</v>
          </cell>
          <cell r="J3029" t="str">
            <v>HUETAR CARIBE</v>
          </cell>
          <cell r="K3029" t="str">
            <v>GERARDO DIAZ DIAZ</v>
          </cell>
          <cell r="L3029">
            <v>24636069</v>
          </cell>
          <cell r="M3029">
            <v>27639903</v>
          </cell>
          <cell r="N3029" t="str">
            <v>esc.anitagrande@mep.go.cr</v>
          </cell>
          <cell r="O3029" t="str">
            <v>COSTADO NORTE PLAZA DE DEPORTES ANITA GRANDE</v>
          </cell>
          <cell r="P3029" t="str">
            <v>Público</v>
          </cell>
          <cell r="Q3029" t="str">
            <v>Rural</v>
          </cell>
        </row>
        <row r="3030">
          <cell r="A3030">
            <v>3542</v>
          </cell>
          <cell r="B3030" t="str">
            <v>X</v>
          </cell>
          <cell r="C3030" t="str">
            <v>EL CEDRAL</v>
          </cell>
          <cell r="D3030" t="str">
            <v>GUAPILES</v>
          </cell>
          <cell r="E3030" t="str">
            <v>06</v>
          </cell>
          <cell r="F3030" t="str">
            <v>LIMON</v>
          </cell>
          <cell r="G3030" t="str">
            <v>POCOCI</v>
          </cell>
          <cell r="H3030" t="str">
            <v>RITA</v>
          </cell>
          <cell r="I3030" t="str">
            <v>EL CEDRAL</v>
          </cell>
          <cell r="J3030" t="str">
            <v>HUETAR CARIBE</v>
          </cell>
          <cell r="K3030" t="str">
            <v>SONIA GUEVARA ESPINOZA</v>
          </cell>
          <cell r="L3030">
            <v>44092713</v>
          </cell>
          <cell r="M3030">
            <v>0</v>
          </cell>
          <cell r="N3030" t="str">
            <v>esc.elcedral.guapiles@mep.go.cr</v>
          </cell>
          <cell r="O3030" t="str">
            <v>FRETE A PLAZA DE FUTBOL</v>
          </cell>
          <cell r="P3030" t="str">
            <v>Público</v>
          </cell>
          <cell r="Q3030" t="str">
            <v>Rural</v>
          </cell>
        </row>
        <row r="3031">
          <cell r="A3031">
            <v>3543</v>
          </cell>
          <cell r="B3031" t="str">
            <v>X</v>
          </cell>
          <cell r="C3031" t="str">
            <v>ASTÚA PIRIE</v>
          </cell>
          <cell r="D3031" t="str">
            <v>GUAPILES</v>
          </cell>
          <cell r="E3031" t="str">
            <v>03</v>
          </cell>
          <cell r="F3031" t="str">
            <v>LIMON</v>
          </cell>
          <cell r="G3031" t="str">
            <v>POCOCI</v>
          </cell>
          <cell r="H3031" t="str">
            <v>CARIARI</v>
          </cell>
          <cell r="I3031" t="str">
            <v>ASTÚA PIRIE</v>
          </cell>
          <cell r="J3031" t="str">
            <v>HUETAR CARIBE</v>
          </cell>
          <cell r="K3031" t="str">
            <v>CARLOS NAVARRO MONGE</v>
          </cell>
          <cell r="L3031">
            <v>27677501</v>
          </cell>
          <cell r="M3031">
            <v>27677501</v>
          </cell>
          <cell r="N3031" t="str">
            <v>esc.liderastuapirie@mep.go.cr</v>
          </cell>
          <cell r="O3031" t="str">
            <v>COSTADO NORTE DE LA PLAZA DE DEPORTES</v>
          </cell>
          <cell r="P3031" t="str">
            <v>Público</v>
          </cell>
          <cell r="Q3031" t="str">
            <v>Urbana</v>
          </cell>
        </row>
        <row r="3032">
          <cell r="A3032">
            <v>3544</v>
          </cell>
          <cell r="B3032" t="str">
            <v>X</v>
          </cell>
          <cell r="C3032" t="str">
            <v>LAS COLINAS</v>
          </cell>
          <cell r="D3032" t="str">
            <v>GUAPILES</v>
          </cell>
          <cell r="E3032" t="str">
            <v>04</v>
          </cell>
          <cell r="F3032" t="str">
            <v>LIMON</v>
          </cell>
          <cell r="G3032" t="str">
            <v>GUACIMO</v>
          </cell>
          <cell r="H3032" t="str">
            <v>GUACIMO</v>
          </cell>
          <cell r="I3032" t="str">
            <v>LAS COLINAS</v>
          </cell>
          <cell r="J3032" t="str">
            <v>HUETAR CARIBE</v>
          </cell>
          <cell r="K3032" t="str">
            <v>WILBERT CALDERON DURAN</v>
          </cell>
          <cell r="L3032">
            <v>89707057</v>
          </cell>
          <cell r="M3032">
            <v>0</v>
          </cell>
          <cell r="N3032" t="str">
            <v>esc.lacolinas@mep.go.cr</v>
          </cell>
          <cell r="O3032" t="str">
            <v>DE LA COMUNIDAD LA PERLA 3 KM AL ESTE</v>
          </cell>
          <cell r="P3032" t="str">
            <v>Público</v>
          </cell>
          <cell r="Q3032" t="str">
            <v>Urbana</v>
          </cell>
        </row>
        <row r="3033">
          <cell r="A3033">
            <v>3545</v>
          </cell>
          <cell r="B3033" t="str">
            <v>X</v>
          </cell>
          <cell r="C3033" t="str">
            <v>LAS BRISAS DEL RÍO BLANCO</v>
          </cell>
          <cell r="D3033" t="str">
            <v>GUAPILES</v>
          </cell>
          <cell r="E3033" t="str">
            <v>01</v>
          </cell>
          <cell r="F3033" t="str">
            <v>LIMON</v>
          </cell>
          <cell r="G3033" t="str">
            <v>POCOCI</v>
          </cell>
          <cell r="H3033" t="str">
            <v>GUAPILES</v>
          </cell>
          <cell r="I3033" t="str">
            <v>BRISAS RÍO BLANCO</v>
          </cell>
          <cell r="J3033" t="str">
            <v>HUETAR CARIBE</v>
          </cell>
          <cell r="K3033" t="str">
            <v>YORLE UGALDE MORERA</v>
          </cell>
          <cell r="L3033">
            <v>86861344</v>
          </cell>
          <cell r="M3033">
            <v>0</v>
          </cell>
          <cell r="N3033" t="str">
            <v>esc.brisasderioblanco@mep.go.cr</v>
          </cell>
          <cell r="O3033" t="str">
            <v>4 KMS. SUR DEL RIO BLANCO.</v>
          </cell>
          <cell r="P3033" t="str">
            <v>Público</v>
          </cell>
          <cell r="Q3033" t="str">
            <v>Urbana</v>
          </cell>
        </row>
        <row r="3034">
          <cell r="A3034">
            <v>3546</v>
          </cell>
          <cell r="B3034" t="str">
            <v>X</v>
          </cell>
          <cell r="C3034" t="str">
            <v>LA AURORA</v>
          </cell>
          <cell r="D3034" t="str">
            <v>GUAPILES</v>
          </cell>
          <cell r="E3034" t="str">
            <v>07</v>
          </cell>
          <cell r="F3034" t="str">
            <v>LIMON</v>
          </cell>
          <cell r="G3034" t="str">
            <v>POCOCI</v>
          </cell>
          <cell r="H3034" t="str">
            <v>COLORADO</v>
          </cell>
          <cell r="I3034" t="str">
            <v>LA AURORA</v>
          </cell>
          <cell r="J3034" t="str">
            <v>HUETAR CARIBE</v>
          </cell>
          <cell r="K3034" t="str">
            <v>CARLOS FARGUHARSON FONSECA</v>
          </cell>
          <cell r="L3034">
            <v>44092710</v>
          </cell>
          <cell r="M3034">
            <v>0</v>
          </cell>
          <cell r="N3034" t="str">
            <v>esc.laauroracolorado@mep.go.cr</v>
          </cell>
          <cell r="O3034" t="str">
            <v>FRENTE. A LA PLAZA DE DEPORTES DE LA AURORA.</v>
          </cell>
          <cell r="P3034" t="str">
            <v>Público</v>
          </cell>
          <cell r="Q3034" t="str">
            <v>Rural</v>
          </cell>
        </row>
        <row r="3035">
          <cell r="A3035">
            <v>3547</v>
          </cell>
          <cell r="B3035" t="str">
            <v>X</v>
          </cell>
          <cell r="C3035" t="str">
            <v>SAN BOSCO</v>
          </cell>
          <cell r="D3035" t="str">
            <v>LIMON</v>
          </cell>
          <cell r="E3035" t="str">
            <v>06</v>
          </cell>
          <cell r="F3035" t="str">
            <v>LIMON</v>
          </cell>
          <cell r="G3035" t="str">
            <v>GUACIMO</v>
          </cell>
          <cell r="H3035" t="str">
            <v>POCORA</v>
          </cell>
          <cell r="I3035" t="str">
            <v>SAN BOSCO</v>
          </cell>
          <cell r="J3035" t="str">
            <v>HUETAR CARIBE</v>
          </cell>
          <cell r="K3035" t="str">
            <v>RAQUEL MANCIA ELIZONDO</v>
          </cell>
          <cell r="L3035">
            <v>22002901</v>
          </cell>
          <cell r="M3035">
            <v>0</v>
          </cell>
          <cell r="N3035" t="str">
            <v>esc.sanboscodepocora@mep.go.cr</v>
          </cell>
          <cell r="O3035" t="str">
            <v>15 K. AL SUROESTE, DEL CRUCE EL CAIRO</v>
          </cell>
          <cell r="P3035" t="str">
            <v>Público</v>
          </cell>
          <cell r="Q3035" t="str">
            <v>Urbana</v>
          </cell>
        </row>
        <row r="3036">
          <cell r="A3036">
            <v>3548</v>
          </cell>
          <cell r="B3036" t="str">
            <v>X</v>
          </cell>
          <cell r="C3036" t="str">
            <v>IRLANDA</v>
          </cell>
          <cell r="D3036" t="str">
            <v>GUAPILES</v>
          </cell>
          <cell r="E3036" t="str">
            <v>07</v>
          </cell>
          <cell r="F3036" t="str">
            <v>LIMON</v>
          </cell>
          <cell r="G3036" t="str">
            <v>GUACIMO</v>
          </cell>
          <cell r="H3036" t="str">
            <v>RIO JIMENEZ</v>
          </cell>
          <cell r="I3036" t="str">
            <v>IRLANDA</v>
          </cell>
          <cell r="J3036" t="str">
            <v>HUETAR CARIBE</v>
          </cell>
          <cell r="K3036" t="str">
            <v>WENDY JIMENEZ BORBON</v>
          </cell>
          <cell r="L3036">
            <v>27621513</v>
          </cell>
          <cell r="M3036">
            <v>27621513</v>
          </cell>
          <cell r="N3036" t="str">
            <v>esc.irlanda@mep.go.cr</v>
          </cell>
          <cell r="O3036" t="str">
            <v>IRLANDA DE RIO JIMENEZ,FTE A LA PLAZA DE DEP.</v>
          </cell>
          <cell r="P3036" t="str">
            <v>Público</v>
          </cell>
          <cell r="Q3036" t="str">
            <v>Rural</v>
          </cell>
        </row>
        <row r="3037">
          <cell r="A3037">
            <v>3549</v>
          </cell>
          <cell r="B3037" t="str">
            <v>X</v>
          </cell>
          <cell r="C3037" t="str">
            <v>RÍO SARDINAS</v>
          </cell>
          <cell r="D3037" t="str">
            <v>GUAPILES</v>
          </cell>
          <cell r="E3037" t="str">
            <v>03</v>
          </cell>
          <cell r="F3037" t="str">
            <v>LIMON</v>
          </cell>
          <cell r="G3037" t="str">
            <v>POCOCI</v>
          </cell>
          <cell r="H3037" t="str">
            <v>RITA</v>
          </cell>
          <cell r="I3037" t="str">
            <v>COCORI</v>
          </cell>
          <cell r="J3037" t="str">
            <v>HUETAR CARIBE</v>
          </cell>
          <cell r="K3037" t="str">
            <v>MARILIN MEZA CAMPOS</v>
          </cell>
          <cell r="L3037">
            <v>44028513</v>
          </cell>
          <cell r="M3037">
            <v>0</v>
          </cell>
          <cell r="N3037" t="str">
            <v>esc.riosardinas@mep.go.cr</v>
          </cell>
          <cell r="O3037" t="str">
            <v>60 KM. AL NORTE DE GUAPILES.</v>
          </cell>
          <cell r="P3037" t="str">
            <v>Público</v>
          </cell>
          <cell r="Q3037" t="str">
            <v>Rural</v>
          </cell>
        </row>
        <row r="3038">
          <cell r="A3038">
            <v>3550</v>
          </cell>
          <cell r="B3038" t="str">
            <v>X</v>
          </cell>
          <cell r="C3038" t="str">
            <v>PATIO SAN CRISTÓBAL</v>
          </cell>
          <cell r="D3038" t="str">
            <v>GUAPILES</v>
          </cell>
          <cell r="E3038" t="str">
            <v>02</v>
          </cell>
          <cell r="F3038" t="str">
            <v>LIMON</v>
          </cell>
          <cell r="G3038" t="str">
            <v>POCOCI</v>
          </cell>
          <cell r="H3038" t="str">
            <v>RITA</v>
          </cell>
          <cell r="I3038" t="str">
            <v>PATIO SAN CRISTÓBAL</v>
          </cell>
          <cell r="J3038" t="str">
            <v>HUETAR CARIBE</v>
          </cell>
          <cell r="K3038" t="str">
            <v>YAMILETH BOLÍVAR VÍLCHEZ</v>
          </cell>
          <cell r="L3038">
            <v>44092773</v>
          </cell>
          <cell r="M3038">
            <v>0</v>
          </cell>
          <cell r="N3038" t="str">
            <v>esc.patiosancristobal@mep.go.cr</v>
          </cell>
          <cell r="O3038" t="str">
            <v>6 KM.AL ESTE DE LA ESCUELA LA TERESA</v>
          </cell>
          <cell r="P3038" t="str">
            <v>Público</v>
          </cell>
          <cell r="Q3038" t="str">
            <v>Rural</v>
          </cell>
        </row>
        <row r="3039">
          <cell r="A3039">
            <v>3551</v>
          </cell>
          <cell r="B3039" t="str">
            <v>X</v>
          </cell>
          <cell r="C3039" t="str">
            <v>LA VICTORIA</v>
          </cell>
          <cell r="D3039" t="str">
            <v>GUAPILES</v>
          </cell>
          <cell r="E3039" t="str">
            <v>02</v>
          </cell>
          <cell r="F3039" t="str">
            <v>LIMON</v>
          </cell>
          <cell r="G3039" t="str">
            <v>POCOCI</v>
          </cell>
          <cell r="H3039" t="str">
            <v>RITA</v>
          </cell>
          <cell r="I3039" t="str">
            <v>LA VICTORIA</v>
          </cell>
          <cell r="J3039" t="str">
            <v>HUETAR CARIBE</v>
          </cell>
          <cell r="K3039" t="str">
            <v>YARIELA PONCE MENA</v>
          </cell>
          <cell r="L3039">
            <v>27632058</v>
          </cell>
          <cell r="M3039">
            <v>0</v>
          </cell>
          <cell r="N3039" t="str">
            <v>esc.lavictoria@mep.go.cr</v>
          </cell>
          <cell r="O3039" t="str">
            <v>12 KM. AL NORTE DE LA CUIDAD DE GUAPILES.</v>
          </cell>
          <cell r="P3039" t="str">
            <v>Público</v>
          </cell>
          <cell r="Q3039" t="str">
            <v>Rural</v>
          </cell>
        </row>
        <row r="3040">
          <cell r="A3040">
            <v>3552</v>
          </cell>
          <cell r="B3040" t="str">
            <v>X</v>
          </cell>
          <cell r="C3040" t="str">
            <v>LAS BRISAS</v>
          </cell>
          <cell r="D3040" t="str">
            <v>GUAPILES</v>
          </cell>
          <cell r="E3040" t="str">
            <v>03</v>
          </cell>
          <cell r="F3040" t="str">
            <v>LIMON</v>
          </cell>
          <cell r="G3040" t="str">
            <v>POCOCI</v>
          </cell>
          <cell r="H3040" t="str">
            <v>CARIARI</v>
          </cell>
          <cell r="I3040" t="str">
            <v>LAS BRISAS</v>
          </cell>
          <cell r="J3040" t="str">
            <v>HUETAR CARIBE</v>
          </cell>
          <cell r="K3040" t="str">
            <v>LAURA RETANA TORRES</v>
          </cell>
          <cell r="L3040">
            <v>44092767</v>
          </cell>
          <cell r="M3040">
            <v>0</v>
          </cell>
          <cell r="N3040" t="str">
            <v>esc.lasbrisas.guapiles@mep.go.cr</v>
          </cell>
          <cell r="O3040" t="str">
            <v>COSTADO SUR DE LA PLAZA DE DEPORTES, LAS BRIS</v>
          </cell>
          <cell r="P3040" t="str">
            <v>Público</v>
          </cell>
          <cell r="Q3040" t="str">
            <v>Urbana</v>
          </cell>
        </row>
        <row r="3041">
          <cell r="A3041">
            <v>3553</v>
          </cell>
          <cell r="B3041" t="str">
            <v>X</v>
          </cell>
          <cell r="C3041" t="str">
            <v>EL CARMEN</v>
          </cell>
          <cell r="D3041" t="str">
            <v>GUAPILES</v>
          </cell>
          <cell r="E3041" t="str">
            <v>04</v>
          </cell>
          <cell r="F3041" t="str">
            <v>LIMON</v>
          </cell>
          <cell r="G3041" t="str">
            <v>GUACIMO</v>
          </cell>
          <cell r="H3041" t="str">
            <v>POCORA</v>
          </cell>
          <cell r="I3041" t="str">
            <v>EL CARMEN</v>
          </cell>
          <cell r="J3041" t="str">
            <v>HUETAR CARIBE</v>
          </cell>
          <cell r="K3041" t="str">
            <v>MARIA JESUS CASCANTE VILLAFUER</v>
          </cell>
          <cell r="L3041">
            <v>27600072</v>
          </cell>
          <cell r="M3041">
            <v>27600025</v>
          </cell>
          <cell r="N3041" t="str">
            <v>esc.elcarmenpocora@mep.go.cr</v>
          </cell>
          <cell r="O3041" t="str">
            <v>DEL PUENTE PEATONAL EL DESTIERRO 50S Y 25 O</v>
          </cell>
          <cell r="P3041" t="str">
            <v>Público</v>
          </cell>
          <cell r="Q3041" t="str">
            <v>Urbana</v>
          </cell>
        </row>
        <row r="3042">
          <cell r="A3042">
            <v>3554</v>
          </cell>
          <cell r="B3042" t="str">
            <v>X</v>
          </cell>
          <cell r="C3042" t="str">
            <v>BARRA DEL COLORADO NORTE</v>
          </cell>
          <cell r="D3042" t="str">
            <v>GUAPILES</v>
          </cell>
          <cell r="E3042" t="str">
            <v>06</v>
          </cell>
          <cell r="F3042" t="str">
            <v>LIMON</v>
          </cell>
          <cell r="G3042" t="str">
            <v>POCOCI</v>
          </cell>
          <cell r="H3042" t="str">
            <v>CARIARI</v>
          </cell>
          <cell r="I3042" t="str">
            <v>BARRA COLORADO NORTE</v>
          </cell>
          <cell r="J3042" t="str">
            <v>HUETAR CARIBE</v>
          </cell>
          <cell r="K3042" t="str">
            <v>JOSELINE ANDREA CAMPOS CHACON</v>
          </cell>
          <cell r="L3042">
            <v>88881653</v>
          </cell>
          <cell r="M3042">
            <v>0</v>
          </cell>
          <cell r="N3042" t="str">
            <v>esc.barradelcoloradonorte@mep.go.cr</v>
          </cell>
          <cell r="O3042" t="str">
            <v>COSTADO DE LA PLAZA DE DEPORTES COLORADO</v>
          </cell>
          <cell r="P3042" t="str">
            <v>Público</v>
          </cell>
          <cell r="Q3042" t="str">
            <v>Urbana</v>
          </cell>
        </row>
        <row r="3043">
          <cell r="A3043">
            <v>3555</v>
          </cell>
          <cell r="B3043" t="str">
            <v>X</v>
          </cell>
          <cell r="C3043" t="str">
            <v>LA GUARIA</v>
          </cell>
          <cell r="D3043" t="str">
            <v>GUAPILES</v>
          </cell>
          <cell r="E3043" t="str">
            <v>01</v>
          </cell>
          <cell r="F3043" t="str">
            <v>LIMON</v>
          </cell>
          <cell r="G3043" t="str">
            <v>POCOCI</v>
          </cell>
          <cell r="H3043" t="str">
            <v>GUAPILES</v>
          </cell>
          <cell r="I3043" t="str">
            <v>BELLA VISTA</v>
          </cell>
          <cell r="J3043" t="str">
            <v>HUETAR CARIBE</v>
          </cell>
          <cell r="K3043" t="str">
            <v>MARIELA ORTIZ PORRAS</v>
          </cell>
          <cell r="L3043">
            <v>27112508</v>
          </cell>
          <cell r="M3043">
            <v>0</v>
          </cell>
          <cell r="N3043" t="str">
            <v>esc.guaria@mep.go.cr</v>
          </cell>
          <cell r="O3043" t="str">
            <v>4 KM SURESTE DEL PUENTE METALICO BELLA VISTA</v>
          </cell>
          <cell r="P3043" t="str">
            <v>Público</v>
          </cell>
          <cell r="Q3043" t="str">
            <v>Urbana</v>
          </cell>
        </row>
        <row r="3044">
          <cell r="A3044">
            <v>3556</v>
          </cell>
          <cell r="B3044" t="str">
            <v>X</v>
          </cell>
          <cell r="C3044" t="str">
            <v>BARRA DEL COLORADO SUR</v>
          </cell>
          <cell r="D3044" t="str">
            <v>GUAPILES</v>
          </cell>
          <cell r="E3044" t="str">
            <v>06</v>
          </cell>
          <cell r="F3044" t="str">
            <v>LIMON</v>
          </cell>
          <cell r="G3044" t="str">
            <v>POCOCI</v>
          </cell>
          <cell r="H3044" t="str">
            <v>COLORADO</v>
          </cell>
          <cell r="I3044" t="str">
            <v>BARRA COLORADO SUR</v>
          </cell>
          <cell r="J3044" t="str">
            <v>HUETAR CARIBE</v>
          </cell>
          <cell r="K3044" t="str">
            <v>ZAIDA REBECA CASTRO RODRIGUEZ</v>
          </cell>
          <cell r="L3044">
            <v>89165021</v>
          </cell>
          <cell r="M3044">
            <v>0</v>
          </cell>
          <cell r="N3044" t="str">
            <v>esc.barradelcoloradosur@mep.go.cr</v>
          </cell>
          <cell r="O3044" t="str">
            <v>FRENTE A LA PISTA DEL AEROPUERTO</v>
          </cell>
          <cell r="P3044" t="str">
            <v>Público</v>
          </cell>
          <cell r="Q3044" t="str">
            <v>Rural</v>
          </cell>
        </row>
        <row r="3045">
          <cell r="A3045">
            <v>3557</v>
          </cell>
          <cell r="B3045" t="str">
            <v>X</v>
          </cell>
          <cell r="C3045" t="str">
            <v>BARRA DE TORTUGUERO</v>
          </cell>
          <cell r="D3045" t="str">
            <v>GUAPILES</v>
          </cell>
          <cell r="E3045" t="str">
            <v>06</v>
          </cell>
          <cell r="F3045" t="str">
            <v>LIMON</v>
          </cell>
          <cell r="G3045" t="str">
            <v>POCOCI</v>
          </cell>
          <cell r="H3045" t="str">
            <v>COLORADO</v>
          </cell>
          <cell r="I3045" t="str">
            <v>BARRA DE TORTUGUERO</v>
          </cell>
          <cell r="J3045" t="str">
            <v>HUETAR CARIBE</v>
          </cell>
          <cell r="K3045" t="str">
            <v>ERIKA MARIA MIGHTY DIAZ</v>
          </cell>
          <cell r="L3045">
            <v>27670194</v>
          </cell>
          <cell r="M3045">
            <v>0</v>
          </cell>
          <cell r="N3045" t="str">
            <v>esc.barradeltortuguero@mep.go.cr</v>
          </cell>
          <cell r="O3045" t="str">
            <v>400MTS.NORTE GUARDIA RURAL Y 50 MTS ESTE DEL</v>
          </cell>
          <cell r="P3045" t="str">
            <v>Público</v>
          </cell>
          <cell r="Q3045" t="str">
            <v>Rural</v>
          </cell>
        </row>
        <row r="3046">
          <cell r="A3046">
            <v>3558</v>
          </cell>
          <cell r="B3046" t="str">
            <v>X</v>
          </cell>
          <cell r="C3046" t="str">
            <v>LAS LOMAS</v>
          </cell>
          <cell r="D3046" t="str">
            <v>GUAPILES</v>
          </cell>
          <cell r="E3046" t="str">
            <v>05</v>
          </cell>
          <cell r="F3046" t="str">
            <v>LIMON</v>
          </cell>
          <cell r="G3046" t="str">
            <v>GUACIMO</v>
          </cell>
          <cell r="H3046" t="str">
            <v>DUACARI</v>
          </cell>
          <cell r="I3046" t="str">
            <v>LAS LOMAS</v>
          </cell>
          <cell r="J3046" t="str">
            <v>HUETAR CARIBE</v>
          </cell>
          <cell r="K3046" t="str">
            <v>KATHERINE PARRA VARGAS</v>
          </cell>
          <cell r="L3046">
            <v>22001453</v>
          </cell>
          <cell r="M3046">
            <v>27633911</v>
          </cell>
          <cell r="N3046" t="str">
            <v>esc.laslomasduacari@mep.go.cr</v>
          </cell>
          <cell r="O3046" t="str">
            <v>4 KM.NORTE DE LA ESCUELA PUEBLO NUEVO</v>
          </cell>
          <cell r="P3046" t="str">
            <v>Público</v>
          </cell>
          <cell r="Q3046" t="str">
            <v>Rural</v>
          </cell>
        </row>
        <row r="3047">
          <cell r="A3047">
            <v>3559</v>
          </cell>
          <cell r="B3047" t="str">
            <v>X</v>
          </cell>
          <cell r="C3047" t="str">
            <v>CAMPO TRES OESTE</v>
          </cell>
          <cell r="D3047" t="str">
            <v>GUAPILES</v>
          </cell>
          <cell r="E3047" t="str">
            <v>03</v>
          </cell>
          <cell r="F3047" t="str">
            <v>LIMON</v>
          </cell>
          <cell r="G3047" t="str">
            <v>POCOCI</v>
          </cell>
          <cell r="H3047" t="str">
            <v>CARIARI</v>
          </cell>
          <cell r="I3047" t="str">
            <v>CAMPO TRES OESTE</v>
          </cell>
          <cell r="J3047" t="str">
            <v>HUETAR CARIBE</v>
          </cell>
          <cell r="K3047" t="str">
            <v>SANDRA CUBILLO AVILA</v>
          </cell>
          <cell r="L3047">
            <v>44092768</v>
          </cell>
          <cell r="M3047">
            <v>0</v>
          </cell>
          <cell r="N3047" t="str">
            <v>esc.campotresoeste@mep.go.cr</v>
          </cell>
          <cell r="O3047" t="str">
            <v>2 KM.NORTE Y 500 M OESTE DEL CENTRO CARIARI</v>
          </cell>
          <cell r="P3047" t="str">
            <v>Público</v>
          </cell>
          <cell r="Q3047" t="str">
            <v>Urbana</v>
          </cell>
        </row>
        <row r="3048">
          <cell r="A3048">
            <v>3560</v>
          </cell>
          <cell r="B3048" t="str">
            <v>X</v>
          </cell>
          <cell r="C3048" t="str">
            <v>LA TERESA</v>
          </cell>
          <cell r="D3048" t="str">
            <v>GUAPILES</v>
          </cell>
          <cell r="E3048" t="str">
            <v>02</v>
          </cell>
          <cell r="F3048" t="str">
            <v>LIMON</v>
          </cell>
          <cell r="G3048" t="str">
            <v>POCOCI</v>
          </cell>
          <cell r="H3048" t="str">
            <v>RITA</v>
          </cell>
          <cell r="I3048" t="str">
            <v>LA TERESA</v>
          </cell>
          <cell r="J3048" t="str">
            <v>HUETAR CARIBE</v>
          </cell>
          <cell r="K3048" t="str">
            <v>YUNNIA ISABEL MORA DELGADO</v>
          </cell>
          <cell r="L3048">
            <v>27632192</v>
          </cell>
          <cell r="M3048">
            <v>27632192</v>
          </cell>
          <cell r="N3048" t="str">
            <v>esc.lateresa@mep.go.cr</v>
          </cell>
          <cell r="O3048" t="str">
            <v>400 MTS. AL ESTE DEL EBAIS DE LA TERESA.</v>
          </cell>
          <cell r="P3048" t="str">
            <v>Público</v>
          </cell>
          <cell r="Q3048" t="str">
            <v>Rural</v>
          </cell>
        </row>
        <row r="3049">
          <cell r="A3049">
            <v>3561</v>
          </cell>
          <cell r="B3049" t="str">
            <v>X</v>
          </cell>
          <cell r="C3049" t="str">
            <v>JESÚS JIMÉNEZ ZAMORA</v>
          </cell>
          <cell r="D3049" t="str">
            <v>GUAPILES</v>
          </cell>
          <cell r="E3049" t="str">
            <v>05</v>
          </cell>
          <cell r="F3049" t="str">
            <v>LIMON</v>
          </cell>
          <cell r="G3049" t="str">
            <v>GUACIMO</v>
          </cell>
          <cell r="H3049" t="str">
            <v>DUACARI</v>
          </cell>
          <cell r="I3049" t="str">
            <v>SAN CRISTÓBAL</v>
          </cell>
          <cell r="J3049" t="str">
            <v>HUETAR CARIBE</v>
          </cell>
          <cell r="K3049" t="str">
            <v>MARLYN BADILLA ZAMORA</v>
          </cell>
          <cell r="L3049">
            <v>27628187</v>
          </cell>
          <cell r="M3049">
            <v>0</v>
          </cell>
          <cell r="N3049" t="str">
            <v>esc.jesusjimenezzamora@mep.go.cr</v>
          </cell>
          <cell r="O3049" t="str">
            <v>FRENTE A LA IGLESIA ASAMBLEAS DE DIOS.</v>
          </cell>
          <cell r="P3049" t="str">
            <v>Público</v>
          </cell>
          <cell r="Q3049" t="str">
            <v>Rural</v>
          </cell>
        </row>
        <row r="3050">
          <cell r="A3050">
            <v>3562</v>
          </cell>
          <cell r="B3050" t="str">
            <v>X</v>
          </cell>
          <cell r="C3050" t="str">
            <v>LUIS XV</v>
          </cell>
          <cell r="D3050" t="str">
            <v>GUAPILES</v>
          </cell>
          <cell r="E3050" t="str">
            <v>05</v>
          </cell>
          <cell r="F3050" t="str">
            <v>LIMON</v>
          </cell>
          <cell r="G3050" t="str">
            <v>POCOCI</v>
          </cell>
          <cell r="H3050" t="str">
            <v>ROXANA</v>
          </cell>
          <cell r="I3050" t="str">
            <v>CIUDADELA LUIS XV</v>
          </cell>
          <cell r="J3050" t="str">
            <v>HUETAR CARIBE</v>
          </cell>
          <cell r="K3050" t="str">
            <v>CARLOS MENDEZ JIMENEZ</v>
          </cell>
          <cell r="L3050">
            <v>44092737</v>
          </cell>
          <cell r="M3050">
            <v>0</v>
          </cell>
          <cell r="N3050" t="str">
            <v>esc.luisxv@mep.go.cr</v>
          </cell>
          <cell r="O3050" t="str">
            <v>200 MTS. AL ESTE DEL TEMPLO CATOLICO.</v>
          </cell>
          <cell r="P3050" t="str">
            <v>Público</v>
          </cell>
          <cell r="Q3050" t="str">
            <v>Rural</v>
          </cell>
        </row>
        <row r="3051">
          <cell r="A3051">
            <v>3563</v>
          </cell>
          <cell r="B3051" t="str">
            <v>X</v>
          </cell>
          <cell r="C3051" t="str">
            <v>HOJANCHA</v>
          </cell>
          <cell r="D3051" t="str">
            <v>GUAPILES</v>
          </cell>
          <cell r="E3051" t="str">
            <v>03</v>
          </cell>
          <cell r="F3051" t="str">
            <v>LIMON</v>
          </cell>
          <cell r="G3051" t="str">
            <v>POCOCI</v>
          </cell>
          <cell r="H3051" t="str">
            <v>CARIARI</v>
          </cell>
          <cell r="I3051" t="str">
            <v>HOJANCHA</v>
          </cell>
          <cell r="J3051" t="str">
            <v>HUETAR CARIBE</v>
          </cell>
          <cell r="K3051" t="str">
            <v>ROSALÍA SOLÍS VEGA</v>
          </cell>
          <cell r="L3051">
            <v>27675073</v>
          </cell>
          <cell r="M3051">
            <v>27675073</v>
          </cell>
          <cell r="N3051" t="str">
            <v>esc.hojancha@mep.go.cr</v>
          </cell>
          <cell r="O3051" t="str">
            <v>400 MTS. OESTE DEL TEMPLO HOJANCHA.</v>
          </cell>
          <cell r="P3051" t="str">
            <v>Público</v>
          </cell>
          <cell r="Q3051" t="str">
            <v>Urbana</v>
          </cell>
        </row>
        <row r="3052">
          <cell r="A3052">
            <v>3564</v>
          </cell>
          <cell r="B3052" t="str">
            <v>X</v>
          </cell>
          <cell r="C3052" t="str">
            <v>OJO DE AGUA</v>
          </cell>
          <cell r="D3052" t="str">
            <v>LIMON</v>
          </cell>
          <cell r="E3052" t="str">
            <v>06</v>
          </cell>
          <cell r="F3052" t="str">
            <v>LIMON</v>
          </cell>
          <cell r="G3052" t="str">
            <v>GUACIMO</v>
          </cell>
          <cell r="H3052" t="str">
            <v>POCORA</v>
          </cell>
          <cell r="I3052" t="str">
            <v>OJO DE AGUA</v>
          </cell>
          <cell r="J3052" t="str">
            <v>HUETAR CARIBE</v>
          </cell>
          <cell r="K3052" t="str">
            <v>MARLEN ARAYA BARRANTES</v>
          </cell>
          <cell r="L3052">
            <v>22006917</v>
          </cell>
          <cell r="M3052">
            <v>0</v>
          </cell>
          <cell r="N3052" t="str">
            <v>esc.ojodeagua.limon@mep.go.cr</v>
          </cell>
          <cell r="O3052" t="str">
            <v>SIQUIRRES LA ALEGRIA RANCHO MAQUENQUE 7 KM NO</v>
          </cell>
          <cell r="P3052" t="str">
            <v>Público</v>
          </cell>
          <cell r="Q3052" t="str">
            <v>Urbana</v>
          </cell>
        </row>
        <row r="3053">
          <cell r="A3053">
            <v>3565</v>
          </cell>
          <cell r="B3053" t="str">
            <v>X</v>
          </cell>
          <cell r="C3053" t="str">
            <v>LOS LIRIOS</v>
          </cell>
          <cell r="D3053" t="str">
            <v>GUAPILES</v>
          </cell>
          <cell r="E3053" t="str">
            <v>04</v>
          </cell>
          <cell r="F3053" t="str">
            <v>LIMON</v>
          </cell>
          <cell r="G3053" t="str">
            <v>GUACIMO</v>
          </cell>
          <cell r="H3053" t="str">
            <v>MERCEDES</v>
          </cell>
          <cell r="I3053" t="str">
            <v>LOS LIRIOS</v>
          </cell>
          <cell r="J3053" t="str">
            <v>HUETAR CARIBE</v>
          </cell>
          <cell r="K3053" t="str">
            <v>PAULA RODRIGUEZ VARGAS</v>
          </cell>
          <cell r="L3053">
            <v>88732923</v>
          </cell>
          <cell r="M3053">
            <v>0</v>
          </cell>
          <cell r="N3053" t="str">
            <v>esc.loslirios.guapiles@mep.go.cr</v>
          </cell>
          <cell r="O3053" t="str">
            <v>5 KM SUR DE LA ENTRADA PRINCIPAL DE GUACIMO</v>
          </cell>
          <cell r="P3053" t="str">
            <v>Público</v>
          </cell>
          <cell r="Q3053" t="str">
            <v>Urbana</v>
          </cell>
        </row>
        <row r="3054">
          <cell r="A3054">
            <v>3566</v>
          </cell>
          <cell r="B3054" t="str">
            <v>X</v>
          </cell>
          <cell r="C3054" t="str">
            <v>DELTA</v>
          </cell>
          <cell r="D3054" t="str">
            <v>SARAPIQUI</v>
          </cell>
          <cell r="E3054" t="str">
            <v>05</v>
          </cell>
          <cell r="F3054" t="str">
            <v>HEREDIA</v>
          </cell>
          <cell r="G3054" t="str">
            <v>SARAPIQUI</v>
          </cell>
          <cell r="H3054" t="str">
            <v>PUERTO VIEJO</v>
          </cell>
          <cell r="I3054" t="str">
            <v>DELTA</v>
          </cell>
          <cell r="J3054" t="str">
            <v>HUETAR NORTE</v>
          </cell>
          <cell r="K3054" t="str">
            <v>LIDIETH SOTO GARCíA</v>
          </cell>
          <cell r="L3054">
            <v>83269554</v>
          </cell>
          <cell r="M3054">
            <v>0</v>
          </cell>
          <cell r="N3054" t="str">
            <v>esc.delta@mep.go.cr</v>
          </cell>
          <cell r="O3054" t="str">
            <v>6 KM E DE LA ESTACION DE POLICIA DELTA CR</v>
          </cell>
          <cell r="P3054" t="str">
            <v>Público</v>
          </cell>
          <cell r="Q3054" t="str">
            <v>Rural</v>
          </cell>
        </row>
        <row r="3055">
          <cell r="A3055">
            <v>3567</v>
          </cell>
          <cell r="B3055" t="str">
            <v>X</v>
          </cell>
          <cell r="C3055" t="str">
            <v>LAS COLINAS</v>
          </cell>
          <cell r="D3055" t="str">
            <v>GUAPILES</v>
          </cell>
          <cell r="E3055" t="str">
            <v>06</v>
          </cell>
          <cell r="F3055" t="str">
            <v>LIMON</v>
          </cell>
          <cell r="G3055" t="str">
            <v>POCOCI</v>
          </cell>
          <cell r="H3055" t="str">
            <v>RITA</v>
          </cell>
          <cell r="I3055" t="str">
            <v>LAS COLINAS</v>
          </cell>
          <cell r="J3055" t="str">
            <v>HUETAR CARIBE</v>
          </cell>
          <cell r="K3055" t="str">
            <v>SARA MARTINEZ RODRIGUEZ</v>
          </cell>
          <cell r="L3055">
            <v>89143425</v>
          </cell>
          <cell r="M3055">
            <v>44092709</v>
          </cell>
          <cell r="N3055" t="str">
            <v>esc.lascolinaspococi@mep.go.cr</v>
          </cell>
          <cell r="O3055" t="str">
            <v>DE LA BOMBA DE PALMITAS 6KM NOROESTE CAMINO A</v>
          </cell>
          <cell r="P3055" t="str">
            <v>Público</v>
          </cell>
          <cell r="Q3055" t="str">
            <v>Rural</v>
          </cell>
        </row>
        <row r="3056">
          <cell r="A3056">
            <v>3568</v>
          </cell>
          <cell r="B3056" t="str">
            <v>X</v>
          </cell>
          <cell r="C3056" t="str">
            <v>CAMPO DE ATERRIZAJE</v>
          </cell>
          <cell r="D3056" t="str">
            <v>GUAPILES</v>
          </cell>
          <cell r="E3056" t="str">
            <v>03</v>
          </cell>
          <cell r="F3056" t="str">
            <v>LIMON</v>
          </cell>
          <cell r="G3056" t="str">
            <v>POCOCI</v>
          </cell>
          <cell r="H3056" t="str">
            <v>CARIARI</v>
          </cell>
          <cell r="I3056" t="str">
            <v>CAMPO ATERRIZAJE</v>
          </cell>
          <cell r="J3056" t="str">
            <v>HUETAR CARIBE</v>
          </cell>
          <cell r="K3056" t="str">
            <v>HUGO LÓPEZ TREJOS</v>
          </cell>
          <cell r="L3056">
            <v>27674863</v>
          </cell>
          <cell r="M3056">
            <v>0</v>
          </cell>
          <cell r="N3056" t="str">
            <v>esc.campodeaterrizaje@mep.go.cr</v>
          </cell>
          <cell r="O3056" t="str">
            <v>FRENTE AL LICEO DE CARIARI</v>
          </cell>
          <cell r="P3056" t="str">
            <v>Público</v>
          </cell>
          <cell r="Q3056" t="str">
            <v>Urbana</v>
          </cell>
        </row>
        <row r="3057">
          <cell r="A3057">
            <v>3569</v>
          </cell>
          <cell r="B3057" t="str">
            <v>X</v>
          </cell>
          <cell r="C3057" t="str">
            <v>BUENOS AIRES</v>
          </cell>
          <cell r="D3057" t="str">
            <v>GUAPILES</v>
          </cell>
          <cell r="E3057" t="str">
            <v>05</v>
          </cell>
          <cell r="F3057" t="str">
            <v>LIMON</v>
          </cell>
          <cell r="G3057" t="str">
            <v>POCOCI</v>
          </cell>
          <cell r="H3057" t="str">
            <v>ROXANA</v>
          </cell>
          <cell r="I3057" t="str">
            <v>LA CURIA</v>
          </cell>
          <cell r="J3057" t="str">
            <v>HUETAR CARIBE</v>
          </cell>
          <cell r="K3057" t="str">
            <v>ANNY DUARTE VALVERDE</v>
          </cell>
          <cell r="L3057">
            <v>22004501</v>
          </cell>
          <cell r="M3057">
            <v>0</v>
          </cell>
          <cell r="N3057" t="str">
            <v>esc.buenosaires.guapiles@mep.go.cr</v>
          </cell>
          <cell r="O3057" t="str">
            <v>50MTS ESTE DE LA PLAZA DE DEPORTES</v>
          </cell>
          <cell r="P3057" t="str">
            <v>Público</v>
          </cell>
          <cell r="Q3057" t="str">
            <v>Rural</v>
          </cell>
        </row>
        <row r="3058">
          <cell r="A3058">
            <v>3570</v>
          </cell>
          <cell r="B3058" t="str">
            <v>X</v>
          </cell>
          <cell r="C3058" t="str">
            <v>AGRIMAGA</v>
          </cell>
          <cell r="D3058" t="str">
            <v>GUAPILES</v>
          </cell>
          <cell r="E3058" t="str">
            <v>07</v>
          </cell>
          <cell r="F3058" t="str">
            <v>LIMON</v>
          </cell>
          <cell r="G3058" t="str">
            <v>GUACIMO</v>
          </cell>
          <cell r="H3058" t="str">
            <v>RIO JIMENEZ</v>
          </cell>
          <cell r="I3058" t="str">
            <v>AGRIMAGA</v>
          </cell>
          <cell r="J3058" t="str">
            <v>HUETAR CARIBE</v>
          </cell>
          <cell r="K3058" t="str">
            <v>JAQUELINE CEDEÑO SILES</v>
          </cell>
          <cell r="L3058">
            <v>83862538</v>
          </cell>
          <cell r="M3058">
            <v>27165048</v>
          </cell>
          <cell r="N3058" t="str">
            <v>esc.agrimaga@mep.go.cr</v>
          </cell>
          <cell r="O3058" t="str">
            <v>COSTADO NORTE DELA PLAZA DE DEPORTES</v>
          </cell>
          <cell r="P3058" t="str">
            <v>Público</v>
          </cell>
          <cell r="Q3058" t="str">
            <v>Rural</v>
          </cell>
        </row>
        <row r="3059">
          <cell r="A3059">
            <v>3571</v>
          </cell>
          <cell r="B3059" t="str">
            <v>X</v>
          </cell>
          <cell r="C3059" t="str">
            <v>BELLA VISTA</v>
          </cell>
          <cell r="D3059" t="str">
            <v>GUAPILES</v>
          </cell>
          <cell r="E3059" t="str">
            <v>01</v>
          </cell>
          <cell r="F3059" t="str">
            <v>LIMON</v>
          </cell>
          <cell r="G3059" t="str">
            <v>POCOCI</v>
          </cell>
          <cell r="H3059" t="str">
            <v>GUAPILES</v>
          </cell>
          <cell r="I3059" t="str">
            <v>BELLA VISTA</v>
          </cell>
          <cell r="J3059" t="str">
            <v>HUETAR CARIBE</v>
          </cell>
          <cell r="K3059" t="str">
            <v>CINDY MARCHENA SANDOVAL</v>
          </cell>
          <cell r="L3059">
            <v>27112574</v>
          </cell>
          <cell r="M3059">
            <v>27112574</v>
          </cell>
          <cell r="N3059" t="str">
            <v>esc.bellavistalaleona@mep.go.cr</v>
          </cell>
          <cell r="O3059" t="str">
            <v>DEL RESTAURANTE LA TROCHA EN GUAPILES 3KM SUR</v>
          </cell>
          <cell r="P3059" t="str">
            <v>Público</v>
          </cell>
          <cell r="Q3059" t="str">
            <v>Urbana</v>
          </cell>
        </row>
        <row r="3060">
          <cell r="A3060">
            <v>3572</v>
          </cell>
          <cell r="B3060" t="str">
            <v>X</v>
          </cell>
          <cell r="C3060" t="str">
            <v>COROBICÍ</v>
          </cell>
          <cell r="D3060" t="str">
            <v>GUAPILES</v>
          </cell>
          <cell r="E3060" t="str">
            <v>03</v>
          </cell>
          <cell r="F3060" t="str">
            <v>LIMON</v>
          </cell>
          <cell r="G3060" t="str">
            <v>POCOCI</v>
          </cell>
          <cell r="H3060" t="str">
            <v>CARIARI</v>
          </cell>
          <cell r="I3060" t="str">
            <v>COLONIA ZELEDÓN</v>
          </cell>
          <cell r="J3060" t="str">
            <v>HUETAR CARIBE</v>
          </cell>
          <cell r="K3060" t="str">
            <v>LEONARDO F. TIJERINO RIVERA</v>
          </cell>
          <cell r="L3060">
            <v>27675427</v>
          </cell>
          <cell r="M3060">
            <v>27675427</v>
          </cell>
          <cell r="N3060" t="str">
            <v>esc.idacorobici@mep.go.cr</v>
          </cell>
          <cell r="O3060" t="str">
            <v>FRENTE A LA PLAZA DE FUTBOL DE COLONIA ZELEDO</v>
          </cell>
          <cell r="P3060" t="str">
            <v>Público</v>
          </cell>
          <cell r="Q3060" t="str">
            <v>Urbana</v>
          </cell>
        </row>
        <row r="3061">
          <cell r="A3061">
            <v>3573</v>
          </cell>
          <cell r="B3061" t="str">
            <v>X</v>
          </cell>
          <cell r="C3061" t="str">
            <v>CAMPO KENNEDY</v>
          </cell>
          <cell r="D3061" t="str">
            <v>GUAPILES</v>
          </cell>
          <cell r="E3061" t="str">
            <v>03</v>
          </cell>
          <cell r="F3061" t="str">
            <v>LIMON</v>
          </cell>
          <cell r="G3061" t="str">
            <v>POCOCI</v>
          </cell>
          <cell r="H3061" t="str">
            <v>CARIARI</v>
          </cell>
          <cell r="I3061" t="str">
            <v>LAS TORRES</v>
          </cell>
          <cell r="J3061" t="str">
            <v>HUETAR CARIBE</v>
          </cell>
          <cell r="K3061" t="str">
            <v>WENDY CORTES OTAROLA</v>
          </cell>
          <cell r="L3061">
            <v>27677416</v>
          </cell>
          <cell r="M3061">
            <v>27677416</v>
          </cell>
          <cell r="N3061" t="str">
            <v>esc.lidercampokennedy@mep.go.cr</v>
          </cell>
          <cell r="O3061" t="str">
            <v>500 METROS AL NORTE DE LA BLOQUERA TUBOCO</v>
          </cell>
          <cell r="P3061" t="str">
            <v>Público</v>
          </cell>
          <cell r="Q3061" t="str">
            <v>Urbana</v>
          </cell>
        </row>
        <row r="3062">
          <cell r="A3062">
            <v>3574</v>
          </cell>
          <cell r="B3062" t="str">
            <v>X</v>
          </cell>
          <cell r="C3062" t="str">
            <v>CAMPO CINCO</v>
          </cell>
          <cell r="D3062" t="str">
            <v>GUAPILES</v>
          </cell>
          <cell r="E3062" t="str">
            <v>03</v>
          </cell>
          <cell r="F3062" t="str">
            <v>LIMON</v>
          </cell>
          <cell r="G3062" t="str">
            <v>POCOCI</v>
          </cell>
          <cell r="H3062" t="str">
            <v>CARIARI</v>
          </cell>
          <cell r="I3062" t="str">
            <v>CAMPO CINCO</v>
          </cell>
          <cell r="J3062" t="str">
            <v>HUETAR CARIBE</v>
          </cell>
          <cell r="K3062" t="str">
            <v>PEDRO HERRERA VARGAS</v>
          </cell>
          <cell r="L3062">
            <v>27673097</v>
          </cell>
          <cell r="M3062">
            <v>27673097</v>
          </cell>
          <cell r="N3062" t="str">
            <v>esc.campocinco@mep.go.cr</v>
          </cell>
          <cell r="O3062" t="str">
            <v>COSTADO NORTE DEL PARQUE CAMPO CINCO.</v>
          </cell>
          <cell r="P3062" t="str">
            <v>Público</v>
          </cell>
          <cell r="Q3062" t="str">
            <v>Urbana</v>
          </cell>
        </row>
        <row r="3063">
          <cell r="A3063">
            <v>3575</v>
          </cell>
          <cell r="B3063" t="str">
            <v>X</v>
          </cell>
          <cell r="C3063" t="str">
            <v>PALERMO</v>
          </cell>
          <cell r="D3063" t="str">
            <v>GUAPILES</v>
          </cell>
          <cell r="E3063" t="str">
            <v>03</v>
          </cell>
          <cell r="F3063" t="str">
            <v>LIMON</v>
          </cell>
          <cell r="G3063" t="str">
            <v>POCOCI</v>
          </cell>
          <cell r="H3063" t="str">
            <v>CARIARI</v>
          </cell>
          <cell r="I3063" t="str">
            <v>PALERMO</v>
          </cell>
          <cell r="J3063" t="str">
            <v>HUETAR CARIBE</v>
          </cell>
          <cell r="K3063" t="str">
            <v>EUGENIA MORERA FERNANDEZ</v>
          </cell>
          <cell r="L3063">
            <v>27676476</v>
          </cell>
          <cell r="M3063">
            <v>27676476</v>
          </cell>
          <cell r="N3063" t="str">
            <v>esc.palermo@mep.go.cr</v>
          </cell>
          <cell r="O3063" t="str">
            <v>1KM OESTE DE LA SUBASTA GANADERA PALERMO CARI</v>
          </cell>
          <cell r="P3063" t="str">
            <v>Público</v>
          </cell>
          <cell r="Q3063" t="str">
            <v>Urbana</v>
          </cell>
        </row>
        <row r="3064">
          <cell r="A3064">
            <v>3576</v>
          </cell>
          <cell r="B3064" t="str">
            <v>X</v>
          </cell>
          <cell r="C3064" t="str">
            <v>HUETAR</v>
          </cell>
          <cell r="D3064" t="str">
            <v>GUAPILES</v>
          </cell>
          <cell r="E3064" t="str">
            <v>02</v>
          </cell>
          <cell r="F3064" t="str">
            <v>LIMON</v>
          </cell>
          <cell r="G3064" t="str">
            <v>POCOCI</v>
          </cell>
          <cell r="H3064" t="str">
            <v>RITA</v>
          </cell>
          <cell r="I3064" t="str">
            <v>BARRIO NAZARETH</v>
          </cell>
          <cell r="J3064" t="str">
            <v>HUETAR CARIBE</v>
          </cell>
          <cell r="K3064" t="str">
            <v>SHIRLEY RODRIGUEZ ALFARO</v>
          </cell>
          <cell r="L3064">
            <v>27671467</v>
          </cell>
          <cell r="M3064">
            <v>27671468</v>
          </cell>
          <cell r="N3064" t="str">
            <v>esc.huetar@mep.go.cr</v>
          </cell>
          <cell r="O3064" t="str">
            <v>BARRIO NAZARETH, FRENTE A LA IGLESIA CATOLICA</v>
          </cell>
          <cell r="P3064" t="str">
            <v>Público</v>
          </cell>
          <cell r="Q3064" t="str">
            <v>Rural</v>
          </cell>
        </row>
        <row r="3065">
          <cell r="A3065">
            <v>3577</v>
          </cell>
          <cell r="B3065" t="str">
            <v>X</v>
          </cell>
          <cell r="C3065" t="str">
            <v>LA MARAVILLA</v>
          </cell>
          <cell r="D3065" t="str">
            <v>GUAPILES</v>
          </cell>
          <cell r="E3065" t="str">
            <v>03</v>
          </cell>
          <cell r="F3065" t="str">
            <v>LIMON</v>
          </cell>
          <cell r="G3065" t="str">
            <v>POCOCI</v>
          </cell>
          <cell r="H3065" t="str">
            <v>ROXANA</v>
          </cell>
          <cell r="I3065" t="str">
            <v>LA MARAVILLA</v>
          </cell>
          <cell r="J3065" t="str">
            <v>HUETAR CARIBE</v>
          </cell>
          <cell r="K3065" t="str">
            <v>OLGER ZUÑIGA GOMEZ</v>
          </cell>
          <cell r="L3065">
            <v>27670734</v>
          </cell>
          <cell r="M3065">
            <v>0</v>
          </cell>
          <cell r="N3065" t="str">
            <v>esc.lamaravilla@mep.go.cr</v>
          </cell>
          <cell r="O3065" t="str">
            <v>COSTADO SUR DE LA PLAZA DE DEPORTES.</v>
          </cell>
          <cell r="P3065" t="str">
            <v>Público</v>
          </cell>
          <cell r="Q3065" t="str">
            <v>Rural</v>
          </cell>
        </row>
        <row r="3066">
          <cell r="A3066">
            <v>3578</v>
          </cell>
          <cell r="B3066" t="str">
            <v>X</v>
          </cell>
          <cell r="C3066" t="str">
            <v>SAN CRISTÓBAL</v>
          </cell>
          <cell r="D3066" t="str">
            <v>GUAPILES</v>
          </cell>
          <cell r="E3066" t="str">
            <v>05</v>
          </cell>
          <cell r="F3066" t="str">
            <v>LIMON</v>
          </cell>
          <cell r="G3066" t="str">
            <v>POCOCI</v>
          </cell>
          <cell r="H3066" t="str">
            <v>ROXANA</v>
          </cell>
          <cell r="I3066" t="str">
            <v>ÁNGELES DE ANABÁN</v>
          </cell>
          <cell r="J3066" t="str">
            <v>HUETAR CARIBE</v>
          </cell>
          <cell r="K3066" t="str">
            <v>SHIRLEY BADILLA ROJAS</v>
          </cell>
          <cell r="L3066">
            <v>22004500</v>
          </cell>
          <cell r="M3066">
            <v>27633911</v>
          </cell>
          <cell r="N3066" t="str">
            <v>esc.sancristobal@mep.go.cr</v>
          </cell>
          <cell r="O3066" t="str">
            <v>75 AL OESTE DE LA PULPERIA EL PROGRESO</v>
          </cell>
          <cell r="P3066" t="str">
            <v>Público</v>
          </cell>
          <cell r="Q3066" t="str">
            <v>Rural</v>
          </cell>
        </row>
        <row r="3067">
          <cell r="A3067">
            <v>3579</v>
          </cell>
          <cell r="B3067" t="str">
            <v>X</v>
          </cell>
          <cell r="C3067" t="str">
            <v>CALLE UNO</v>
          </cell>
          <cell r="D3067" t="str">
            <v>GUAPILES</v>
          </cell>
          <cell r="E3067" t="str">
            <v>01</v>
          </cell>
          <cell r="F3067" t="str">
            <v>LIMON</v>
          </cell>
          <cell r="G3067" t="str">
            <v>POCOCI</v>
          </cell>
          <cell r="H3067" t="str">
            <v>JIMENEZ</v>
          </cell>
          <cell r="I3067" t="str">
            <v>CALLE UNO</v>
          </cell>
          <cell r="J3067" t="str">
            <v>HUETAR CARIBE</v>
          </cell>
          <cell r="K3067" t="str">
            <v>LAURA ESPELETA MORA</v>
          </cell>
          <cell r="L3067">
            <v>27101535</v>
          </cell>
          <cell r="M3067">
            <v>27101535</v>
          </cell>
          <cell r="N3067" t="str">
            <v>esc.calleuno@mep.go.cr</v>
          </cell>
          <cell r="O3067" t="str">
            <v>1 KILOMETRO NORTE OFICINAS DEMASA.</v>
          </cell>
          <cell r="P3067" t="str">
            <v>Público</v>
          </cell>
          <cell r="Q3067" t="str">
            <v>Rural</v>
          </cell>
        </row>
        <row r="3068">
          <cell r="A3068">
            <v>3580</v>
          </cell>
          <cell r="B3068" t="str">
            <v>X</v>
          </cell>
          <cell r="C3068" t="str">
            <v>CARTAGENA</v>
          </cell>
          <cell r="D3068" t="str">
            <v>GUAPILES</v>
          </cell>
          <cell r="E3068" t="str">
            <v>07</v>
          </cell>
          <cell r="F3068" t="str">
            <v>LIMON</v>
          </cell>
          <cell r="G3068" t="str">
            <v>GUACIMO</v>
          </cell>
          <cell r="H3068" t="str">
            <v>RIO JIMENEZ</v>
          </cell>
          <cell r="I3068" t="str">
            <v>CARTAGENA</v>
          </cell>
          <cell r="J3068" t="str">
            <v>HUETAR CARIBE</v>
          </cell>
          <cell r="K3068" t="str">
            <v>MAYRA VARGAS BENAVIDES</v>
          </cell>
          <cell r="L3068">
            <v>27165037</v>
          </cell>
          <cell r="M3068">
            <v>0</v>
          </cell>
          <cell r="N3068" t="str">
            <v>esc.cartagenariojimenez@mep.go.cr</v>
          </cell>
          <cell r="O3068" t="str">
            <v>DEL CRUCE CARTAGENA 4KM OESTE</v>
          </cell>
          <cell r="P3068" t="str">
            <v>Público</v>
          </cell>
          <cell r="Q3068" t="str">
            <v>Rural</v>
          </cell>
        </row>
        <row r="3069">
          <cell r="A3069">
            <v>3581</v>
          </cell>
          <cell r="B3069" t="str">
            <v>X</v>
          </cell>
          <cell r="C3069" t="str">
            <v>LAS PALMITAS</v>
          </cell>
          <cell r="D3069" t="str">
            <v>GUAPILES</v>
          </cell>
          <cell r="E3069" t="str">
            <v>03</v>
          </cell>
          <cell r="F3069" t="str">
            <v>LIMON</v>
          </cell>
          <cell r="G3069" t="str">
            <v>POCOCI</v>
          </cell>
          <cell r="H3069" t="str">
            <v>RITA</v>
          </cell>
          <cell r="I3069" t="str">
            <v>LAS PALMITAS</v>
          </cell>
          <cell r="J3069" t="str">
            <v>HUETAR CARIBE</v>
          </cell>
          <cell r="K3069" t="str">
            <v>OLGER MENDEZ SOLANO</v>
          </cell>
          <cell r="L3069">
            <v>27676044</v>
          </cell>
          <cell r="M3069">
            <v>0</v>
          </cell>
          <cell r="N3069" t="str">
            <v>esc.laspalmitas@mep.go.cr</v>
          </cell>
          <cell r="O3069" t="str">
            <v>FRENTE A ALMACEN SAN MARTIN.</v>
          </cell>
          <cell r="P3069" t="str">
            <v>Público</v>
          </cell>
          <cell r="Q3069" t="str">
            <v>Rural</v>
          </cell>
        </row>
        <row r="3070">
          <cell r="A3070">
            <v>3582</v>
          </cell>
          <cell r="B3070" t="str">
            <v>X</v>
          </cell>
          <cell r="C3070" t="str">
            <v>LA CARLOTA</v>
          </cell>
          <cell r="D3070" t="str">
            <v>GUAPILES</v>
          </cell>
          <cell r="E3070" t="str">
            <v>03</v>
          </cell>
          <cell r="F3070" t="str">
            <v>LIMON</v>
          </cell>
          <cell r="G3070" t="str">
            <v>POCOCI</v>
          </cell>
          <cell r="H3070" t="str">
            <v>RITA</v>
          </cell>
          <cell r="I3070" t="str">
            <v>LA CARLOTA</v>
          </cell>
          <cell r="J3070" t="str">
            <v>HUETAR CARIBE</v>
          </cell>
          <cell r="K3070" t="str">
            <v>GRETTEL HIDALGO ARIAS</v>
          </cell>
          <cell r="L3070">
            <v>44092740</v>
          </cell>
          <cell r="M3070">
            <v>0</v>
          </cell>
          <cell r="N3070" t="str">
            <v>esc.lacarlota@mep.go.cr</v>
          </cell>
          <cell r="O3070" t="str">
            <v>1 KM. OESTE DEL LIC. AMBIENTALISTA</v>
          </cell>
          <cell r="P3070" t="str">
            <v>Público</v>
          </cell>
          <cell r="Q3070" t="str">
            <v>Rural</v>
          </cell>
        </row>
        <row r="3071">
          <cell r="A3071">
            <v>3583</v>
          </cell>
          <cell r="B3071" t="str">
            <v>X</v>
          </cell>
          <cell r="C3071" t="str">
            <v>CAROLINA</v>
          </cell>
          <cell r="D3071" t="str">
            <v>GUAPILES</v>
          </cell>
          <cell r="E3071" t="str">
            <v>03</v>
          </cell>
          <cell r="F3071" t="str">
            <v>LIMON</v>
          </cell>
          <cell r="G3071" t="str">
            <v>POCOCI</v>
          </cell>
          <cell r="H3071" t="str">
            <v>CARIARI</v>
          </cell>
          <cell r="I3071" t="str">
            <v>CAROLINA</v>
          </cell>
          <cell r="J3071" t="str">
            <v>HUETAR CARIBE</v>
          </cell>
          <cell r="K3071" t="str">
            <v>RAFAEL RIVERA MEZA</v>
          </cell>
          <cell r="L3071">
            <v>27673274</v>
          </cell>
          <cell r="M3071">
            <v>0</v>
          </cell>
          <cell r="N3071" t="str">
            <v>esc.carolina@mep.go.cr</v>
          </cell>
          <cell r="O3071" t="str">
            <v>8 KM NORTE DE CARIARI</v>
          </cell>
          <cell r="P3071" t="str">
            <v>Público</v>
          </cell>
          <cell r="Q3071" t="str">
            <v>Urbana</v>
          </cell>
        </row>
        <row r="3072">
          <cell r="A3072">
            <v>3584</v>
          </cell>
          <cell r="B3072" t="str">
            <v>X</v>
          </cell>
          <cell r="C3072" t="str">
            <v>SANTA LUCÍA</v>
          </cell>
          <cell r="D3072" t="str">
            <v>GUAPILES</v>
          </cell>
          <cell r="E3072" t="str">
            <v>03</v>
          </cell>
          <cell r="F3072" t="str">
            <v>LIMON</v>
          </cell>
          <cell r="G3072" t="str">
            <v>POCOCI</v>
          </cell>
          <cell r="H3072" t="str">
            <v>CARIARI</v>
          </cell>
          <cell r="I3072" t="str">
            <v>LA ESPERANZA</v>
          </cell>
          <cell r="J3072" t="str">
            <v>HUETAR CARIBE</v>
          </cell>
          <cell r="K3072" t="str">
            <v>ADELITA NÚÑEZ MURILLO</v>
          </cell>
          <cell r="L3072">
            <v>27673361</v>
          </cell>
          <cell r="M3072">
            <v>27670050</v>
          </cell>
          <cell r="N3072" t="str">
            <v>esc.santalucia.guapiles@mep.go.cr</v>
          </cell>
          <cell r="O3072" t="str">
            <v>CONTIGUO A LA PLAZA DE DEPORTES</v>
          </cell>
          <cell r="P3072" t="str">
            <v>Público</v>
          </cell>
          <cell r="Q3072" t="str">
            <v>Urbana</v>
          </cell>
        </row>
        <row r="3073">
          <cell r="A3073">
            <v>3585</v>
          </cell>
          <cell r="B3073" t="str">
            <v>X</v>
          </cell>
          <cell r="C3073" t="str">
            <v>EL PORVENIR</v>
          </cell>
          <cell r="D3073" t="str">
            <v>GUAPILES</v>
          </cell>
          <cell r="E3073" t="str">
            <v>08</v>
          </cell>
          <cell r="F3073" t="str">
            <v>LIMON</v>
          </cell>
          <cell r="G3073" t="str">
            <v>POCOCI</v>
          </cell>
          <cell r="H3073" t="str">
            <v>RITA</v>
          </cell>
          <cell r="I3073" t="str">
            <v>EL PORVENIR</v>
          </cell>
          <cell r="J3073" t="str">
            <v>HUETAR CARIBE</v>
          </cell>
          <cell r="K3073" t="str">
            <v>ROSALIA MITCHELL MILLER</v>
          </cell>
          <cell r="L3073">
            <v>44090953</v>
          </cell>
          <cell r="M3073">
            <v>0</v>
          </cell>
          <cell r="N3073" t="str">
            <v>esc.elporvenirpococi@mep.go.cr</v>
          </cell>
          <cell r="O3073" t="str">
            <v>FRENTE AL EBAIS EL PORVENIR, LA RITA,POCOCI.</v>
          </cell>
          <cell r="P3073" t="str">
            <v>Público</v>
          </cell>
          <cell r="Q3073" t="str">
            <v>Rural</v>
          </cell>
        </row>
        <row r="3074">
          <cell r="A3074">
            <v>3586</v>
          </cell>
          <cell r="B3074" t="str">
            <v>X</v>
          </cell>
          <cell r="C3074" t="str">
            <v>EL CEIBO</v>
          </cell>
          <cell r="D3074" t="str">
            <v>GUAPILES</v>
          </cell>
          <cell r="E3074" t="str">
            <v>06</v>
          </cell>
          <cell r="F3074" t="str">
            <v>LIMON</v>
          </cell>
          <cell r="G3074" t="str">
            <v>POCOCI</v>
          </cell>
          <cell r="H3074" t="str">
            <v>CARIARI</v>
          </cell>
          <cell r="I3074" t="str">
            <v>EL CEIBO</v>
          </cell>
          <cell r="J3074" t="str">
            <v>HUETAR CARIBE</v>
          </cell>
          <cell r="K3074" t="str">
            <v>DELIA AGUILAR RODRIGUEZ</v>
          </cell>
          <cell r="L3074">
            <v>44092711</v>
          </cell>
          <cell r="M3074">
            <v>0</v>
          </cell>
          <cell r="N3074" t="str">
            <v>esc.elceibo@mep.go.cr</v>
          </cell>
          <cell r="O3074" t="str">
            <v>EL CEIBO CONTIGUO A LA PLAZA.</v>
          </cell>
          <cell r="P3074" t="str">
            <v>Público</v>
          </cell>
          <cell r="Q3074" t="str">
            <v>Urbana</v>
          </cell>
        </row>
        <row r="3075">
          <cell r="A3075">
            <v>3587</v>
          </cell>
          <cell r="B3075" t="str">
            <v>X</v>
          </cell>
          <cell r="C3075" t="str">
            <v>POCOCÍ</v>
          </cell>
          <cell r="D3075" t="str">
            <v>GUAPILES</v>
          </cell>
          <cell r="E3075" t="str">
            <v>08</v>
          </cell>
          <cell r="F3075" t="str">
            <v>LIMON</v>
          </cell>
          <cell r="G3075" t="str">
            <v>POCOCI</v>
          </cell>
          <cell r="H3075" t="str">
            <v>RITA</v>
          </cell>
          <cell r="I3075" t="str">
            <v>SAN JUAN DE POCOCÍ</v>
          </cell>
          <cell r="J3075" t="str">
            <v>HUETAR CARIBE</v>
          </cell>
          <cell r="K3075" t="str">
            <v>LEIDY LAURA MORA SANDI</v>
          </cell>
          <cell r="L3075">
            <v>44090954</v>
          </cell>
          <cell r="M3075">
            <v>0</v>
          </cell>
          <cell r="N3075" t="str">
            <v>esc.pococi@mep.go.cr</v>
          </cell>
          <cell r="O3075" t="str">
            <v>COSTADO OESTE PLAZA DE DEPORTES.</v>
          </cell>
          <cell r="P3075" t="str">
            <v>Público</v>
          </cell>
          <cell r="Q3075" t="str">
            <v>Rural</v>
          </cell>
        </row>
        <row r="3076">
          <cell r="A3076">
            <v>3588</v>
          </cell>
          <cell r="B3076" t="str">
            <v>X</v>
          </cell>
          <cell r="C3076" t="str">
            <v>GUARANI</v>
          </cell>
          <cell r="D3076" t="str">
            <v>GUAPILES</v>
          </cell>
          <cell r="E3076" t="str">
            <v>08</v>
          </cell>
          <cell r="F3076" t="str">
            <v>LIMON</v>
          </cell>
          <cell r="G3076" t="str">
            <v>POCOCI</v>
          </cell>
          <cell r="H3076" t="str">
            <v>RITA</v>
          </cell>
          <cell r="I3076" t="str">
            <v>SAN FRANCISCO</v>
          </cell>
          <cell r="J3076" t="str">
            <v>HUETAR CARIBE</v>
          </cell>
          <cell r="K3076" t="str">
            <v>GABRIELA SALAZAR QUESADA</v>
          </cell>
          <cell r="L3076">
            <v>44090955</v>
          </cell>
          <cell r="M3076">
            <v>0</v>
          </cell>
          <cell r="N3076" t="str">
            <v>esc.guarani@mep.go.cr</v>
          </cell>
          <cell r="O3076" t="str">
            <v>SAN FRANCISCO, CAÑO NEGRO.</v>
          </cell>
          <cell r="P3076" t="str">
            <v>Público</v>
          </cell>
          <cell r="Q3076" t="str">
            <v>Rural</v>
          </cell>
        </row>
        <row r="3077">
          <cell r="A3077">
            <v>3589</v>
          </cell>
          <cell r="B3077" t="str">
            <v>X</v>
          </cell>
          <cell r="C3077" t="str">
            <v>LA GUAIRA</v>
          </cell>
          <cell r="D3077" t="str">
            <v>GUAPILES</v>
          </cell>
          <cell r="E3077" t="str">
            <v>04</v>
          </cell>
          <cell r="F3077" t="str">
            <v>LIMON</v>
          </cell>
          <cell r="G3077" t="str">
            <v>GUACIMO</v>
          </cell>
          <cell r="H3077" t="str">
            <v>GUACIMO</v>
          </cell>
          <cell r="I3077" t="str">
            <v>GUAIRA</v>
          </cell>
          <cell r="J3077" t="str">
            <v>HUETAR CARIBE</v>
          </cell>
          <cell r="K3077" t="str">
            <v>RIGOBERTO ROMAN GONZALEZ</v>
          </cell>
          <cell r="L3077">
            <v>27168219</v>
          </cell>
          <cell r="M3077">
            <v>27168219</v>
          </cell>
          <cell r="N3077" t="str">
            <v>esclaguaira@mep.go.cr</v>
          </cell>
          <cell r="O3077" t="str">
            <v>ANTIGUA ENTRADA A COSTA FLORES.</v>
          </cell>
          <cell r="P3077" t="str">
            <v>Público</v>
          </cell>
          <cell r="Q3077" t="str">
            <v>Urbana</v>
          </cell>
        </row>
        <row r="3078">
          <cell r="A3078">
            <v>3590</v>
          </cell>
          <cell r="B3078" t="str">
            <v>X</v>
          </cell>
          <cell r="C3078" t="str">
            <v>LAS VEGAS</v>
          </cell>
          <cell r="D3078" t="str">
            <v>GUAPILES</v>
          </cell>
          <cell r="E3078" t="str">
            <v>05</v>
          </cell>
          <cell r="F3078" t="str">
            <v>LIMON</v>
          </cell>
          <cell r="G3078" t="str">
            <v>POCOCI</v>
          </cell>
          <cell r="H3078" t="str">
            <v>ROXANA</v>
          </cell>
          <cell r="I3078" t="str">
            <v>LAS VEGAS DE TORTUGUERO</v>
          </cell>
          <cell r="J3078" t="str">
            <v>HUETAR CARIBE</v>
          </cell>
          <cell r="K3078" t="str">
            <v>HAZEL VARGAS MORA</v>
          </cell>
          <cell r="L3078">
            <v>44092629</v>
          </cell>
          <cell r="M3078">
            <v>0</v>
          </cell>
          <cell r="N3078" t="str">
            <v>esc.lasvegasdeltortuguero@mep.go.cr</v>
          </cell>
          <cell r="O3078" t="str">
            <v>DEL PUENTE RIO TORTUGUERO 150 M. ESTE.</v>
          </cell>
          <cell r="P3078" t="str">
            <v>Público</v>
          </cell>
          <cell r="Q3078" t="str">
            <v>Rural</v>
          </cell>
        </row>
        <row r="3079">
          <cell r="A3079">
            <v>3591</v>
          </cell>
          <cell r="B3079" t="str">
            <v>X</v>
          </cell>
          <cell r="C3079" t="str">
            <v>LA VICTORIA</v>
          </cell>
          <cell r="D3079" t="str">
            <v>GUAPILES</v>
          </cell>
          <cell r="E3079" t="str">
            <v>02</v>
          </cell>
          <cell r="F3079" t="str">
            <v>LIMON</v>
          </cell>
          <cell r="G3079" t="str">
            <v>POCOCI</v>
          </cell>
          <cell r="H3079" t="str">
            <v>RITA</v>
          </cell>
          <cell r="I3079" t="str">
            <v>TOURNÓN</v>
          </cell>
          <cell r="J3079" t="str">
            <v>HUETAR CARIBE</v>
          </cell>
          <cell r="K3079" t="str">
            <v>JENNIFFER PEÑA ALFARO</v>
          </cell>
          <cell r="L3079">
            <v>44092786</v>
          </cell>
          <cell r="M3079">
            <v>0</v>
          </cell>
          <cell r="N3079" t="str">
            <v>esc.lavictoria.guapiles@mep.go.cr</v>
          </cell>
          <cell r="O3079" t="str">
            <v>TOURNON, LA RITA. POCOCI-LIMON.</v>
          </cell>
          <cell r="P3079" t="str">
            <v>Público</v>
          </cell>
          <cell r="Q3079" t="str">
            <v>Rural</v>
          </cell>
        </row>
        <row r="3080">
          <cell r="A3080">
            <v>3592</v>
          </cell>
          <cell r="B3080" t="str">
            <v>X</v>
          </cell>
          <cell r="C3080" t="str">
            <v>SAN GERARDO</v>
          </cell>
          <cell r="D3080" t="str">
            <v>GUAPILES</v>
          </cell>
          <cell r="E3080" t="str">
            <v>07</v>
          </cell>
          <cell r="F3080" t="str">
            <v>LIMON</v>
          </cell>
          <cell r="G3080" t="str">
            <v>POCOCI</v>
          </cell>
          <cell r="H3080" t="str">
            <v>COLORADO</v>
          </cell>
          <cell r="I3080" t="str">
            <v>SAN GERARDO</v>
          </cell>
          <cell r="J3080" t="str">
            <v>HUETAR CARIBE</v>
          </cell>
          <cell r="K3080" t="str">
            <v>JULIO VALVO GUIDO</v>
          </cell>
          <cell r="L3080">
            <v>27633911</v>
          </cell>
          <cell r="M3080">
            <v>0</v>
          </cell>
          <cell r="N3080" t="str">
            <v>esc.sangerardocolorado@mep.go.cr</v>
          </cell>
          <cell r="O3080" t="str">
            <v>FRENTE A LA PLAZA DE DEPORTES DE SAN GERARDO</v>
          </cell>
          <cell r="P3080" t="str">
            <v>Público</v>
          </cell>
          <cell r="Q3080" t="str">
            <v>Rural</v>
          </cell>
        </row>
        <row r="3081">
          <cell r="A3081">
            <v>3593</v>
          </cell>
          <cell r="B3081" t="str">
            <v>X</v>
          </cell>
          <cell r="C3081" t="str">
            <v>LA PRIMAVERA</v>
          </cell>
          <cell r="D3081" t="str">
            <v>GUAPILES</v>
          </cell>
          <cell r="E3081" t="str">
            <v>08</v>
          </cell>
          <cell r="F3081" t="str">
            <v>LIMON</v>
          </cell>
          <cell r="G3081" t="str">
            <v>POCOCI</v>
          </cell>
          <cell r="H3081" t="str">
            <v>GUAPILES</v>
          </cell>
          <cell r="I3081" t="str">
            <v>LA PRIMAVERA</v>
          </cell>
          <cell r="J3081" t="str">
            <v>HUETAR CARIBE</v>
          </cell>
          <cell r="K3081" t="str">
            <v>ABRAHAM STEVE ALVARADO MENDEZ</v>
          </cell>
          <cell r="L3081">
            <v>44090956</v>
          </cell>
          <cell r="M3081">
            <v>0</v>
          </cell>
          <cell r="N3081" t="str">
            <v>esc.laprimavera.guapiles@mep.go.cr</v>
          </cell>
          <cell r="O3081" t="str">
            <v>COSTADO OESTE DE PLAZA DE DEPORTES.</v>
          </cell>
          <cell r="P3081" t="str">
            <v>Público</v>
          </cell>
          <cell r="Q3081" t="str">
            <v>Urbana</v>
          </cell>
        </row>
        <row r="3082">
          <cell r="A3082">
            <v>3594</v>
          </cell>
          <cell r="B3082" t="str">
            <v>X</v>
          </cell>
          <cell r="C3082" t="str">
            <v>EL CRUCE</v>
          </cell>
          <cell r="D3082" t="str">
            <v>GUAPILES</v>
          </cell>
          <cell r="E3082" t="str">
            <v>05</v>
          </cell>
          <cell r="F3082" t="str">
            <v>LIMON</v>
          </cell>
          <cell r="G3082" t="str">
            <v>POCOCI</v>
          </cell>
          <cell r="H3082" t="str">
            <v>ROXANA</v>
          </cell>
          <cell r="I3082" t="str">
            <v>EL CRUCE</v>
          </cell>
          <cell r="J3082" t="str">
            <v>HUETAR CARIBE</v>
          </cell>
          <cell r="K3082" t="str">
            <v>KAROL CABEZAS QUESADA</v>
          </cell>
          <cell r="L3082">
            <v>27673049</v>
          </cell>
          <cell r="M3082">
            <v>0</v>
          </cell>
          <cell r="N3082" t="str">
            <v>esc.elcruce@mep.go.cr</v>
          </cell>
          <cell r="O3082" t="str">
            <v>3 KM ESTE DE LA SUPERVISION ESCOLAR ROXANA</v>
          </cell>
          <cell r="P3082" t="str">
            <v>Público</v>
          </cell>
          <cell r="Q3082" t="str">
            <v>Rural</v>
          </cell>
        </row>
        <row r="3083">
          <cell r="A3083">
            <v>3595</v>
          </cell>
          <cell r="B3083" t="str">
            <v>X</v>
          </cell>
          <cell r="C3083" t="str">
            <v>CASCADAS</v>
          </cell>
          <cell r="D3083" t="str">
            <v>GUAPILES</v>
          </cell>
          <cell r="E3083" t="str">
            <v>01</v>
          </cell>
          <cell r="F3083" t="str">
            <v>LIMON</v>
          </cell>
          <cell r="G3083" t="str">
            <v>POCOCI</v>
          </cell>
          <cell r="H3083" t="str">
            <v>LA COLONIA</v>
          </cell>
          <cell r="I3083" t="str">
            <v>CASCADAS</v>
          </cell>
          <cell r="J3083" t="str">
            <v>HUETAR CARIBE</v>
          </cell>
          <cell r="K3083" t="str">
            <v>GIOVANNI MURILLO SAENZ</v>
          </cell>
          <cell r="L3083">
            <v>27104553</v>
          </cell>
          <cell r="M3083">
            <v>0</v>
          </cell>
          <cell r="N3083" t="str">
            <v>esc.cascadas@mep.go.cr</v>
          </cell>
          <cell r="O3083" t="str">
            <v>CASCADAS #5 100M S DE ABASTECEDOR COTO BRUS</v>
          </cell>
          <cell r="P3083" t="str">
            <v>Público</v>
          </cell>
          <cell r="Q3083" t="str">
            <v>Urbana</v>
          </cell>
        </row>
        <row r="3084">
          <cell r="A3084">
            <v>3596</v>
          </cell>
          <cell r="B3084" t="str">
            <v>X</v>
          </cell>
          <cell r="C3084" t="str">
            <v>BOCA DEL RÍO SILENCIO</v>
          </cell>
          <cell r="D3084" t="str">
            <v>GUAPILES</v>
          </cell>
          <cell r="E3084" t="str">
            <v>07</v>
          </cell>
          <cell r="F3084" t="str">
            <v>LIMON</v>
          </cell>
          <cell r="G3084" t="str">
            <v>GUACIMO</v>
          </cell>
          <cell r="H3084" t="str">
            <v>RIO JIMENEZ</v>
          </cell>
          <cell r="I3084" t="str">
            <v>BOCA RÍO SILENCIO</v>
          </cell>
          <cell r="J3084" t="str">
            <v>HUETAR CARIBE</v>
          </cell>
          <cell r="K3084" t="str">
            <v>NELSON FERNANDEZ GOMEZ</v>
          </cell>
          <cell r="L3084">
            <v>88205806</v>
          </cell>
          <cell r="M3084">
            <v>0</v>
          </cell>
          <cell r="N3084" t="str">
            <v>esc.bocadelriosilencio@mep.go.cr</v>
          </cell>
          <cell r="O3084" t="str">
            <v>COSTADO SUR DE LA PLAZA DE FUTBOL</v>
          </cell>
          <cell r="P3084" t="str">
            <v>Público</v>
          </cell>
          <cell r="Q3084" t="str">
            <v>Rural</v>
          </cell>
        </row>
        <row r="3085">
          <cell r="A3085">
            <v>3597</v>
          </cell>
          <cell r="B3085" t="str">
            <v>X</v>
          </cell>
          <cell r="C3085" t="str">
            <v>FINCA DOS</v>
          </cell>
          <cell r="D3085" t="str">
            <v>GUAPILES</v>
          </cell>
          <cell r="E3085" t="str">
            <v>08</v>
          </cell>
          <cell r="F3085" t="str">
            <v>LIMON</v>
          </cell>
          <cell r="G3085" t="str">
            <v>POCOCI</v>
          </cell>
          <cell r="H3085" t="str">
            <v>RITA</v>
          </cell>
          <cell r="I3085" t="str">
            <v>FINCA DOS</v>
          </cell>
          <cell r="J3085" t="str">
            <v>HUETAR CARIBE</v>
          </cell>
          <cell r="K3085" t="str">
            <v>SEYDEL YUNUE MORUN GARRO</v>
          </cell>
          <cell r="L3085">
            <v>44090959</v>
          </cell>
          <cell r="M3085">
            <v>0</v>
          </cell>
          <cell r="N3085" t="str">
            <v>esc.fincados@mep.go.cr</v>
          </cell>
          <cell r="O3085" t="str">
            <v>FINCA DOS, LA RITA, COSTADO OESTE PLAZA DEPOR</v>
          </cell>
          <cell r="P3085" t="str">
            <v>Público</v>
          </cell>
          <cell r="Q3085" t="str">
            <v>Rural</v>
          </cell>
        </row>
        <row r="3086">
          <cell r="A3086">
            <v>3598</v>
          </cell>
          <cell r="B3086" t="str">
            <v>X</v>
          </cell>
          <cell r="C3086" t="str">
            <v>EL AGUACATE</v>
          </cell>
          <cell r="D3086" t="str">
            <v>GUAPILES</v>
          </cell>
          <cell r="E3086" t="str">
            <v>07</v>
          </cell>
          <cell r="F3086" t="str">
            <v>LIMON</v>
          </cell>
          <cell r="G3086" t="str">
            <v>GUACIMO</v>
          </cell>
          <cell r="H3086" t="str">
            <v>GUACIMO</v>
          </cell>
          <cell r="I3086" t="str">
            <v>EL AGUACATE</v>
          </cell>
          <cell r="J3086" t="str">
            <v>HUETAR CARIBE</v>
          </cell>
          <cell r="K3086" t="str">
            <v>OSCAR LUIS CERVANTES MENDEZ</v>
          </cell>
          <cell r="L3086">
            <v>21011846</v>
          </cell>
          <cell r="M3086">
            <v>0</v>
          </cell>
          <cell r="N3086" t="str">
            <v>esc.elaguacate@mep.go.cr</v>
          </cell>
          <cell r="O3086" t="str">
            <v>8 KM DE GUACIMO, CALLE A PIÑAS EL BOSQUE</v>
          </cell>
          <cell r="P3086" t="str">
            <v>Público</v>
          </cell>
          <cell r="Q3086" t="str">
            <v>Urbana</v>
          </cell>
        </row>
        <row r="3087">
          <cell r="A3087">
            <v>3599</v>
          </cell>
          <cell r="B3087" t="str">
            <v>X</v>
          </cell>
          <cell r="C3087" t="str">
            <v>AGUA FRÍA</v>
          </cell>
          <cell r="D3087" t="str">
            <v>GUAPILES</v>
          </cell>
          <cell r="E3087" t="str">
            <v>05</v>
          </cell>
          <cell r="F3087" t="str">
            <v>LIMON</v>
          </cell>
          <cell r="G3087" t="str">
            <v>POCOCI</v>
          </cell>
          <cell r="H3087" t="str">
            <v>ROXANA</v>
          </cell>
          <cell r="I3087" t="str">
            <v>LA FORTUNA</v>
          </cell>
          <cell r="J3087" t="str">
            <v>HUETAR CARIBE</v>
          </cell>
          <cell r="K3087" t="str">
            <v>OSCAR ZUÑIGA GOMEZ</v>
          </cell>
          <cell r="L3087">
            <v>44092731</v>
          </cell>
          <cell r="M3087">
            <v>0</v>
          </cell>
          <cell r="N3087" t="str">
            <v>esc.aguafria@mep.go.cr</v>
          </cell>
          <cell r="O3087" t="str">
            <v>200MTS ESTE DE LA PLAZA DE DEPORTES</v>
          </cell>
          <cell r="P3087" t="str">
            <v>Público</v>
          </cell>
          <cell r="Q3087" t="str">
            <v>Rural</v>
          </cell>
        </row>
        <row r="3088">
          <cell r="A3088">
            <v>3600</v>
          </cell>
          <cell r="B3088" t="str">
            <v>X</v>
          </cell>
          <cell r="C3088" t="str">
            <v>BARRIOS UNIDOS</v>
          </cell>
          <cell r="D3088" t="str">
            <v>GUAPILES</v>
          </cell>
          <cell r="E3088" t="str">
            <v>01</v>
          </cell>
          <cell r="F3088" t="str">
            <v>LIMON</v>
          </cell>
          <cell r="G3088" t="str">
            <v>POCOCI</v>
          </cell>
          <cell r="H3088" t="str">
            <v>GUAPILES</v>
          </cell>
          <cell r="I3088" t="str">
            <v>LOS SAUCES</v>
          </cell>
          <cell r="J3088" t="str">
            <v>HUETAR CARIBE</v>
          </cell>
          <cell r="K3088" t="str">
            <v>JIMMY PERAZA ZUÑIGA</v>
          </cell>
          <cell r="L3088">
            <v>27105644</v>
          </cell>
          <cell r="M3088">
            <v>27110667</v>
          </cell>
          <cell r="N3088" t="str">
            <v>esc.barriosunidos@mep.go.cr</v>
          </cell>
          <cell r="O3088" t="str">
            <v>1.5 KM AL NORTE DE ESTANDAR, 125 ESTE</v>
          </cell>
          <cell r="P3088" t="str">
            <v>Público</v>
          </cell>
          <cell r="Q3088" t="str">
            <v>Urbana</v>
          </cell>
        </row>
        <row r="3089">
          <cell r="A3089">
            <v>3601</v>
          </cell>
          <cell r="B3089" t="str">
            <v>X</v>
          </cell>
          <cell r="C3089" t="str">
            <v>CENTRAL DE GUÁPILES</v>
          </cell>
          <cell r="D3089" t="str">
            <v>GUAPILES</v>
          </cell>
          <cell r="E3089" t="str">
            <v>01</v>
          </cell>
          <cell r="F3089" t="str">
            <v>LIMON</v>
          </cell>
          <cell r="G3089" t="str">
            <v>POCOCI</v>
          </cell>
          <cell r="H3089" t="str">
            <v>GUAPILES</v>
          </cell>
          <cell r="I3089" t="str">
            <v>GUÁPILES</v>
          </cell>
          <cell r="J3089" t="str">
            <v>HUETAR CARIBE</v>
          </cell>
          <cell r="K3089" t="str">
            <v>SANDRA SALAZAR PARRA</v>
          </cell>
          <cell r="L3089">
            <v>27104183</v>
          </cell>
          <cell r="M3089">
            <v>27105591</v>
          </cell>
          <cell r="N3089" t="str">
            <v>esc.lidercentralguapiles@mep.go.cr</v>
          </cell>
          <cell r="O3089" t="str">
            <v>FRENTE A LA PLAZA EL SALVADOR</v>
          </cell>
          <cell r="P3089" t="str">
            <v>Público</v>
          </cell>
          <cell r="Q3089" t="str">
            <v>Urbana</v>
          </cell>
        </row>
        <row r="3090">
          <cell r="A3090">
            <v>3602</v>
          </cell>
          <cell r="B3090" t="str">
            <v>X</v>
          </cell>
          <cell r="C3090" t="str">
            <v>LLANO BONITO</v>
          </cell>
          <cell r="D3090" t="str">
            <v>GUAPILES</v>
          </cell>
          <cell r="E3090" t="str">
            <v>05</v>
          </cell>
          <cell r="F3090" t="str">
            <v>LIMON</v>
          </cell>
          <cell r="G3090" t="str">
            <v>POCOCI</v>
          </cell>
          <cell r="H3090" t="str">
            <v>ROXANA</v>
          </cell>
          <cell r="I3090" t="str">
            <v>LLANO BONITO</v>
          </cell>
          <cell r="J3090" t="str">
            <v>HUETAR CARIBE</v>
          </cell>
          <cell r="K3090" t="str">
            <v>LUIS ALBERTO TORRES RIVERA</v>
          </cell>
          <cell r="L3090">
            <v>44092788</v>
          </cell>
          <cell r="M3090">
            <v>0</v>
          </cell>
          <cell r="N3090" t="str">
            <v>esc.llanobonito.guapiles@mep.go.cr</v>
          </cell>
          <cell r="O3090" t="str">
            <v>LLANO BONITO, FRENTE A PLAZA DE FUTBOL.</v>
          </cell>
          <cell r="P3090" t="str">
            <v>Público</v>
          </cell>
          <cell r="Q3090" t="str">
            <v>Rural</v>
          </cell>
        </row>
        <row r="3091">
          <cell r="A3091">
            <v>3603</v>
          </cell>
          <cell r="B3091" t="str">
            <v>X</v>
          </cell>
          <cell r="C3091" t="str">
            <v>LAGUNILLA</v>
          </cell>
          <cell r="D3091" t="str">
            <v>SARAPIQUI</v>
          </cell>
          <cell r="E3091" t="str">
            <v>05</v>
          </cell>
          <cell r="F3091" t="str">
            <v>LIMON</v>
          </cell>
          <cell r="G3091" t="str">
            <v>POCOCI</v>
          </cell>
          <cell r="H3091" t="str">
            <v>RITA</v>
          </cell>
          <cell r="I3091" t="str">
            <v>LAGUNILLA</v>
          </cell>
          <cell r="J3091" t="str">
            <v>HUETAR CARIBE</v>
          </cell>
          <cell r="K3091" t="str">
            <v>MARIBEL MONTIEL GARCIA</v>
          </cell>
          <cell r="L3091">
            <v>40020269</v>
          </cell>
          <cell r="M3091">
            <v>0</v>
          </cell>
          <cell r="N3091" t="str">
            <v>esc.lagunilla@mep.go.cr</v>
          </cell>
          <cell r="O3091" t="str">
            <v>DEL COMANDO PUERTO VIEJO,23KM AL NORTE</v>
          </cell>
          <cell r="P3091" t="str">
            <v>Público</v>
          </cell>
          <cell r="Q3091" t="str">
            <v>Rural</v>
          </cell>
        </row>
        <row r="3092">
          <cell r="A3092">
            <v>3604</v>
          </cell>
          <cell r="B3092" t="str">
            <v>X</v>
          </cell>
          <cell r="C3092" t="str">
            <v>LA MANUDITA</v>
          </cell>
          <cell r="D3092" t="str">
            <v>GUAPILES</v>
          </cell>
          <cell r="E3092" t="str">
            <v>04</v>
          </cell>
          <cell r="F3092" t="str">
            <v>LIMON</v>
          </cell>
          <cell r="G3092" t="str">
            <v>GUACIMO</v>
          </cell>
          <cell r="H3092" t="str">
            <v>GUACIMO</v>
          </cell>
          <cell r="I3092" t="str">
            <v>LA MANUDITA</v>
          </cell>
          <cell r="J3092" t="str">
            <v>HUETAR CARIBE</v>
          </cell>
          <cell r="K3092" t="str">
            <v>ANGELO SEQUEIRA LACAYO</v>
          </cell>
          <cell r="L3092">
            <v>27166107</v>
          </cell>
          <cell r="M3092">
            <v>27166805</v>
          </cell>
          <cell r="N3092" t="str">
            <v>esc.lamanudita@mep.go.cr</v>
          </cell>
          <cell r="O3092" t="str">
            <v>3KM AL ESTE DE LA ENTRADA CALLE EL TRES</v>
          </cell>
          <cell r="P3092" t="str">
            <v>Público</v>
          </cell>
          <cell r="Q3092" t="str">
            <v>Urbana</v>
          </cell>
        </row>
        <row r="3093">
          <cell r="A3093">
            <v>3605</v>
          </cell>
          <cell r="B3093" t="str">
            <v>X</v>
          </cell>
          <cell r="C3093" t="str">
            <v>EL BOSQUE</v>
          </cell>
          <cell r="D3093" t="str">
            <v>GUAPILES</v>
          </cell>
          <cell r="E3093" t="str">
            <v>04</v>
          </cell>
          <cell r="F3093" t="str">
            <v>LIMON</v>
          </cell>
          <cell r="G3093" t="str">
            <v>GUACIMO</v>
          </cell>
          <cell r="H3093" t="str">
            <v>GUACIMO</v>
          </cell>
          <cell r="I3093" t="str">
            <v>EL BOSQUE</v>
          </cell>
          <cell r="J3093" t="str">
            <v>HUETAR CARIBE</v>
          </cell>
          <cell r="K3093" t="str">
            <v>DARLING ZUÑIGA SANTANA</v>
          </cell>
          <cell r="L3093">
            <v>27169007</v>
          </cell>
          <cell r="M3093">
            <v>0</v>
          </cell>
          <cell r="N3093" t="str">
            <v>esc.elbosqueguacimo@mep.go.cr</v>
          </cell>
          <cell r="O3093" t="str">
            <v>FRENTE DE LA IGLESIA CATOLICA</v>
          </cell>
          <cell r="P3093" t="str">
            <v>Público</v>
          </cell>
          <cell r="Q3093" t="str">
            <v>Urbana</v>
          </cell>
        </row>
        <row r="3094">
          <cell r="A3094">
            <v>3606</v>
          </cell>
          <cell r="B3094" t="str">
            <v>X</v>
          </cell>
          <cell r="C3094" t="str">
            <v>MATA DE LIMÓN</v>
          </cell>
          <cell r="D3094" t="str">
            <v>GUAPILES</v>
          </cell>
          <cell r="E3094" t="str">
            <v>05</v>
          </cell>
          <cell r="F3094" t="str">
            <v>LIMON</v>
          </cell>
          <cell r="G3094" t="str">
            <v>POCOCI</v>
          </cell>
          <cell r="H3094" t="str">
            <v>ROXANA</v>
          </cell>
          <cell r="I3094" t="str">
            <v>MATA DE LIMÓN</v>
          </cell>
          <cell r="J3094" t="str">
            <v>HUETAR CARIBE</v>
          </cell>
          <cell r="K3094" t="str">
            <v>ELIECER ADRIAN ZUÑIGA GOMEZ</v>
          </cell>
          <cell r="L3094">
            <v>44092954</v>
          </cell>
          <cell r="M3094">
            <v>0</v>
          </cell>
          <cell r="N3094" t="str">
            <v>esc.matadelimon@mep.go.cr</v>
          </cell>
          <cell r="O3094" t="str">
            <v>22 KM NOROESTE DE LA COMUNIDAD DE CARIARI</v>
          </cell>
          <cell r="P3094" t="str">
            <v>Público</v>
          </cell>
          <cell r="Q3094" t="str">
            <v>Rural</v>
          </cell>
        </row>
        <row r="3095">
          <cell r="A3095">
            <v>3607</v>
          </cell>
          <cell r="B3095" t="str">
            <v>X</v>
          </cell>
          <cell r="C3095" t="str">
            <v>SAN RAFAEL</v>
          </cell>
          <cell r="D3095" t="str">
            <v>GUAPILES</v>
          </cell>
          <cell r="E3095" t="str">
            <v>06</v>
          </cell>
          <cell r="F3095" t="str">
            <v>LIMON</v>
          </cell>
          <cell r="G3095" t="str">
            <v>POCOCI</v>
          </cell>
          <cell r="H3095" t="str">
            <v>RITA</v>
          </cell>
          <cell r="I3095" t="str">
            <v>SAN RAFAEL CARIARI</v>
          </cell>
          <cell r="J3095" t="str">
            <v>HUETAR CARIBE</v>
          </cell>
          <cell r="K3095" t="str">
            <v>JULIO CESAR GOMEZ PIÑA</v>
          </cell>
          <cell r="L3095">
            <v>44091719</v>
          </cell>
          <cell r="M3095">
            <v>0</v>
          </cell>
          <cell r="N3095" t="str">
            <v>esc.sanrafaellarita@mep.go.cr</v>
          </cell>
          <cell r="O3095" t="str">
            <v>FRENTE IGLESIA CATOLICA</v>
          </cell>
          <cell r="P3095" t="str">
            <v>Público</v>
          </cell>
          <cell r="Q3095" t="str">
            <v>Rural</v>
          </cell>
        </row>
        <row r="3096">
          <cell r="A3096">
            <v>3608</v>
          </cell>
          <cell r="B3096" t="str">
            <v>X</v>
          </cell>
          <cell r="C3096" t="str">
            <v>EL EDÉN</v>
          </cell>
          <cell r="D3096" t="str">
            <v>GUAPILES</v>
          </cell>
          <cell r="E3096" t="str">
            <v>04</v>
          </cell>
          <cell r="F3096" t="str">
            <v>LIMON</v>
          </cell>
          <cell r="G3096" t="str">
            <v>GUACIMO</v>
          </cell>
          <cell r="H3096" t="str">
            <v>GUACIMO</v>
          </cell>
          <cell r="I3096" t="str">
            <v>EL EDÉN</v>
          </cell>
          <cell r="J3096" t="str">
            <v>HUETAR CARIBE</v>
          </cell>
          <cell r="K3096" t="str">
            <v>ANA ISABEL VALVERDE CHINCHILLA</v>
          </cell>
          <cell r="L3096">
            <v>27639908</v>
          </cell>
          <cell r="M3096">
            <v>0</v>
          </cell>
          <cell r="N3096" t="str">
            <v>esc.eleden@mep.go.cr</v>
          </cell>
          <cell r="O3096" t="str">
            <v>FRENTE A CANCHA DE CEMENTO.</v>
          </cell>
          <cell r="P3096" t="str">
            <v>Público</v>
          </cell>
          <cell r="Q3096" t="str">
            <v>Urbana</v>
          </cell>
        </row>
        <row r="3097">
          <cell r="A3097">
            <v>3609</v>
          </cell>
          <cell r="B3097" t="str">
            <v>X</v>
          </cell>
          <cell r="C3097" t="str">
            <v>LÍNEA VIEJA</v>
          </cell>
          <cell r="D3097" t="str">
            <v>GUAPILES</v>
          </cell>
          <cell r="E3097" t="str">
            <v>07</v>
          </cell>
          <cell r="F3097" t="str">
            <v>LIMON</v>
          </cell>
          <cell r="G3097" t="str">
            <v>POCOCI</v>
          </cell>
          <cell r="H3097" t="str">
            <v>COLORADO</v>
          </cell>
          <cell r="I3097" t="str">
            <v>LÍNEA VIEJA</v>
          </cell>
          <cell r="J3097" t="str">
            <v>HUETAR CARIBE</v>
          </cell>
          <cell r="K3097" t="str">
            <v>CRISTIAN JOSE DIAZ VILLAREAL</v>
          </cell>
          <cell r="L3097">
            <v>44020282</v>
          </cell>
          <cell r="M3097">
            <v>0</v>
          </cell>
          <cell r="N3097" t="str">
            <v>esc.lineavieja@mep.go.cr</v>
          </cell>
          <cell r="O3097" t="str">
            <v>CONTIGUO A LA PLAZA DE DEPORTES LINEA VIEJA</v>
          </cell>
          <cell r="P3097" t="str">
            <v>Público</v>
          </cell>
          <cell r="Q3097" t="str">
            <v>Rural</v>
          </cell>
        </row>
        <row r="3098">
          <cell r="A3098">
            <v>3610</v>
          </cell>
          <cell r="B3098" t="str">
            <v>X</v>
          </cell>
          <cell r="C3098" t="str">
            <v>BUENOS AIRES SUR</v>
          </cell>
          <cell r="D3098" t="str">
            <v>GUAPILES</v>
          </cell>
          <cell r="E3098" t="str">
            <v>01</v>
          </cell>
          <cell r="F3098" t="str">
            <v>LIMON</v>
          </cell>
          <cell r="G3098" t="str">
            <v>POCOCI</v>
          </cell>
          <cell r="H3098" t="str">
            <v>GUAPILES</v>
          </cell>
          <cell r="I3098" t="str">
            <v>BUENOS AIRES SUR</v>
          </cell>
          <cell r="J3098" t="str">
            <v>HUETAR CARIBE</v>
          </cell>
          <cell r="K3098" t="str">
            <v>MAIKOL CAMPOS JAEN</v>
          </cell>
          <cell r="L3098">
            <v>27107107</v>
          </cell>
          <cell r="M3098">
            <v>0</v>
          </cell>
          <cell r="N3098" t="str">
            <v>esc.buenosairessur@mep.go.cr</v>
          </cell>
          <cell r="O3098" t="str">
            <v>5 KM. AL SUR DE LA GASOLINERA SANTA CLARA</v>
          </cell>
          <cell r="P3098" t="str">
            <v>Público</v>
          </cell>
          <cell r="Q3098" t="str">
            <v>Urbana</v>
          </cell>
        </row>
        <row r="3099">
          <cell r="A3099">
            <v>3611</v>
          </cell>
          <cell r="B3099" t="str">
            <v>X</v>
          </cell>
          <cell r="C3099" t="str">
            <v>EL HOGAR</v>
          </cell>
          <cell r="D3099" t="str">
            <v>GUAPILES</v>
          </cell>
          <cell r="E3099" t="str">
            <v>04</v>
          </cell>
          <cell r="F3099" t="str">
            <v>LIMON</v>
          </cell>
          <cell r="G3099" t="str">
            <v>GUACIMO</v>
          </cell>
          <cell r="H3099" t="str">
            <v>GUACIMO</v>
          </cell>
          <cell r="I3099" t="str">
            <v>EL HOGAR</v>
          </cell>
          <cell r="J3099" t="str">
            <v>HUETAR CARIBE</v>
          </cell>
          <cell r="K3099" t="str">
            <v>VICTOR MADRIGAL CASTRO</v>
          </cell>
          <cell r="L3099">
            <v>27169006</v>
          </cell>
          <cell r="M3099">
            <v>27169006</v>
          </cell>
          <cell r="N3099" t="str">
            <v>esc.elhogar@mep.go.cr</v>
          </cell>
          <cell r="O3099" t="str">
            <v>FRENTE A LA PLAZA DE DEPORTES EL HOGAR.</v>
          </cell>
          <cell r="P3099" t="str">
            <v>Público</v>
          </cell>
          <cell r="Q3099" t="str">
            <v>Urbana</v>
          </cell>
        </row>
        <row r="3100">
          <cell r="A3100">
            <v>3612</v>
          </cell>
          <cell r="B3100" t="str">
            <v>X</v>
          </cell>
          <cell r="C3100" t="str">
            <v>EL MOLINO</v>
          </cell>
          <cell r="D3100" t="str">
            <v>GUAPILES</v>
          </cell>
          <cell r="E3100" t="str">
            <v>01</v>
          </cell>
          <cell r="F3100" t="str">
            <v>LIMON</v>
          </cell>
          <cell r="G3100" t="str">
            <v>POCOCI</v>
          </cell>
          <cell r="H3100" t="str">
            <v>JIMENEZ</v>
          </cell>
          <cell r="I3100" t="str">
            <v>EL MOLINO</v>
          </cell>
          <cell r="J3100" t="str">
            <v>HUETAR CARIBE</v>
          </cell>
          <cell r="K3100" t="str">
            <v>YAMILETH CUBILLO DELGADO</v>
          </cell>
          <cell r="L3100">
            <v>27104410</v>
          </cell>
          <cell r="M3100">
            <v>27104410</v>
          </cell>
          <cell r="N3100" t="str">
            <v>esc.elmolino@mep.go.cr</v>
          </cell>
          <cell r="O3100" t="str">
            <v>600 METROS NORTE DE CHIQUITA TROPICAL INGREDI</v>
          </cell>
          <cell r="P3100" t="str">
            <v>Público</v>
          </cell>
          <cell r="Q3100" t="str">
            <v>Rural</v>
          </cell>
        </row>
        <row r="3101">
          <cell r="A3101">
            <v>3613</v>
          </cell>
          <cell r="B3101" t="str">
            <v>X</v>
          </cell>
          <cell r="C3101" t="str">
            <v>LONDRES</v>
          </cell>
          <cell r="D3101" t="str">
            <v>GUAPILES</v>
          </cell>
          <cell r="E3101" t="str">
            <v>03</v>
          </cell>
          <cell r="F3101" t="str">
            <v>LIMON</v>
          </cell>
          <cell r="G3101" t="str">
            <v>POCOCI</v>
          </cell>
          <cell r="H3101" t="str">
            <v>ROXANA</v>
          </cell>
          <cell r="I3101" t="str">
            <v>LONDRES</v>
          </cell>
          <cell r="J3101" t="str">
            <v>HUETAR CARIBE</v>
          </cell>
          <cell r="K3101" t="str">
            <v>MIRNA CRUZ MORA</v>
          </cell>
          <cell r="L3101">
            <v>44092750</v>
          </cell>
          <cell r="M3101">
            <v>27677382</v>
          </cell>
          <cell r="N3101" t="str">
            <v>esc.londres@mep.go.cr</v>
          </cell>
          <cell r="O3101" t="str">
            <v>COSTADO SUR PLAZA DE DEPORTES, LONDRES</v>
          </cell>
          <cell r="P3101" t="str">
            <v>Público</v>
          </cell>
          <cell r="Q3101" t="str">
            <v>Rural</v>
          </cell>
        </row>
        <row r="3102">
          <cell r="A3102">
            <v>3614</v>
          </cell>
          <cell r="B3102" t="str">
            <v>X</v>
          </cell>
          <cell r="C3102" t="str">
            <v>EL PARQUE</v>
          </cell>
          <cell r="D3102" t="str">
            <v>GUAPILES</v>
          </cell>
          <cell r="E3102" t="str">
            <v>06</v>
          </cell>
          <cell r="F3102" t="str">
            <v>LIMON</v>
          </cell>
          <cell r="G3102" t="str">
            <v>POCOCI</v>
          </cell>
          <cell r="H3102" t="str">
            <v>CARIARI</v>
          </cell>
          <cell r="I3102" t="str">
            <v>CASAS VERDES</v>
          </cell>
          <cell r="J3102" t="str">
            <v>HUETAR CARIBE</v>
          </cell>
          <cell r="K3102" t="str">
            <v>JAVIER ALONSO RUIZ CONTRETRAS</v>
          </cell>
          <cell r="L3102">
            <v>44025595</v>
          </cell>
          <cell r="M3102">
            <v>27677382</v>
          </cell>
          <cell r="N3102" t="str">
            <v>esc.fincaelparque@mep.go.cr</v>
          </cell>
          <cell r="O3102" t="str">
            <v>FRENTE A OFICINAS CENTRALES DE CASAS VERDES</v>
          </cell>
          <cell r="P3102" t="str">
            <v>Público</v>
          </cell>
          <cell r="Q3102" t="str">
            <v>Urbana</v>
          </cell>
        </row>
        <row r="3103">
          <cell r="A3103">
            <v>3615</v>
          </cell>
          <cell r="B3103" t="str">
            <v>X</v>
          </cell>
          <cell r="C3103" t="str">
            <v>EL BALASTRE</v>
          </cell>
          <cell r="D3103" t="str">
            <v>GUAPILES</v>
          </cell>
          <cell r="E3103" t="str">
            <v>02</v>
          </cell>
          <cell r="F3103" t="str">
            <v>LIMON</v>
          </cell>
          <cell r="G3103" t="str">
            <v>POCOCI</v>
          </cell>
          <cell r="H3103" t="str">
            <v>RITA</v>
          </cell>
          <cell r="I3103" t="str">
            <v>EL BALASTRE</v>
          </cell>
          <cell r="J3103" t="str">
            <v>HUETAR CARIBE</v>
          </cell>
          <cell r="K3103" t="str">
            <v>WILLIAN DELGADO MATAMOROS</v>
          </cell>
          <cell r="L3103">
            <v>44092274</v>
          </cell>
          <cell r="M3103">
            <v>0</v>
          </cell>
          <cell r="N3103" t="str">
            <v>esc.elbalastre@mep.go.cr</v>
          </cell>
          <cell r="O3103" t="str">
            <v>2KM ESTE DE LA TERESA, CARRETERA TICABAN</v>
          </cell>
          <cell r="P3103" t="str">
            <v>Público</v>
          </cell>
          <cell r="Q3103" t="str">
            <v>Rural</v>
          </cell>
        </row>
        <row r="3104">
          <cell r="A3104">
            <v>3616</v>
          </cell>
          <cell r="B3104" t="str">
            <v>X</v>
          </cell>
          <cell r="C3104" t="str">
            <v>PUERTO LINDO</v>
          </cell>
          <cell r="D3104" t="str">
            <v>GUAPILES</v>
          </cell>
          <cell r="E3104" t="str">
            <v>06</v>
          </cell>
          <cell r="F3104" t="str">
            <v>LIMON</v>
          </cell>
          <cell r="G3104" t="str">
            <v>POCOCI</v>
          </cell>
          <cell r="H3104" t="str">
            <v>COLORADO</v>
          </cell>
          <cell r="I3104" t="str">
            <v>PUERTO LINDO</v>
          </cell>
          <cell r="J3104" t="str">
            <v>HUETAR CARIBE</v>
          </cell>
          <cell r="K3104" t="str">
            <v>FEDERICO GARBANZO OBREGON</v>
          </cell>
          <cell r="L3104">
            <v>44109209</v>
          </cell>
          <cell r="M3104">
            <v>0</v>
          </cell>
          <cell r="N3104" t="str">
            <v>esc.depuertolindo@mep.go.cr</v>
          </cell>
          <cell r="O3104" t="str">
            <v>200 MTS SUR DEL MUELLE PUERTO LINDO, CARIARI</v>
          </cell>
          <cell r="P3104" t="str">
            <v>Público</v>
          </cell>
          <cell r="Q3104" t="str">
            <v>Rural</v>
          </cell>
        </row>
        <row r="3105">
          <cell r="A3105">
            <v>3617</v>
          </cell>
          <cell r="B3105" t="str">
            <v>X</v>
          </cell>
          <cell r="C3105" t="str">
            <v>JUAN FERRARO DOBLES</v>
          </cell>
          <cell r="D3105" t="str">
            <v>GUAPILES</v>
          </cell>
          <cell r="E3105" t="str">
            <v>04</v>
          </cell>
          <cell r="F3105" t="str">
            <v>LIMON</v>
          </cell>
          <cell r="G3105" t="str">
            <v>GUACIMO</v>
          </cell>
          <cell r="H3105" t="str">
            <v>GUACIMO</v>
          </cell>
          <cell r="I3105" t="str">
            <v>URBANIZACION LOS GERANIOS</v>
          </cell>
          <cell r="J3105" t="str">
            <v>HUETAR CARIBE</v>
          </cell>
          <cell r="K3105" t="str">
            <v>SUSANA ARDON JIMENEZ</v>
          </cell>
          <cell r="L3105">
            <v>27167340</v>
          </cell>
          <cell r="M3105">
            <v>27167340</v>
          </cell>
          <cell r="N3105" t="str">
            <v>esc.deexcelencialosgeranios@mep.go.cr</v>
          </cell>
          <cell r="O3105" t="str">
            <v>200 MTS.OESTE Y 400 SUR DEL PLANTEL DEL MOPT.</v>
          </cell>
          <cell r="P3105" t="str">
            <v>Público</v>
          </cell>
          <cell r="Q3105" t="str">
            <v>Urbana</v>
          </cell>
        </row>
        <row r="3106">
          <cell r="A3106">
            <v>3618</v>
          </cell>
          <cell r="B3106" t="str">
            <v>X</v>
          </cell>
          <cell r="C3106" t="str">
            <v>IROQUOIS</v>
          </cell>
          <cell r="D3106" t="str">
            <v>GUAPILES</v>
          </cell>
          <cell r="E3106" t="str">
            <v>04</v>
          </cell>
          <cell r="F3106" t="str">
            <v>LIMON</v>
          </cell>
          <cell r="G3106" t="str">
            <v>GUACIMO</v>
          </cell>
          <cell r="H3106" t="str">
            <v>MERCEDES</v>
          </cell>
          <cell r="I3106" t="str">
            <v>IROQUOIS</v>
          </cell>
          <cell r="J3106" t="str">
            <v>HUETAR CARIBE</v>
          </cell>
          <cell r="K3106" t="str">
            <v>RIGOBERTO ROMAN GONZALEZ</v>
          </cell>
          <cell r="L3106">
            <v>27601496</v>
          </cell>
          <cell r="M3106">
            <v>27601496</v>
          </cell>
          <cell r="N3106" t="str">
            <v>esc.iroquois@mep.go.cr</v>
          </cell>
          <cell r="O3106" t="str">
            <v>100 MTS. NORTE DEL TEMPLO CATOLICO, IROQUOIS.</v>
          </cell>
          <cell r="P3106" t="str">
            <v>Público</v>
          </cell>
          <cell r="Q3106" t="str">
            <v>Urbana</v>
          </cell>
        </row>
        <row r="3107">
          <cell r="A3107">
            <v>3619</v>
          </cell>
          <cell r="B3107" t="str">
            <v>X</v>
          </cell>
          <cell r="C3107" t="str">
            <v>JIMÉNEZ</v>
          </cell>
          <cell r="D3107" t="str">
            <v>GUAPILES</v>
          </cell>
          <cell r="E3107" t="str">
            <v>01</v>
          </cell>
          <cell r="F3107" t="str">
            <v>LIMON</v>
          </cell>
          <cell r="G3107" t="str">
            <v>POCOCI</v>
          </cell>
          <cell r="H3107" t="str">
            <v>JIMENEZ</v>
          </cell>
          <cell r="I3107" t="str">
            <v>JIMÉNEZ</v>
          </cell>
          <cell r="J3107" t="str">
            <v>HUETAR CARIBE</v>
          </cell>
          <cell r="K3107" t="str">
            <v>ROBERTA CAMERON MONTEQUIE</v>
          </cell>
          <cell r="L3107">
            <v>27636653</v>
          </cell>
          <cell r="M3107">
            <v>27636653</v>
          </cell>
          <cell r="N3107" t="str">
            <v>esc.jimenez@mep.go.cr</v>
          </cell>
          <cell r="O3107" t="str">
            <v>COSTADO OESTE DEL PARQUE JIMENEZ.</v>
          </cell>
          <cell r="P3107" t="str">
            <v>Público</v>
          </cell>
          <cell r="Q3107" t="str">
            <v>Rural</v>
          </cell>
        </row>
        <row r="3108">
          <cell r="A3108">
            <v>3620</v>
          </cell>
          <cell r="B3108" t="str">
            <v>X</v>
          </cell>
          <cell r="C3108" t="str">
            <v>EL TRIÁNGULO</v>
          </cell>
          <cell r="D3108" t="str">
            <v>GUAPILES</v>
          </cell>
          <cell r="E3108" t="str">
            <v>06</v>
          </cell>
          <cell r="F3108" t="str">
            <v>LIMON</v>
          </cell>
          <cell r="G3108" t="str">
            <v>POCOCI</v>
          </cell>
          <cell r="H3108" t="str">
            <v>RITA</v>
          </cell>
          <cell r="I3108" t="str">
            <v>EL TRIÁNGULO</v>
          </cell>
          <cell r="J3108" t="str">
            <v>HUETAR CARIBE</v>
          </cell>
          <cell r="K3108" t="str">
            <v>YADIRA GARITA ASTUA</v>
          </cell>
          <cell r="L3108">
            <v>27670187</v>
          </cell>
          <cell r="M3108">
            <v>0</v>
          </cell>
          <cell r="N3108" t="str">
            <v>esc.triangulo@mep.go.cr</v>
          </cell>
          <cell r="O3108" t="str">
            <v>PALMITAS 1500 N CARRETERA BARRA DEL COLORADO</v>
          </cell>
          <cell r="P3108" t="str">
            <v>Público</v>
          </cell>
          <cell r="Q3108" t="str">
            <v>Rural</v>
          </cell>
        </row>
        <row r="3109">
          <cell r="A3109">
            <v>3621</v>
          </cell>
          <cell r="B3109" t="str">
            <v>X</v>
          </cell>
          <cell r="C3109" t="str">
            <v>SAN MARTÍN</v>
          </cell>
          <cell r="D3109" t="str">
            <v>GUAPILES</v>
          </cell>
          <cell r="E3109" t="str">
            <v>01</v>
          </cell>
          <cell r="F3109" t="str">
            <v>LIMON</v>
          </cell>
          <cell r="G3109" t="str">
            <v>POCOCI</v>
          </cell>
          <cell r="H3109" t="str">
            <v>JIMENEZ</v>
          </cell>
          <cell r="I3109" t="str">
            <v>SAN MARTÍN</v>
          </cell>
          <cell r="J3109" t="str">
            <v>HUETAR CARIBE</v>
          </cell>
          <cell r="K3109" t="str">
            <v>GRETTEL CALDERON FUENTES</v>
          </cell>
          <cell r="L3109">
            <v>27106882</v>
          </cell>
          <cell r="M3109">
            <v>27106882</v>
          </cell>
          <cell r="N3109" t="str">
            <v>esc.sanmartin.guapiles@mep.go.cr</v>
          </cell>
          <cell r="O3109" t="str">
            <v>FRENTE IGLESIA CATOLICA.</v>
          </cell>
          <cell r="P3109" t="str">
            <v>Público</v>
          </cell>
          <cell r="Q3109" t="str">
            <v>Rural</v>
          </cell>
        </row>
        <row r="3110">
          <cell r="A3110">
            <v>3622</v>
          </cell>
          <cell r="B3110" t="str">
            <v>X</v>
          </cell>
          <cell r="C3110" t="str">
            <v>VEGA</v>
          </cell>
          <cell r="D3110" t="str">
            <v>GUAPILES</v>
          </cell>
          <cell r="E3110" t="str">
            <v>06</v>
          </cell>
          <cell r="F3110" t="str">
            <v>LIMON</v>
          </cell>
          <cell r="G3110" t="str">
            <v>POCOCI</v>
          </cell>
          <cell r="H3110" t="str">
            <v>CARIARI</v>
          </cell>
          <cell r="I3110" t="str">
            <v>VEGA DE RÍO PALACIOS</v>
          </cell>
          <cell r="J3110" t="str">
            <v>HUETAR CARIBE</v>
          </cell>
          <cell r="K3110" t="str">
            <v>FLORIBETH MIRANDA ALFARO</v>
          </cell>
          <cell r="L3110">
            <v>44092716</v>
          </cell>
          <cell r="M3110">
            <v>0</v>
          </cell>
          <cell r="N3110" t="str">
            <v>esc.vegasdelriopalacio@mep.go.cr</v>
          </cell>
          <cell r="O3110" t="str">
            <v>VEGA DEL RIO PALACIOS CONTIGUO A IGLESIA CARI</v>
          </cell>
          <cell r="P3110" t="str">
            <v>Público</v>
          </cell>
          <cell r="Q3110" t="str">
            <v>Urbana</v>
          </cell>
        </row>
        <row r="3111">
          <cell r="A3111">
            <v>3623</v>
          </cell>
          <cell r="B3111" t="str">
            <v>X</v>
          </cell>
          <cell r="C3111" t="str">
            <v>SANTA CLARA</v>
          </cell>
          <cell r="D3111" t="str">
            <v>GUAPILES</v>
          </cell>
          <cell r="E3111" t="str">
            <v>05</v>
          </cell>
          <cell r="F3111" t="str">
            <v>LIMON</v>
          </cell>
          <cell r="G3111" t="str">
            <v>POCOCI</v>
          </cell>
          <cell r="H3111" t="str">
            <v>ROXANA</v>
          </cell>
          <cell r="I3111" t="str">
            <v>SANTA CLARA</v>
          </cell>
          <cell r="J3111" t="str">
            <v>HUETAR CARIBE</v>
          </cell>
          <cell r="K3111" t="str">
            <v>SANDRA PEREZ BADILLA</v>
          </cell>
          <cell r="L3111">
            <v>27630024</v>
          </cell>
          <cell r="M3111">
            <v>27633911</v>
          </cell>
          <cell r="N3111" t="str">
            <v>escuela.santaclara.guapiles@gmail.com</v>
          </cell>
          <cell r="O3111" t="str">
            <v>500 NORTE DE PIñA FRUT, ROXANA</v>
          </cell>
          <cell r="P3111" t="str">
            <v>Público</v>
          </cell>
          <cell r="Q3111" t="str">
            <v>Rural</v>
          </cell>
        </row>
        <row r="3112">
          <cell r="A3112">
            <v>3624</v>
          </cell>
          <cell r="B3112" t="str">
            <v>X</v>
          </cell>
          <cell r="C3112" t="str">
            <v>LA ESPERANZA</v>
          </cell>
          <cell r="D3112" t="str">
            <v>GUAPILES</v>
          </cell>
          <cell r="E3112" t="str">
            <v>05</v>
          </cell>
          <cell r="F3112" t="str">
            <v>LIMON</v>
          </cell>
          <cell r="G3112" t="str">
            <v>GUACIMO</v>
          </cell>
          <cell r="H3112" t="str">
            <v>DUACARI</v>
          </cell>
          <cell r="I3112" t="str">
            <v>LA ESPERANZA</v>
          </cell>
          <cell r="J3112" t="str">
            <v>HUETAR CARIBE</v>
          </cell>
          <cell r="K3112" t="str">
            <v>MARTA CHACON MARTINEZ</v>
          </cell>
          <cell r="L3112">
            <v>22021463</v>
          </cell>
          <cell r="M3112">
            <v>0</v>
          </cell>
          <cell r="N3112" t="str">
            <v>esc.laesperanzaduacari@mep.go.cr</v>
          </cell>
          <cell r="O3112" t="str">
            <v>6 KM. OESTE DE LA FINCA BANANERA DUACARI 2</v>
          </cell>
          <cell r="P3112" t="str">
            <v>Público</v>
          </cell>
          <cell r="Q3112" t="str">
            <v>Rural</v>
          </cell>
        </row>
        <row r="3113">
          <cell r="A3113">
            <v>3625</v>
          </cell>
          <cell r="B3113" t="str">
            <v>X</v>
          </cell>
          <cell r="C3113" t="str">
            <v>LAS LOMAS DEL CAMARONCITO</v>
          </cell>
          <cell r="D3113" t="str">
            <v>GUAPILES</v>
          </cell>
          <cell r="E3113" t="str">
            <v>07</v>
          </cell>
          <cell r="F3113" t="str">
            <v>LIMON</v>
          </cell>
          <cell r="G3113" t="str">
            <v>GUACIMO</v>
          </cell>
          <cell r="H3113" t="str">
            <v>RIO JIMENEZ</v>
          </cell>
          <cell r="I3113" t="str">
            <v>EL CAMARONCITO</v>
          </cell>
          <cell r="J3113" t="str">
            <v>HUETAR CARIBE</v>
          </cell>
          <cell r="K3113" t="str">
            <v>WILLIAM FAJARDO FAJARDO</v>
          </cell>
          <cell r="L3113">
            <v>0</v>
          </cell>
          <cell r="M3113">
            <v>0</v>
          </cell>
          <cell r="N3113" t="str">
            <v>esc.laslomasdecamaroncito@mep.go.cr</v>
          </cell>
          <cell r="O3113" t="str">
            <v>5 KM ESTE DEL CEMENTERIO DE SANTA ROSA</v>
          </cell>
          <cell r="P3113" t="str">
            <v>Público</v>
          </cell>
          <cell r="Q3113" t="str">
            <v>Rural</v>
          </cell>
        </row>
        <row r="3114">
          <cell r="A3114">
            <v>3626</v>
          </cell>
          <cell r="B3114" t="str">
            <v>X</v>
          </cell>
          <cell r="C3114" t="str">
            <v>EL CAMARÓN</v>
          </cell>
          <cell r="D3114" t="str">
            <v>GUAPILES</v>
          </cell>
          <cell r="E3114" t="str">
            <v>07</v>
          </cell>
          <cell r="F3114" t="str">
            <v>LIMON</v>
          </cell>
          <cell r="G3114" t="str">
            <v>GUACIMO</v>
          </cell>
          <cell r="H3114" t="str">
            <v>RIO JIMENEZ</v>
          </cell>
          <cell r="I3114" t="str">
            <v>SANTA ROSA</v>
          </cell>
          <cell r="J3114" t="str">
            <v>HUETAR CARIBE</v>
          </cell>
          <cell r="K3114" t="str">
            <v>KARLA MADRIGAL RODRIGUEZ</v>
          </cell>
          <cell r="L3114">
            <v>27621633</v>
          </cell>
          <cell r="M3114">
            <v>0</v>
          </cell>
          <cell r="N3114" t="str">
            <v>esc.elcamaron@mep.go.cr</v>
          </cell>
          <cell r="O3114" t="str">
            <v>FRENTE LA PLAZA</v>
          </cell>
          <cell r="P3114" t="str">
            <v>Público</v>
          </cell>
          <cell r="Q3114" t="str">
            <v>Rural</v>
          </cell>
        </row>
        <row r="3115">
          <cell r="A3115">
            <v>3627</v>
          </cell>
          <cell r="B3115" t="str">
            <v>X</v>
          </cell>
          <cell r="C3115" t="str">
            <v>CAÑO ZAPOTA</v>
          </cell>
          <cell r="D3115" t="str">
            <v>GUAPILES</v>
          </cell>
          <cell r="E3115" t="str">
            <v>06</v>
          </cell>
          <cell r="F3115" t="str">
            <v>LIMON</v>
          </cell>
          <cell r="G3115" t="str">
            <v>POCOCI</v>
          </cell>
          <cell r="H3115" t="str">
            <v>COLORADO</v>
          </cell>
          <cell r="I3115" t="str">
            <v>LINDA VISTA</v>
          </cell>
          <cell r="J3115" t="str">
            <v>HUETAR CARIBE</v>
          </cell>
          <cell r="K3115" t="str">
            <v>ANDY CARRANZA PORRAS</v>
          </cell>
          <cell r="L3115">
            <v>22004099</v>
          </cell>
          <cell r="M3115">
            <v>0</v>
          </cell>
          <cell r="N3115" t="str">
            <v>esc.canozapota@mep.go.cr</v>
          </cell>
          <cell r="O3115" t="str">
            <v>FRENTE SALON COMUNAL LINDA VISTA</v>
          </cell>
          <cell r="P3115" t="str">
            <v>Público</v>
          </cell>
          <cell r="Q3115" t="str">
            <v>Rural</v>
          </cell>
        </row>
        <row r="3116">
          <cell r="A3116">
            <v>3628</v>
          </cell>
          <cell r="B3116" t="str">
            <v>X</v>
          </cell>
          <cell r="C3116" t="str">
            <v>LA RITA</v>
          </cell>
          <cell r="D3116" t="str">
            <v>GUAPILES</v>
          </cell>
          <cell r="E3116" t="str">
            <v>02</v>
          </cell>
          <cell r="F3116" t="str">
            <v>LIMON</v>
          </cell>
          <cell r="G3116" t="str">
            <v>POCOCI</v>
          </cell>
          <cell r="H3116" t="str">
            <v>RITA</v>
          </cell>
          <cell r="I3116" t="str">
            <v>LA RITA</v>
          </cell>
          <cell r="J3116" t="str">
            <v>HUETAR CARIBE</v>
          </cell>
          <cell r="K3116" t="str">
            <v>BERNARDO SALAZAR VARGAS</v>
          </cell>
          <cell r="L3116">
            <v>27633116</v>
          </cell>
          <cell r="M3116">
            <v>27633116</v>
          </cell>
          <cell r="N3116" t="str">
            <v>esc.larita@mep.go.cr</v>
          </cell>
          <cell r="O3116" t="str">
            <v>FRENTE A PLAZA DE DEPORTES, LA RITA.</v>
          </cell>
          <cell r="P3116" t="str">
            <v>Público</v>
          </cell>
          <cell r="Q3116" t="str">
            <v>Rural</v>
          </cell>
        </row>
        <row r="3117">
          <cell r="A3117">
            <v>3629</v>
          </cell>
          <cell r="B3117" t="str">
            <v>X</v>
          </cell>
          <cell r="C3117" t="str">
            <v>MARÍA HIDALGO HIDALGO</v>
          </cell>
          <cell r="D3117" t="str">
            <v>GUAPILES</v>
          </cell>
          <cell r="E3117" t="str">
            <v>04</v>
          </cell>
          <cell r="F3117" t="str">
            <v>LIMON</v>
          </cell>
          <cell r="G3117" t="str">
            <v>GUACIMO</v>
          </cell>
          <cell r="H3117" t="str">
            <v>GUACIMO</v>
          </cell>
          <cell r="I3117" t="str">
            <v>LA SELVA</v>
          </cell>
          <cell r="J3117" t="str">
            <v>HUETAR CARIBE</v>
          </cell>
          <cell r="K3117" t="str">
            <v>CONNIE HOOKER WATTERS</v>
          </cell>
          <cell r="L3117">
            <v>27165428</v>
          </cell>
          <cell r="M3117">
            <v>27165428</v>
          </cell>
          <cell r="N3117" t="str">
            <v>esc.mariahidalgohidalgohidalgo@mep.go.cr</v>
          </cell>
          <cell r="O3117" t="str">
            <v>CONTIGUO CANCHA DE FUTBOL.</v>
          </cell>
          <cell r="P3117" t="str">
            <v>Público</v>
          </cell>
          <cell r="Q3117" t="str">
            <v>Urbana</v>
          </cell>
        </row>
        <row r="3118">
          <cell r="A3118">
            <v>3630</v>
          </cell>
          <cell r="B3118" t="str">
            <v>X</v>
          </cell>
          <cell r="C3118" t="str">
            <v>LA UNIÓN</v>
          </cell>
          <cell r="D3118" t="str">
            <v>GUAPILES</v>
          </cell>
          <cell r="E3118" t="str">
            <v>01</v>
          </cell>
          <cell r="F3118" t="str">
            <v>LIMON</v>
          </cell>
          <cell r="G3118" t="str">
            <v>POCOCI</v>
          </cell>
          <cell r="H3118" t="str">
            <v>GUAPILES</v>
          </cell>
          <cell r="I3118" t="str">
            <v>LA UNIÓN</v>
          </cell>
          <cell r="J3118" t="str">
            <v>HUETAR CARIBE</v>
          </cell>
          <cell r="K3118" t="str">
            <v>MARIA ELENA SOLIS UGALDE</v>
          </cell>
          <cell r="L3118">
            <v>27110196</v>
          </cell>
          <cell r="M3118">
            <v>0</v>
          </cell>
          <cell r="N3118" t="str">
            <v>esc.launion.guapiles@mep.go.cr</v>
          </cell>
          <cell r="O3118" t="str">
            <v>50 SUR DE LA PLAZA DE DEPORTES LA UNION</v>
          </cell>
          <cell r="P3118" t="str">
            <v>Público</v>
          </cell>
          <cell r="Q3118" t="str">
            <v>Urbana</v>
          </cell>
        </row>
        <row r="3119">
          <cell r="A3119">
            <v>3631</v>
          </cell>
          <cell r="B3119" t="str">
            <v>X</v>
          </cell>
          <cell r="C3119" t="str">
            <v>CUATRO ESQUINAS</v>
          </cell>
          <cell r="D3119" t="str">
            <v>GUAPILES</v>
          </cell>
          <cell r="E3119" t="str">
            <v>06</v>
          </cell>
          <cell r="F3119" t="str">
            <v>LIMON</v>
          </cell>
          <cell r="G3119" t="str">
            <v>POCOCI</v>
          </cell>
          <cell r="H3119" t="str">
            <v>CARIARI</v>
          </cell>
          <cell r="I3119" t="str">
            <v>CUATRO ESQUINAS</v>
          </cell>
          <cell r="J3119" t="str">
            <v>HUETAR CARIBE</v>
          </cell>
          <cell r="K3119" t="str">
            <v>WILBERTH BONILLA BONILLA</v>
          </cell>
          <cell r="L3119">
            <v>27098183</v>
          </cell>
          <cell r="M3119">
            <v>27098183</v>
          </cell>
          <cell r="N3119" t="str">
            <v>esc.cuatroesquinas@mep.go.cr</v>
          </cell>
          <cell r="O3119" t="str">
            <v>COSTADO N.DE LA DELEG.DIST.DE CUATRO ESQUINAS</v>
          </cell>
          <cell r="P3119" t="str">
            <v>Público</v>
          </cell>
          <cell r="Q3119" t="str">
            <v>Urbana</v>
          </cell>
        </row>
        <row r="3120">
          <cell r="A3120">
            <v>3632</v>
          </cell>
          <cell r="B3120" t="str">
            <v>X</v>
          </cell>
          <cell r="C3120" t="str">
            <v>EL JARDÍN</v>
          </cell>
          <cell r="D3120" t="str">
            <v>GUAPILES</v>
          </cell>
          <cell r="E3120" t="str">
            <v>02</v>
          </cell>
          <cell r="F3120" t="str">
            <v>LIMON</v>
          </cell>
          <cell r="G3120" t="str">
            <v>POCOCI</v>
          </cell>
          <cell r="H3120" t="str">
            <v>RITA</v>
          </cell>
          <cell r="I3120" t="str">
            <v>EL JARDÍN</v>
          </cell>
          <cell r="J3120" t="str">
            <v>HUETAR CARIBE</v>
          </cell>
          <cell r="K3120" t="str">
            <v>MARIA ALICIA VALVERDE CARVAJAL</v>
          </cell>
          <cell r="L3120">
            <v>44092775</v>
          </cell>
          <cell r="M3120">
            <v>0</v>
          </cell>
          <cell r="N3120" t="str">
            <v>esc.eljardin@mep.go.cr</v>
          </cell>
          <cell r="O3120" t="str">
            <v>200 M. SUR DEL EBAIS DE JARDIN.</v>
          </cell>
          <cell r="P3120" t="str">
            <v>Público</v>
          </cell>
          <cell r="Q3120" t="str">
            <v>Rural</v>
          </cell>
        </row>
        <row r="3121">
          <cell r="A3121">
            <v>3633</v>
          </cell>
          <cell r="B3121" t="str">
            <v>X</v>
          </cell>
          <cell r="C3121" t="str">
            <v>LOS LAGOS</v>
          </cell>
          <cell r="D3121" t="str">
            <v>GUAPILES</v>
          </cell>
          <cell r="E3121" t="str">
            <v>05</v>
          </cell>
          <cell r="F3121" t="str">
            <v>LIMON</v>
          </cell>
          <cell r="G3121" t="str">
            <v>POCOCI</v>
          </cell>
          <cell r="H3121" t="str">
            <v>ROXANA</v>
          </cell>
          <cell r="I3121" t="str">
            <v>LOS LAGOS</v>
          </cell>
          <cell r="J3121" t="str">
            <v>HUETAR CARIBE</v>
          </cell>
          <cell r="K3121" t="str">
            <v>JEANNETE HERRERA OVARES</v>
          </cell>
          <cell r="L3121">
            <v>44093424</v>
          </cell>
          <cell r="M3121">
            <v>0</v>
          </cell>
          <cell r="N3121" t="str">
            <v>esc.loslagosguapiles@mep.go.cr</v>
          </cell>
          <cell r="O3121" t="str">
            <v>2KM  OESTE DEL CENTRO PENITENCIARIO LA LETICI</v>
          </cell>
          <cell r="P3121" t="str">
            <v>Público</v>
          </cell>
          <cell r="Q3121" t="str">
            <v>Rural</v>
          </cell>
        </row>
        <row r="3122">
          <cell r="A3122">
            <v>3634</v>
          </cell>
          <cell r="B3122" t="str">
            <v>X</v>
          </cell>
          <cell r="C3122" t="str">
            <v>FINCA FORMOSA</v>
          </cell>
          <cell r="D3122" t="str">
            <v>GUAPILES</v>
          </cell>
          <cell r="E3122" t="str">
            <v>03</v>
          </cell>
          <cell r="F3122" t="str">
            <v>LIMON</v>
          </cell>
          <cell r="G3122" t="str">
            <v>POCOCI</v>
          </cell>
          <cell r="H3122" t="str">
            <v>CARIARI</v>
          </cell>
          <cell r="I3122" t="str">
            <v>FORMOSA</v>
          </cell>
          <cell r="J3122" t="str">
            <v>HUETAR CARIBE</v>
          </cell>
          <cell r="K3122" t="str">
            <v>NORA UMAÑA MORA</v>
          </cell>
          <cell r="L3122">
            <v>27677009</v>
          </cell>
          <cell r="M3122">
            <v>27677009</v>
          </cell>
          <cell r="N3122" t="str">
            <v>esc.formosa@mep.go.cr</v>
          </cell>
          <cell r="O3122" t="str">
            <v>DETRAS DE LA EMPACADORA DE LA FINCA FORMOSA.</v>
          </cell>
          <cell r="P3122" t="str">
            <v>Público</v>
          </cell>
          <cell r="Q3122" t="str">
            <v>Urbana</v>
          </cell>
        </row>
        <row r="3123">
          <cell r="A3123">
            <v>3635</v>
          </cell>
          <cell r="B3123" t="str">
            <v>X</v>
          </cell>
          <cell r="C3123" t="str">
            <v>LOS ÁNGELES</v>
          </cell>
          <cell r="D3123" t="str">
            <v>GUAPILES</v>
          </cell>
          <cell r="E3123" t="str">
            <v>03</v>
          </cell>
          <cell r="F3123" t="str">
            <v>LIMON</v>
          </cell>
          <cell r="G3123" t="str">
            <v>POCOCI</v>
          </cell>
          <cell r="H3123" t="str">
            <v>CARIARI</v>
          </cell>
          <cell r="I3123" t="str">
            <v>LOS ÁNGELES</v>
          </cell>
          <cell r="J3123" t="str">
            <v>HUETAR CARIBE</v>
          </cell>
          <cell r="K3123" t="str">
            <v>ADRIAN SALAZAR TORRES</v>
          </cell>
          <cell r="L3123">
            <v>27675922</v>
          </cell>
          <cell r="M3123">
            <v>27675922</v>
          </cell>
          <cell r="N3123" t="str">
            <v>esc.losangelescariari@mep.go.cr</v>
          </cell>
          <cell r="O3123" t="str">
            <v>DETRAS DEL EBAIS LOS ANGELES CARIARI</v>
          </cell>
          <cell r="P3123" t="str">
            <v>Público</v>
          </cell>
          <cell r="Q3123" t="str">
            <v>Urbana</v>
          </cell>
        </row>
        <row r="3124">
          <cell r="A3124">
            <v>3636</v>
          </cell>
          <cell r="B3124" t="str">
            <v>X</v>
          </cell>
          <cell r="C3124" t="str">
            <v>LOS DIAMANTES</v>
          </cell>
          <cell r="D3124" t="str">
            <v>GUAPILES</v>
          </cell>
          <cell r="E3124" t="str">
            <v>01</v>
          </cell>
          <cell r="F3124" t="str">
            <v>LIMON</v>
          </cell>
          <cell r="G3124" t="str">
            <v>POCOCI</v>
          </cell>
          <cell r="H3124" t="str">
            <v>GUAPILES</v>
          </cell>
          <cell r="I3124" t="str">
            <v>BARRIO LA EMILIA</v>
          </cell>
          <cell r="J3124" t="str">
            <v>HUETAR CARIBE</v>
          </cell>
          <cell r="K3124" t="str">
            <v>IVY MYRIE MC FARLANE</v>
          </cell>
          <cell r="L3124">
            <v>27102065</v>
          </cell>
          <cell r="M3124">
            <v>27102065</v>
          </cell>
          <cell r="N3124" t="str">
            <v>esc.losdiamantes@mep.go.cr</v>
          </cell>
          <cell r="O3124" t="str">
            <v>25 MTS DE LA PLAZA DE DEPORTES</v>
          </cell>
          <cell r="P3124" t="str">
            <v>Público</v>
          </cell>
          <cell r="Q3124" t="str">
            <v>Urbana</v>
          </cell>
        </row>
        <row r="3125">
          <cell r="A3125">
            <v>3637</v>
          </cell>
          <cell r="B3125" t="str">
            <v>X</v>
          </cell>
          <cell r="C3125" t="str">
            <v>EL SOTA</v>
          </cell>
          <cell r="D3125" t="str">
            <v>GUAPILES</v>
          </cell>
          <cell r="E3125" t="str">
            <v>06</v>
          </cell>
          <cell r="F3125" t="str">
            <v>LIMON</v>
          </cell>
          <cell r="G3125" t="str">
            <v>POCOCI</v>
          </cell>
          <cell r="H3125" t="str">
            <v>RITA</v>
          </cell>
          <cell r="I3125" t="str">
            <v>EL CARMEN</v>
          </cell>
          <cell r="J3125" t="str">
            <v>HUETAR CARIBE</v>
          </cell>
          <cell r="K3125" t="str">
            <v>VICTOR HUGO GOMEZ GARCIA</v>
          </cell>
          <cell r="L3125">
            <v>44020280</v>
          </cell>
          <cell r="M3125">
            <v>0</v>
          </cell>
          <cell r="N3125" t="str">
            <v>esc.elsota@mep.go.cr</v>
          </cell>
          <cell r="O3125" t="str">
            <v>60 KILOMETROS AL NORTE DE GUAPILES, CAMINO A</v>
          </cell>
          <cell r="P3125" t="str">
            <v>Público</v>
          </cell>
          <cell r="Q3125" t="str">
            <v>Rural</v>
          </cell>
        </row>
        <row r="3126">
          <cell r="A3126">
            <v>3638</v>
          </cell>
          <cell r="B3126" t="str">
            <v>X</v>
          </cell>
          <cell r="C3126" t="str">
            <v>MANUEL MARIA GUTIERREZ ZAMORA</v>
          </cell>
          <cell r="D3126" t="str">
            <v>GUAPILES</v>
          </cell>
          <cell r="E3126" t="str">
            <v>04</v>
          </cell>
          <cell r="F3126" t="str">
            <v>LIMON</v>
          </cell>
          <cell r="G3126" t="str">
            <v>GUACIMO</v>
          </cell>
          <cell r="H3126" t="str">
            <v>GUACIMO</v>
          </cell>
          <cell r="I3126" t="str">
            <v>GUÁCIMO</v>
          </cell>
          <cell r="J3126" t="str">
            <v>HUETAR CARIBE</v>
          </cell>
          <cell r="K3126" t="str">
            <v>JEYNERS CORRALES BADILLA</v>
          </cell>
          <cell r="L3126">
            <v>27165689</v>
          </cell>
          <cell r="M3126">
            <v>27165689</v>
          </cell>
          <cell r="N3126" t="str">
            <v>esc.manuelmariagutierrez@mep.go.cr</v>
          </cell>
          <cell r="O3126" t="str">
            <v>CONTIGUO AL TEMPLO CATOLICO, GUACIMO</v>
          </cell>
          <cell r="P3126" t="str">
            <v>Público</v>
          </cell>
          <cell r="Q3126" t="str">
            <v>Urbana</v>
          </cell>
        </row>
        <row r="3127">
          <cell r="A3127">
            <v>3639</v>
          </cell>
          <cell r="B3127" t="str">
            <v>X</v>
          </cell>
          <cell r="C3127" t="str">
            <v>SECTOR NUEVE</v>
          </cell>
          <cell r="D3127" t="str">
            <v>GUAPILES</v>
          </cell>
          <cell r="E3127" t="str">
            <v>08</v>
          </cell>
          <cell r="F3127" t="str">
            <v>LIMON</v>
          </cell>
          <cell r="G3127" t="str">
            <v>POCOCI</v>
          </cell>
          <cell r="H3127" t="str">
            <v>RITA</v>
          </cell>
          <cell r="I3127" t="str">
            <v>SECTOR NUEVE</v>
          </cell>
          <cell r="J3127" t="str">
            <v>HUETAR CARIBE</v>
          </cell>
          <cell r="K3127" t="str">
            <v>MARIA DEL CARMEN TREJOS TREJOS</v>
          </cell>
          <cell r="L3127">
            <v>44090958</v>
          </cell>
          <cell r="M3127">
            <v>0</v>
          </cell>
          <cell r="N3127" t="str">
            <v>esc.sectornueve@mep.go.cr</v>
          </cell>
          <cell r="O3127" t="str">
            <v>4 KM.NOROESTE SERVICENTRO TICABAN LA RITA.</v>
          </cell>
          <cell r="P3127" t="str">
            <v>Público</v>
          </cell>
          <cell r="Q3127" t="str">
            <v>Rural</v>
          </cell>
        </row>
        <row r="3128">
          <cell r="A3128">
            <v>3640</v>
          </cell>
          <cell r="B3128" t="str">
            <v>X</v>
          </cell>
          <cell r="C3128" t="str">
            <v>LA LUCHA</v>
          </cell>
          <cell r="D3128" t="str">
            <v>GUAPILES</v>
          </cell>
          <cell r="E3128" t="str">
            <v>07</v>
          </cell>
          <cell r="F3128" t="str">
            <v>LIMON</v>
          </cell>
          <cell r="G3128" t="str">
            <v>GUACIMO</v>
          </cell>
          <cell r="H3128" t="str">
            <v>RIO JIMENEZ</v>
          </cell>
          <cell r="I3128" t="str">
            <v>LA LUCHA</v>
          </cell>
          <cell r="J3128" t="str">
            <v>HUETAR CARIBE</v>
          </cell>
          <cell r="K3128" t="str">
            <v>DINA ROCIO MORA MAYORGA</v>
          </cell>
          <cell r="L3128">
            <v>27621293</v>
          </cell>
          <cell r="M3128">
            <v>27621293</v>
          </cell>
          <cell r="N3128" t="str">
            <v>esc.lalucha.guapiles@mep.go.cr</v>
          </cell>
          <cell r="O3128" t="str">
            <v>8KM E CARRETERA RIO JIMENEZ COSTADO N DE PLAZ</v>
          </cell>
          <cell r="P3128" t="str">
            <v>Público</v>
          </cell>
          <cell r="Q3128" t="str">
            <v>Rural</v>
          </cell>
        </row>
        <row r="3129">
          <cell r="A3129">
            <v>3641</v>
          </cell>
          <cell r="B3129" t="str">
            <v>X</v>
          </cell>
          <cell r="C3129" t="str">
            <v>EL RÓTULO</v>
          </cell>
          <cell r="D3129" t="str">
            <v>GUAPILES</v>
          </cell>
          <cell r="E3129" t="str">
            <v>02</v>
          </cell>
          <cell r="F3129" t="str">
            <v>LIMON</v>
          </cell>
          <cell r="G3129" t="str">
            <v>POCOCI</v>
          </cell>
          <cell r="H3129" t="str">
            <v>RITA</v>
          </cell>
          <cell r="I3129" t="str">
            <v>EL RÓTULO</v>
          </cell>
          <cell r="J3129" t="str">
            <v>HUETAR CARIBE</v>
          </cell>
          <cell r="K3129" t="str">
            <v>JUDITH VILLAFUERTE CRUZ</v>
          </cell>
          <cell r="L3129">
            <v>44092785</v>
          </cell>
          <cell r="M3129">
            <v>0</v>
          </cell>
          <cell r="N3129" t="str">
            <v>esc.elrotulo@mep.go.cr</v>
          </cell>
          <cell r="O3129" t="str">
            <v>50 MTS DE SALON COMUNAL EL ROTULO COSTADO DE</v>
          </cell>
          <cell r="P3129" t="str">
            <v>Público</v>
          </cell>
          <cell r="Q3129" t="str">
            <v>Rural</v>
          </cell>
        </row>
        <row r="3130">
          <cell r="A3130">
            <v>3642</v>
          </cell>
          <cell r="B3130" t="str">
            <v>X</v>
          </cell>
          <cell r="C3130" t="str">
            <v>PARISMINA</v>
          </cell>
          <cell r="D3130" t="str">
            <v>GUAPILES</v>
          </cell>
          <cell r="E3130" t="str">
            <v>04</v>
          </cell>
          <cell r="F3130" t="str">
            <v>LIMON</v>
          </cell>
          <cell r="G3130" t="str">
            <v>GUACIMO</v>
          </cell>
          <cell r="H3130" t="str">
            <v>GUACIMO</v>
          </cell>
          <cell r="I3130" t="str">
            <v>PARISMINA</v>
          </cell>
          <cell r="J3130" t="str">
            <v>HUETAR CARIBE</v>
          </cell>
          <cell r="K3130" t="str">
            <v>MAGDA OROCU JIMENEZ</v>
          </cell>
          <cell r="L3130">
            <v>27166721</v>
          </cell>
          <cell r="M3130">
            <v>0</v>
          </cell>
          <cell r="N3130" t="str">
            <v>esc.parismina@mep.go.cr</v>
          </cell>
          <cell r="O3130" t="str">
            <v>4 KM NORTE D ENTRADA A GUACIMO SOBRE RUTA 32</v>
          </cell>
          <cell r="P3130" t="str">
            <v>Público</v>
          </cell>
          <cell r="Q3130" t="str">
            <v>Urbana</v>
          </cell>
        </row>
        <row r="3131">
          <cell r="A3131">
            <v>3643</v>
          </cell>
          <cell r="B3131" t="str">
            <v>X</v>
          </cell>
          <cell r="C3131" t="str">
            <v>SAN BOSCO</v>
          </cell>
          <cell r="D3131" t="str">
            <v>GUAPILES</v>
          </cell>
          <cell r="E3131" t="str">
            <v>02</v>
          </cell>
          <cell r="F3131" t="str">
            <v>LIMON</v>
          </cell>
          <cell r="G3131" t="str">
            <v>POCOCI</v>
          </cell>
          <cell r="H3131" t="str">
            <v>RITA</v>
          </cell>
          <cell r="I3131" t="str">
            <v>SAN BOSCO</v>
          </cell>
          <cell r="J3131" t="str">
            <v>HUETAR CARIBE</v>
          </cell>
          <cell r="K3131" t="str">
            <v>JONNATHAN GARCIA CHEVEZ</v>
          </cell>
          <cell r="L3131">
            <v>27630053</v>
          </cell>
          <cell r="M3131">
            <v>27630003</v>
          </cell>
          <cell r="N3131" t="str">
            <v>esc.deexcelenciasanbosco@mep.go.cr</v>
          </cell>
          <cell r="O3131" t="str">
            <v>CONTIGUO PLAZA SAN BOSCO.</v>
          </cell>
          <cell r="P3131" t="str">
            <v>Público</v>
          </cell>
          <cell r="Q3131" t="str">
            <v>Rural</v>
          </cell>
        </row>
        <row r="3132">
          <cell r="A3132">
            <v>3644</v>
          </cell>
          <cell r="B3132" t="str">
            <v>X</v>
          </cell>
          <cell r="C3132" t="str">
            <v>SAN GERARDO</v>
          </cell>
          <cell r="D3132" t="str">
            <v>GUAPILES</v>
          </cell>
          <cell r="E3132" t="str">
            <v>08</v>
          </cell>
          <cell r="F3132" t="str">
            <v>LIMON</v>
          </cell>
          <cell r="G3132" t="str">
            <v>POCOCI</v>
          </cell>
          <cell r="H3132" t="str">
            <v>RITA</v>
          </cell>
          <cell r="I3132" t="str">
            <v>SAN GERARDO</v>
          </cell>
          <cell r="J3132" t="str">
            <v>HUETAR CARIBE</v>
          </cell>
          <cell r="K3132" t="str">
            <v>JOSE CHAVARRIA CARRILLO</v>
          </cell>
          <cell r="L3132">
            <v>44090957</v>
          </cell>
          <cell r="M3132">
            <v>0</v>
          </cell>
          <cell r="N3132" t="str">
            <v>esc.sangerardo.guapiles@mep.go.cr</v>
          </cell>
          <cell r="O3132" t="str">
            <v>200 MTS. OESTE DE PLAZA DE FUTBOL.</v>
          </cell>
          <cell r="P3132" t="str">
            <v>Público</v>
          </cell>
          <cell r="Q3132" t="str">
            <v>Rural</v>
          </cell>
        </row>
        <row r="3133">
          <cell r="A3133">
            <v>3645</v>
          </cell>
          <cell r="B3133" t="str">
            <v>X</v>
          </cell>
          <cell r="C3133" t="str">
            <v>POCORA</v>
          </cell>
          <cell r="D3133" t="str">
            <v>GUAPILES</v>
          </cell>
          <cell r="E3133" t="str">
            <v>04</v>
          </cell>
          <cell r="F3133" t="str">
            <v>LIMON</v>
          </cell>
          <cell r="G3133" t="str">
            <v>GUACIMO</v>
          </cell>
          <cell r="H3133" t="str">
            <v>POCORA</v>
          </cell>
          <cell r="I3133" t="str">
            <v>POCORA</v>
          </cell>
          <cell r="J3133" t="str">
            <v>HUETAR CARIBE</v>
          </cell>
          <cell r="K3133" t="str">
            <v>JESUS SOLANO HERRERA</v>
          </cell>
          <cell r="L3133">
            <v>27600831</v>
          </cell>
          <cell r="M3133">
            <v>27600831</v>
          </cell>
          <cell r="N3133" t="str">
            <v>esc.liderpocora@mep.go.cr</v>
          </cell>
          <cell r="O3133" t="str">
            <v>COSTADO OESTE DE CEN CINAI POCORA</v>
          </cell>
          <cell r="P3133" t="str">
            <v>Público</v>
          </cell>
          <cell r="Q3133" t="str">
            <v>Urbana</v>
          </cell>
        </row>
        <row r="3134">
          <cell r="A3134">
            <v>3646</v>
          </cell>
          <cell r="B3134" t="str">
            <v>X</v>
          </cell>
          <cell r="C3134" t="str">
            <v>CARLOS CHACÓN CHAVARRÍA</v>
          </cell>
          <cell r="D3134" t="str">
            <v>GUAPILES</v>
          </cell>
          <cell r="E3134" t="str">
            <v>04</v>
          </cell>
          <cell r="F3134" t="str">
            <v>LIMON</v>
          </cell>
          <cell r="G3134" t="str">
            <v>GUACIMO</v>
          </cell>
          <cell r="H3134" t="str">
            <v>MERCEDES</v>
          </cell>
          <cell r="I3134" t="str">
            <v>LAS MERCEDES</v>
          </cell>
          <cell r="J3134" t="str">
            <v>HUETAR CARIBE</v>
          </cell>
          <cell r="K3134" t="str">
            <v>YAMILETH PINAR PERAZA</v>
          </cell>
          <cell r="L3134">
            <v>27600508</v>
          </cell>
          <cell r="M3134">
            <v>27600508</v>
          </cell>
          <cell r="N3134" t="str">
            <v>esccarloschaconchavarria@mep.go.cr</v>
          </cell>
          <cell r="O3134" t="str">
            <v>FRENTE A LA PLAZA DE DEPORTES DE LA COMUNIDAD</v>
          </cell>
          <cell r="P3134" t="str">
            <v>Público</v>
          </cell>
          <cell r="Q3134" t="str">
            <v>Urbana</v>
          </cell>
        </row>
        <row r="3135">
          <cell r="A3135">
            <v>3647</v>
          </cell>
          <cell r="B3135" t="str">
            <v>X</v>
          </cell>
          <cell r="C3135" t="str">
            <v>DR. LUIS SHAPIRO</v>
          </cell>
          <cell r="D3135" t="str">
            <v>GUAPILES</v>
          </cell>
          <cell r="E3135" t="str">
            <v>07</v>
          </cell>
          <cell r="F3135" t="str">
            <v>LIMON</v>
          </cell>
          <cell r="G3135" t="str">
            <v>GUACIMO</v>
          </cell>
          <cell r="H3135" t="str">
            <v>DUACARI</v>
          </cell>
          <cell r="I3135" t="str">
            <v>VILLAFRANCA</v>
          </cell>
          <cell r="J3135" t="str">
            <v>HUETAR CARIBE</v>
          </cell>
          <cell r="K3135" t="str">
            <v>JOSE ROLANDO JUAREZ CASTRO</v>
          </cell>
          <cell r="L3135">
            <v>27623909</v>
          </cell>
          <cell r="M3135">
            <v>27623915</v>
          </cell>
          <cell r="N3135" t="str">
            <v>esc.drluisshapiro@mep.go.cr</v>
          </cell>
          <cell r="O3135" t="str">
            <v>FRENTE A LA IGLESIA CATOLICA VILLAFRANCA</v>
          </cell>
          <cell r="P3135" t="str">
            <v>Público</v>
          </cell>
          <cell r="Q3135" t="str">
            <v>Rural</v>
          </cell>
        </row>
        <row r="3136">
          <cell r="A3136">
            <v>3648</v>
          </cell>
          <cell r="B3136" t="str">
            <v>X</v>
          </cell>
          <cell r="C3136" t="str">
            <v>BALSAVILLE</v>
          </cell>
          <cell r="D3136" t="str">
            <v>GUAPILES</v>
          </cell>
          <cell r="E3136" t="str">
            <v>07</v>
          </cell>
          <cell r="F3136" t="str">
            <v>LIMON</v>
          </cell>
          <cell r="G3136" t="str">
            <v>GUACIMO</v>
          </cell>
          <cell r="H3136" t="str">
            <v>RIO JIMENEZ</v>
          </cell>
          <cell r="I3136" t="str">
            <v>RÍO JIMÉNEZ</v>
          </cell>
          <cell r="J3136" t="str">
            <v>HUETAR CARIBE</v>
          </cell>
          <cell r="K3136" t="str">
            <v>GIOCONDA CALDERON HERNANDEZ</v>
          </cell>
          <cell r="L3136">
            <v>27620089</v>
          </cell>
          <cell r="M3136">
            <v>0</v>
          </cell>
          <cell r="N3136" t="str">
            <v>esc.balsaville@mep.go.cr</v>
          </cell>
          <cell r="O3136" t="str">
            <v>FRENTE AL LICEO EXPERIMENTAL BILINGÜE.</v>
          </cell>
          <cell r="P3136" t="str">
            <v>Público</v>
          </cell>
          <cell r="Q3136" t="str">
            <v>Rural</v>
          </cell>
        </row>
        <row r="3137">
          <cell r="A3137">
            <v>3649</v>
          </cell>
          <cell r="B3137" t="str">
            <v>X</v>
          </cell>
          <cell r="C3137" t="str">
            <v>EL TAJO</v>
          </cell>
          <cell r="D3137" t="str">
            <v>GUAPILES</v>
          </cell>
          <cell r="E3137" t="str">
            <v>07</v>
          </cell>
          <cell r="F3137" t="str">
            <v>LIMON</v>
          </cell>
          <cell r="G3137" t="str">
            <v>GUACIMO</v>
          </cell>
          <cell r="H3137" t="str">
            <v>RIO JIMENEZ</v>
          </cell>
          <cell r="I3137" t="str">
            <v>EL TAJO</v>
          </cell>
          <cell r="J3137" t="str">
            <v>HUETAR CARIBE</v>
          </cell>
          <cell r="K3137" t="str">
            <v>WILSON TORRES BATISTA</v>
          </cell>
          <cell r="L3137">
            <v>27620116</v>
          </cell>
          <cell r="M3137">
            <v>0</v>
          </cell>
          <cell r="N3137" t="str">
            <v>esc.eltajo@mep.go.cr</v>
          </cell>
          <cell r="O3137" t="str">
            <v>COSTADO NORTE DE LA IGLESIA CATOLICA DE LA CO</v>
          </cell>
          <cell r="P3137" t="str">
            <v>Público</v>
          </cell>
          <cell r="Q3137" t="str">
            <v>Rural</v>
          </cell>
        </row>
        <row r="3138">
          <cell r="A3138">
            <v>3650</v>
          </cell>
          <cell r="B3138" t="str">
            <v>X</v>
          </cell>
          <cell r="C3138" t="str">
            <v>CAMPO TRES ESTE</v>
          </cell>
          <cell r="D3138" t="str">
            <v>GUAPILES</v>
          </cell>
          <cell r="E3138" t="str">
            <v>03</v>
          </cell>
          <cell r="F3138" t="str">
            <v>LIMON</v>
          </cell>
          <cell r="G3138" t="str">
            <v>POCOCI</v>
          </cell>
          <cell r="H3138" t="str">
            <v>CARIARI</v>
          </cell>
          <cell r="I3138" t="str">
            <v>CAMPO TRES ESTE</v>
          </cell>
          <cell r="J3138" t="str">
            <v>HUETAR CARIBE</v>
          </cell>
          <cell r="K3138" t="str">
            <v>LIGIA VILLEGAS ACOSTA</v>
          </cell>
          <cell r="L3138">
            <v>44092760</v>
          </cell>
          <cell r="M3138">
            <v>0</v>
          </cell>
          <cell r="N3138" t="str">
            <v>esc.campotreseste@mep.go.cr</v>
          </cell>
          <cell r="O3138" t="str">
            <v>1KM CARRETERA PAVIMENTADA CAMPO TRES ESTE</v>
          </cell>
          <cell r="P3138" t="str">
            <v>Público</v>
          </cell>
          <cell r="Q3138" t="str">
            <v>Urbana</v>
          </cell>
        </row>
        <row r="3139">
          <cell r="A3139">
            <v>3652</v>
          </cell>
          <cell r="B3139" t="str">
            <v>X</v>
          </cell>
          <cell r="C3139" t="str">
            <v>SAN ISIDRO</v>
          </cell>
          <cell r="D3139" t="str">
            <v>GUAPILES</v>
          </cell>
          <cell r="E3139" t="str">
            <v>06</v>
          </cell>
          <cell r="F3139" t="str">
            <v>LIMON</v>
          </cell>
          <cell r="G3139" t="str">
            <v>POCOCI</v>
          </cell>
          <cell r="H3139" t="str">
            <v>RITA</v>
          </cell>
          <cell r="I3139" t="str">
            <v>SAN ISIDRO</v>
          </cell>
          <cell r="J3139" t="str">
            <v>HUETAR CARIBE</v>
          </cell>
          <cell r="K3139" t="str">
            <v>MARICELA HURTADO ARAGON</v>
          </cell>
          <cell r="L3139">
            <v>44092720</v>
          </cell>
          <cell r="M3139">
            <v>0</v>
          </cell>
          <cell r="N3139" t="str">
            <v>esc.sanisidro.guapiles@mep.go.cr</v>
          </cell>
          <cell r="O3139" t="str">
            <v>COSTADO SUR DE LA PLAZA DE DEPORTES DE SAN IS</v>
          </cell>
          <cell r="P3139" t="str">
            <v>Público</v>
          </cell>
          <cell r="Q3139" t="str">
            <v>Rural</v>
          </cell>
        </row>
        <row r="3140">
          <cell r="A3140">
            <v>3653</v>
          </cell>
          <cell r="B3140" t="str">
            <v>X</v>
          </cell>
          <cell r="C3140" t="str">
            <v>CARTAGENA</v>
          </cell>
          <cell r="D3140" t="str">
            <v>GUAPILES</v>
          </cell>
          <cell r="E3140" t="str">
            <v>08</v>
          </cell>
          <cell r="F3140" t="str">
            <v>LIMON</v>
          </cell>
          <cell r="G3140" t="str">
            <v>POCOCI</v>
          </cell>
          <cell r="H3140" t="str">
            <v>RITA</v>
          </cell>
          <cell r="I3140" t="str">
            <v>CARTAGENA</v>
          </cell>
          <cell r="J3140" t="str">
            <v>HUETAR CARIBE</v>
          </cell>
          <cell r="K3140" t="str">
            <v>ELISIA COOPER BENNETH</v>
          </cell>
          <cell r="L3140">
            <v>44090960</v>
          </cell>
          <cell r="M3140">
            <v>0</v>
          </cell>
          <cell r="N3140" t="str">
            <v>esc.cartagenapococi@mep.go.cr</v>
          </cell>
          <cell r="O3140" t="str">
            <v>3KM NORTE DEL CEMENTERIO DE SANTA ROSA,LA RIT</v>
          </cell>
          <cell r="P3140" t="str">
            <v>Público</v>
          </cell>
          <cell r="Q3140" t="str">
            <v>Rural</v>
          </cell>
        </row>
        <row r="3141">
          <cell r="A3141">
            <v>3654</v>
          </cell>
          <cell r="B3141" t="str">
            <v>X</v>
          </cell>
          <cell r="C3141" t="str">
            <v>NAZARETH</v>
          </cell>
          <cell r="D3141" t="str">
            <v>GUAPILES</v>
          </cell>
          <cell r="E3141" t="str">
            <v>05</v>
          </cell>
          <cell r="F3141" t="str">
            <v>LIMON</v>
          </cell>
          <cell r="G3141" t="str">
            <v>POCOCI</v>
          </cell>
          <cell r="H3141" t="str">
            <v>ROXANA</v>
          </cell>
          <cell r="I3141" t="str">
            <v>NAZARETH</v>
          </cell>
          <cell r="J3141" t="str">
            <v>HUETAR CARIBE</v>
          </cell>
          <cell r="K3141" t="str">
            <v>JENNY LOPEZ CORTES</v>
          </cell>
          <cell r="L3141">
            <v>44092724</v>
          </cell>
          <cell r="M3141">
            <v>44092724</v>
          </cell>
          <cell r="N3141" t="str">
            <v>esc.nazareth.guapiles@mep.go.cr</v>
          </cell>
          <cell r="O3141" t="str">
            <v>4KM SUR DEL CRUCE LLANO BONITO</v>
          </cell>
          <cell r="P3141" t="str">
            <v>Público</v>
          </cell>
          <cell r="Q3141" t="str">
            <v>Rural</v>
          </cell>
        </row>
        <row r="3142">
          <cell r="A3142">
            <v>3655</v>
          </cell>
          <cell r="B3142" t="str">
            <v>X</v>
          </cell>
          <cell r="C3142" t="str">
            <v>MATA DE LIMÓN ESTE</v>
          </cell>
          <cell r="D3142" t="str">
            <v>GUAPILES</v>
          </cell>
          <cell r="E3142" t="str">
            <v>05</v>
          </cell>
          <cell r="F3142" t="str">
            <v>LIMON</v>
          </cell>
          <cell r="G3142" t="str">
            <v>GUACIMO</v>
          </cell>
          <cell r="H3142" t="str">
            <v>DUACARI</v>
          </cell>
          <cell r="I3142" t="str">
            <v>MATA DE LIMÓN ESTE</v>
          </cell>
          <cell r="J3142" t="str">
            <v>HUETAR CARIBE</v>
          </cell>
          <cell r="K3142" t="str">
            <v>MARCO TULIO TANDIOY OBANDO</v>
          </cell>
          <cell r="L3142">
            <v>27633911</v>
          </cell>
          <cell r="M3142">
            <v>27633911</v>
          </cell>
          <cell r="N3142" t="str">
            <v>esc.matalimonneste@mep.go.cr</v>
          </cell>
          <cell r="O3142" t="str">
            <v>UN COSTADO AL TEMPLO CATOLICO</v>
          </cell>
          <cell r="P3142" t="str">
            <v>Público</v>
          </cell>
          <cell r="Q3142" t="str">
            <v>Rural</v>
          </cell>
        </row>
        <row r="3143">
          <cell r="A3143">
            <v>3656</v>
          </cell>
          <cell r="B3143" t="str">
            <v>X</v>
          </cell>
          <cell r="C3143" t="str">
            <v>ROXANA</v>
          </cell>
          <cell r="D3143" t="str">
            <v>GUAPILES</v>
          </cell>
          <cell r="E3143" t="str">
            <v>05</v>
          </cell>
          <cell r="F3143" t="str">
            <v>LIMON</v>
          </cell>
          <cell r="G3143" t="str">
            <v>POCOCI</v>
          </cell>
          <cell r="H3143" t="str">
            <v>ROXANA</v>
          </cell>
          <cell r="I3143" t="str">
            <v>ROXANA</v>
          </cell>
          <cell r="J3143" t="str">
            <v>HUETAR CARIBE</v>
          </cell>
          <cell r="K3143" t="str">
            <v>ROLANDO VARGAS FERNÁNDEZ</v>
          </cell>
          <cell r="L3143">
            <v>27633096</v>
          </cell>
          <cell r="M3143">
            <v>27633096</v>
          </cell>
          <cell r="N3143" t="str">
            <v>esc.roxana@mep.go.cr</v>
          </cell>
          <cell r="O3143" t="str">
            <v>FRENTE AL TEMPLO CATOLICO</v>
          </cell>
          <cell r="P3143" t="str">
            <v>Público</v>
          </cell>
          <cell r="Q3143" t="str">
            <v>Rural</v>
          </cell>
        </row>
        <row r="3144">
          <cell r="A3144">
            <v>3657</v>
          </cell>
          <cell r="B3144" t="str">
            <v>X</v>
          </cell>
          <cell r="C3144" t="str">
            <v>LEESVILLE</v>
          </cell>
          <cell r="D3144" t="str">
            <v>GUAPILES</v>
          </cell>
          <cell r="E3144" t="str">
            <v>05</v>
          </cell>
          <cell r="F3144" t="str">
            <v>LIMON</v>
          </cell>
          <cell r="G3144" t="str">
            <v>POCOCI</v>
          </cell>
          <cell r="H3144" t="str">
            <v>ROXANA</v>
          </cell>
          <cell r="I3144" t="str">
            <v>LEESVILLE</v>
          </cell>
          <cell r="J3144" t="str">
            <v>HUETAR CARIBE</v>
          </cell>
          <cell r="K3144" t="str">
            <v>MARIA ALVAREZ CRUZ</v>
          </cell>
          <cell r="L3144">
            <v>27634222</v>
          </cell>
          <cell r="M3144">
            <v>27633911</v>
          </cell>
          <cell r="N3144" t="str">
            <v>esc.leesville@mep.go.cr</v>
          </cell>
          <cell r="O3144" t="str">
            <v>COSTADO OESTE DEL PLANTEL DEL ICE</v>
          </cell>
          <cell r="P3144" t="str">
            <v>Público</v>
          </cell>
          <cell r="Q3144" t="str">
            <v>Rural</v>
          </cell>
        </row>
        <row r="3145">
          <cell r="A3145">
            <v>3658</v>
          </cell>
          <cell r="B3145" t="str">
            <v>X</v>
          </cell>
          <cell r="C3145" t="str">
            <v>SAGRADA FAMILIA</v>
          </cell>
          <cell r="D3145" t="str">
            <v>GUAPILES</v>
          </cell>
          <cell r="E3145" t="str">
            <v>03</v>
          </cell>
          <cell r="F3145" t="str">
            <v>LIMON</v>
          </cell>
          <cell r="G3145" t="str">
            <v>POCOCI</v>
          </cell>
          <cell r="H3145" t="str">
            <v>CARIARI</v>
          </cell>
          <cell r="I3145" t="str">
            <v>SAGRADA FAMILIA</v>
          </cell>
          <cell r="J3145" t="str">
            <v>HUETAR CARIBE</v>
          </cell>
          <cell r="K3145" t="str">
            <v>MARCELLY UMAÑA VALVERDE</v>
          </cell>
          <cell r="L3145">
            <v>27678579</v>
          </cell>
          <cell r="M3145">
            <v>27678579</v>
          </cell>
          <cell r="N3145" t="str">
            <v>esc.sagradafamilia@mep.go.cr</v>
          </cell>
          <cell r="O3145" t="str">
            <v>FRENTE A LA PLAZA DE DEPORTES DE SAGRADA FAMI</v>
          </cell>
          <cell r="P3145" t="str">
            <v>Público</v>
          </cell>
          <cell r="Q3145" t="str">
            <v>Urbana</v>
          </cell>
        </row>
        <row r="3146">
          <cell r="A3146">
            <v>3659</v>
          </cell>
          <cell r="B3146" t="str">
            <v>X</v>
          </cell>
          <cell r="C3146" t="str">
            <v>SAN ANTONIO</v>
          </cell>
          <cell r="D3146" t="str">
            <v>GUAPILES</v>
          </cell>
          <cell r="E3146" t="str">
            <v>05</v>
          </cell>
          <cell r="F3146" t="str">
            <v>LIMON</v>
          </cell>
          <cell r="G3146" t="str">
            <v>POCOCI</v>
          </cell>
          <cell r="H3146" t="str">
            <v>ROXANA</v>
          </cell>
          <cell r="I3146" t="str">
            <v>SAN ANTONIO</v>
          </cell>
          <cell r="J3146" t="str">
            <v>HUETAR CARIBE</v>
          </cell>
          <cell r="K3146" t="str">
            <v>CARLOS ESQUIVEL UMAÑA</v>
          </cell>
          <cell r="L3146">
            <v>27363302</v>
          </cell>
          <cell r="M3146">
            <v>27363302</v>
          </cell>
          <cell r="N3146" t="str">
            <v>esc.sanantonio.occidente@mep.go.cr</v>
          </cell>
          <cell r="O3146" t="str">
            <v>FRENTE DEL BAZAR JOSELINE,SAN ANTONIO CENTRO.</v>
          </cell>
          <cell r="P3146" t="str">
            <v>Público</v>
          </cell>
          <cell r="Q3146" t="str">
            <v>Rural</v>
          </cell>
        </row>
        <row r="3147">
          <cell r="A3147">
            <v>3660</v>
          </cell>
          <cell r="B3147" t="str">
            <v>X</v>
          </cell>
          <cell r="C3147" t="str">
            <v>SAN LUIS</v>
          </cell>
          <cell r="D3147" t="str">
            <v>GUAPILES</v>
          </cell>
          <cell r="E3147" t="str">
            <v>05</v>
          </cell>
          <cell r="F3147" t="str">
            <v>LIMON</v>
          </cell>
          <cell r="G3147" t="str">
            <v>POCOCI</v>
          </cell>
          <cell r="H3147" t="str">
            <v>JIMENEZ</v>
          </cell>
          <cell r="I3147" t="str">
            <v>SAN LUIS</v>
          </cell>
          <cell r="J3147" t="str">
            <v>HUETAR CARIBE</v>
          </cell>
          <cell r="K3147" t="str">
            <v>JESSICA BADILLA RODRIGUEZ</v>
          </cell>
          <cell r="L3147">
            <v>27638015</v>
          </cell>
          <cell r="M3147">
            <v>27638015</v>
          </cell>
          <cell r="N3147" t="str">
            <v>esc.sanluis2.guapiles@mep.go.cr</v>
          </cell>
          <cell r="O3147" t="str">
            <v>FRENTE A LA IGLESIA CATOLICA.</v>
          </cell>
          <cell r="P3147" t="str">
            <v>Público</v>
          </cell>
          <cell r="Q3147" t="str">
            <v>Rural</v>
          </cell>
        </row>
        <row r="3148">
          <cell r="A3148">
            <v>3661</v>
          </cell>
          <cell r="B3148" t="str">
            <v>X</v>
          </cell>
          <cell r="C3148" t="str">
            <v>SAN LUIS</v>
          </cell>
          <cell r="D3148" t="str">
            <v>GUAPILES</v>
          </cell>
          <cell r="E3148" t="str">
            <v>07</v>
          </cell>
          <cell r="F3148" t="str">
            <v>LIMON</v>
          </cell>
          <cell r="G3148" t="str">
            <v>GUACIMO</v>
          </cell>
          <cell r="H3148" t="str">
            <v>GUACIMO</v>
          </cell>
          <cell r="I3148" t="str">
            <v>SAN LUIS</v>
          </cell>
          <cell r="J3148" t="str">
            <v>HUETAR CARIBE</v>
          </cell>
          <cell r="K3148" t="str">
            <v>LAURA ASTORGA AGUILAR</v>
          </cell>
          <cell r="L3148">
            <v>27167841</v>
          </cell>
          <cell r="M3148">
            <v>27167841</v>
          </cell>
          <cell r="N3148" t="str">
            <v>esc.sanluis.guapiles@mep.go.cr</v>
          </cell>
          <cell r="O3148" t="str">
            <v>COSTADO ESTE DEL TEMPLO CATOLICO.</v>
          </cell>
          <cell r="P3148" t="str">
            <v>Público</v>
          </cell>
          <cell r="Q3148" t="str">
            <v>Urbana</v>
          </cell>
        </row>
        <row r="3149">
          <cell r="A3149">
            <v>3662</v>
          </cell>
          <cell r="B3149" t="str">
            <v>X</v>
          </cell>
          <cell r="C3149" t="str">
            <v>SAN RAFAEL</v>
          </cell>
          <cell r="D3149" t="str">
            <v>GUAPILES</v>
          </cell>
          <cell r="E3149" t="str">
            <v>01</v>
          </cell>
          <cell r="F3149" t="str">
            <v>LIMON</v>
          </cell>
          <cell r="G3149" t="str">
            <v>POCOCI</v>
          </cell>
          <cell r="H3149" t="str">
            <v>LA COLONIA</v>
          </cell>
          <cell r="I3149" t="str">
            <v>SAN RAFAEL</v>
          </cell>
          <cell r="J3149" t="str">
            <v>HUETAR CARIBE</v>
          </cell>
          <cell r="K3149" t="str">
            <v>ENRIQUE QUIROS SANCHEZ</v>
          </cell>
          <cell r="L3149">
            <v>27103980</v>
          </cell>
          <cell r="M3149">
            <v>27103980</v>
          </cell>
          <cell r="N3149" t="str">
            <v>esc.sanrafael.guapiles@mep.go.cr</v>
          </cell>
          <cell r="O3149" t="str">
            <v>DIAGONAL A PLAZA DE FUTBOL SAN RAFAEL.</v>
          </cell>
          <cell r="P3149" t="str">
            <v>Público</v>
          </cell>
          <cell r="Q3149" t="str">
            <v>Urbana</v>
          </cell>
        </row>
        <row r="3150">
          <cell r="A3150">
            <v>3663</v>
          </cell>
          <cell r="B3150" t="str">
            <v>X</v>
          </cell>
          <cell r="C3150" t="str">
            <v>BARRIO LOS ANGELES</v>
          </cell>
          <cell r="D3150" t="str">
            <v>GUAPILES</v>
          </cell>
          <cell r="E3150" t="str">
            <v>01</v>
          </cell>
          <cell r="F3150" t="str">
            <v>LIMON</v>
          </cell>
          <cell r="G3150" t="str">
            <v>POCOCI</v>
          </cell>
          <cell r="H3150" t="str">
            <v>GUAPILES</v>
          </cell>
          <cell r="I3150" t="str">
            <v>BARRIO LOS ÁNGELES</v>
          </cell>
          <cell r="J3150" t="str">
            <v>HUETAR CARIBE</v>
          </cell>
          <cell r="K3150" t="str">
            <v>MARITZA TORRES SERRANO</v>
          </cell>
          <cell r="L3150">
            <v>27100934</v>
          </cell>
          <cell r="M3150">
            <v>27100934</v>
          </cell>
          <cell r="N3150" t="str">
            <v>esc.barriolosangeles@mep.go.cr</v>
          </cell>
          <cell r="O3150" t="str">
            <v>300 MTS. SUR DEL CEMENTERIO GUAPILES.</v>
          </cell>
          <cell r="P3150" t="str">
            <v>Público</v>
          </cell>
          <cell r="Q3150" t="str">
            <v>Urbana</v>
          </cell>
        </row>
        <row r="3151">
          <cell r="A3151">
            <v>3665</v>
          </cell>
          <cell r="B3151" t="str">
            <v>X</v>
          </cell>
          <cell r="C3151" t="str">
            <v>SANTA MARÍA</v>
          </cell>
          <cell r="D3151" t="str">
            <v>GUAPILES</v>
          </cell>
          <cell r="E3151" t="str">
            <v>07</v>
          </cell>
          <cell r="F3151" t="str">
            <v>LIMON</v>
          </cell>
          <cell r="G3151" t="str">
            <v>GUACIMO</v>
          </cell>
          <cell r="H3151" t="str">
            <v>RIO JIMENEZ</v>
          </cell>
          <cell r="I3151" t="str">
            <v>SANTA MARÍA</v>
          </cell>
          <cell r="J3151" t="str">
            <v>HUETAR CARIBE</v>
          </cell>
          <cell r="K3151" t="str">
            <v>YAMILETH QUIROS VALVERDE</v>
          </cell>
          <cell r="L3151">
            <v>22001400</v>
          </cell>
          <cell r="M3151">
            <v>0</v>
          </cell>
          <cell r="N3151" t="str">
            <v>esc.santamaria@mep.go.cr</v>
          </cell>
          <cell r="O3151" t="str">
            <v>FRENTE AL SALON COMUNAL DE SANTA MARIA.</v>
          </cell>
          <cell r="P3151" t="str">
            <v>Público</v>
          </cell>
          <cell r="Q3151" t="str">
            <v>Rural</v>
          </cell>
        </row>
        <row r="3152">
          <cell r="A3152">
            <v>3666</v>
          </cell>
          <cell r="B3152" t="str">
            <v>X</v>
          </cell>
          <cell r="C3152" t="str">
            <v>SANTA ROSA</v>
          </cell>
          <cell r="D3152" t="str">
            <v>GUAPILES</v>
          </cell>
          <cell r="E3152" t="str">
            <v>02</v>
          </cell>
          <cell r="F3152" t="str">
            <v>LIMON</v>
          </cell>
          <cell r="G3152" t="str">
            <v>POCOCI</v>
          </cell>
          <cell r="H3152" t="str">
            <v>RITA</v>
          </cell>
          <cell r="I3152" t="str">
            <v>SANTA ROSA</v>
          </cell>
          <cell r="J3152" t="str">
            <v>HUETAR CARIBE</v>
          </cell>
          <cell r="K3152" t="str">
            <v>JESSICA RAMIREZ MEJIAS</v>
          </cell>
          <cell r="L3152">
            <v>44092779</v>
          </cell>
          <cell r="M3152">
            <v>0</v>
          </cell>
          <cell r="N3152" t="str">
            <v>esc.santarosalarita@mep.go.cr</v>
          </cell>
          <cell r="O3152" t="str">
            <v>DE LA ENTRADA TARIRE 4KM N. FRENTE A LA PLAZA</v>
          </cell>
          <cell r="P3152" t="str">
            <v>Público</v>
          </cell>
          <cell r="Q3152" t="str">
            <v>Rural</v>
          </cell>
        </row>
        <row r="3153">
          <cell r="A3153">
            <v>3667</v>
          </cell>
          <cell r="B3153" t="str">
            <v>X</v>
          </cell>
          <cell r="C3153" t="str">
            <v>RÍO CASCADAS</v>
          </cell>
          <cell r="D3153" t="str">
            <v>GUAPILES</v>
          </cell>
          <cell r="E3153" t="str">
            <v>05</v>
          </cell>
          <cell r="F3153" t="str">
            <v>LIMON</v>
          </cell>
          <cell r="G3153" t="str">
            <v>POCOCI</v>
          </cell>
          <cell r="H3153" t="str">
            <v>ROXANA</v>
          </cell>
          <cell r="I3153" t="str">
            <v>LA LIDIA</v>
          </cell>
          <cell r="J3153" t="str">
            <v>HUETAR CARIBE</v>
          </cell>
          <cell r="K3153" t="str">
            <v>WENDY ORTEGA PORRAS</v>
          </cell>
          <cell r="L3153">
            <v>22004504</v>
          </cell>
          <cell r="M3153">
            <v>0</v>
          </cell>
          <cell r="N3153" t="str">
            <v>esc.ricascadas@mep.go.cr</v>
          </cell>
          <cell r="O3153" t="str">
            <v>100 OSTE DEL SALON COMUNAL</v>
          </cell>
          <cell r="P3153" t="str">
            <v>Público</v>
          </cell>
          <cell r="Q3153" t="str">
            <v>Rural</v>
          </cell>
        </row>
        <row r="3154">
          <cell r="A3154">
            <v>3668</v>
          </cell>
          <cell r="B3154" t="str">
            <v>X</v>
          </cell>
          <cell r="C3154" t="str">
            <v>SUERRE</v>
          </cell>
          <cell r="D3154" t="str">
            <v>GUAPILES</v>
          </cell>
          <cell r="E3154" t="str">
            <v>01</v>
          </cell>
          <cell r="F3154" t="str">
            <v>LIMON</v>
          </cell>
          <cell r="G3154" t="str">
            <v>POCOCI</v>
          </cell>
          <cell r="H3154" t="str">
            <v>JIMENEZ</v>
          </cell>
          <cell r="I3154" t="str">
            <v>SUERRE</v>
          </cell>
          <cell r="J3154" t="str">
            <v>HUETAR CARIBE</v>
          </cell>
          <cell r="K3154" t="str">
            <v>VENILDA ANCHIA CASTILLO</v>
          </cell>
          <cell r="L3154">
            <v>27638033</v>
          </cell>
          <cell r="M3154">
            <v>27638033</v>
          </cell>
          <cell r="N3154" t="str">
            <v>esc.suerre@mep.go.cr</v>
          </cell>
          <cell r="O3154" t="str">
            <v>2KM AL SUR DE ENTRADA PRINCIPAL A JIMENEZ.</v>
          </cell>
          <cell r="P3154" t="str">
            <v>Público</v>
          </cell>
          <cell r="Q3154" t="str">
            <v>Rural</v>
          </cell>
        </row>
        <row r="3155">
          <cell r="A3155">
            <v>3669</v>
          </cell>
          <cell r="B3155" t="str">
            <v>X</v>
          </cell>
          <cell r="C3155" t="str">
            <v>TORO AMARILLO</v>
          </cell>
          <cell r="D3155" t="str">
            <v>GUAPILES</v>
          </cell>
          <cell r="E3155" t="str">
            <v>01</v>
          </cell>
          <cell r="F3155" t="str">
            <v>LIMON</v>
          </cell>
          <cell r="G3155" t="str">
            <v>POCOCI</v>
          </cell>
          <cell r="H3155" t="str">
            <v>LA COLONIA</v>
          </cell>
          <cell r="I3155" t="str">
            <v>TORO AMARILLO</v>
          </cell>
          <cell r="J3155" t="str">
            <v>HUETAR CARIBE</v>
          </cell>
          <cell r="K3155" t="str">
            <v>ROGER MADRIGAL ALPIZAR</v>
          </cell>
          <cell r="L3155">
            <v>27100857</v>
          </cell>
          <cell r="M3155">
            <v>27100857</v>
          </cell>
          <cell r="N3155" t="str">
            <v>esc.toroamarillo@mep.go.cr</v>
          </cell>
          <cell r="O3155" t="str">
            <v>75 O DE LA ENTRADA PRINCIPAL DE STANDART FRUI</v>
          </cell>
          <cell r="P3155" t="str">
            <v>Público</v>
          </cell>
          <cell r="Q3155" t="str">
            <v>Urbana</v>
          </cell>
        </row>
        <row r="3156">
          <cell r="A3156">
            <v>3670</v>
          </cell>
          <cell r="B3156" t="str">
            <v>X</v>
          </cell>
          <cell r="C3156" t="str">
            <v>COOPEMALANGA</v>
          </cell>
          <cell r="D3156" t="str">
            <v>GUAPILES</v>
          </cell>
          <cell r="E3156" t="str">
            <v>07</v>
          </cell>
          <cell r="F3156" t="str">
            <v>LIMON</v>
          </cell>
          <cell r="G3156" t="str">
            <v>POCOCI</v>
          </cell>
          <cell r="H3156" t="str">
            <v>ROXANA</v>
          </cell>
          <cell r="I3156" t="str">
            <v>COOPEMALANGA</v>
          </cell>
          <cell r="J3156" t="str">
            <v>HUETAR CARIBE</v>
          </cell>
          <cell r="K3156" t="str">
            <v>ARGERIE GUZMAN WELLEAMS</v>
          </cell>
          <cell r="L3156">
            <v>40020003</v>
          </cell>
          <cell r="M3156">
            <v>27633911</v>
          </cell>
          <cell r="N3156" t="str">
            <v>esc.coopemalanga@mep.go.cr</v>
          </cell>
          <cell r="O3156" t="str">
            <v>3KM NORTE ESC. SAN GERARDO, COLORADO, POCOCI</v>
          </cell>
          <cell r="P3156" t="str">
            <v>Público</v>
          </cell>
          <cell r="Q3156" t="str">
            <v>Rural</v>
          </cell>
        </row>
        <row r="3157">
          <cell r="A3157">
            <v>3671</v>
          </cell>
          <cell r="B3157" t="str">
            <v>X</v>
          </cell>
          <cell r="C3157" t="str">
            <v>LA PERLA</v>
          </cell>
          <cell r="D3157" t="str">
            <v>GUAPILES</v>
          </cell>
          <cell r="E3157" t="str">
            <v>04</v>
          </cell>
          <cell r="F3157" t="str">
            <v>LIMON</v>
          </cell>
          <cell r="G3157" t="str">
            <v>GUACIMO</v>
          </cell>
          <cell r="H3157" t="str">
            <v>GUACIMO</v>
          </cell>
          <cell r="I3157" t="str">
            <v>LA PERLA</v>
          </cell>
          <cell r="J3157" t="str">
            <v>HUETAR CARIBE</v>
          </cell>
          <cell r="K3157" t="str">
            <v>CRISTINA CORDABA CORRALES</v>
          </cell>
          <cell r="L3157">
            <v>27167223</v>
          </cell>
          <cell r="M3157">
            <v>27167223</v>
          </cell>
          <cell r="N3157" t="str">
            <v>esc.laperlaguacimo@mep.go.cr</v>
          </cell>
          <cell r="O3157" t="str">
            <v>LA PERLA COSTADO SUR DE LA PLAZA DE DEPORTES</v>
          </cell>
          <cell r="P3157" t="str">
            <v>Público</v>
          </cell>
          <cell r="Q3157" t="str">
            <v>Urbana</v>
          </cell>
        </row>
        <row r="3158">
          <cell r="A3158">
            <v>3672</v>
          </cell>
          <cell r="B3158" t="str">
            <v>X</v>
          </cell>
          <cell r="C3158" t="str">
            <v>AGUAS FRÍAS</v>
          </cell>
          <cell r="D3158" t="str">
            <v>GUAPILES</v>
          </cell>
          <cell r="E3158" t="str">
            <v>05</v>
          </cell>
          <cell r="F3158" t="str">
            <v>LIMON</v>
          </cell>
          <cell r="G3158" t="str">
            <v>POCOCI</v>
          </cell>
          <cell r="H3158" t="str">
            <v>ROXANA</v>
          </cell>
          <cell r="I3158" t="str">
            <v>AGUAS FRÍAS</v>
          </cell>
          <cell r="J3158" t="str">
            <v>HUETAR CARIBE</v>
          </cell>
          <cell r="K3158" t="str">
            <v>FRESSIA NAVARRO ARIAS</v>
          </cell>
          <cell r="L3158">
            <v>22004506</v>
          </cell>
          <cell r="M3158">
            <v>27633911</v>
          </cell>
          <cell r="N3158" t="str">
            <v>esc.aguasfrias@mep.go.cr</v>
          </cell>
          <cell r="O3158" t="str">
            <v>800 S DE LA PLAZA DE DEPORTES AGUAS FRIAS</v>
          </cell>
          <cell r="P3158" t="str">
            <v>Público</v>
          </cell>
          <cell r="Q3158" t="str">
            <v>Rural</v>
          </cell>
        </row>
        <row r="3159">
          <cell r="A3159">
            <v>3673</v>
          </cell>
          <cell r="B3159" t="str">
            <v>X</v>
          </cell>
          <cell r="C3159" t="str">
            <v>EL LIMBO</v>
          </cell>
          <cell r="D3159" t="str">
            <v>GUAPILES</v>
          </cell>
          <cell r="E3159" t="str">
            <v>05</v>
          </cell>
          <cell r="F3159" t="str">
            <v>LIMON</v>
          </cell>
          <cell r="G3159" t="str">
            <v>GUACIMO</v>
          </cell>
          <cell r="H3159" t="str">
            <v>DUACARI</v>
          </cell>
          <cell r="I3159" t="str">
            <v>EL LIMBO</v>
          </cell>
          <cell r="J3159" t="str">
            <v>HUETAR CARIBE</v>
          </cell>
          <cell r="K3159" t="str">
            <v>ROXANA VELASQUEZ NUNEZ</v>
          </cell>
          <cell r="L3159">
            <v>27628132</v>
          </cell>
          <cell r="M3159">
            <v>27628132</v>
          </cell>
          <cell r="N3159" t="str">
            <v>esc.ellimbo@mep.go.cr</v>
          </cell>
          <cell r="O3159" t="str">
            <v>DIAGONAL A TIENDA 3 B.</v>
          </cell>
          <cell r="P3159" t="str">
            <v>Público</v>
          </cell>
          <cell r="Q3159" t="str">
            <v>Rural</v>
          </cell>
        </row>
        <row r="3160">
          <cell r="A3160">
            <v>3674</v>
          </cell>
          <cell r="B3160" t="str">
            <v>X</v>
          </cell>
          <cell r="C3160" t="str">
            <v>CERRO NEGRO</v>
          </cell>
          <cell r="D3160" t="str">
            <v>GUAPILES</v>
          </cell>
          <cell r="E3160" t="str">
            <v>08</v>
          </cell>
          <cell r="F3160" t="str">
            <v>HEREDIA</v>
          </cell>
          <cell r="G3160" t="str">
            <v>SARAPIQUI</v>
          </cell>
          <cell r="H3160" t="str">
            <v>HORQUETAS</v>
          </cell>
          <cell r="I3160" t="str">
            <v>CERRO NEGRO</v>
          </cell>
          <cell r="J3160" t="str">
            <v>HUETAR NORTE</v>
          </cell>
          <cell r="K3160" t="str">
            <v>RANDALL JIMENEZ HIDALGO</v>
          </cell>
          <cell r="L3160">
            <v>22064527</v>
          </cell>
          <cell r="M3160">
            <v>0</v>
          </cell>
          <cell r="N3160" t="str">
            <v>esc.cerronegro@mep.go.cr</v>
          </cell>
          <cell r="O3160" t="str">
            <v>DE LA ESC, SAN GERARDO 200 S,4 O,6 S Y 300 N</v>
          </cell>
          <cell r="P3160" t="str">
            <v>Público</v>
          </cell>
          <cell r="Q3160" t="str">
            <v>Rural</v>
          </cell>
        </row>
        <row r="3161">
          <cell r="A3161">
            <v>3675</v>
          </cell>
          <cell r="B3161" t="str">
            <v>X</v>
          </cell>
          <cell r="C3161" t="str">
            <v>SAN JULIAN</v>
          </cell>
          <cell r="D3161" t="str">
            <v>SARAPIQUI</v>
          </cell>
          <cell r="E3161" t="str">
            <v>05</v>
          </cell>
          <cell r="F3161" t="str">
            <v>HEREDIA</v>
          </cell>
          <cell r="G3161" t="str">
            <v>SARAPIQUI</v>
          </cell>
          <cell r="H3161" t="str">
            <v>PUERTO VIEJO</v>
          </cell>
          <cell r="I3161" t="str">
            <v>BARRIO SAN JULIAN</v>
          </cell>
          <cell r="J3161" t="str">
            <v>HUETAR NORTE</v>
          </cell>
          <cell r="K3161" t="str">
            <v>LIDIETH VILLAFUERTE ROJAS</v>
          </cell>
          <cell r="L3161">
            <v>22065675</v>
          </cell>
          <cell r="M3161">
            <v>0</v>
          </cell>
          <cell r="N3161" t="str">
            <v>esc.sanjulianpuertoviejo@mep.go.cr</v>
          </cell>
          <cell r="O3161" t="str">
            <v>SAN JULIAN CENTRO</v>
          </cell>
          <cell r="P3161" t="str">
            <v>Público</v>
          </cell>
          <cell r="Q3161" t="str">
            <v>Rural</v>
          </cell>
        </row>
        <row r="3162">
          <cell r="A3162">
            <v>3676</v>
          </cell>
          <cell r="B3162" t="str">
            <v>X</v>
          </cell>
          <cell r="C3162" t="str">
            <v>SAN IGNACIO</v>
          </cell>
          <cell r="D3162" t="str">
            <v>GUAPILES</v>
          </cell>
          <cell r="E3162" t="str">
            <v>06</v>
          </cell>
          <cell r="F3162" t="str">
            <v>LIMON</v>
          </cell>
          <cell r="G3162" t="str">
            <v>POCOCI</v>
          </cell>
          <cell r="H3162" t="str">
            <v>CARIARI</v>
          </cell>
          <cell r="I3162" t="str">
            <v>CANTA GALLO</v>
          </cell>
          <cell r="J3162" t="str">
            <v>HUETAR CARIBE</v>
          </cell>
          <cell r="K3162" t="str">
            <v>MAUREN CATALINA SOLANO BARRANT</v>
          </cell>
          <cell r="L3162">
            <v>44091762</v>
          </cell>
          <cell r="M3162">
            <v>0</v>
          </cell>
          <cell r="N3162" t="str">
            <v>escsanignaciolarita@mep.go.cr</v>
          </cell>
          <cell r="O3162" t="str">
            <v>8 KM AL NOROESTE DE LA BOMBA PALMITA</v>
          </cell>
          <cell r="P3162" t="str">
            <v>Público</v>
          </cell>
          <cell r="Q3162" t="str">
            <v>Urbana</v>
          </cell>
        </row>
        <row r="3163">
          <cell r="A3163">
            <v>3677</v>
          </cell>
          <cell r="B3163" t="str">
            <v>X</v>
          </cell>
          <cell r="C3163" t="str">
            <v>CARAMBOLA</v>
          </cell>
          <cell r="D3163" t="str">
            <v>GUAPILES</v>
          </cell>
          <cell r="E3163" t="str">
            <v>07</v>
          </cell>
          <cell r="F3163" t="str">
            <v>LIMON</v>
          </cell>
          <cell r="G3163" t="str">
            <v>GUACIMO</v>
          </cell>
          <cell r="H3163" t="str">
            <v>DUACARI</v>
          </cell>
          <cell r="I3163" t="str">
            <v>CARAMBOLA</v>
          </cell>
          <cell r="J3163" t="str">
            <v>HUETAR CARIBE</v>
          </cell>
          <cell r="K3163" t="str">
            <v>JAVIER CHAVES BUSTOS</v>
          </cell>
          <cell r="L3163">
            <v>27620676</v>
          </cell>
          <cell r="M3163">
            <v>27620676</v>
          </cell>
          <cell r="N3163" t="str">
            <v>esc.carambola@mep.go.cr</v>
          </cell>
          <cell r="O3163" t="str">
            <v>CONTUGUO A LA PLAZA DE DEPORTES EN CARAMBOLA</v>
          </cell>
          <cell r="P3163" t="str">
            <v>Público</v>
          </cell>
          <cell r="Q3163" t="str">
            <v>Rural</v>
          </cell>
        </row>
        <row r="3164">
          <cell r="A3164">
            <v>3678</v>
          </cell>
          <cell r="B3164" t="str">
            <v>X</v>
          </cell>
          <cell r="C3164" t="str">
            <v>LA SUERTE</v>
          </cell>
          <cell r="D3164" t="str">
            <v>GUAPILES</v>
          </cell>
          <cell r="E3164" t="str">
            <v>08</v>
          </cell>
          <cell r="F3164" t="str">
            <v>LIMON</v>
          </cell>
          <cell r="G3164" t="str">
            <v>POCOCI</v>
          </cell>
          <cell r="H3164" t="str">
            <v>RITA</v>
          </cell>
          <cell r="I3164" t="str">
            <v>LA SUERTE</v>
          </cell>
          <cell r="J3164" t="str">
            <v>HUETAR CARIBE</v>
          </cell>
          <cell r="K3164" t="str">
            <v>LIZETH CARVAJAL RUSSELL</v>
          </cell>
          <cell r="L3164">
            <v>27625380</v>
          </cell>
          <cell r="M3164">
            <v>0</v>
          </cell>
          <cell r="N3164" t="str">
            <v>esc.lasuerte@mep.go.cr</v>
          </cell>
          <cell r="O3164" t="str">
            <v>150 MTS OESTE DE LA AGENCIA DEL ICE.</v>
          </cell>
          <cell r="P3164" t="str">
            <v>Público</v>
          </cell>
          <cell r="Q3164" t="str">
            <v>Rural</v>
          </cell>
        </row>
        <row r="3165">
          <cell r="A3165">
            <v>3679</v>
          </cell>
          <cell r="B3165" t="str">
            <v>X</v>
          </cell>
          <cell r="C3165" t="str">
            <v>EL PROGRESO</v>
          </cell>
          <cell r="D3165" t="str">
            <v>GUAPILES</v>
          </cell>
          <cell r="E3165" t="str">
            <v>03</v>
          </cell>
          <cell r="F3165" t="str">
            <v>LIMON</v>
          </cell>
          <cell r="G3165" t="str">
            <v>POCOCI</v>
          </cell>
          <cell r="H3165" t="str">
            <v>CARIARI</v>
          </cell>
          <cell r="I3165" t="str">
            <v>EL PROGRESO</v>
          </cell>
          <cell r="J3165" t="str">
            <v>HUETAR CARIBE</v>
          </cell>
          <cell r="K3165" t="str">
            <v>JULIO BARRANTES MATA</v>
          </cell>
          <cell r="L3165">
            <v>27677776</v>
          </cell>
          <cell r="M3165">
            <v>0</v>
          </cell>
          <cell r="N3165" t="str">
            <v>esc.elprogreso@mep.go.cr</v>
          </cell>
          <cell r="O3165" t="str">
            <v>CONTIGUO A Y A DEL PROGRESO</v>
          </cell>
          <cell r="P3165" t="str">
            <v>Público</v>
          </cell>
          <cell r="Q3165" t="str">
            <v>Urbana</v>
          </cell>
        </row>
        <row r="3166">
          <cell r="A3166">
            <v>3680</v>
          </cell>
          <cell r="B3166" t="str">
            <v>X</v>
          </cell>
          <cell r="C3166" t="str">
            <v>LA SIRENA</v>
          </cell>
          <cell r="D3166" t="str">
            <v>GUAPILES</v>
          </cell>
          <cell r="E3166" t="str">
            <v>02</v>
          </cell>
          <cell r="F3166" t="str">
            <v>LIMON</v>
          </cell>
          <cell r="G3166" t="str">
            <v>POCOCI</v>
          </cell>
          <cell r="H3166" t="str">
            <v>RITA</v>
          </cell>
          <cell r="I3166" t="str">
            <v>LA SIRENA</v>
          </cell>
          <cell r="J3166" t="str">
            <v>HUETAR CARIBE</v>
          </cell>
          <cell r="K3166" t="str">
            <v>MARIA VANESSA COREA MATARRITA</v>
          </cell>
          <cell r="L3166">
            <v>44092771</v>
          </cell>
          <cell r="M3166">
            <v>0</v>
          </cell>
          <cell r="N3166" t="str">
            <v>esc.lasirena@mep.go.cr</v>
          </cell>
          <cell r="O3166" t="str">
            <v>COMUNIDAD LA SIRENA DETRAS DE LA PLAZA FRENTE</v>
          </cell>
          <cell r="P3166" t="str">
            <v>Público</v>
          </cell>
          <cell r="Q3166" t="str">
            <v>Rural</v>
          </cell>
        </row>
        <row r="3167">
          <cell r="A3167">
            <v>3681</v>
          </cell>
          <cell r="B3167" t="str">
            <v>X</v>
          </cell>
          <cell r="C3167" t="str">
            <v>TICABÁN</v>
          </cell>
          <cell r="D3167" t="str">
            <v>GUAPILES</v>
          </cell>
          <cell r="E3167" t="str">
            <v>08</v>
          </cell>
          <cell r="F3167" t="str">
            <v>LIMON</v>
          </cell>
          <cell r="G3167" t="str">
            <v>POCOCI</v>
          </cell>
          <cell r="H3167" t="str">
            <v>RITA</v>
          </cell>
          <cell r="I3167" t="str">
            <v>TICABÁN FINCA UNO</v>
          </cell>
          <cell r="J3167" t="str">
            <v>HUETAR CARIBE</v>
          </cell>
          <cell r="K3167" t="str">
            <v>DEIVI TELLES JIMENEZ</v>
          </cell>
          <cell r="L3167">
            <v>44090962</v>
          </cell>
          <cell r="M3167">
            <v>0</v>
          </cell>
          <cell r="N3167" t="str">
            <v>esc.excelenciaticaban@mep.go.cr</v>
          </cell>
          <cell r="O3167" t="str">
            <v>COSTADO SUR DE LA PLAZA DE DEPORTES.</v>
          </cell>
          <cell r="P3167" t="str">
            <v>Público</v>
          </cell>
          <cell r="Q3167" t="str">
            <v>Rural</v>
          </cell>
        </row>
        <row r="3168">
          <cell r="A3168">
            <v>3682</v>
          </cell>
          <cell r="B3168" t="str">
            <v>X</v>
          </cell>
          <cell r="C3168" t="str">
            <v>LAS MERCEDES</v>
          </cell>
          <cell r="D3168" t="str">
            <v>GUAPILES</v>
          </cell>
          <cell r="E3168" t="str">
            <v>02</v>
          </cell>
          <cell r="F3168" t="str">
            <v>LIMON</v>
          </cell>
          <cell r="G3168" t="str">
            <v>POCOCI</v>
          </cell>
          <cell r="H3168" t="str">
            <v>RITA</v>
          </cell>
          <cell r="I3168" t="str">
            <v>LAS MERCEDES</v>
          </cell>
          <cell r="J3168" t="str">
            <v>HUETAR CARIBE</v>
          </cell>
          <cell r="K3168" t="str">
            <v>MARVIN MORALES ROJAS</v>
          </cell>
          <cell r="L3168">
            <v>44092778</v>
          </cell>
          <cell r="M3168">
            <v>27671108</v>
          </cell>
          <cell r="N3168" t="str">
            <v>esc.lasmercedes.guapiles@mep.go.cr</v>
          </cell>
          <cell r="O3168" t="str">
            <v>COSTADO NORTE DE LA IGLESIA CATOLICA</v>
          </cell>
          <cell r="P3168" t="str">
            <v>Público</v>
          </cell>
          <cell r="Q3168" t="str">
            <v>Rural</v>
          </cell>
        </row>
        <row r="3169">
          <cell r="A3169">
            <v>3683</v>
          </cell>
          <cell r="B3169" t="str">
            <v>X</v>
          </cell>
          <cell r="C3169" t="str">
            <v>BANAMOLA</v>
          </cell>
          <cell r="D3169" t="str">
            <v>GUAPILES</v>
          </cell>
          <cell r="E3169" t="str">
            <v>02</v>
          </cell>
          <cell r="F3169" t="str">
            <v>LIMON</v>
          </cell>
          <cell r="G3169" t="str">
            <v>POCOCI</v>
          </cell>
          <cell r="H3169" t="str">
            <v>RITA</v>
          </cell>
          <cell r="I3169" t="str">
            <v>PERDIZ</v>
          </cell>
          <cell r="J3169" t="str">
            <v>HUETAR CARIBE</v>
          </cell>
          <cell r="K3169" t="str">
            <v>ANA LORENA GUTIERREZ ALVAREZ</v>
          </cell>
          <cell r="L3169">
            <v>27677967</v>
          </cell>
          <cell r="M3169">
            <v>0</v>
          </cell>
          <cell r="N3169" t="str">
            <v>esc.banamola@mep.go.cr</v>
          </cell>
          <cell r="O3169" t="str">
            <v>FRENTE AL TEMPLO CATOLICO-FLORA PERDIZ.</v>
          </cell>
          <cell r="P3169" t="str">
            <v>Público</v>
          </cell>
          <cell r="Q3169" t="str">
            <v>Rural</v>
          </cell>
        </row>
        <row r="3170">
          <cell r="A3170">
            <v>3684</v>
          </cell>
          <cell r="B3170" t="str">
            <v>X</v>
          </cell>
          <cell r="C3170" t="str">
            <v>CAMPO DOS</v>
          </cell>
          <cell r="D3170" t="str">
            <v>GUAPILES</v>
          </cell>
          <cell r="E3170" t="str">
            <v>03</v>
          </cell>
          <cell r="F3170" t="str">
            <v>LIMON</v>
          </cell>
          <cell r="G3170" t="str">
            <v>POCOCI</v>
          </cell>
          <cell r="H3170" t="str">
            <v>CARIARI</v>
          </cell>
          <cell r="I3170" t="str">
            <v>CAMPO DOS</v>
          </cell>
          <cell r="J3170" t="str">
            <v>HUETAR CARIBE</v>
          </cell>
          <cell r="K3170" t="str">
            <v>JAVIER GERARDO LEON VALVERDE</v>
          </cell>
          <cell r="L3170">
            <v>27677750</v>
          </cell>
          <cell r="M3170">
            <v>0</v>
          </cell>
          <cell r="N3170" t="str">
            <v>esc.campodos@mep.go.cr</v>
          </cell>
          <cell r="O3170" t="str">
            <v>CONTIGUO A PLAZA DE DEPORTES.</v>
          </cell>
          <cell r="P3170" t="str">
            <v>Público</v>
          </cell>
          <cell r="Q3170" t="str">
            <v>Urbana</v>
          </cell>
        </row>
        <row r="3171">
          <cell r="A3171">
            <v>3685</v>
          </cell>
          <cell r="B3171" t="str">
            <v>X</v>
          </cell>
          <cell r="C3171" t="str">
            <v>SAN PEDRO</v>
          </cell>
          <cell r="D3171" t="str">
            <v>GUAPILES</v>
          </cell>
          <cell r="E3171" t="str">
            <v>02</v>
          </cell>
          <cell r="F3171" t="str">
            <v>LIMON</v>
          </cell>
          <cell r="G3171" t="str">
            <v>POCOCI</v>
          </cell>
          <cell r="H3171" t="str">
            <v>RITA</v>
          </cell>
          <cell r="I3171" t="str">
            <v>FINCA SAINT PETER</v>
          </cell>
          <cell r="J3171" t="str">
            <v>HUETAR CARIBE</v>
          </cell>
          <cell r="K3171" t="str">
            <v>FATIMA CHAVARRIA MADRIGAL</v>
          </cell>
          <cell r="L3171">
            <v>27625365</v>
          </cell>
          <cell r="M3171">
            <v>0</v>
          </cell>
          <cell r="N3171" t="str">
            <v>esc.sanpedrocariari@mep.go.cr</v>
          </cell>
          <cell r="O3171" t="str">
            <v>CONT.A PLAZA DE DEP. COMUNIDAD SAINT PETER</v>
          </cell>
          <cell r="P3171" t="str">
            <v>Público</v>
          </cell>
          <cell r="Q3171" t="str">
            <v>Rural</v>
          </cell>
        </row>
        <row r="3172">
          <cell r="A3172">
            <v>3686</v>
          </cell>
          <cell r="B3172" t="str">
            <v>X</v>
          </cell>
          <cell r="C3172" t="str">
            <v>COCORÍ</v>
          </cell>
          <cell r="D3172" t="str">
            <v>GUAPILES</v>
          </cell>
          <cell r="E3172" t="str">
            <v>02</v>
          </cell>
          <cell r="F3172" t="str">
            <v>LIMON</v>
          </cell>
          <cell r="G3172" t="str">
            <v>POCOCI</v>
          </cell>
          <cell r="H3172" t="str">
            <v>RITA</v>
          </cell>
          <cell r="I3172" t="str">
            <v>CIUDADELA SAN JOSÉ</v>
          </cell>
          <cell r="J3172" t="str">
            <v>HUETAR CARIBE</v>
          </cell>
          <cell r="K3172" t="str">
            <v>MAYELA ROJAS MONTERO</v>
          </cell>
          <cell r="L3172">
            <v>27670529</v>
          </cell>
          <cell r="M3172">
            <v>0</v>
          </cell>
          <cell r="N3172" t="str">
            <v>esc.cocori@mep.go.cr</v>
          </cell>
          <cell r="O3172" t="str">
            <v>50 SUR Y 50 ESTE DE LA IGLESIA CATOLICA</v>
          </cell>
          <cell r="P3172" t="str">
            <v>Público</v>
          </cell>
          <cell r="Q3172" t="str">
            <v>Rural</v>
          </cell>
        </row>
        <row r="3173">
          <cell r="A3173">
            <v>3687</v>
          </cell>
          <cell r="B3173" t="str">
            <v>X</v>
          </cell>
          <cell r="C3173" t="str">
            <v>EL PRADO</v>
          </cell>
          <cell r="D3173" t="str">
            <v>GUAPILES</v>
          </cell>
          <cell r="E3173" t="str">
            <v>02</v>
          </cell>
          <cell r="F3173" t="str">
            <v>LIMON</v>
          </cell>
          <cell r="G3173" t="str">
            <v>POCOCI</v>
          </cell>
          <cell r="H3173" t="str">
            <v>GUAPILES</v>
          </cell>
          <cell r="I3173" t="str">
            <v>EL PRADO</v>
          </cell>
          <cell r="J3173" t="str">
            <v>HUETAR CARIBE</v>
          </cell>
          <cell r="K3173" t="str">
            <v>ENRIQUE GONZALEZ JIMENEZ</v>
          </cell>
          <cell r="L3173">
            <v>27632424</v>
          </cell>
          <cell r="M3173">
            <v>27632424</v>
          </cell>
          <cell r="N3173" t="str">
            <v>esc.elprado@mep.go.cr</v>
          </cell>
          <cell r="O3173" t="str">
            <v>CONTIGUO ENTRADA INCOPESCA.</v>
          </cell>
          <cell r="P3173" t="str">
            <v>Público</v>
          </cell>
          <cell r="Q3173" t="str">
            <v>Urbana</v>
          </cell>
        </row>
        <row r="3174">
          <cell r="A3174">
            <v>3688</v>
          </cell>
          <cell r="B3174" t="str">
            <v>X</v>
          </cell>
          <cell r="C3174" t="str">
            <v>CAMPO CUATRO</v>
          </cell>
          <cell r="D3174" t="str">
            <v>GUAPILES</v>
          </cell>
          <cell r="E3174" t="str">
            <v>03</v>
          </cell>
          <cell r="F3174" t="str">
            <v>LIMON</v>
          </cell>
          <cell r="G3174" t="str">
            <v>POCOCI</v>
          </cell>
          <cell r="H3174" t="str">
            <v>CARIARI</v>
          </cell>
          <cell r="I3174" t="str">
            <v>CAMPO CUATRO</v>
          </cell>
          <cell r="J3174" t="str">
            <v>HUETAR CARIBE</v>
          </cell>
          <cell r="K3174" t="str">
            <v>ANABEL LOPEZ LEANDRO</v>
          </cell>
          <cell r="L3174">
            <v>27679016</v>
          </cell>
          <cell r="M3174">
            <v>27679016</v>
          </cell>
          <cell r="N3174" t="str">
            <v>esc.campocuatro@mep.go.cr</v>
          </cell>
          <cell r="O3174" t="str">
            <v>2KM NORTE Y 1 KM ESTE DE CARIARI POCOCI</v>
          </cell>
          <cell r="P3174" t="str">
            <v>Público</v>
          </cell>
          <cell r="Q3174" t="str">
            <v>Urbana</v>
          </cell>
        </row>
        <row r="3175">
          <cell r="A3175">
            <v>3689</v>
          </cell>
          <cell r="B3175" t="str">
            <v>X</v>
          </cell>
          <cell r="C3175" t="str">
            <v>PUEBLO NUEVO</v>
          </cell>
          <cell r="D3175" t="str">
            <v>GUAPILES</v>
          </cell>
          <cell r="E3175" t="str">
            <v>05</v>
          </cell>
          <cell r="F3175" t="str">
            <v>LIMON</v>
          </cell>
          <cell r="G3175" t="str">
            <v>GUACIMO</v>
          </cell>
          <cell r="H3175" t="str">
            <v>DUACARI</v>
          </cell>
          <cell r="I3175" t="str">
            <v>PUEBLO NUEVO</v>
          </cell>
          <cell r="J3175" t="str">
            <v>HUETAR CARIBE</v>
          </cell>
          <cell r="K3175" t="str">
            <v>MAGALLY RODRIGUEZ MONGE</v>
          </cell>
          <cell r="L3175">
            <v>22001396</v>
          </cell>
          <cell r="M3175">
            <v>22001396</v>
          </cell>
          <cell r="N3175" t="str">
            <v>esc.excelenciapueblonuevo@mep.go.cr</v>
          </cell>
          <cell r="O3175" t="str">
            <v>COSTADO NORTE PLAZA DE DEPORTES</v>
          </cell>
          <cell r="P3175" t="str">
            <v>Público</v>
          </cell>
          <cell r="Q3175" t="str">
            <v>Rural</v>
          </cell>
        </row>
        <row r="3176">
          <cell r="A3176">
            <v>3690</v>
          </cell>
          <cell r="B3176" t="str">
            <v>X</v>
          </cell>
          <cell r="C3176" t="str">
            <v>IZTARÚ</v>
          </cell>
          <cell r="D3176" t="str">
            <v>GUAPILES</v>
          </cell>
          <cell r="E3176" t="str">
            <v>08</v>
          </cell>
          <cell r="F3176" t="str">
            <v>LIMON</v>
          </cell>
          <cell r="G3176" t="str">
            <v>POCOCI</v>
          </cell>
          <cell r="H3176" t="str">
            <v>RITA</v>
          </cell>
          <cell r="I3176" t="str">
            <v>IZTARÚ</v>
          </cell>
          <cell r="J3176" t="str">
            <v>HUETAR CARIBE</v>
          </cell>
          <cell r="K3176" t="str">
            <v>CAROLINA DURAN RUIZ</v>
          </cell>
          <cell r="L3176">
            <v>44090964</v>
          </cell>
          <cell r="M3176">
            <v>0</v>
          </cell>
          <cell r="N3176" t="str">
            <v>esc.iztaru@mep.go.cr</v>
          </cell>
          <cell r="O3176" t="str">
            <v>100 MTS SUR DE LA IGLESIA CATOLICA DE IZTARU</v>
          </cell>
          <cell r="P3176" t="str">
            <v>Público</v>
          </cell>
          <cell r="Q3176" t="str">
            <v>Rural</v>
          </cell>
        </row>
        <row r="3177">
          <cell r="A3177">
            <v>3691</v>
          </cell>
          <cell r="B3177" t="str">
            <v>X</v>
          </cell>
          <cell r="C3177" t="str">
            <v>LOS ÁNGELES</v>
          </cell>
          <cell r="D3177" t="str">
            <v>GUAPILES</v>
          </cell>
          <cell r="E3177" t="str">
            <v>07</v>
          </cell>
          <cell r="F3177" t="str">
            <v>LIMON</v>
          </cell>
          <cell r="G3177" t="str">
            <v>GUACIMO</v>
          </cell>
          <cell r="H3177" t="str">
            <v>RIO JIMENEZ</v>
          </cell>
          <cell r="I3177" t="str">
            <v>LOS ÁNGELES</v>
          </cell>
          <cell r="J3177" t="str">
            <v>HUETAR CARIBE</v>
          </cell>
          <cell r="K3177" t="str">
            <v>ALEXANDER PÉREZ LÓPEZ</v>
          </cell>
          <cell r="L3177">
            <v>27620744</v>
          </cell>
          <cell r="M3177">
            <v>27620744</v>
          </cell>
          <cell r="N3177" t="str">
            <v>esc.losangeles.guacimo@mep.go.cr</v>
          </cell>
          <cell r="O3177" t="str">
            <v>FRENTE IGLESIA CRISTIANA 50 MTS SUR</v>
          </cell>
          <cell r="P3177" t="str">
            <v>Público</v>
          </cell>
          <cell r="Q3177" t="str">
            <v>Rural</v>
          </cell>
        </row>
        <row r="3178">
          <cell r="A3178">
            <v>3692</v>
          </cell>
          <cell r="B3178" t="str">
            <v>X</v>
          </cell>
          <cell r="C3178" t="str">
            <v>SAN JORGE</v>
          </cell>
          <cell r="D3178" t="str">
            <v>GUAPILES</v>
          </cell>
          <cell r="E3178" t="str">
            <v>03</v>
          </cell>
          <cell r="F3178" t="str">
            <v>LIMON</v>
          </cell>
          <cell r="G3178" t="str">
            <v>POCOCI</v>
          </cell>
          <cell r="H3178" t="str">
            <v>ROXANA</v>
          </cell>
          <cell r="I3178" t="str">
            <v>SAN JORGE</v>
          </cell>
          <cell r="J3178" t="str">
            <v>HUETAR CARIBE</v>
          </cell>
          <cell r="K3178" t="str">
            <v>XIOMARA VELASQUEZ NUÑEZ</v>
          </cell>
          <cell r="L3178">
            <v>44092756</v>
          </cell>
          <cell r="M3178">
            <v>0</v>
          </cell>
          <cell r="N3178" t="str">
            <v>esc.sanjorge.guapiles@mep.go.cr</v>
          </cell>
          <cell r="O3178" t="str">
            <v>2 KM. NORTE FINCA LONDRES.</v>
          </cell>
          <cell r="P3178" t="str">
            <v>Público</v>
          </cell>
          <cell r="Q3178" t="str">
            <v>Rural</v>
          </cell>
        </row>
        <row r="3179">
          <cell r="A3179">
            <v>3693</v>
          </cell>
          <cell r="B3179" t="str">
            <v>X</v>
          </cell>
          <cell r="C3179" t="str">
            <v>EL MILLÓN</v>
          </cell>
          <cell r="D3179" t="str">
            <v>GUAPILES</v>
          </cell>
          <cell r="E3179" t="str">
            <v>03</v>
          </cell>
          <cell r="F3179" t="str">
            <v>LIMON</v>
          </cell>
          <cell r="G3179" t="str">
            <v>POCOCI</v>
          </cell>
          <cell r="H3179" t="str">
            <v>ROXANA</v>
          </cell>
          <cell r="I3179" t="str">
            <v>EL MILLÓN</v>
          </cell>
          <cell r="J3179" t="str">
            <v>HUETAR CARIBE</v>
          </cell>
          <cell r="K3179" t="str">
            <v>KATTIA HAVARRIA RUIZ</v>
          </cell>
          <cell r="L3179">
            <v>64653656</v>
          </cell>
          <cell r="M3179">
            <v>0</v>
          </cell>
          <cell r="N3179" t="str">
            <v>esc.elmillon@mep.go.cr</v>
          </cell>
          <cell r="O3179" t="str">
            <v>1 KILOMETRO OESTE DE LA ESCUELA SAN JORGE A U</v>
          </cell>
          <cell r="P3179" t="str">
            <v>Público</v>
          </cell>
          <cell r="Q3179" t="str">
            <v>Rural</v>
          </cell>
        </row>
        <row r="3180">
          <cell r="A3180">
            <v>3697</v>
          </cell>
          <cell r="B3180" t="str">
            <v>X</v>
          </cell>
          <cell r="C3180" t="str">
            <v>LAGUNILLAS</v>
          </cell>
          <cell r="D3180" t="str">
            <v>AGUIRRE</v>
          </cell>
          <cell r="E3180" t="str">
            <v>05</v>
          </cell>
          <cell r="F3180" t="str">
            <v>PUNTARENAS</v>
          </cell>
          <cell r="G3180" t="str">
            <v>GARABITO</v>
          </cell>
          <cell r="H3180" t="str">
            <v>TARCOLES</v>
          </cell>
          <cell r="I3180" t="str">
            <v>LAGUNILLAS</v>
          </cell>
          <cell r="J3180" t="str">
            <v>PACIFICO CENTRAL</v>
          </cell>
          <cell r="K3180" t="str">
            <v>MAYELA SOLANO RODRIGUEZ</v>
          </cell>
          <cell r="L3180">
            <v>24289686</v>
          </cell>
          <cell r="M3180">
            <v>24289686</v>
          </cell>
          <cell r="N3180" t="str">
            <v>esc.lagunillas@mep.go.cr</v>
          </cell>
          <cell r="O3180" t="str">
            <v>25 MTS SURESTE DEL EBAIS</v>
          </cell>
          <cell r="P3180" t="str">
            <v>Público</v>
          </cell>
          <cell r="Q3180" t="str">
            <v>Urbana</v>
          </cell>
        </row>
        <row r="3181">
          <cell r="A3181">
            <v>3698</v>
          </cell>
          <cell r="B3181" t="str">
            <v>X</v>
          </cell>
          <cell r="C3181" t="str">
            <v>GUAPINOL NORTE</v>
          </cell>
          <cell r="D3181" t="str">
            <v>AGUIRRE</v>
          </cell>
          <cell r="E3181" t="str">
            <v>04</v>
          </cell>
          <cell r="F3181" t="str">
            <v>PUNTARENAS</v>
          </cell>
          <cell r="G3181" t="str">
            <v>PARRITA</v>
          </cell>
          <cell r="H3181" t="str">
            <v>PARRITA</v>
          </cell>
          <cell r="I3181" t="str">
            <v>CHIRES</v>
          </cell>
          <cell r="J3181" t="str">
            <v>PACIFICO CENTRAL</v>
          </cell>
          <cell r="K3181" t="str">
            <v>JORGE GUTIERREZ RODRIGUEZ</v>
          </cell>
          <cell r="L3181">
            <v>27793111</v>
          </cell>
          <cell r="M3181">
            <v>0</v>
          </cell>
          <cell r="N3181" t="str">
            <v>esc.guapinolnorte@mep.go.cr</v>
          </cell>
          <cell r="O3181" t="str">
            <v>CONTIGUO AL TEMPLO CATOLICO DE CHIRES.</v>
          </cell>
          <cell r="P3181" t="str">
            <v>Público</v>
          </cell>
          <cell r="Q3181" t="str">
            <v>Urbana</v>
          </cell>
        </row>
        <row r="3182">
          <cell r="A3182">
            <v>3699</v>
          </cell>
          <cell r="B3182" t="str">
            <v>X</v>
          </cell>
          <cell r="C3182" t="str">
            <v>EL CARMEN</v>
          </cell>
          <cell r="D3182" t="str">
            <v>AGUIRRE</v>
          </cell>
          <cell r="E3182" t="str">
            <v>03</v>
          </cell>
          <cell r="F3182" t="str">
            <v>PUNTARENAS</v>
          </cell>
          <cell r="G3182" t="str">
            <v>PARRITA</v>
          </cell>
          <cell r="H3182" t="str">
            <v>PARRITA</v>
          </cell>
          <cell r="I3182" t="str">
            <v>EL CARMEN</v>
          </cell>
          <cell r="J3182" t="str">
            <v>PACIFICO CENTRAL</v>
          </cell>
          <cell r="K3182" t="str">
            <v>LUCRECIA UREÑA FERNANDEZ</v>
          </cell>
          <cell r="L3182">
            <v>87319233</v>
          </cell>
          <cell r="M3182">
            <v>0</v>
          </cell>
          <cell r="N3182" t="str">
            <v>esc.elcarmenparrita@mep.go.cr</v>
          </cell>
          <cell r="O3182" t="str">
            <v>EL CARMEN DE PARRITA 25 KM AL SURESTE</v>
          </cell>
          <cell r="P3182" t="str">
            <v>Público</v>
          </cell>
          <cell r="Q3182" t="str">
            <v>Urbana</v>
          </cell>
        </row>
        <row r="3183">
          <cell r="A3183">
            <v>3700</v>
          </cell>
          <cell r="B3183" t="str">
            <v>X</v>
          </cell>
          <cell r="C3183" t="str">
            <v>LA INMACULADA</v>
          </cell>
          <cell r="D3183" t="str">
            <v>AGUIRRE</v>
          </cell>
          <cell r="E3183" t="str">
            <v>01</v>
          </cell>
          <cell r="F3183" t="str">
            <v>PUNTARENAS</v>
          </cell>
          <cell r="G3183" t="str">
            <v>QUEPOS</v>
          </cell>
          <cell r="H3183" t="str">
            <v>QUEPOS</v>
          </cell>
          <cell r="I3183" t="str">
            <v>LA INMACULADA</v>
          </cell>
          <cell r="J3183" t="str">
            <v>PACIFICO CENTRAL</v>
          </cell>
          <cell r="K3183" t="str">
            <v>ROSEMARY SALAZAR MURILLO</v>
          </cell>
          <cell r="L3183">
            <v>27772700</v>
          </cell>
          <cell r="M3183">
            <v>27772700</v>
          </cell>
          <cell r="N3183" t="str">
            <v>esc.lainmaculada@mep.go.cr</v>
          </cell>
          <cell r="O3183" t="str">
            <v>100 M SUR Y 100 M OESTE DE LA PLAZA DEPORTES</v>
          </cell>
          <cell r="P3183" t="str">
            <v>Público</v>
          </cell>
          <cell r="Q3183" t="str">
            <v>Urbana</v>
          </cell>
        </row>
        <row r="3184">
          <cell r="A3184">
            <v>3701</v>
          </cell>
          <cell r="B3184" t="str">
            <v>X</v>
          </cell>
          <cell r="C3184" t="str">
            <v>EL COCAL</v>
          </cell>
          <cell r="D3184" t="str">
            <v>AGUIRRE</v>
          </cell>
          <cell r="E3184" t="str">
            <v>06</v>
          </cell>
          <cell r="F3184" t="str">
            <v>PUNTARENAS</v>
          </cell>
          <cell r="G3184" t="str">
            <v>QUEPOS</v>
          </cell>
          <cell r="H3184" t="str">
            <v>QUEPOS</v>
          </cell>
          <cell r="I3184" t="str">
            <v>EL COCAL</v>
          </cell>
          <cell r="J3184" t="str">
            <v>PACIFICO CENTRAL</v>
          </cell>
          <cell r="K3184" t="str">
            <v>ERICK MURILLO CARMONA</v>
          </cell>
          <cell r="L3184">
            <v>27770920</v>
          </cell>
          <cell r="M3184">
            <v>27770920</v>
          </cell>
          <cell r="N3184" t="str">
            <v>esc.elcocal@mep.go.cr</v>
          </cell>
          <cell r="O3184" t="str">
            <v>50 METROS OESTE DEL EMBARCADERO A MANO IZQ.</v>
          </cell>
          <cell r="P3184" t="str">
            <v>Público</v>
          </cell>
          <cell r="Q3184" t="str">
            <v>Urbana</v>
          </cell>
        </row>
        <row r="3185">
          <cell r="A3185">
            <v>3702</v>
          </cell>
          <cell r="B3185" t="str">
            <v>X</v>
          </cell>
          <cell r="C3185" t="str">
            <v>DAMITAS</v>
          </cell>
          <cell r="D3185" t="str">
            <v>AGUIRRE</v>
          </cell>
          <cell r="E3185" t="str">
            <v>06</v>
          </cell>
          <cell r="F3185" t="str">
            <v>PUNTARENAS</v>
          </cell>
          <cell r="G3185" t="str">
            <v>PARRITA</v>
          </cell>
          <cell r="H3185" t="str">
            <v>PARRITA</v>
          </cell>
          <cell r="I3185" t="str">
            <v>ASENTAMIENTO PIRRIS</v>
          </cell>
          <cell r="J3185" t="str">
            <v>PACIFICO CENTRAL</v>
          </cell>
          <cell r="K3185" t="str">
            <v>IRENE ROMAN MENDEZ</v>
          </cell>
          <cell r="L3185">
            <v>27794337</v>
          </cell>
          <cell r="M3185">
            <v>0</v>
          </cell>
          <cell r="N3185" t="str">
            <v>esc.damitas@mep.go.cr</v>
          </cell>
          <cell r="O3185" t="str">
            <v>COSTADO SUR DE LA PLAZA DE DEPORTES</v>
          </cell>
          <cell r="P3185" t="str">
            <v>Público</v>
          </cell>
          <cell r="Q3185" t="str">
            <v>Urbana</v>
          </cell>
        </row>
        <row r="3186">
          <cell r="A3186">
            <v>3703</v>
          </cell>
          <cell r="B3186" t="str">
            <v>X</v>
          </cell>
          <cell r="C3186" t="str">
            <v>SANTO DOMINGO</v>
          </cell>
          <cell r="D3186" t="str">
            <v>AGUIRRE</v>
          </cell>
          <cell r="E3186" t="str">
            <v>02</v>
          </cell>
          <cell r="F3186" t="str">
            <v>PUNTARENAS</v>
          </cell>
          <cell r="G3186" t="str">
            <v>QUEPOS</v>
          </cell>
          <cell r="H3186" t="str">
            <v>SAVEGRE</v>
          </cell>
          <cell r="I3186" t="str">
            <v>SANTO DOMINGO</v>
          </cell>
          <cell r="J3186" t="str">
            <v>PACIFICO CENTRAL</v>
          </cell>
          <cell r="K3186" t="str">
            <v>MARGARITA MORALES GAMBOA</v>
          </cell>
          <cell r="L3186">
            <v>22005387</v>
          </cell>
          <cell r="M3186">
            <v>0</v>
          </cell>
          <cell r="N3186" t="str">
            <v>esc.santodomingosavegre@mep.go.cr</v>
          </cell>
          <cell r="O3186" t="str">
            <v>CONTIGUO A LA IGLESIA CATOLICA SANTO DOMINGO</v>
          </cell>
          <cell r="P3186" t="str">
            <v>Público</v>
          </cell>
          <cell r="Q3186" t="str">
            <v>Rural</v>
          </cell>
        </row>
        <row r="3187">
          <cell r="A3187">
            <v>3704</v>
          </cell>
          <cell r="B3187" t="str">
            <v>X</v>
          </cell>
          <cell r="C3187" t="str">
            <v>SAN MIGUEL</v>
          </cell>
          <cell r="D3187" t="str">
            <v>AGUIRRE</v>
          </cell>
          <cell r="E3187" t="str">
            <v>06</v>
          </cell>
          <cell r="F3187" t="str">
            <v>PUNTARENAS</v>
          </cell>
          <cell r="G3187" t="str">
            <v>PARRITA</v>
          </cell>
          <cell r="H3187" t="str">
            <v>PARRITA</v>
          </cell>
          <cell r="I3187" t="str">
            <v>SAN MIGUEL</v>
          </cell>
          <cell r="J3187" t="str">
            <v>PACIFICO CENTRAL</v>
          </cell>
          <cell r="K3187" t="str">
            <v>FRANCISCO MORERA VARGAS</v>
          </cell>
          <cell r="L3187">
            <v>87050634</v>
          </cell>
          <cell r="M3187">
            <v>0</v>
          </cell>
          <cell r="N3187" t="str">
            <v>es.sanmiguelparrita@mep.go.cr</v>
          </cell>
          <cell r="O3187" t="str">
            <v>CONTIGUO A LA PLAZA DE DEPORTES</v>
          </cell>
          <cell r="P3187" t="str">
            <v>Público</v>
          </cell>
          <cell r="Q3187" t="str">
            <v>Urbana</v>
          </cell>
        </row>
        <row r="3188">
          <cell r="A3188">
            <v>3705</v>
          </cell>
          <cell r="B3188" t="str">
            <v>X</v>
          </cell>
          <cell r="C3188" t="str">
            <v>BARBUDAL DE PARRITA</v>
          </cell>
          <cell r="D3188" t="str">
            <v>AGUIRRE</v>
          </cell>
          <cell r="E3188" t="str">
            <v>03</v>
          </cell>
          <cell r="F3188" t="str">
            <v>PUNTARENAS</v>
          </cell>
          <cell r="G3188" t="str">
            <v>PARRITA</v>
          </cell>
          <cell r="H3188" t="str">
            <v>PARRITA</v>
          </cell>
          <cell r="I3188" t="str">
            <v>BARDUBAL</v>
          </cell>
          <cell r="J3188" t="str">
            <v>PACIFICO CENTRAL</v>
          </cell>
          <cell r="K3188" t="str">
            <v>IRENE MORA BADILLA</v>
          </cell>
          <cell r="L3188">
            <v>87782133</v>
          </cell>
          <cell r="M3188">
            <v>0</v>
          </cell>
          <cell r="N3188" t="str">
            <v>esc.barbudaldeparrita@mep.go.cr</v>
          </cell>
          <cell r="O3188" t="str">
            <v>4 KM SURESTE DEL CENTRO DE PARRITA</v>
          </cell>
          <cell r="P3188" t="str">
            <v>Público</v>
          </cell>
          <cell r="Q3188" t="str">
            <v>Urbana</v>
          </cell>
        </row>
        <row r="3189">
          <cell r="A3189">
            <v>3706</v>
          </cell>
          <cell r="B3189" t="str">
            <v>X</v>
          </cell>
          <cell r="C3189" t="str">
            <v>BIJAGUAL SUR</v>
          </cell>
          <cell r="D3189" t="str">
            <v>AGUIRRE</v>
          </cell>
          <cell r="E3189" t="str">
            <v>03</v>
          </cell>
          <cell r="F3189" t="str">
            <v>SAN JOSE</v>
          </cell>
          <cell r="G3189" t="str">
            <v>ACOSTA</v>
          </cell>
          <cell r="H3189" t="str">
            <v>SABANILLAS</v>
          </cell>
          <cell r="I3189" t="str">
            <v>BIJAGUAL SUR</v>
          </cell>
          <cell r="J3189" t="str">
            <v>CENTRAL</v>
          </cell>
          <cell r="K3189" t="str">
            <v>INGRID RODRIGUEZ QUINTANILLA</v>
          </cell>
          <cell r="L3189">
            <v>27783552</v>
          </cell>
          <cell r="M3189">
            <v>27783552</v>
          </cell>
          <cell r="N3189" t="str">
            <v>esc.debijagualsur@mep.go.cr</v>
          </cell>
          <cell r="O3189" t="str">
            <v>BIJAGUAL CENTRO</v>
          </cell>
          <cell r="P3189" t="str">
            <v>Público</v>
          </cell>
          <cell r="Q3189" t="str">
            <v>Rural</v>
          </cell>
        </row>
        <row r="3190">
          <cell r="A3190">
            <v>3707</v>
          </cell>
          <cell r="B3190" t="str">
            <v>X</v>
          </cell>
          <cell r="C3190" t="str">
            <v>EL BAMBU</v>
          </cell>
          <cell r="D3190" t="str">
            <v>AGUIRRE</v>
          </cell>
          <cell r="E3190" t="str">
            <v>03</v>
          </cell>
          <cell r="F3190" t="str">
            <v>PUNTARENAS</v>
          </cell>
          <cell r="G3190" t="str">
            <v>PARRITA</v>
          </cell>
          <cell r="H3190" t="str">
            <v>PARRITA</v>
          </cell>
          <cell r="I3190" t="str">
            <v>EL BAMBU</v>
          </cell>
          <cell r="J3190" t="str">
            <v>PACIFICO CENTRAL</v>
          </cell>
          <cell r="K3190" t="str">
            <v>GRACE AGUILAR CHINCHILLA</v>
          </cell>
          <cell r="L3190">
            <v>27783709</v>
          </cell>
          <cell r="M3190">
            <v>0</v>
          </cell>
          <cell r="N3190" t="str">
            <v>esc.elbambuparrita@mep.go.cr</v>
          </cell>
          <cell r="O3190" t="str">
            <v>BAMBU CENTRO PARRITA</v>
          </cell>
          <cell r="P3190" t="str">
            <v>Público</v>
          </cell>
          <cell r="Q3190" t="str">
            <v>Urbana</v>
          </cell>
        </row>
        <row r="3191">
          <cell r="A3191">
            <v>3708</v>
          </cell>
          <cell r="B3191" t="str">
            <v>X</v>
          </cell>
          <cell r="C3191" t="str">
            <v>INVU LA GUARIA</v>
          </cell>
          <cell r="D3191" t="str">
            <v>AGUIRRE</v>
          </cell>
          <cell r="E3191" t="str">
            <v>03</v>
          </cell>
          <cell r="F3191" t="str">
            <v>PUNTARENAS</v>
          </cell>
          <cell r="G3191" t="str">
            <v>PARRITA</v>
          </cell>
          <cell r="H3191" t="str">
            <v>PARRITA</v>
          </cell>
          <cell r="I3191" t="str">
            <v>INVU LA GUARIA</v>
          </cell>
          <cell r="J3191" t="str">
            <v>PACIFICO CENTRAL</v>
          </cell>
          <cell r="K3191" t="str">
            <v>ONDINA RAMIREZ SILVA</v>
          </cell>
          <cell r="L3191">
            <v>27799985</v>
          </cell>
          <cell r="M3191">
            <v>27799985</v>
          </cell>
          <cell r="N3191" t="str">
            <v>esc.invulaguaria@mep.go.cr</v>
          </cell>
          <cell r="O3191" t="str">
            <v>1 KM AL OESTE Y 300 AL SUR BANCO NACIONAL.</v>
          </cell>
          <cell r="P3191" t="str">
            <v>Público</v>
          </cell>
          <cell r="Q3191" t="str">
            <v>Urbana</v>
          </cell>
        </row>
        <row r="3192">
          <cell r="A3192">
            <v>3710</v>
          </cell>
          <cell r="B3192" t="str">
            <v>X</v>
          </cell>
          <cell r="C3192" t="str">
            <v>CERRITOS</v>
          </cell>
          <cell r="D3192" t="str">
            <v>AGUIRRE</v>
          </cell>
          <cell r="E3192" t="str">
            <v>06</v>
          </cell>
          <cell r="F3192" t="str">
            <v>PUNTARENAS</v>
          </cell>
          <cell r="G3192" t="str">
            <v>QUEPOS</v>
          </cell>
          <cell r="H3192" t="str">
            <v>QUEPOS</v>
          </cell>
          <cell r="I3192" t="str">
            <v>CERRITOS</v>
          </cell>
          <cell r="J3192" t="str">
            <v>PACIFICO CENTRAL</v>
          </cell>
          <cell r="K3192" t="str">
            <v>ROCIO HIDALGO RODRIGUEZ</v>
          </cell>
          <cell r="L3192">
            <v>88036321</v>
          </cell>
          <cell r="M3192">
            <v>0</v>
          </cell>
          <cell r="N3192" t="str">
            <v>esc.cerritosquepos@mep.go.cr</v>
          </cell>
          <cell r="O3192" t="str">
            <v>CERRITOS CENTRO DEL SUPER PEQUENO 75M OESTE</v>
          </cell>
          <cell r="P3192" t="str">
            <v>Público</v>
          </cell>
          <cell r="Q3192" t="str">
            <v>Urbana</v>
          </cell>
        </row>
        <row r="3193">
          <cell r="A3193">
            <v>3711</v>
          </cell>
          <cell r="B3193" t="str">
            <v>X</v>
          </cell>
          <cell r="C3193" t="str">
            <v>CERROS ARRIBA</v>
          </cell>
          <cell r="D3193" t="str">
            <v>AGUIRRE</v>
          </cell>
          <cell r="E3193" t="str">
            <v>06</v>
          </cell>
          <cell r="F3193" t="str">
            <v>PUNTARENAS</v>
          </cell>
          <cell r="G3193" t="str">
            <v>QUEPOS</v>
          </cell>
          <cell r="H3193" t="str">
            <v>QUEPOS</v>
          </cell>
          <cell r="I3193" t="str">
            <v>CERROS ARRIBA</v>
          </cell>
          <cell r="J3193" t="str">
            <v>PACIFICO CENTRAL</v>
          </cell>
          <cell r="K3193" t="str">
            <v>RANDALL ROJAS PIEDRA</v>
          </cell>
          <cell r="L3193">
            <v>27770034</v>
          </cell>
          <cell r="M3193">
            <v>0</v>
          </cell>
          <cell r="N3193" t="str">
            <v>esc.cerrosarriba@mep.go.cr</v>
          </cell>
          <cell r="O3193" t="str">
            <v>CONTIGUO A LA PLAZA DE DEPORTES</v>
          </cell>
          <cell r="P3193" t="str">
            <v>Público</v>
          </cell>
          <cell r="Q3193" t="str">
            <v>Urbana</v>
          </cell>
        </row>
        <row r="3194">
          <cell r="A3194">
            <v>3712</v>
          </cell>
          <cell r="B3194" t="str">
            <v>X</v>
          </cell>
          <cell r="C3194" t="str">
            <v>CERROS</v>
          </cell>
          <cell r="D3194" t="str">
            <v>AGUIRRE</v>
          </cell>
          <cell r="E3194" t="str">
            <v>06</v>
          </cell>
          <cell r="F3194" t="str">
            <v>PUNTARENAS</v>
          </cell>
          <cell r="G3194" t="str">
            <v>QUEPOS</v>
          </cell>
          <cell r="H3194" t="str">
            <v>QUEPOS</v>
          </cell>
          <cell r="I3194" t="str">
            <v>SAN RAFAEL DE CERROS</v>
          </cell>
          <cell r="J3194" t="str">
            <v>PACIFICO CENTRAL</v>
          </cell>
          <cell r="K3194" t="str">
            <v>LUIS ENRIQUE LEON MENA</v>
          </cell>
          <cell r="L3194">
            <v>27776113</v>
          </cell>
          <cell r="M3194">
            <v>27776113</v>
          </cell>
          <cell r="N3194" t="str">
            <v>esc.cerros@mep.go.cr</v>
          </cell>
          <cell r="O3194" t="str">
            <v>FRENTE A IGLESIA EVANGELICA MANA</v>
          </cell>
          <cell r="P3194" t="str">
            <v>Público</v>
          </cell>
          <cell r="Q3194" t="str">
            <v>Urbana</v>
          </cell>
        </row>
        <row r="3195">
          <cell r="A3195">
            <v>3714</v>
          </cell>
          <cell r="B3195" t="str">
            <v>X</v>
          </cell>
          <cell r="C3195" t="str">
            <v>CHIRES</v>
          </cell>
          <cell r="D3195" t="str">
            <v>AGUIRRE</v>
          </cell>
          <cell r="E3195" t="str">
            <v>04</v>
          </cell>
          <cell r="F3195" t="str">
            <v>PUNTARENAS</v>
          </cell>
          <cell r="G3195" t="str">
            <v>PARRITA</v>
          </cell>
          <cell r="H3195" t="str">
            <v>PARRITA</v>
          </cell>
          <cell r="I3195" t="str">
            <v>CHIRES</v>
          </cell>
          <cell r="J3195" t="str">
            <v>PACIFICO CENTRAL</v>
          </cell>
          <cell r="K3195" t="str">
            <v>HELLEN GODINEZ MORENO</v>
          </cell>
          <cell r="L3195">
            <v>27798826</v>
          </cell>
          <cell r="M3195">
            <v>84428628</v>
          </cell>
          <cell r="N3195" t="str">
            <v>esc.chires@mep.go.cr</v>
          </cell>
          <cell r="O3195" t="str">
            <v>FRENTE A LA PLAZA DE DEPORTES.</v>
          </cell>
          <cell r="P3195" t="str">
            <v>Público</v>
          </cell>
          <cell r="Q3195" t="str">
            <v>Urbana</v>
          </cell>
        </row>
        <row r="3196">
          <cell r="A3196">
            <v>3715</v>
          </cell>
          <cell r="B3196" t="str">
            <v>X</v>
          </cell>
          <cell r="C3196" t="str">
            <v>BAJAMAR</v>
          </cell>
          <cell r="D3196" t="str">
            <v>AGUIRRE</v>
          </cell>
          <cell r="E3196" t="str">
            <v>05</v>
          </cell>
          <cell r="F3196" t="str">
            <v>PUNTARENAS</v>
          </cell>
          <cell r="G3196" t="str">
            <v>GARABITO</v>
          </cell>
          <cell r="H3196" t="str">
            <v>TARCOLES</v>
          </cell>
          <cell r="I3196" t="str">
            <v>BAJAMAR</v>
          </cell>
          <cell r="J3196" t="str">
            <v>PACIFICO CENTRAL</v>
          </cell>
          <cell r="K3196" t="str">
            <v>EVELYN CHAVARRIA VASQUEZ</v>
          </cell>
          <cell r="L3196">
            <v>24282993</v>
          </cell>
          <cell r="M3196">
            <v>24282993</v>
          </cell>
          <cell r="N3196" t="str">
            <v>escuelabajamar@hotmail.com</v>
          </cell>
          <cell r="O3196" t="str">
            <v>500 MTS.SUR DE INSTALACIONES DEL MOPT.</v>
          </cell>
          <cell r="P3196" t="str">
            <v>Público</v>
          </cell>
          <cell r="Q3196" t="str">
            <v>Urbana</v>
          </cell>
        </row>
        <row r="3197">
          <cell r="A3197">
            <v>3716</v>
          </cell>
          <cell r="B3197" t="str">
            <v>X</v>
          </cell>
          <cell r="C3197" t="str">
            <v>CUARROS</v>
          </cell>
          <cell r="D3197" t="str">
            <v>AGUIRRE</v>
          </cell>
          <cell r="E3197" t="str">
            <v>05</v>
          </cell>
          <cell r="F3197" t="str">
            <v>PUNTARENAS</v>
          </cell>
          <cell r="G3197" t="str">
            <v>GARABITO</v>
          </cell>
          <cell r="H3197" t="str">
            <v>TARCOLES</v>
          </cell>
          <cell r="I3197" t="str">
            <v>CUARROS</v>
          </cell>
          <cell r="J3197" t="str">
            <v>PACIFICO CENTRAL</v>
          </cell>
          <cell r="K3197" t="str">
            <v>ROBERTO SANDOVAL CHAVEZ</v>
          </cell>
          <cell r="L3197">
            <v>22005865</v>
          </cell>
          <cell r="M3197">
            <v>0</v>
          </cell>
          <cell r="N3197" t="str">
            <v>esc.decuarros@mep.go.cr</v>
          </cell>
          <cell r="O3197" t="str">
            <v>100 METROS ESTE DE LA PLAZA DE FUTBOL.</v>
          </cell>
          <cell r="P3197" t="str">
            <v>Público</v>
          </cell>
          <cell r="Q3197" t="str">
            <v>Urbana</v>
          </cell>
        </row>
        <row r="3198">
          <cell r="A3198">
            <v>3717</v>
          </cell>
          <cell r="B3198" t="str">
            <v>X</v>
          </cell>
          <cell r="C3198" t="str">
            <v>LA PALMA</v>
          </cell>
          <cell r="D3198" t="str">
            <v>AGUIRRE</v>
          </cell>
          <cell r="E3198" t="str">
            <v>03</v>
          </cell>
          <cell r="F3198" t="str">
            <v>PUNTARENAS</v>
          </cell>
          <cell r="G3198" t="str">
            <v>PARRITA</v>
          </cell>
          <cell r="H3198" t="str">
            <v>PARRITA</v>
          </cell>
          <cell r="I3198" t="str">
            <v>LA PALMA</v>
          </cell>
          <cell r="J3198" t="str">
            <v>PACIFICO CENTRAL</v>
          </cell>
          <cell r="K3198" t="str">
            <v>RUTH XINIA TORRES GODINEZ</v>
          </cell>
          <cell r="L3198">
            <v>27797133</v>
          </cell>
          <cell r="M3198">
            <v>0</v>
          </cell>
          <cell r="N3198" t="str">
            <v>esc.lapalmaparrita@mep.go.cr</v>
          </cell>
          <cell r="O3198" t="str">
            <v>COSTADO OESTE DE LA PLAZA DEPORTES</v>
          </cell>
          <cell r="P3198" t="str">
            <v>Público</v>
          </cell>
          <cell r="Q3198" t="str">
            <v>Urbana</v>
          </cell>
        </row>
        <row r="3199">
          <cell r="A3199">
            <v>3718</v>
          </cell>
          <cell r="B3199" t="str">
            <v>X</v>
          </cell>
          <cell r="C3199" t="str">
            <v>EL JICOTE</v>
          </cell>
          <cell r="D3199" t="str">
            <v>AGUIRRE</v>
          </cell>
          <cell r="E3199" t="str">
            <v>04</v>
          </cell>
          <cell r="F3199" t="str">
            <v>PUNTARENAS</v>
          </cell>
          <cell r="G3199" t="str">
            <v>PARRITA</v>
          </cell>
          <cell r="H3199" t="str">
            <v>PARRITA</v>
          </cell>
          <cell r="I3199" t="str">
            <v>EL JICOTE</v>
          </cell>
          <cell r="J3199" t="str">
            <v>PACIFICO CENTRAL</v>
          </cell>
          <cell r="K3199" t="str">
            <v>MARCIANO ELIZONDO GUZMAN</v>
          </cell>
          <cell r="L3199">
            <v>27798661</v>
          </cell>
          <cell r="M3199">
            <v>0</v>
          </cell>
          <cell r="N3199" t="str">
            <v>esc.eljicote@mep.go.cr</v>
          </cell>
          <cell r="O3199" t="str">
            <v>3 KM.O.DEL PROYECTO LOS REFORMADORES EL TIGRE</v>
          </cell>
          <cell r="P3199" t="str">
            <v>Público</v>
          </cell>
          <cell r="Q3199" t="str">
            <v>Urbana</v>
          </cell>
        </row>
        <row r="3200">
          <cell r="A3200">
            <v>3719</v>
          </cell>
          <cell r="B3200" t="str">
            <v>X</v>
          </cell>
          <cell r="C3200" t="str">
            <v>LAS BRISAS</v>
          </cell>
          <cell r="D3200" t="str">
            <v>AGUIRRE</v>
          </cell>
          <cell r="E3200" t="str">
            <v>04</v>
          </cell>
          <cell r="F3200" t="str">
            <v>PUNTARENAS</v>
          </cell>
          <cell r="G3200" t="str">
            <v>PARRITA</v>
          </cell>
          <cell r="H3200" t="str">
            <v>PARRITA</v>
          </cell>
          <cell r="I3200" t="str">
            <v>LAS LOMAS</v>
          </cell>
          <cell r="J3200" t="str">
            <v>PACIFICO CENTRAL</v>
          </cell>
          <cell r="K3200" t="str">
            <v>GERLIN LOPEZ VEGA</v>
          </cell>
          <cell r="L3200">
            <v>27797060</v>
          </cell>
          <cell r="M3200">
            <v>27797060</v>
          </cell>
          <cell r="N3200" t="str">
            <v>esc.lasbrisasparrita@mep.go.cr</v>
          </cell>
          <cell r="O3200" t="str">
            <v>DIAGONAL A LA PLAZA DE DEPORTES</v>
          </cell>
          <cell r="P3200" t="str">
            <v>Público</v>
          </cell>
          <cell r="Q3200" t="str">
            <v>Urbana</v>
          </cell>
        </row>
        <row r="3201">
          <cell r="A3201">
            <v>3720</v>
          </cell>
          <cell r="B3201" t="str">
            <v>X</v>
          </cell>
          <cell r="C3201" t="str">
            <v>ESTERILLOS OESTE</v>
          </cell>
          <cell r="D3201" t="str">
            <v>AGUIRRE</v>
          </cell>
          <cell r="E3201" t="str">
            <v>04</v>
          </cell>
          <cell r="F3201" t="str">
            <v>PUNTARENAS</v>
          </cell>
          <cell r="G3201" t="str">
            <v>PARRITA</v>
          </cell>
          <cell r="H3201" t="str">
            <v>PARRITA</v>
          </cell>
          <cell r="I3201" t="str">
            <v>ESTERILLOS OESTE</v>
          </cell>
          <cell r="J3201" t="str">
            <v>PACIFICO CENTRAL</v>
          </cell>
          <cell r="K3201" t="str">
            <v>JESSICA GODINEZ MORENO</v>
          </cell>
          <cell r="L3201">
            <v>27786834</v>
          </cell>
          <cell r="M3201">
            <v>0</v>
          </cell>
          <cell r="N3201" t="str">
            <v>esc.esterillooeste@mep.go.cr</v>
          </cell>
          <cell r="O3201" t="str">
            <v>CONTIGUO A CENCINAI DE ESTERILLOS OESTE</v>
          </cell>
          <cell r="P3201" t="str">
            <v>Público</v>
          </cell>
          <cell r="Q3201" t="str">
            <v>Urbana</v>
          </cell>
        </row>
        <row r="3202">
          <cell r="A3202">
            <v>3721</v>
          </cell>
          <cell r="B3202" t="str">
            <v>X</v>
          </cell>
          <cell r="C3202" t="str">
            <v>EL SUKIA</v>
          </cell>
          <cell r="D3202" t="str">
            <v>AGUIRRE</v>
          </cell>
          <cell r="E3202" t="str">
            <v>01</v>
          </cell>
          <cell r="F3202" t="str">
            <v>SAN JOSE</v>
          </cell>
          <cell r="G3202" t="str">
            <v>DOTA</v>
          </cell>
          <cell r="H3202" t="str">
            <v>SANTA MARIA</v>
          </cell>
          <cell r="I3202" t="str">
            <v>SAN ISIDRO</v>
          </cell>
          <cell r="J3202" t="str">
            <v>CENTRAL</v>
          </cell>
          <cell r="K3202" t="str">
            <v>MANUEL ZUNIGA ZUNIGA</v>
          </cell>
          <cell r="L3202">
            <v>25140529</v>
          </cell>
          <cell r="M3202">
            <v>0</v>
          </cell>
          <cell r="N3202" t="str">
            <v>manuel1.zuniga.zuniga@mep.go.cr</v>
          </cell>
          <cell r="O3202" t="str">
            <v>100 M AL NORTE DEL SALON COMUNAL</v>
          </cell>
          <cell r="P3202" t="str">
            <v>Público</v>
          </cell>
          <cell r="Q3202" t="str">
            <v>Rural</v>
          </cell>
        </row>
        <row r="3203">
          <cell r="A3203">
            <v>3722</v>
          </cell>
          <cell r="B3203" t="str">
            <v>X</v>
          </cell>
          <cell r="C3203" t="str">
            <v>PALO SECO</v>
          </cell>
          <cell r="D3203" t="str">
            <v>AGUIRRE</v>
          </cell>
          <cell r="E3203" t="str">
            <v>03</v>
          </cell>
          <cell r="F3203" t="str">
            <v>PUNTARENAS</v>
          </cell>
          <cell r="G3203" t="str">
            <v>PARRITA</v>
          </cell>
          <cell r="H3203" t="str">
            <v>PARRITA</v>
          </cell>
          <cell r="I3203" t="str">
            <v>LAS VEGAS</v>
          </cell>
          <cell r="J3203" t="str">
            <v>PACIFICO CENTRAL</v>
          </cell>
          <cell r="K3203" t="str">
            <v>ROSAURA BARQUERO SALAZAR</v>
          </cell>
          <cell r="L3203">
            <v>27779005</v>
          </cell>
          <cell r="M3203">
            <v>87975142</v>
          </cell>
          <cell r="N3203" t="str">
            <v>esc.paloseco@mep.go.cr</v>
          </cell>
          <cell r="O3203" t="str">
            <v>15 KM NORESTE DEL CENTRO DE PARRITA</v>
          </cell>
          <cell r="P3203" t="str">
            <v>Público</v>
          </cell>
          <cell r="Q3203" t="str">
            <v>Urbana</v>
          </cell>
        </row>
        <row r="3204">
          <cell r="A3204">
            <v>3723</v>
          </cell>
          <cell r="B3204" t="str">
            <v>X</v>
          </cell>
          <cell r="C3204" t="str">
            <v>HACIENDA JACO</v>
          </cell>
          <cell r="D3204" t="str">
            <v>AGUIRRE</v>
          </cell>
          <cell r="E3204" t="str">
            <v>05</v>
          </cell>
          <cell r="F3204" t="str">
            <v>PUNTARENAS</v>
          </cell>
          <cell r="G3204" t="str">
            <v>GARABITO</v>
          </cell>
          <cell r="H3204" t="str">
            <v>JACO</v>
          </cell>
          <cell r="I3204" t="str">
            <v>HACIENDA JACO</v>
          </cell>
          <cell r="J3204" t="str">
            <v>PACIFICO CENTRAL</v>
          </cell>
          <cell r="K3204" t="str">
            <v>ANABEL ROSALES CASTRO</v>
          </cell>
          <cell r="L3204">
            <v>26431494</v>
          </cell>
          <cell r="M3204">
            <v>26431494</v>
          </cell>
          <cell r="N3204" t="str">
            <v>esc.haciendajaco@mep.go.cr</v>
          </cell>
          <cell r="O3204" t="str">
            <v>100 MTS NOROESTE MAXI PALI, JACO</v>
          </cell>
          <cell r="P3204" t="str">
            <v>Público</v>
          </cell>
          <cell r="Q3204" t="str">
            <v>Urbana</v>
          </cell>
        </row>
        <row r="3205">
          <cell r="A3205">
            <v>3724</v>
          </cell>
          <cell r="B3205" t="str">
            <v>X</v>
          </cell>
          <cell r="C3205" t="str">
            <v>PORTALON</v>
          </cell>
          <cell r="D3205" t="str">
            <v>AGUIRRE</v>
          </cell>
          <cell r="E3205" t="str">
            <v>02</v>
          </cell>
          <cell r="F3205" t="str">
            <v>PUNTARENAS</v>
          </cell>
          <cell r="G3205" t="str">
            <v>QUEPOS</v>
          </cell>
          <cell r="H3205" t="str">
            <v>SAVEGRE</v>
          </cell>
          <cell r="I3205" t="str">
            <v>PORTALON</v>
          </cell>
          <cell r="J3205" t="str">
            <v>PACIFICO CENTRAL</v>
          </cell>
          <cell r="K3205" t="str">
            <v>JENNY ROMAN CECILIANO</v>
          </cell>
          <cell r="L3205">
            <v>27875233</v>
          </cell>
          <cell r="M3205">
            <v>27875233</v>
          </cell>
          <cell r="N3205" t="str">
            <v>esc.portalon@mep.go.cr</v>
          </cell>
          <cell r="O3205" t="str">
            <v>50 ESTE Y 250 NORTE DEL PUENTE PORTALON.</v>
          </cell>
          <cell r="P3205" t="str">
            <v>Público</v>
          </cell>
          <cell r="Q3205" t="str">
            <v>Rural</v>
          </cell>
        </row>
        <row r="3206">
          <cell r="A3206">
            <v>3725</v>
          </cell>
          <cell r="B3206" t="str">
            <v>X</v>
          </cell>
          <cell r="C3206" t="str">
            <v>PORTON DE NARANJO</v>
          </cell>
          <cell r="D3206" t="str">
            <v>AGUIRRE</v>
          </cell>
          <cell r="E3206" t="str">
            <v>01</v>
          </cell>
          <cell r="F3206" t="str">
            <v>PUNTARENAS</v>
          </cell>
          <cell r="G3206" t="str">
            <v>QUEPOS</v>
          </cell>
          <cell r="H3206" t="str">
            <v>NARANJITO</v>
          </cell>
          <cell r="I3206" t="str">
            <v>NARANJITO</v>
          </cell>
          <cell r="J3206" t="str">
            <v>PACIFICO CENTRAL</v>
          </cell>
          <cell r="K3206" t="str">
            <v>DORIS ALPIZAR SANCHEZ</v>
          </cell>
          <cell r="L3206">
            <v>27791119</v>
          </cell>
          <cell r="M3206">
            <v>27791119</v>
          </cell>
          <cell r="N3206" t="str">
            <v>esc.portondenaranjo@mep.go.cr</v>
          </cell>
          <cell r="O3206" t="str">
            <v>FRENTE LA DELEGACION DISTRITAL.</v>
          </cell>
          <cell r="P3206" t="str">
            <v>Público</v>
          </cell>
          <cell r="Q3206" t="str">
            <v>Rural</v>
          </cell>
        </row>
        <row r="3207">
          <cell r="A3207">
            <v>3726</v>
          </cell>
          <cell r="B3207" t="str">
            <v>X</v>
          </cell>
          <cell r="C3207" t="str">
            <v>SANTA MARTA</v>
          </cell>
          <cell r="D3207" t="str">
            <v>AGUIRRE</v>
          </cell>
          <cell r="E3207" t="str">
            <v>02</v>
          </cell>
          <cell r="F3207" t="str">
            <v>PUNTARENAS</v>
          </cell>
          <cell r="G3207" t="str">
            <v>QUEPOS</v>
          </cell>
          <cell r="H3207" t="str">
            <v>SAVEGRE</v>
          </cell>
          <cell r="I3207" t="str">
            <v>HATILLO</v>
          </cell>
          <cell r="J3207" t="str">
            <v>PACIFICO CENTRAL</v>
          </cell>
          <cell r="K3207" t="str">
            <v>FRANCISCO JOSE VARGAS GUERRERO</v>
          </cell>
          <cell r="L3207">
            <v>27870893</v>
          </cell>
          <cell r="M3207">
            <v>27870893</v>
          </cell>
          <cell r="N3207" t="str">
            <v>esc.santamartasavegre@mep.go.cr</v>
          </cell>
          <cell r="O3207" t="str">
            <v>3 KM NORTE DE PLAYA DOMINICAL, HATILLO SAVEG.</v>
          </cell>
          <cell r="P3207" t="str">
            <v>Público</v>
          </cell>
          <cell r="Q3207" t="str">
            <v>Rural</v>
          </cell>
        </row>
        <row r="3208">
          <cell r="A3208">
            <v>3727</v>
          </cell>
          <cell r="B3208" t="str">
            <v>X</v>
          </cell>
          <cell r="C3208" t="str">
            <v>TARCOLES</v>
          </cell>
          <cell r="D3208" t="str">
            <v>AGUIRRE</v>
          </cell>
          <cell r="E3208" t="str">
            <v>05</v>
          </cell>
          <cell r="F3208" t="str">
            <v>PUNTARENAS</v>
          </cell>
          <cell r="G3208" t="str">
            <v>GARABITO</v>
          </cell>
          <cell r="H3208" t="str">
            <v>TARCOLES</v>
          </cell>
          <cell r="I3208" t="str">
            <v>TARCOLES</v>
          </cell>
          <cell r="J3208" t="str">
            <v>PACIFICO CENTRAL</v>
          </cell>
          <cell r="K3208" t="str">
            <v>ELSA MARIA MIRANDA GOMEZ</v>
          </cell>
          <cell r="L3208">
            <v>26370758</v>
          </cell>
          <cell r="M3208">
            <v>26370758</v>
          </cell>
          <cell r="N3208" t="str">
            <v>esc.tarcoles@mep.go.cr</v>
          </cell>
          <cell r="O3208" t="str">
            <v>800 MTS.O.DE LA ENT.DEL HOTEL VILLA LAPAS.</v>
          </cell>
          <cell r="P3208" t="str">
            <v>Público</v>
          </cell>
          <cell r="Q3208" t="str">
            <v>Urbana</v>
          </cell>
        </row>
        <row r="3209">
          <cell r="A3209">
            <v>3728</v>
          </cell>
          <cell r="B3209" t="str">
            <v>X</v>
          </cell>
          <cell r="C3209" t="str">
            <v>DOS BOCAS</v>
          </cell>
          <cell r="D3209" t="str">
            <v>AGUIRRE</v>
          </cell>
          <cell r="E3209" t="str">
            <v>02</v>
          </cell>
          <cell r="F3209" t="str">
            <v>PUNTARENAS</v>
          </cell>
          <cell r="G3209" t="str">
            <v>QUEPOS</v>
          </cell>
          <cell r="H3209" t="str">
            <v>SAVEGRE</v>
          </cell>
          <cell r="I3209" t="str">
            <v>DOS BOCAS</v>
          </cell>
          <cell r="J3209" t="str">
            <v>PACIFICO CENTRAL</v>
          </cell>
          <cell r="K3209" t="str">
            <v>ANA YENSI QUIROS PEREZ</v>
          </cell>
          <cell r="L3209">
            <v>0</v>
          </cell>
          <cell r="M3209">
            <v>0</v>
          </cell>
          <cell r="N3209" t="str">
            <v>esc.dosbocas@mep.go.cr</v>
          </cell>
          <cell r="O3209" t="str">
            <v>COMUNIDAD DE HATILLO PRIMERA ENTRADA 9K NORTE</v>
          </cell>
          <cell r="P3209" t="str">
            <v>Público</v>
          </cell>
          <cell r="Q3209" t="str">
            <v>Rural</v>
          </cell>
        </row>
        <row r="3210">
          <cell r="A3210">
            <v>3729</v>
          </cell>
          <cell r="B3210" t="str">
            <v>X</v>
          </cell>
          <cell r="C3210" t="str">
            <v>EL HIGUITO</v>
          </cell>
          <cell r="D3210" t="str">
            <v>AGUIRRE</v>
          </cell>
          <cell r="E3210" t="str">
            <v>04</v>
          </cell>
          <cell r="F3210" t="str">
            <v>PUNTARENAS</v>
          </cell>
          <cell r="G3210" t="str">
            <v>PARRITA</v>
          </cell>
          <cell r="H3210" t="str">
            <v>PARRITA</v>
          </cell>
          <cell r="I3210" t="str">
            <v>RANCHO NUEVO</v>
          </cell>
          <cell r="J3210" t="str">
            <v>PACIFICO CENTRAL</v>
          </cell>
          <cell r="K3210" t="str">
            <v>ESTRELLA MORA NUÑEZ</v>
          </cell>
          <cell r="L3210">
            <v>0</v>
          </cell>
          <cell r="M3210">
            <v>0</v>
          </cell>
          <cell r="N3210" t="str">
            <v>esc.elhiguito@mep.go.cr</v>
          </cell>
          <cell r="O3210" t="str">
            <v>1 KM.SUR,1 KM.ESTE DEL PUENTE DEL RIO TULIN</v>
          </cell>
          <cell r="P3210" t="str">
            <v>Público</v>
          </cell>
          <cell r="Q3210" t="str">
            <v>Urbana</v>
          </cell>
        </row>
        <row r="3211">
          <cell r="A3211">
            <v>3730</v>
          </cell>
          <cell r="B3211" t="str">
            <v>X</v>
          </cell>
          <cell r="C3211" t="str">
            <v>EL PASITO</v>
          </cell>
          <cell r="D3211" t="str">
            <v>AGUIRRE</v>
          </cell>
          <cell r="E3211" t="str">
            <v>02</v>
          </cell>
          <cell r="F3211" t="str">
            <v>PUNTARENAS</v>
          </cell>
          <cell r="G3211" t="str">
            <v>QUEPOS</v>
          </cell>
          <cell r="H3211" t="str">
            <v>SAVEGRE</v>
          </cell>
          <cell r="I3211" t="str">
            <v>EL PASITO</v>
          </cell>
          <cell r="J3211" t="str">
            <v>PACIFICO CENTRAL</v>
          </cell>
          <cell r="K3211" t="str">
            <v>ROXANA FERNANDEZ VARGAS</v>
          </cell>
          <cell r="L3211">
            <v>27770310</v>
          </cell>
          <cell r="M3211">
            <v>88586026</v>
          </cell>
          <cell r="N3211" t="str">
            <v>esc.elpasito@mep.go.cr</v>
          </cell>
          <cell r="O3211" t="str">
            <v>FRENTE AL SALON COMUNAL EL PASITO, SAVEGRE</v>
          </cell>
          <cell r="P3211" t="str">
            <v>Público</v>
          </cell>
          <cell r="Q3211" t="str">
            <v>Rural</v>
          </cell>
        </row>
        <row r="3212">
          <cell r="A3212">
            <v>3731</v>
          </cell>
          <cell r="B3212" t="str">
            <v>X</v>
          </cell>
          <cell r="C3212" t="str">
            <v>EL REY</v>
          </cell>
          <cell r="D3212" t="str">
            <v>AGUIRRE</v>
          </cell>
          <cell r="E3212" t="str">
            <v>04</v>
          </cell>
          <cell r="F3212" t="str">
            <v>SAN JOSE</v>
          </cell>
          <cell r="G3212" t="str">
            <v>PURISCAL</v>
          </cell>
          <cell r="H3212" t="str">
            <v>CHIRES</v>
          </cell>
          <cell r="I3212" t="str">
            <v>EL REY</v>
          </cell>
          <cell r="J3212" t="str">
            <v>CENTRAL</v>
          </cell>
          <cell r="K3212" t="str">
            <v>MARIO CHAVARRIA HERNANDEZ</v>
          </cell>
          <cell r="L3212">
            <v>83435598</v>
          </cell>
          <cell r="M3212">
            <v>0</v>
          </cell>
          <cell r="N3212" t="str">
            <v>esc.elrey@mep.go.cr</v>
          </cell>
          <cell r="O3212" t="str">
            <v>FRENTE A PLAZA DE DEPORTES, BAJO EL REY.</v>
          </cell>
          <cell r="P3212" t="str">
            <v>Público</v>
          </cell>
          <cell r="Q3212" t="str">
            <v>Rural</v>
          </cell>
        </row>
        <row r="3213">
          <cell r="A3213">
            <v>3732</v>
          </cell>
          <cell r="B3213" t="str">
            <v>X</v>
          </cell>
          <cell r="C3213" t="str">
            <v>EL SILENCIO</v>
          </cell>
          <cell r="D3213" t="str">
            <v>AGUIRRE</v>
          </cell>
          <cell r="E3213" t="str">
            <v>02</v>
          </cell>
          <cell r="F3213" t="str">
            <v>PUNTARENAS</v>
          </cell>
          <cell r="G3213" t="str">
            <v>QUEPOS</v>
          </cell>
          <cell r="H3213" t="str">
            <v>SAVEGRE</v>
          </cell>
          <cell r="I3213" t="str">
            <v>EL SILENCIO</v>
          </cell>
          <cell r="J3213" t="str">
            <v>PACIFICO CENTRAL</v>
          </cell>
          <cell r="K3213" t="str">
            <v>GERARDO CERDAS QUESADA</v>
          </cell>
          <cell r="L3213">
            <v>27876093</v>
          </cell>
          <cell r="M3213">
            <v>0</v>
          </cell>
          <cell r="N3213" t="str">
            <v>esc.elsilenciosavegre@mep.go.cr</v>
          </cell>
          <cell r="O3213" t="str">
            <v>DEL SUPERMERCADO COOPESILENCIO 100 MTS SUR</v>
          </cell>
          <cell r="P3213" t="str">
            <v>Público</v>
          </cell>
          <cell r="Q3213" t="str">
            <v>Rural</v>
          </cell>
        </row>
        <row r="3214">
          <cell r="A3214">
            <v>3733</v>
          </cell>
          <cell r="B3214" t="str">
            <v>X</v>
          </cell>
          <cell r="C3214" t="str">
            <v>EL TIGRE</v>
          </cell>
          <cell r="D3214" t="str">
            <v>AGUIRRE</v>
          </cell>
          <cell r="E3214" t="str">
            <v>04</v>
          </cell>
          <cell r="F3214" t="str">
            <v>PUNTARENAS</v>
          </cell>
          <cell r="G3214" t="str">
            <v>PARRITA</v>
          </cell>
          <cell r="H3214" t="str">
            <v>PARRITA</v>
          </cell>
          <cell r="I3214" t="str">
            <v>EL TIGRE</v>
          </cell>
          <cell r="J3214" t="str">
            <v>PACIFICO CENTRAL</v>
          </cell>
          <cell r="K3214" t="str">
            <v>JONATHAN DELGADO CALDERON</v>
          </cell>
          <cell r="L3214">
            <v>27794098</v>
          </cell>
          <cell r="M3214">
            <v>27794098</v>
          </cell>
          <cell r="N3214" t="str">
            <v>esc.eltigre@mep.go.cr</v>
          </cell>
          <cell r="O3214" t="str">
            <v>COSTADO ESTE DE LA PLAZA DE DEPORTES</v>
          </cell>
          <cell r="P3214" t="str">
            <v>Público</v>
          </cell>
          <cell r="Q3214" t="str">
            <v>Urbana</v>
          </cell>
        </row>
        <row r="3215">
          <cell r="A3215">
            <v>3735</v>
          </cell>
          <cell r="B3215" t="str">
            <v>X</v>
          </cell>
          <cell r="C3215" t="str">
            <v>ESTERILLOS ANEXA</v>
          </cell>
          <cell r="D3215" t="str">
            <v>AGUIRRE</v>
          </cell>
          <cell r="E3215" t="str">
            <v>04</v>
          </cell>
          <cell r="F3215" t="str">
            <v>PUNTARENAS</v>
          </cell>
          <cell r="G3215" t="str">
            <v>PARRITA</v>
          </cell>
          <cell r="H3215" t="str">
            <v>PARRITA</v>
          </cell>
          <cell r="I3215" t="str">
            <v>ESTERILLOS</v>
          </cell>
          <cell r="J3215" t="str">
            <v>PACIFICO CENTRAL</v>
          </cell>
          <cell r="K3215" t="str">
            <v>SIANNY RODRIGUEZ  CHAVARRIA</v>
          </cell>
          <cell r="L3215">
            <v>27794200</v>
          </cell>
          <cell r="M3215">
            <v>27794200</v>
          </cell>
          <cell r="N3215" t="str">
            <v>esc.esterillosanexa@mep.go.cr</v>
          </cell>
          <cell r="O3215" t="str">
            <v>50 MTS ESTE DE LA ENTRADA DEL HOTEL BEJUCO</v>
          </cell>
          <cell r="P3215" t="str">
            <v>Público</v>
          </cell>
          <cell r="Q3215" t="str">
            <v>Urbana</v>
          </cell>
        </row>
        <row r="3216">
          <cell r="A3216">
            <v>3736</v>
          </cell>
          <cell r="B3216" t="str">
            <v>X</v>
          </cell>
          <cell r="C3216" t="str">
            <v>FINCA NICOYA</v>
          </cell>
          <cell r="D3216" t="str">
            <v>AGUIRRE</v>
          </cell>
          <cell r="E3216" t="str">
            <v>03</v>
          </cell>
          <cell r="F3216" t="str">
            <v>PUNTARENAS</v>
          </cell>
          <cell r="G3216" t="str">
            <v>PARRITA</v>
          </cell>
          <cell r="H3216" t="str">
            <v>PARRITA</v>
          </cell>
          <cell r="I3216" t="str">
            <v>FINCA NICOYA</v>
          </cell>
          <cell r="J3216" t="str">
            <v>PACIFICO CENTRAL</v>
          </cell>
          <cell r="K3216" t="str">
            <v>GREIDYN MENA MURILLO</v>
          </cell>
          <cell r="L3216">
            <v>0</v>
          </cell>
          <cell r="M3216">
            <v>0</v>
          </cell>
          <cell r="N3216" t="str">
            <v>esc.fincanicoya@mep.go.cr</v>
          </cell>
          <cell r="O3216" t="str">
            <v>FINCA NICOYA, PARRITA</v>
          </cell>
          <cell r="P3216" t="str">
            <v>Público</v>
          </cell>
          <cell r="Q3216" t="str">
            <v>Urbana</v>
          </cell>
        </row>
        <row r="3217">
          <cell r="A3217">
            <v>3737</v>
          </cell>
          <cell r="B3217" t="str">
            <v>X</v>
          </cell>
          <cell r="C3217" t="str">
            <v>HERRADURA</v>
          </cell>
          <cell r="D3217" t="str">
            <v>AGUIRRE</v>
          </cell>
          <cell r="E3217" t="str">
            <v>05</v>
          </cell>
          <cell r="F3217" t="str">
            <v>PUNTARENAS</v>
          </cell>
          <cell r="G3217" t="str">
            <v>GARABITO</v>
          </cell>
          <cell r="H3217" t="str">
            <v>JACO</v>
          </cell>
          <cell r="I3217" t="str">
            <v>HERRADURA</v>
          </cell>
          <cell r="J3217" t="str">
            <v>PACIFICO CENTRAL</v>
          </cell>
          <cell r="K3217" t="str">
            <v>EFRAIN ANTONIO SOLIS ROJAS</v>
          </cell>
          <cell r="L3217">
            <v>26377590</v>
          </cell>
          <cell r="M3217">
            <v>26377020</v>
          </cell>
          <cell r="N3217" t="str">
            <v>esc.herradurajaco@mep.go.cr</v>
          </cell>
          <cell r="O3217" t="str">
            <v>COSTADO NOROESTE DE LA PLAZA DE DEPORTES</v>
          </cell>
          <cell r="P3217" t="str">
            <v>Público</v>
          </cell>
          <cell r="Q3217" t="str">
            <v>Urbana</v>
          </cell>
        </row>
        <row r="3218">
          <cell r="A3218">
            <v>3738</v>
          </cell>
          <cell r="B3218" t="str">
            <v>X</v>
          </cell>
          <cell r="C3218" t="str">
            <v>ISLA PALO SECO</v>
          </cell>
          <cell r="D3218" t="str">
            <v>AGUIRRE</v>
          </cell>
          <cell r="E3218" t="str">
            <v>03</v>
          </cell>
          <cell r="F3218" t="str">
            <v>PUNTARENAS</v>
          </cell>
          <cell r="G3218" t="str">
            <v>PARRITA</v>
          </cell>
          <cell r="H3218" t="str">
            <v>PARRITA</v>
          </cell>
          <cell r="I3218" t="str">
            <v>ISLA PALO SECO</v>
          </cell>
          <cell r="J3218" t="str">
            <v>PACIFICO CENTRAL</v>
          </cell>
          <cell r="K3218" t="str">
            <v>SONIA DURAN ROJAS</v>
          </cell>
          <cell r="L3218">
            <v>27794354</v>
          </cell>
          <cell r="M3218">
            <v>0</v>
          </cell>
          <cell r="N3218" t="str">
            <v>esc.islapaloseco@mep.go.cr</v>
          </cell>
          <cell r="O3218" t="str">
            <v>3 KM E DEL ANT REST MAR Y SOL ISLA PALO SECO</v>
          </cell>
          <cell r="P3218" t="str">
            <v>Público</v>
          </cell>
          <cell r="Q3218" t="str">
            <v>Urbana</v>
          </cell>
        </row>
        <row r="3219">
          <cell r="A3219">
            <v>3739</v>
          </cell>
          <cell r="B3219" t="str">
            <v>X</v>
          </cell>
          <cell r="C3219" t="str">
            <v>CENTRAL DE JACO</v>
          </cell>
          <cell r="D3219" t="str">
            <v>AGUIRRE</v>
          </cell>
          <cell r="E3219" t="str">
            <v>05</v>
          </cell>
          <cell r="F3219" t="str">
            <v>PUNTARENAS</v>
          </cell>
          <cell r="G3219" t="str">
            <v>GARABITO</v>
          </cell>
          <cell r="H3219" t="str">
            <v>JACO</v>
          </cell>
          <cell r="I3219" t="str">
            <v>JACO</v>
          </cell>
          <cell r="J3219" t="str">
            <v>PACIFICO CENTRAL</v>
          </cell>
          <cell r="K3219" t="str">
            <v>HEIDY CHACON GUZMAN</v>
          </cell>
          <cell r="L3219">
            <v>26433201</v>
          </cell>
          <cell r="M3219">
            <v>26436492</v>
          </cell>
          <cell r="N3219" t="str">
            <v>esc.jaco@mep.go.cr</v>
          </cell>
          <cell r="O3219" t="str">
            <v>DIAGONAL AL COLEGIO TECNICO DE JACO</v>
          </cell>
          <cell r="P3219" t="str">
            <v>Público</v>
          </cell>
          <cell r="Q3219" t="str">
            <v>Urbana</v>
          </cell>
        </row>
        <row r="3220">
          <cell r="A3220">
            <v>3740</v>
          </cell>
          <cell r="B3220" t="str">
            <v>X</v>
          </cell>
          <cell r="C3220" t="str">
            <v>JUNTA DE CACAO</v>
          </cell>
          <cell r="D3220" t="str">
            <v>AGUIRRE</v>
          </cell>
          <cell r="E3220" t="str">
            <v>03</v>
          </cell>
          <cell r="F3220" t="str">
            <v>PUNTARENAS</v>
          </cell>
          <cell r="G3220" t="str">
            <v>PARRITA</v>
          </cell>
          <cell r="H3220" t="str">
            <v>PARRITA</v>
          </cell>
          <cell r="I3220" t="str">
            <v>PALO SECO VIEJO</v>
          </cell>
          <cell r="J3220" t="str">
            <v>PACIFICO CENTRAL</v>
          </cell>
          <cell r="K3220" t="str">
            <v>NUBIA ANCHIA SOLANO</v>
          </cell>
          <cell r="L3220">
            <v>83204551</v>
          </cell>
          <cell r="M3220">
            <v>0</v>
          </cell>
          <cell r="N3220" t="str">
            <v>esc.juntadecacao@mep.go.cr</v>
          </cell>
          <cell r="O3220" t="str">
            <v>FINCA PALO SECO FRENTE A PLAZA DE DEPORTES</v>
          </cell>
          <cell r="P3220" t="str">
            <v>Público</v>
          </cell>
          <cell r="Q3220" t="str">
            <v>Urbana</v>
          </cell>
        </row>
        <row r="3221">
          <cell r="A3221">
            <v>3741</v>
          </cell>
          <cell r="B3221" t="str">
            <v>X</v>
          </cell>
          <cell r="C3221" t="str">
            <v>LA CHIRRACA</v>
          </cell>
          <cell r="D3221" t="str">
            <v>AGUIRRE</v>
          </cell>
          <cell r="E3221" t="str">
            <v>04</v>
          </cell>
          <cell r="F3221" t="str">
            <v>PUNTARENAS</v>
          </cell>
          <cell r="G3221" t="str">
            <v>PARRITA</v>
          </cell>
          <cell r="H3221" t="str">
            <v>PARRITA</v>
          </cell>
          <cell r="I3221" t="str">
            <v>LA CHIRRACA</v>
          </cell>
          <cell r="J3221" t="str">
            <v>PACIFICO CENTRAL</v>
          </cell>
          <cell r="K3221" t="str">
            <v>JUAN GERARDO ESQUIVEL ESPINOZA</v>
          </cell>
          <cell r="L3221">
            <v>27785149</v>
          </cell>
          <cell r="M3221">
            <v>0</v>
          </cell>
          <cell r="N3221" t="str">
            <v>esc.lachirraca@mep.go.cr</v>
          </cell>
          <cell r="O3221" t="str">
            <v>50 METROS AL ESTE DE LA IGLESIA CATOLICA.</v>
          </cell>
          <cell r="P3221" t="str">
            <v>Público</v>
          </cell>
          <cell r="Q3221" t="str">
            <v>Urbana</v>
          </cell>
        </row>
        <row r="3222">
          <cell r="A3222">
            <v>3742</v>
          </cell>
          <cell r="B3222" t="str">
            <v>X</v>
          </cell>
          <cell r="C3222" t="str">
            <v>LA GALLEGA</v>
          </cell>
          <cell r="D3222" t="str">
            <v>AGUIRRE</v>
          </cell>
          <cell r="E3222" t="str">
            <v>06</v>
          </cell>
          <cell r="F3222" t="str">
            <v>PUNTARENAS</v>
          </cell>
          <cell r="G3222" t="str">
            <v>QUEPOS</v>
          </cell>
          <cell r="H3222" t="str">
            <v>NARANJITO</v>
          </cell>
          <cell r="I3222" t="str">
            <v>LA GALLLEGA</v>
          </cell>
          <cell r="J3222" t="str">
            <v>PACIFICO CENTRAL</v>
          </cell>
          <cell r="K3222" t="str">
            <v>MARIA SUSANA VARGAS GUTIERREZ</v>
          </cell>
          <cell r="L3222">
            <v>89271399</v>
          </cell>
          <cell r="M3222">
            <v>0</v>
          </cell>
          <cell r="N3222" t="str">
            <v>esc.lagallega@mep.go.cr</v>
          </cell>
          <cell r="O3222" t="str">
            <v>LA GALLEGA, FRENTE AL TEMPLO CATOLICO.</v>
          </cell>
          <cell r="P3222" t="str">
            <v>Público</v>
          </cell>
          <cell r="Q3222" t="str">
            <v>Rural</v>
          </cell>
        </row>
        <row r="3223">
          <cell r="A3223">
            <v>3743</v>
          </cell>
          <cell r="B3223" t="str">
            <v>X</v>
          </cell>
          <cell r="C3223" t="str">
            <v>LA JULIETA</v>
          </cell>
          <cell r="D3223" t="str">
            <v>AGUIRRE</v>
          </cell>
          <cell r="E3223" t="str">
            <v>04</v>
          </cell>
          <cell r="F3223" t="str">
            <v>PUNTARENAS</v>
          </cell>
          <cell r="G3223" t="str">
            <v>PARRITA</v>
          </cell>
          <cell r="H3223" t="str">
            <v>PARRITA</v>
          </cell>
          <cell r="I3223" t="str">
            <v>LA JULIETA</v>
          </cell>
          <cell r="J3223" t="str">
            <v>PACIFICO CENTRAL</v>
          </cell>
          <cell r="K3223" t="str">
            <v>ENDERS GUTTIERREZ OLIVARES</v>
          </cell>
          <cell r="L3223">
            <v>27799097</v>
          </cell>
          <cell r="M3223">
            <v>27799135</v>
          </cell>
          <cell r="N3223" t="str">
            <v>esc.lajulieta@mep.go.cr</v>
          </cell>
          <cell r="O3223" t="str">
            <v>LA JULIETA FRENTE AL PARQUE MUNICIPAL</v>
          </cell>
          <cell r="P3223" t="str">
            <v>Público</v>
          </cell>
          <cell r="Q3223" t="str">
            <v>Urbana</v>
          </cell>
        </row>
        <row r="3224">
          <cell r="A3224">
            <v>3744</v>
          </cell>
          <cell r="B3224" t="str">
            <v>X</v>
          </cell>
          <cell r="C3224" t="str">
            <v>LA LOMA</v>
          </cell>
          <cell r="D3224" t="str">
            <v>AGUIRRE</v>
          </cell>
          <cell r="E3224" t="str">
            <v>04</v>
          </cell>
          <cell r="F3224" t="str">
            <v>PUNTARENAS</v>
          </cell>
          <cell r="G3224" t="str">
            <v>PARRITA</v>
          </cell>
          <cell r="H3224" t="str">
            <v>PARRITA</v>
          </cell>
          <cell r="I3224" t="str">
            <v>LA LOMA</v>
          </cell>
          <cell r="J3224" t="str">
            <v>PACIFICO CENTRAL</v>
          </cell>
          <cell r="K3224" t="str">
            <v>ARLIN CHINCHILLA MORA</v>
          </cell>
          <cell r="L3224">
            <v>22005023</v>
          </cell>
          <cell r="M3224">
            <v>0</v>
          </cell>
          <cell r="N3224" t="str">
            <v>esc.laloma@mep.go.cr</v>
          </cell>
          <cell r="O3224" t="str">
            <v>CARRET A PURISCAL 150 M ESTE DE LA CASETILLA</v>
          </cell>
          <cell r="P3224" t="str">
            <v>Público</v>
          </cell>
          <cell r="Q3224" t="str">
            <v>Urbana</v>
          </cell>
        </row>
        <row r="3225">
          <cell r="A3225">
            <v>3746</v>
          </cell>
          <cell r="B3225" t="str">
            <v>X</v>
          </cell>
          <cell r="C3225" t="str">
            <v>LAS MESAS</v>
          </cell>
          <cell r="D3225" t="str">
            <v>AGUIRRE</v>
          </cell>
          <cell r="E3225" t="str">
            <v>04</v>
          </cell>
          <cell r="F3225" t="str">
            <v>PUNTARENAS</v>
          </cell>
          <cell r="G3225" t="str">
            <v>PARRITA</v>
          </cell>
          <cell r="H3225" t="str">
            <v>PARRITA</v>
          </cell>
          <cell r="I3225" t="str">
            <v>LAS MESAS</v>
          </cell>
          <cell r="J3225" t="str">
            <v>PACIFICO CENTRAL</v>
          </cell>
          <cell r="K3225" t="str">
            <v>NALLELY AGUILAR MESEN</v>
          </cell>
          <cell r="L3225">
            <v>27799004</v>
          </cell>
          <cell r="M3225">
            <v>0</v>
          </cell>
          <cell r="N3225" t="str">
            <v>esc.lasmesasdeparrita@mep.go.cr</v>
          </cell>
          <cell r="O3225" t="str">
            <v>FRENTE A PLAZA DE DEPORTES DE LAS MESAS</v>
          </cell>
          <cell r="P3225" t="str">
            <v>Público</v>
          </cell>
          <cell r="Q3225" t="str">
            <v>Urbana</v>
          </cell>
        </row>
        <row r="3226">
          <cell r="A3226">
            <v>3747</v>
          </cell>
          <cell r="B3226" t="str">
            <v>X</v>
          </cell>
          <cell r="C3226" t="str">
            <v>ISLA DAMAS Nº2</v>
          </cell>
          <cell r="D3226" t="str">
            <v>AGUIRRE</v>
          </cell>
          <cell r="E3226" t="str">
            <v>06</v>
          </cell>
          <cell r="F3226" t="str">
            <v>PUNTARENAS</v>
          </cell>
          <cell r="G3226" t="str">
            <v>PARRITA</v>
          </cell>
          <cell r="H3226" t="str">
            <v>PARRITA</v>
          </cell>
          <cell r="I3226" t="str">
            <v>ISLA DAMAS</v>
          </cell>
          <cell r="J3226" t="str">
            <v>PACIFICO CENTRAL</v>
          </cell>
          <cell r="K3226" t="str">
            <v>MIREYA BRENES NUÑEZ</v>
          </cell>
          <cell r="L3226">
            <v>0</v>
          </cell>
          <cell r="M3226">
            <v>0</v>
          </cell>
          <cell r="N3226" t="str">
            <v>esc.isladamasdos@mep.go.cr</v>
          </cell>
          <cell r="O3226" t="str">
            <v>800 MTS. SURESTE DE CONDOMINIOS PUEBLO REAL.</v>
          </cell>
          <cell r="P3226" t="str">
            <v>Público</v>
          </cell>
          <cell r="Q3226" t="str">
            <v>Urbana</v>
          </cell>
        </row>
        <row r="3227">
          <cell r="A3227">
            <v>3748</v>
          </cell>
          <cell r="B3227" t="str">
            <v>X</v>
          </cell>
          <cell r="C3227" t="str">
            <v>LAS VUELTAS</v>
          </cell>
          <cell r="D3227" t="str">
            <v>AGUIRRE</v>
          </cell>
          <cell r="E3227" t="str">
            <v>06</v>
          </cell>
          <cell r="F3227" t="str">
            <v>PUNTARENAS</v>
          </cell>
          <cell r="G3227" t="str">
            <v>PARRITA</v>
          </cell>
          <cell r="H3227" t="str">
            <v>PARRITA</v>
          </cell>
          <cell r="I3227" t="str">
            <v>LAS VUELTAS</v>
          </cell>
          <cell r="J3227" t="str">
            <v>PACIFICO CENTRAL</v>
          </cell>
          <cell r="K3227" t="str">
            <v>LUIS GERARDO SALAZAR MORALES</v>
          </cell>
          <cell r="L3227">
            <v>86443266</v>
          </cell>
          <cell r="M3227">
            <v>0</v>
          </cell>
          <cell r="N3227" t="str">
            <v>esc.lasvueltasparrita@mep.go.cr</v>
          </cell>
          <cell r="O3227" t="str">
            <v>500 MTS ESTE DE LA PLANTA DE ACEITE PALO SECO</v>
          </cell>
          <cell r="P3227" t="str">
            <v>Público</v>
          </cell>
          <cell r="Q3227" t="str">
            <v>Urbana</v>
          </cell>
        </row>
        <row r="3228">
          <cell r="A3228">
            <v>3749</v>
          </cell>
          <cell r="B3228" t="str">
            <v>X</v>
          </cell>
          <cell r="C3228" t="str">
            <v>LONDRES</v>
          </cell>
          <cell r="D3228" t="str">
            <v>AGUIRRE</v>
          </cell>
          <cell r="E3228" t="str">
            <v>01</v>
          </cell>
          <cell r="F3228" t="str">
            <v>PUNTARENAS</v>
          </cell>
          <cell r="G3228" t="str">
            <v>QUEPOS</v>
          </cell>
          <cell r="H3228" t="str">
            <v>NARANJITO</v>
          </cell>
          <cell r="I3228" t="str">
            <v>LONDRES</v>
          </cell>
          <cell r="J3228" t="str">
            <v>PACIFICO CENTRAL</v>
          </cell>
          <cell r="K3228" t="str">
            <v>DIMAS JIMENEZ ROJAS</v>
          </cell>
          <cell r="L3228">
            <v>27791367</v>
          </cell>
          <cell r="M3228">
            <v>27791367</v>
          </cell>
          <cell r="N3228" t="str">
            <v>esc.londresnaranjito@mep.go.cr</v>
          </cell>
          <cell r="O3228" t="str">
            <v>CENTRO DE LA COMUNIDAD DE LONDRES</v>
          </cell>
          <cell r="P3228" t="str">
            <v>Público</v>
          </cell>
          <cell r="Q3228" t="str">
            <v>Rural</v>
          </cell>
        </row>
        <row r="3229">
          <cell r="A3229">
            <v>3750</v>
          </cell>
          <cell r="B3229" t="str">
            <v>X</v>
          </cell>
          <cell r="C3229" t="str">
            <v>LOS ANGELES</v>
          </cell>
          <cell r="D3229" t="str">
            <v>AGUIRRE</v>
          </cell>
          <cell r="E3229" t="str">
            <v>03</v>
          </cell>
          <cell r="F3229" t="str">
            <v>PUNTARENAS</v>
          </cell>
          <cell r="G3229" t="str">
            <v>PARRITA</v>
          </cell>
          <cell r="H3229" t="str">
            <v>PARRITA</v>
          </cell>
          <cell r="I3229" t="str">
            <v>LOS ANGELES</v>
          </cell>
          <cell r="J3229" t="str">
            <v>PACIFICO CENTRAL</v>
          </cell>
          <cell r="K3229" t="str">
            <v>FRED CHAVARRIA MADRIGAL</v>
          </cell>
          <cell r="L3229">
            <v>27795046</v>
          </cell>
          <cell r="M3229">
            <v>27795046</v>
          </cell>
          <cell r="N3229" t="str">
            <v>esc.losangeles.aguirre@mep.go.cr</v>
          </cell>
          <cell r="O3229" t="str">
            <v>FRENTE A LA CANCHA DE BASQUET</v>
          </cell>
          <cell r="P3229" t="str">
            <v>Público</v>
          </cell>
          <cell r="Q3229" t="str">
            <v>Urbana</v>
          </cell>
        </row>
        <row r="3230">
          <cell r="A3230">
            <v>3751</v>
          </cell>
          <cell r="B3230" t="str">
            <v>X</v>
          </cell>
          <cell r="C3230" t="str">
            <v>MANUEL ANTONIO</v>
          </cell>
          <cell r="D3230" t="str">
            <v>AGUIRRE</v>
          </cell>
          <cell r="E3230" t="str">
            <v>01</v>
          </cell>
          <cell r="F3230" t="str">
            <v>PUNTARENAS</v>
          </cell>
          <cell r="G3230" t="str">
            <v>QUEPOS</v>
          </cell>
          <cell r="H3230" t="str">
            <v>QUEPOS</v>
          </cell>
          <cell r="I3230" t="str">
            <v>MANUEL ANTONIO</v>
          </cell>
          <cell r="J3230" t="str">
            <v>PACIFICO CENTRAL</v>
          </cell>
          <cell r="K3230" t="str">
            <v>LUCINIA HERMANDEZ LOBO</v>
          </cell>
          <cell r="L3230">
            <v>27774042</v>
          </cell>
          <cell r="M3230">
            <v>0</v>
          </cell>
          <cell r="N3230" t="str">
            <v>esc.manuelantonio@mep.go.cr</v>
          </cell>
          <cell r="O3230" t="str">
            <v>AL COSTADO DERECHO DEL HOTEL VILLAS LIRIO</v>
          </cell>
          <cell r="P3230" t="str">
            <v>Público</v>
          </cell>
          <cell r="Q3230" t="str">
            <v>Urbana</v>
          </cell>
        </row>
        <row r="3231">
          <cell r="A3231">
            <v>3752</v>
          </cell>
          <cell r="B3231" t="str">
            <v>X</v>
          </cell>
          <cell r="C3231" t="str">
            <v>FINCA MARITIMA</v>
          </cell>
          <cell r="D3231" t="str">
            <v>AGUIRRE</v>
          </cell>
          <cell r="E3231" t="str">
            <v>02</v>
          </cell>
          <cell r="F3231" t="str">
            <v>PUNTARENAS</v>
          </cell>
          <cell r="G3231" t="str">
            <v>QUEPOS</v>
          </cell>
          <cell r="H3231" t="str">
            <v>QUEPOS</v>
          </cell>
          <cell r="I3231" t="str">
            <v>FINCA MARITIMA</v>
          </cell>
          <cell r="J3231" t="str">
            <v>PACIFICO CENTRAL</v>
          </cell>
          <cell r="K3231" t="str">
            <v>SEIDY BARRANTES RIOS</v>
          </cell>
          <cell r="L3231">
            <v>22005091</v>
          </cell>
          <cell r="M3231">
            <v>0</v>
          </cell>
          <cell r="N3231" t="str">
            <v>esc.fincamaritima@mep.go.cr</v>
          </cell>
          <cell r="O3231" t="str">
            <v>FRENTE A PLAZA DE DEPORTES DE FINCA MARITIMA.</v>
          </cell>
          <cell r="P3231" t="str">
            <v>Público</v>
          </cell>
          <cell r="Q3231" t="str">
            <v>Urbana</v>
          </cell>
        </row>
        <row r="3232">
          <cell r="A3232">
            <v>3753</v>
          </cell>
          <cell r="B3232" t="str">
            <v>X</v>
          </cell>
          <cell r="C3232" t="str">
            <v>JUAN BAUTISTA SANTAMARIA</v>
          </cell>
          <cell r="D3232" t="str">
            <v>AGUIRRE</v>
          </cell>
          <cell r="E3232" t="str">
            <v>02</v>
          </cell>
          <cell r="F3232" t="str">
            <v>PUNTARENAS</v>
          </cell>
          <cell r="G3232" t="str">
            <v>QUEPOS</v>
          </cell>
          <cell r="H3232" t="str">
            <v>SAVEGRE</v>
          </cell>
          <cell r="I3232" t="str">
            <v>MATAPALO</v>
          </cell>
          <cell r="J3232" t="str">
            <v>PACIFICO CENTRAL</v>
          </cell>
          <cell r="K3232" t="str">
            <v>LILLIANA FALLAS CALDERON</v>
          </cell>
          <cell r="L3232">
            <v>27875228</v>
          </cell>
          <cell r="M3232">
            <v>27875228</v>
          </cell>
          <cell r="N3232" t="str">
            <v>esc.juanbautistasantamaria@mep.go.cr</v>
          </cell>
          <cell r="O3232" t="str">
            <v>CONTIGUO IGLESIA CATOLICA</v>
          </cell>
          <cell r="P3232" t="str">
            <v>Público</v>
          </cell>
          <cell r="Q3232" t="str">
            <v>Rural</v>
          </cell>
        </row>
        <row r="3233">
          <cell r="A3233">
            <v>3754</v>
          </cell>
          <cell r="B3233" t="str">
            <v>X</v>
          </cell>
          <cell r="C3233" t="str">
            <v>PAQUITA</v>
          </cell>
          <cell r="D3233" t="str">
            <v>AGUIRRE</v>
          </cell>
          <cell r="E3233" t="str">
            <v>06</v>
          </cell>
          <cell r="F3233" t="str">
            <v>PUNTARENAS</v>
          </cell>
          <cell r="G3233" t="str">
            <v>QUEPOS</v>
          </cell>
          <cell r="H3233" t="str">
            <v>QUEPOS</v>
          </cell>
          <cell r="I3233" t="str">
            <v>PAQUITA</v>
          </cell>
          <cell r="J3233" t="str">
            <v>PACIFICO CENTRAL</v>
          </cell>
          <cell r="K3233" t="str">
            <v>ALFONSO RODRIGUEZ ROJAS</v>
          </cell>
          <cell r="L3233">
            <v>27770938</v>
          </cell>
          <cell r="M3233">
            <v>27770938</v>
          </cell>
          <cell r="N3233" t="str">
            <v>esc.depaquita@mep.go.cr</v>
          </cell>
          <cell r="O3233" t="str">
            <v>FRENTE PARADA PRINCIPAL DE BUS PAQUITA CENTRO</v>
          </cell>
          <cell r="P3233" t="str">
            <v>Público</v>
          </cell>
          <cell r="Q3233" t="str">
            <v>Urbana</v>
          </cell>
        </row>
        <row r="3234">
          <cell r="A3234">
            <v>3755</v>
          </cell>
          <cell r="B3234" t="str">
            <v>X</v>
          </cell>
          <cell r="C3234" t="str">
            <v>PARRITA</v>
          </cell>
          <cell r="D3234" t="str">
            <v>AGUIRRE</v>
          </cell>
          <cell r="E3234" t="str">
            <v>03</v>
          </cell>
          <cell r="F3234" t="str">
            <v>PUNTARENAS</v>
          </cell>
          <cell r="G3234" t="str">
            <v>PARRITA</v>
          </cell>
          <cell r="H3234" t="str">
            <v>PARRITA</v>
          </cell>
          <cell r="I3234" t="str">
            <v>PUEBL0 NUEV0</v>
          </cell>
          <cell r="J3234" t="str">
            <v>PACIFICO CENTRAL</v>
          </cell>
          <cell r="K3234" t="str">
            <v>ILEANA ARIAS NUÑEZ</v>
          </cell>
          <cell r="L3234">
            <v>27799151</v>
          </cell>
          <cell r="M3234">
            <v>27799151</v>
          </cell>
          <cell r="N3234" t="str">
            <v>esc.oficialdeparrita@mep.go.cr</v>
          </cell>
          <cell r="O3234" t="str">
            <v>CONTIGUO A LA PLAZA DE DEPORTES, PUEBLO NUEVO</v>
          </cell>
          <cell r="P3234" t="str">
            <v>Público</v>
          </cell>
          <cell r="Q3234" t="str">
            <v>Urbana</v>
          </cell>
        </row>
        <row r="3235">
          <cell r="A3235">
            <v>3757</v>
          </cell>
          <cell r="B3235" t="str">
            <v>X</v>
          </cell>
          <cell r="C3235" t="str">
            <v>PIRRIS</v>
          </cell>
          <cell r="D3235" t="str">
            <v>AGUIRRE</v>
          </cell>
          <cell r="E3235" t="str">
            <v>04</v>
          </cell>
          <cell r="F3235" t="str">
            <v>PUNTARENAS</v>
          </cell>
          <cell r="G3235" t="str">
            <v>PARRITA</v>
          </cell>
          <cell r="H3235" t="str">
            <v>PARRITA</v>
          </cell>
          <cell r="I3235" t="str">
            <v>PIRRIS</v>
          </cell>
          <cell r="J3235" t="str">
            <v>PACIFICO CENTRAL</v>
          </cell>
          <cell r="K3235" t="str">
            <v>MAYRA GABRIELA CALVO SANCHEZ</v>
          </cell>
          <cell r="L3235">
            <v>83575584</v>
          </cell>
          <cell r="M3235">
            <v>0</v>
          </cell>
          <cell r="N3235" t="str">
            <v>esc.depirris@mep.go.cr</v>
          </cell>
          <cell r="O3235" t="str">
            <v>25 METROS SUR TEMPLO CATOLICO</v>
          </cell>
          <cell r="P3235" t="str">
            <v>Público</v>
          </cell>
          <cell r="Q3235" t="str">
            <v>Urbana</v>
          </cell>
        </row>
        <row r="3236">
          <cell r="A3236">
            <v>3758</v>
          </cell>
          <cell r="B3236" t="str">
            <v>X</v>
          </cell>
          <cell r="C3236" t="str">
            <v>PLAYA PALMA</v>
          </cell>
          <cell r="D3236" t="str">
            <v>AGUIRRE</v>
          </cell>
          <cell r="E3236" t="str">
            <v>03</v>
          </cell>
          <cell r="F3236" t="str">
            <v>PUNTARENAS</v>
          </cell>
          <cell r="G3236" t="str">
            <v>PARRITA</v>
          </cell>
          <cell r="H3236" t="str">
            <v>PARRITA</v>
          </cell>
          <cell r="I3236" t="str">
            <v>LA BANDERA</v>
          </cell>
          <cell r="J3236" t="str">
            <v>PACIFICO CENTRAL</v>
          </cell>
          <cell r="K3236" t="str">
            <v>GRETTEL GARITA CHINCHILLA</v>
          </cell>
          <cell r="L3236">
            <v>27799780</v>
          </cell>
          <cell r="M3236">
            <v>27796462</v>
          </cell>
          <cell r="N3236" t="str">
            <v>grettel.garita.chinchilla@mep.go.cr</v>
          </cell>
          <cell r="O3236" t="str">
            <v>COSTADO NORTE DE LA PLAZA DE DEPORTES.</v>
          </cell>
          <cell r="P3236" t="str">
            <v>Público</v>
          </cell>
          <cell r="Q3236" t="str">
            <v>Urbana</v>
          </cell>
        </row>
        <row r="3237">
          <cell r="A3237">
            <v>3759</v>
          </cell>
          <cell r="B3237" t="str">
            <v>X</v>
          </cell>
          <cell r="C3237" t="str">
            <v>PLAYA HERMOSA</v>
          </cell>
          <cell r="D3237" t="str">
            <v>AGUIRRE</v>
          </cell>
          <cell r="E3237" t="str">
            <v>05</v>
          </cell>
          <cell r="F3237" t="str">
            <v>PUNTARENAS</v>
          </cell>
          <cell r="G3237" t="str">
            <v>GARABITO</v>
          </cell>
          <cell r="H3237" t="str">
            <v>JACO</v>
          </cell>
          <cell r="I3237" t="str">
            <v>CALLE HERMOSA</v>
          </cell>
          <cell r="J3237" t="str">
            <v>PACIFICO CENTRAL</v>
          </cell>
          <cell r="K3237" t="str">
            <v>STEFANNY LOPEZ FERNANDEZ</v>
          </cell>
          <cell r="L3237">
            <v>26431840</v>
          </cell>
          <cell r="M3237">
            <v>26431840</v>
          </cell>
          <cell r="N3237" t="str">
            <v>esc.playahermosajaco@mep.go.cr</v>
          </cell>
          <cell r="O3237" t="str">
            <v>CONTIGUO A RESIDENCIAL OPERA SALVAJE</v>
          </cell>
          <cell r="P3237" t="str">
            <v>Público</v>
          </cell>
          <cell r="Q3237" t="str">
            <v>Urbana</v>
          </cell>
        </row>
        <row r="3238">
          <cell r="A3238">
            <v>3760</v>
          </cell>
          <cell r="B3238" t="str">
            <v>X</v>
          </cell>
          <cell r="C3238" t="str">
            <v>POCHOTAL</v>
          </cell>
          <cell r="D3238" t="str">
            <v>AGUIRRE</v>
          </cell>
          <cell r="E3238" t="str">
            <v>05</v>
          </cell>
          <cell r="F3238" t="str">
            <v>PUNTARENAS</v>
          </cell>
          <cell r="G3238" t="str">
            <v>GARABITO</v>
          </cell>
          <cell r="H3238" t="str">
            <v>JACO</v>
          </cell>
          <cell r="I3238" t="str">
            <v>PLAYA HERMOSA</v>
          </cell>
          <cell r="J3238" t="str">
            <v>PACIFICO CENTRAL</v>
          </cell>
          <cell r="K3238" t="str">
            <v>CINDY ORTEGA QUIROS</v>
          </cell>
          <cell r="L3238">
            <v>26435706</v>
          </cell>
          <cell r="M3238">
            <v>0</v>
          </cell>
          <cell r="N3238" t="str">
            <v>cindy.ortega.quiros@mep.go.cr</v>
          </cell>
          <cell r="O3238" t="str">
            <v>PLAYA HERMOSA, CONTIGUO A LA PLAZA DE FUTBOL.</v>
          </cell>
          <cell r="P3238" t="str">
            <v>Público</v>
          </cell>
          <cell r="Q3238" t="str">
            <v>Urbana</v>
          </cell>
        </row>
        <row r="3239">
          <cell r="A3239">
            <v>3761</v>
          </cell>
          <cell r="B3239" t="str">
            <v>X</v>
          </cell>
          <cell r="C3239" t="str">
            <v>PLAYON SAN ISIDRO</v>
          </cell>
          <cell r="D3239" t="str">
            <v>AGUIRRE</v>
          </cell>
          <cell r="E3239" t="str">
            <v>04</v>
          </cell>
          <cell r="F3239" t="str">
            <v>PUNTARENAS</v>
          </cell>
          <cell r="G3239" t="str">
            <v>PARRITA</v>
          </cell>
          <cell r="H3239" t="str">
            <v>PARRITA</v>
          </cell>
          <cell r="I3239" t="str">
            <v>PLAYON SAN ISIDRO</v>
          </cell>
          <cell r="J3239" t="str">
            <v>PACIFICO CENTRAL</v>
          </cell>
          <cell r="K3239" t="str">
            <v>HUGO MADRIGAL JIMENEZ</v>
          </cell>
          <cell r="L3239">
            <v>27783554</v>
          </cell>
          <cell r="M3239">
            <v>0</v>
          </cell>
          <cell r="N3239" t="str">
            <v>esc.playonsanisidro@mep.go.cr</v>
          </cell>
          <cell r="O3239" t="str">
            <v>50 M AL ESTE DE LA IGLESIA CATOLICA</v>
          </cell>
          <cell r="P3239" t="str">
            <v>Público</v>
          </cell>
          <cell r="Q3239" t="str">
            <v>Urbana</v>
          </cell>
        </row>
        <row r="3240">
          <cell r="A3240">
            <v>3762</v>
          </cell>
          <cell r="B3240" t="str">
            <v>X</v>
          </cell>
          <cell r="C3240" t="str">
            <v>PLAYON SUR</v>
          </cell>
          <cell r="D3240" t="str">
            <v>AGUIRRE</v>
          </cell>
          <cell r="E3240" t="str">
            <v>04</v>
          </cell>
          <cell r="F3240" t="str">
            <v>PUNTARENAS</v>
          </cell>
          <cell r="G3240" t="str">
            <v>PARRITA</v>
          </cell>
          <cell r="H3240" t="str">
            <v>PARRITA</v>
          </cell>
          <cell r="I3240" t="str">
            <v>PLAYON SUR</v>
          </cell>
          <cell r="J3240" t="str">
            <v>PACIFICO CENTRAL</v>
          </cell>
          <cell r="K3240" t="str">
            <v>WILLIAM SIBAJA ALVAREZ</v>
          </cell>
          <cell r="L3240">
            <v>27785152</v>
          </cell>
          <cell r="M3240">
            <v>0</v>
          </cell>
          <cell r="N3240" t="str">
            <v>esc.playonsur@mep.go.cr</v>
          </cell>
          <cell r="O3240" t="str">
            <v>DIAGONAL AL SUPER HENRY, PLAYON SUR</v>
          </cell>
          <cell r="P3240" t="str">
            <v>Público</v>
          </cell>
          <cell r="Q3240" t="str">
            <v>Urbana</v>
          </cell>
        </row>
        <row r="3241">
          <cell r="A3241">
            <v>3763</v>
          </cell>
          <cell r="B3241" t="str">
            <v>X</v>
          </cell>
          <cell r="C3241" t="str">
            <v>QUEBRADA AMARILLA</v>
          </cell>
          <cell r="D3241" t="str">
            <v>AGUIRRE</v>
          </cell>
          <cell r="E3241" t="str">
            <v>05</v>
          </cell>
          <cell r="F3241" t="str">
            <v>PUNTARENAS</v>
          </cell>
          <cell r="G3241" t="str">
            <v>GARABITO</v>
          </cell>
          <cell r="H3241" t="str">
            <v>JACO</v>
          </cell>
          <cell r="I3241" t="str">
            <v>QUEBRADA AMARILLA</v>
          </cell>
          <cell r="J3241" t="str">
            <v>PACIFICO CENTRAL</v>
          </cell>
          <cell r="K3241" t="str">
            <v>MOISES RUIZ GUTIERREZ</v>
          </cell>
          <cell r="L3241">
            <v>26431189</v>
          </cell>
          <cell r="M3241">
            <v>26431189</v>
          </cell>
          <cell r="N3241" t="str">
            <v>esc.quebradaamarilla@mep.go.cr</v>
          </cell>
          <cell r="O3241" t="str">
            <v>CONTIGUO AL TEMPLO CATOLICO.</v>
          </cell>
          <cell r="P3241" t="str">
            <v>Público</v>
          </cell>
          <cell r="Q3241" t="str">
            <v>Urbana</v>
          </cell>
        </row>
        <row r="3242">
          <cell r="A3242">
            <v>3764</v>
          </cell>
          <cell r="B3242" t="str">
            <v>X</v>
          </cell>
          <cell r="C3242" t="str">
            <v>QUEBRADA GANADO</v>
          </cell>
          <cell r="D3242" t="str">
            <v>AGUIRRE</v>
          </cell>
          <cell r="E3242" t="str">
            <v>05</v>
          </cell>
          <cell r="F3242" t="str">
            <v>PUNTARENAS</v>
          </cell>
          <cell r="G3242" t="str">
            <v>GARABITO</v>
          </cell>
          <cell r="H3242" t="str">
            <v>TARCOLES</v>
          </cell>
          <cell r="I3242" t="str">
            <v>QUEBRADA GANADO</v>
          </cell>
          <cell r="J3242" t="str">
            <v>PACIFICO CENTRAL</v>
          </cell>
          <cell r="K3242" t="str">
            <v>XIOMARA CORRALES GUTIERREZ</v>
          </cell>
          <cell r="L3242">
            <v>26370090</v>
          </cell>
          <cell r="M3242">
            <v>26370090</v>
          </cell>
          <cell r="N3242" t="str">
            <v>esc.quebradadeganado@mep.go.cr</v>
          </cell>
          <cell r="O3242" t="str">
            <v>FRENTE AL TEMPLO CATOLICO DE QUEBRADA GANADO.</v>
          </cell>
          <cell r="P3242" t="str">
            <v>Público</v>
          </cell>
          <cell r="Q3242" t="str">
            <v>Urbana</v>
          </cell>
        </row>
        <row r="3243">
          <cell r="A3243">
            <v>3765</v>
          </cell>
          <cell r="B3243" t="str">
            <v>X</v>
          </cell>
          <cell r="C3243" t="str">
            <v>REPUBLICA DE COREA</v>
          </cell>
          <cell r="D3243" t="str">
            <v>AGUIRRE</v>
          </cell>
          <cell r="E3243" t="str">
            <v>01</v>
          </cell>
          <cell r="F3243" t="str">
            <v>PUNTARENAS</v>
          </cell>
          <cell r="G3243" t="str">
            <v>QUEPOS</v>
          </cell>
          <cell r="H3243" t="str">
            <v>QUEPOS</v>
          </cell>
          <cell r="I3243" t="str">
            <v>RANCHO GRANDE</v>
          </cell>
          <cell r="J3243" t="str">
            <v>PACIFICO CENTRAL</v>
          </cell>
          <cell r="K3243" t="str">
            <v>ALEXIS RAMIREZ BADILLA</v>
          </cell>
          <cell r="L3243">
            <v>27770250</v>
          </cell>
          <cell r="M3243">
            <v>27774792</v>
          </cell>
          <cell r="N3243" t="str">
            <v>esc.republicadecorea@mep.go.cr</v>
          </cell>
          <cell r="O3243" t="str">
            <v>COSTADO OESTE PLAZA DE DEPORTES RANCHO GRANDE</v>
          </cell>
          <cell r="P3243" t="str">
            <v>Público</v>
          </cell>
          <cell r="Q3243" t="str">
            <v>Urbana</v>
          </cell>
        </row>
        <row r="3244">
          <cell r="A3244">
            <v>3766</v>
          </cell>
          <cell r="B3244" t="str">
            <v>X</v>
          </cell>
          <cell r="C3244" t="str">
            <v>SABALO</v>
          </cell>
          <cell r="D3244" t="str">
            <v>AGUIRRE</v>
          </cell>
          <cell r="E3244" t="str">
            <v>02</v>
          </cell>
          <cell r="F3244" t="str">
            <v>PUNTARENAS</v>
          </cell>
          <cell r="G3244" t="str">
            <v>QUEPOS</v>
          </cell>
          <cell r="H3244" t="str">
            <v>NARANJITO</v>
          </cell>
          <cell r="I3244" t="str">
            <v>SABALO</v>
          </cell>
          <cell r="J3244" t="str">
            <v>PACIFICO CENTRAL</v>
          </cell>
          <cell r="K3244" t="str">
            <v>CLAUDIA MENJIVAR MIRANDA</v>
          </cell>
          <cell r="L3244">
            <v>22005367</v>
          </cell>
          <cell r="M3244">
            <v>0</v>
          </cell>
          <cell r="N3244" t="str">
            <v>esc.desabalo@mep.go.cr</v>
          </cell>
          <cell r="O3244" t="str">
            <v>SABALO CENTRO.</v>
          </cell>
          <cell r="P3244" t="str">
            <v>Público</v>
          </cell>
          <cell r="Q3244" t="str">
            <v>Rural</v>
          </cell>
        </row>
        <row r="3245">
          <cell r="A3245">
            <v>3767</v>
          </cell>
          <cell r="B3245" t="str">
            <v>X</v>
          </cell>
          <cell r="C3245" t="str">
            <v>SAN ANTONIO</v>
          </cell>
          <cell r="D3245" t="str">
            <v>AGUIRRE</v>
          </cell>
          <cell r="E3245" t="str">
            <v>06</v>
          </cell>
          <cell r="F3245" t="str">
            <v>PUNTARENAS</v>
          </cell>
          <cell r="G3245" t="str">
            <v>PARRITA</v>
          </cell>
          <cell r="H3245" t="str">
            <v>PARRITA</v>
          </cell>
          <cell r="I3245" t="str">
            <v>SAN ANTONIO</v>
          </cell>
          <cell r="J3245" t="str">
            <v>PACIFICO CENTRAL</v>
          </cell>
          <cell r="K3245" t="str">
            <v>MARIA EUGENIA VINDAS MENDEZ</v>
          </cell>
          <cell r="L3245">
            <v>27792028</v>
          </cell>
          <cell r="M3245">
            <v>0</v>
          </cell>
          <cell r="N3245" t="str">
            <v>esc.sanantonioparrita@mep.go.cr</v>
          </cell>
          <cell r="O3245" t="str">
            <v>COSTADO NORTE DE LA PLAZA DEPORTES S. ANTONIO</v>
          </cell>
          <cell r="P3245" t="str">
            <v>Público</v>
          </cell>
          <cell r="Q3245" t="str">
            <v>Urbana</v>
          </cell>
        </row>
        <row r="3246">
          <cell r="A3246">
            <v>3768</v>
          </cell>
          <cell r="B3246" t="str">
            <v>X</v>
          </cell>
          <cell r="C3246" t="str">
            <v>LA VASCONIA</v>
          </cell>
          <cell r="D3246" t="str">
            <v>AGUIRRE</v>
          </cell>
          <cell r="E3246" t="str">
            <v>04</v>
          </cell>
          <cell r="F3246" t="str">
            <v>PUNTARENAS</v>
          </cell>
          <cell r="G3246" t="str">
            <v>PARRITA</v>
          </cell>
          <cell r="H3246" t="str">
            <v>PARRITA</v>
          </cell>
          <cell r="I3246" t="str">
            <v>LA VASCONIA</v>
          </cell>
          <cell r="J3246" t="str">
            <v>PACIFICO CENTRAL</v>
          </cell>
          <cell r="K3246" t="str">
            <v>MARCELA BRENES NOVOA</v>
          </cell>
          <cell r="L3246">
            <v>85053272</v>
          </cell>
          <cell r="M3246">
            <v>0</v>
          </cell>
          <cell r="N3246" t="str">
            <v>esc.lavasconia@mep.go.cr</v>
          </cell>
          <cell r="O3246" t="str">
            <v>100 MTS NORTE DE LA PLAZA DE DEPORTES</v>
          </cell>
          <cell r="P3246" t="str">
            <v>Público</v>
          </cell>
          <cell r="Q3246" t="str">
            <v>Urbana</v>
          </cell>
        </row>
        <row r="3247">
          <cell r="A3247">
            <v>3769</v>
          </cell>
          <cell r="B3247" t="str">
            <v>X</v>
          </cell>
          <cell r="C3247" t="str">
            <v>SAN JUAN</v>
          </cell>
          <cell r="D3247" t="str">
            <v>AGUIRRE</v>
          </cell>
          <cell r="E3247" t="str">
            <v>03</v>
          </cell>
          <cell r="F3247" t="str">
            <v>PUNTARENAS</v>
          </cell>
          <cell r="G3247" t="str">
            <v>PARRITA</v>
          </cell>
          <cell r="H3247" t="str">
            <v>PARRITA</v>
          </cell>
          <cell r="I3247" t="str">
            <v>SAN JUAN</v>
          </cell>
          <cell r="J3247" t="str">
            <v>PACIFICO CENTRAL</v>
          </cell>
          <cell r="K3247" t="str">
            <v>ALBA EULALIA SANCHEZ CORRALES</v>
          </cell>
          <cell r="L3247">
            <v>27798978</v>
          </cell>
          <cell r="M3247">
            <v>27798978</v>
          </cell>
          <cell r="N3247" t="str">
            <v>esc.sanjuan.aguirre@mep.go.cr</v>
          </cell>
          <cell r="O3247" t="str">
            <v>SAN JUAN CONTIGUO AL TEMPLO CATOLICO</v>
          </cell>
          <cell r="P3247" t="str">
            <v>Público</v>
          </cell>
          <cell r="Q3247" t="str">
            <v>Urbana</v>
          </cell>
        </row>
        <row r="3248">
          <cell r="A3248">
            <v>3772</v>
          </cell>
          <cell r="B3248" t="str">
            <v>X</v>
          </cell>
          <cell r="C3248" t="str">
            <v>MARIA LUISA DE CASTRO</v>
          </cell>
          <cell r="D3248" t="str">
            <v>AGUIRRE</v>
          </cell>
          <cell r="E3248" t="str">
            <v>01</v>
          </cell>
          <cell r="F3248" t="str">
            <v>PUNTARENAS</v>
          </cell>
          <cell r="G3248" t="str">
            <v>QUEPOS</v>
          </cell>
          <cell r="H3248" t="str">
            <v>QUEPOS</v>
          </cell>
          <cell r="I3248" t="str">
            <v>BOCA VIEJA</v>
          </cell>
          <cell r="J3248" t="str">
            <v>PACIFICO CENTRAL</v>
          </cell>
          <cell r="K3248" t="str">
            <v>OMAR UREÑA MONGE</v>
          </cell>
          <cell r="L3248">
            <v>27770440</v>
          </cell>
          <cell r="M3248">
            <v>27770440</v>
          </cell>
          <cell r="N3248" t="str">
            <v>esc.marialuisdecastro@mep.go.cr</v>
          </cell>
          <cell r="O3248" t="str">
            <v>150 NOROESTE ANTIGUO COMISARIATO YEYO.</v>
          </cell>
          <cell r="P3248" t="str">
            <v>Público</v>
          </cell>
          <cell r="Q3248" t="str">
            <v>Urbana</v>
          </cell>
        </row>
        <row r="3249">
          <cell r="A3249">
            <v>3773</v>
          </cell>
          <cell r="B3249" t="str">
            <v>X</v>
          </cell>
          <cell r="C3249" t="str">
            <v>DAMAS</v>
          </cell>
          <cell r="D3249" t="str">
            <v>AGUIRRE</v>
          </cell>
          <cell r="E3249" t="str">
            <v>06</v>
          </cell>
          <cell r="F3249" t="str">
            <v>PUNTARENAS</v>
          </cell>
          <cell r="G3249" t="str">
            <v>QUEPOS</v>
          </cell>
          <cell r="H3249" t="str">
            <v>QUEPOS</v>
          </cell>
          <cell r="I3249" t="str">
            <v>DAMAS</v>
          </cell>
          <cell r="J3249" t="str">
            <v>PACIFICO CENTRAL</v>
          </cell>
          <cell r="K3249" t="str">
            <v>ALEXIS PEREZ AGUILAR</v>
          </cell>
          <cell r="L3249">
            <v>27776645</v>
          </cell>
          <cell r="M3249">
            <v>27776645</v>
          </cell>
          <cell r="N3249" t="str">
            <v>esc.fincadamas@mep.go.cr</v>
          </cell>
          <cell r="O3249" t="str">
            <v>FRENTE AL EBAIS.</v>
          </cell>
          <cell r="P3249" t="str">
            <v>Público</v>
          </cell>
          <cell r="Q3249" t="str">
            <v>Urbana</v>
          </cell>
        </row>
        <row r="3250">
          <cell r="A3250">
            <v>3774</v>
          </cell>
          <cell r="B3250" t="str">
            <v>X</v>
          </cell>
          <cell r="C3250" t="str">
            <v>FINCA LLORONA</v>
          </cell>
          <cell r="D3250" t="str">
            <v>AGUIRRE</v>
          </cell>
          <cell r="E3250" t="str">
            <v>02</v>
          </cell>
          <cell r="F3250" t="str">
            <v>PUNTARENAS</v>
          </cell>
          <cell r="G3250" t="str">
            <v>QUEPOS</v>
          </cell>
          <cell r="H3250" t="str">
            <v>QUEPOS</v>
          </cell>
          <cell r="I3250" t="str">
            <v>FINCA LLORONA</v>
          </cell>
          <cell r="J3250" t="str">
            <v>PACIFICO CENTRAL</v>
          </cell>
          <cell r="K3250" t="str">
            <v>EMANUEL VARGAS JIMENEZ</v>
          </cell>
          <cell r="L3250">
            <v>87037267</v>
          </cell>
          <cell r="M3250">
            <v>27877029</v>
          </cell>
          <cell r="N3250" t="str">
            <v>esc.fincallorona@mep.go.cr</v>
          </cell>
          <cell r="O3250" t="str">
            <v>COSTADO NOROESTE DE LA PLAZA DE FUTBOL.</v>
          </cell>
          <cell r="P3250" t="str">
            <v>Público</v>
          </cell>
          <cell r="Q3250" t="str">
            <v>Urbana</v>
          </cell>
        </row>
        <row r="3251">
          <cell r="A3251">
            <v>3775</v>
          </cell>
          <cell r="B3251" t="str">
            <v>X</v>
          </cell>
          <cell r="C3251" t="str">
            <v>FINCA MONA</v>
          </cell>
          <cell r="D3251" t="str">
            <v>AGUIRRE</v>
          </cell>
          <cell r="E3251" t="str">
            <v>02</v>
          </cell>
          <cell r="F3251" t="str">
            <v>PUNTARENAS</v>
          </cell>
          <cell r="G3251" t="str">
            <v>QUEPOS</v>
          </cell>
          <cell r="H3251" t="str">
            <v>QUEPOS</v>
          </cell>
          <cell r="I3251" t="str">
            <v>FINCA MONA</v>
          </cell>
          <cell r="J3251" t="str">
            <v>PACIFICO CENTRAL</v>
          </cell>
          <cell r="K3251" t="str">
            <v>PRISCILLA VEGA RAMIREZ</v>
          </cell>
          <cell r="L3251">
            <v>22005388</v>
          </cell>
          <cell r="M3251">
            <v>0</v>
          </cell>
          <cell r="N3251" t="str">
            <v>escuelafincamona@mep.go.cr</v>
          </cell>
          <cell r="O3251" t="str">
            <v>FINCA MONA 1` CUADRANTE FRENTE A LA PLAZA DEP</v>
          </cell>
          <cell r="P3251" t="str">
            <v>Público</v>
          </cell>
          <cell r="Q3251" t="str">
            <v>Urbana</v>
          </cell>
        </row>
        <row r="3252">
          <cell r="A3252">
            <v>3776</v>
          </cell>
          <cell r="B3252" t="str">
            <v>X</v>
          </cell>
          <cell r="C3252" t="str">
            <v>FINCA POCARES</v>
          </cell>
          <cell r="D3252" t="str">
            <v>AGUIRRE</v>
          </cell>
          <cell r="E3252" t="str">
            <v>06</v>
          </cell>
          <cell r="F3252" t="str">
            <v>PUNTARENAS</v>
          </cell>
          <cell r="G3252" t="str">
            <v>PARRITA</v>
          </cell>
          <cell r="H3252" t="str">
            <v>PARRITA</v>
          </cell>
          <cell r="I3252" t="str">
            <v>POCARES</v>
          </cell>
          <cell r="J3252" t="str">
            <v>PACIFICO CENTRAL</v>
          </cell>
          <cell r="K3252" t="str">
            <v>KARLA ANDREA ARIAS JIMENEZ</v>
          </cell>
          <cell r="L3252">
            <v>87672001</v>
          </cell>
          <cell r="M3252">
            <v>0</v>
          </cell>
          <cell r="N3252" t="str">
            <v>esc.fincapocares@mep.go.cr</v>
          </cell>
          <cell r="O3252" t="str">
            <v>10 KM SURESTE DE PARRITA</v>
          </cell>
          <cell r="P3252" t="str">
            <v>Público</v>
          </cell>
          <cell r="Q3252" t="str">
            <v>Urbana</v>
          </cell>
        </row>
        <row r="3253">
          <cell r="A3253">
            <v>3777</v>
          </cell>
          <cell r="B3253" t="str">
            <v>X</v>
          </cell>
          <cell r="C3253" t="str">
            <v>RONCADOR</v>
          </cell>
          <cell r="D3253" t="str">
            <v>AGUIRRE</v>
          </cell>
          <cell r="E3253" t="str">
            <v>02</v>
          </cell>
          <cell r="F3253" t="str">
            <v>PUNTARENAS</v>
          </cell>
          <cell r="G3253" t="str">
            <v>QUEPOS</v>
          </cell>
          <cell r="H3253" t="str">
            <v>QUEPOS</v>
          </cell>
          <cell r="I3253" t="str">
            <v>RONCADOR</v>
          </cell>
          <cell r="J3253" t="str">
            <v>PACIFICO CENTRAL</v>
          </cell>
          <cell r="K3253" t="str">
            <v>SHIRLEY RAMIREZ ELIZONDO</v>
          </cell>
          <cell r="L3253">
            <v>22005828</v>
          </cell>
          <cell r="M3253">
            <v>0</v>
          </cell>
          <cell r="N3253" t="str">
            <v>esc.roncador@mep.go.cr</v>
          </cell>
          <cell r="O3253" t="str">
            <v>8 KMS AL SURESTE DEL HOSPITAL MAX TERAN VALLS</v>
          </cell>
          <cell r="P3253" t="str">
            <v>Público</v>
          </cell>
          <cell r="Q3253" t="str">
            <v>Urbana</v>
          </cell>
        </row>
        <row r="3254">
          <cell r="A3254">
            <v>3778</v>
          </cell>
          <cell r="B3254" t="str">
            <v>X</v>
          </cell>
          <cell r="C3254" t="str">
            <v>SARDINAL</v>
          </cell>
          <cell r="D3254" t="str">
            <v>AGUIRRE</v>
          </cell>
          <cell r="E3254" t="str">
            <v>03</v>
          </cell>
          <cell r="F3254" t="str">
            <v>PUNTARENAS</v>
          </cell>
          <cell r="G3254" t="str">
            <v>PARRITA</v>
          </cell>
          <cell r="H3254" t="str">
            <v>PARRITA</v>
          </cell>
          <cell r="I3254" t="str">
            <v>SURUBRES</v>
          </cell>
          <cell r="J3254" t="str">
            <v>PACIFICO CENTRAL</v>
          </cell>
          <cell r="K3254" t="str">
            <v>MINOR MENDOZA CABALCETA</v>
          </cell>
          <cell r="L3254">
            <v>27785170</v>
          </cell>
          <cell r="M3254">
            <v>0</v>
          </cell>
          <cell r="N3254" t="str">
            <v>mainor.mendoza.cabalceta@mep.go.cr</v>
          </cell>
          <cell r="O3254" t="str">
            <v>100 METROS SUR DE LA IGLESIA</v>
          </cell>
          <cell r="P3254" t="str">
            <v>Público</v>
          </cell>
          <cell r="Q3254" t="str">
            <v>Urbana</v>
          </cell>
        </row>
        <row r="3255">
          <cell r="A3255">
            <v>3779</v>
          </cell>
          <cell r="B3255" t="str">
            <v>X</v>
          </cell>
          <cell r="C3255" t="str">
            <v>SARDINAL SUR</v>
          </cell>
          <cell r="D3255" t="str">
            <v>AGUIRRE</v>
          </cell>
          <cell r="E3255" t="str">
            <v>03</v>
          </cell>
          <cell r="F3255" t="str">
            <v>PUNTARENAS</v>
          </cell>
          <cell r="G3255" t="str">
            <v>PARRITA</v>
          </cell>
          <cell r="H3255" t="str">
            <v>PARRITA</v>
          </cell>
          <cell r="I3255" t="str">
            <v>SARDINAL SUR</v>
          </cell>
          <cell r="J3255" t="str">
            <v>PACIFICO CENTRAL</v>
          </cell>
          <cell r="K3255" t="str">
            <v>ADOLFO HIDALGO PARRA</v>
          </cell>
          <cell r="L3255">
            <v>0</v>
          </cell>
          <cell r="M3255">
            <v>0</v>
          </cell>
          <cell r="N3255" t="str">
            <v>esc.sardinalsur@mep.go.cr</v>
          </cell>
          <cell r="O3255" t="str">
            <v>CONTIGUO A LA IGLESIA CATOLLICA</v>
          </cell>
          <cell r="P3255" t="str">
            <v>Público</v>
          </cell>
          <cell r="Q3255" t="str">
            <v>Urbana</v>
          </cell>
        </row>
        <row r="3256">
          <cell r="A3256">
            <v>3780</v>
          </cell>
          <cell r="B3256" t="str">
            <v>X</v>
          </cell>
          <cell r="C3256" t="str">
            <v>SAN RAFAEL NORTE</v>
          </cell>
          <cell r="D3256" t="str">
            <v>AGUIRRE</v>
          </cell>
          <cell r="E3256" t="str">
            <v>06</v>
          </cell>
          <cell r="F3256" t="str">
            <v>PUNTARENAS</v>
          </cell>
          <cell r="G3256" t="str">
            <v>PARRITA</v>
          </cell>
          <cell r="H3256" t="str">
            <v>PARRITA</v>
          </cell>
          <cell r="I3256" t="str">
            <v>SAN RAFAEL NORTE</v>
          </cell>
          <cell r="J3256" t="str">
            <v>PACIFICO CENTRAL</v>
          </cell>
          <cell r="K3256" t="str">
            <v>STEPHANIE VILLALOBOS AZOFEIFA</v>
          </cell>
          <cell r="L3256">
            <v>27794325</v>
          </cell>
          <cell r="M3256">
            <v>0</v>
          </cell>
          <cell r="N3256" t="str">
            <v>esc.sanrafaelnorteparrita@mep.go.cr</v>
          </cell>
          <cell r="O3256" t="str">
            <v>500 MTS ESTE DEL PLANTEL DEL ICE</v>
          </cell>
          <cell r="P3256" t="str">
            <v>Público</v>
          </cell>
          <cell r="Q3256" t="str">
            <v>Urbana</v>
          </cell>
        </row>
        <row r="3257">
          <cell r="A3257">
            <v>3781</v>
          </cell>
          <cell r="B3257" t="str">
            <v>X</v>
          </cell>
          <cell r="C3257" t="str">
            <v>VILLA NUEVA</v>
          </cell>
          <cell r="D3257" t="str">
            <v>AGUIRRE</v>
          </cell>
          <cell r="E3257" t="str">
            <v>01</v>
          </cell>
          <cell r="F3257" t="str">
            <v>PUNTARENAS</v>
          </cell>
          <cell r="G3257" t="str">
            <v>QUEPOS</v>
          </cell>
          <cell r="H3257" t="str">
            <v>NARANJITO</v>
          </cell>
          <cell r="I3257" t="str">
            <v>VILLA NUEVA</v>
          </cell>
          <cell r="J3257" t="str">
            <v>PACIFICO CENTRAL</v>
          </cell>
          <cell r="K3257" t="str">
            <v>CARLOS ROJAS SANCHEZ</v>
          </cell>
          <cell r="L3257">
            <v>85100594</v>
          </cell>
          <cell r="M3257">
            <v>27791095</v>
          </cell>
          <cell r="N3257" t="str">
            <v>carlos.rojas.sanchez@mep.go.cr</v>
          </cell>
          <cell r="O3257" t="str">
            <v>CONTIGUO PLAZA DE DEPORTES.</v>
          </cell>
          <cell r="P3257" t="str">
            <v>Público</v>
          </cell>
          <cell r="Q3257" t="str">
            <v>Rural</v>
          </cell>
        </row>
        <row r="3258">
          <cell r="A3258">
            <v>3782</v>
          </cell>
          <cell r="B3258" t="str">
            <v>X</v>
          </cell>
          <cell r="C3258" t="str">
            <v>VISTA DE MAR</v>
          </cell>
          <cell r="D3258" t="str">
            <v>AGUIRRE</v>
          </cell>
          <cell r="E3258" t="str">
            <v>04</v>
          </cell>
          <cell r="F3258" t="str">
            <v>PUNTARENAS</v>
          </cell>
          <cell r="G3258" t="str">
            <v>PARRITA</v>
          </cell>
          <cell r="H3258" t="str">
            <v>PARRITA</v>
          </cell>
          <cell r="I3258" t="str">
            <v>ESTERILLOS CENTRO</v>
          </cell>
          <cell r="J3258" t="str">
            <v>PACIFICO CENTRAL</v>
          </cell>
          <cell r="K3258" t="str">
            <v>YAHEL GONZALEZ CORTES</v>
          </cell>
          <cell r="L3258">
            <v>27786833</v>
          </cell>
          <cell r="M3258">
            <v>27786833</v>
          </cell>
          <cell r="N3258" t="str">
            <v>esc.vistadelmar@mep.go.cr</v>
          </cell>
          <cell r="O3258" t="str">
            <v>CONTIGUO TEMPLO CATOLICO</v>
          </cell>
          <cell r="P3258" t="str">
            <v>Público</v>
          </cell>
          <cell r="Q3258" t="str">
            <v>Urbana</v>
          </cell>
        </row>
        <row r="3259">
          <cell r="A3259">
            <v>3783</v>
          </cell>
          <cell r="B3259" t="str">
            <v>X</v>
          </cell>
          <cell r="C3259" t="str">
            <v>CAPULIN</v>
          </cell>
          <cell r="D3259" t="str">
            <v>AGUIRRE</v>
          </cell>
          <cell r="E3259" t="str">
            <v>05</v>
          </cell>
          <cell r="F3259" t="str">
            <v>PUNTARENAS</v>
          </cell>
          <cell r="G3259" t="str">
            <v>GARABITO</v>
          </cell>
          <cell r="H3259" t="str">
            <v>TARCOLES</v>
          </cell>
          <cell r="I3259" t="str">
            <v>BAJO CAPULIN</v>
          </cell>
          <cell r="J3259" t="str">
            <v>PACIFICO CENTRAL</v>
          </cell>
          <cell r="K3259" t="str">
            <v>WILFREDO CALDERON VARGAS</v>
          </cell>
          <cell r="L3259">
            <v>24285994</v>
          </cell>
          <cell r="M3259">
            <v>0</v>
          </cell>
          <cell r="N3259" t="str">
            <v>esc.elcapulintarcoles@mep.go.cr</v>
          </cell>
          <cell r="O3259" t="str">
            <v>FRENTE A OFICINAS TAJO LA GARITA.</v>
          </cell>
          <cell r="P3259" t="str">
            <v>Público</v>
          </cell>
          <cell r="Q3259" t="str">
            <v>Urbana</v>
          </cell>
        </row>
        <row r="3260">
          <cell r="A3260">
            <v>3786</v>
          </cell>
          <cell r="B3260" t="str">
            <v>X</v>
          </cell>
          <cell r="C3260" t="str">
            <v>QUEBRADA ARROYO</v>
          </cell>
          <cell r="D3260" t="str">
            <v>AGUIRRE</v>
          </cell>
          <cell r="E3260" t="str">
            <v>01</v>
          </cell>
          <cell r="F3260" t="str">
            <v>SAN JOSE</v>
          </cell>
          <cell r="G3260" t="str">
            <v>TARRAZU</v>
          </cell>
          <cell r="H3260" t="str">
            <v>SAN LORENZO</v>
          </cell>
          <cell r="I3260" t="str">
            <v>QUEBRADA ARROYO</v>
          </cell>
          <cell r="J3260" t="str">
            <v>CENTRAL</v>
          </cell>
          <cell r="K3260" t="str">
            <v>ADRIAN VILA FERNANDEZ</v>
          </cell>
          <cell r="L3260">
            <v>22065075</v>
          </cell>
          <cell r="M3260">
            <v>0</v>
          </cell>
          <cell r="N3260" t="str">
            <v>adrian.vila.fernandez@mep.go.cr</v>
          </cell>
          <cell r="O3260" t="str">
            <v>FRENTE A PLAZA DE DEPORTES</v>
          </cell>
          <cell r="P3260" t="str">
            <v>Público</v>
          </cell>
          <cell r="Q3260" t="str">
            <v>Rural</v>
          </cell>
        </row>
        <row r="3261">
          <cell r="A3261">
            <v>3787</v>
          </cell>
          <cell r="B3261" t="str">
            <v>X</v>
          </cell>
          <cell r="C3261" t="str">
            <v>PUEBLO NUEVO</v>
          </cell>
          <cell r="D3261" t="str">
            <v>AGUIRRE</v>
          </cell>
          <cell r="E3261" t="str">
            <v>05</v>
          </cell>
          <cell r="F3261" t="str">
            <v>PUNTARENAS</v>
          </cell>
          <cell r="G3261" t="str">
            <v>GARABITO</v>
          </cell>
          <cell r="H3261" t="str">
            <v>JACO</v>
          </cell>
          <cell r="I3261" t="str">
            <v>PUEBLO NUEVO</v>
          </cell>
          <cell r="J3261" t="str">
            <v>PACIFICO CENTRAL</v>
          </cell>
          <cell r="K3261" t="str">
            <v>NATALIA GUTIERREZ RUIZ</v>
          </cell>
          <cell r="L3261">
            <v>26431657</v>
          </cell>
          <cell r="M3261">
            <v>0</v>
          </cell>
          <cell r="N3261" t="str">
            <v>esc.pueblonuevojaco@mep.go.cr</v>
          </cell>
          <cell r="O3261" t="str">
            <v>PUEBLO NUEVO DE JACO</v>
          </cell>
          <cell r="P3261" t="str">
            <v>Público</v>
          </cell>
          <cell r="Q3261" t="str">
            <v>Urbana</v>
          </cell>
        </row>
        <row r="3262">
          <cell r="A3262">
            <v>3788</v>
          </cell>
          <cell r="B3262" t="str">
            <v>X</v>
          </cell>
          <cell r="C3262" t="str">
            <v>FINCA ANITA</v>
          </cell>
          <cell r="D3262" t="str">
            <v>AGUIRRE</v>
          </cell>
          <cell r="E3262" t="str">
            <v>06</v>
          </cell>
          <cell r="F3262" t="str">
            <v>PUNTARENAS</v>
          </cell>
          <cell r="G3262" t="str">
            <v>QUEPOS</v>
          </cell>
          <cell r="H3262" t="str">
            <v>QUEPOS</v>
          </cell>
          <cell r="I3262" t="str">
            <v>FINCA ANITA</v>
          </cell>
          <cell r="J3262" t="str">
            <v>PACIFICO CENTRAL</v>
          </cell>
          <cell r="K3262" t="str">
            <v>LUIS MARIANO ROJAS BADILLA</v>
          </cell>
          <cell r="L3262">
            <v>27773670</v>
          </cell>
          <cell r="M3262">
            <v>0</v>
          </cell>
          <cell r="N3262" t="str">
            <v>esc.fincaanita@mep.go.cr</v>
          </cell>
          <cell r="O3262" t="str">
            <v>1 KM.NOROESTE DEL CTP DE QUEPOS</v>
          </cell>
          <cell r="P3262" t="str">
            <v>Público</v>
          </cell>
          <cell r="Q3262" t="str">
            <v>Urbana</v>
          </cell>
        </row>
        <row r="3263">
          <cell r="A3263">
            <v>3789</v>
          </cell>
          <cell r="B3263" t="str">
            <v>X</v>
          </cell>
          <cell r="C3263" t="str">
            <v>SAN CRISTOBAL</v>
          </cell>
          <cell r="D3263" t="str">
            <v>AGUIRRE</v>
          </cell>
          <cell r="E3263" t="str">
            <v>02</v>
          </cell>
          <cell r="F3263" t="str">
            <v>PUNTARENAS</v>
          </cell>
          <cell r="G3263" t="str">
            <v>QUEPOS</v>
          </cell>
          <cell r="H3263" t="str">
            <v>SAVEGRE</v>
          </cell>
          <cell r="I3263" t="str">
            <v>SAN CRISTOBAL</v>
          </cell>
          <cell r="J3263" t="str">
            <v>PACIFICO CENTRAL</v>
          </cell>
          <cell r="K3263" t="str">
            <v>YICENIA REYES CORTES</v>
          </cell>
          <cell r="L3263">
            <v>89809407</v>
          </cell>
          <cell r="M3263">
            <v>0</v>
          </cell>
          <cell r="N3263" t="str">
            <v>esc.sancristobalquepos@mep.go.cr</v>
          </cell>
          <cell r="O3263" t="str">
            <v>2.5KM NOROESTE DE LA PLAZA DE DEPORTES,COOPES</v>
          </cell>
          <cell r="P3263" t="str">
            <v>Público</v>
          </cell>
          <cell r="Q3263" t="str">
            <v>Rural</v>
          </cell>
        </row>
        <row r="3264">
          <cell r="A3264">
            <v>3790</v>
          </cell>
          <cell r="B3264" t="str">
            <v>X</v>
          </cell>
          <cell r="C3264" t="str">
            <v>SAN ANDRES</v>
          </cell>
          <cell r="D3264" t="str">
            <v>AGUIRRE</v>
          </cell>
          <cell r="E3264" t="str">
            <v>02</v>
          </cell>
          <cell r="F3264" t="str">
            <v>PUNTARENAS</v>
          </cell>
          <cell r="G3264" t="str">
            <v>QUEPOS</v>
          </cell>
          <cell r="H3264" t="str">
            <v>SAVEGRE</v>
          </cell>
          <cell r="I3264" t="str">
            <v>SAN ANDRES</v>
          </cell>
          <cell r="J3264" t="str">
            <v>PACIFICO CENTRAL</v>
          </cell>
          <cell r="K3264" t="str">
            <v>KAREN NAVARRO BARBOZA</v>
          </cell>
          <cell r="L3264">
            <v>22005834</v>
          </cell>
          <cell r="M3264">
            <v>0</v>
          </cell>
          <cell r="N3264" t="str">
            <v>esc.sanandres.aguirre@mep.go.cr</v>
          </cell>
          <cell r="O3264" t="str">
            <v>3 KM. NOROESTE DE LA COMUNIDAD DE MATAPALO.</v>
          </cell>
          <cell r="P3264" t="str">
            <v>Público</v>
          </cell>
          <cell r="Q3264" t="str">
            <v>Rural</v>
          </cell>
        </row>
        <row r="3265">
          <cell r="A3265">
            <v>3791</v>
          </cell>
          <cell r="B3265" t="str">
            <v>X</v>
          </cell>
          <cell r="C3265" t="str">
            <v>EL NEGRO</v>
          </cell>
          <cell r="D3265" t="str">
            <v>AGUIRRE</v>
          </cell>
          <cell r="E3265" t="str">
            <v>02</v>
          </cell>
          <cell r="F3265" t="str">
            <v>PUNTARENAS</v>
          </cell>
          <cell r="G3265" t="str">
            <v>QUEPOS</v>
          </cell>
          <cell r="H3265" t="str">
            <v>NARANJITO</v>
          </cell>
          <cell r="I3265" t="str">
            <v>EL NEGRO</v>
          </cell>
          <cell r="J3265" t="str">
            <v>PACIFICO CENTRAL</v>
          </cell>
          <cell r="K3265" t="str">
            <v>MILGRETH SANCHEZ OPORTA</v>
          </cell>
          <cell r="L3265">
            <v>89890213</v>
          </cell>
          <cell r="M3265">
            <v>0</v>
          </cell>
          <cell r="N3265" t="str">
            <v>esc.elnegro@mep.go.cr</v>
          </cell>
          <cell r="O3265" t="str">
            <v>2 KM. NORESTE DE FINCA LLORONA.</v>
          </cell>
          <cell r="P3265" t="str">
            <v>Público</v>
          </cell>
          <cell r="Q3265" t="str">
            <v>Rural</v>
          </cell>
        </row>
        <row r="3266">
          <cell r="A3266">
            <v>3793</v>
          </cell>
          <cell r="B3266" t="str">
            <v>X</v>
          </cell>
          <cell r="C3266" t="str">
            <v>SAN PABLO</v>
          </cell>
          <cell r="D3266" t="str">
            <v>LIBERIA</v>
          </cell>
          <cell r="E3266" t="str">
            <v>05</v>
          </cell>
          <cell r="F3266" t="str">
            <v>GUANACASTE</v>
          </cell>
          <cell r="G3266" t="str">
            <v>LA CRUZ</v>
          </cell>
          <cell r="H3266" t="str">
            <v>SANTA CECILIA</v>
          </cell>
          <cell r="I3266" t="str">
            <v>ARMENIA</v>
          </cell>
          <cell r="J3266" t="str">
            <v>CHOROTEGA</v>
          </cell>
          <cell r="K3266" t="str">
            <v>EMEL GUTIERREZ CONTRERAS</v>
          </cell>
          <cell r="L3266">
            <v>84312348</v>
          </cell>
          <cell r="M3266">
            <v>0</v>
          </cell>
          <cell r="N3266" t="str">
            <v>esc.sanpablo.liberia@mep.go.cr</v>
          </cell>
          <cell r="O3266" t="str">
            <v>DEL PUESTO DE SALUD 200M NORTE MANO IZQUIERDA</v>
          </cell>
          <cell r="P3266" t="str">
            <v>Público</v>
          </cell>
          <cell r="Q3266" t="str">
            <v>Rural</v>
          </cell>
        </row>
        <row r="3267">
          <cell r="A3267">
            <v>3794</v>
          </cell>
          <cell r="B3267" t="str">
            <v>X</v>
          </cell>
          <cell r="C3267" t="str">
            <v>PORFIRIO RUIZ NAVARRO</v>
          </cell>
          <cell r="D3267" t="str">
            <v>ZONA NORTE-NORTE</v>
          </cell>
          <cell r="E3267" t="str">
            <v>02</v>
          </cell>
          <cell r="F3267" t="str">
            <v>ALAJUELA</v>
          </cell>
          <cell r="G3267" t="str">
            <v>UPALA</v>
          </cell>
          <cell r="H3267" t="str">
            <v>AGUAS CLARAS</v>
          </cell>
          <cell r="I3267" t="str">
            <v>AGUAS CLARAS</v>
          </cell>
          <cell r="J3267" t="str">
            <v>HUETAR NORTE</v>
          </cell>
          <cell r="K3267" t="str">
            <v>ERIKA ELIZONDO CANTILLO</v>
          </cell>
          <cell r="L3267">
            <v>24660574</v>
          </cell>
          <cell r="M3267">
            <v>24660574</v>
          </cell>
          <cell r="N3267" t="str">
            <v>esc.porfirioruiznavarro@mep.go.cr</v>
          </cell>
          <cell r="O3267" t="str">
            <v>DIAGONAL A LA IGLESIA CATOLICA</v>
          </cell>
          <cell r="P3267" t="str">
            <v>Público</v>
          </cell>
          <cell r="Q3267" t="str">
            <v>Rural</v>
          </cell>
        </row>
        <row r="3268">
          <cell r="A3268">
            <v>3795</v>
          </cell>
          <cell r="B3268" t="str">
            <v>X</v>
          </cell>
          <cell r="C3268" t="str">
            <v>LOS JAZMINES</v>
          </cell>
          <cell r="D3268" t="str">
            <v>ZONA NORTE-NORTE</v>
          </cell>
          <cell r="E3268" t="str">
            <v>08</v>
          </cell>
          <cell r="F3268" t="str">
            <v>ALAJUELA</v>
          </cell>
          <cell r="G3268" t="str">
            <v>UPALA</v>
          </cell>
          <cell r="H3268" t="str">
            <v>UPALA</v>
          </cell>
          <cell r="I3268" t="str">
            <v>JAZMINES A</v>
          </cell>
          <cell r="J3268" t="str">
            <v>HUETAR NORTE</v>
          </cell>
          <cell r="K3268" t="str">
            <v>ANTONIO KOSCHNY LEITON</v>
          </cell>
          <cell r="L3268">
            <v>24708311</v>
          </cell>
          <cell r="M3268">
            <v>24708311</v>
          </cell>
          <cell r="N3268" t="str">
            <v>osvaldo.sequeira.sequeira@mep.go.cr</v>
          </cell>
          <cell r="O3268" t="str">
            <v>COSTADO OESTE DE LA PLAZA</v>
          </cell>
          <cell r="P3268" t="str">
            <v>Público</v>
          </cell>
          <cell r="Q3268" t="str">
            <v>Rural</v>
          </cell>
        </row>
        <row r="3269">
          <cell r="A3269">
            <v>3796</v>
          </cell>
          <cell r="B3269" t="str">
            <v>X</v>
          </cell>
          <cell r="C3269" t="str">
            <v>LOS PALMARES</v>
          </cell>
          <cell r="D3269" t="str">
            <v>LIBERIA</v>
          </cell>
          <cell r="E3269" t="str">
            <v>05</v>
          </cell>
          <cell r="F3269" t="str">
            <v>GUANACASTE</v>
          </cell>
          <cell r="G3269" t="str">
            <v>LA CRUZ</v>
          </cell>
          <cell r="H3269" t="str">
            <v>SANTA CECILIA</v>
          </cell>
          <cell r="I3269" t="str">
            <v>LOS PALMARES</v>
          </cell>
          <cell r="J3269" t="str">
            <v>CHOROTEGA</v>
          </cell>
          <cell r="K3269" t="str">
            <v>JUVENAL CHAVEZ BRICEÑO</v>
          </cell>
          <cell r="L3269">
            <v>22006706</v>
          </cell>
          <cell r="M3269">
            <v>26777022</v>
          </cell>
          <cell r="N3269" t="str">
            <v>esc.lospalmaresdesantacecilia@mep.go.cr</v>
          </cell>
          <cell r="O3269" t="str">
            <v>2KM SUROESTE DEL PUENTE SOBRE EL RIO OROSI</v>
          </cell>
          <cell r="P3269" t="str">
            <v>Público</v>
          </cell>
          <cell r="Q3269" t="str">
            <v>Rural</v>
          </cell>
        </row>
        <row r="3270">
          <cell r="A3270">
            <v>3797</v>
          </cell>
          <cell r="B3270" t="str">
            <v>X</v>
          </cell>
          <cell r="C3270" t="str">
            <v>EL CRUCE</v>
          </cell>
          <cell r="D3270" t="str">
            <v>ZONA NORTE-NORTE</v>
          </cell>
          <cell r="E3270" t="str">
            <v>06</v>
          </cell>
          <cell r="F3270" t="str">
            <v>ALAJUELA</v>
          </cell>
          <cell r="G3270" t="str">
            <v>GUATUSO</v>
          </cell>
          <cell r="H3270" t="str">
            <v>BUENAVISTA</v>
          </cell>
          <cell r="I3270" t="str">
            <v>EL CRUCE</v>
          </cell>
          <cell r="J3270" t="str">
            <v>HUETAR NORTE</v>
          </cell>
          <cell r="K3270" t="str">
            <v>ANA YANSI MURILLO SOLIS</v>
          </cell>
          <cell r="L3270">
            <v>24021628</v>
          </cell>
          <cell r="M3270">
            <v>24021257</v>
          </cell>
          <cell r="N3270" t="str">
            <v>esc.elcrucedebuenavista@mep.go.cr</v>
          </cell>
          <cell r="O3270" t="str">
            <v>15KM ENTRADA DEL VALLE</v>
          </cell>
          <cell r="P3270" t="str">
            <v>Público</v>
          </cell>
          <cell r="Q3270" t="str">
            <v>Rural</v>
          </cell>
        </row>
        <row r="3271">
          <cell r="A3271">
            <v>3798</v>
          </cell>
          <cell r="B3271" t="str">
            <v>X</v>
          </cell>
          <cell r="C3271" t="str">
            <v>PORFIRIO CAMPOS MUÑOZ</v>
          </cell>
          <cell r="D3271" t="str">
            <v>ZONA NORTE-NORTE</v>
          </cell>
          <cell r="E3271" t="str">
            <v>08</v>
          </cell>
          <cell r="F3271" t="str">
            <v>ALAJUELA</v>
          </cell>
          <cell r="G3271" t="str">
            <v>UPALA</v>
          </cell>
          <cell r="H3271" t="str">
            <v>UPALA</v>
          </cell>
          <cell r="I3271" t="str">
            <v>JAZMINES</v>
          </cell>
          <cell r="J3271" t="str">
            <v>HUETAR NORTE</v>
          </cell>
          <cell r="K3271" t="str">
            <v>DUNCAN JARQUIN AMPIE</v>
          </cell>
          <cell r="L3271">
            <v>24708015</v>
          </cell>
          <cell r="M3271">
            <v>24708015</v>
          </cell>
          <cell r="N3271" t="str">
            <v>esc.porfiriocamposmunoz@mep.go.cr</v>
          </cell>
          <cell r="O3271" t="str">
            <v>7 KM ESTE DE COLONIA PUNTARENAS</v>
          </cell>
          <cell r="P3271" t="str">
            <v>Público</v>
          </cell>
          <cell r="Q3271" t="str">
            <v>Rural</v>
          </cell>
        </row>
        <row r="3272">
          <cell r="A3272">
            <v>3799</v>
          </cell>
          <cell r="B3272" t="str">
            <v>X</v>
          </cell>
          <cell r="C3272" t="str">
            <v>LA RESERVA</v>
          </cell>
          <cell r="D3272" t="str">
            <v>ZONA NORTE-NORTE</v>
          </cell>
          <cell r="E3272" t="str">
            <v>04</v>
          </cell>
          <cell r="F3272" t="str">
            <v>ALAJUELA</v>
          </cell>
          <cell r="G3272" t="str">
            <v>UPALA</v>
          </cell>
          <cell r="H3272" t="str">
            <v>BIJAGUA</v>
          </cell>
          <cell r="I3272" t="str">
            <v>LA RESERVA</v>
          </cell>
          <cell r="J3272" t="str">
            <v>HUETAR NORTE</v>
          </cell>
          <cell r="K3272" t="str">
            <v>ISAAC DANIEL CASCANTE PEREZ</v>
          </cell>
          <cell r="L3272">
            <v>89810678</v>
          </cell>
          <cell r="M3272">
            <v>0</v>
          </cell>
          <cell r="N3272" t="str">
            <v>esc.lareserva@mep.go.cr</v>
          </cell>
          <cell r="O3272" t="str">
            <v>8.5KM SUR DE CANALETE</v>
          </cell>
          <cell r="P3272" t="str">
            <v>Público</v>
          </cell>
          <cell r="Q3272" t="str">
            <v>Rural</v>
          </cell>
        </row>
        <row r="3273">
          <cell r="A3273">
            <v>3801</v>
          </cell>
          <cell r="B3273" t="str">
            <v>X</v>
          </cell>
          <cell r="C3273" t="str">
            <v>EL VALLE</v>
          </cell>
          <cell r="D3273" t="str">
            <v>ZONA NORTE-NORTE</v>
          </cell>
          <cell r="E3273" t="str">
            <v>06</v>
          </cell>
          <cell r="F3273" t="str">
            <v>ALAJUELA</v>
          </cell>
          <cell r="G3273" t="str">
            <v>GUATUSO</v>
          </cell>
          <cell r="H3273" t="str">
            <v>KATIRA</v>
          </cell>
          <cell r="I3273" t="str">
            <v>EL VALLE</v>
          </cell>
          <cell r="J3273" t="str">
            <v>HUETAR NORTE</v>
          </cell>
          <cell r="K3273" t="str">
            <v>MARGARITA APONTE QUIROS</v>
          </cell>
          <cell r="L3273">
            <v>24022842</v>
          </cell>
          <cell r="M3273">
            <v>24022842</v>
          </cell>
          <cell r="N3273" t="str">
            <v>esc.elvallekatira@mep.go.cr</v>
          </cell>
          <cell r="O3273" t="str">
            <v>A UN COSTADO DE LA IGLESIA CATOLICA</v>
          </cell>
          <cell r="P3273" t="str">
            <v>Público</v>
          </cell>
          <cell r="Q3273" t="str">
            <v>Rural</v>
          </cell>
        </row>
        <row r="3274">
          <cell r="A3274">
            <v>3802</v>
          </cell>
          <cell r="B3274" t="str">
            <v>X</v>
          </cell>
          <cell r="C3274" t="str">
            <v>TUJANKIR # 1</v>
          </cell>
          <cell r="D3274" t="str">
            <v>ZONA NORTE-NORTE</v>
          </cell>
          <cell r="E3274" t="str">
            <v>06</v>
          </cell>
          <cell r="F3274" t="str">
            <v>ALAJUELA</v>
          </cell>
          <cell r="G3274" t="str">
            <v>GUATUSO</v>
          </cell>
          <cell r="H3274" t="str">
            <v>KATIRA</v>
          </cell>
          <cell r="I3274" t="str">
            <v>TUJANKIR</v>
          </cell>
          <cell r="J3274" t="str">
            <v>HUETAR NORTE</v>
          </cell>
          <cell r="K3274" t="str">
            <v>YENDRI ROJAS CRUZ</v>
          </cell>
          <cell r="L3274">
            <v>24021397</v>
          </cell>
          <cell r="M3274">
            <v>41051082</v>
          </cell>
          <cell r="N3274" t="str">
            <v>esc.tujankir1@mep.go.cr</v>
          </cell>
          <cell r="O3274" t="str">
            <v>COSTADO SUR DE LA IGLESIA TUJANKIR 1</v>
          </cell>
          <cell r="P3274" t="str">
            <v>Público</v>
          </cell>
          <cell r="Q3274" t="str">
            <v>Rural</v>
          </cell>
        </row>
        <row r="3275">
          <cell r="A3275">
            <v>3803</v>
          </cell>
          <cell r="B3275" t="str">
            <v>X</v>
          </cell>
          <cell r="C3275" t="str">
            <v>LAS LETRAS</v>
          </cell>
          <cell r="D3275" t="str">
            <v>ZONA NORTE-NORTE</v>
          </cell>
          <cell r="E3275" t="str">
            <v>06</v>
          </cell>
          <cell r="F3275" t="str">
            <v>ALAJUELA</v>
          </cell>
          <cell r="G3275" t="str">
            <v>GUATUSO</v>
          </cell>
          <cell r="H3275" t="str">
            <v>KATIRA</v>
          </cell>
          <cell r="I3275" t="str">
            <v>LAS LETRAS</v>
          </cell>
          <cell r="J3275" t="str">
            <v>HUETAR NORTE</v>
          </cell>
          <cell r="K3275" t="str">
            <v>KEYLOR CORTES CORELLA</v>
          </cell>
          <cell r="L3275">
            <v>45011096</v>
          </cell>
          <cell r="M3275">
            <v>24021628</v>
          </cell>
          <cell r="N3275" t="str">
            <v>esc.lasletras@mep.go.cr</v>
          </cell>
          <cell r="O3275" t="str">
            <v>LAS LETRAS CENTRO CONTIGUO A LA PLAZA DE DEPO</v>
          </cell>
          <cell r="P3275" t="str">
            <v>Público</v>
          </cell>
          <cell r="Q3275" t="str">
            <v>Rural</v>
          </cell>
        </row>
        <row r="3276">
          <cell r="A3276">
            <v>3804</v>
          </cell>
          <cell r="B3276" t="str">
            <v>X</v>
          </cell>
          <cell r="C3276" t="str">
            <v>LOS ANGELES</v>
          </cell>
          <cell r="D3276" t="str">
            <v>LIBERIA</v>
          </cell>
          <cell r="E3276" t="str">
            <v>05</v>
          </cell>
          <cell r="F3276" t="str">
            <v>GUANACASTE</v>
          </cell>
          <cell r="G3276" t="str">
            <v>LA CRUZ</v>
          </cell>
          <cell r="H3276" t="str">
            <v>SANTA CECILIA</v>
          </cell>
          <cell r="I3276" t="str">
            <v>LOS ANGELES</v>
          </cell>
          <cell r="J3276" t="str">
            <v>CHOROTEGA</v>
          </cell>
          <cell r="K3276" t="str">
            <v>JENNIFER DURAN LARA</v>
          </cell>
          <cell r="L3276">
            <v>0</v>
          </cell>
          <cell r="M3276">
            <v>0</v>
          </cell>
          <cell r="N3276" t="str">
            <v>esc.losangelessantacecilia@mep.go.cr</v>
          </cell>
          <cell r="O3276" t="str">
            <v>LOS ANGELES DEL EBAIS DE CAOBA 3K NORESTE</v>
          </cell>
          <cell r="P3276" t="str">
            <v>Público</v>
          </cell>
          <cell r="Q3276" t="str">
            <v>Rural</v>
          </cell>
        </row>
        <row r="3277">
          <cell r="A3277">
            <v>3805</v>
          </cell>
          <cell r="B3277" t="str">
            <v>X</v>
          </cell>
          <cell r="C3277" t="str">
            <v>VALLE VERDE</v>
          </cell>
          <cell r="D3277" t="str">
            <v>ZONA NORTE-NORTE</v>
          </cell>
          <cell r="E3277" t="str">
            <v>02</v>
          </cell>
          <cell r="F3277" t="str">
            <v>ALAJUELA</v>
          </cell>
          <cell r="G3277" t="str">
            <v>UPALA</v>
          </cell>
          <cell r="H3277" t="str">
            <v>AGUAS CLARAS</v>
          </cell>
          <cell r="I3277" t="str">
            <v>VALLE VERDE</v>
          </cell>
          <cell r="J3277" t="str">
            <v>HUETAR NORTE</v>
          </cell>
          <cell r="K3277" t="str">
            <v>JOSE ALONSO BUSTOS GARCIA</v>
          </cell>
          <cell r="L3277">
            <v>24660220</v>
          </cell>
          <cell r="M3277">
            <v>24660220</v>
          </cell>
          <cell r="N3277" t="str">
            <v>esc.valleverde@mep.go.cr</v>
          </cell>
          <cell r="O3277" t="str">
            <v>50 METROS OESTE DE LA IGLESIA CATOLICA</v>
          </cell>
          <cell r="P3277" t="str">
            <v>Público</v>
          </cell>
          <cell r="Q3277" t="str">
            <v>Rural</v>
          </cell>
        </row>
        <row r="3278">
          <cell r="A3278">
            <v>3806</v>
          </cell>
          <cell r="B3278" t="str">
            <v>X</v>
          </cell>
          <cell r="C3278" t="str">
            <v>LOS LEDEZMA</v>
          </cell>
          <cell r="D3278" t="str">
            <v>ZONA NORTE-NORTE</v>
          </cell>
          <cell r="E3278" t="str">
            <v>07</v>
          </cell>
          <cell r="F3278" t="str">
            <v>ALAJUELA</v>
          </cell>
          <cell r="G3278" t="str">
            <v>UPALA</v>
          </cell>
          <cell r="H3278" t="str">
            <v>SAN JOSE O PIZOTE</v>
          </cell>
          <cell r="I3278" t="str">
            <v>LOS LEDEZMA</v>
          </cell>
          <cell r="J3278" t="str">
            <v>HUETAR NORTE</v>
          </cell>
          <cell r="K3278" t="str">
            <v>KATTIA SEGURA SEGURA</v>
          </cell>
          <cell r="L3278">
            <v>22064258</v>
          </cell>
          <cell r="M3278">
            <v>24702822</v>
          </cell>
          <cell r="N3278" t="str">
            <v>esc.losledezma@mep.go.cr</v>
          </cell>
          <cell r="O3278" t="str">
            <v>PUESTO FRONTERIZO EL DELIRIO 3KM AL OESTE</v>
          </cell>
          <cell r="P3278" t="str">
            <v>Público</v>
          </cell>
          <cell r="Q3278" t="str">
            <v>Rural</v>
          </cell>
        </row>
        <row r="3279">
          <cell r="A3279">
            <v>3807</v>
          </cell>
          <cell r="B3279" t="str">
            <v>X</v>
          </cell>
          <cell r="C3279" t="str">
            <v>TUJANKIR # 2</v>
          </cell>
          <cell r="D3279" t="str">
            <v>ZONA NORTE-NORTE</v>
          </cell>
          <cell r="E3279" t="str">
            <v>06</v>
          </cell>
          <cell r="F3279" t="str">
            <v>ALAJUELA</v>
          </cell>
          <cell r="G3279" t="str">
            <v>GUATUSO</v>
          </cell>
          <cell r="H3279" t="str">
            <v>KATIRA</v>
          </cell>
          <cell r="I3279" t="str">
            <v>TUJANKIR II</v>
          </cell>
          <cell r="J3279" t="str">
            <v>HUETAR NORTE</v>
          </cell>
          <cell r="K3279" t="str">
            <v>COROLINA MENA ROA</v>
          </cell>
          <cell r="L3279">
            <v>22065572</v>
          </cell>
          <cell r="M3279">
            <v>0</v>
          </cell>
          <cell r="N3279" t="str">
            <v>esc.tujankir2@mep.go.cr</v>
          </cell>
          <cell r="O3279" t="str">
            <v>COSTADO OESTE PLAZA DE DEPORTES</v>
          </cell>
          <cell r="P3279" t="str">
            <v>Público</v>
          </cell>
          <cell r="Q3279" t="str">
            <v>Rural</v>
          </cell>
        </row>
        <row r="3280">
          <cell r="A3280">
            <v>3808</v>
          </cell>
          <cell r="B3280" t="str">
            <v>X</v>
          </cell>
          <cell r="C3280" t="str">
            <v>EL PARAISO</v>
          </cell>
          <cell r="D3280" t="str">
            <v>ZONA NORTE-NORTE</v>
          </cell>
          <cell r="E3280" t="str">
            <v>07</v>
          </cell>
          <cell r="F3280" t="str">
            <v>ALAJUELA</v>
          </cell>
          <cell r="G3280" t="str">
            <v>UPALA</v>
          </cell>
          <cell r="H3280" t="str">
            <v>DOS RIOS</v>
          </cell>
          <cell r="I3280" t="str">
            <v>EL PARAISO</v>
          </cell>
          <cell r="J3280" t="str">
            <v>HUETAR NORTE</v>
          </cell>
          <cell r="K3280" t="str">
            <v>NEREYDA RUIZ PEREZ</v>
          </cell>
          <cell r="L3280">
            <v>24702845</v>
          </cell>
          <cell r="M3280">
            <v>24702822</v>
          </cell>
          <cell r="N3280" t="str">
            <v>esc.elparaiso@mep.go.cr</v>
          </cell>
          <cell r="O3280" t="str">
            <v>DEL PUESTO DE POLICIA DE BIRMANIA 3KM OESTE</v>
          </cell>
          <cell r="P3280" t="str">
            <v>Público</v>
          </cell>
          <cell r="Q3280" t="str">
            <v>Rural</v>
          </cell>
        </row>
        <row r="3281">
          <cell r="A3281">
            <v>3809</v>
          </cell>
          <cell r="B3281" t="str">
            <v>X</v>
          </cell>
          <cell r="C3281" t="str">
            <v>BETANIA</v>
          </cell>
          <cell r="D3281" t="str">
            <v>ZONA NORTE-NORTE</v>
          </cell>
          <cell r="E3281" t="str">
            <v>02</v>
          </cell>
          <cell r="F3281" t="str">
            <v>ALAJUELA</v>
          </cell>
          <cell r="G3281" t="str">
            <v>UPALA</v>
          </cell>
          <cell r="H3281" t="str">
            <v>SAN JOSE O PIZOTE</v>
          </cell>
          <cell r="I3281" t="str">
            <v>BETANIA</v>
          </cell>
          <cell r="J3281" t="str">
            <v>HUETAR NORTE</v>
          </cell>
          <cell r="K3281" t="str">
            <v>ESPERANZA DIAZ HERNANDEZ</v>
          </cell>
          <cell r="L3281">
            <v>24706676</v>
          </cell>
          <cell r="M3281">
            <v>0</v>
          </cell>
          <cell r="N3281" t="str">
            <v>esc.betania@mep.go.cr</v>
          </cell>
          <cell r="O3281" t="str">
            <v>3 KM AL NORTE DE ESC LAS MILPAS</v>
          </cell>
          <cell r="P3281" t="str">
            <v>Público</v>
          </cell>
          <cell r="Q3281" t="str">
            <v>Rural</v>
          </cell>
        </row>
        <row r="3282">
          <cell r="A3282">
            <v>3810</v>
          </cell>
          <cell r="B3282" t="str">
            <v>X</v>
          </cell>
          <cell r="C3282" t="str">
            <v>BELLA VISTA</v>
          </cell>
          <cell r="D3282" t="str">
            <v>LIBERIA</v>
          </cell>
          <cell r="E3282" t="str">
            <v>05</v>
          </cell>
          <cell r="F3282" t="str">
            <v>GUANACASTE</v>
          </cell>
          <cell r="G3282" t="str">
            <v>LA CRUZ</v>
          </cell>
          <cell r="H3282" t="str">
            <v>SANTA CECILIA</v>
          </cell>
          <cell r="I3282" t="str">
            <v>BELLA VISTA</v>
          </cell>
          <cell r="J3282" t="str">
            <v>CHOROTEGA</v>
          </cell>
          <cell r="K3282" t="str">
            <v>MACDONAL ABARCA RODRIGUEZ</v>
          </cell>
          <cell r="L3282">
            <v>22006745</v>
          </cell>
          <cell r="M3282">
            <v>26777025</v>
          </cell>
          <cell r="N3282" t="str">
            <v>esc.bellavista@mep.go.cr</v>
          </cell>
          <cell r="O3282" t="str">
            <v>BELLA VISTA DE SANTA CECILIA DE LA LA CRUZ</v>
          </cell>
          <cell r="P3282" t="str">
            <v>Público</v>
          </cell>
          <cell r="Q3282" t="str">
            <v>Rural</v>
          </cell>
        </row>
        <row r="3283">
          <cell r="A3283">
            <v>3811</v>
          </cell>
          <cell r="B3283" t="str">
            <v>X</v>
          </cell>
          <cell r="C3283" t="str">
            <v>COSTA ANA</v>
          </cell>
          <cell r="D3283" t="str">
            <v>ZONA NORTE-NORTE</v>
          </cell>
          <cell r="E3283" t="str">
            <v>06</v>
          </cell>
          <cell r="F3283" t="str">
            <v>ALAJUELA</v>
          </cell>
          <cell r="G3283" t="str">
            <v>GUATUSO</v>
          </cell>
          <cell r="H3283" t="str">
            <v>BUENAVISTA</v>
          </cell>
          <cell r="I3283" t="str">
            <v>COSTA ANA</v>
          </cell>
          <cell r="J3283" t="str">
            <v>HUETAR NORTE</v>
          </cell>
          <cell r="K3283" t="str">
            <v>RODOLFO LOPEZ OBREGON</v>
          </cell>
          <cell r="L3283">
            <v>24021257</v>
          </cell>
          <cell r="M3283">
            <v>24021628</v>
          </cell>
          <cell r="N3283" t="str">
            <v>esc.idacostaana@mep.go.cr</v>
          </cell>
          <cell r="O3283" t="str">
            <v>FRENTE A LA PLAZA DE DEPORTE DE LA COMUNIDAD</v>
          </cell>
          <cell r="P3283" t="str">
            <v>Público</v>
          </cell>
          <cell r="Q3283" t="str">
            <v>Rural</v>
          </cell>
        </row>
        <row r="3284">
          <cell r="A3284">
            <v>3812</v>
          </cell>
          <cell r="B3284" t="str">
            <v>X</v>
          </cell>
          <cell r="C3284" t="str">
            <v>LIDER DE BIJAGUA</v>
          </cell>
          <cell r="D3284" t="str">
            <v>ZONA NORTE-NORTE</v>
          </cell>
          <cell r="E3284" t="str">
            <v>04</v>
          </cell>
          <cell r="F3284" t="str">
            <v>ALAJUELA</v>
          </cell>
          <cell r="G3284" t="str">
            <v>UPALA</v>
          </cell>
          <cell r="H3284" t="str">
            <v>BIJAGUA</v>
          </cell>
          <cell r="I3284" t="str">
            <v>BIJAGUA</v>
          </cell>
          <cell r="J3284" t="str">
            <v>HUETAR NORTE</v>
          </cell>
          <cell r="K3284" t="str">
            <v>EDWIN SALGADO SALAZAR</v>
          </cell>
          <cell r="L3284">
            <v>24668401</v>
          </cell>
          <cell r="M3284">
            <v>24668401</v>
          </cell>
          <cell r="N3284" t="str">
            <v>esc.liderbijagua@mep.go.cr</v>
          </cell>
          <cell r="O3284" t="str">
            <v>300 OESTE DE LA IGLESIA CATOLICA.</v>
          </cell>
          <cell r="P3284" t="str">
            <v>Público</v>
          </cell>
          <cell r="Q3284" t="str">
            <v>Rural</v>
          </cell>
        </row>
        <row r="3285">
          <cell r="A3285">
            <v>3813</v>
          </cell>
          <cell r="B3285" t="str">
            <v>X</v>
          </cell>
          <cell r="C3285" t="str">
            <v>BIRMANIA</v>
          </cell>
          <cell r="D3285" t="str">
            <v>ZONA NORTE-NORTE</v>
          </cell>
          <cell r="E3285" t="str">
            <v>07</v>
          </cell>
          <cell r="F3285" t="str">
            <v>ALAJUELA</v>
          </cell>
          <cell r="G3285" t="str">
            <v>UPALA</v>
          </cell>
          <cell r="H3285" t="str">
            <v>DOS RIOS</v>
          </cell>
          <cell r="I3285" t="str">
            <v>BIRMANIA</v>
          </cell>
          <cell r="J3285" t="str">
            <v>HUETAR NORTE</v>
          </cell>
          <cell r="K3285" t="str">
            <v>HENRY JAVIER SOTO MAYORGA</v>
          </cell>
          <cell r="L3285">
            <v>24702767</v>
          </cell>
          <cell r="M3285">
            <v>0</v>
          </cell>
          <cell r="N3285" t="str">
            <v>esc.birmania@mep.go.cr</v>
          </cell>
          <cell r="O3285" t="str">
            <v>COSTADO OESTE DE LA IGLESIA CATOLICA</v>
          </cell>
          <cell r="P3285" t="str">
            <v>Público</v>
          </cell>
          <cell r="Q3285" t="str">
            <v>Rural</v>
          </cell>
        </row>
        <row r="3286">
          <cell r="A3286">
            <v>3814</v>
          </cell>
          <cell r="B3286" t="str">
            <v>X</v>
          </cell>
          <cell r="C3286" t="str">
            <v>I.D.A. EL GAVILAN</v>
          </cell>
          <cell r="D3286" t="str">
            <v>ZONA NORTE-NORTE</v>
          </cell>
          <cell r="E3286" t="str">
            <v>07</v>
          </cell>
          <cell r="F3286" t="str">
            <v>ALAJUELA</v>
          </cell>
          <cell r="G3286" t="str">
            <v>UPALA</v>
          </cell>
          <cell r="H3286" t="str">
            <v>DOS RIOS</v>
          </cell>
          <cell r="I3286" t="str">
            <v>CENTRO DEL GAVILAN</v>
          </cell>
          <cell r="J3286" t="str">
            <v>HUETAR NORTE</v>
          </cell>
          <cell r="K3286" t="str">
            <v>ENID SALAZAR CASTRO</v>
          </cell>
          <cell r="L3286">
            <v>22005306</v>
          </cell>
          <cell r="M3286">
            <v>0</v>
          </cell>
          <cell r="N3286" t="str">
            <v>esc.idagavilan@mep.go.cr</v>
          </cell>
          <cell r="O3286" t="str">
            <v>GAVILAN CENTRO</v>
          </cell>
          <cell r="P3286" t="str">
            <v>Público</v>
          </cell>
          <cell r="Q3286" t="str">
            <v>Rural</v>
          </cell>
        </row>
        <row r="3287">
          <cell r="A3287">
            <v>3815</v>
          </cell>
          <cell r="B3287" t="str">
            <v>X</v>
          </cell>
          <cell r="C3287" t="str">
            <v>EL ENCANTO</v>
          </cell>
          <cell r="D3287" t="str">
            <v>ZONA NORTE-NORTE</v>
          </cell>
          <cell r="E3287" t="str">
            <v>07</v>
          </cell>
          <cell r="F3287" t="str">
            <v>ALAJUELA</v>
          </cell>
          <cell r="G3287" t="str">
            <v>UPALA</v>
          </cell>
          <cell r="H3287" t="str">
            <v>DOS RIOS</v>
          </cell>
          <cell r="I3287" t="str">
            <v>EL ENCANTO</v>
          </cell>
          <cell r="J3287" t="str">
            <v>HUETAR NORTE</v>
          </cell>
          <cell r="K3287" t="str">
            <v>JOSE MANUEL HERNANDEZ CORTES</v>
          </cell>
          <cell r="L3287">
            <v>84317035</v>
          </cell>
          <cell r="M3287">
            <v>0</v>
          </cell>
          <cell r="N3287" t="str">
            <v>esc.idaelencanto@mep.go.cr</v>
          </cell>
          <cell r="O3287" t="str">
            <v>EL ENCANTO DOS RIOS DE UPALA</v>
          </cell>
          <cell r="P3287" t="str">
            <v>Público</v>
          </cell>
          <cell r="Q3287" t="str">
            <v>Rural</v>
          </cell>
        </row>
        <row r="3288">
          <cell r="A3288">
            <v>3816</v>
          </cell>
          <cell r="B3288" t="str">
            <v>X</v>
          </cell>
          <cell r="C3288" t="str">
            <v>SANTA ROSA LA PALMERA</v>
          </cell>
          <cell r="D3288" t="str">
            <v>ZONA NORTE-NORTE</v>
          </cell>
          <cell r="E3288" t="str">
            <v>06</v>
          </cell>
          <cell r="F3288" t="str">
            <v>ALAJUELA</v>
          </cell>
          <cell r="G3288" t="str">
            <v>GUATUSO</v>
          </cell>
          <cell r="H3288" t="str">
            <v>KATIRA</v>
          </cell>
          <cell r="I3288" t="str">
            <v>LA PALMERA</v>
          </cell>
          <cell r="J3288" t="str">
            <v>HUETAR NORTE</v>
          </cell>
          <cell r="K3288" t="str">
            <v>CYNTHIA ALFARO RODRIGUEZ</v>
          </cell>
          <cell r="L3288">
            <v>41051093</v>
          </cell>
          <cell r="M3288">
            <v>0</v>
          </cell>
          <cell r="N3288" t="str">
            <v>esc.santarosalapalmera@mep.go.cr</v>
          </cell>
          <cell r="O3288" t="str">
            <v>3KM AL OESTE DE LA ENTRADA AL VALLE</v>
          </cell>
          <cell r="P3288" t="str">
            <v>Público</v>
          </cell>
          <cell r="Q3288" t="str">
            <v>Rural</v>
          </cell>
        </row>
        <row r="3289">
          <cell r="A3289">
            <v>3817</v>
          </cell>
          <cell r="B3289" t="str">
            <v>X</v>
          </cell>
          <cell r="C3289" t="str">
            <v>ARGENDORA</v>
          </cell>
          <cell r="D3289" t="str">
            <v>LIBERIA</v>
          </cell>
          <cell r="E3289" t="str">
            <v>05</v>
          </cell>
          <cell r="F3289" t="str">
            <v>GUANACASTE</v>
          </cell>
          <cell r="G3289" t="str">
            <v>LA CRUZ</v>
          </cell>
          <cell r="H3289" t="str">
            <v>SANTA CECILIA</v>
          </cell>
          <cell r="I3289" t="str">
            <v>ARGENDORA</v>
          </cell>
          <cell r="J3289" t="str">
            <v>CHOROTEGA</v>
          </cell>
          <cell r="K3289" t="str">
            <v>MAGALI CUBILLO MORALES</v>
          </cell>
          <cell r="L3289">
            <v>24700283</v>
          </cell>
          <cell r="M3289">
            <v>26777022</v>
          </cell>
          <cell r="N3289" t="str">
            <v>esc.argendora@mep.go.cr</v>
          </cell>
          <cell r="O3289" t="str">
            <v>DE SANTA CECILIA 6KM SUR Y 100M ANTES DEL RIO</v>
          </cell>
          <cell r="P3289" t="str">
            <v>Público</v>
          </cell>
          <cell r="Q3289" t="str">
            <v>Rural</v>
          </cell>
        </row>
        <row r="3290">
          <cell r="A3290">
            <v>3818</v>
          </cell>
          <cell r="B3290" t="str">
            <v>X</v>
          </cell>
          <cell r="C3290" t="str">
            <v>BRASILIA</v>
          </cell>
          <cell r="D3290" t="str">
            <v>ZONA NORTE-NORTE</v>
          </cell>
          <cell r="E3290" t="str">
            <v>07</v>
          </cell>
          <cell r="F3290" t="str">
            <v>ALAJUELA</v>
          </cell>
          <cell r="G3290" t="str">
            <v>UPALA</v>
          </cell>
          <cell r="H3290" t="str">
            <v>DOS RIOS</v>
          </cell>
          <cell r="I3290" t="str">
            <v>BRASILIA</v>
          </cell>
          <cell r="J3290" t="str">
            <v>HUETAR NORTE</v>
          </cell>
          <cell r="K3290" t="str">
            <v>YERLYN VANESSA LARA ALEMAN</v>
          </cell>
          <cell r="L3290">
            <v>24703417</v>
          </cell>
          <cell r="M3290">
            <v>0</v>
          </cell>
          <cell r="N3290" t="str">
            <v>esc.brasiliadeupala@mep.go.cr</v>
          </cell>
          <cell r="O3290" t="str">
            <v>DE SODA LA ESCUELA 50 MTS SUR BRASILIA UPALA</v>
          </cell>
          <cell r="P3290" t="str">
            <v>Público</v>
          </cell>
          <cell r="Q3290" t="str">
            <v>Rural</v>
          </cell>
        </row>
        <row r="3291">
          <cell r="A3291">
            <v>3820</v>
          </cell>
          <cell r="B3291" t="str">
            <v>X</v>
          </cell>
          <cell r="C3291" t="str">
            <v>PUEBLO NUEVO</v>
          </cell>
          <cell r="D3291" t="str">
            <v>ZONA NORTE-NORTE</v>
          </cell>
          <cell r="E3291" t="str">
            <v>03</v>
          </cell>
          <cell r="F3291" t="str">
            <v>ALAJUELA</v>
          </cell>
          <cell r="G3291" t="str">
            <v>UPALA</v>
          </cell>
          <cell r="H3291" t="str">
            <v>SAN JOSE O PIZOTE</v>
          </cell>
          <cell r="I3291" t="str">
            <v>PUEBLO NUEVO</v>
          </cell>
          <cell r="J3291" t="str">
            <v>HUETAR NORTE</v>
          </cell>
          <cell r="K3291" t="str">
            <v>ROSA COREA RODRIGUEZ</v>
          </cell>
          <cell r="L3291">
            <v>24701333</v>
          </cell>
          <cell r="M3291">
            <v>24701333</v>
          </cell>
          <cell r="N3291" t="str">
            <v>esc.pueblonuevo.upala@mep.go.cr</v>
          </cell>
          <cell r="O3291" t="str">
            <v>1KM AL N DEL COLEGIO SAN JOSE</v>
          </cell>
          <cell r="P3291" t="str">
            <v>Público</v>
          </cell>
          <cell r="Q3291" t="str">
            <v>Rural</v>
          </cell>
        </row>
        <row r="3292">
          <cell r="A3292">
            <v>3821</v>
          </cell>
          <cell r="B3292" t="str">
            <v>X</v>
          </cell>
          <cell r="C3292" t="str">
            <v>CAÑO BLANCO</v>
          </cell>
          <cell r="D3292" t="str">
            <v>ZONA NORTE-NORTE</v>
          </cell>
          <cell r="E3292" t="str">
            <v>03</v>
          </cell>
          <cell r="F3292" t="str">
            <v>ALAJUELA</v>
          </cell>
          <cell r="G3292" t="str">
            <v>UPALA</v>
          </cell>
          <cell r="H3292" t="str">
            <v>SAN JOSE O PIZOTE</v>
          </cell>
          <cell r="I3292" t="str">
            <v>CAÑO BLANCO</v>
          </cell>
          <cell r="J3292" t="str">
            <v>HUETAR NORTE</v>
          </cell>
          <cell r="K3292" t="str">
            <v>LUIS ALEJANDRO APONTE QUIROS</v>
          </cell>
          <cell r="L3292">
            <v>84402312</v>
          </cell>
          <cell r="M3292">
            <v>24701583</v>
          </cell>
          <cell r="N3292" t="str">
            <v>esc.canoblanco@mep.go.cr</v>
          </cell>
          <cell r="O3292" t="str">
            <v>JESUS DE POPOYOAPA 3.5KM SUROESTE</v>
          </cell>
          <cell r="P3292" t="str">
            <v>Público</v>
          </cell>
          <cell r="Q3292" t="str">
            <v>Rural</v>
          </cell>
        </row>
        <row r="3293">
          <cell r="A3293">
            <v>3822</v>
          </cell>
          <cell r="B3293" t="str">
            <v>X</v>
          </cell>
          <cell r="C3293" t="str">
            <v>CAÑO RITO</v>
          </cell>
          <cell r="D3293" t="str">
            <v>ZONA NORTE-NORTE</v>
          </cell>
          <cell r="E3293" t="str">
            <v>08</v>
          </cell>
          <cell r="F3293" t="str">
            <v>ALAJUELA</v>
          </cell>
          <cell r="G3293" t="str">
            <v>UPALA</v>
          </cell>
          <cell r="H3293" t="str">
            <v>YOLILLAL</v>
          </cell>
          <cell r="I3293" t="str">
            <v>CAÑO RITO</v>
          </cell>
          <cell r="J3293" t="str">
            <v>HUETAR NORTE</v>
          </cell>
          <cell r="K3293" t="str">
            <v>MARLENE VALLE VILLALOBOS</v>
          </cell>
          <cell r="L3293">
            <v>44056207</v>
          </cell>
          <cell r="M3293">
            <v>0</v>
          </cell>
          <cell r="N3293" t="str">
            <v>esc.canorito@mep.go.cr</v>
          </cell>
          <cell r="O3293" t="str">
            <v>CONTIGUO A LA PLAZA DE FUTBOL</v>
          </cell>
          <cell r="P3293" t="str">
            <v>Público</v>
          </cell>
          <cell r="Q3293" t="str">
            <v>Rural</v>
          </cell>
        </row>
        <row r="3294">
          <cell r="A3294">
            <v>3823</v>
          </cell>
          <cell r="B3294" t="str">
            <v>X</v>
          </cell>
          <cell r="C3294" t="str">
            <v>BUENOS AIRES</v>
          </cell>
          <cell r="D3294" t="str">
            <v>ZONA NORTE-NORTE</v>
          </cell>
          <cell r="E3294" t="str">
            <v>07</v>
          </cell>
          <cell r="F3294" t="str">
            <v>ALAJUELA</v>
          </cell>
          <cell r="G3294" t="str">
            <v>UPALA</v>
          </cell>
          <cell r="H3294" t="str">
            <v>AGUAS CLARAS</v>
          </cell>
          <cell r="I3294" t="str">
            <v>BUENOS AIRES</v>
          </cell>
          <cell r="J3294" t="str">
            <v>HUETAR NORTE</v>
          </cell>
          <cell r="K3294" t="str">
            <v>JENNIFER LARA RODRIGUEZ</v>
          </cell>
          <cell r="L3294">
            <v>72966494</v>
          </cell>
          <cell r="M3294">
            <v>0</v>
          </cell>
          <cell r="N3294" t="str">
            <v>esc.buenosairesaguasclaras@mep.go.cr</v>
          </cell>
          <cell r="O3294" t="str">
            <v>CONTIGUO AL SALON COMUNAL DE BUENOS AIRES</v>
          </cell>
          <cell r="P3294" t="str">
            <v>Público</v>
          </cell>
          <cell r="Q3294" t="str">
            <v>Rural</v>
          </cell>
        </row>
        <row r="3295">
          <cell r="A3295">
            <v>3824</v>
          </cell>
          <cell r="B3295" t="str">
            <v>X</v>
          </cell>
          <cell r="C3295" t="str">
            <v>LLANO BONITO #1</v>
          </cell>
          <cell r="D3295" t="str">
            <v>ZONA NORTE-NORTE</v>
          </cell>
          <cell r="E3295" t="str">
            <v>06</v>
          </cell>
          <cell r="F3295" t="str">
            <v>ALAJUELA</v>
          </cell>
          <cell r="G3295" t="str">
            <v>GUATUSO</v>
          </cell>
          <cell r="H3295" t="str">
            <v>KATIRA</v>
          </cell>
          <cell r="I3295" t="str">
            <v>LLANO BONITO</v>
          </cell>
          <cell r="J3295" t="str">
            <v>HUETAR NORTE</v>
          </cell>
          <cell r="K3295" t="str">
            <v>MAUREN RAMIREZ MONGE</v>
          </cell>
          <cell r="L3295">
            <v>24021067</v>
          </cell>
          <cell r="M3295">
            <v>24021067</v>
          </cell>
          <cell r="N3295" t="str">
            <v>esc.llanobonitouno@mep.go.cr</v>
          </cell>
          <cell r="O3295" t="str">
            <v>300M ESTE DEL TEMPLO CATOLICO</v>
          </cell>
          <cell r="P3295" t="str">
            <v>Público</v>
          </cell>
          <cell r="Q3295" t="str">
            <v>Rural</v>
          </cell>
        </row>
        <row r="3296">
          <cell r="A3296">
            <v>3826</v>
          </cell>
          <cell r="B3296" t="str">
            <v>X</v>
          </cell>
          <cell r="C3296" t="str">
            <v>COLONIA BLANCA</v>
          </cell>
          <cell r="D3296" t="str">
            <v>ZONA NORTE-NORTE</v>
          </cell>
          <cell r="E3296" t="str">
            <v>02</v>
          </cell>
          <cell r="F3296" t="str">
            <v>ALAJUELA</v>
          </cell>
          <cell r="G3296" t="str">
            <v>UPALA</v>
          </cell>
          <cell r="H3296" t="str">
            <v>AGUAS CLARAS</v>
          </cell>
          <cell r="I3296" t="str">
            <v>COLONIA BLANCA</v>
          </cell>
          <cell r="J3296" t="str">
            <v>HUETAR NORTE</v>
          </cell>
          <cell r="K3296" t="str">
            <v>ODIR ANTONIO BELTRAN RODRIGUEZ</v>
          </cell>
          <cell r="L3296">
            <v>72968230</v>
          </cell>
          <cell r="M3296">
            <v>24660701</v>
          </cell>
          <cell r="N3296" t="str">
            <v>esc.coloniablanca@mep.go.cr</v>
          </cell>
          <cell r="O3296" t="str">
            <v>DIAGONAL A LA PLAZA DE FUTBOL</v>
          </cell>
          <cell r="P3296" t="str">
            <v>Público</v>
          </cell>
          <cell r="Q3296" t="str">
            <v>Rural</v>
          </cell>
        </row>
        <row r="3297">
          <cell r="A3297">
            <v>3827</v>
          </cell>
          <cell r="B3297" t="str">
            <v>X</v>
          </cell>
          <cell r="C3297" t="str">
            <v>LINDA VISTA</v>
          </cell>
          <cell r="D3297" t="str">
            <v>ZONA NORTE-NORTE</v>
          </cell>
          <cell r="E3297" t="str">
            <v>07</v>
          </cell>
          <cell r="F3297" t="str">
            <v>ALAJUELA</v>
          </cell>
          <cell r="G3297" t="str">
            <v>UPALA</v>
          </cell>
          <cell r="H3297" t="str">
            <v>SAN JOSE O PIZOTE</v>
          </cell>
          <cell r="I3297" t="str">
            <v>LINDA VISTA</v>
          </cell>
          <cell r="J3297" t="str">
            <v>HUETAR NORTE</v>
          </cell>
          <cell r="K3297" t="str">
            <v>IVONNE REYES MORAGA</v>
          </cell>
          <cell r="L3297">
            <v>44057992</v>
          </cell>
          <cell r="M3297">
            <v>0</v>
          </cell>
          <cell r="N3297" t="str">
            <v>esc.lindavista.nortenorte@mep.go.cr</v>
          </cell>
          <cell r="O3297" t="str">
            <v>FRENTE A LA IGLESIA DE LINDA VISTA</v>
          </cell>
          <cell r="P3297" t="str">
            <v>Público</v>
          </cell>
          <cell r="Q3297" t="str">
            <v>Rural</v>
          </cell>
        </row>
        <row r="3298">
          <cell r="A3298">
            <v>3828</v>
          </cell>
          <cell r="B3298" t="str">
            <v>X</v>
          </cell>
          <cell r="C3298" t="str">
            <v>SOR MARIA ROMERO MENESES</v>
          </cell>
          <cell r="D3298" t="str">
            <v>ZONA NORTE-NORTE</v>
          </cell>
          <cell r="E3298" t="str">
            <v>04</v>
          </cell>
          <cell r="F3298" t="str">
            <v>ALAJUELA</v>
          </cell>
          <cell r="G3298" t="str">
            <v>UPALA</v>
          </cell>
          <cell r="H3298" t="str">
            <v>CANALETE</v>
          </cell>
          <cell r="I3298" t="str">
            <v>CANALETE</v>
          </cell>
          <cell r="J3298" t="str">
            <v>HUETAR NORTE</v>
          </cell>
          <cell r="K3298" t="str">
            <v>WENDY LU MORA PIEDRA</v>
          </cell>
          <cell r="L3298">
            <v>24700209</v>
          </cell>
          <cell r="M3298">
            <v>24700209</v>
          </cell>
          <cell r="N3298" t="str">
            <v>esc.sormariaromeromeneses@mep.go.cr</v>
          </cell>
          <cell r="O3298" t="str">
            <v>200M SUR DEL SALON COMUNAL</v>
          </cell>
          <cell r="P3298" t="str">
            <v>Público</v>
          </cell>
          <cell r="Q3298" t="str">
            <v>Rural</v>
          </cell>
        </row>
        <row r="3299">
          <cell r="A3299">
            <v>3829</v>
          </cell>
          <cell r="B3299" t="str">
            <v>X</v>
          </cell>
          <cell r="C3299" t="str">
            <v>EL DELIRIO</v>
          </cell>
          <cell r="D3299" t="str">
            <v>ZONA NORTE-NORTE</v>
          </cell>
          <cell r="E3299" t="str">
            <v>07</v>
          </cell>
          <cell r="F3299" t="str">
            <v>ALAJUELA</v>
          </cell>
          <cell r="G3299" t="str">
            <v>UPALA</v>
          </cell>
          <cell r="H3299" t="str">
            <v>SAN JOSE O PIZOTE</v>
          </cell>
          <cell r="I3299" t="str">
            <v>EL DELIRIO</v>
          </cell>
          <cell r="J3299" t="str">
            <v>HUETAR NORTE</v>
          </cell>
          <cell r="K3299" t="str">
            <v>MINOR RODRIGUEZ CASTILLO</v>
          </cell>
          <cell r="L3299">
            <v>24703313</v>
          </cell>
          <cell r="M3299">
            <v>24702822</v>
          </cell>
          <cell r="N3299" t="str">
            <v>esc.eldelirio@mep.go.cr</v>
          </cell>
          <cell r="O3299" t="str">
            <v>COSTADO SUR DE LA IGLESIA CATOLICA</v>
          </cell>
          <cell r="P3299" t="str">
            <v>Público</v>
          </cell>
          <cell r="Q3299" t="str">
            <v>Rural</v>
          </cell>
        </row>
        <row r="3300">
          <cell r="A3300">
            <v>3831</v>
          </cell>
          <cell r="B3300" t="str">
            <v>X</v>
          </cell>
          <cell r="C3300" t="str">
            <v>I.D.A. SAN LUIS</v>
          </cell>
          <cell r="D3300" t="str">
            <v>ZONA NORTE-NORTE</v>
          </cell>
          <cell r="E3300" t="str">
            <v>07</v>
          </cell>
          <cell r="F3300" t="str">
            <v>ALAJUELA</v>
          </cell>
          <cell r="G3300" t="str">
            <v>UPALA</v>
          </cell>
          <cell r="H3300" t="str">
            <v>DOS RIOS</v>
          </cell>
          <cell r="I3300" t="str">
            <v>SAN LUIS</v>
          </cell>
          <cell r="J3300" t="str">
            <v>HUETAR NORTE</v>
          </cell>
          <cell r="K3300" t="str">
            <v>LUIS ALFREDO MENDOZA MENDOZA</v>
          </cell>
          <cell r="L3300">
            <v>44056357</v>
          </cell>
          <cell r="M3300">
            <v>0</v>
          </cell>
          <cell r="N3300" t="str">
            <v>esc.idasanluisupala@mep.go.cr</v>
          </cell>
          <cell r="O3300" t="str">
            <v>SAN LUIS DE DOS RIOS DE UPALA</v>
          </cell>
          <cell r="P3300" t="str">
            <v>Público</v>
          </cell>
          <cell r="Q3300" t="str">
            <v>Rural</v>
          </cell>
        </row>
        <row r="3301">
          <cell r="A3301">
            <v>3832</v>
          </cell>
          <cell r="B3301" t="str">
            <v>X</v>
          </cell>
          <cell r="C3301" t="str">
            <v>EL PROGRESO</v>
          </cell>
          <cell r="D3301" t="str">
            <v>ZONA NORTE-NORTE</v>
          </cell>
          <cell r="E3301" t="str">
            <v>04</v>
          </cell>
          <cell r="F3301" t="str">
            <v>ALAJUELA</v>
          </cell>
          <cell r="G3301" t="str">
            <v>UPALA</v>
          </cell>
          <cell r="H3301" t="str">
            <v>UPALA</v>
          </cell>
          <cell r="I3301" t="str">
            <v>EL PROGRESO</v>
          </cell>
          <cell r="J3301" t="str">
            <v>HUETAR NORTE</v>
          </cell>
          <cell r="K3301" t="str">
            <v>MARJORIE RUIZ RODRIGUEZ</v>
          </cell>
          <cell r="L3301">
            <v>24701219</v>
          </cell>
          <cell r="M3301">
            <v>44056213</v>
          </cell>
          <cell r="N3301" t="str">
            <v>esc.elprogresoriocanalete@mep.go.cr</v>
          </cell>
          <cell r="O3301" t="str">
            <v>50 AL OESTE DE LA IGLESIA CATOLICA EL PROGRES</v>
          </cell>
          <cell r="P3301" t="str">
            <v>Público</v>
          </cell>
          <cell r="Q3301" t="str">
            <v>Rural</v>
          </cell>
        </row>
        <row r="3302">
          <cell r="A3302">
            <v>3833</v>
          </cell>
          <cell r="B3302" t="str">
            <v>X</v>
          </cell>
          <cell r="C3302" t="str">
            <v>LAS GARZAS</v>
          </cell>
          <cell r="D3302" t="str">
            <v>ZONA NORTE-NORTE</v>
          </cell>
          <cell r="E3302" t="str">
            <v>08</v>
          </cell>
          <cell r="F3302" t="str">
            <v>ALAJUELA</v>
          </cell>
          <cell r="G3302" t="str">
            <v>UPALA</v>
          </cell>
          <cell r="H3302" t="str">
            <v>YOLILLAL</v>
          </cell>
          <cell r="I3302" t="str">
            <v>SAN MARTIN</v>
          </cell>
          <cell r="J3302" t="str">
            <v>HUETAR NORTE</v>
          </cell>
          <cell r="K3302" t="str">
            <v>NIDYA CERDAS ROMERO</v>
          </cell>
          <cell r="L3302">
            <v>44056225</v>
          </cell>
          <cell r="M3302">
            <v>0</v>
          </cell>
          <cell r="N3302" t="str">
            <v>esc.lasgarzas@mep.go.cr</v>
          </cell>
          <cell r="O3302" t="str">
            <v>100MTS OESTE DE IGLESIA SAN MARTIN, YOLILLAL</v>
          </cell>
          <cell r="P3302" t="str">
            <v>Público</v>
          </cell>
          <cell r="Q3302" t="str">
            <v>Rural</v>
          </cell>
        </row>
        <row r="3303">
          <cell r="A3303">
            <v>3834</v>
          </cell>
          <cell r="B3303" t="str">
            <v>X</v>
          </cell>
          <cell r="C3303" t="str">
            <v>CHIMURRIA</v>
          </cell>
          <cell r="D3303" t="str">
            <v>ZONA NORTE-NORTE</v>
          </cell>
          <cell r="E3303" t="str">
            <v>01</v>
          </cell>
          <cell r="F3303" t="str">
            <v>ALAJUELA</v>
          </cell>
          <cell r="G3303" t="str">
            <v>UPALA</v>
          </cell>
          <cell r="H3303" t="str">
            <v>YOLILLAL</v>
          </cell>
          <cell r="I3303" t="str">
            <v>SAN RAFAEL</v>
          </cell>
          <cell r="J3303" t="str">
            <v>HUETAR NORTE</v>
          </cell>
          <cell r="K3303" t="str">
            <v>DAMARYS HERNANDEZ CASTRO</v>
          </cell>
          <cell r="L3303">
            <v>24708523</v>
          </cell>
          <cell r="M3303">
            <v>24708523</v>
          </cell>
          <cell r="N3303" t="str">
            <v>esc.chimurria@mep.go.cr</v>
          </cell>
          <cell r="O3303" t="str">
            <v>25 M DE LA IGLESIA CATOLICA</v>
          </cell>
          <cell r="P3303" t="str">
            <v>Público</v>
          </cell>
          <cell r="Q3303" t="str">
            <v>Rural</v>
          </cell>
        </row>
        <row r="3304">
          <cell r="A3304">
            <v>3835</v>
          </cell>
          <cell r="B3304" t="str">
            <v>X</v>
          </cell>
          <cell r="C3304" t="str">
            <v>COLONIA PUNTARENAS</v>
          </cell>
          <cell r="D3304" t="str">
            <v>ZONA NORTE-NORTE</v>
          </cell>
          <cell r="E3304" t="str">
            <v>08</v>
          </cell>
          <cell r="F3304" t="str">
            <v>ALAJUELA</v>
          </cell>
          <cell r="G3304" t="str">
            <v>UPALA</v>
          </cell>
          <cell r="H3304" t="str">
            <v>UPALA</v>
          </cell>
          <cell r="I3304" t="str">
            <v>COLONIA PUNTARENAS</v>
          </cell>
          <cell r="J3304" t="str">
            <v>HUETAR NORTE</v>
          </cell>
          <cell r="K3304" t="str">
            <v>GABRIELA ROJAS BARRANTES</v>
          </cell>
          <cell r="L3304">
            <v>24708140</v>
          </cell>
          <cell r="M3304">
            <v>24708140</v>
          </cell>
          <cell r="N3304" t="str">
            <v>esc.coloniapuntarenas@mep.go.cr</v>
          </cell>
          <cell r="O3304" t="str">
            <v>FRENTE AL EBAIS DE COLONIA PUNTARENAS DE UPLA</v>
          </cell>
          <cell r="P3304" t="str">
            <v>Público</v>
          </cell>
          <cell r="Q3304" t="str">
            <v>Rural</v>
          </cell>
        </row>
        <row r="3305">
          <cell r="A3305">
            <v>3836</v>
          </cell>
          <cell r="B3305" t="str">
            <v>X</v>
          </cell>
          <cell r="C3305" t="str">
            <v>COLONIA LA LIBERTAD</v>
          </cell>
          <cell r="D3305" t="str">
            <v>ZONA NORTE-NORTE</v>
          </cell>
          <cell r="E3305" t="str">
            <v>02</v>
          </cell>
          <cell r="F3305" t="str">
            <v>ALAJUELA</v>
          </cell>
          <cell r="G3305" t="str">
            <v>UPALA</v>
          </cell>
          <cell r="H3305" t="str">
            <v>AGUAS CLARAS</v>
          </cell>
          <cell r="I3305" t="str">
            <v>COLONIA LIBERTAD</v>
          </cell>
          <cell r="J3305" t="str">
            <v>HUETAR NORTE</v>
          </cell>
          <cell r="K3305" t="str">
            <v>FLORIBETH ACOSTA JIMENEZ</v>
          </cell>
          <cell r="L3305">
            <v>24660220</v>
          </cell>
          <cell r="M3305">
            <v>24660220</v>
          </cell>
          <cell r="N3305" t="str">
            <v>esc.colonialibertad@mep.go.cr</v>
          </cell>
          <cell r="O3305" t="str">
            <v>FRENTE AL PUESTO DE GUARDIA RURAL</v>
          </cell>
          <cell r="P3305" t="str">
            <v>Público</v>
          </cell>
          <cell r="Q3305" t="str">
            <v>Rural</v>
          </cell>
        </row>
        <row r="3306">
          <cell r="A3306">
            <v>3837</v>
          </cell>
          <cell r="B3306" t="str">
            <v>X</v>
          </cell>
          <cell r="C3306" t="str">
            <v>LOS INGENIEROS</v>
          </cell>
          <cell r="D3306" t="str">
            <v>ZONA NORTE-NORTE</v>
          </cell>
          <cell r="E3306" t="str">
            <v>01</v>
          </cell>
          <cell r="F3306" t="str">
            <v>ALAJUELA</v>
          </cell>
          <cell r="G3306" t="str">
            <v>UPALA</v>
          </cell>
          <cell r="H3306" t="str">
            <v>UPALA</v>
          </cell>
          <cell r="I3306" t="str">
            <v>LOS INGENIEROS</v>
          </cell>
          <cell r="J3306" t="str">
            <v>HUETAR NORTE</v>
          </cell>
          <cell r="K3306" t="str">
            <v>WILLY QUIROS PEREZ</v>
          </cell>
          <cell r="L3306">
            <v>44057996</v>
          </cell>
          <cell r="M3306">
            <v>0</v>
          </cell>
          <cell r="N3306" t="str">
            <v>esc.losingenieros@mep.go.cr</v>
          </cell>
          <cell r="O3306" t="str">
            <v>500M SUROESTE DE LA PISTA DE ATERRIZAJE</v>
          </cell>
          <cell r="P3306" t="str">
            <v>Público</v>
          </cell>
          <cell r="Q3306" t="str">
            <v>Rural</v>
          </cell>
        </row>
        <row r="3307">
          <cell r="A3307">
            <v>3838</v>
          </cell>
          <cell r="B3307" t="str">
            <v>X</v>
          </cell>
          <cell r="C3307" t="str">
            <v>LOS TIJOS</v>
          </cell>
          <cell r="D3307" t="str">
            <v>ZONA NORTE-NORTE</v>
          </cell>
          <cell r="E3307" t="str">
            <v>08</v>
          </cell>
          <cell r="F3307" t="str">
            <v>ALAJUELA</v>
          </cell>
          <cell r="G3307" t="str">
            <v>UPALA</v>
          </cell>
          <cell r="H3307" t="str">
            <v>YOLILLAL</v>
          </cell>
          <cell r="I3307" t="str">
            <v>LOS TIJOS</v>
          </cell>
          <cell r="J3307" t="str">
            <v>HUETAR NORTE</v>
          </cell>
          <cell r="K3307" t="str">
            <v>NYDIA MARIA MOYA HERRERA</v>
          </cell>
          <cell r="L3307">
            <v>24708049</v>
          </cell>
          <cell r="M3307">
            <v>0</v>
          </cell>
          <cell r="N3307" t="str">
            <v>esc.lostijos@mep.go.cr</v>
          </cell>
          <cell r="O3307" t="str">
            <v>17 KM SURESTE DE UPALA</v>
          </cell>
          <cell r="P3307" t="str">
            <v>Público</v>
          </cell>
          <cell r="Q3307" t="str">
            <v>Rural</v>
          </cell>
        </row>
        <row r="3308">
          <cell r="A3308">
            <v>3839</v>
          </cell>
          <cell r="B3308" t="str">
            <v>X</v>
          </cell>
          <cell r="C3308" t="str">
            <v>NAHUATL</v>
          </cell>
          <cell r="D3308" t="str">
            <v>ZONA NORTE-NORTE</v>
          </cell>
          <cell r="E3308" t="str">
            <v>01</v>
          </cell>
          <cell r="F3308" t="str">
            <v>ALAJUELA</v>
          </cell>
          <cell r="G3308" t="str">
            <v>UPALA</v>
          </cell>
          <cell r="H3308" t="str">
            <v>UPALA</v>
          </cell>
          <cell r="I3308" t="str">
            <v>LOS ANGELES</v>
          </cell>
          <cell r="J3308" t="str">
            <v>HUETAR NORTE</v>
          </cell>
          <cell r="K3308" t="str">
            <v>YIRLANIA GONZALEZ LOPEZ</v>
          </cell>
          <cell r="L3308">
            <v>24701171</v>
          </cell>
          <cell r="M3308">
            <v>24700539</v>
          </cell>
          <cell r="N3308" t="str">
            <v>esc.nahuatl@mep.go.cr</v>
          </cell>
          <cell r="O3308" t="str">
            <v>COSTADO SUR DEL REDONDEL DE UPALA</v>
          </cell>
          <cell r="P3308" t="str">
            <v>Público</v>
          </cell>
          <cell r="Q3308" t="str">
            <v>Rural</v>
          </cell>
        </row>
        <row r="3309">
          <cell r="A3309">
            <v>3840</v>
          </cell>
          <cell r="B3309" t="str">
            <v>X</v>
          </cell>
          <cell r="C3309" t="str">
            <v>CUATRO BOCAS</v>
          </cell>
          <cell r="D3309" t="str">
            <v>ZONA NORTE-NORTE</v>
          </cell>
          <cell r="E3309" t="str">
            <v>02</v>
          </cell>
          <cell r="F3309" t="str">
            <v>ALAJUELA</v>
          </cell>
          <cell r="G3309" t="str">
            <v>UPALA</v>
          </cell>
          <cell r="H3309" t="str">
            <v>AGUAS CLARAS</v>
          </cell>
          <cell r="I3309" t="str">
            <v>CUATRO BOCAS</v>
          </cell>
          <cell r="J3309" t="str">
            <v>HUETAR NORTE</v>
          </cell>
          <cell r="K3309" t="str">
            <v>GABRIELA RODRIGUEZ CASTILLO</v>
          </cell>
          <cell r="L3309">
            <v>72966683</v>
          </cell>
          <cell r="M3309">
            <v>24660220</v>
          </cell>
          <cell r="N3309" t="str">
            <v>esc.cuatrobocas@mep.go.cr</v>
          </cell>
          <cell r="O3309" t="str">
            <v>DEL SALON COMUNAL 100 M ESTE</v>
          </cell>
          <cell r="P3309" t="str">
            <v>Público</v>
          </cell>
          <cell r="Q3309" t="str">
            <v>Rural</v>
          </cell>
        </row>
        <row r="3310">
          <cell r="A3310">
            <v>3841</v>
          </cell>
          <cell r="B3310" t="str">
            <v>X</v>
          </cell>
          <cell r="C3310" t="str">
            <v>LA KATIRA</v>
          </cell>
          <cell r="D3310" t="str">
            <v>ZONA NORTE-NORTE</v>
          </cell>
          <cell r="E3310" t="str">
            <v>06</v>
          </cell>
          <cell r="F3310" t="str">
            <v>ALAJUELA</v>
          </cell>
          <cell r="G3310" t="str">
            <v>GUATUSO</v>
          </cell>
          <cell r="H3310" t="str">
            <v>KATIRA</v>
          </cell>
          <cell r="I3310" t="str">
            <v>LA KATIRA</v>
          </cell>
          <cell r="J3310" t="str">
            <v>HUETAR NORTE</v>
          </cell>
          <cell r="K3310" t="str">
            <v>KENIA MARIA MORA CALDERON</v>
          </cell>
          <cell r="L3310">
            <v>24021157</v>
          </cell>
          <cell r="M3310">
            <v>24021157</v>
          </cell>
          <cell r="N3310" t="str">
            <v>esc.lakatira@mep.go.cr</v>
          </cell>
          <cell r="O3310" t="str">
            <v>25 M SURESTE DEL EBAIS</v>
          </cell>
          <cell r="P3310" t="str">
            <v>Público</v>
          </cell>
          <cell r="Q3310" t="str">
            <v>Rural</v>
          </cell>
        </row>
        <row r="3311">
          <cell r="A3311">
            <v>3842</v>
          </cell>
          <cell r="B3311" t="str">
            <v>X</v>
          </cell>
          <cell r="C3311" t="str">
            <v>SAN MARCOS</v>
          </cell>
          <cell r="D3311" t="str">
            <v>ZONA NORTE-NORTE</v>
          </cell>
          <cell r="E3311" t="str">
            <v>02</v>
          </cell>
          <cell r="F3311" t="str">
            <v>ALAJUELA</v>
          </cell>
          <cell r="G3311" t="str">
            <v>UPALA</v>
          </cell>
          <cell r="H3311" t="str">
            <v>AGUAS CLARAS</v>
          </cell>
          <cell r="I3311" t="str">
            <v>SANTA ADELA</v>
          </cell>
          <cell r="J3311" t="str">
            <v>HUETAR NORTE</v>
          </cell>
          <cell r="K3311" t="str">
            <v>GRETTEL CORTES RODRIGUEZ</v>
          </cell>
          <cell r="L3311">
            <v>44056245</v>
          </cell>
          <cell r="M3311">
            <v>24660220</v>
          </cell>
          <cell r="N3311" t="str">
            <v>escuela.sanmarcos.nortenorte@mep.go.cr</v>
          </cell>
          <cell r="O3311" t="str">
            <v>DE LA GANADERIA RIO NIÑO 300M SURESTE</v>
          </cell>
          <cell r="P3311" t="str">
            <v>Público</v>
          </cell>
          <cell r="Q3311" t="str">
            <v>Rural</v>
          </cell>
        </row>
        <row r="3312">
          <cell r="A3312">
            <v>3843</v>
          </cell>
          <cell r="B3312" t="str">
            <v>X</v>
          </cell>
          <cell r="C3312" t="str">
            <v>DOS RIOS</v>
          </cell>
          <cell r="D3312" t="str">
            <v>ZONA NORTE-NORTE</v>
          </cell>
          <cell r="E3312" t="str">
            <v>07</v>
          </cell>
          <cell r="F3312" t="str">
            <v>ALAJUELA</v>
          </cell>
          <cell r="G3312" t="str">
            <v>UPALA</v>
          </cell>
          <cell r="H3312" t="str">
            <v>DOS RIOS</v>
          </cell>
          <cell r="I3312" t="str">
            <v>DOS RIOS</v>
          </cell>
          <cell r="J3312" t="str">
            <v>HUETAR NORTE</v>
          </cell>
          <cell r="K3312" t="str">
            <v>ADELITA GONZALEZ PEÑA</v>
          </cell>
          <cell r="L3312">
            <v>22064228</v>
          </cell>
          <cell r="M3312">
            <v>24702822</v>
          </cell>
          <cell r="N3312" t="str">
            <v>esc.dosrios.nortenorte@mep.go.cr</v>
          </cell>
          <cell r="O3312" t="str">
            <v>FRENTE AL SALON COMUNAL,COSTADO SUR</v>
          </cell>
          <cell r="P3312" t="str">
            <v>Público</v>
          </cell>
          <cell r="Q3312" t="str">
            <v>Rural</v>
          </cell>
        </row>
        <row r="3313">
          <cell r="A3313">
            <v>3844</v>
          </cell>
          <cell r="B3313" t="str">
            <v>X</v>
          </cell>
          <cell r="C3313" t="str">
            <v>EL HIGUERON</v>
          </cell>
          <cell r="D3313" t="str">
            <v>ZONA NORTE-NORTE</v>
          </cell>
          <cell r="E3313" t="str">
            <v>04</v>
          </cell>
          <cell r="F3313" t="str">
            <v>ALAJUELA</v>
          </cell>
          <cell r="G3313" t="str">
            <v>UPALA</v>
          </cell>
          <cell r="H3313" t="str">
            <v>UPALA</v>
          </cell>
          <cell r="I3313" t="str">
            <v>EL HIGUERON</v>
          </cell>
          <cell r="J3313" t="str">
            <v>HUETAR NORTE</v>
          </cell>
          <cell r="K3313" t="str">
            <v>SEIRO OROZCO MUÑOZ</v>
          </cell>
          <cell r="L3313">
            <v>24701221</v>
          </cell>
          <cell r="M3313">
            <v>24701221</v>
          </cell>
          <cell r="N3313" t="str">
            <v>esc.elhigueron@mep.go.cr</v>
          </cell>
          <cell r="O3313" t="str">
            <v>5KM AL SUR DE CANALETE FRENTE A LA IGLESIA</v>
          </cell>
          <cell r="P3313" t="str">
            <v>Público</v>
          </cell>
          <cell r="Q3313" t="str">
            <v>Rural</v>
          </cell>
        </row>
        <row r="3314">
          <cell r="A3314">
            <v>3845</v>
          </cell>
          <cell r="B3314" t="str">
            <v>X</v>
          </cell>
          <cell r="C3314" t="str">
            <v>EL CARMEN # 1</v>
          </cell>
          <cell r="D3314" t="str">
            <v>ZONA NORTE-NORTE</v>
          </cell>
          <cell r="E3314" t="str">
            <v>01</v>
          </cell>
          <cell r="F3314" t="str">
            <v>ALAJUELA</v>
          </cell>
          <cell r="G3314" t="str">
            <v>UPALA</v>
          </cell>
          <cell r="H3314" t="str">
            <v>YOLILLAL</v>
          </cell>
          <cell r="I3314" t="str">
            <v>EL SOCORRO</v>
          </cell>
          <cell r="J3314" t="str">
            <v>HUETAR NORTE</v>
          </cell>
          <cell r="K3314" t="str">
            <v>MARIO GOMEZ SILVA</v>
          </cell>
          <cell r="L3314">
            <v>44056313</v>
          </cell>
          <cell r="M3314">
            <v>0</v>
          </cell>
          <cell r="N3314" t="str">
            <v>esc.elcarmenn1@mep.go.cr</v>
          </cell>
          <cell r="O3314" t="str">
            <v>DIAGONAL A LA PLAZA DE DEPORTES DE EL SOCORR</v>
          </cell>
          <cell r="P3314" t="str">
            <v>Público</v>
          </cell>
          <cell r="Q3314" t="str">
            <v>Rural</v>
          </cell>
        </row>
        <row r="3315">
          <cell r="A3315">
            <v>3846</v>
          </cell>
          <cell r="B3315" t="str">
            <v>X</v>
          </cell>
          <cell r="C3315" t="str">
            <v>EL CARMEN</v>
          </cell>
          <cell r="D3315" t="str">
            <v>ZONA NORTE-NORTE</v>
          </cell>
          <cell r="E3315" t="str">
            <v>02</v>
          </cell>
          <cell r="F3315" t="str">
            <v>ALAJUELA</v>
          </cell>
          <cell r="G3315" t="str">
            <v>UPALA</v>
          </cell>
          <cell r="H3315" t="str">
            <v>AGUAS CLARAS</v>
          </cell>
          <cell r="I3315" t="str">
            <v>EL CARMEN</v>
          </cell>
          <cell r="J3315" t="str">
            <v>HUETAR NORTE</v>
          </cell>
          <cell r="K3315" t="str">
            <v>ELIBETH CHEVEZ BUSTOS</v>
          </cell>
          <cell r="L3315">
            <v>26730724</v>
          </cell>
          <cell r="M3315">
            <v>24660220</v>
          </cell>
          <cell r="N3315" t="str">
            <v>esc.elcarmenupala@mep.go.cr</v>
          </cell>
          <cell r="O3315" t="str">
            <v>FRENTE A LA IGLESIA CATOLICA DE GUAYABAL</v>
          </cell>
          <cell r="P3315" t="str">
            <v>Público</v>
          </cell>
          <cell r="Q3315" t="str">
            <v>Rural</v>
          </cell>
        </row>
        <row r="3316">
          <cell r="A3316">
            <v>3847</v>
          </cell>
          <cell r="B3316" t="str">
            <v>X</v>
          </cell>
          <cell r="C3316" t="str">
            <v>EL PORVENIR</v>
          </cell>
          <cell r="D3316" t="str">
            <v>ZONA NORTE-NORTE</v>
          </cell>
          <cell r="E3316" t="str">
            <v>03</v>
          </cell>
          <cell r="F3316" t="str">
            <v>ALAJUELA</v>
          </cell>
          <cell r="G3316" t="str">
            <v>UPALA</v>
          </cell>
          <cell r="H3316" t="str">
            <v>AGUAS CLARAS</v>
          </cell>
          <cell r="I3316" t="str">
            <v>EL PORVENIR</v>
          </cell>
          <cell r="J3316" t="str">
            <v>HUETAR NORTE</v>
          </cell>
          <cell r="K3316" t="str">
            <v>JOSE ARNOLDO LOPEZ RUIZ</v>
          </cell>
          <cell r="L3316">
            <v>72968792</v>
          </cell>
          <cell r="M3316">
            <v>0</v>
          </cell>
          <cell r="N3316" t="str">
            <v>esc.elporveniraguasclaras@mep.go.cr</v>
          </cell>
          <cell r="O3316" t="str">
            <v>300M NOESTE DEL PUESTO DE LA FUERZA PUBLICA</v>
          </cell>
          <cell r="P3316" t="str">
            <v>Público</v>
          </cell>
          <cell r="Q3316" t="str">
            <v>Rural</v>
          </cell>
        </row>
        <row r="3317">
          <cell r="A3317">
            <v>3848</v>
          </cell>
          <cell r="B3317" t="str">
            <v>X</v>
          </cell>
          <cell r="C3317" t="str">
            <v>EL ROSARIO</v>
          </cell>
          <cell r="D3317" t="str">
            <v>ZONA NORTE-NORTE</v>
          </cell>
          <cell r="E3317" t="str">
            <v>04</v>
          </cell>
          <cell r="F3317" t="str">
            <v>ALAJUELA</v>
          </cell>
          <cell r="G3317" t="str">
            <v>UPALA</v>
          </cell>
          <cell r="H3317" t="str">
            <v>CANALETE</v>
          </cell>
          <cell r="I3317" t="str">
            <v>EL ROSARIO</v>
          </cell>
          <cell r="J3317" t="str">
            <v>HUETAR NORTE</v>
          </cell>
          <cell r="K3317" t="str">
            <v>HANMETH VILLALOBOS MURILLO</v>
          </cell>
          <cell r="L3317">
            <v>24701908</v>
          </cell>
          <cell r="M3317">
            <v>24701908</v>
          </cell>
          <cell r="N3317" t="str">
            <v>esc.elrosariocanalete@mep.go.cr</v>
          </cell>
          <cell r="O3317" t="str">
            <v>2 KM SUR CARRETERA A CAÑAS</v>
          </cell>
          <cell r="P3317" t="str">
            <v>Público</v>
          </cell>
          <cell r="Q3317" t="str">
            <v>Rural</v>
          </cell>
        </row>
        <row r="3318">
          <cell r="A3318">
            <v>3849</v>
          </cell>
          <cell r="B3318" t="str">
            <v>X</v>
          </cell>
          <cell r="C3318" t="str">
            <v>EL SALTO</v>
          </cell>
          <cell r="D3318" t="str">
            <v>ZONA NORTE-NORTE</v>
          </cell>
          <cell r="E3318" t="str">
            <v>04</v>
          </cell>
          <cell r="F3318" t="str">
            <v>ALAJUELA</v>
          </cell>
          <cell r="G3318" t="str">
            <v>UPALA</v>
          </cell>
          <cell r="H3318" t="str">
            <v>BIJAGUA</v>
          </cell>
          <cell r="I3318" t="str">
            <v>EL SALTO</v>
          </cell>
          <cell r="J3318" t="str">
            <v>HUETAR NORTE</v>
          </cell>
          <cell r="K3318" t="str">
            <v>MAURICIO ORTIZ RUIZ</v>
          </cell>
          <cell r="L3318">
            <v>24666009</v>
          </cell>
          <cell r="M3318">
            <v>24666009</v>
          </cell>
          <cell r="N3318" t="str">
            <v>esc.elsalto.@mep.go.cr</v>
          </cell>
          <cell r="O3318" t="str">
            <v>50 MTS ESTE DE LA PLAZA DE DEPORTES DEL SALTO</v>
          </cell>
          <cell r="P3318" t="str">
            <v>Público</v>
          </cell>
          <cell r="Q3318" t="str">
            <v>Rural</v>
          </cell>
        </row>
        <row r="3319">
          <cell r="A3319">
            <v>3850</v>
          </cell>
          <cell r="B3319" t="str">
            <v>X</v>
          </cell>
          <cell r="C3319" t="str">
            <v>BUENA VISTA</v>
          </cell>
          <cell r="D3319" t="str">
            <v>ZONA NORTE-NORTE</v>
          </cell>
          <cell r="E3319" t="str">
            <v>04</v>
          </cell>
          <cell r="F3319" t="str">
            <v>ALAJUELA</v>
          </cell>
          <cell r="G3319" t="str">
            <v>UPALA</v>
          </cell>
          <cell r="H3319" t="str">
            <v>CANALETE</v>
          </cell>
          <cell r="I3319" t="str">
            <v>BUENA VISTA</v>
          </cell>
          <cell r="J3319" t="str">
            <v>HUETAR NORTE</v>
          </cell>
          <cell r="K3319" t="str">
            <v>YORLENY REYES AGUIRRE</v>
          </cell>
          <cell r="L3319">
            <v>72961657</v>
          </cell>
          <cell r="M3319">
            <v>0</v>
          </cell>
          <cell r="N3319" t="str">
            <v>esc.buenavista.nortenorte@mep.go.cr</v>
          </cell>
          <cell r="O3319" t="str">
            <v>2KM SUR DEL COMANDO DE UPALA</v>
          </cell>
          <cell r="P3319" t="str">
            <v>Público</v>
          </cell>
          <cell r="Q3319" t="str">
            <v>Rural</v>
          </cell>
        </row>
        <row r="3320">
          <cell r="A3320">
            <v>3851</v>
          </cell>
          <cell r="B3320" t="str">
            <v>X</v>
          </cell>
          <cell r="C3320" t="str">
            <v>FATIMA</v>
          </cell>
          <cell r="D3320" t="str">
            <v>ZONA NORTE-NORTE</v>
          </cell>
          <cell r="E3320" t="str">
            <v>07</v>
          </cell>
          <cell r="F3320" t="str">
            <v>ALAJUELA</v>
          </cell>
          <cell r="G3320" t="str">
            <v>UPALA</v>
          </cell>
          <cell r="H3320" t="str">
            <v>SAN JOSE O PIZOTE</v>
          </cell>
          <cell r="I3320" t="str">
            <v>FATIMA</v>
          </cell>
          <cell r="J3320" t="str">
            <v>HUETAR NORTE</v>
          </cell>
          <cell r="K3320" t="str">
            <v>JEANNETTE RODRIGUEZ MORA</v>
          </cell>
          <cell r="L3320">
            <v>24700576</v>
          </cell>
          <cell r="M3320">
            <v>24700576</v>
          </cell>
          <cell r="N3320" t="str">
            <v>esc.fatima.nortenorte@mep.go.cr</v>
          </cell>
          <cell r="O3320" t="str">
            <v>DE LA IGLESIA CATOLICA 800 M AL NORTE</v>
          </cell>
          <cell r="P3320" t="str">
            <v>Público</v>
          </cell>
          <cell r="Q3320" t="str">
            <v>Rural</v>
          </cell>
        </row>
        <row r="3321">
          <cell r="A3321">
            <v>3852</v>
          </cell>
          <cell r="B3321" t="str">
            <v>X</v>
          </cell>
          <cell r="C3321" t="str">
            <v>EL FOSFORO</v>
          </cell>
          <cell r="D3321" t="str">
            <v>ZONA NORTE-NORTE</v>
          </cell>
          <cell r="E3321" t="str">
            <v>01</v>
          </cell>
          <cell r="F3321" t="str">
            <v>ALAJUELA</v>
          </cell>
          <cell r="G3321" t="str">
            <v>UPALA</v>
          </cell>
          <cell r="H3321" t="str">
            <v>UPALA</v>
          </cell>
          <cell r="I3321" t="str">
            <v>EL FOSFORO</v>
          </cell>
          <cell r="J3321" t="str">
            <v>HUETAR NORTE</v>
          </cell>
          <cell r="K3321" t="str">
            <v>ETHELVINA ROJAS CALVO</v>
          </cell>
          <cell r="L3321">
            <v>24700179</v>
          </cell>
          <cell r="M3321">
            <v>24700179</v>
          </cell>
          <cell r="N3321" t="str">
            <v>esc.elfosforo@mep.go.cr</v>
          </cell>
          <cell r="O3321" t="str">
            <v>3KM NOROESTE DEL INDER DE UPALA</v>
          </cell>
          <cell r="P3321" t="str">
            <v>Público</v>
          </cell>
          <cell r="Q3321" t="str">
            <v>Rural</v>
          </cell>
        </row>
        <row r="3322">
          <cell r="A3322">
            <v>3853</v>
          </cell>
          <cell r="B3322" t="str">
            <v>X</v>
          </cell>
          <cell r="C3322" t="str">
            <v>GUAYABITO</v>
          </cell>
          <cell r="D3322" t="str">
            <v>ZONA NORTE-NORTE</v>
          </cell>
          <cell r="E3322" t="str">
            <v>06</v>
          </cell>
          <cell r="F3322" t="str">
            <v>ALAJUELA</v>
          </cell>
          <cell r="G3322" t="str">
            <v>GUATUSO</v>
          </cell>
          <cell r="H3322" t="str">
            <v>BUENAVISTA</v>
          </cell>
          <cell r="I3322" t="str">
            <v>GUAYABITO</v>
          </cell>
          <cell r="J3322" t="str">
            <v>HUETAR NORTE</v>
          </cell>
          <cell r="K3322" t="str">
            <v>MAURELITH ELIZONDO CESPEDES</v>
          </cell>
          <cell r="L3322">
            <v>41051123</v>
          </cell>
          <cell r="M3322">
            <v>0</v>
          </cell>
          <cell r="N3322" t="str">
            <v>esc.guayabito@mep.go.cr</v>
          </cell>
          <cell r="O3322" t="str">
            <v>DIAGONAL AL LA IGLESIA CATOLICA</v>
          </cell>
          <cell r="P3322" t="str">
            <v>Público</v>
          </cell>
          <cell r="Q3322" t="str">
            <v>Rural</v>
          </cell>
        </row>
        <row r="3323">
          <cell r="A3323">
            <v>3854</v>
          </cell>
          <cell r="B3323" t="str">
            <v>X</v>
          </cell>
          <cell r="C3323" t="str">
            <v>LLANO BONITO #2</v>
          </cell>
          <cell r="D3323" t="str">
            <v>ZONA NORTE-NORTE</v>
          </cell>
          <cell r="E3323" t="str">
            <v>06</v>
          </cell>
          <cell r="F3323" t="str">
            <v>ALAJUELA</v>
          </cell>
          <cell r="G3323" t="str">
            <v>GUATUSO</v>
          </cell>
          <cell r="H3323" t="str">
            <v>KATIRA</v>
          </cell>
          <cell r="I3323" t="str">
            <v>LLANO BONITO DOS</v>
          </cell>
          <cell r="J3323" t="str">
            <v>HUETAR NORTE</v>
          </cell>
          <cell r="K3323" t="str">
            <v>CARMELITA BOLAÑOS CRUZ</v>
          </cell>
          <cell r="L3323">
            <v>41051074</v>
          </cell>
          <cell r="M3323">
            <v>24021628</v>
          </cell>
          <cell r="N3323" t="str">
            <v>esc.llanobonitodos@mep.go.cr</v>
          </cell>
          <cell r="O3323" t="str">
            <v>FRENTE A LA PLAZA DE DEPORTES</v>
          </cell>
          <cell r="P3323" t="str">
            <v>Público</v>
          </cell>
          <cell r="Q3323" t="str">
            <v>Rural</v>
          </cell>
        </row>
        <row r="3324">
          <cell r="A3324">
            <v>3855</v>
          </cell>
          <cell r="B3324" t="str">
            <v>X</v>
          </cell>
          <cell r="C3324" t="str">
            <v>JESUS DE POPOYOAPA</v>
          </cell>
          <cell r="D3324" t="str">
            <v>ZONA NORTE-NORTE</v>
          </cell>
          <cell r="E3324" t="str">
            <v>03</v>
          </cell>
          <cell r="F3324" t="str">
            <v>ALAJUELA</v>
          </cell>
          <cell r="G3324" t="str">
            <v>UPALA</v>
          </cell>
          <cell r="H3324" t="str">
            <v>SAN JOSE O PIZOTE</v>
          </cell>
          <cell r="I3324" t="str">
            <v>POPOYOAPA</v>
          </cell>
          <cell r="J3324" t="str">
            <v>HUETAR NORTE</v>
          </cell>
          <cell r="K3324" t="str">
            <v>DARLING LOPEZ GONZALEZ</v>
          </cell>
          <cell r="L3324">
            <v>24703323</v>
          </cell>
          <cell r="M3324">
            <v>24703323</v>
          </cell>
          <cell r="N3324" t="str">
            <v>esc.jesusdepopoyoapa@mep.go.cr</v>
          </cell>
          <cell r="O3324" t="str">
            <v>1KM AL OESTE DE LA PLAZA</v>
          </cell>
          <cell r="P3324" t="str">
            <v>Público</v>
          </cell>
          <cell r="Q3324" t="str">
            <v>Rural</v>
          </cell>
        </row>
        <row r="3325">
          <cell r="A3325">
            <v>3856</v>
          </cell>
          <cell r="B3325" t="str">
            <v>X</v>
          </cell>
          <cell r="C3325" t="str">
            <v>LA MARAVILLA</v>
          </cell>
          <cell r="D3325" t="str">
            <v>ZONA NORTE-NORTE</v>
          </cell>
          <cell r="E3325" t="str">
            <v>01</v>
          </cell>
          <cell r="F3325" t="str">
            <v>ALAJUELA</v>
          </cell>
          <cell r="G3325" t="str">
            <v>UPALA</v>
          </cell>
          <cell r="H3325" t="str">
            <v>YOLILLAL</v>
          </cell>
          <cell r="I3325" t="str">
            <v>SAN RAFAEL</v>
          </cell>
          <cell r="J3325" t="str">
            <v>HUETAR NORTE</v>
          </cell>
          <cell r="K3325" t="str">
            <v>KATHIA SEGURA MORA</v>
          </cell>
          <cell r="L3325">
            <v>24708333</v>
          </cell>
          <cell r="M3325">
            <v>0</v>
          </cell>
          <cell r="N3325" t="str">
            <v>esc.lamaravillayolillal@mep.go.cr</v>
          </cell>
          <cell r="O3325" t="str">
            <v>8K AL SUR DE UPALA CENTRO</v>
          </cell>
          <cell r="P3325" t="str">
            <v>Público</v>
          </cell>
          <cell r="Q3325" t="str">
            <v>Rural</v>
          </cell>
        </row>
        <row r="3326">
          <cell r="A3326">
            <v>3857</v>
          </cell>
          <cell r="B3326" t="str">
            <v>X</v>
          </cell>
          <cell r="C3326" t="str">
            <v>LA CRUZ</v>
          </cell>
          <cell r="D3326" t="str">
            <v>ZONA NORTE-NORTE</v>
          </cell>
          <cell r="E3326" t="str">
            <v>01</v>
          </cell>
          <cell r="F3326" t="str">
            <v>ALAJUELA</v>
          </cell>
          <cell r="G3326" t="str">
            <v>UPALA</v>
          </cell>
          <cell r="H3326" t="str">
            <v>DELICIAS</v>
          </cell>
          <cell r="I3326" t="str">
            <v>LA CRUZ</v>
          </cell>
          <cell r="J3326" t="str">
            <v>HUETAR NORTE</v>
          </cell>
          <cell r="K3326" t="str">
            <v>SUGEILYN SANTAMARIA VILLALOBOS</v>
          </cell>
          <cell r="L3326">
            <v>70027056</v>
          </cell>
          <cell r="M3326">
            <v>86582101</v>
          </cell>
          <cell r="N3326" t="str">
            <v>esc.lacruzdeupala@mep.go.cr</v>
          </cell>
          <cell r="O3326" t="str">
            <v>2 KM AL ESTE CRUCE A DELICIAS</v>
          </cell>
          <cell r="P3326" t="str">
            <v>Público</v>
          </cell>
          <cell r="Q3326" t="str">
            <v>Rural</v>
          </cell>
        </row>
        <row r="3327">
          <cell r="A3327">
            <v>3858</v>
          </cell>
          <cell r="B3327" t="str">
            <v>X</v>
          </cell>
          <cell r="C3327" t="str">
            <v>LA ESPERANZA</v>
          </cell>
          <cell r="D3327" t="str">
            <v>ZONA NORTE-NORTE</v>
          </cell>
          <cell r="E3327" t="str">
            <v>01</v>
          </cell>
          <cell r="F3327" t="str">
            <v>ALAJUELA</v>
          </cell>
          <cell r="G3327" t="str">
            <v>UPALA</v>
          </cell>
          <cell r="H3327" t="str">
            <v>YOLILLAL</v>
          </cell>
          <cell r="I3327" t="str">
            <v>MONTE CRISTO</v>
          </cell>
          <cell r="J3327" t="str">
            <v>HUETAR NORTE</v>
          </cell>
          <cell r="K3327" t="str">
            <v>ORLANDO ROMERO SANTANA</v>
          </cell>
          <cell r="L3327">
            <v>24700685</v>
          </cell>
          <cell r="M3327">
            <v>0</v>
          </cell>
          <cell r="N3327" t="str">
            <v>esc.laesperanzayolillal@mep.go.cr</v>
          </cell>
          <cell r="O3327" t="str">
            <v>COSTADO OESTE DE LA PLAZA DE MONTE CRISTO</v>
          </cell>
          <cell r="P3327" t="str">
            <v>Público</v>
          </cell>
          <cell r="Q3327" t="str">
            <v>Rural</v>
          </cell>
        </row>
        <row r="3328">
          <cell r="A3328">
            <v>3859</v>
          </cell>
          <cell r="B3328" t="str">
            <v>X</v>
          </cell>
          <cell r="C3328" t="str">
            <v>MONSEÑOR BERNARDO AUGUSTO THIEL</v>
          </cell>
          <cell r="D3328" t="str">
            <v>ZONA NORTE-NORTE</v>
          </cell>
          <cell r="E3328" t="str">
            <v>06</v>
          </cell>
          <cell r="F3328" t="str">
            <v>ALAJUELA</v>
          </cell>
          <cell r="G3328" t="str">
            <v>GUATUSO</v>
          </cell>
          <cell r="H3328" t="str">
            <v>SAN RAFAEL</v>
          </cell>
          <cell r="I3328" t="str">
            <v>SAN MIGUEL</v>
          </cell>
          <cell r="J3328" t="str">
            <v>HUETAR NORTE</v>
          </cell>
          <cell r="K3328" t="str">
            <v>RENE NUÑEZ QUIROS</v>
          </cell>
          <cell r="L3328">
            <v>41051109</v>
          </cell>
          <cell r="M3328">
            <v>0</v>
          </cell>
          <cell r="N3328" t="str">
            <v>esc.monseñorbernardo@mep.go.cr</v>
          </cell>
          <cell r="O3328" t="str">
            <v>3KM ESTE DE RIO CELESTE</v>
          </cell>
          <cell r="P3328" t="str">
            <v>Público</v>
          </cell>
          <cell r="Q3328" t="str">
            <v>Rural</v>
          </cell>
        </row>
        <row r="3329">
          <cell r="A3329">
            <v>3861</v>
          </cell>
          <cell r="B3329" t="str">
            <v>X</v>
          </cell>
          <cell r="C3329" t="str">
            <v>LA VERBENA</v>
          </cell>
          <cell r="D3329" t="str">
            <v>ZONA NORTE-NORTE</v>
          </cell>
          <cell r="E3329" t="str">
            <v>01</v>
          </cell>
          <cell r="F3329" t="str">
            <v>ALAJUELA</v>
          </cell>
          <cell r="G3329" t="str">
            <v>UPALA</v>
          </cell>
          <cell r="H3329" t="str">
            <v>CANALETE</v>
          </cell>
          <cell r="I3329" t="str">
            <v>LA VERBENA</v>
          </cell>
          <cell r="J3329" t="str">
            <v>HUETAR NORTE</v>
          </cell>
          <cell r="K3329" t="str">
            <v>EDWIN CHAVARRIA ALCOCER</v>
          </cell>
          <cell r="L3329">
            <v>72969489</v>
          </cell>
          <cell r="M3329">
            <v>24700533</v>
          </cell>
          <cell r="N3329" t="str">
            <v>esc.la.verbana@mep.go.cr</v>
          </cell>
          <cell r="O3329" t="str">
            <v>2KM  DEL CEMENTERIO DE UPALA</v>
          </cell>
          <cell r="P3329" t="str">
            <v>Público</v>
          </cell>
          <cell r="Q3329" t="str">
            <v>Rural</v>
          </cell>
        </row>
        <row r="3330">
          <cell r="A3330">
            <v>3862</v>
          </cell>
          <cell r="B3330" t="str">
            <v>X</v>
          </cell>
          <cell r="C3330" t="str">
            <v>LA VICTORIA</v>
          </cell>
          <cell r="D3330" t="str">
            <v>ZONA NORTE-NORTE</v>
          </cell>
          <cell r="E3330" t="str">
            <v>03</v>
          </cell>
          <cell r="F3330" t="str">
            <v>ALAJUELA</v>
          </cell>
          <cell r="G3330" t="str">
            <v>UPALA</v>
          </cell>
          <cell r="H3330" t="str">
            <v>SAN JOSE O PIZOTE</v>
          </cell>
          <cell r="I3330" t="str">
            <v>LA VICTORIA</v>
          </cell>
          <cell r="J3330" t="str">
            <v>HUETAR NORTE</v>
          </cell>
          <cell r="K3330" t="str">
            <v>ADONAY OVIEDO AGUERO</v>
          </cell>
          <cell r="L3330">
            <v>27186916</v>
          </cell>
          <cell r="M3330">
            <v>0</v>
          </cell>
          <cell r="N3330" t="str">
            <v>esc.lavictoriadeupala@mep.go.cr</v>
          </cell>
          <cell r="O3330" t="str">
            <v>COSTADO SUR DEL EBAIS LA VICTORIA</v>
          </cell>
          <cell r="P3330" t="str">
            <v>Público</v>
          </cell>
          <cell r="Q3330" t="str">
            <v>Rural</v>
          </cell>
        </row>
        <row r="3331">
          <cell r="A3331">
            <v>3863</v>
          </cell>
          <cell r="B3331" t="str">
            <v>X</v>
          </cell>
          <cell r="C3331" t="str">
            <v>LAS ARMENIAS</v>
          </cell>
          <cell r="D3331" t="str">
            <v>ZONA NORTE-NORTE</v>
          </cell>
          <cell r="E3331" t="str">
            <v>02</v>
          </cell>
          <cell r="F3331" t="str">
            <v>ALAJUELA</v>
          </cell>
          <cell r="G3331" t="str">
            <v>UPALA</v>
          </cell>
          <cell r="H3331" t="str">
            <v>CANALETE</v>
          </cell>
          <cell r="I3331" t="str">
            <v>LAS ARMENIAS</v>
          </cell>
          <cell r="J3331" t="str">
            <v>HUETAR NORTE</v>
          </cell>
          <cell r="K3331" t="str">
            <v>MANUEL ANGEL ORTIZ OBANDO</v>
          </cell>
          <cell r="L3331">
            <v>24660805</v>
          </cell>
          <cell r="M3331">
            <v>24660805</v>
          </cell>
          <cell r="N3331" t="str">
            <v>manuel.ortiz.obando@mep.go.cr</v>
          </cell>
          <cell r="O3331" t="str">
            <v>CONTIGUO A LA IGLESI CATOLICA</v>
          </cell>
          <cell r="P3331" t="str">
            <v>Público</v>
          </cell>
          <cell r="Q3331" t="str">
            <v>Rural</v>
          </cell>
        </row>
        <row r="3332">
          <cell r="A3332">
            <v>3864</v>
          </cell>
          <cell r="B3332" t="str">
            <v>X</v>
          </cell>
          <cell r="C3332" t="str">
            <v>LAS DELICIAS</v>
          </cell>
          <cell r="D3332" t="str">
            <v>ZONA NORTE-NORTE</v>
          </cell>
          <cell r="E3332" t="str">
            <v>01</v>
          </cell>
          <cell r="F3332" t="str">
            <v>ALAJUELA</v>
          </cell>
          <cell r="G3332" t="str">
            <v>UPALA</v>
          </cell>
          <cell r="H3332" t="str">
            <v>DELICIAS</v>
          </cell>
          <cell r="I3332" t="str">
            <v>DELICIAS</v>
          </cell>
          <cell r="J3332" t="str">
            <v>HUETAR NORTE</v>
          </cell>
          <cell r="K3332" t="str">
            <v>MADAY ROJAS CALVO</v>
          </cell>
          <cell r="L3332">
            <v>24702980</v>
          </cell>
          <cell r="M3332">
            <v>0</v>
          </cell>
          <cell r="N3332" t="str">
            <v>esc.delicias@mep.go.cr</v>
          </cell>
          <cell r="O3332" t="str">
            <v>FRENTE AL PUESTO GUARDIA RURAL</v>
          </cell>
          <cell r="P3332" t="str">
            <v>Público</v>
          </cell>
          <cell r="Q3332" t="str">
            <v>Rural</v>
          </cell>
        </row>
        <row r="3333">
          <cell r="A3333">
            <v>3865</v>
          </cell>
          <cell r="B3333" t="str">
            <v>X</v>
          </cell>
          <cell r="C3333" t="str">
            <v>LAS FLORES</v>
          </cell>
          <cell r="D3333" t="str">
            <v>ZONA NORTE-NORTE</v>
          </cell>
          <cell r="E3333" t="str">
            <v>04</v>
          </cell>
          <cell r="F3333" t="str">
            <v>ALAJUELA</v>
          </cell>
          <cell r="G3333" t="str">
            <v>UPALA</v>
          </cell>
          <cell r="H3333" t="str">
            <v>BIJAGUA</v>
          </cell>
          <cell r="I3333" t="str">
            <v>LAS FLORES</v>
          </cell>
          <cell r="J3333" t="str">
            <v>HUETAR NORTE</v>
          </cell>
          <cell r="K3333" t="str">
            <v>GRETTEL JARA SALAS</v>
          </cell>
          <cell r="L3333">
            <v>24666054</v>
          </cell>
          <cell r="M3333">
            <v>0</v>
          </cell>
          <cell r="N3333" t="str">
            <v>esc.lasflores@mep.go.cr</v>
          </cell>
          <cell r="O3333" t="str">
            <v>FRENTE A LA IGLESIA CATOLICA</v>
          </cell>
          <cell r="P3333" t="str">
            <v>Público</v>
          </cell>
          <cell r="Q3333" t="str">
            <v>Rural</v>
          </cell>
        </row>
        <row r="3334">
          <cell r="A3334">
            <v>3866</v>
          </cell>
          <cell r="B3334" t="str">
            <v>X</v>
          </cell>
          <cell r="C3334" t="str">
            <v>LAS MILPAS</v>
          </cell>
          <cell r="D3334" t="str">
            <v>ZONA NORTE-NORTE</v>
          </cell>
          <cell r="E3334" t="str">
            <v>02</v>
          </cell>
          <cell r="F3334" t="str">
            <v>ALAJUELA</v>
          </cell>
          <cell r="G3334" t="str">
            <v>UPALA</v>
          </cell>
          <cell r="H3334" t="str">
            <v>CANALETE</v>
          </cell>
          <cell r="I3334" t="str">
            <v>LAS MILPAS</v>
          </cell>
          <cell r="J3334" t="str">
            <v>HUETAR NORTE</v>
          </cell>
          <cell r="K3334" t="str">
            <v>JUANA MURILLO FLETES</v>
          </cell>
          <cell r="L3334">
            <v>27961340</v>
          </cell>
          <cell r="M3334">
            <v>0</v>
          </cell>
          <cell r="N3334" t="str">
            <v>esc.lasmilpas@mep.go.cr</v>
          </cell>
          <cell r="O3334" t="str">
            <v>DE LA IGLESIA CATOLICA 100M ESTE</v>
          </cell>
          <cell r="P3334" t="str">
            <v>Público</v>
          </cell>
          <cell r="Q3334" t="str">
            <v>Rural</v>
          </cell>
        </row>
        <row r="3335">
          <cell r="A3335">
            <v>3867</v>
          </cell>
          <cell r="B3335" t="str">
            <v>X</v>
          </cell>
          <cell r="C3335" t="str">
            <v>LOS CARTAGOS</v>
          </cell>
          <cell r="D3335" t="str">
            <v>ZONA NORTE-NORTE</v>
          </cell>
          <cell r="E3335" t="str">
            <v>03</v>
          </cell>
          <cell r="F3335" t="str">
            <v>ALAJUELA</v>
          </cell>
          <cell r="G3335" t="str">
            <v>UPALA</v>
          </cell>
          <cell r="H3335" t="str">
            <v>SAN JOSE O PIZOTE</v>
          </cell>
          <cell r="I3335" t="str">
            <v>LOS CARTAGOS NORTE</v>
          </cell>
          <cell r="J3335" t="str">
            <v>HUETAR NORTE</v>
          </cell>
          <cell r="K3335" t="str">
            <v>CORINA GOMEZ MEZA</v>
          </cell>
          <cell r="L3335">
            <v>44056229</v>
          </cell>
          <cell r="M3335">
            <v>0</v>
          </cell>
          <cell r="N3335" t="str">
            <v>esc.loscartagosnorte@mep.go.cr</v>
          </cell>
          <cell r="O3335" t="str">
            <v>LOS CARTAGOS NORTE SAN JOSE DE UPALA</v>
          </cell>
          <cell r="P3335" t="str">
            <v>Público</v>
          </cell>
          <cell r="Q3335" t="str">
            <v>Rural</v>
          </cell>
        </row>
        <row r="3336">
          <cell r="A3336">
            <v>3868</v>
          </cell>
          <cell r="B3336" t="str">
            <v>X</v>
          </cell>
          <cell r="C3336" t="str">
            <v>RAFAEL ANGEL SANCHEZ ARRIETA</v>
          </cell>
          <cell r="D3336" t="str">
            <v>ZONA NORTE-NORTE</v>
          </cell>
          <cell r="E3336" t="str">
            <v>01</v>
          </cell>
          <cell r="F3336" t="str">
            <v>ALAJUELA</v>
          </cell>
          <cell r="G3336" t="str">
            <v>UPALA</v>
          </cell>
          <cell r="H3336" t="str">
            <v>DELICIAS</v>
          </cell>
          <cell r="I3336" t="str">
            <v>MEXICO</v>
          </cell>
          <cell r="J3336" t="str">
            <v>HUETAR NORTE</v>
          </cell>
          <cell r="K3336" t="str">
            <v>JOSE INES LOPEZ OBREGON</v>
          </cell>
          <cell r="L3336">
            <v>24700533</v>
          </cell>
          <cell r="M3336">
            <v>24700533</v>
          </cell>
          <cell r="N3336" t="str">
            <v>esc.rafaelangelsanchez@mep.go.cr</v>
          </cell>
          <cell r="O3336" t="str">
            <v>MEXICO EN LAS DELICIAS DE UPALA</v>
          </cell>
          <cell r="P3336" t="str">
            <v>Público</v>
          </cell>
          <cell r="Q3336" t="str">
            <v>Rural</v>
          </cell>
        </row>
        <row r="3337">
          <cell r="A3337">
            <v>3869</v>
          </cell>
          <cell r="B3337" t="str">
            <v>X</v>
          </cell>
          <cell r="C3337" t="str">
            <v>CUATRO CRUCES</v>
          </cell>
          <cell r="D3337" t="str">
            <v>ZONA NORTE-NORTE</v>
          </cell>
          <cell r="E3337" t="str">
            <v>04</v>
          </cell>
          <cell r="F3337" t="str">
            <v>ALAJUELA</v>
          </cell>
          <cell r="G3337" t="str">
            <v>UPALA</v>
          </cell>
          <cell r="H3337" t="str">
            <v>CANALETE</v>
          </cell>
          <cell r="I3337" t="str">
            <v>CUATRO CRUCES</v>
          </cell>
          <cell r="J3337" t="str">
            <v>HUETAR NORTE</v>
          </cell>
          <cell r="K3337" t="str">
            <v>MAYELA MAIRENA CRUZ</v>
          </cell>
          <cell r="L3337">
            <v>24708152</v>
          </cell>
          <cell r="M3337">
            <v>44056209</v>
          </cell>
          <cell r="N3337" t="str">
            <v>escuelacuatrocrucescircuito04@gmail.com</v>
          </cell>
          <cell r="O3337" t="str">
            <v>CUATRO CRUCES CENTRO</v>
          </cell>
          <cell r="P3337" t="str">
            <v>Público</v>
          </cell>
          <cell r="Q3337" t="str">
            <v>Rural</v>
          </cell>
        </row>
        <row r="3338">
          <cell r="A3338">
            <v>3870</v>
          </cell>
          <cell r="B3338" t="str">
            <v>X</v>
          </cell>
          <cell r="C3338" t="str">
            <v>MIRAMAR</v>
          </cell>
          <cell r="D3338" t="str">
            <v>ZONA NORTE-NORTE</v>
          </cell>
          <cell r="E3338" t="str">
            <v>04</v>
          </cell>
          <cell r="F3338" t="str">
            <v>ALAJUELA</v>
          </cell>
          <cell r="G3338" t="str">
            <v>UPALA</v>
          </cell>
          <cell r="H3338" t="str">
            <v>CANALETE</v>
          </cell>
          <cell r="I3338" t="str">
            <v>LAS BRISAS</v>
          </cell>
          <cell r="J3338" t="str">
            <v>HUETAR NORTE</v>
          </cell>
          <cell r="K3338" t="str">
            <v>MARIBEL MORAGA ESPINALES</v>
          </cell>
          <cell r="L3338">
            <v>24701808</v>
          </cell>
          <cell r="M3338">
            <v>24701808</v>
          </cell>
          <cell r="N3338" t="str">
            <v>maribel.moraga.espinales@mep.go.cr</v>
          </cell>
          <cell r="O3338" t="str">
            <v>DEL TEMPLO CATOLICO 100M SUR</v>
          </cell>
          <cell r="P3338" t="str">
            <v>Público</v>
          </cell>
          <cell r="Q3338" t="str">
            <v>Rural</v>
          </cell>
        </row>
        <row r="3339">
          <cell r="A3339">
            <v>3871</v>
          </cell>
          <cell r="B3339" t="str">
            <v>X</v>
          </cell>
          <cell r="C3339" t="str">
            <v>MONICO</v>
          </cell>
          <cell r="D3339" t="str">
            <v>ZONA NORTE-NORTE</v>
          </cell>
          <cell r="E3339" t="str">
            <v>06</v>
          </cell>
          <cell r="F3339" t="str">
            <v>ALAJUELA</v>
          </cell>
          <cell r="G3339" t="str">
            <v>GUATUSO</v>
          </cell>
          <cell r="H3339" t="str">
            <v>BUENAVISTA</v>
          </cell>
          <cell r="I3339" t="str">
            <v>MONICO</v>
          </cell>
          <cell r="J3339" t="str">
            <v>HUETAR NORTE</v>
          </cell>
          <cell r="K3339" t="str">
            <v>ANA VICTORIA ZAMORA JIMENEZ</v>
          </cell>
          <cell r="L3339">
            <v>41051099</v>
          </cell>
          <cell r="M3339">
            <v>0</v>
          </cell>
          <cell r="N3339" t="str">
            <v>esc.monico@mep.go.cr</v>
          </cell>
          <cell r="O3339" t="str">
            <v>50M SUR DE LA PLAZA DE FUTBOL</v>
          </cell>
          <cell r="P3339" t="str">
            <v>Público</v>
          </cell>
          <cell r="Q3339" t="str">
            <v>Rural</v>
          </cell>
        </row>
        <row r="3340">
          <cell r="A3340">
            <v>3872</v>
          </cell>
          <cell r="B3340" t="str">
            <v>X</v>
          </cell>
          <cell r="C3340" t="str">
            <v>DR. RICARDO MORENO CAÑAS</v>
          </cell>
          <cell r="D3340" t="str">
            <v>ZONA NORTE-NORTE</v>
          </cell>
          <cell r="E3340" t="str">
            <v>03</v>
          </cell>
          <cell r="F3340" t="str">
            <v>ALAJUELA</v>
          </cell>
          <cell r="G3340" t="str">
            <v>UPALA</v>
          </cell>
          <cell r="H3340" t="str">
            <v>UPALA</v>
          </cell>
          <cell r="I3340" t="str">
            <v>MORENO CAÑAS</v>
          </cell>
          <cell r="J3340" t="str">
            <v>HUETAR NORTE</v>
          </cell>
          <cell r="K3340" t="str">
            <v>CAROLINA HURTADO HURTADO</v>
          </cell>
          <cell r="L3340">
            <v>24700850</v>
          </cell>
          <cell r="M3340">
            <v>24701583</v>
          </cell>
          <cell r="N3340" t="str">
            <v>esc.drricardomorenocanas@mep.go.cr</v>
          </cell>
          <cell r="O3340" t="str">
            <v>FRENTE AL SALON COMUNAL</v>
          </cell>
          <cell r="P3340" t="str">
            <v>Público</v>
          </cell>
          <cell r="Q3340" t="str">
            <v>Rural</v>
          </cell>
        </row>
        <row r="3341">
          <cell r="A3341">
            <v>3873</v>
          </cell>
          <cell r="B3341" t="str">
            <v>X</v>
          </cell>
          <cell r="C3341" t="str">
            <v>NAZARETH</v>
          </cell>
          <cell r="D3341" t="str">
            <v>ZONA NORTE-NORTE</v>
          </cell>
          <cell r="E3341" t="str">
            <v>01</v>
          </cell>
          <cell r="F3341" t="str">
            <v>ALAJUELA</v>
          </cell>
          <cell r="G3341" t="str">
            <v>UPALA</v>
          </cell>
          <cell r="H3341" t="str">
            <v>YOLILLAL</v>
          </cell>
          <cell r="I3341" t="str">
            <v>NAZARETH</v>
          </cell>
          <cell r="J3341" t="str">
            <v>HUETAR NORTE</v>
          </cell>
          <cell r="K3341" t="str">
            <v>JEANNETH CALERO PEÑA</v>
          </cell>
          <cell r="L3341">
            <v>24702320</v>
          </cell>
          <cell r="M3341">
            <v>0</v>
          </cell>
          <cell r="N3341" t="str">
            <v>esc.nazarethyolillal@mep.go.cr</v>
          </cell>
          <cell r="O3341" t="str">
            <v>800 METROS SUR DE LA IGLESIA CATOLICA</v>
          </cell>
          <cell r="P3341" t="str">
            <v>Público</v>
          </cell>
          <cell r="Q3341" t="str">
            <v>Rural</v>
          </cell>
        </row>
        <row r="3342">
          <cell r="A3342">
            <v>3874</v>
          </cell>
          <cell r="B3342" t="str">
            <v>X</v>
          </cell>
          <cell r="C3342" t="str">
            <v>LOS CARTAGOS SUR</v>
          </cell>
          <cell r="D3342" t="str">
            <v>ZONA NORTE-NORTE</v>
          </cell>
          <cell r="E3342" t="str">
            <v>03</v>
          </cell>
          <cell r="F3342" t="str">
            <v>ALAJUELA</v>
          </cell>
          <cell r="G3342" t="str">
            <v>UPALA</v>
          </cell>
          <cell r="H3342" t="str">
            <v>SAN JOSE O PIZOTE</v>
          </cell>
          <cell r="I3342" t="str">
            <v>CARTAGO SUR</v>
          </cell>
          <cell r="J3342" t="str">
            <v>HUETAR NORTE</v>
          </cell>
          <cell r="K3342" t="str">
            <v>FERNANDO CRUZ OBREGON</v>
          </cell>
          <cell r="L3342">
            <v>44056297</v>
          </cell>
          <cell r="M3342">
            <v>24701583</v>
          </cell>
          <cell r="N3342" t="str">
            <v>escloscartagossur@mep.go.cr</v>
          </cell>
          <cell r="O3342" t="str">
            <v>100 M SUR DE LA IGLESIA CATOLICA</v>
          </cell>
          <cell r="P3342" t="str">
            <v>Público</v>
          </cell>
          <cell r="Q3342" t="str">
            <v>Rural</v>
          </cell>
        </row>
        <row r="3343">
          <cell r="A3343">
            <v>3875</v>
          </cell>
          <cell r="B3343" t="str">
            <v>X</v>
          </cell>
          <cell r="C3343" t="str">
            <v>EL CARMEN # 2</v>
          </cell>
          <cell r="D3343" t="str">
            <v>ZONA NORTE-NORTE</v>
          </cell>
          <cell r="E3343" t="str">
            <v>01</v>
          </cell>
          <cell r="F3343" t="str">
            <v>ALAJUELA</v>
          </cell>
          <cell r="G3343" t="str">
            <v>UPALA</v>
          </cell>
          <cell r="H3343" t="str">
            <v>UPALA</v>
          </cell>
          <cell r="I3343" t="str">
            <v>EL CARMEN</v>
          </cell>
          <cell r="J3343" t="str">
            <v>HUETAR NORTE</v>
          </cell>
          <cell r="K3343" t="str">
            <v>BENJAMIN RUIZ JIMENEZ</v>
          </cell>
          <cell r="L3343">
            <v>44057994</v>
          </cell>
          <cell r="M3343">
            <v>0</v>
          </cell>
          <cell r="N3343" t="str">
            <v>esc.elcarmen2@mep.go.cr</v>
          </cell>
          <cell r="O3343" t="str">
            <v>DE LA PLANTA DEL ICE EN UPALA 2 KM NORTE</v>
          </cell>
          <cell r="P3343" t="str">
            <v>Público</v>
          </cell>
          <cell r="Q3343" t="str">
            <v>Rural</v>
          </cell>
        </row>
        <row r="3344">
          <cell r="A3344">
            <v>3876</v>
          </cell>
          <cell r="B3344" t="str">
            <v>X</v>
          </cell>
          <cell r="C3344" t="str">
            <v>LAS PAVAS</v>
          </cell>
          <cell r="D3344" t="str">
            <v>ZONA NORTE-NORTE</v>
          </cell>
          <cell r="E3344" t="str">
            <v>01</v>
          </cell>
          <cell r="F3344" t="str">
            <v>ALAJUELA</v>
          </cell>
          <cell r="G3344" t="str">
            <v>UPALA</v>
          </cell>
          <cell r="H3344" t="str">
            <v>DELICIAS</v>
          </cell>
          <cell r="I3344" t="str">
            <v>LAS PAVAS</v>
          </cell>
          <cell r="J3344" t="str">
            <v>HUETAR NORTE</v>
          </cell>
          <cell r="K3344" t="str">
            <v>LILLIANA MOLINA MUNOZ</v>
          </cell>
          <cell r="L3344">
            <v>50151210</v>
          </cell>
          <cell r="M3344">
            <v>22065916</v>
          </cell>
          <cell r="N3344" t="str">
            <v>esc.laspavasdeupala@mep.go.cr</v>
          </cell>
          <cell r="O3344" t="str">
            <v>FRENTE SALON COMUNAL LAS PAVAS</v>
          </cell>
          <cell r="P3344" t="str">
            <v>Público</v>
          </cell>
          <cell r="Q3344" t="str">
            <v>Rural</v>
          </cell>
        </row>
        <row r="3345">
          <cell r="A3345">
            <v>3877</v>
          </cell>
          <cell r="B3345" t="str">
            <v>X</v>
          </cell>
          <cell r="C3345" t="str">
            <v>GUACALITO</v>
          </cell>
          <cell r="D3345" t="str">
            <v>ZONA NORTE-NORTE</v>
          </cell>
          <cell r="E3345" t="str">
            <v>02</v>
          </cell>
          <cell r="F3345" t="str">
            <v>ALAJUELA</v>
          </cell>
          <cell r="G3345" t="str">
            <v>UPALA</v>
          </cell>
          <cell r="H3345" t="str">
            <v>AGUAS CLARAS</v>
          </cell>
          <cell r="I3345" t="str">
            <v>EL GUACALITO</v>
          </cell>
          <cell r="J3345" t="str">
            <v>HUETAR NORTE</v>
          </cell>
          <cell r="K3345" t="str">
            <v>KARIELA CUBERO DIAZ</v>
          </cell>
          <cell r="L3345">
            <v>24660220</v>
          </cell>
          <cell r="M3345">
            <v>24660220</v>
          </cell>
          <cell r="N3345" t="str">
            <v>esc.guacalito@mep.go.cr</v>
          </cell>
          <cell r="O3345" t="str">
            <v>150M ESTE DEL TEMPLO CATOLICO</v>
          </cell>
          <cell r="P3345" t="str">
            <v>Público</v>
          </cell>
          <cell r="Q3345" t="str">
            <v>Rural</v>
          </cell>
        </row>
        <row r="3346">
          <cell r="A3346">
            <v>3878</v>
          </cell>
          <cell r="B3346" t="str">
            <v>X</v>
          </cell>
          <cell r="C3346" t="str">
            <v>EL RECREO</v>
          </cell>
          <cell r="D3346" t="str">
            <v>ZONA NORTE-NORTE</v>
          </cell>
          <cell r="E3346" t="str">
            <v>08</v>
          </cell>
          <cell r="F3346" t="str">
            <v>ALAJUELA</v>
          </cell>
          <cell r="G3346" t="str">
            <v>UPALA</v>
          </cell>
          <cell r="H3346" t="str">
            <v>UPALA</v>
          </cell>
          <cell r="I3346" t="str">
            <v>EL RECREO</v>
          </cell>
          <cell r="J3346" t="str">
            <v>HUETAR NORTE</v>
          </cell>
          <cell r="K3346" t="str">
            <v>EMMA JARA MELENDEZ</v>
          </cell>
          <cell r="L3346">
            <v>44057998</v>
          </cell>
          <cell r="M3346">
            <v>24708169</v>
          </cell>
          <cell r="N3346" t="str">
            <v>esc.idaelrecreo@mep.go.cr</v>
          </cell>
          <cell r="O3346" t="str">
            <v>CONTIGUO A LA IGLESIA CATOLICA</v>
          </cell>
          <cell r="P3346" t="str">
            <v>Público</v>
          </cell>
          <cell r="Q3346" t="str">
            <v>Rural</v>
          </cell>
        </row>
        <row r="3347">
          <cell r="A3347">
            <v>3879</v>
          </cell>
          <cell r="B3347" t="str">
            <v>X</v>
          </cell>
          <cell r="C3347" t="str">
            <v>LOS LAURELES</v>
          </cell>
          <cell r="D3347" t="str">
            <v>ZONA NORTE-NORTE</v>
          </cell>
          <cell r="E3347" t="str">
            <v>07</v>
          </cell>
          <cell r="F3347" t="str">
            <v>ALAJUELA</v>
          </cell>
          <cell r="G3347" t="str">
            <v>UPALA</v>
          </cell>
          <cell r="H3347" t="str">
            <v>DOS RIOS</v>
          </cell>
          <cell r="I3347" t="str">
            <v>LOS LAURELES</v>
          </cell>
          <cell r="J3347" t="str">
            <v>HUETAR NORTE</v>
          </cell>
          <cell r="K3347" t="str">
            <v>DOUGLAS BALTODANO NAVAS</v>
          </cell>
          <cell r="L3347">
            <v>24702533</v>
          </cell>
          <cell r="M3347">
            <v>0</v>
          </cell>
          <cell r="N3347" t="str">
            <v>esc.loslaureles@mep.go.cr</v>
          </cell>
          <cell r="O3347" t="str">
            <v>100 M AL OESTE DE LA PLAZA PUBLICA</v>
          </cell>
          <cell r="P3347" t="str">
            <v>Público</v>
          </cell>
          <cell r="Q3347" t="str">
            <v>Rural</v>
          </cell>
        </row>
        <row r="3348">
          <cell r="A3348">
            <v>3880</v>
          </cell>
          <cell r="B3348" t="str">
            <v>X</v>
          </cell>
          <cell r="C3348" t="str">
            <v>PUEBLO NUEVO</v>
          </cell>
          <cell r="D3348" t="str">
            <v>ZONA NORTE-NORTE</v>
          </cell>
          <cell r="E3348" t="str">
            <v>04</v>
          </cell>
          <cell r="F3348" t="str">
            <v>ALAJUELA</v>
          </cell>
          <cell r="G3348" t="str">
            <v>UPALA</v>
          </cell>
          <cell r="H3348" t="str">
            <v>BIJAGUA</v>
          </cell>
          <cell r="I3348" t="str">
            <v>PUEBLO NUEVO</v>
          </cell>
          <cell r="J3348" t="str">
            <v>HUETAR NORTE</v>
          </cell>
          <cell r="K3348" t="str">
            <v>DAVID JIMENEZ LEANDRO</v>
          </cell>
          <cell r="L3348">
            <v>44051980</v>
          </cell>
          <cell r="M3348">
            <v>0</v>
          </cell>
          <cell r="N3348" t="str">
            <v>esc.pueblonuevobijagua@mep.go.cr</v>
          </cell>
          <cell r="O3348" t="str">
            <v>6KM SUR DE CANALETE</v>
          </cell>
          <cell r="P3348" t="str">
            <v>Público</v>
          </cell>
          <cell r="Q3348" t="str">
            <v>Rural</v>
          </cell>
        </row>
        <row r="3349">
          <cell r="A3349">
            <v>3881</v>
          </cell>
          <cell r="B3349" t="str">
            <v>X</v>
          </cell>
          <cell r="C3349" t="str">
            <v>QUEBRADA GRANDE</v>
          </cell>
          <cell r="D3349" t="str">
            <v>ZONA NORTE-NORTE</v>
          </cell>
          <cell r="E3349" t="str">
            <v>01</v>
          </cell>
          <cell r="F3349" t="str">
            <v>ALAJUELA</v>
          </cell>
          <cell r="G3349" t="str">
            <v>UPALA</v>
          </cell>
          <cell r="H3349" t="str">
            <v>YOLILLAL</v>
          </cell>
          <cell r="I3349" t="str">
            <v>QUEBRADA GRANDE</v>
          </cell>
          <cell r="J3349" t="str">
            <v>HUETAR NORTE</v>
          </cell>
          <cell r="K3349" t="str">
            <v>MARJORIE ALFARO MURILLO</v>
          </cell>
          <cell r="L3349">
            <v>24708020</v>
          </cell>
          <cell r="M3349">
            <v>70129064</v>
          </cell>
          <cell r="N3349" t="str">
            <v>esc.quebradagrandedeyolillal@mep.go.cr</v>
          </cell>
          <cell r="O3349" t="str">
            <v>COSTADO OESTE DE LA IGLESIA CATOLICA</v>
          </cell>
          <cell r="P3349" t="str">
            <v>Público</v>
          </cell>
          <cell r="Q3349" t="str">
            <v>Rural</v>
          </cell>
        </row>
        <row r="3350">
          <cell r="A3350">
            <v>3882</v>
          </cell>
          <cell r="B3350" t="str">
            <v>X</v>
          </cell>
          <cell r="C3350" t="str">
            <v>QUEBRADON</v>
          </cell>
          <cell r="D3350" t="str">
            <v>ZONA NORTE-NORTE</v>
          </cell>
          <cell r="E3350" t="str">
            <v>01</v>
          </cell>
          <cell r="F3350" t="str">
            <v>ALAJUELA</v>
          </cell>
          <cell r="G3350" t="str">
            <v>UPALA</v>
          </cell>
          <cell r="H3350" t="str">
            <v>DELICIAS</v>
          </cell>
          <cell r="I3350" t="str">
            <v>QUEBRADON</v>
          </cell>
          <cell r="J3350" t="str">
            <v>HUETAR NORTE</v>
          </cell>
          <cell r="K3350" t="str">
            <v>ELENA LOPEZ ESCAMILLA</v>
          </cell>
          <cell r="L3350">
            <v>24700467</v>
          </cell>
          <cell r="M3350">
            <v>24700467</v>
          </cell>
          <cell r="N3350" t="str">
            <v>esc.quebradon@mep.go.cr</v>
          </cell>
          <cell r="O3350" t="str">
            <v>QUEBRADON UPALA, 6KM NORTE DE BOMBA ARMO</v>
          </cell>
          <cell r="P3350" t="str">
            <v>Público</v>
          </cell>
          <cell r="Q3350" t="str">
            <v>Rural</v>
          </cell>
        </row>
        <row r="3351">
          <cell r="A3351">
            <v>3883</v>
          </cell>
          <cell r="B3351" t="str">
            <v>X</v>
          </cell>
          <cell r="C3351" t="str">
            <v>JUNTAS DE CAOBA</v>
          </cell>
          <cell r="D3351" t="str">
            <v>LIBERIA</v>
          </cell>
          <cell r="E3351" t="str">
            <v>05</v>
          </cell>
          <cell r="F3351" t="str">
            <v>GUANACASTE</v>
          </cell>
          <cell r="G3351" t="str">
            <v>LA CRUZ</v>
          </cell>
          <cell r="H3351" t="str">
            <v>SANTA CECILIA</v>
          </cell>
          <cell r="I3351" t="str">
            <v>JUNTAS DEL CAOBA</v>
          </cell>
          <cell r="J3351" t="str">
            <v>CHOROTEGA</v>
          </cell>
          <cell r="K3351" t="str">
            <v>KATTIA MARIA VILLEGAS CRUZ</v>
          </cell>
          <cell r="L3351">
            <v>26777025</v>
          </cell>
          <cell r="M3351">
            <v>26777021</v>
          </cell>
          <cell r="N3351" t="str">
            <v>esc.juntasdelcaoba@mep.go.cr</v>
          </cell>
          <cell r="O3351" t="str">
            <v>25M AL SUR-ESTE DEL PUESTO DE POLICIA</v>
          </cell>
          <cell r="P3351" t="str">
            <v>Público</v>
          </cell>
          <cell r="Q3351" t="str">
            <v>Rural</v>
          </cell>
        </row>
        <row r="3352">
          <cell r="A3352">
            <v>3884</v>
          </cell>
          <cell r="B3352" t="str">
            <v>X</v>
          </cell>
          <cell r="C3352" t="str">
            <v>CAMPO VERDE</v>
          </cell>
          <cell r="D3352" t="str">
            <v>ZONA NORTE-NORTE</v>
          </cell>
          <cell r="E3352" t="str">
            <v>08</v>
          </cell>
          <cell r="F3352" t="str">
            <v>ALAJUELA</v>
          </cell>
          <cell r="G3352" t="str">
            <v>UPALA</v>
          </cell>
          <cell r="H3352" t="str">
            <v>YOLILLAL</v>
          </cell>
          <cell r="I3352" t="str">
            <v>CAMPO VERDE</v>
          </cell>
          <cell r="J3352" t="str">
            <v>HUETAR NORTE</v>
          </cell>
          <cell r="K3352" t="str">
            <v>ALVARO MAURICIO LAINES REYES</v>
          </cell>
          <cell r="L3352">
            <v>44056305</v>
          </cell>
          <cell r="M3352">
            <v>0</v>
          </cell>
          <cell r="N3352" t="str">
            <v>esc.campoverde@mep.go.cr</v>
          </cell>
          <cell r="O3352" t="str">
            <v>50 M DE LA IGLESIA CATOLICA</v>
          </cell>
          <cell r="P3352" t="str">
            <v>Público</v>
          </cell>
          <cell r="Q3352" t="str">
            <v>Rural</v>
          </cell>
        </row>
        <row r="3353">
          <cell r="A3353">
            <v>3885</v>
          </cell>
          <cell r="B3353" t="str">
            <v>X</v>
          </cell>
          <cell r="C3353" t="str">
            <v>LOS CEIBOS</v>
          </cell>
          <cell r="D3353" t="str">
            <v>ZONA NORTE-NORTE</v>
          </cell>
          <cell r="E3353" t="str">
            <v>06</v>
          </cell>
          <cell r="F3353" t="str">
            <v>ALAJUELA</v>
          </cell>
          <cell r="G3353" t="str">
            <v>GUATUSO</v>
          </cell>
          <cell r="H3353" t="str">
            <v>KATIRA</v>
          </cell>
          <cell r="I3353" t="str">
            <v>LA UNION</v>
          </cell>
          <cell r="J3353" t="str">
            <v>HUETAR NORTE</v>
          </cell>
          <cell r="K3353" t="str">
            <v>MARJORIE SEGURA CESPEDES</v>
          </cell>
          <cell r="L3353">
            <v>41051110</v>
          </cell>
          <cell r="M3353">
            <v>0</v>
          </cell>
          <cell r="N3353" t="str">
            <v>esc.losceibos@mep.go.cr</v>
          </cell>
          <cell r="O3353" t="str">
            <v>COSTADO OESTE DE LA PLAZA DE DEPORTES</v>
          </cell>
          <cell r="P3353" t="str">
            <v>Público</v>
          </cell>
          <cell r="Q3353" t="str">
            <v>Rural</v>
          </cell>
        </row>
        <row r="3354">
          <cell r="A3354">
            <v>3886</v>
          </cell>
          <cell r="B3354" t="str">
            <v>X</v>
          </cell>
          <cell r="C3354" t="str">
            <v>LA FLORIDA</v>
          </cell>
          <cell r="D3354" t="str">
            <v>ZONA NORTE-NORTE</v>
          </cell>
          <cell r="E3354" t="str">
            <v>06</v>
          </cell>
          <cell r="F3354" t="str">
            <v>ALAJUELA</v>
          </cell>
          <cell r="G3354" t="str">
            <v>GUATUSO</v>
          </cell>
          <cell r="H3354" t="str">
            <v>KATIRA</v>
          </cell>
          <cell r="I3354" t="str">
            <v>LA FLORIDA</v>
          </cell>
          <cell r="J3354" t="str">
            <v>HUETAR NORTE</v>
          </cell>
          <cell r="K3354" t="str">
            <v>KENDER ULATE OBANDO</v>
          </cell>
          <cell r="L3354">
            <v>41051122</v>
          </cell>
          <cell r="M3354">
            <v>0</v>
          </cell>
          <cell r="N3354" t="str">
            <v>esc.lafloridakatira@mep.go.cr</v>
          </cell>
          <cell r="O3354" t="str">
            <v>3.5 KM OESTE DE KATIRA</v>
          </cell>
          <cell r="P3354" t="str">
            <v>Público</v>
          </cell>
          <cell r="Q3354" t="str">
            <v>Rural</v>
          </cell>
        </row>
        <row r="3355">
          <cell r="A3355">
            <v>3887</v>
          </cell>
          <cell r="B3355" t="str">
            <v>X</v>
          </cell>
          <cell r="C3355" t="str">
            <v>SAN ANTONIO</v>
          </cell>
          <cell r="D3355" t="str">
            <v>ZONA NORTE-NORTE</v>
          </cell>
          <cell r="E3355" t="str">
            <v>02</v>
          </cell>
          <cell r="F3355" t="str">
            <v>ALAJUELA</v>
          </cell>
          <cell r="G3355" t="str">
            <v>UPALA</v>
          </cell>
          <cell r="H3355" t="str">
            <v>AGUAS CLARAS</v>
          </cell>
          <cell r="I3355" t="str">
            <v>SAN ANTONIO</v>
          </cell>
          <cell r="J3355" t="str">
            <v>HUETAR NORTE</v>
          </cell>
          <cell r="K3355" t="str">
            <v>YORLENY TORRES ARAYA</v>
          </cell>
          <cell r="L3355">
            <v>24660659</v>
          </cell>
          <cell r="M3355">
            <v>24660659</v>
          </cell>
          <cell r="N3355" t="str">
            <v>esc.sanantonio@mep.go.cr</v>
          </cell>
          <cell r="O3355" t="str">
            <v>LA TORRE, AGUAS CLARAS DE UPALA</v>
          </cell>
          <cell r="P3355" t="str">
            <v>Público</v>
          </cell>
          <cell r="Q3355" t="str">
            <v>Rural</v>
          </cell>
        </row>
        <row r="3356">
          <cell r="A3356">
            <v>3888</v>
          </cell>
          <cell r="B3356" t="str">
            <v>X</v>
          </cell>
          <cell r="C3356" t="str">
            <v>SAN CRISTOBAL</v>
          </cell>
          <cell r="D3356" t="str">
            <v>ZONA NORTE-NORTE</v>
          </cell>
          <cell r="E3356" t="str">
            <v>02</v>
          </cell>
          <cell r="F3356" t="str">
            <v>ALAJUELA</v>
          </cell>
          <cell r="G3356" t="str">
            <v>UPALA</v>
          </cell>
          <cell r="H3356" t="str">
            <v>BIJAGUA</v>
          </cell>
          <cell r="I3356" t="str">
            <v>PATA DE GALLO</v>
          </cell>
          <cell r="J3356" t="str">
            <v>HUETAR NORTE</v>
          </cell>
          <cell r="K3356" t="str">
            <v>ROY DUARTE JIMENEZ</v>
          </cell>
          <cell r="L3356">
            <v>44057991</v>
          </cell>
          <cell r="M3356">
            <v>24660220</v>
          </cell>
          <cell r="N3356" t="str">
            <v>esc.sancristobalbijagua@mep.go.cr</v>
          </cell>
          <cell r="O3356" t="str">
            <v>6 KM AL SUR DE ARMENIA CALLE A GUACALITO</v>
          </cell>
          <cell r="P3356" t="str">
            <v>Público</v>
          </cell>
          <cell r="Q3356" t="str">
            <v>Rural</v>
          </cell>
        </row>
        <row r="3357">
          <cell r="A3357">
            <v>3889</v>
          </cell>
          <cell r="B3357" t="str">
            <v>X</v>
          </cell>
          <cell r="C3357" t="str">
            <v>I.D.A. SAN JOSE</v>
          </cell>
          <cell r="D3357" t="str">
            <v>ZONA NORTE-NORTE</v>
          </cell>
          <cell r="E3357" t="str">
            <v>03</v>
          </cell>
          <cell r="F3357" t="str">
            <v>ALAJUELA</v>
          </cell>
          <cell r="G3357" t="str">
            <v>UPALA</v>
          </cell>
          <cell r="H3357" t="str">
            <v>SAN JOSE O PIZOTE</v>
          </cell>
          <cell r="I3357" t="str">
            <v>COLONIA SAN JOSE</v>
          </cell>
          <cell r="J3357" t="str">
            <v>HUETAR NORTE</v>
          </cell>
          <cell r="K3357" t="str">
            <v>MAYELA PARRALES MEDINA</v>
          </cell>
          <cell r="L3357">
            <v>24701583</v>
          </cell>
          <cell r="M3357">
            <v>24701583</v>
          </cell>
          <cell r="N3357" t="str">
            <v>ida.sanjose@mep.go.cr</v>
          </cell>
          <cell r="O3357" t="str">
            <v>2.5KM AL SURESTE DEL PUENTE SAN JOSE DE UPALA</v>
          </cell>
          <cell r="P3357" t="str">
            <v>Público</v>
          </cell>
          <cell r="Q3357" t="str">
            <v>Rural</v>
          </cell>
        </row>
        <row r="3358">
          <cell r="A3358">
            <v>3890</v>
          </cell>
          <cell r="B3358" t="str">
            <v>X</v>
          </cell>
          <cell r="C3358" t="str">
            <v>SAN RAFAEL</v>
          </cell>
          <cell r="D3358" t="str">
            <v>LIBERIA</v>
          </cell>
          <cell r="E3358" t="str">
            <v>05</v>
          </cell>
          <cell r="F3358" t="str">
            <v>GUANACASTE</v>
          </cell>
          <cell r="G3358" t="str">
            <v>LA CRUZ</v>
          </cell>
          <cell r="H3358" t="str">
            <v>SANTA CECILIA</v>
          </cell>
          <cell r="I3358" t="str">
            <v>SAN RAFAEL</v>
          </cell>
          <cell r="J3358" t="str">
            <v>CHOROTEGA</v>
          </cell>
          <cell r="K3358" t="str">
            <v>MARIBEL ROMERO ESTRADA</v>
          </cell>
          <cell r="L3358">
            <v>87120945</v>
          </cell>
          <cell r="M3358">
            <v>0</v>
          </cell>
          <cell r="N3358" t="str">
            <v>esc.sanrafaeldelacruz@mep.go.cr</v>
          </cell>
          <cell r="O3358" t="str">
            <v>SAN RAFAEL DE SANTA CECILIA</v>
          </cell>
          <cell r="P3358" t="str">
            <v>Público</v>
          </cell>
          <cell r="Q3358" t="str">
            <v>Rural</v>
          </cell>
        </row>
        <row r="3359">
          <cell r="A3359">
            <v>3891</v>
          </cell>
          <cell r="B3359" t="str">
            <v>X</v>
          </cell>
          <cell r="C3359" t="str">
            <v>SAN MIGUEL</v>
          </cell>
          <cell r="D3359" t="str">
            <v>ZONA NORTE-NORTE</v>
          </cell>
          <cell r="E3359" t="str">
            <v>02</v>
          </cell>
          <cell r="F3359" t="str">
            <v>ALAJUELA</v>
          </cell>
          <cell r="G3359" t="str">
            <v>UPALA</v>
          </cell>
          <cell r="H3359" t="str">
            <v>AGUAS CLARAS</v>
          </cell>
          <cell r="I3359" t="str">
            <v>SAN MIGUEL</v>
          </cell>
          <cell r="J3359" t="str">
            <v>HUETAR NORTE</v>
          </cell>
          <cell r="K3359" t="str">
            <v>MARIA PARRALES MEDINA</v>
          </cell>
          <cell r="L3359">
            <v>72969785</v>
          </cell>
          <cell r="M3359">
            <v>24660220</v>
          </cell>
          <cell r="N3359" t="str">
            <v>esc.sanmiguelaguasclaras@mep.go.cr</v>
          </cell>
          <cell r="O3359" t="str">
            <v>3KM SUR DE LA PLAZA DE FUTBOL 4 BOCAS</v>
          </cell>
          <cell r="P3359" t="str">
            <v>Público</v>
          </cell>
          <cell r="Q3359" t="str">
            <v>Rural</v>
          </cell>
        </row>
        <row r="3360">
          <cell r="A3360">
            <v>3892</v>
          </cell>
          <cell r="B3360" t="str">
            <v>X</v>
          </cell>
          <cell r="C3360" t="str">
            <v>SAN ISIDRO YOLILLAL</v>
          </cell>
          <cell r="D3360" t="str">
            <v>ZONA NORTE-NORTE</v>
          </cell>
          <cell r="E3360" t="str">
            <v>01</v>
          </cell>
          <cell r="F3360" t="str">
            <v>ALAJUELA</v>
          </cell>
          <cell r="G3360" t="str">
            <v>UPALA</v>
          </cell>
          <cell r="H3360" t="str">
            <v>YOLILLAL</v>
          </cell>
          <cell r="I3360" t="str">
            <v>SAN ISIDRO</v>
          </cell>
          <cell r="J3360" t="str">
            <v>HUETAR NORTE</v>
          </cell>
          <cell r="K3360" t="str">
            <v>JENDRY TRIGUEROS VILLEGAS</v>
          </cell>
          <cell r="L3360">
            <v>24700352</v>
          </cell>
          <cell r="M3360">
            <v>24701078</v>
          </cell>
          <cell r="N3360" t="str">
            <v>esc.sanisidroyolillal@mep.go.cr</v>
          </cell>
          <cell r="O3360" t="str">
            <v>CONTIGUO AL PUESTO DE POLICIA DE SAN ISIDRO Y</v>
          </cell>
          <cell r="P3360" t="str">
            <v>Público</v>
          </cell>
          <cell r="Q3360" t="str">
            <v>Rural</v>
          </cell>
        </row>
        <row r="3361">
          <cell r="A3361">
            <v>3893</v>
          </cell>
          <cell r="B3361" t="str">
            <v>X</v>
          </cell>
          <cell r="C3361" t="str">
            <v>RIO NEGRO</v>
          </cell>
          <cell r="D3361" t="str">
            <v>ZONA NORTE-NORTE</v>
          </cell>
          <cell r="E3361" t="str">
            <v>02</v>
          </cell>
          <cell r="F3361" t="str">
            <v>ALAJUELA</v>
          </cell>
          <cell r="G3361" t="str">
            <v>UPALA</v>
          </cell>
          <cell r="H3361" t="str">
            <v>AGUAS CLARAS</v>
          </cell>
          <cell r="I3361" t="str">
            <v>RIO NEGRO</v>
          </cell>
          <cell r="J3361" t="str">
            <v>HUETAR NORTE</v>
          </cell>
          <cell r="K3361" t="str">
            <v>SONIA ULLOA ULLOA</v>
          </cell>
          <cell r="L3361">
            <v>24550520</v>
          </cell>
          <cell r="M3361">
            <v>24660520</v>
          </cell>
          <cell r="N3361" t="str">
            <v>esc.rionegro@mep.go.cr</v>
          </cell>
          <cell r="O3361" t="str">
            <v>RIO NEGRO DE AGUAS CLARAS</v>
          </cell>
          <cell r="P3361" t="str">
            <v>Público</v>
          </cell>
          <cell r="Q3361" t="str">
            <v>Rural</v>
          </cell>
        </row>
        <row r="3362">
          <cell r="A3362">
            <v>3894</v>
          </cell>
          <cell r="B3362" t="str">
            <v>X</v>
          </cell>
          <cell r="C3362" t="str">
            <v>SAN JORGE</v>
          </cell>
          <cell r="D3362" t="str">
            <v>ZONA NORTE-NORTE</v>
          </cell>
          <cell r="E3362" t="str">
            <v>08</v>
          </cell>
          <cell r="F3362" t="str">
            <v>ALAJUELA</v>
          </cell>
          <cell r="G3362" t="str">
            <v>UPALA</v>
          </cell>
          <cell r="H3362" t="str">
            <v>YOLILLAL</v>
          </cell>
          <cell r="I3362" t="str">
            <v>SAN JORGE</v>
          </cell>
          <cell r="J3362" t="str">
            <v>HUETAR NORTE</v>
          </cell>
          <cell r="K3362" t="str">
            <v>FLUVIA MARISEL MORA CHACON</v>
          </cell>
          <cell r="L3362">
            <v>24708509</v>
          </cell>
          <cell r="M3362">
            <v>24708509</v>
          </cell>
          <cell r="N3362" t="str">
            <v>esc.sanjorgeyolillal@mep.go.cr</v>
          </cell>
          <cell r="O3362" t="str">
            <v>50M ESTE Y 50M NORTE DEL TEMPLO CATOLICO</v>
          </cell>
          <cell r="P3362" t="str">
            <v>Público</v>
          </cell>
          <cell r="Q3362" t="str">
            <v>Rural</v>
          </cell>
        </row>
        <row r="3363">
          <cell r="A3363">
            <v>3895</v>
          </cell>
          <cell r="B3363" t="str">
            <v>X</v>
          </cell>
          <cell r="C3363" t="str">
            <v>SAN JOSE</v>
          </cell>
          <cell r="D3363" t="str">
            <v>ZONA NORTE-NORTE</v>
          </cell>
          <cell r="E3363" t="str">
            <v>03</v>
          </cell>
          <cell r="F3363" t="str">
            <v>ALAJUELA</v>
          </cell>
          <cell r="G3363" t="str">
            <v>UPALA</v>
          </cell>
          <cell r="H3363" t="str">
            <v>SAN JOSE O PIZOTE</v>
          </cell>
          <cell r="I3363" t="str">
            <v>SAN JOSE</v>
          </cell>
          <cell r="J3363" t="str">
            <v>HUETAR NORTE</v>
          </cell>
          <cell r="K3363" t="str">
            <v>KAREN PINEDA UBAU</v>
          </cell>
          <cell r="L3363">
            <v>24703292</v>
          </cell>
          <cell r="M3363">
            <v>24703292</v>
          </cell>
          <cell r="N3363" t="str">
            <v>esc.sanjose.upala@mep.go.cr</v>
          </cell>
          <cell r="O3363" t="str">
            <v>150 M ESTE DE SUPER LA FAMILIA</v>
          </cell>
          <cell r="P3363" t="str">
            <v>Público</v>
          </cell>
          <cell r="Q3363" t="str">
            <v>Rural</v>
          </cell>
        </row>
        <row r="3364">
          <cell r="A3364">
            <v>3896</v>
          </cell>
          <cell r="B3364" t="str">
            <v>X</v>
          </cell>
          <cell r="C3364" t="str">
            <v>PARCELAS DE PARIS</v>
          </cell>
          <cell r="D3364" t="str">
            <v>ZONA NORTE-NORTE</v>
          </cell>
          <cell r="E3364" t="str">
            <v>03</v>
          </cell>
          <cell r="F3364" t="str">
            <v>ALAJUELA</v>
          </cell>
          <cell r="G3364" t="str">
            <v>UPALA</v>
          </cell>
          <cell r="H3364" t="str">
            <v>SAN JOSE O PIZOTE</v>
          </cell>
          <cell r="I3364" t="str">
            <v>JOMUSA</v>
          </cell>
          <cell r="J3364" t="str">
            <v>HUETAR NORTE</v>
          </cell>
          <cell r="K3364" t="str">
            <v>MARLENY SOTO OCAMPO</v>
          </cell>
          <cell r="L3364">
            <v>24702034</v>
          </cell>
          <cell r="M3364">
            <v>0</v>
          </cell>
          <cell r="N3364" t="str">
            <v>esc.parcelasdeparis@mep.go.cr</v>
          </cell>
          <cell r="O3364" t="str">
            <v>COSTADO NORTE DE LA PLAZA DE DEPORTES</v>
          </cell>
          <cell r="P3364" t="str">
            <v>Público</v>
          </cell>
          <cell r="Q3364" t="str">
            <v>Rural</v>
          </cell>
        </row>
        <row r="3365">
          <cell r="A3365">
            <v>3897</v>
          </cell>
          <cell r="B3365" t="str">
            <v>X</v>
          </cell>
          <cell r="C3365" t="str">
            <v>SAN MIGUEL</v>
          </cell>
          <cell r="D3365" t="str">
            <v>ZONA NORTE-NORTE</v>
          </cell>
          <cell r="E3365" t="str">
            <v>04</v>
          </cell>
          <cell r="F3365" t="str">
            <v>ALAJUELA</v>
          </cell>
          <cell r="G3365" t="str">
            <v>UPALA</v>
          </cell>
          <cell r="H3365" t="str">
            <v>BIJAGUA</v>
          </cell>
          <cell r="I3365" t="str">
            <v>SAN MIGUEL</v>
          </cell>
          <cell r="J3365" t="str">
            <v>HUETAR NORTE</v>
          </cell>
          <cell r="K3365" t="str">
            <v>JULIANA RODRIGUEZ PARRA</v>
          </cell>
          <cell r="L3365">
            <v>70152781</v>
          </cell>
          <cell r="M3365">
            <v>0</v>
          </cell>
          <cell r="N3365" t="str">
            <v>esc.sanmigue@mep.go.cr</v>
          </cell>
          <cell r="O3365" t="str">
            <v>175M SUROESTE PULPERIA SAN MIGUEL</v>
          </cell>
          <cell r="P3365" t="str">
            <v>Público</v>
          </cell>
          <cell r="Q3365" t="str">
            <v>Rural</v>
          </cell>
        </row>
        <row r="3366">
          <cell r="A3366">
            <v>3898</v>
          </cell>
          <cell r="B3366" t="str">
            <v>X</v>
          </cell>
          <cell r="C3366" t="str">
            <v>I.D.A. LA JABALINA</v>
          </cell>
          <cell r="D3366" t="str">
            <v>ZONA NORTE-NORTE</v>
          </cell>
          <cell r="E3366" t="str">
            <v>07</v>
          </cell>
          <cell r="F3366" t="str">
            <v>ALAJUELA</v>
          </cell>
          <cell r="G3366" t="str">
            <v>UPALA</v>
          </cell>
          <cell r="H3366" t="str">
            <v>DOS RIOS</v>
          </cell>
          <cell r="I3366" t="str">
            <v>LA JABALINA</v>
          </cell>
          <cell r="J3366" t="str">
            <v>HUETAR NORTE</v>
          </cell>
          <cell r="K3366" t="str">
            <v>LIZBETH NAVARRETE RODRIGUEZ</v>
          </cell>
          <cell r="L3366">
            <v>24702822</v>
          </cell>
          <cell r="M3366">
            <v>0</v>
          </cell>
          <cell r="N3366" t="str">
            <v>esc.idalajabalina@mep.go.cr</v>
          </cell>
          <cell r="O3366" t="str">
            <v>LA JABALINA DE DOS RIOS DE UPALA</v>
          </cell>
          <cell r="P3366" t="str">
            <v>Público</v>
          </cell>
          <cell r="Q3366" t="str">
            <v>Rural</v>
          </cell>
        </row>
        <row r="3367">
          <cell r="A3367">
            <v>3899</v>
          </cell>
          <cell r="B3367" t="str">
            <v>X</v>
          </cell>
          <cell r="C3367" t="str">
            <v>SAN RAMON</v>
          </cell>
          <cell r="D3367" t="str">
            <v>ZONA NORTE-NORTE</v>
          </cell>
          <cell r="E3367" t="str">
            <v>03</v>
          </cell>
          <cell r="F3367" t="str">
            <v>ALAJUELA</v>
          </cell>
          <cell r="G3367" t="str">
            <v>UPALA</v>
          </cell>
          <cell r="H3367" t="str">
            <v>SAN JOSE O PIZOTE</v>
          </cell>
          <cell r="I3367" t="str">
            <v>SAN RAMON</v>
          </cell>
          <cell r="J3367" t="str">
            <v>HUETAR NORTE</v>
          </cell>
          <cell r="K3367" t="str">
            <v>ROLANDO CAMPOS JIMENEZ</v>
          </cell>
          <cell r="L3367">
            <v>44056279</v>
          </cell>
          <cell r="M3367">
            <v>0</v>
          </cell>
          <cell r="N3367" t="str">
            <v>esc.sanramondeupala@mep.go.cr</v>
          </cell>
          <cell r="O3367" t="str">
            <v>500 M DEL RIO LA LAGARTERA</v>
          </cell>
          <cell r="P3367" t="str">
            <v>Público</v>
          </cell>
          <cell r="Q3367" t="str">
            <v>Rural</v>
          </cell>
        </row>
        <row r="3368">
          <cell r="A3368">
            <v>3900</v>
          </cell>
          <cell r="B3368" t="str">
            <v>X</v>
          </cell>
          <cell r="C3368" t="str">
            <v>SANTA CLARA</v>
          </cell>
          <cell r="D3368" t="str">
            <v>ZONA NORTE-NORTE</v>
          </cell>
          <cell r="E3368" t="str">
            <v>03</v>
          </cell>
          <cell r="F3368" t="str">
            <v>ALAJUELA</v>
          </cell>
          <cell r="G3368" t="str">
            <v>UPALA</v>
          </cell>
          <cell r="H3368" t="str">
            <v>DELICIAS</v>
          </cell>
          <cell r="I3368" t="str">
            <v>SANTA CLARA</v>
          </cell>
          <cell r="J3368" t="str">
            <v>HUETAR NORTE</v>
          </cell>
          <cell r="K3368" t="str">
            <v>JUAN RAFAEL ORTIZ MAIRENA</v>
          </cell>
          <cell r="L3368">
            <v>24706729</v>
          </cell>
          <cell r="M3368">
            <v>24706729</v>
          </cell>
          <cell r="N3368" t="str">
            <v>esc.santaclara@mep.go.cr</v>
          </cell>
          <cell r="O3368" t="str">
            <v>08 KM DE UPALA CENTRO</v>
          </cell>
          <cell r="P3368" t="str">
            <v>Público</v>
          </cell>
          <cell r="Q3368" t="str">
            <v>Rural</v>
          </cell>
        </row>
        <row r="3369">
          <cell r="A3369">
            <v>3901</v>
          </cell>
          <cell r="B3369" t="str">
            <v>X</v>
          </cell>
          <cell r="C3369" t="str">
            <v>SUAMPITO</v>
          </cell>
          <cell r="D3369" t="str">
            <v>ZONA NORTE-NORTE</v>
          </cell>
          <cell r="E3369" t="str">
            <v>07</v>
          </cell>
          <cell r="F3369" t="str">
            <v>ALAJUELA</v>
          </cell>
          <cell r="G3369" t="str">
            <v>UPALA</v>
          </cell>
          <cell r="H3369" t="str">
            <v>SAN JOSE O PIZOTE</v>
          </cell>
          <cell r="I3369" t="str">
            <v>VALLE BONITO</v>
          </cell>
          <cell r="J3369" t="str">
            <v>HUETAR NORTE</v>
          </cell>
          <cell r="K3369" t="str">
            <v>VERA GARCIA NAVARRETE</v>
          </cell>
          <cell r="L3369">
            <v>22005444</v>
          </cell>
          <cell r="M3369">
            <v>24702822</v>
          </cell>
          <cell r="N3369" t="str">
            <v>esc.suampito@mep.go.cr</v>
          </cell>
          <cell r="O3369" t="str">
            <v>DE LA ENTRADA DE VALLE BONITO 2.5K AL SUR</v>
          </cell>
          <cell r="P3369" t="str">
            <v>Público</v>
          </cell>
          <cell r="Q3369" t="str">
            <v>Rural</v>
          </cell>
        </row>
        <row r="3370">
          <cell r="A3370">
            <v>3902</v>
          </cell>
          <cell r="B3370" t="str">
            <v>X</v>
          </cell>
          <cell r="C3370" t="str">
            <v>SANTA ROSA</v>
          </cell>
          <cell r="D3370" t="str">
            <v>ZONA NORTE-NORTE</v>
          </cell>
          <cell r="E3370" t="str">
            <v>08</v>
          </cell>
          <cell r="F3370" t="str">
            <v>ALAJUELA</v>
          </cell>
          <cell r="G3370" t="str">
            <v>UPALA</v>
          </cell>
          <cell r="H3370" t="str">
            <v>UPALA</v>
          </cell>
          <cell r="I3370" t="str">
            <v>SANTA ROSA</v>
          </cell>
          <cell r="J3370" t="str">
            <v>HUETAR NORTE</v>
          </cell>
          <cell r="K3370" t="str">
            <v>GONZALO HERNANDEZ HERNANDEZ</v>
          </cell>
          <cell r="L3370">
            <v>24708290</v>
          </cell>
          <cell r="M3370">
            <v>24708290</v>
          </cell>
          <cell r="N3370" t="str">
            <v>esc.santarosa.upala@mep.go.cr</v>
          </cell>
          <cell r="O3370" t="str">
            <v>2.8KM AL SUR DE LA PISTA UPALA GUATUSO</v>
          </cell>
          <cell r="P3370" t="str">
            <v>Público</v>
          </cell>
          <cell r="Q3370" t="str">
            <v>Rural</v>
          </cell>
        </row>
        <row r="3371">
          <cell r="A3371">
            <v>3903</v>
          </cell>
          <cell r="B3371" t="str">
            <v>X</v>
          </cell>
          <cell r="C3371" t="str">
            <v>SANTO DOMINGO</v>
          </cell>
          <cell r="D3371" t="str">
            <v>ZONA NORTE-NORTE</v>
          </cell>
          <cell r="E3371" t="str">
            <v>04</v>
          </cell>
          <cell r="F3371" t="str">
            <v>ALAJUELA</v>
          </cell>
          <cell r="G3371" t="str">
            <v>UPALA</v>
          </cell>
          <cell r="H3371" t="str">
            <v>BIJAGUA</v>
          </cell>
          <cell r="I3371" t="str">
            <v>SANTO DOMINGO</v>
          </cell>
          <cell r="J3371" t="str">
            <v>HUETAR NORTE</v>
          </cell>
          <cell r="K3371" t="str">
            <v>FLORIBETH RAMIREZ GARCIA</v>
          </cell>
          <cell r="L3371">
            <v>24666371</v>
          </cell>
          <cell r="M3371">
            <v>24666371</v>
          </cell>
          <cell r="N3371" t="str">
            <v>esc.stodomingobijagua@mep.go.cr</v>
          </cell>
          <cell r="O3371" t="str">
            <v>FRENTE AL SALON COMUNAL</v>
          </cell>
          <cell r="P3371" t="str">
            <v>Público</v>
          </cell>
          <cell r="Q3371" t="str">
            <v>Rural</v>
          </cell>
        </row>
        <row r="3372">
          <cell r="A3372">
            <v>3904</v>
          </cell>
          <cell r="B3372" t="str">
            <v>X</v>
          </cell>
          <cell r="C3372" t="str">
            <v>SAN ANTONIO</v>
          </cell>
          <cell r="D3372" t="str">
            <v>ZONA NORTE-NORTE</v>
          </cell>
          <cell r="E3372" t="str">
            <v>01</v>
          </cell>
          <cell r="F3372" t="str">
            <v>ALAJUELA</v>
          </cell>
          <cell r="G3372" t="str">
            <v>UPALA</v>
          </cell>
          <cell r="H3372" t="str">
            <v>YOLILLAL</v>
          </cell>
          <cell r="I3372" t="str">
            <v>SAN ANTONIO</v>
          </cell>
          <cell r="J3372" t="str">
            <v>HUETAR NORTE</v>
          </cell>
          <cell r="K3372" t="str">
            <v>ANA BALTODANO S.</v>
          </cell>
          <cell r="L3372">
            <v>24700905</v>
          </cell>
          <cell r="M3372">
            <v>24700905</v>
          </cell>
          <cell r="N3372" t="str">
            <v>esc.sanantonioyolillal@mep.go.cr</v>
          </cell>
          <cell r="O3372" t="str">
            <v>FRENTE AL EBAIS</v>
          </cell>
          <cell r="P3372" t="str">
            <v>Público</v>
          </cell>
          <cell r="Q3372" t="str">
            <v>Rural</v>
          </cell>
        </row>
        <row r="3373">
          <cell r="A3373">
            <v>3905</v>
          </cell>
          <cell r="B3373" t="str">
            <v>X</v>
          </cell>
          <cell r="C3373" t="str">
            <v>SAN ISIDRO</v>
          </cell>
          <cell r="D3373" t="str">
            <v>ZONA NORTE-NORTE</v>
          </cell>
          <cell r="E3373" t="str">
            <v>02</v>
          </cell>
          <cell r="F3373" t="str">
            <v>ALAJUELA</v>
          </cell>
          <cell r="G3373" t="str">
            <v>UPALA</v>
          </cell>
          <cell r="H3373" t="str">
            <v>AGUAS CLARAS</v>
          </cell>
          <cell r="I3373" t="str">
            <v>SAN ISIDRO</v>
          </cell>
          <cell r="J3373" t="str">
            <v>HUETAR NORTE</v>
          </cell>
          <cell r="K3373" t="str">
            <v>HEINER VIALES VARGAS</v>
          </cell>
          <cell r="L3373">
            <v>24660224</v>
          </cell>
          <cell r="M3373">
            <v>24660220</v>
          </cell>
          <cell r="N3373" t="str">
            <v>esc.sanisidro.nortenorte@mep.go.cr</v>
          </cell>
          <cell r="O3373" t="str">
            <v>FRENTE AL SALON COMUNAL</v>
          </cell>
          <cell r="P3373" t="str">
            <v>Público</v>
          </cell>
          <cell r="Q3373" t="str">
            <v>Rural</v>
          </cell>
        </row>
        <row r="3374">
          <cell r="A3374">
            <v>3906</v>
          </cell>
          <cell r="B3374" t="str">
            <v>X</v>
          </cell>
          <cell r="C3374" t="str">
            <v>SAN JOSE</v>
          </cell>
          <cell r="D3374" t="str">
            <v>ZONA NORTE-NORTE</v>
          </cell>
          <cell r="E3374" t="str">
            <v>06</v>
          </cell>
          <cell r="F3374" t="str">
            <v>ALAJUELA</v>
          </cell>
          <cell r="G3374" t="str">
            <v>GUATUSO</v>
          </cell>
          <cell r="H3374" t="str">
            <v>BUENAVISTA</v>
          </cell>
          <cell r="I3374" t="str">
            <v>BUENAVISTA</v>
          </cell>
          <cell r="J3374" t="str">
            <v>HUETAR NORTE</v>
          </cell>
          <cell r="K3374" t="str">
            <v>RAMON ANTONIO TORRES SANCHEZ</v>
          </cell>
          <cell r="L3374">
            <v>41051116</v>
          </cell>
          <cell r="M3374">
            <v>0</v>
          </cell>
          <cell r="N3374" t="str">
            <v>esc.sanjosebuenavista@mep.go.cr</v>
          </cell>
          <cell r="O3374" t="str">
            <v>COSTADO SUR DE LA PLAZA DE DEPORTES</v>
          </cell>
          <cell r="P3374" t="str">
            <v>Público</v>
          </cell>
          <cell r="Q3374" t="str">
            <v>Rural</v>
          </cell>
        </row>
        <row r="3375">
          <cell r="A3375">
            <v>3907</v>
          </cell>
          <cell r="B3375" t="str">
            <v>X</v>
          </cell>
          <cell r="C3375" t="str">
            <v>SANTA LUCIA</v>
          </cell>
          <cell r="D3375" t="str">
            <v>ZONA NORTE-NORTE</v>
          </cell>
          <cell r="E3375" t="str">
            <v>03</v>
          </cell>
          <cell r="F3375" t="str">
            <v>ALAJUELA</v>
          </cell>
          <cell r="G3375" t="str">
            <v>UPALA</v>
          </cell>
          <cell r="H3375" t="str">
            <v>SAN JOSE O PIZOTE</v>
          </cell>
          <cell r="I3375" t="str">
            <v>SANTA LUCIA</v>
          </cell>
          <cell r="J3375" t="str">
            <v>HUETAR NORTE</v>
          </cell>
          <cell r="K3375" t="str">
            <v>CIRIACO CALDERON PEÑA</v>
          </cell>
          <cell r="L3375">
            <v>24701583</v>
          </cell>
          <cell r="M3375">
            <v>0</v>
          </cell>
          <cell r="N3375" t="str">
            <v>esc.santalucia.nortenorte@mep.go.cr</v>
          </cell>
          <cell r="O3375" t="str">
            <v>DEL CRUCE DE RUTA 4  2.5KM AL SUR</v>
          </cell>
          <cell r="P3375" t="str">
            <v>Público</v>
          </cell>
          <cell r="Q3375" t="str">
            <v>Rural</v>
          </cell>
        </row>
        <row r="3376">
          <cell r="A3376">
            <v>3908</v>
          </cell>
          <cell r="B3376" t="str">
            <v>X</v>
          </cell>
          <cell r="C3376" t="str">
            <v>TEODORO PICADO MICHALSKY</v>
          </cell>
          <cell r="D3376" t="str">
            <v>ZONA NORTE-NORTE</v>
          </cell>
          <cell r="E3376" t="str">
            <v>01</v>
          </cell>
          <cell r="F3376" t="str">
            <v>ALAJUELA</v>
          </cell>
          <cell r="G3376" t="str">
            <v>UPALA</v>
          </cell>
          <cell r="H3376" t="str">
            <v>UPALA</v>
          </cell>
          <cell r="I3376" t="str">
            <v>UPALA</v>
          </cell>
          <cell r="J3376" t="str">
            <v>HUETAR NORTE</v>
          </cell>
          <cell r="K3376" t="str">
            <v>LUIS YANAN COREA TORRES</v>
          </cell>
          <cell r="L3376">
            <v>24700113</v>
          </cell>
          <cell r="M3376">
            <v>24700113</v>
          </cell>
          <cell r="N3376" t="str">
            <v>esc.teodoropicadomichalski@mep.go.cr</v>
          </cell>
          <cell r="O3376" t="str">
            <v>DEL RESTAURANTE EL FOGON 125 MTS NORTE</v>
          </cell>
          <cell r="P3376" t="str">
            <v>Público</v>
          </cell>
          <cell r="Q3376" t="str">
            <v>Rural</v>
          </cell>
        </row>
        <row r="3377">
          <cell r="A3377">
            <v>3909</v>
          </cell>
          <cell r="B3377" t="str">
            <v>X</v>
          </cell>
          <cell r="C3377" t="str">
            <v>EL JARDIN</v>
          </cell>
          <cell r="D3377" t="str">
            <v>ZONA NORTE-NORTE</v>
          </cell>
          <cell r="E3377" t="str">
            <v>04</v>
          </cell>
          <cell r="F3377" t="str">
            <v>ALAJUELA</v>
          </cell>
          <cell r="G3377" t="str">
            <v>UPALA</v>
          </cell>
          <cell r="H3377" t="str">
            <v>BIJAGUA</v>
          </cell>
          <cell r="I3377" t="str">
            <v>EL JARDIN</v>
          </cell>
          <cell r="J3377" t="str">
            <v>HUETAR NORTE</v>
          </cell>
          <cell r="K3377" t="str">
            <v>ENIZABETH MEJIAS CRUZ</v>
          </cell>
          <cell r="L3377">
            <v>24668906</v>
          </cell>
          <cell r="M3377">
            <v>24668906</v>
          </cell>
          <cell r="N3377" t="str">
            <v>esc.eljardinbijagua@mep.go.cr</v>
          </cell>
          <cell r="O3377" t="str">
            <v>BARRIO EL JARDIN</v>
          </cell>
          <cell r="P3377" t="str">
            <v>Público</v>
          </cell>
          <cell r="Q3377" t="str">
            <v>Rural</v>
          </cell>
        </row>
        <row r="3378">
          <cell r="A3378">
            <v>3910</v>
          </cell>
          <cell r="B3378" t="str">
            <v>X</v>
          </cell>
          <cell r="C3378" t="str">
            <v>VILLA HERMOSA</v>
          </cell>
          <cell r="D3378" t="str">
            <v>ZONA NORTE-NORTE</v>
          </cell>
          <cell r="E3378" t="str">
            <v>03</v>
          </cell>
          <cell r="F3378" t="str">
            <v>ALAJUELA</v>
          </cell>
          <cell r="G3378" t="str">
            <v>UPALA</v>
          </cell>
          <cell r="H3378" t="str">
            <v>SAN JOSE O PIZOTE</v>
          </cell>
          <cell r="I3378" t="str">
            <v>VILLA HERMOSA</v>
          </cell>
          <cell r="J3378" t="str">
            <v>HUETAR NORTE</v>
          </cell>
          <cell r="K3378" t="str">
            <v>LISDMOUR HERNANDEZ CRUZ</v>
          </cell>
          <cell r="L3378">
            <v>24702089</v>
          </cell>
          <cell r="M3378">
            <v>24702089</v>
          </cell>
          <cell r="N3378" t="str">
            <v>esc.villahermosa@mep.go.cr</v>
          </cell>
          <cell r="O3378" t="str">
            <v>CONTIGUO AL TEMPLO CATOLICO DE VILLA HERMOSA</v>
          </cell>
          <cell r="P3378" t="str">
            <v>Público</v>
          </cell>
          <cell r="Q3378" t="str">
            <v>Rural</v>
          </cell>
        </row>
        <row r="3379">
          <cell r="A3379">
            <v>3911</v>
          </cell>
          <cell r="B3379" t="str">
            <v>X</v>
          </cell>
          <cell r="C3379" t="str">
            <v>VILLA NUEVA</v>
          </cell>
          <cell r="D3379" t="str">
            <v>ZONA NORTE-NORTE</v>
          </cell>
          <cell r="E3379" t="str">
            <v>07</v>
          </cell>
          <cell r="F3379" t="str">
            <v>ALAJUELA</v>
          </cell>
          <cell r="G3379" t="str">
            <v>UPALA</v>
          </cell>
          <cell r="H3379" t="str">
            <v>SAN JOSE O PIZOTE</v>
          </cell>
          <cell r="I3379" t="str">
            <v>VILLA NUEVA</v>
          </cell>
          <cell r="J3379" t="str">
            <v>HUETAR NORTE</v>
          </cell>
          <cell r="K3379" t="str">
            <v>JUAN J. NAVAS LOAICIGA</v>
          </cell>
          <cell r="L3379">
            <v>72962554</v>
          </cell>
          <cell r="M3379">
            <v>0</v>
          </cell>
          <cell r="N3379" t="str">
            <v>esc.villanuevaupala@mep.go.cr</v>
          </cell>
          <cell r="O3379" t="str">
            <v>VILLA NUEVA DE SAN JOSE DE UPALA</v>
          </cell>
          <cell r="P3379" t="str">
            <v>Público</v>
          </cell>
          <cell r="Q3379" t="str">
            <v>Rural</v>
          </cell>
        </row>
        <row r="3380">
          <cell r="A3380">
            <v>3912</v>
          </cell>
          <cell r="B3380" t="str">
            <v>X</v>
          </cell>
          <cell r="C3380" t="str">
            <v>ZAPOTE</v>
          </cell>
          <cell r="D3380" t="str">
            <v>ZONA NORTE-NORTE</v>
          </cell>
          <cell r="E3380" t="str">
            <v>04</v>
          </cell>
          <cell r="F3380" t="str">
            <v>ALAJUELA</v>
          </cell>
          <cell r="G3380" t="str">
            <v>UPALA</v>
          </cell>
          <cell r="H3380" t="str">
            <v>BIJAGUA</v>
          </cell>
          <cell r="I3380" t="str">
            <v>ZAPOTE</v>
          </cell>
          <cell r="J3380" t="str">
            <v>HUETAR NORTE</v>
          </cell>
          <cell r="K3380" t="str">
            <v>ELIVINIA PICHARDO VILLEGAS</v>
          </cell>
          <cell r="L3380">
            <v>24668682</v>
          </cell>
          <cell r="M3380">
            <v>24668682</v>
          </cell>
          <cell r="N3380" t="str">
            <v>esc.zapotebijagua@mep.go.cr</v>
          </cell>
          <cell r="O3380" t="str">
            <v>6KM NOROESTE DE BIJAGUA</v>
          </cell>
          <cell r="P3380" t="str">
            <v>Público</v>
          </cell>
          <cell r="Q3380" t="str">
            <v>Rural</v>
          </cell>
        </row>
        <row r="3381">
          <cell r="A3381">
            <v>3913</v>
          </cell>
          <cell r="B3381" t="str">
            <v>X</v>
          </cell>
          <cell r="C3381" t="str">
            <v>SAN PEDRO</v>
          </cell>
          <cell r="D3381" t="str">
            <v>ZONA NORTE-NORTE</v>
          </cell>
          <cell r="E3381" t="str">
            <v>03</v>
          </cell>
          <cell r="F3381" t="str">
            <v>ALAJUELA</v>
          </cell>
          <cell r="G3381" t="str">
            <v>UPALA</v>
          </cell>
          <cell r="H3381" t="str">
            <v>SAN JOSE O PIZOTE</v>
          </cell>
          <cell r="I3381" t="str">
            <v>SAN PEDRO</v>
          </cell>
          <cell r="J3381" t="str">
            <v>HUETAR NORTE</v>
          </cell>
          <cell r="K3381" t="str">
            <v>JENARO OCAMPO ESTRADA</v>
          </cell>
          <cell r="L3381">
            <v>24701583</v>
          </cell>
          <cell r="M3381">
            <v>24701583</v>
          </cell>
          <cell r="N3381" t="str">
            <v>escuelasanpedro03@gmail.com</v>
          </cell>
          <cell r="O3381" t="str">
            <v>1.5 K AL OESTE DEL PUENTE DE CARTAGO</v>
          </cell>
          <cell r="P3381" t="str">
            <v>Público</v>
          </cell>
          <cell r="Q3381" t="str">
            <v>Rural</v>
          </cell>
        </row>
        <row r="3382">
          <cell r="A3382">
            <v>3914</v>
          </cell>
          <cell r="B3382" t="str">
            <v>X</v>
          </cell>
          <cell r="C3382" t="str">
            <v>PIZOTILLO</v>
          </cell>
          <cell r="D3382" t="str">
            <v>ZONA NORTE-NORTE</v>
          </cell>
          <cell r="E3382" t="str">
            <v>03</v>
          </cell>
          <cell r="F3382" t="str">
            <v>ALAJUELA</v>
          </cell>
          <cell r="G3382" t="str">
            <v>UPALA</v>
          </cell>
          <cell r="H3382" t="str">
            <v>SAN JOSE O PIZOTE</v>
          </cell>
          <cell r="I3382" t="str">
            <v>PIZOTILLO</v>
          </cell>
          <cell r="J3382" t="str">
            <v>HUETAR NORTE</v>
          </cell>
          <cell r="K3382" t="str">
            <v>ESMERALDA VEGA JARQUIN</v>
          </cell>
          <cell r="L3382">
            <v>72961934</v>
          </cell>
          <cell r="M3382">
            <v>0</v>
          </cell>
          <cell r="N3382" t="str">
            <v>esc.pizotillo@mep.go.cr</v>
          </cell>
          <cell r="O3382" t="str">
            <v>PIZOTILLO SAN JOSE DE UPALA</v>
          </cell>
          <cell r="P3382" t="str">
            <v>Público</v>
          </cell>
          <cell r="Q3382" t="str">
            <v>Rural</v>
          </cell>
        </row>
        <row r="3383">
          <cell r="A3383">
            <v>3915</v>
          </cell>
          <cell r="B3383" t="str">
            <v>X</v>
          </cell>
          <cell r="C3383" t="str">
            <v>THIALES</v>
          </cell>
          <cell r="D3383" t="str">
            <v>ZONA NORTE-NORTE</v>
          </cell>
          <cell r="E3383" t="str">
            <v>06</v>
          </cell>
          <cell r="F3383" t="str">
            <v>ALAJUELA</v>
          </cell>
          <cell r="G3383" t="str">
            <v>GUATUSO</v>
          </cell>
          <cell r="H3383" t="str">
            <v>BUENAVISTA</v>
          </cell>
          <cell r="I3383" t="str">
            <v>THIALES</v>
          </cell>
          <cell r="J3383" t="str">
            <v>HUETAR NORTE</v>
          </cell>
          <cell r="K3383" t="str">
            <v>MARBELLI ALFARO ESQUIVEL</v>
          </cell>
          <cell r="L3383">
            <v>41051119</v>
          </cell>
          <cell r="M3383">
            <v>0</v>
          </cell>
          <cell r="N3383" t="str">
            <v>esc.thiales@mep.go.cr</v>
          </cell>
          <cell r="O3383" t="str">
            <v>150M NORTE DE LA IGLESIA CATOLICA</v>
          </cell>
          <cell r="P3383" t="str">
            <v>Público</v>
          </cell>
          <cell r="Q3383" t="str">
            <v>Rural</v>
          </cell>
        </row>
        <row r="3384">
          <cell r="A3384">
            <v>3916</v>
          </cell>
          <cell r="B3384" t="str">
            <v>X</v>
          </cell>
          <cell r="C3384" t="str">
            <v>LOS ANGELES</v>
          </cell>
          <cell r="D3384" t="str">
            <v>ZONA NORTE-NORTE</v>
          </cell>
          <cell r="E3384" t="str">
            <v>02</v>
          </cell>
          <cell r="F3384" t="str">
            <v>ALAJUELA</v>
          </cell>
          <cell r="G3384" t="str">
            <v>UPALA</v>
          </cell>
          <cell r="H3384" t="str">
            <v>AGUAS CLARAS</v>
          </cell>
          <cell r="I3384" t="str">
            <v>LOS ANGELES</v>
          </cell>
          <cell r="J3384" t="str">
            <v>HUETAR NORTE</v>
          </cell>
          <cell r="K3384" t="str">
            <v>ROCIO LEFEBRE ARAYA</v>
          </cell>
          <cell r="L3384">
            <v>44056280</v>
          </cell>
          <cell r="M3384">
            <v>0</v>
          </cell>
          <cell r="N3384" t="str">
            <v>esc.losangeles.nortenorte@mep.go.cr</v>
          </cell>
          <cell r="O3384" t="str">
            <v>100M ESTE IGLESIA CATOLICA LOS ANGELES</v>
          </cell>
          <cell r="P3384" t="str">
            <v>Público</v>
          </cell>
          <cell r="Q3384" t="str">
            <v>Rural</v>
          </cell>
        </row>
        <row r="3385">
          <cell r="A3385">
            <v>3917</v>
          </cell>
          <cell r="B3385" t="str">
            <v>X</v>
          </cell>
          <cell r="C3385" t="str">
            <v>LLANO AZUL</v>
          </cell>
          <cell r="D3385" t="str">
            <v>ZONA NORTE-NORTE</v>
          </cell>
          <cell r="E3385" t="str">
            <v>04</v>
          </cell>
          <cell r="F3385" t="str">
            <v>ALAJUELA</v>
          </cell>
          <cell r="G3385" t="str">
            <v>UPALA</v>
          </cell>
          <cell r="H3385" t="str">
            <v>UPALA</v>
          </cell>
          <cell r="I3385" t="str">
            <v>LLANO AZUL</v>
          </cell>
          <cell r="J3385" t="str">
            <v>HUETAR NORTE</v>
          </cell>
          <cell r="K3385" t="str">
            <v>ZEIDY CORONADO RODR[IGUEZ</v>
          </cell>
          <cell r="L3385">
            <v>24701217</v>
          </cell>
          <cell r="M3385">
            <v>0</v>
          </cell>
          <cell r="N3385" t="str">
            <v>esc.llanoazul@mep.go.cr</v>
          </cell>
          <cell r="O3385" t="str">
            <v>LLANO AZUL UPALA ALAJUELA</v>
          </cell>
          <cell r="P3385" t="str">
            <v>Público</v>
          </cell>
          <cell r="Q3385" t="str">
            <v>Rural</v>
          </cell>
        </row>
        <row r="3386">
          <cell r="A3386">
            <v>3918</v>
          </cell>
          <cell r="B3386" t="str">
            <v>X</v>
          </cell>
          <cell r="C3386" t="str">
            <v>SAN FERNANDO</v>
          </cell>
          <cell r="D3386" t="str">
            <v>ZONA NORTE-NORTE</v>
          </cell>
          <cell r="E3386" t="str">
            <v>01</v>
          </cell>
          <cell r="F3386" t="str">
            <v>ALAJUELA</v>
          </cell>
          <cell r="G3386" t="str">
            <v>UPALA</v>
          </cell>
          <cell r="H3386" t="str">
            <v>UPALA</v>
          </cell>
          <cell r="I3386" t="str">
            <v>SAN FERNANDO</v>
          </cell>
          <cell r="J3386" t="str">
            <v>HUETAR NORTE</v>
          </cell>
          <cell r="K3386" t="str">
            <v>SILVIA OLIVAS ORTIZ</v>
          </cell>
          <cell r="L3386">
            <v>24702404</v>
          </cell>
          <cell r="M3386">
            <v>24700533</v>
          </cell>
          <cell r="N3386" t="str">
            <v>esc.sanfernando.nortenorte@mep.go.cr</v>
          </cell>
          <cell r="O3386" t="str">
            <v>SAN FERNANDO CENTRO</v>
          </cell>
          <cell r="P3386" t="str">
            <v>Público</v>
          </cell>
          <cell r="Q3386" t="str">
            <v>Rural</v>
          </cell>
        </row>
        <row r="3387">
          <cell r="A3387">
            <v>3919</v>
          </cell>
          <cell r="B3387" t="str">
            <v>X</v>
          </cell>
          <cell r="C3387" t="str">
            <v>SAN LUIS</v>
          </cell>
          <cell r="D3387" t="str">
            <v>ZONA NORTE-NORTE</v>
          </cell>
          <cell r="E3387" t="str">
            <v>08</v>
          </cell>
          <cell r="F3387" t="str">
            <v>ALAJUELA</v>
          </cell>
          <cell r="G3387" t="str">
            <v>UPALA</v>
          </cell>
          <cell r="H3387" t="str">
            <v>UPALA</v>
          </cell>
          <cell r="I3387" t="str">
            <v>SAN LUIS</v>
          </cell>
          <cell r="J3387" t="str">
            <v>HUETAR NORTE</v>
          </cell>
          <cell r="K3387" t="str">
            <v>ADRIANA QUESADA GOMEZ</v>
          </cell>
          <cell r="L3387">
            <v>24021225</v>
          </cell>
          <cell r="M3387">
            <v>24021225</v>
          </cell>
          <cell r="N3387" t="str">
            <v>esc.sanluis.upala@mep.go.cr</v>
          </cell>
          <cell r="O3387" t="str">
            <v>A UN COSTADO DE LA IGLESIA EVANGELICA</v>
          </cell>
          <cell r="P3387" t="str">
            <v>Público</v>
          </cell>
          <cell r="Q3387" t="str">
            <v>Rural</v>
          </cell>
        </row>
        <row r="3388">
          <cell r="A3388">
            <v>3921</v>
          </cell>
          <cell r="B3388" t="str">
            <v>X</v>
          </cell>
          <cell r="C3388" t="str">
            <v>SAN GABRIEL</v>
          </cell>
          <cell r="D3388" t="str">
            <v>ZONA NORTE-NORTE</v>
          </cell>
          <cell r="E3388" t="str">
            <v>08</v>
          </cell>
          <cell r="F3388" t="str">
            <v>ALAJUELA</v>
          </cell>
          <cell r="G3388" t="str">
            <v>UPALA</v>
          </cell>
          <cell r="H3388" t="str">
            <v>YOLILLAL</v>
          </cell>
          <cell r="I3388" t="str">
            <v>SAN GABRIEL</v>
          </cell>
          <cell r="J3388" t="str">
            <v>HUETAR NORTE</v>
          </cell>
          <cell r="K3388" t="str">
            <v>DORA APONTE QUIOS</v>
          </cell>
          <cell r="L3388">
            <v>72965256</v>
          </cell>
          <cell r="M3388">
            <v>0</v>
          </cell>
          <cell r="N3388" t="str">
            <v>esc.sangabriel.yolillal@mep.go.cr</v>
          </cell>
          <cell r="O3388" t="str">
            <v>CONTIGUO A LA IGLESIA CATOLICA DE SAN GABRIEL</v>
          </cell>
          <cell r="P3388" t="str">
            <v>Público</v>
          </cell>
          <cell r="Q3388" t="str">
            <v>Rural</v>
          </cell>
        </row>
        <row r="3389">
          <cell r="A3389">
            <v>3922</v>
          </cell>
          <cell r="B3389" t="str">
            <v>X</v>
          </cell>
          <cell r="C3389" t="str">
            <v>SANTA CECILIA</v>
          </cell>
          <cell r="D3389" t="str">
            <v>ZONA NORTE-NORTE</v>
          </cell>
          <cell r="E3389" t="str">
            <v>01</v>
          </cell>
          <cell r="F3389" t="str">
            <v>ALAJUELA</v>
          </cell>
          <cell r="G3389" t="str">
            <v>UPALA</v>
          </cell>
          <cell r="H3389" t="str">
            <v>UPALA</v>
          </cell>
          <cell r="I3389" t="str">
            <v>SANTA CECILIA</v>
          </cell>
          <cell r="J3389" t="str">
            <v>HUETAR NORTE</v>
          </cell>
          <cell r="K3389" t="str">
            <v>GEOCONDA CORTEZ CHAVEZ</v>
          </cell>
          <cell r="L3389">
            <v>24703221</v>
          </cell>
          <cell r="M3389">
            <v>0</v>
          </cell>
          <cell r="N3389" t="str">
            <v>esc.santaceciliaupala@mep.go.cr</v>
          </cell>
          <cell r="O3389" t="str">
            <v>2 KM OESTE DE LA ENTRADA DEL CACHETE</v>
          </cell>
          <cell r="P3389" t="str">
            <v>Público</v>
          </cell>
          <cell r="Q3389" t="str">
            <v>Rural</v>
          </cell>
        </row>
        <row r="3390">
          <cell r="A3390">
            <v>3923</v>
          </cell>
          <cell r="B3390" t="str">
            <v>X</v>
          </cell>
          <cell r="C3390" t="str">
            <v>BELICE</v>
          </cell>
          <cell r="D3390" t="str">
            <v>LIBERIA</v>
          </cell>
          <cell r="E3390" t="str">
            <v>05</v>
          </cell>
          <cell r="F3390" t="str">
            <v>GUANACASTE</v>
          </cell>
          <cell r="G3390" t="str">
            <v>LA CRUZ</v>
          </cell>
          <cell r="H3390" t="str">
            <v>SANTA CECILIA</v>
          </cell>
          <cell r="I3390" t="str">
            <v>BELICE</v>
          </cell>
          <cell r="J3390" t="str">
            <v>CHOROTEGA</v>
          </cell>
          <cell r="K3390" t="str">
            <v>GRETTEL CABALCETA SANCHEZ</v>
          </cell>
          <cell r="L3390">
            <v>26777022</v>
          </cell>
          <cell r="M3390">
            <v>26777025</v>
          </cell>
          <cell r="N3390" t="str">
            <v>esc.belice@mep.go.cr</v>
          </cell>
          <cell r="O3390" t="str">
            <v>FRENTE A LA IGLESIA CATOLICA</v>
          </cell>
          <cell r="P3390" t="str">
            <v>Público</v>
          </cell>
          <cell r="Q3390" t="str">
            <v>Rural</v>
          </cell>
        </row>
        <row r="3391">
          <cell r="A3391">
            <v>3924</v>
          </cell>
          <cell r="B3391" t="str">
            <v>X</v>
          </cell>
          <cell r="C3391" t="str">
            <v>LA UNION</v>
          </cell>
          <cell r="D3391" t="str">
            <v>ZONA NORTE-NORTE</v>
          </cell>
          <cell r="E3391" t="str">
            <v>03</v>
          </cell>
          <cell r="F3391" t="str">
            <v>ALAJUELA</v>
          </cell>
          <cell r="G3391" t="str">
            <v>UPALA</v>
          </cell>
          <cell r="H3391" t="str">
            <v>SAN JOSE O PIZOTE</v>
          </cell>
          <cell r="I3391" t="str">
            <v>LA UNION</v>
          </cell>
          <cell r="J3391" t="str">
            <v>HUETAR NORTE</v>
          </cell>
          <cell r="K3391" t="str">
            <v>DORIS ORTIZ RUIZ</v>
          </cell>
          <cell r="L3391">
            <v>24703027</v>
          </cell>
          <cell r="M3391">
            <v>24703027</v>
          </cell>
          <cell r="N3391" t="str">
            <v>esc.launiondeupala@mep.go.cr</v>
          </cell>
          <cell r="O3391" t="str">
            <v>LA UNION DE SAN JOSE DE UPALA</v>
          </cell>
          <cell r="P3391" t="str">
            <v>Público</v>
          </cell>
          <cell r="Q3391" t="str">
            <v>Rural</v>
          </cell>
        </row>
        <row r="3392">
          <cell r="A3392">
            <v>3925</v>
          </cell>
          <cell r="B3392" t="str">
            <v>X</v>
          </cell>
          <cell r="C3392" t="str">
            <v>LA CABAÑA</v>
          </cell>
          <cell r="D3392" t="str">
            <v>ZONA NORTE-NORTE</v>
          </cell>
          <cell r="E3392" t="str">
            <v>06</v>
          </cell>
          <cell r="F3392" t="str">
            <v>ALAJUELA</v>
          </cell>
          <cell r="G3392" t="str">
            <v>GUATUSO</v>
          </cell>
          <cell r="H3392" t="str">
            <v>KATIRA</v>
          </cell>
          <cell r="I3392" t="str">
            <v>LA CABAÑA</v>
          </cell>
          <cell r="J3392" t="str">
            <v>HUETAR NORTE</v>
          </cell>
          <cell r="K3392" t="str">
            <v>YETTY VILLALOBOS MURILLO</v>
          </cell>
          <cell r="L3392">
            <v>24020015</v>
          </cell>
          <cell r="M3392">
            <v>41051092</v>
          </cell>
          <cell r="N3392" t="str">
            <v>esc.lacabana@mep.go.cr</v>
          </cell>
          <cell r="O3392" t="str">
            <v>100M ESTE DE LA IGLESIA CATOLICA LA CABAÑA</v>
          </cell>
          <cell r="P3392" t="str">
            <v>Público</v>
          </cell>
          <cell r="Q3392" t="str">
            <v>Rural</v>
          </cell>
        </row>
        <row r="3393">
          <cell r="A3393">
            <v>3926</v>
          </cell>
          <cell r="B3393" t="str">
            <v>X</v>
          </cell>
          <cell r="C3393" t="str">
            <v>EL PROGRESO</v>
          </cell>
          <cell r="D3393" t="str">
            <v>ZONA NORTE-NORTE</v>
          </cell>
          <cell r="E3393" t="str">
            <v>07</v>
          </cell>
          <cell r="F3393" t="str">
            <v>ALAJUELA</v>
          </cell>
          <cell r="G3393" t="str">
            <v>UPALA</v>
          </cell>
          <cell r="H3393" t="str">
            <v>DOS RIOS</v>
          </cell>
          <cell r="I3393" t="str">
            <v>EL PROGRESO</v>
          </cell>
          <cell r="J3393" t="str">
            <v>HUETAR NORTE</v>
          </cell>
          <cell r="K3393" t="str">
            <v>MELNIA HURTADO REINA</v>
          </cell>
          <cell r="L3393">
            <v>24702542</v>
          </cell>
          <cell r="M3393">
            <v>24702542</v>
          </cell>
          <cell r="N3393" t="str">
            <v>esc.elprogreso.nortenorte@mep.go.cr</v>
          </cell>
          <cell r="O3393" t="str">
            <v>FRENTE AL SALON COMUNAL EL PROGRESO</v>
          </cell>
          <cell r="P3393" t="str">
            <v>Público</v>
          </cell>
          <cell r="Q3393" t="str">
            <v>Rural</v>
          </cell>
        </row>
        <row r="3394">
          <cell r="A3394">
            <v>3927</v>
          </cell>
          <cell r="B3394" t="str">
            <v>X</v>
          </cell>
          <cell r="C3394" t="str">
            <v>LA AMERICA</v>
          </cell>
          <cell r="D3394" t="str">
            <v>ZONA NORTE-NORTE</v>
          </cell>
          <cell r="E3394" t="str">
            <v>07</v>
          </cell>
          <cell r="F3394" t="str">
            <v>ALAJUELA</v>
          </cell>
          <cell r="G3394" t="str">
            <v>UPALA</v>
          </cell>
          <cell r="H3394" t="str">
            <v>DOS RIOS</v>
          </cell>
          <cell r="I3394" t="str">
            <v>LA AMERICA</v>
          </cell>
          <cell r="J3394" t="str">
            <v>HUETAR NORTE</v>
          </cell>
          <cell r="K3394" t="str">
            <v>XINIA CORTES PARRALES</v>
          </cell>
          <cell r="L3394">
            <v>44056367</v>
          </cell>
          <cell r="M3394">
            <v>24700002</v>
          </cell>
          <cell r="N3394" t="str">
            <v>esc.laamerica@mep.go.cr</v>
          </cell>
          <cell r="O3394" t="str">
            <v>DE LA PARADA DE BUSES 500 NORTE</v>
          </cell>
          <cell r="P3394" t="str">
            <v>Público</v>
          </cell>
          <cell r="Q3394" t="str">
            <v>Rural</v>
          </cell>
        </row>
        <row r="3395">
          <cell r="A3395">
            <v>3929</v>
          </cell>
          <cell r="B3395" t="str">
            <v>X</v>
          </cell>
          <cell r="C3395" t="str">
            <v>SAN BOSCO</v>
          </cell>
          <cell r="D3395" t="str">
            <v>ZONA NORTE-NORTE</v>
          </cell>
          <cell r="E3395" t="str">
            <v>07</v>
          </cell>
          <cell r="F3395" t="str">
            <v>ALAJUELA</v>
          </cell>
          <cell r="G3395" t="str">
            <v>UPALA</v>
          </cell>
          <cell r="H3395" t="str">
            <v>SAN JOSE O PIZOTE</v>
          </cell>
          <cell r="I3395" t="str">
            <v>SAN BOSCO</v>
          </cell>
          <cell r="J3395" t="str">
            <v>HUETAR NORTE</v>
          </cell>
          <cell r="K3395" t="str">
            <v>ROSA EMILIA CARRILLO ARIAS</v>
          </cell>
          <cell r="L3395">
            <v>84645110</v>
          </cell>
          <cell r="M3395">
            <v>0</v>
          </cell>
          <cell r="N3395" t="str">
            <v>esc.sanbosco.nortenorte@mep.go.cr</v>
          </cell>
          <cell r="O3395" t="str">
            <v>5KM NOROESTE DE EL PROGRESO</v>
          </cell>
          <cell r="P3395" t="str">
            <v>Público</v>
          </cell>
          <cell r="Q3395" t="str">
            <v>Rural</v>
          </cell>
        </row>
        <row r="3396">
          <cell r="A3396">
            <v>3931</v>
          </cell>
          <cell r="B3396" t="str">
            <v>X</v>
          </cell>
          <cell r="C3396" t="str">
            <v>PIEDRAS AZULES</v>
          </cell>
          <cell r="D3396" t="str">
            <v>LIBERIA</v>
          </cell>
          <cell r="E3396" t="str">
            <v>05</v>
          </cell>
          <cell r="F3396" t="str">
            <v>GUANACASTE</v>
          </cell>
          <cell r="G3396" t="str">
            <v>LA CRUZ</v>
          </cell>
          <cell r="H3396" t="str">
            <v>SANTA CECILIA</v>
          </cell>
          <cell r="I3396" t="str">
            <v>PIEDRAS AZULES</v>
          </cell>
          <cell r="J3396" t="str">
            <v>CHOROTEGA</v>
          </cell>
          <cell r="K3396" t="str">
            <v>SOBEYDA GARCIA BRICEÑO</v>
          </cell>
          <cell r="L3396">
            <v>83194539</v>
          </cell>
          <cell r="M3396">
            <v>26777025</v>
          </cell>
          <cell r="N3396" t="str">
            <v>esc.piedrasazules@mep.go.cr</v>
          </cell>
          <cell r="O3396" t="str">
            <v>PIEDRAS AZULES</v>
          </cell>
          <cell r="P3396" t="str">
            <v>Público</v>
          </cell>
          <cell r="Q3396" t="str">
            <v>Rural</v>
          </cell>
        </row>
        <row r="3397">
          <cell r="A3397">
            <v>3933</v>
          </cell>
          <cell r="B3397" t="str">
            <v>X</v>
          </cell>
          <cell r="C3397" t="str">
            <v>EL ENCUENTRO</v>
          </cell>
          <cell r="D3397" t="str">
            <v>COTO</v>
          </cell>
          <cell r="E3397" t="str">
            <v>05</v>
          </cell>
          <cell r="F3397" t="str">
            <v>PUNTARENAS</v>
          </cell>
          <cell r="G3397" t="str">
            <v>COTO BRUS</v>
          </cell>
          <cell r="H3397" t="str">
            <v>SAN VITO</v>
          </cell>
          <cell r="I3397" t="str">
            <v>LOS REYES</v>
          </cell>
          <cell r="J3397" t="str">
            <v>BRUNCA</v>
          </cell>
          <cell r="K3397" t="str">
            <v>MERCEDES BALTODANO OROZCO</v>
          </cell>
          <cell r="L3397">
            <v>27733315</v>
          </cell>
          <cell r="M3397">
            <v>27733787</v>
          </cell>
          <cell r="N3397" t="str">
            <v>esc.elencuentro@mep.go.cr</v>
          </cell>
          <cell r="O3397" t="str">
            <v>1 KM. OESTE DE LA ESCUELA EL CEIBO</v>
          </cell>
          <cell r="P3397" t="str">
            <v>Público</v>
          </cell>
          <cell r="Q3397" t="str">
            <v>Rural</v>
          </cell>
        </row>
        <row r="3398">
          <cell r="A3398">
            <v>4899</v>
          </cell>
          <cell r="B3398" t="str">
            <v>X</v>
          </cell>
          <cell r="C3398" t="str">
            <v>JAMAICA</v>
          </cell>
          <cell r="D3398" t="str">
            <v>SAN CARLOS</v>
          </cell>
          <cell r="E3398" t="str">
            <v>08</v>
          </cell>
          <cell r="F3398" t="str">
            <v>ALAJUELA</v>
          </cell>
          <cell r="G3398" t="str">
            <v>SAN CARLOS</v>
          </cell>
          <cell r="H3398" t="str">
            <v>POCOSOL</v>
          </cell>
          <cell r="I3398" t="str">
            <v>BARRIO JAMAICA</v>
          </cell>
          <cell r="J3398" t="str">
            <v>HUETAR NORTE</v>
          </cell>
          <cell r="K3398" t="str">
            <v>ANA PATRICIA MATARRITA ARAYA</v>
          </cell>
          <cell r="L3398">
            <v>24778482</v>
          </cell>
          <cell r="M3398">
            <v>24778482</v>
          </cell>
          <cell r="N3398" t="str">
            <v>esc.jamaica@mep.go.cr</v>
          </cell>
          <cell r="O3398" t="str">
            <v>ANTIGUO REFUGIO SANTA ROSA DE POCOSOL</v>
          </cell>
          <cell r="P3398" t="str">
            <v>Público</v>
          </cell>
          <cell r="Q3398" t="str">
            <v>Rural</v>
          </cell>
        </row>
        <row r="3399">
          <cell r="A3399">
            <v>4901</v>
          </cell>
          <cell r="B3399" t="str">
            <v>X</v>
          </cell>
          <cell r="C3399" t="str">
            <v>LOURDES</v>
          </cell>
          <cell r="D3399" t="str">
            <v>ZONA NORTE-NORTE</v>
          </cell>
          <cell r="E3399" t="str">
            <v>05</v>
          </cell>
          <cell r="F3399" t="str">
            <v>ALAJUELA</v>
          </cell>
          <cell r="G3399" t="str">
            <v>GUATUSO</v>
          </cell>
          <cell r="H3399" t="str">
            <v>SAN RAFAEL</v>
          </cell>
          <cell r="I3399" t="str">
            <v>LOURDES</v>
          </cell>
          <cell r="J3399" t="str">
            <v>HUETAR NORTE</v>
          </cell>
          <cell r="K3399" t="str">
            <v>KINNDLY ACEVEDO DELGADILLO</v>
          </cell>
          <cell r="L3399">
            <v>41051098</v>
          </cell>
          <cell r="M3399">
            <v>0</v>
          </cell>
          <cell r="N3399" t="str">
            <v>esc.lourdesguatuso@mep.go.cr</v>
          </cell>
          <cell r="O3399" t="str">
            <v>LOURDES CENTRO, FRENTE A LA PLAZA DE DEPORTES</v>
          </cell>
          <cell r="P3399" t="str">
            <v>Público</v>
          </cell>
          <cell r="Q3399" t="str">
            <v>Rural</v>
          </cell>
        </row>
        <row r="3400">
          <cell r="A3400">
            <v>4917</v>
          </cell>
          <cell r="B3400" t="str">
            <v>X</v>
          </cell>
          <cell r="C3400" t="str">
            <v>RAFAEL VARGAS QUIROS</v>
          </cell>
          <cell r="D3400" t="str">
            <v>SAN JOSE OESTE</v>
          </cell>
          <cell r="E3400" t="str">
            <v>05</v>
          </cell>
          <cell r="F3400" t="str">
            <v>SAN JOSE</v>
          </cell>
          <cell r="G3400" t="str">
            <v>TIBAS</v>
          </cell>
          <cell r="H3400" t="str">
            <v>COLIMA</v>
          </cell>
          <cell r="I3400" t="str">
            <v>COLIMA</v>
          </cell>
          <cell r="J3400" t="str">
            <v>CENTRAL</v>
          </cell>
          <cell r="K3400" t="str">
            <v>JULIO CESAR MORALES ZUÑIGA</v>
          </cell>
          <cell r="L3400">
            <v>22350147</v>
          </cell>
          <cell r="M3400">
            <v>22350147</v>
          </cell>
          <cell r="N3400" t="str">
            <v>esc.deexcelenciafaelvargas@mep.go.cr</v>
          </cell>
          <cell r="O3400" t="str">
            <v>CONTIGUO AL PLANTEL DEL ICE DE COLIMA TIBAS</v>
          </cell>
          <cell r="P3400" t="str">
            <v>Público</v>
          </cell>
          <cell r="Q3400" t="str">
            <v>Urbana</v>
          </cell>
        </row>
        <row r="3401">
          <cell r="A3401">
            <v>4919</v>
          </cell>
          <cell r="B3401" t="str">
            <v>X</v>
          </cell>
          <cell r="C3401" t="str">
            <v>JUAN ENRIQUE PESTALOZZI</v>
          </cell>
          <cell r="D3401" t="str">
            <v>SAN JOSE NORTE</v>
          </cell>
          <cell r="E3401" t="str">
            <v>02</v>
          </cell>
          <cell r="F3401" t="str">
            <v>SAN JOSE</v>
          </cell>
          <cell r="G3401" t="str">
            <v>GOICOECHEA</v>
          </cell>
          <cell r="H3401" t="str">
            <v>PURRAL</v>
          </cell>
          <cell r="I3401" t="str">
            <v>PURRAL</v>
          </cell>
          <cell r="J3401" t="str">
            <v>CENTRAL</v>
          </cell>
          <cell r="K3401" t="str">
            <v>XINIA PATRICIA VARGAS CORRALES</v>
          </cell>
          <cell r="L3401">
            <v>22850398</v>
          </cell>
          <cell r="M3401">
            <v>22850398</v>
          </cell>
          <cell r="N3401" t="str">
            <v>esc.juanenriquepestalozzi@mep.go.cr</v>
          </cell>
          <cell r="O3401" t="str">
            <v>COSTADO OESTE DE LA IGLESIA CATOLICA</v>
          </cell>
          <cell r="P3401" t="str">
            <v>Público</v>
          </cell>
          <cell r="Q3401" t="str">
            <v>Urbana</v>
          </cell>
        </row>
        <row r="3402">
          <cell r="A3402">
            <v>4929</v>
          </cell>
          <cell r="B3402" t="str">
            <v>X</v>
          </cell>
          <cell r="C3402" t="str">
            <v>ARUBA</v>
          </cell>
          <cell r="D3402" t="str">
            <v>DESAMPARADOS</v>
          </cell>
          <cell r="E3402" t="str">
            <v>02</v>
          </cell>
          <cell r="F3402" t="str">
            <v>SAN JOSE</v>
          </cell>
          <cell r="G3402" t="str">
            <v>DESAMPARADOS</v>
          </cell>
          <cell r="H3402" t="str">
            <v>SAN JUAN DE DIOS</v>
          </cell>
          <cell r="I3402" t="str">
            <v>ITAIPU</v>
          </cell>
          <cell r="J3402" t="str">
            <v>CENTRAL</v>
          </cell>
          <cell r="K3402" t="str">
            <v>ADITA PANIAGUA PANIAGUA</v>
          </cell>
          <cell r="L3402">
            <v>22757622</v>
          </cell>
          <cell r="M3402">
            <v>22757622</v>
          </cell>
          <cell r="N3402" t="str">
            <v>esc.aruba@mep.go.cr</v>
          </cell>
          <cell r="O3402" t="str">
            <v>URB. ITAIPU, 25 OESTE Y 50 SUR</v>
          </cell>
          <cell r="P3402" t="str">
            <v>Público</v>
          </cell>
          <cell r="Q3402" t="str">
            <v>Urbana</v>
          </cell>
        </row>
        <row r="3403">
          <cell r="A3403">
            <v>4930</v>
          </cell>
          <cell r="B3403" t="str">
            <v>X</v>
          </cell>
          <cell r="C3403" t="str">
            <v>DOMINGO FAUSTINO SARMIENTO</v>
          </cell>
          <cell r="D3403" t="str">
            <v>DESAMPARADOS</v>
          </cell>
          <cell r="E3403" t="str">
            <v>03</v>
          </cell>
          <cell r="F3403" t="str">
            <v>SAN JOSE</v>
          </cell>
          <cell r="G3403" t="str">
            <v>ASERRI</v>
          </cell>
          <cell r="H3403" t="str">
            <v>SALITRILLOS</v>
          </cell>
          <cell r="I3403" t="str">
            <v>SALITRILLOS</v>
          </cell>
          <cell r="J3403" t="str">
            <v>CENTRAL</v>
          </cell>
          <cell r="K3403" t="str">
            <v>ALEXANDRA CRUZ NAVARRO</v>
          </cell>
          <cell r="L3403">
            <v>22308544</v>
          </cell>
          <cell r="M3403">
            <v>22308544</v>
          </cell>
          <cell r="N3403" t="str">
            <v>esc.domingofaustinoaserri@mep.go.cr</v>
          </cell>
          <cell r="O3403" t="str">
            <v>SALITRILLOS FRENTE A LA PLAZA DE DEPORTES</v>
          </cell>
          <cell r="P3403" t="str">
            <v>Público</v>
          </cell>
          <cell r="Q3403" t="str">
            <v>Urbana</v>
          </cell>
        </row>
        <row r="3404">
          <cell r="A3404">
            <v>4933</v>
          </cell>
          <cell r="B3404" t="str">
            <v>X</v>
          </cell>
          <cell r="C3404" t="str">
            <v>PUEBLO NUEVO</v>
          </cell>
          <cell r="D3404" t="str">
            <v>PURISCAL</v>
          </cell>
          <cell r="E3404" t="str">
            <v>03</v>
          </cell>
          <cell r="F3404" t="str">
            <v>SAN JOSE</v>
          </cell>
          <cell r="G3404" t="str">
            <v>PURISCAL</v>
          </cell>
          <cell r="H3404" t="str">
            <v>CHIRES</v>
          </cell>
          <cell r="I3404" t="str">
            <v>PUEBLO NUEVO</v>
          </cell>
          <cell r="J3404" t="str">
            <v>CENTRAL</v>
          </cell>
          <cell r="K3404" t="str">
            <v>ALEXANDER ELIZONDO LOPEZ</v>
          </cell>
          <cell r="L3404">
            <v>88216440</v>
          </cell>
          <cell r="M3404">
            <v>0</v>
          </cell>
          <cell r="N3404" t="str">
            <v>esc.pueblonuevo.puriscal@mep.go.cr</v>
          </cell>
          <cell r="O3404" t="str">
            <v>250 NOROESTE ABASTECEDOR ROCIO</v>
          </cell>
          <cell r="P3404" t="str">
            <v>Público</v>
          </cell>
          <cell r="Q3404" t="str">
            <v>Rural</v>
          </cell>
        </row>
        <row r="3405">
          <cell r="A3405">
            <v>4934</v>
          </cell>
          <cell r="B3405" t="str">
            <v>X</v>
          </cell>
          <cell r="C3405" t="str">
            <v>EL PITAL</v>
          </cell>
          <cell r="D3405" t="str">
            <v>PURISCAL</v>
          </cell>
          <cell r="E3405" t="str">
            <v>06</v>
          </cell>
          <cell r="F3405" t="str">
            <v>SAN JOSE</v>
          </cell>
          <cell r="G3405" t="str">
            <v>TURRUBARES</v>
          </cell>
          <cell r="H3405" t="str">
            <v>SAN LUIS</v>
          </cell>
          <cell r="I3405" t="str">
            <v>EL PITAL</v>
          </cell>
          <cell r="J3405" t="str">
            <v>CENTRAL</v>
          </cell>
          <cell r="K3405" t="str">
            <v>WILFRIDO ACUÑA MADRIGAL</v>
          </cell>
          <cell r="L3405">
            <v>88457750</v>
          </cell>
          <cell r="M3405">
            <v>0</v>
          </cell>
          <cell r="N3405" t="str">
            <v>esc.elpital@mep.go.cr</v>
          </cell>
          <cell r="O3405" t="str">
            <v>1 KM OESTE CRUCE, SAN RAFAEL DE TURRUBARES</v>
          </cell>
          <cell r="P3405" t="str">
            <v>Público</v>
          </cell>
          <cell r="Q3405" t="str">
            <v>Rural</v>
          </cell>
        </row>
        <row r="3406">
          <cell r="A3406">
            <v>4939</v>
          </cell>
          <cell r="B3406" t="str">
            <v>X</v>
          </cell>
          <cell r="C3406" t="str">
            <v>NAVAJUELAR</v>
          </cell>
          <cell r="D3406" t="str">
            <v>PEREZ ZELEDON</v>
          </cell>
          <cell r="E3406" t="str">
            <v>06</v>
          </cell>
          <cell r="F3406" t="str">
            <v>SAN JOSE</v>
          </cell>
          <cell r="G3406" t="str">
            <v>PEREZ ZELEDON</v>
          </cell>
          <cell r="H3406" t="str">
            <v>CAJON</v>
          </cell>
          <cell r="I3406" t="str">
            <v>NAVAJUELAR</v>
          </cell>
          <cell r="J3406" t="str">
            <v>CENTRAL</v>
          </cell>
          <cell r="K3406" t="str">
            <v>ODILIE CHAVARRIA BLANCO</v>
          </cell>
          <cell r="L3406">
            <v>71219347</v>
          </cell>
          <cell r="M3406">
            <v>0</v>
          </cell>
          <cell r="N3406" t="str">
            <v>esc.navajuelar@mep.go.cr</v>
          </cell>
          <cell r="O3406" t="str">
            <v>2 KM APROX A NROESTE D ENTRADA STA MA DECAJON</v>
          </cell>
          <cell r="P3406" t="str">
            <v>Público</v>
          </cell>
          <cell r="Q3406" t="str">
            <v>Rural</v>
          </cell>
        </row>
        <row r="3407">
          <cell r="A3407">
            <v>4940</v>
          </cell>
          <cell r="B3407" t="str">
            <v>X</v>
          </cell>
          <cell r="C3407" t="str">
            <v>SAN VICENTE Y LAS GRANADINAS</v>
          </cell>
          <cell r="D3407" t="str">
            <v>GRANDE DE TERRABA</v>
          </cell>
          <cell r="E3407" t="str">
            <v>05</v>
          </cell>
          <cell r="F3407" t="str">
            <v>PUNTARENAS</v>
          </cell>
          <cell r="G3407" t="str">
            <v>BUENOS AIRES</v>
          </cell>
          <cell r="H3407" t="str">
            <v>PILAS</v>
          </cell>
          <cell r="I3407" t="str">
            <v>ASENTAMIENTO UPIAV II</v>
          </cell>
          <cell r="J3407" t="str">
            <v>BRUNCA</v>
          </cell>
          <cell r="K3407" t="str">
            <v>MINOR TOBIAS SUAREZ DELGADO</v>
          </cell>
          <cell r="L3407">
            <v>27300748</v>
          </cell>
          <cell r="M3407">
            <v>27300159</v>
          </cell>
          <cell r="N3407" t="str">
            <v>esc.sanvicenteylasgranadinas@mep.go.cr</v>
          </cell>
          <cell r="O3407" t="str">
            <v>SAN VICENTE,PILAS, FRENTE A LA PLAZA DE DEP.</v>
          </cell>
          <cell r="P3407" t="str">
            <v>Público</v>
          </cell>
          <cell r="Q3407" t="str">
            <v>Rural</v>
          </cell>
        </row>
        <row r="3408">
          <cell r="A3408">
            <v>4941</v>
          </cell>
          <cell r="B3408" t="str">
            <v>X</v>
          </cell>
          <cell r="C3408" t="str">
            <v>ANTILLAS NEERLANDESAS</v>
          </cell>
          <cell r="D3408" t="str">
            <v>GRANDE DE TERRABA</v>
          </cell>
          <cell r="E3408" t="str">
            <v>03</v>
          </cell>
          <cell r="F3408" t="str">
            <v>PUNTARENAS</v>
          </cell>
          <cell r="G3408" t="str">
            <v>BUENOS AIRES</v>
          </cell>
          <cell r="H3408" t="str">
            <v>POTRERO GRANDE</v>
          </cell>
          <cell r="I3408" t="str">
            <v>LA LUCHITA</v>
          </cell>
          <cell r="J3408" t="str">
            <v>BRUNCA</v>
          </cell>
          <cell r="K3408" t="str">
            <v>ENIDIA GRANADOS CHINCHILLA</v>
          </cell>
          <cell r="L3408">
            <v>89255022</v>
          </cell>
          <cell r="M3408">
            <v>0</v>
          </cell>
          <cell r="N3408" t="str">
            <v>esc.antillasneerlandesas@mep.go.cr</v>
          </cell>
          <cell r="O3408" t="str">
            <v>100MTRS AL NORTE DE LA PLAZA DE DEPORTES</v>
          </cell>
          <cell r="P3408" t="str">
            <v>Público</v>
          </cell>
          <cell r="Q3408" t="str">
            <v>Rural</v>
          </cell>
        </row>
        <row r="3409">
          <cell r="A3409">
            <v>4942</v>
          </cell>
          <cell r="B3409" t="str">
            <v>X</v>
          </cell>
          <cell r="C3409" t="str">
            <v>CRISTO REY</v>
          </cell>
          <cell r="D3409" t="str">
            <v>PEREZ ZELEDON</v>
          </cell>
          <cell r="E3409" t="str">
            <v>10</v>
          </cell>
          <cell r="F3409" t="str">
            <v>SAN JOSE</v>
          </cell>
          <cell r="G3409" t="str">
            <v>PEREZ ZELEDON</v>
          </cell>
          <cell r="H3409" t="str">
            <v>SAN ISIDRO DE EL GENERAL</v>
          </cell>
          <cell r="I3409" t="str">
            <v>CRISTO REY</v>
          </cell>
          <cell r="J3409" t="str">
            <v>CENTRAL</v>
          </cell>
          <cell r="K3409" t="str">
            <v>JOHANZEL CHIING GOMEZ</v>
          </cell>
          <cell r="L3409">
            <v>27724935</v>
          </cell>
          <cell r="M3409">
            <v>0</v>
          </cell>
          <cell r="N3409" t="str">
            <v>esc.cristorey.perezzeledon@mep.go.cr</v>
          </cell>
          <cell r="O3409" t="str">
            <v>200 MTS SUROESTE DE LA IGLESIA CATOLICA</v>
          </cell>
          <cell r="P3409" t="str">
            <v>Público</v>
          </cell>
          <cell r="Q3409" t="str">
            <v>Urbana</v>
          </cell>
        </row>
        <row r="3410">
          <cell r="A3410">
            <v>4943</v>
          </cell>
          <cell r="B3410" t="str">
            <v>X</v>
          </cell>
          <cell r="C3410" t="str">
            <v>GUADALUPE</v>
          </cell>
          <cell r="D3410" t="str">
            <v>PEREZ ZELEDON</v>
          </cell>
          <cell r="E3410" t="str">
            <v>05</v>
          </cell>
          <cell r="F3410" t="str">
            <v>SAN JOSE</v>
          </cell>
          <cell r="G3410" t="str">
            <v>PEREZ ZELEDON</v>
          </cell>
          <cell r="H3410" t="str">
            <v>RIVAS</v>
          </cell>
          <cell r="I3410" t="str">
            <v>GUADALUPE</v>
          </cell>
          <cell r="J3410" t="str">
            <v>CENTRAL</v>
          </cell>
          <cell r="K3410" t="str">
            <v>GUSTAVO ADOLFO BENAVIDES GARRO</v>
          </cell>
          <cell r="L3410">
            <v>27725668</v>
          </cell>
          <cell r="M3410">
            <v>27725668</v>
          </cell>
          <cell r="N3410" t="str">
            <v>esc.guadalupe@mep.go.cr</v>
          </cell>
          <cell r="O3410" t="str">
            <v>1.2 KM DE RIVAS</v>
          </cell>
          <cell r="P3410" t="str">
            <v>Público</v>
          </cell>
          <cell r="Q3410" t="str">
            <v>Rural</v>
          </cell>
        </row>
        <row r="3411">
          <cell r="A3411">
            <v>4947</v>
          </cell>
          <cell r="B3411" t="str">
            <v>X</v>
          </cell>
          <cell r="C3411" t="str">
            <v>LEON CORTES CASTRO</v>
          </cell>
          <cell r="D3411" t="str">
            <v>ALAJUELA</v>
          </cell>
          <cell r="E3411" t="str">
            <v>06</v>
          </cell>
          <cell r="F3411" t="str">
            <v>ALAJUELA</v>
          </cell>
          <cell r="G3411" t="str">
            <v>GRECIA</v>
          </cell>
          <cell r="H3411" t="str">
            <v>SAN ROQUE</v>
          </cell>
          <cell r="I3411" t="str">
            <v>LEON CORTES</v>
          </cell>
          <cell r="J3411" t="str">
            <v>CENTRAL</v>
          </cell>
          <cell r="K3411" t="str">
            <v>ANA PATRICIA MONTERO RAMOS</v>
          </cell>
          <cell r="L3411">
            <v>24948742</v>
          </cell>
          <cell r="M3411">
            <v>24948742</v>
          </cell>
          <cell r="N3411" t="str">
            <v>esc.barrioleoncortes@mep.go.cr</v>
          </cell>
          <cell r="O3411" t="str">
            <v>25M NORTE Y 100M ESTE DE TRIBUNALES DE JUSTIC</v>
          </cell>
          <cell r="P3411" t="str">
            <v>Público</v>
          </cell>
          <cell r="Q3411" t="str">
            <v>Urbana</v>
          </cell>
        </row>
        <row r="3412">
          <cell r="A3412">
            <v>4948</v>
          </cell>
          <cell r="B3412" t="str">
            <v>X</v>
          </cell>
          <cell r="C3412" t="str">
            <v>EL SITIO</v>
          </cell>
          <cell r="D3412" t="str">
            <v>ALAJUELA</v>
          </cell>
          <cell r="E3412" t="str">
            <v>07</v>
          </cell>
          <cell r="F3412" t="str">
            <v>ALAJUELA</v>
          </cell>
          <cell r="G3412" t="str">
            <v>POAS</v>
          </cell>
          <cell r="H3412" t="str">
            <v>SAN RAFAEL</v>
          </cell>
          <cell r="I3412" t="str">
            <v>GUADALUPE</v>
          </cell>
          <cell r="J3412" t="str">
            <v>CENTRAL</v>
          </cell>
          <cell r="K3412" t="str">
            <v>YETTY MURILLO VILLARREAL</v>
          </cell>
          <cell r="L3412">
            <v>24480375</v>
          </cell>
          <cell r="M3412">
            <v>24485323</v>
          </cell>
          <cell r="N3412" t="str">
            <v>esc.elsitio@mep.go.cr</v>
          </cell>
          <cell r="O3412" t="str">
            <v>1.5 K AL OESTE CALLE EL SITIO ENTRADA PRINCIP</v>
          </cell>
          <cell r="P3412" t="str">
            <v>Público</v>
          </cell>
          <cell r="Q3412" t="str">
            <v>Rural</v>
          </cell>
        </row>
        <row r="3413">
          <cell r="A3413">
            <v>4955</v>
          </cell>
          <cell r="B3413" t="str">
            <v>X</v>
          </cell>
          <cell r="C3413" t="str">
            <v>SAN LUIS</v>
          </cell>
          <cell r="D3413" t="str">
            <v>ZONA NORTE-NORTE</v>
          </cell>
          <cell r="E3413" t="str">
            <v>05</v>
          </cell>
          <cell r="F3413" t="str">
            <v>ALAJUELA</v>
          </cell>
          <cell r="G3413" t="str">
            <v>GUATUSO</v>
          </cell>
          <cell r="H3413" t="str">
            <v>SAN RAFAEL</v>
          </cell>
          <cell r="I3413" t="str">
            <v>SAN LUIS</v>
          </cell>
          <cell r="J3413" t="str">
            <v>HUETAR NORTE</v>
          </cell>
          <cell r="K3413" t="str">
            <v>SANTIAGO ARAYA MARTINEZ</v>
          </cell>
          <cell r="L3413">
            <v>84965137</v>
          </cell>
          <cell r="M3413">
            <v>0</v>
          </cell>
          <cell r="N3413" t="str">
            <v>santiago.araya.martinez@mep.go.cr</v>
          </cell>
          <cell r="O3413" t="str">
            <v>SAN LUIS DE PATASTE GUATUSO ALAJUELA</v>
          </cell>
          <cell r="P3413" t="str">
            <v>Público</v>
          </cell>
          <cell r="Q3413" t="str">
            <v>Rural</v>
          </cell>
        </row>
        <row r="3414">
          <cell r="A3414">
            <v>4956</v>
          </cell>
          <cell r="B3414" t="str">
            <v>X</v>
          </cell>
          <cell r="C3414" t="str">
            <v>BAHAMAS</v>
          </cell>
          <cell r="D3414" t="str">
            <v>SAN CARLOS</v>
          </cell>
          <cell r="E3414" t="str">
            <v>07</v>
          </cell>
          <cell r="F3414" t="str">
            <v>ALAJUELA</v>
          </cell>
          <cell r="G3414" t="str">
            <v>SAN CARLOS</v>
          </cell>
          <cell r="H3414" t="str">
            <v>CUTRIS</v>
          </cell>
          <cell r="I3414" t="str">
            <v>HEBRON</v>
          </cell>
          <cell r="J3414" t="str">
            <v>HUETAR NORTE</v>
          </cell>
          <cell r="K3414" t="str">
            <v>RODOLFO MORALES ALEMAN</v>
          </cell>
          <cell r="L3414">
            <v>62023222</v>
          </cell>
          <cell r="M3414">
            <v>0</v>
          </cell>
          <cell r="N3414" t="str">
            <v>esc.bahamas@mep.go.cr</v>
          </cell>
          <cell r="O3414" t="str">
            <v>DE LA ENTRADA A KOPPER 5 KM AL ESTE</v>
          </cell>
          <cell r="P3414" t="str">
            <v>Público</v>
          </cell>
          <cell r="Q3414" t="str">
            <v>Rural</v>
          </cell>
        </row>
        <row r="3415">
          <cell r="A3415">
            <v>4957</v>
          </cell>
          <cell r="B3415" t="str">
            <v>X</v>
          </cell>
          <cell r="C3415" t="str">
            <v>DOMINICA</v>
          </cell>
          <cell r="D3415" t="str">
            <v>ZONA NORTE-NORTE</v>
          </cell>
          <cell r="E3415" t="str">
            <v>05</v>
          </cell>
          <cell r="F3415" t="str">
            <v>ALAJUELA</v>
          </cell>
          <cell r="G3415" t="str">
            <v>GUATUSO</v>
          </cell>
          <cell r="H3415" t="str">
            <v>SAN RAFAEL</v>
          </cell>
          <cell r="I3415" t="str">
            <v>EL JADE</v>
          </cell>
          <cell r="J3415" t="str">
            <v>HUETAR NORTE</v>
          </cell>
          <cell r="K3415" t="str">
            <v>ELSA LIDIETH ARIAS MORA</v>
          </cell>
          <cell r="L3415">
            <v>45011087</v>
          </cell>
          <cell r="M3415">
            <v>0</v>
          </cell>
          <cell r="N3415" t="str">
            <v>elsa.arias.mora@mep.go.cr</v>
          </cell>
          <cell r="O3415" t="str">
            <v>4 KM OESTE DEL PUENTE DE RIO FRIO</v>
          </cell>
          <cell r="P3415" t="str">
            <v>Público</v>
          </cell>
          <cell r="Q3415" t="str">
            <v>Rural</v>
          </cell>
        </row>
        <row r="3416">
          <cell r="A3416">
            <v>4958</v>
          </cell>
          <cell r="B3416" t="str">
            <v>X</v>
          </cell>
          <cell r="C3416" t="str">
            <v>GRANADA</v>
          </cell>
          <cell r="D3416" t="str">
            <v>SAN CARLOS</v>
          </cell>
          <cell r="E3416" t="str">
            <v>10</v>
          </cell>
          <cell r="F3416" t="str">
            <v>ALAJUELA</v>
          </cell>
          <cell r="G3416" t="str">
            <v>LOS CHILES</v>
          </cell>
          <cell r="H3416" t="str">
            <v>EL AMPARO</v>
          </cell>
          <cell r="I3416" t="str">
            <v>EL GALLITO</v>
          </cell>
          <cell r="J3416" t="str">
            <v>HUETAR NORTE</v>
          </cell>
          <cell r="K3416" t="str">
            <v>KATLEEN PALACIOS MENA</v>
          </cell>
          <cell r="L3416">
            <v>41051031</v>
          </cell>
          <cell r="M3416">
            <v>34718011</v>
          </cell>
          <cell r="N3416" t="str">
            <v>esc.granada@mep.go.cr</v>
          </cell>
          <cell r="O3416" t="str">
            <v>FRENTE A LA PLAZA</v>
          </cell>
          <cell r="P3416" t="str">
            <v>Público</v>
          </cell>
          <cell r="Q3416" t="str">
            <v>Rural</v>
          </cell>
        </row>
        <row r="3417">
          <cell r="A3417">
            <v>4964</v>
          </cell>
          <cell r="B3417" t="str">
            <v>X</v>
          </cell>
          <cell r="C3417" t="str">
            <v>SAN RAFAEL</v>
          </cell>
          <cell r="D3417" t="str">
            <v>LOS SANTOS</v>
          </cell>
          <cell r="E3417" t="str">
            <v>02</v>
          </cell>
          <cell r="F3417" t="str">
            <v>SAN JOSE</v>
          </cell>
          <cell r="G3417" t="str">
            <v>DOTA</v>
          </cell>
          <cell r="H3417" t="str">
            <v>SANTA MARIA</v>
          </cell>
          <cell r="I3417" t="str">
            <v>SAN RAFAEL</v>
          </cell>
          <cell r="J3417" t="str">
            <v>CENTRAL</v>
          </cell>
          <cell r="K3417" t="str">
            <v>ALEJANDRA MUNOZ SIBAJA</v>
          </cell>
          <cell r="L3417">
            <v>25411836</v>
          </cell>
          <cell r="M3417">
            <v>25412000</v>
          </cell>
          <cell r="N3417" t="str">
            <v>esc.sanrafaeldota@mep.go.cr</v>
          </cell>
          <cell r="O3417" t="str">
            <v>1 KM AL NORTE DEL PLANTEL DEL MOPT</v>
          </cell>
          <cell r="P3417" t="str">
            <v>Público</v>
          </cell>
          <cell r="Q3417" t="str">
            <v>Rural</v>
          </cell>
        </row>
        <row r="3418">
          <cell r="A3418">
            <v>4967</v>
          </cell>
          <cell r="B3418" t="str">
            <v>X</v>
          </cell>
          <cell r="C3418" t="str">
            <v>DR. FERNANDO GUZMAN MATA</v>
          </cell>
          <cell r="D3418" t="str">
            <v>CARTAGO</v>
          </cell>
          <cell r="E3418" t="str">
            <v>07</v>
          </cell>
          <cell r="F3418" t="str">
            <v>CARTAGO</v>
          </cell>
          <cell r="G3418" t="str">
            <v>CARTAGO</v>
          </cell>
          <cell r="H3418" t="str">
            <v>AGUA CALIENTE</v>
          </cell>
          <cell r="I3418" t="str">
            <v>MANUEL DE JESUS</v>
          </cell>
          <cell r="J3418" t="str">
            <v>CENTRAL</v>
          </cell>
          <cell r="K3418" t="str">
            <v>MARIBEL UREÑA ZAMORA</v>
          </cell>
          <cell r="L3418">
            <v>25531039</v>
          </cell>
          <cell r="M3418">
            <v>88593145</v>
          </cell>
          <cell r="N3418" t="str">
            <v>esc.drfernandoguzmanmata@mep.go.cr</v>
          </cell>
          <cell r="O3418" t="str">
            <v>1KM SUR DEL HOSPITAL MAX PERALTA</v>
          </cell>
          <cell r="P3418" t="str">
            <v>Público</v>
          </cell>
          <cell r="Q3418" t="str">
            <v>Urbana</v>
          </cell>
        </row>
        <row r="3419">
          <cell r="A3419">
            <v>4971</v>
          </cell>
          <cell r="B3419" t="str">
            <v>X</v>
          </cell>
          <cell r="C3419" t="str">
            <v>TULËSI</v>
          </cell>
          <cell r="D3419" t="str">
            <v>TURRIALBA</v>
          </cell>
          <cell r="E3419" t="str">
            <v>09</v>
          </cell>
          <cell r="F3419" t="str">
            <v>CARTAGO</v>
          </cell>
          <cell r="G3419" t="str">
            <v>TURRIALBA</v>
          </cell>
          <cell r="H3419" t="str">
            <v>CHIRRIPO</v>
          </cell>
          <cell r="I3419" t="str">
            <v>TOBOSI</v>
          </cell>
          <cell r="J3419" t="str">
            <v>CENTRAL</v>
          </cell>
          <cell r="K3419" t="str">
            <v>RANDALL LEON CHAVARRIA</v>
          </cell>
          <cell r="L3419">
            <v>87575275</v>
          </cell>
          <cell r="M3419">
            <v>83455626</v>
          </cell>
          <cell r="N3419" t="str">
            <v>esc.tulesi@mep.go.cr</v>
          </cell>
          <cell r="O3419" t="str">
            <v>ALTO CHIRRIPO, TURRIALBA</v>
          </cell>
          <cell r="P3419" t="str">
            <v>Público</v>
          </cell>
          <cell r="Q3419" t="str">
            <v>Rural</v>
          </cell>
        </row>
        <row r="3420">
          <cell r="A3420">
            <v>4972</v>
          </cell>
          <cell r="B3420" t="str">
            <v>X</v>
          </cell>
          <cell r="C3420" t="str">
            <v>JAREY</v>
          </cell>
          <cell r="D3420" t="str">
            <v>TURRIALBA</v>
          </cell>
          <cell r="E3420" t="str">
            <v>07</v>
          </cell>
          <cell r="F3420" t="str">
            <v>LIMON</v>
          </cell>
          <cell r="G3420" t="str">
            <v>LIMON</v>
          </cell>
          <cell r="H3420" t="str">
            <v>VALLE LA ESTRELLA</v>
          </cell>
          <cell r="I3420" t="str">
            <v>LA COLONIA</v>
          </cell>
          <cell r="J3420" t="str">
            <v>HUETAR CARIBE</v>
          </cell>
          <cell r="K3420" t="str">
            <v>PATRICIA GAMBOA VALVERDE</v>
          </cell>
          <cell r="L3420">
            <v>87828613</v>
          </cell>
          <cell r="M3420">
            <v>0</v>
          </cell>
          <cell r="N3420" t="str">
            <v>esc.jarey@mep.go.cr</v>
          </cell>
          <cell r="O3420" t="str">
            <v>5KM. ESTE DE ALTO QUETZAL, RESERVA INDIGENA</v>
          </cell>
          <cell r="P3420" t="str">
            <v>Público</v>
          </cell>
          <cell r="Q3420" t="str">
            <v>Rural</v>
          </cell>
        </row>
        <row r="3421">
          <cell r="A3421">
            <v>4973</v>
          </cell>
          <cell r="B3421" t="str">
            <v>X</v>
          </cell>
          <cell r="C3421" t="str">
            <v>SHINABLA</v>
          </cell>
          <cell r="D3421" t="str">
            <v>TURRIALBA</v>
          </cell>
          <cell r="E3421" t="str">
            <v>06</v>
          </cell>
          <cell r="F3421" t="str">
            <v>LIMON</v>
          </cell>
          <cell r="G3421" t="str">
            <v>LIMON</v>
          </cell>
          <cell r="H3421" t="str">
            <v>VALLE LA ESTRELLA</v>
          </cell>
          <cell r="I3421" t="str">
            <v>SHINABLA</v>
          </cell>
          <cell r="J3421" t="str">
            <v>HUETAR CARIBE</v>
          </cell>
          <cell r="K3421" t="str">
            <v>LUCAS GARCIA AGUILAR</v>
          </cell>
          <cell r="L3421">
            <v>83381537</v>
          </cell>
          <cell r="M3421">
            <v>0</v>
          </cell>
          <cell r="N3421" t="str">
            <v>esc.shinabla@mep.go.cr</v>
          </cell>
          <cell r="O3421" t="str">
            <v>ESCUELA ALTO ALMIRANTE 5 KM. SE. CHIRRIPO</v>
          </cell>
          <cell r="P3421" t="str">
            <v>Público</v>
          </cell>
          <cell r="Q3421" t="str">
            <v>Rural</v>
          </cell>
        </row>
        <row r="3422">
          <cell r="A3422">
            <v>4974</v>
          </cell>
          <cell r="B3422" t="str">
            <v>X</v>
          </cell>
          <cell r="C3422" t="str">
            <v>TSIMARI</v>
          </cell>
          <cell r="D3422" t="str">
            <v>TURRIALBA</v>
          </cell>
          <cell r="E3422" t="str">
            <v>09</v>
          </cell>
          <cell r="F3422" t="str">
            <v>CARTAGO</v>
          </cell>
          <cell r="G3422" t="str">
            <v>TURRIALBA</v>
          </cell>
          <cell r="H3422" t="str">
            <v>CHIRRIPO</v>
          </cell>
          <cell r="I3422" t="str">
            <v>TSIMARI</v>
          </cell>
          <cell r="J3422" t="str">
            <v>CENTRAL</v>
          </cell>
          <cell r="K3422" t="str">
            <v>LOURDES MADRIGAL BARBOZA</v>
          </cell>
          <cell r="L3422">
            <v>25140626</v>
          </cell>
          <cell r="M3422">
            <v>72028889</v>
          </cell>
          <cell r="N3422" t="str">
            <v>esc.tsimari@mep.go.cr</v>
          </cell>
          <cell r="O3422" t="str">
            <v>ALTO PACUARE, RESERVA INDIGENA CHIRRIPO.</v>
          </cell>
          <cell r="P3422" t="str">
            <v>Público</v>
          </cell>
          <cell r="Q3422" t="str">
            <v>Rural</v>
          </cell>
        </row>
        <row r="3423">
          <cell r="A3423">
            <v>4978</v>
          </cell>
          <cell r="B3423" t="str">
            <v>X</v>
          </cell>
          <cell r="C3423" t="str">
            <v>REPUBLICA TRINIDAD Y TOBAGO</v>
          </cell>
          <cell r="D3423" t="str">
            <v>SARAPIQUI</v>
          </cell>
          <cell r="E3423" t="str">
            <v>01</v>
          </cell>
          <cell r="F3423" t="str">
            <v>HEREDIA</v>
          </cell>
          <cell r="G3423" t="str">
            <v>SARAPIQUI</v>
          </cell>
          <cell r="H3423" t="str">
            <v>LA VIRGEN</v>
          </cell>
          <cell r="I3423" t="str">
            <v>ASENTAMIENTO IDA EL PARAISO</v>
          </cell>
          <cell r="J3423" t="str">
            <v>HUETAR NORTE</v>
          </cell>
          <cell r="K3423" t="str">
            <v>XINIA SALAZAR RAMIREZ</v>
          </cell>
          <cell r="L3423">
            <v>27611790</v>
          </cell>
          <cell r="M3423">
            <v>0</v>
          </cell>
          <cell r="N3423" t="str">
            <v>esc.republicatrinidadytobago@mep.go.cr</v>
          </cell>
          <cell r="O3423" t="str">
            <v>1KM OE Y 1,8KM SUR DE LA ENTRADA A SAN GERARD</v>
          </cell>
          <cell r="P3423" t="str">
            <v>Público</v>
          </cell>
          <cell r="Q3423" t="str">
            <v>Rural</v>
          </cell>
        </row>
        <row r="3424">
          <cell r="A3424">
            <v>4979</v>
          </cell>
          <cell r="B3424" t="str">
            <v>X</v>
          </cell>
          <cell r="C3424" t="str">
            <v>ROJOMACA</v>
          </cell>
          <cell r="D3424" t="str">
            <v>SARAPIQUI</v>
          </cell>
          <cell r="E3424" t="str">
            <v>03</v>
          </cell>
          <cell r="F3424" t="str">
            <v>HEREDIA</v>
          </cell>
          <cell r="G3424" t="str">
            <v>SARAPIQUI</v>
          </cell>
          <cell r="H3424" t="str">
            <v>PUERTO VIEJO</v>
          </cell>
          <cell r="I3424" t="str">
            <v>ROJOMACA</v>
          </cell>
          <cell r="J3424" t="str">
            <v>HUETAR NORTE</v>
          </cell>
          <cell r="K3424" t="str">
            <v>ESTRELLA UGALDE PANIAGUA</v>
          </cell>
          <cell r="L3424">
            <v>44050998</v>
          </cell>
          <cell r="M3424">
            <v>0</v>
          </cell>
          <cell r="N3424" t="str">
            <v>esc.rojomaca@mep.go.cr</v>
          </cell>
          <cell r="O3424" t="str">
            <v>12 KMTS NORTE DEL COLEGIO TECNICO PROFESIONAL</v>
          </cell>
          <cell r="P3424" t="str">
            <v>Público</v>
          </cell>
          <cell r="Q3424" t="str">
            <v>Rural</v>
          </cell>
        </row>
        <row r="3425">
          <cell r="A3425">
            <v>4980</v>
          </cell>
          <cell r="B3425" t="str">
            <v>X</v>
          </cell>
          <cell r="C3425" t="str">
            <v>RIO MAGDALENA</v>
          </cell>
          <cell r="D3425" t="str">
            <v>SARAPIQUI</v>
          </cell>
          <cell r="E3425" t="str">
            <v>01</v>
          </cell>
          <cell r="F3425" t="str">
            <v>HEREDIA</v>
          </cell>
          <cell r="G3425" t="str">
            <v>SARAPIQUI</v>
          </cell>
          <cell r="H3425" t="str">
            <v>LA VIRGEN</v>
          </cell>
          <cell r="I3425" t="str">
            <v>RÍO MAGDALENA</v>
          </cell>
          <cell r="J3425" t="str">
            <v>HUETAR NORTE</v>
          </cell>
          <cell r="K3425" t="str">
            <v>IRENE TREJOS SALAZAR</v>
          </cell>
          <cell r="L3425">
            <v>44056169</v>
          </cell>
          <cell r="M3425">
            <v>27611126</v>
          </cell>
          <cell r="N3425" t="str">
            <v>esc.riomagdalena@mep.go.cr</v>
          </cell>
          <cell r="O3425" t="str">
            <v>150 METROS ESTE DEL TEMPLO CATOLICO</v>
          </cell>
          <cell r="P3425" t="str">
            <v>Público</v>
          </cell>
          <cell r="Q3425" t="str">
            <v>Rural</v>
          </cell>
        </row>
        <row r="3426">
          <cell r="A3426">
            <v>4981</v>
          </cell>
          <cell r="B3426" t="str">
            <v>X</v>
          </cell>
          <cell r="C3426" t="str">
            <v>SAN FRANCISCO</v>
          </cell>
          <cell r="D3426" t="str">
            <v>HEREDIA</v>
          </cell>
          <cell r="E3426" t="str">
            <v>06</v>
          </cell>
          <cell r="F3426" t="str">
            <v>HEREDIA</v>
          </cell>
          <cell r="G3426" t="str">
            <v>SAN ISIDRO</v>
          </cell>
          <cell r="H3426" t="str">
            <v>SAN FRANCISCO</v>
          </cell>
          <cell r="I3426" t="str">
            <v>SAN FRANCISCO</v>
          </cell>
          <cell r="J3426" t="str">
            <v>CENTRAL</v>
          </cell>
          <cell r="K3426" t="str">
            <v>SUSSY CORTES CARRERA</v>
          </cell>
          <cell r="L3426">
            <v>22688682</v>
          </cell>
          <cell r="M3426">
            <v>22682397</v>
          </cell>
          <cell r="N3426" t="str">
            <v>esc.sanfrancisco.heredia@mep.go.cr</v>
          </cell>
          <cell r="O3426" t="str">
            <v>COSTADO NORTE DE LA PLAZA DE DEPORTES.</v>
          </cell>
          <cell r="P3426" t="str">
            <v>Público</v>
          </cell>
          <cell r="Q3426" t="str">
            <v>Urbana</v>
          </cell>
        </row>
        <row r="3427">
          <cell r="A3427">
            <v>4986</v>
          </cell>
          <cell r="B3427" t="str">
            <v>X</v>
          </cell>
          <cell r="C3427" t="str">
            <v>BERMUDAS</v>
          </cell>
          <cell r="D3427" t="str">
            <v>LIBERIA</v>
          </cell>
          <cell r="E3427" t="str">
            <v>02</v>
          </cell>
          <cell r="F3427" t="str">
            <v>GUANACASTE</v>
          </cell>
          <cell r="G3427" t="str">
            <v>LIBERIA</v>
          </cell>
          <cell r="H3427" t="str">
            <v>LIBERIA</v>
          </cell>
          <cell r="I3427" t="str">
            <v>LOS TERREROS</v>
          </cell>
          <cell r="J3427" t="str">
            <v>CHOROTEGA</v>
          </cell>
          <cell r="K3427" t="str">
            <v>HARRY CASTRILLO DUARTE</v>
          </cell>
          <cell r="L3427">
            <v>26652007</v>
          </cell>
          <cell r="M3427">
            <v>26652007</v>
          </cell>
          <cell r="N3427" t="str">
            <v>esc.bermudas@mep.go.cr</v>
          </cell>
          <cell r="O3427" t="str">
            <v>ENTRADA LOS TERREROS 1 KM ESTE, EL PARAISO</v>
          </cell>
          <cell r="P3427" t="str">
            <v>Público</v>
          </cell>
          <cell r="Q3427" t="str">
            <v>Urbana</v>
          </cell>
        </row>
        <row r="3428">
          <cell r="A3428">
            <v>4987</v>
          </cell>
          <cell r="B3428" t="str">
            <v>X</v>
          </cell>
          <cell r="C3428" t="str">
            <v>LOS ÁNGELES</v>
          </cell>
          <cell r="D3428" t="str">
            <v>LIBERIA</v>
          </cell>
          <cell r="E3428" t="str">
            <v>03</v>
          </cell>
          <cell r="F3428" t="str">
            <v>GUANACASTE</v>
          </cell>
          <cell r="G3428" t="str">
            <v>BAGACES</v>
          </cell>
          <cell r="H3428" t="str">
            <v>MOGOTE</v>
          </cell>
          <cell r="I3428" t="str">
            <v>LOS ÁNGELES</v>
          </cell>
          <cell r="J3428" t="str">
            <v>CHOROTEGA</v>
          </cell>
          <cell r="K3428" t="str">
            <v>JOSE OSLEY BRICEÑO MENDOZA</v>
          </cell>
          <cell r="L3428">
            <v>86470964</v>
          </cell>
          <cell r="M3428">
            <v>26711140</v>
          </cell>
          <cell r="N3428" t="str">
            <v>esc.losangelesbagaces@mep.go.cr</v>
          </cell>
          <cell r="O3428" t="str">
            <v>2.5 KM N.DE VIDRIOS GUAYABO, GUAYABO, BAGACES</v>
          </cell>
          <cell r="P3428" t="str">
            <v>Público</v>
          </cell>
          <cell r="Q3428" t="str">
            <v>Rural</v>
          </cell>
        </row>
        <row r="3429">
          <cell r="A3429">
            <v>4989</v>
          </cell>
          <cell r="B3429" t="str">
            <v>X</v>
          </cell>
          <cell r="C3429" t="str">
            <v>JULIA ACUÑA DE SOMARRIBAS</v>
          </cell>
          <cell r="D3429" t="str">
            <v>LIBERIA</v>
          </cell>
          <cell r="E3429" t="str">
            <v>02</v>
          </cell>
          <cell r="F3429" t="str">
            <v>GUANACASTE</v>
          </cell>
          <cell r="G3429" t="str">
            <v>LIBERIA</v>
          </cell>
          <cell r="H3429" t="str">
            <v>LIBERIA</v>
          </cell>
          <cell r="I3429" t="str">
            <v>EL SALTO</v>
          </cell>
          <cell r="J3429" t="str">
            <v>CHOROTEGA</v>
          </cell>
          <cell r="K3429" t="str">
            <v>GLORIA ESTELA SOTELA CANALES</v>
          </cell>
          <cell r="L3429">
            <v>26663583</v>
          </cell>
          <cell r="M3429">
            <v>26663583</v>
          </cell>
          <cell r="N3429" t="str">
            <v>esc.juliaacunasomarribas@mep.go.cr</v>
          </cell>
          <cell r="O3429" t="str">
            <v>COSTADO OESTE DEL TEMPLO CATOLICO</v>
          </cell>
          <cell r="P3429" t="str">
            <v>Público</v>
          </cell>
          <cell r="Q3429" t="str">
            <v>Urbana</v>
          </cell>
        </row>
        <row r="3430">
          <cell r="A3430">
            <v>4993</v>
          </cell>
          <cell r="B3430" t="str">
            <v>X</v>
          </cell>
          <cell r="C3430" t="str">
            <v>SAN ISIDRO</v>
          </cell>
          <cell r="D3430" t="str">
            <v>NICOYA</v>
          </cell>
          <cell r="E3430" t="str">
            <v>05</v>
          </cell>
          <cell r="F3430" t="str">
            <v>GUANACASTE</v>
          </cell>
          <cell r="G3430" t="str">
            <v>HOJANCHA</v>
          </cell>
          <cell r="H3430" t="str">
            <v>MONTE ROMO</v>
          </cell>
          <cell r="I3430" t="str">
            <v>SAN ISIDRO</v>
          </cell>
          <cell r="J3430" t="str">
            <v>CHOROTEGA</v>
          </cell>
          <cell r="K3430" t="str">
            <v>VICTOR ANCHIA ROJAS</v>
          </cell>
          <cell r="L3430">
            <v>25140007</v>
          </cell>
          <cell r="M3430">
            <v>84234966</v>
          </cell>
          <cell r="N3430" t="str">
            <v>esc.sanisidrohojancha@mep.go.cr</v>
          </cell>
          <cell r="O3430" t="str">
            <v>COSTADO SUR DE LA PLAZA</v>
          </cell>
          <cell r="P3430" t="str">
            <v>Público</v>
          </cell>
          <cell r="Q3430" t="str">
            <v>Urbana</v>
          </cell>
        </row>
        <row r="3431">
          <cell r="A3431">
            <v>4995</v>
          </cell>
          <cell r="B3431" t="str">
            <v>X</v>
          </cell>
          <cell r="C3431" t="str">
            <v>JOSE MARTIN CARRILLO CASTRILLO</v>
          </cell>
          <cell r="D3431" t="str">
            <v>NICOYA</v>
          </cell>
          <cell r="E3431" t="str">
            <v>05</v>
          </cell>
          <cell r="F3431" t="str">
            <v>GUANACASTE</v>
          </cell>
          <cell r="G3431" t="str">
            <v>HOJANCHA</v>
          </cell>
          <cell r="H3431" t="str">
            <v>HUACAS</v>
          </cell>
          <cell r="I3431" t="str">
            <v>HUACAS</v>
          </cell>
          <cell r="J3431" t="str">
            <v>CHOROTEGA</v>
          </cell>
          <cell r="K3431" t="str">
            <v>DORIS MENDEZ VENEGAS</v>
          </cell>
          <cell r="L3431">
            <v>26596011</v>
          </cell>
          <cell r="M3431">
            <v>26596011</v>
          </cell>
          <cell r="N3431" t="str">
            <v>esc.josemartincarrillo@mep.go.cr</v>
          </cell>
          <cell r="O3431" t="str">
            <v>FRENTE AL C.A.I.</v>
          </cell>
          <cell r="P3431" t="str">
            <v>Público</v>
          </cell>
          <cell r="Q3431" t="str">
            <v>Rural</v>
          </cell>
        </row>
        <row r="3432">
          <cell r="A3432">
            <v>4996</v>
          </cell>
          <cell r="B3432" t="str">
            <v>X</v>
          </cell>
          <cell r="C3432" t="str">
            <v>MONTE ROMO</v>
          </cell>
          <cell r="D3432" t="str">
            <v>NICOYA</v>
          </cell>
          <cell r="E3432" t="str">
            <v>05</v>
          </cell>
          <cell r="F3432" t="str">
            <v>GUANACASTE</v>
          </cell>
          <cell r="G3432" t="str">
            <v>HOJANCHA</v>
          </cell>
          <cell r="H3432" t="str">
            <v>MONTE ROMO</v>
          </cell>
          <cell r="I3432" t="str">
            <v>MONTE ROMO</v>
          </cell>
          <cell r="J3432" t="str">
            <v>CHOROTEGA</v>
          </cell>
          <cell r="K3432" t="str">
            <v>XINIA MENDEZ CRUZ</v>
          </cell>
          <cell r="L3432">
            <v>26596080</v>
          </cell>
          <cell r="M3432">
            <v>26596080</v>
          </cell>
          <cell r="N3432" t="str">
            <v>esc.monteromo@mep.go.cr</v>
          </cell>
          <cell r="O3432" t="str">
            <v>FRENTE A IGLESIA CATOLICA</v>
          </cell>
          <cell r="P3432" t="str">
            <v>Público</v>
          </cell>
          <cell r="Q3432" t="str">
            <v>Urbana</v>
          </cell>
        </row>
        <row r="3433">
          <cell r="A3433">
            <v>4997</v>
          </cell>
          <cell r="B3433" t="str">
            <v>X</v>
          </cell>
          <cell r="C3433" t="str">
            <v>PUERTO CARRILLO</v>
          </cell>
          <cell r="D3433" t="str">
            <v>NICOYA</v>
          </cell>
          <cell r="E3433" t="str">
            <v>05</v>
          </cell>
          <cell r="F3433" t="str">
            <v>GUANACASTE</v>
          </cell>
          <cell r="G3433" t="str">
            <v>HOJANCHA</v>
          </cell>
          <cell r="H3433" t="str">
            <v>PUERTO CARRILLO</v>
          </cell>
          <cell r="I3433" t="str">
            <v>PUERTO CARRILLO</v>
          </cell>
          <cell r="J3433" t="str">
            <v>CHOROTEGA</v>
          </cell>
          <cell r="K3433" t="str">
            <v>DEYMER BALTODANO VARGAS</v>
          </cell>
          <cell r="L3433">
            <v>26560755</v>
          </cell>
          <cell r="M3433">
            <v>85839518</v>
          </cell>
          <cell r="N3433" t="str">
            <v>esc.puertocarrillo@mep.go.cr</v>
          </cell>
          <cell r="O3433" t="str">
            <v>25 METROS ESTE DE LA GUARDIA RURAL</v>
          </cell>
          <cell r="P3433" t="str">
            <v>Público</v>
          </cell>
          <cell r="Q3433" t="str">
            <v>Rural</v>
          </cell>
        </row>
        <row r="3434">
          <cell r="A3434">
            <v>5004</v>
          </cell>
          <cell r="B3434" t="str">
            <v>X</v>
          </cell>
          <cell r="C3434" t="str">
            <v>LAJAS</v>
          </cell>
          <cell r="D3434" t="str">
            <v>CAÑAS</v>
          </cell>
          <cell r="E3434" t="str">
            <v>01</v>
          </cell>
          <cell r="F3434" t="str">
            <v>GUANACASTE</v>
          </cell>
          <cell r="G3434" t="str">
            <v>CAÑAS</v>
          </cell>
          <cell r="H3434" t="str">
            <v>SAN MIGUEL</v>
          </cell>
          <cell r="I3434" t="str">
            <v>LAJAS</v>
          </cell>
          <cell r="J3434" t="str">
            <v>CHOROTEGA</v>
          </cell>
          <cell r="K3434" t="str">
            <v>YENDRI CHAVARRIA GOMEZ</v>
          </cell>
          <cell r="L3434">
            <v>22006921</v>
          </cell>
          <cell r="M3434">
            <v>26748254</v>
          </cell>
          <cell r="N3434" t="str">
            <v>esc.lajas@mep.go.cr</v>
          </cell>
          <cell r="O3434" t="str">
            <v>3.5 KM DE LA ENTRADA DE BUENOS AIRES</v>
          </cell>
          <cell r="P3434" t="str">
            <v>Público</v>
          </cell>
          <cell r="Q3434" t="str">
            <v>Rural</v>
          </cell>
        </row>
        <row r="3435">
          <cell r="A3435">
            <v>5006</v>
          </cell>
          <cell r="B3435" t="str">
            <v>X</v>
          </cell>
          <cell r="C3435" t="str">
            <v>LA PLAZA</v>
          </cell>
          <cell r="D3435" t="str">
            <v>CAÑAS</v>
          </cell>
          <cell r="E3435" t="str">
            <v>05</v>
          </cell>
          <cell r="F3435" t="str">
            <v>GUANACASTE</v>
          </cell>
          <cell r="G3435" t="str">
            <v>ABANGARES</v>
          </cell>
          <cell r="H3435" t="str">
            <v>SIERRA</v>
          </cell>
          <cell r="I3435" t="str">
            <v>LA PLAZA</v>
          </cell>
          <cell r="J3435" t="str">
            <v>CHOROTEGA</v>
          </cell>
          <cell r="K3435" t="str">
            <v>OLGA CASCANTE ORTEGA</v>
          </cell>
          <cell r="L3435">
            <v>22006907</v>
          </cell>
          <cell r="M3435">
            <v>0</v>
          </cell>
          <cell r="N3435" t="str">
            <v>esc.laplaza@mep.go.cr</v>
          </cell>
          <cell r="O3435" t="str">
            <v>A UN COSTADO DE LA PLAZA DE FUTBOL</v>
          </cell>
          <cell r="P3435" t="str">
            <v>Público</v>
          </cell>
          <cell r="Q3435" t="str">
            <v>Rural</v>
          </cell>
        </row>
        <row r="3436">
          <cell r="A3436">
            <v>5009</v>
          </cell>
          <cell r="B3436" t="str">
            <v>X</v>
          </cell>
          <cell r="C3436" t="str">
            <v>ARANCIBIA</v>
          </cell>
          <cell r="D3436" t="str">
            <v>PUNTARENAS</v>
          </cell>
          <cell r="E3436" t="str">
            <v>02</v>
          </cell>
          <cell r="F3436" t="str">
            <v>PUNTARENAS</v>
          </cell>
          <cell r="G3436" t="str">
            <v>PUNTARENAS</v>
          </cell>
          <cell r="H3436" t="str">
            <v>ARANCIBIA</v>
          </cell>
          <cell r="I3436" t="str">
            <v>SAN RAFAEL</v>
          </cell>
          <cell r="J3436" t="str">
            <v>PACIFICO CENTRAL</v>
          </cell>
          <cell r="K3436" t="str">
            <v>LILLIANA GABR. JIMENEZ SALAS</v>
          </cell>
          <cell r="L3436">
            <v>26478353</v>
          </cell>
          <cell r="M3436">
            <v>26478353</v>
          </cell>
          <cell r="N3436" t="str">
            <v>esc.arancibia@mep.go.cr</v>
          </cell>
          <cell r="O3436" t="str">
            <v>50 METROS AL OESTE DE LA IGLESIA CATOLICA</v>
          </cell>
          <cell r="P3436" t="str">
            <v>Público</v>
          </cell>
          <cell r="Q3436" t="str">
            <v>Rural</v>
          </cell>
        </row>
        <row r="3437">
          <cell r="A3437">
            <v>5010</v>
          </cell>
          <cell r="B3437" t="str">
            <v>X</v>
          </cell>
          <cell r="C3437" t="str">
            <v>EL ROBLE</v>
          </cell>
          <cell r="D3437" t="str">
            <v>PUNTARENAS</v>
          </cell>
          <cell r="E3437" t="str">
            <v>01</v>
          </cell>
          <cell r="F3437" t="str">
            <v>PUNTARENAS</v>
          </cell>
          <cell r="G3437" t="str">
            <v>PUNTARENAS</v>
          </cell>
          <cell r="H3437" t="str">
            <v>EL ROBLE</v>
          </cell>
          <cell r="I3437" t="str">
            <v>EL ROBLE</v>
          </cell>
          <cell r="J3437" t="str">
            <v>PACIFICO CENTRAL</v>
          </cell>
          <cell r="K3437" t="str">
            <v>EVELIA BARQUERO NUÑEZ</v>
          </cell>
          <cell r="L3437">
            <v>26630290</v>
          </cell>
          <cell r="M3437">
            <v>26630290</v>
          </cell>
          <cell r="N3437" t="str">
            <v>esc.elroble.puntarenas@mep.go.cr</v>
          </cell>
          <cell r="O3437" t="str">
            <v>200 METROS OESTE DE FOTO SALAZAR</v>
          </cell>
          <cell r="P3437" t="str">
            <v>Público</v>
          </cell>
          <cell r="Q3437" t="str">
            <v>Urbana</v>
          </cell>
        </row>
        <row r="3438">
          <cell r="A3438">
            <v>5011</v>
          </cell>
          <cell r="B3438" t="str">
            <v>X</v>
          </cell>
          <cell r="C3438" t="str">
            <v>MANUEL MORA VALVERDE</v>
          </cell>
          <cell r="D3438" t="str">
            <v>PUNTARENAS</v>
          </cell>
          <cell r="E3438" t="str">
            <v>01</v>
          </cell>
          <cell r="F3438" t="str">
            <v>PUNTARENAS</v>
          </cell>
          <cell r="G3438" t="str">
            <v>PUNTARENAS</v>
          </cell>
          <cell r="H3438" t="str">
            <v>BARRANCA</v>
          </cell>
          <cell r="I3438" t="str">
            <v>PALMAS DEL RIO</v>
          </cell>
          <cell r="J3438" t="str">
            <v>PACIFICO CENTRAL</v>
          </cell>
          <cell r="K3438" t="str">
            <v>ANA CRISTINA GUILLES GODOY</v>
          </cell>
          <cell r="L3438">
            <v>26642211</v>
          </cell>
          <cell r="M3438">
            <v>26642211</v>
          </cell>
          <cell r="N3438" t="str">
            <v>esc.manuelmoravalverde@mep.go.cr</v>
          </cell>
          <cell r="O3438" t="str">
            <v>800 SUR DEL CTP DE PUNTARENAS</v>
          </cell>
          <cell r="P3438" t="str">
            <v>Público</v>
          </cell>
          <cell r="Q3438" t="str">
            <v>Urbana</v>
          </cell>
        </row>
        <row r="3439">
          <cell r="A3439">
            <v>5012</v>
          </cell>
          <cell r="B3439" t="str">
            <v>X</v>
          </cell>
          <cell r="C3439" t="str">
            <v>SAN RAMON DE ARIO</v>
          </cell>
          <cell r="D3439" t="str">
            <v>PENINSULAR</v>
          </cell>
          <cell r="E3439" t="str">
            <v>02</v>
          </cell>
          <cell r="F3439" t="str">
            <v>PUNTARENAS</v>
          </cell>
          <cell r="G3439" t="str">
            <v>PUNTARENAS</v>
          </cell>
          <cell r="H3439" t="str">
            <v>COBANO</v>
          </cell>
          <cell r="I3439" t="str">
            <v>SAN RAMON DE ARIO</v>
          </cell>
          <cell r="J3439" t="str">
            <v>PACIFICO CENTRAL</v>
          </cell>
          <cell r="K3439" t="str">
            <v>REBECA CESPEDES NUNEZ</v>
          </cell>
          <cell r="L3439">
            <v>26420873</v>
          </cell>
          <cell r="M3439">
            <v>26420873</v>
          </cell>
          <cell r="N3439" t="str">
            <v>esc.sanramondeario@mep.go.cr</v>
          </cell>
          <cell r="O3439" t="str">
            <v>SAN RAMON DE ARIO,100 N DEL SALON COMUNAL</v>
          </cell>
          <cell r="P3439" t="str">
            <v>Público</v>
          </cell>
          <cell r="Q3439" t="str">
            <v>Rural</v>
          </cell>
        </row>
        <row r="3440">
          <cell r="A3440">
            <v>5013</v>
          </cell>
          <cell r="B3440" t="str">
            <v>X</v>
          </cell>
          <cell r="C3440" t="str">
            <v>SAN PEDRO</v>
          </cell>
          <cell r="D3440" t="str">
            <v>PENINSULAR</v>
          </cell>
          <cell r="E3440" t="str">
            <v>02</v>
          </cell>
          <cell r="F3440" t="str">
            <v>PUNTARENAS</v>
          </cell>
          <cell r="G3440" t="str">
            <v>PUNTARENAS</v>
          </cell>
          <cell r="H3440" t="str">
            <v>PAQUERA</v>
          </cell>
          <cell r="I3440" t="str">
            <v>SAN PEDRO</v>
          </cell>
          <cell r="J3440" t="str">
            <v>PACIFICO CENTRAL</v>
          </cell>
          <cell r="K3440" t="str">
            <v>YERLIN MARIA VARGAS SANCHEZ</v>
          </cell>
          <cell r="L3440">
            <v>26420389</v>
          </cell>
          <cell r="M3440">
            <v>0</v>
          </cell>
          <cell r="N3440" t="str">
            <v>esc.sanpedro.peninsular@mep.go.cr</v>
          </cell>
          <cell r="O3440" t="str">
            <v>2 KM AL OESTE Y 5 KM NORTE DE LA GASOLINERA</v>
          </cell>
          <cell r="P3440" t="str">
            <v>Público</v>
          </cell>
          <cell r="Q3440" t="str">
            <v>Rural</v>
          </cell>
        </row>
        <row r="3441">
          <cell r="A3441">
            <v>5016</v>
          </cell>
          <cell r="B3441" t="str">
            <v>X</v>
          </cell>
          <cell r="C3441" t="str">
            <v>BALLENA</v>
          </cell>
          <cell r="D3441" t="str">
            <v>GRANDE DE TERRABA</v>
          </cell>
          <cell r="E3441" t="str">
            <v>06</v>
          </cell>
          <cell r="F3441" t="str">
            <v>PUNTARENAS</v>
          </cell>
          <cell r="G3441" t="str">
            <v>OSA</v>
          </cell>
          <cell r="H3441" t="str">
            <v>BAHIA BALLENA</v>
          </cell>
          <cell r="I3441" t="str">
            <v>BALLENA</v>
          </cell>
          <cell r="J3441" t="str">
            <v>BRUNCA</v>
          </cell>
          <cell r="K3441" t="str">
            <v>SHERRY MARTINEZ OBANDO</v>
          </cell>
          <cell r="L3441">
            <v>27865256</v>
          </cell>
          <cell r="M3441">
            <v>0</v>
          </cell>
          <cell r="N3441" t="str">
            <v>esc.ballena@mep.go.cr</v>
          </cell>
          <cell r="O3441" t="str">
            <v>300 ESTE DEL MINAET</v>
          </cell>
          <cell r="P3441" t="str">
            <v>Público</v>
          </cell>
          <cell r="Q3441" t="str">
            <v>Rural</v>
          </cell>
        </row>
        <row r="3442">
          <cell r="A3442">
            <v>5017</v>
          </cell>
          <cell r="B3442" t="str">
            <v>X</v>
          </cell>
          <cell r="C3442" t="str">
            <v>LA ESMERALDA</v>
          </cell>
          <cell r="D3442" t="str">
            <v>COTO</v>
          </cell>
          <cell r="E3442" t="str">
            <v>06</v>
          </cell>
          <cell r="F3442" t="str">
            <v>PUNTARENAS</v>
          </cell>
          <cell r="G3442" t="str">
            <v>COTO BRUS</v>
          </cell>
          <cell r="H3442" t="str">
            <v>SABALITO</v>
          </cell>
          <cell r="I3442" t="str">
            <v>LA ESMERALDA</v>
          </cell>
          <cell r="J3442" t="str">
            <v>BRUNCA</v>
          </cell>
          <cell r="K3442" t="str">
            <v>IVETH LOPEZ ROJAS</v>
          </cell>
          <cell r="L3442">
            <v>27845016</v>
          </cell>
          <cell r="M3442">
            <v>27840580</v>
          </cell>
          <cell r="N3442" t="str">
            <v>esc.laesmeralda@mep.go.cr</v>
          </cell>
          <cell r="O3442" t="str">
            <v>25 M. OESTE DE IGLESIA CATOLICA, LA ESMERALDA</v>
          </cell>
          <cell r="P3442" t="str">
            <v>Público</v>
          </cell>
          <cell r="Q3442" t="str">
            <v>Rural</v>
          </cell>
        </row>
        <row r="3443">
          <cell r="A3443">
            <v>5018</v>
          </cell>
          <cell r="B3443" t="str">
            <v>X</v>
          </cell>
          <cell r="C3443" t="str">
            <v>CAÑA BLANCA</v>
          </cell>
          <cell r="D3443" t="str">
            <v>COTO</v>
          </cell>
          <cell r="E3443" t="str">
            <v>14</v>
          </cell>
          <cell r="F3443" t="str">
            <v>PUNTARENAS</v>
          </cell>
          <cell r="G3443" t="str">
            <v>GOLFITO</v>
          </cell>
          <cell r="H3443" t="str">
            <v>PAVON</v>
          </cell>
          <cell r="I3443" t="str">
            <v>CAÑA BLANCA</v>
          </cell>
          <cell r="J3443" t="str">
            <v>BRUNCA</v>
          </cell>
          <cell r="K3443" t="str">
            <v>FERNANDO BEJARANO CONTRERA</v>
          </cell>
          <cell r="L3443">
            <v>25140069</v>
          </cell>
          <cell r="M3443">
            <v>0</v>
          </cell>
          <cell r="N3443" t="str">
            <v>esc.canablanca@mep.go.cr</v>
          </cell>
          <cell r="O3443" t="str">
            <v>6 KM. AL SUR DEL LICEO RURAL DE ALTO DE COMTE</v>
          </cell>
          <cell r="P3443" t="str">
            <v>Público</v>
          </cell>
          <cell r="Q3443" t="str">
            <v>Rural</v>
          </cell>
        </row>
        <row r="3444">
          <cell r="A3444">
            <v>5021</v>
          </cell>
          <cell r="B3444" t="str">
            <v>X</v>
          </cell>
          <cell r="C3444" t="str">
            <v>SAND BOX</v>
          </cell>
          <cell r="D3444" t="str">
            <v>SULA</v>
          </cell>
          <cell r="E3444" t="str">
            <v>01</v>
          </cell>
          <cell r="F3444" t="str">
            <v>LIMON</v>
          </cell>
          <cell r="G3444" t="str">
            <v>TALAMANCA</v>
          </cell>
          <cell r="H3444" t="str">
            <v>BRATSI</v>
          </cell>
          <cell r="I3444" t="str">
            <v>SAND BOX</v>
          </cell>
          <cell r="J3444" t="str">
            <v>HUETAR CARIBE</v>
          </cell>
          <cell r="K3444" t="str">
            <v>HÉCTOR HERNÁNDEZ BOLIVAR</v>
          </cell>
          <cell r="L3444">
            <v>27511909</v>
          </cell>
          <cell r="M3444">
            <v>27511909</v>
          </cell>
          <cell r="N3444" t="str">
            <v>esc.sandbox@mep.go.cr</v>
          </cell>
          <cell r="O3444" t="str">
            <v>SAN BOX DE APPTA, 200 M. AL SUR</v>
          </cell>
          <cell r="P3444" t="str">
            <v>Público</v>
          </cell>
          <cell r="Q3444" t="str">
            <v>Rural</v>
          </cell>
        </row>
        <row r="3445">
          <cell r="A3445">
            <v>5022</v>
          </cell>
          <cell r="B3445" t="str">
            <v>X</v>
          </cell>
          <cell r="C3445" t="str">
            <v>ALTO URÉN</v>
          </cell>
          <cell r="D3445" t="str">
            <v>SULA</v>
          </cell>
          <cell r="E3445" t="str">
            <v>02</v>
          </cell>
          <cell r="F3445" t="str">
            <v>LIMON</v>
          </cell>
          <cell r="G3445" t="str">
            <v>TALAMANCA</v>
          </cell>
          <cell r="H3445" t="str">
            <v>TELIRE</v>
          </cell>
          <cell r="I3445" t="str">
            <v>ALTO URÉN</v>
          </cell>
          <cell r="J3445" t="str">
            <v>HUETAR CARIBE</v>
          </cell>
          <cell r="K3445" t="str">
            <v>IVO JULIO MORALES PITA</v>
          </cell>
          <cell r="L3445">
            <v>0</v>
          </cell>
          <cell r="M3445">
            <v>0</v>
          </cell>
          <cell r="N3445" t="str">
            <v>esc.altouren@mep.go.cr</v>
          </cell>
          <cell r="O3445" t="str">
            <v>12 KM AL SUR DE LA OFICINA DE LA SUPERVISION2</v>
          </cell>
          <cell r="P3445" t="str">
            <v>Público</v>
          </cell>
          <cell r="Q3445" t="str">
            <v>Rural</v>
          </cell>
        </row>
        <row r="3446">
          <cell r="A3446">
            <v>5023</v>
          </cell>
          <cell r="B3446" t="str">
            <v>X</v>
          </cell>
          <cell r="C3446" t="str">
            <v>OROCHICO</v>
          </cell>
          <cell r="D3446" t="str">
            <v>SULA</v>
          </cell>
          <cell r="E3446" t="str">
            <v>03</v>
          </cell>
          <cell r="F3446" t="str">
            <v>LIMON</v>
          </cell>
          <cell r="G3446" t="str">
            <v>TALAMANCA</v>
          </cell>
          <cell r="H3446" t="str">
            <v>TELIRE</v>
          </cell>
          <cell r="I3446" t="str">
            <v>OROCHICO</v>
          </cell>
          <cell r="J3446" t="str">
            <v>HUETAR CARIBE</v>
          </cell>
          <cell r="K3446" t="str">
            <v>WILLIAM DARIO MORALES JIMENEZ</v>
          </cell>
          <cell r="L3446">
            <v>85356365</v>
          </cell>
          <cell r="M3446">
            <v>0</v>
          </cell>
          <cell r="N3446" t="str">
            <v>william.morales.jimenez@mep.go.cr</v>
          </cell>
          <cell r="O3446" t="str">
            <v>3KM NORTE DEL SALÓN COMUNAL DE OROCHICO</v>
          </cell>
          <cell r="P3446" t="str">
            <v>Público</v>
          </cell>
          <cell r="Q3446" t="str">
            <v>Rural</v>
          </cell>
        </row>
        <row r="3447">
          <cell r="A3447">
            <v>5025</v>
          </cell>
          <cell r="B3447" t="str">
            <v>X</v>
          </cell>
          <cell r="C3447" t="str">
            <v>SAN CRISTOBAL Y NEVIS</v>
          </cell>
          <cell r="D3447" t="str">
            <v>LIMON</v>
          </cell>
          <cell r="E3447" t="str">
            <v>09</v>
          </cell>
          <cell r="F3447" t="str">
            <v>LIMON</v>
          </cell>
          <cell r="G3447" t="str">
            <v>MATINA</v>
          </cell>
          <cell r="H3447" t="str">
            <v>BATAN</v>
          </cell>
          <cell r="I3447" t="str">
            <v>CAMA LA BERTA</v>
          </cell>
          <cell r="J3447" t="str">
            <v>HUETAR CARIBE</v>
          </cell>
          <cell r="K3447" t="str">
            <v>JOAT SANCHEZ PINEDA</v>
          </cell>
          <cell r="L3447">
            <v>0</v>
          </cell>
          <cell r="M3447">
            <v>0</v>
          </cell>
          <cell r="N3447" t="str">
            <v>joat.sanchez.pineda@mep.go.cr</v>
          </cell>
          <cell r="O3447" t="str">
            <v>DEL CENTRO SANTA MARTA, 4 K NORTE Y 2 K ESTE</v>
          </cell>
          <cell r="P3447" t="str">
            <v>Público</v>
          </cell>
          <cell r="Q3447" t="str">
            <v>Urbana</v>
          </cell>
        </row>
        <row r="3448">
          <cell r="A3448">
            <v>5026</v>
          </cell>
          <cell r="B3448" t="str">
            <v>X</v>
          </cell>
          <cell r="C3448" t="str">
            <v>ALTOS DE GERMANIA</v>
          </cell>
          <cell r="D3448" t="str">
            <v>LIMON</v>
          </cell>
          <cell r="E3448" t="str">
            <v>06</v>
          </cell>
          <cell r="F3448" t="str">
            <v>LIMON</v>
          </cell>
          <cell r="G3448" t="str">
            <v>SIQUIRRES</v>
          </cell>
          <cell r="H3448" t="str">
            <v>GERMANIA</v>
          </cell>
          <cell r="I3448" t="str">
            <v>ALTOS DE GERMANIA</v>
          </cell>
          <cell r="J3448" t="str">
            <v>HUETAR CARIBE</v>
          </cell>
          <cell r="K3448" t="str">
            <v>YORLENY ELIZONDO LEZAMA</v>
          </cell>
          <cell r="L3448">
            <v>0</v>
          </cell>
          <cell r="M3448">
            <v>0</v>
          </cell>
          <cell r="N3448" t="str">
            <v>esc.altosdegermania@mep.go.cr</v>
          </cell>
          <cell r="O3448" t="str">
            <v>2 K. AL SUR ENTRADA PRINCIPAL DE GERMANIA</v>
          </cell>
          <cell r="P3448" t="str">
            <v>Público</v>
          </cell>
          <cell r="Q3448" t="str">
            <v>Urbana</v>
          </cell>
        </row>
        <row r="3449">
          <cell r="A3449">
            <v>5027</v>
          </cell>
          <cell r="B3449" t="str">
            <v>X</v>
          </cell>
          <cell r="C3449" t="str">
            <v>BAJO BLEY</v>
          </cell>
          <cell r="D3449" t="str">
            <v>SULA</v>
          </cell>
          <cell r="E3449" t="str">
            <v>05</v>
          </cell>
          <cell r="F3449" t="str">
            <v>LIMON</v>
          </cell>
          <cell r="G3449" t="str">
            <v>LIMON</v>
          </cell>
          <cell r="H3449" t="str">
            <v>VALLE LA ESTRELLA</v>
          </cell>
          <cell r="I3449" t="str">
            <v>BAJO BLEY</v>
          </cell>
          <cell r="J3449" t="str">
            <v>HUETAR CARIBE</v>
          </cell>
          <cell r="K3449" t="str">
            <v>BLADIMIR CESPEDES MORALES</v>
          </cell>
          <cell r="L3449">
            <v>83829615</v>
          </cell>
          <cell r="M3449">
            <v>0</v>
          </cell>
          <cell r="N3449" t="str">
            <v>-NO INDICA-</v>
          </cell>
          <cell r="O3449" t="str">
            <v>BAJO BLEY TERRITORIOINDIGENA TELIRE</v>
          </cell>
          <cell r="P3449" t="str">
            <v>Público</v>
          </cell>
          <cell r="Q3449" t="str">
            <v>Rural</v>
          </cell>
        </row>
        <row r="3450">
          <cell r="A3450">
            <v>5028</v>
          </cell>
          <cell r="B3450" t="str">
            <v>X</v>
          </cell>
          <cell r="C3450" t="str">
            <v>GRANO DE ORO</v>
          </cell>
          <cell r="D3450" t="str">
            <v>LIMON</v>
          </cell>
          <cell r="E3450" t="str">
            <v>06</v>
          </cell>
          <cell r="F3450" t="str">
            <v>LIMON</v>
          </cell>
          <cell r="G3450" t="str">
            <v>SIQUIRRES</v>
          </cell>
          <cell r="H3450" t="str">
            <v>ALEGRIA</v>
          </cell>
          <cell r="I3450" t="str">
            <v>GRANO DE ORO</v>
          </cell>
          <cell r="J3450" t="str">
            <v>HUETAR CARIBE</v>
          </cell>
          <cell r="K3450" t="str">
            <v>JOSE ADRIAN ZUÑIGA MORA</v>
          </cell>
          <cell r="L3450">
            <v>27651851</v>
          </cell>
          <cell r="M3450">
            <v>0</v>
          </cell>
          <cell r="N3450" t="str">
            <v>esc.granodeoro@mep.go.cr</v>
          </cell>
          <cell r="O3450" t="str">
            <v>ASENT. IDA. GRANO DE ORO, CALLE LOS ARAYA</v>
          </cell>
          <cell r="P3450" t="str">
            <v>Público</v>
          </cell>
          <cell r="Q3450" t="str">
            <v>Rural</v>
          </cell>
        </row>
        <row r="3451">
          <cell r="A3451">
            <v>5029</v>
          </cell>
          <cell r="B3451" t="str">
            <v>X</v>
          </cell>
          <cell r="C3451" t="str">
            <v>PALMERA</v>
          </cell>
          <cell r="D3451" t="str">
            <v>SULA</v>
          </cell>
          <cell r="E3451" t="str">
            <v>06</v>
          </cell>
          <cell r="F3451" t="str">
            <v>LIMON</v>
          </cell>
          <cell r="G3451" t="str">
            <v>MATINA</v>
          </cell>
          <cell r="H3451" t="str">
            <v>CARRANDI</v>
          </cell>
          <cell r="I3451" t="str">
            <v>PALMERA</v>
          </cell>
          <cell r="J3451" t="str">
            <v>HUETAR CARIBE</v>
          </cell>
          <cell r="K3451" t="str">
            <v>FLORIBETH MORA SANABRIA</v>
          </cell>
          <cell r="L3451">
            <v>87361752</v>
          </cell>
          <cell r="M3451">
            <v>0</v>
          </cell>
          <cell r="N3451" t="str">
            <v>esc.palmera@mep.go.cr</v>
          </cell>
          <cell r="O3451" t="str">
            <v>ZONA INDIGENA BAJO CHIRRIPO</v>
          </cell>
          <cell r="P3451" t="str">
            <v>Público</v>
          </cell>
          <cell r="Q3451" t="str">
            <v>Rural</v>
          </cell>
        </row>
        <row r="3452">
          <cell r="A3452">
            <v>5030</v>
          </cell>
          <cell r="B3452" t="str">
            <v>X</v>
          </cell>
          <cell r="C3452" t="str">
            <v>POZO AZUL</v>
          </cell>
          <cell r="D3452" t="str">
            <v>SULA</v>
          </cell>
          <cell r="E3452" t="str">
            <v>06</v>
          </cell>
          <cell r="F3452" t="str">
            <v>LIMON</v>
          </cell>
          <cell r="G3452" t="str">
            <v>MATINA</v>
          </cell>
          <cell r="H3452" t="str">
            <v>CARRANDI</v>
          </cell>
          <cell r="I3452" t="str">
            <v>POZO AZUL</v>
          </cell>
          <cell r="J3452" t="str">
            <v>HUETAR CARIBE</v>
          </cell>
          <cell r="K3452" t="str">
            <v>MARIA DEL SOCORRO VILLARREAL M</v>
          </cell>
          <cell r="L3452">
            <v>88738628</v>
          </cell>
          <cell r="M3452">
            <v>0</v>
          </cell>
          <cell r="N3452" t="str">
            <v>maria.villareal.mena@mep.go.cr</v>
          </cell>
          <cell r="O3452" t="str">
            <v>POZO AZUL,ZONA INDIGENA, ALTOCHIRRIPO</v>
          </cell>
          <cell r="P3452" t="str">
            <v>Público</v>
          </cell>
          <cell r="Q3452" t="str">
            <v>Rural</v>
          </cell>
        </row>
        <row r="3453">
          <cell r="A3453">
            <v>5031</v>
          </cell>
          <cell r="B3453" t="str">
            <v>X</v>
          </cell>
          <cell r="C3453" t="str">
            <v>SERINACH</v>
          </cell>
          <cell r="D3453" t="str">
            <v>SULA</v>
          </cell>
          <cell r="E3453" t="str">
            <v>06</v>
          </cell>
          <cell r="F3453" t="str">
            <v>LIMON</v>
          </cell>
          <cell r="G3453" t="str">
            <v>MATINA</v>
          </cell>
          <cell r="H3453" t="str">
            <v>CARRANDI</v>
          </cell>
          <cell r="I3453" t="str">
            <v>SERINACH</v>
          </cell>
          <cell r="J3453" t="str">
            <v>HUETAR CARIBE</v>
          </cell>
          <cell r="K3453" t="str">
            <v>JUAN GABRIEL MONGE FLORES</v>
          </cell>
          <cell r="L3453">
            <v>83602028</v>
          </cell>
          <cell r="M3453">
            <v>0</v>
          </cell>
          <cell r="N3453" t="str">
            <v>supervision06.sula@mep.go.cr</v>
          </cell>
          <cell r="O3453" t="str">
            <v>TERRITORIO INDIGENA BAJO CHIRRIPO CABECAR.</v>
          </cell>
          <cell r="P3453" t="str">
            <v>Público</v>
          </cell>
          <cell r="Q3453" t="str">
            <v>Rural</v>
          </cell>
        </row>
        <row r="3454">
          <cell r="A3454">
            <v>5032</v>
          </cell>
          <cell r="B3454" t="str">
            <v>X</v>
          </cell>
          <cell r="C3454" t="str">
            <v>PROYECTO PACUARE</v>
          </cell>
          <cell r="D3454" t="str">
            <v>LIMON</v>
          </cell>
          <cell r="E3454" t="str">
            <v>01</v>
          </cell>
          <cell r="F3454" t="str">
            <v>LIMON</v>
          </cell>
          <cell r="G3454" t="str">
            <v>LIMON</v>
          </cell>
          <cell r="H3454" t="str">
            <v>LIMON</v>
          </cell>
          <cell r="I3454" t="str">
            <v>Bº PROYECTO PACUARE</v>
          </cell>
          <cell r="J3454" t="str">
            <v>HUETAR CARIBE</v>
          </cell>
          <cell r="K3454" t="str">
            <v>JOSE A. ALVARADO MADRIGAL</v>
          </cell>
          <cell r="L3454">
            <v>27954856</v>
          </cell>
          <cell r="M3454">
            <v>27954856</v>
          </cell>
          <cell r="N3454" t="str">
            <v>esc.proyectopacuare@mep.go.cr</v>
          </cell>
          <cell r="O3454" t="str">
            <v>CONTIGUO A LA DIRECCIÓN REGIONAL DE POLICIA</v>
          </cell>
          <cell r="P3454" t="str">
            <v>Público</v>
          </cell>
          <cell r="Q3454" t="str">
            <v>Urbana</v>
          </cell>
        </row>
        <row r="3455">
          <cell r="A3455">
            <v>5033</v>
          </cell>
          <cell r="B3455" t="str">
            <v>X</v>
          </cell>
          <cell r="C3455" t="str">
            <v>NUEVO SANTO DOMINGO</v>
          </cell>
          <cell r="D3455" t="str">
            <v>LIMON</v>
          </cell>
          <cell r="E3455" t="str">
            <v>05</v>
          </cell>
          <cell r="F3455" t="str">
            <v>LIMON</v>
          </cell>
          <cell r="G3455" t="str">
            <v>SIQUIRRES</v>
          </cell>
          <cell r="H3455" t="str">
            <v>REVENTAZON</v>
          </cell>
          <cell r="I3455" t="str">
            <v>NUEVO SANTO DOMINGO</v>
          </cell>
          <cell r="J3455" t="str">
            <v>HUETAR CARIBE</v>
          </cell>
          <cell r="K3455" t="str">
            <v>MARILYN BONILLA ALMENGOR</v>
          </cell>
          <cell r="L3455">
            <v>85977919</v>
          </cell>
          <cell r="M3455">
            <v>0</v>
          </cell>
          <cell r="N3455" t="str">
            <v>esc.nuevosantodomingo@mep.go.cr</v>
          </cell>
          <cell r="O3455" t="str">
            <v>RECTA IMPERIO 600 M DESPUES COLEGIO MARYLAND</v>
          </cell>
          <cell r="P3455" t="str">
            <v>Público</v>
          </cell>
          <cell r="Q3455" t="str">
            <v>Urbana</v>
          </cell>
        </row>
        <row r="3456">
          <cell r="A3456">
            <v>5036</v>
          </cell>
          <cell r="B3456" t="str">
            <v>X</v>
          </cell>
          <cell r="C3456" t="str">
            <v>LA ESPERANZA</v>
          </cell>
          <cell r="D3456" t="str">
            <v>SARAPIQUI</v>
          </cell>
          <cell r="E3456" t="str">
            <v>05</v>
          </cell>
          <cell r="F3456" t="str">
            <v>HEREDIA</v>
          </cell>
          <cell r="G3456" t="str">
            <v>SARAPIQUI</v>
          </cell>
          <cell r="H3456" t="str">
            <v>LLANURAS DEL GASPAR</v>
          </cell>
          <cell r="I3456" t="str">
            <v>LA ESPERANZA</v>
          </cell>
          <cell r="J3456" t="str">
            <v>HUETAR NORTE</v>
          </cell>
          <cell r="K3456" t="str">
            <v>EMMANUEL CAMPOS LEDEZMA</v>
          </cell>
          <cell r="L3456">
            <v>88553925</v>
          </cell>
          <cell r="M3456">
            <v>0</v>
          </cell>
          <cell r="N3456" t="str">
            <v>esc.laesperanzaderiocolorado@mep.go.cr</v>
          </cell>
          <cell r="O3456" t="str">
            <v>100 METROS SUR DEL PUESTO FRONTERA DELTA</v>
          </cell>
          <cell r="P3456" t="str">
            <v>Público</v>
          </cell>
          <cell r="Q3456" t="str">
            <v>Rural</v>
          </cell>
        </row>
        <row r="3457">
          <cell r="A3457">
            <v>5037</v>
          </cell>
          <cell r="B3457" t="str">
            <v>X</v>
          </cell>
          <cell r="C3457" t="str">
            <v>BARBADOS</v>
          </cell>
          <cell r="D3457" t="str">
            <v>GUAPILES</v>
          </cell>
          <cell r="E3457" t="str">
            <v>08</v>
          </cell>
          <cell r="F3457" t="str">
            <v>LIMON</v>
          </cell>
          <cell r="G3457" t="str">
            <v>POCOCI</v>
          </cell>
          <cell r="H3457" t="str">
            <v>RITA</v>
          </cell>
          <cell r="I3457" t="str">
            <v>CAÑO SECO</v>
          </cell>
          <cell r="J3457" t="str">
            <v>HUETAR CARIBE</v>
          </cell>
          <cell r="K3457" t="str">
            <v>ARELLYS MENDEZ MURILLO</v>
          </cell>
          <cell r="L3457">
            <v>44090965</v>
          </cell>
          <cell r="M3457">
            <v>0</v>
          </cell>
          <cell r="N3457" t="str">
            <v>esc.barbados@mep.go.cr</v>
          </cell>
          <cell r="O3457" t="str">
            <v>100 MTS ESTE DEL SALON COMUNAL</v>
          </cell>
          <cell r="P3457" t="str">
            <v>Público</v>
          </cell>
          <cell r="Q3457" t="str">
            <v>Rural</v>
          </cell>
        </row>
        <row r="3458">
          <cell r="A3458">
            <v>5038</v>
          </cell>
          <cell r="B3458" t="str">
            <v>X</v>
          </cell>
          <cell r="C3458" t="str">
            <v>SARDINA</v>
          </cell>
          <cell r="D3458" t="str">
            <v>GUAPILES</v>
          </cell>
          <cell r="E3458" t="str">
            <v>03</v>
          </cell>
          <cell r="F3458" t="str">
            <v>LIMON</v>
          </cell>
          <cell r="G3458" t="str">
            <v>POCOCI</v>
          </cell>
          <cell r="H3458" t="str">
            <v>COLORADO</v>
          </cell>
          <cell r="I3458" t="str">
            <v>SARDINA</v>
          </cell>
          <cell r="J3458" t="str">
            <v>HUETAR CARIBE</v>
          </cell>
          <cell r="K3458" t="str">
            <v>ALLEN BRENES MENDOZA</v>
          </cell>
          <cell r="L3458">
            <v>87060871</v>
          </cell>
          <cell r="M3458">
            <v>0</v>
          </cell>
          <cell r="N3458" t="str">
            <v>esc.sardina@mep.go.cr</v>
          </cell>
          <cell r="O3458" t="str">
            <v>COSTADO ESTE DE LA PLAZA DE DEPORTES.</v>
          </cell>
          <cell r="P3458" t="str">
            <v>Público</v>
          </cell>
          <cell r="Q3458" t="str">
            <v>Rural</v>
          </cell>
        </row>
        <row r="3459">
          <cell r="A3459">
            <v>5039</v>
          </cell>
          <cell r="B3459" t="str">
            <v>X</v>
          </cell>
          <cell r="C3459" t="str">
            <v>ESCOCIA</v>
          </cell>
          <cell r="D3459" t="str">
            <v>GUAPILES</v>
          </cell>
          <cell r="E3459" t="str">
            <v>07</v>
          </cell>
          <cell r="F3459" t="str">
            <v>LIMON</v>
          </cell>
          <cell r="G3459" t="str">
            <v>GUACIMO</v>
          </cell>
          <cell r="H3459" t="str">
            <v>RIO JIMENEZ</v>
          </cell>
          <cell r="I3459" t="str">
            <v>ESCOCIA</v>
          </cell>
          <cell r="J3459" t="str">
            <v>HUETAR CARIBE</v>
          </cell>
          <cell r="K3459" t="str">
            <v>ASHLY YERLENE UMAÑA CORDERO</v>
          </cell>
          <cell r="L3459">
            <v>83651134</v>
          </cell>
          <cell r="M3459">
            <v>0</v>
          </cell>
          <cell r="N3459" t="str">
            <v>esc.escocia@mep.go.cr</v>
          </cell>
          <cell r="O3459" t="str">
            <v>300MTS NORTE DE LA IGLESIA CATOLICA ESCOCIA</v>
          </cell>
          <cell r="P3459" t="str">
            <v>Público</v>
          </cell>
          <cell r="Q3459" t="str">
            <v>Rural</v>
          </cell>
        </row>
        <row r="3460">
          <cell r="A3460">
            <v>5041</v>
          </cell>
          <cell r="B3460" t="str">
            <v>X</v>
          </cell>
          <cell r="C3460" t="str">
            <v>MACADAMIA</v>
          </cell>
          <cell r="D3460" t="str">
            <v>GUAPILES</v>
          </cell>
          <cell r="E3460" t="str">
            <v>04</v>
          </cell>
          <cell r="F3460" t="str">
            <v>LIMON</v>
          </cell>
          <cell r="G3460" t="str">
            <v>GUACIMO</v>
          </cell>
          <cell r="H3460" t="str">
            <v>MERCEDES</v>
          </cell>
          <cell r="I3460" t="str">
            <v>TIERRA GRANDE</v>
          </cell>
          <cell r="J3460" t="str">
            <v>HUETAR CARIBE</v>
          </cell>
          <cell r="K3460" t="str">
            <v>NOEMY RIVERA BEITA</v>
          </cell>
          <cell r="L3460">
            <v>86697322</v>
          </cell>
          <cell r="M3460">
            <v>27165048</v>
          </cell>
          <cell r="N3460" t="str">
            <v>esc.macadamia@mep.go.cr</v>
          </cell>
          <cell r="O3460" t="str">
            <v>10 KM. AL SURESTE DE IROQUIS, GUACIMO.</v>
          </cell>
          <cell r="P3460" t="str">
            <v>Público</v>
          </cell>
          <cell r="Q3460" t="str">
            <v>Urbana</v>
          </cell>
        </row>
        <row r="3461">
          <cell r="A3461">
            <v>5044</v>
          </cell>
          <cell r="B3461" t="str">
            <v>X</v>
          </cell>
          <cell r="C3461" t="str">
            <v>SAN GERARDO</v>
          </cell>
          <cell r="D3461" t="str">
            <v>AGUIRRE</v>
          </cell>
          <cell r="E3461" t="str">
            <v>04</v>
          </cell>
          <cell r="F3461" t="str">
            <v>PUNTARENAS</v>
          </cell>
          <cell r="G3461" t="str">
            <v>PARRITA</v>
          </cell>
          <cell r="H3461" t="str">
            <v>PARRITA</v>
          </cell>
          <cell r="I3461" t="str">
            <v>SAN GERARDO</v>
          </cell>
          <cell r="J3461" t="str">
            <v>PACIFICO CENTRAL</v>
          </cell>
          <cell r="K3461" t="str">
            <v>GEOVANNI HIDALGO GARBANZO</v>
          </cell>
          <cell r="L3461">
            <v>22005023</v>
          </cell>
          <cell r="M3461">
            <v>0</v>
          </cell>
          <cell r="N3461" t="str">
            <v>esc.sangerardo.aguirre@mep.go.cr</v>
          </cell>
          <cell r="O3461" t="str">
            <v>2 KM NORTE DEL TEMPLO CATOLICO LA VASCONIA</v>
          </cell>
          <cell r="P3461" t="str">
            <v>Público</v>
          </cell>
          <cell r="Q3461" t="str">
            <v>Urbana</v>
          </cell>
        </row>
        <row r="3462">
          <cell r="A3462">
            <v>5045</v>
          </cell>
          <cell r="B3462" t="str">
            <v>X</v>
          </cell>
          <cell r="C3462" t="str">
            <v>REPUBLICA DE GUYANA</v>
          </cell>
          <cell r="D3462" t="str">
            <v>AGUIRRE</v>
          </cell>
          <cell r="E3462" t="str">
            <v>05</v>
          </cell>
          <cell r="F3462" t="str">
            <v>PUNTARENAS</v>
          </cell>
          <cell r="G3462" t="str">
            <v>GARABITO</v>
          </cell>
          <cell r="H3462" t="str">
            <v>TARCOLES</v>
          </cell>
          <cell r="I3462" t="str">
            <v>PLAYA AZUL</v>
          </cell>
          <cell r="J3462" t="str">
            <v>PACIFICO CENTRAL</v>
          </cell>
          <cell r="K3462" t="str">
            <v>WILFREDO CALDERON VARGAS</v>
          </cell>
          <cell r="L3462">
            <v>26370434</v>
          </cell>
          <cell r="M3462">
            <v>63428917</v>
          </cell>
          <cell r="N3462" t="str">
            <v>esc.republicadeguyana@mep.go.cr</v>
          </cell>
          <cell r="O3462" t="str">
            <v>DEL SALON PLAYA AZUL 50 MTS OESTE.</v>
          </cell>
          <cell r="P3462" t="str">
            <v>Público</v>
          </cell>
          <cell r="Q3462" t="str">
            <v>Urbana</v>
          </cell>
        </row>
        <row r="3463">
          <cell r="A3463">
            <v>5047</v>
          </cell>
          <cell r="B3463" t="str">
            <v>X</v>
          </cell>
          <cell r="C3463" t="str">
            <v>EL PILON</v>
          </cell>
          <cell r="D3463" t="str">
            <v>ZONA NORTE-NORTE</v>
          </cell>
          <cell r="E3463" t="str">
            <v>04</v>
          </cell>
          <cell r="F3463" t="str">
            <v>ALAJUELA</v>
          </cell>
          <cell r="G3463" t="str">
            <v>UPALA</v>
          </cell>
          <cell r="H3463" t="str">
            <v>BIJAGUA</v>
          </cell>
          <cell r="I3463" t="str">
            <v>EL PILON</v>
          </cell>
          <cell r="J3463" t="str">
            <v>HUETAR NORTE</v>
          </cell>
          <cell r="K3463" t="str">
            <v>SAMANTA CAMPOS ROMERO</v>
          </cell>
          <cell r="L3463">
            <v>64896661</v>
          </cell>
          <cell r="M3463">
            <v>0</v>
          </cell>
          <cell r="N3463" t="str">
            <v>esc.pilonbijagua@mep.go.cr</v>
          </cell>
          <cell r="O3463" t="str">
            <v>1KM AL ESTE DEL MINAE</v>
          </cell>
          <cell r="P3463" t="str">
            <v>Público</v>
          </cell>
          <cell r="Q3463" t="str">
            <v>Rural</v>
          </cell>
        </row>
        <row r="3464">
          <cell r="A3464">
            <v>5048</v>
          </cell>
          <cell r="B3464" t="str">
            <v>X</v>
          </cell>
          <cell r="C3464" t="str">
            <v>RIO NARANJO</v>
          </cell>
          <cell r="D3464" t="str">
            <v>ZONA NORTE-NORTE</v>
          </cell>
          <cell r="E3464" t="str">
            <v>04</v>
          </cell>
          <cell r="F3464" t="str">
            <v>GUANACASTE</v>
          </cell>
          <cell r="G3464" t="str">
            <v>BAGACES</v>
          </cell>
          <cell r="H3464" t="str">
            <v>RIO NARANJO</v>
          </cell>
          <cell r="I3464" t="str">
            <v>RIO NARANJO</v>
          </cell>
          <cell r="J3464" t="str">
            <v>CHOROTEGA</v>
          </cell>
          <cell r="K3464" t="str">
            <v>YAMILETH SILVA MARTINEZ</v>
          </cell>
          <cell r="L3464">
            <v>24668841</v>
          </cell>
          <cell r="M3464">
            <v>0</v>
          </cell>
          <cell r="N3464" t="str">
            <v>esc.rionaranjo@mep.go.cr</v>
          </cell>
          <cell r="O3464" t="str">
            <v>FRENTE A LA IGLESIA BIBLICA</v>
          </cell>
          <cell r="P3464" t="str">
            <v>Público</v>
          </cell>
          <cell r="Q3464" t="str">
            <v>Rural</v>
          </cell>
        </row>
        <row r="3465">
          <cell r="A3465">
            <v>5053</v>
          </cell>
          <cell r="B3465" t="str">
            <v>X</v>
          </cell>
          <cell r="C3465" t="str">
            <v>LABORATORIO TURRIALBA</v>
          </cell>
          <cell r="D3465" t="str">
            <v>TURRIALBA</v>
          </cell>
          <cell r="E3465" t="str">
            <v>02</v>
          </cell>
          <cell r="F3465" t="str">
            <v>CARTAGO</v>
          </cell>
          <cell r="G3465" t="str">
            <v>TURRIALBA</v>
          </cell>
          <cell r="H3465" t="str">
            <v>TURRIALBA</v>
          </cell>
          <cell r="I3465" t="str">
            <v>LA HACIENDITA</v>
          </cell>
          <cell r="J3465" t="str">
            <v>CENTRAL</v>
          </cell>
          <cell r="K3465" t="str">
            <v>VANESSA SALAZAR MADRIGAL</v>
          </cell>
          <cell r="L3465">
            <v>40342909</v>
          </cell>
          <cell r="M3465">
            <v>40342909</v>
          </cell>
          <cell r="N3465" t="str">
            <v>escuelalaboratorio@gmail.com</v>
          </cell>
          <cell r="O3465" t="str">
            <v>U.C.R. SEDE DEL ATLANTICO</v>
          </cell>
          <cell r="P3465" t="str">
            <v>Público</v>
          </cell>
          <cell r="Q3465" t="str">
            <v>Urbana</v>
          </cell>
        </row>
        <row r="3466">
          <cell r="A3466">
            <v>5065</v>
          </cell>
          <cell r="B3466" t="str">
            <v>X</v>
          </cell>
          <cell r="C3466" t="str">
            <v>HOGAR DE NIÑOS TÍA TERE</v>
          </cell>
          <cell r="D3466" t="str">
            <v>GUAPILES</v>
          </cell>
          <cell r="E3466" t="str">
            <v>05</v>
          </cell>
          <cell r="F3466" t="str">
            <v>LIMON</v>
          </cell>
          <cell r="G3466" t="str">
            <v>POCOCI</v>
          </cell>
          <cell r="H3466" t="str">
            <v>ROXANA</v>
          </cell>
          <cell r="I3466" t="str">
            <v>PUNTA DE RIEL</v>
          </cell>
          <cell r="J3466" t="str">
            <v>HUETAR CARIBE</v>
          </cell>
          <cell r="K3466" t="str">
            <v>AZARIAS JIMENEZ ZAMORA</v>
          </cell>
          <cell r="L3466">
            <v>24634228</v>
          </cell>
          <cell r="M3466">
            <v>27633011</v>
          </cell>
          <cell r="N3466" t="str">
            <v>upe.casahogartiatere@mep.go.cr</v>
          </cell>
          <cell r="O3466" t="str">
            <v>350 OESTE DEL ANTIGUO BAR KAMAKIRUS</v>
          </cell>
          <cell r="P3466" t="str">
            <v>Público</v>
          </cell>
          <cell r="Q3466" t="str">
            <v>Rural</v>
          </cell>
        </row>
        <row r="3467">
          <cell r="A3467">
            <v>5305</v>
          </cell>
          <cell r="B3467" t="str">
            <v>X</v>
          </cell>
          <cell r="C3467" t="str">
            <v>TSIPIRI ÑAK</v>
          </cell>
          <cell r="D3467" t="str">
            <v>TURRIALBA</v>
          </cell>
          <cell r="E3467" t="str">
            <v>06</v>
          </cell>
          <cell r="F3467" t="str">
            <v>CARTAGO</v>
          </cell>
          <cell r="G3467" t="str">
            <v>TURRIALBA</v>
          </cell>
          <cell r="H3467" t="str">
            <v>CHIRRIPO</v>
          </cell>
          <cell r="I3467" t="str">
            <v>TSIPIRIÑAK</v>
          </cell>
          <cell r="J3467" t="str">
            <v>CENTRAL</v>
          </cell>
          <cell r="K3467" t="str">
            <v>LEOPOLDO GARCIA SALAZAR</v>
          </cell>
          <cell r="L3467">
            <v>86233688</v>
          </cell>
          <cell r="M3467">
            <v>0</v>
          </cell>
          <cell r="N3467" t="str">
            <v>esc.tsipirinak@mep.go.cr</v>
          </cell>
          <cell r="O3467" t="str">
            <v>RESERVA DE CHIRRIPO- TURRIALBA.</v>
          </cell>
          <cell r="P3467" t="str">
            <v>Público</v>
          </cell>
          <cell r="Q3467" t="str">
            <v>Rural</v>
          </cell>
        </row>
        <row r="3468">
          <cell r="A3468">
            <v>5306</v>
          </cell>
          <cell r="B3468" t="str">
            <v>X</v>
          </cell>
          <cell r="C3468" t="str">
            <v>NIMARI TÄWÄ</v>
          </cell>
          <cell r="D3468" t="str">
            <v>TURRIALBA</v>
          </cell>
          <cell r="E3468" t="str">
            <v>06</v>
          </cell>
          <cell r="F3468" t="str">
            <v>CARTAGO</v>
          </cell>
          <cell r="G3468" t="str">
            <v>TURRIALBA</v>
          </cell>
          <cell r="H3468" t="str">
            <v>CHIRRIPO</v>
          </cell>
          <cell r="I3468" t="str">
            <v>RIO PEJE</v>
          </cell>
          <cell r="J3468" t="str">
            <v>CENTRAL</v>
          </cell>
          <cell r="K3468" t="str">
            <v>JUANDE DIOS HIDALGO HIDALGO</v>
          </cell>
          <cell r="L3468">
            <v>88164420</v>
          </cell>
          <cell r="M3468">
            <v>0</v>
          </cell>
          <cell r="N3468" t="str">
            <v>esc.nimari.tawa@mep.go.cr</v>
          </cell>
          <cell r="O3468" t="str">
            <v>RIO PEJE, GRANOS DE OTRO TAYUTIC</v>
          </cell>
          <cell r="P3468" t="str">
            <v>Público</v>
          </cell>
          <cell r="Q3468" t="str">
            <v>Rural</v>
          </cell>
        </row>
        <row r="3469">
          <cell r="A3469">
            <v>5307</v>
          </cell>
          <cell r="B3469" t="str">
            <v>X</v>
          </cell>
          <cell r="C3469" t="str">
            <v>VILLA DAMARIS</v>
          </cell>
          <cell r="D3469" t="str">
            <v>TURRIALBA</v>
          </cell>
          <cell r="E3469" t="str">
            <v>07</v>
          </cell>
          <cell r="F3469" t="str">
            <v>CARTAGO</v>
          </cell>
          <cell r="G3469" t="str">
            <v>TURRIALBA</v>
          </cell>
          <cell r="H3469" t="str">
            <v>CHIRRIPO</v>
          </cell>
          <cell r="I3469" t="str">
            <v>EL SEIS GRANO DE ORO</v>
          </cell>
          <cell r="J3469" t="str">
            <v>CENTRAL</v>
          </cell>
          <cell r="K3469" t="str">
            <v>JONATHAN SMITH LACAYO</v>
          </cell>
          <cell r="L3469">
            <v>84386961</v>
          </cell>
          <cell r="M3469">
            <v>0</v>
          </cell>
          <cell r="N3469" t="str">
            <v>esc.villadamaris@mep.go.cr</v>
          </cell>
          <cell r="O3469" t="str">
            <v>1KM. E. EBAIS DE GRANO DE ORO,CARR. A QUETZAL</v>
          </cell>
          <cell r="P3469" t="str">
            <v>Público</v>
          </cell>
          <cell r="Q3469" t="str">
            <v>Rural</v>
          </cell>
        </row>
        <row r="3470">
          <cell r="A3470">
            <v>5308</v>
          </cell>
          <cell r="B3470" t="str">
            <v>X</v>
          </cell>
          <cell r="C3470" t="str">
            <v>KARKO</v>
          </cell>
          <cell r="D3470" t="str">
            <v>TURRIALBA</v>
          </cell>
          <cell r="E3470" t="str">
            <v>06</v>
          </cell>
          <cell r="F3470" t="str">
            <v>CARTAGO</v>
          </cell>
          <cell r="G3470" t="str">
            <v>TURRIALBA</v>
          </cell>
          <cell r="H3470" t="str">
            <v>CHIRRIPO</v>
          </cell>
          <cell r="I3470" t="str">
            <v>BARBILLA</v>
          </cell>
          <cell r="J3470" t="str">
            <v>CENTRAL</v>
          </cell>
          <cell r="K3470" t="str">
            <v>YENDRY LOPEZ JIMENEZ</v>
          </cell>
          <cell r="L3470">
            <v>85179724</v>
          </cell>
          <cell r="M3470">
            <v>84535927</v>
          </cell>
          <cell r="N3470" t="str">
            <v>esc.karko@mep.go.cr</v>
          </cell>
          <cell r="O3470" t="str">
            <v>12 KM. NORTE DE MORAVIA</v>
          </cell>
          <cell r="P3470" t="str">
            <v>Público</v>
          </cell>
          <cell r="Q3470" t="str">
            <v>Rural</v>
          </cell>
        </row>
        <row r="3471">
          <cell r="A3471">
            <v>5309</v>
          </cell>
          <cell r="B3471" t="str">
            <v>X</v>
          </cell>
          <cell r="C3471" t="str">
            <v>YÖLDI KICHA</v>
          </cell>
          <cell r="D3471" t="str">
            <v>TURRIALBA</v>
          </cell>
          <cell r="E3471" t="str">
            <v>09</v>
          </cell>
          <cell r="F3471" t="str">
            <v>CARTAGO</v>
          </cell>
          <cell r="G3471" t="str">
            <v>TURRIALBA</v>
          </cell>
          <cell r="H3471" t="str">
            <v>CHIRRIPO</v>
          </cell>
          <cell r="I3471" t="str">
            <v>ALTO PACUAR</v>
          </cell>
          <cell r="J3471" t="str">
            <v>CENTRAL</v>
          </cell>
          <cell r="K3471" t="str">
            <v>GERALD JOSE VILLANUEVA VARGAS</v>
          </cell>
          <cell r="L3471">
            <v>25140624</v>
          </cell>
          <cell r="M3471">
            <v>0</v>
          </cell>
          <cell r="N3471" t="str">
            <v>esc.yoldikicha@mep.go.cr</v>
          </cell>
          <cell r="O3471" t="str">
            <v>ALTO PACUARE, CHIRRIPO</v>
          </cell>
          <cell r="P3471" t="str">
            <v>Público</v>
          </cell>
          <cell r="Q3471" t="str">
            <v>Rural</v>
          </cell>
        </row>
        <row r="3472">
          <cell r="A3472">
            <v>5310</v>
          </cell>
          <cell r="B3472" t="str">
            <v>X</v>
          </cell>
          <cell r="C3472" t="str">
            <v>MANZANILLO</v>
          </cell>
          <cell r="D3472" t="str">
            <v>TURRIALBA</v>
          </cell>
          <cell r="E3472" t="str">
            <v>09</v>
          </cell>
          <cell r="F3472" t="str">
            <v>LIMON</v>
          </cell>
          <cell r="G3472" t="str">
            <v>LIMON</v>
          </cell>
          <cell r="H3472" t="str">
            <v>VALLE LA ESTRELLA</v>
          </cell>
          <cell r="I3472" t="str">
            <v>MANZANILLO</v>
          </cell>
          <cell r="J3472" t="str">
            <v>HUETAR CARIBE</v>
          </cell>
          <cell r="K3472" t="str">
            <v>MINOR LEIVA MORALES</v>
          </cell>
          <cell r="L3472">
            <v>87015327</v>
          </cell>
          <cell r="M3472">
            <v>0</v>
          </cell>
          <cell r="N3472" t="str">
            <v>esc.manzanillovallelaestrella@mep.go.cr</v>
          </cell>
          <cell r="O3472" t="str">
            <v>FRENTE A PLAZA DE DEPORTES DE MANZANILLO.</v>
          </cell>
          <cell r="P3472" t="str">
            <v>Público</v>
          </cell>
          <cell r="Q3472" t="str">
            <v>Rural</v>
          </cell>
        </row>
        <row r="3473">
          <cell r="A3473">
            <v>5311</v>
          </cell>
          <cell r="B3473" t="str">
            <v>X</v>
          </cell>
          <cell r="C3473" t="str">
            <v>SHUKËBACHARI</v>
          </cell>
          <cell r="D3473" t="str">
            <v>TURRIALBA</v>
          </cell>
          <cell r="E3473" t="str">
            <v>07</v>
          </cell>
          <cell r="F3473" t="str">
            <v>CARTAGO</v>
          </cell>
          <cell r="G3473" t="str">
            <v>TURRIALBA</v>
          </cell>
          <cell r="H3473" t="str">
            <v>CHIRRIPO</v>
          </cell>
          <cell r="I3473" t="str">
            <v>SHUKËBACHARI</v>
          </cell>
          <cell r="J3473" t="str">
            <v>CENTRAL</v>
          </cell>
          <cell r="K3473" t="str">
            <v>ERLINDO LOAIZA GARRO</v>
          </cell>
          <cell r="L3473">
            <v>86408353</v>
          </cell>
          <cell r="M3473">
            <v>0</v>
          </cell>
          <cell r="N3473" t="str">
            <v>erlindo.loaiza.garro@mep.go.cr</v>
          </cell>
          <cell r="O3473" t="str">
            <v>RESERVA INDIGENA CHIRRIPO.</v>
          </cell>
          <cell r="P3473" t="str">
            <v>Público</v>
          </cell>
          <cell r="Q3473" t="str">
            <v>Rural</v>
          </cell>
        </row>
        <row r="3474">
          <cell r="A3474">
            <v>5312</v>
          </cell>
          <cell r="B3474" t="str">
            <v>X</v>
          </cell>
          <cell r="C3474" t="str">
            <v>SHORDI</v>
          </cell>
          <cell r="D3474" t="str">
            <v>TURRIALBA</v>
          </cell>
          <cell r="E3474" t="str">
            <v>06</v>
          </cell>
          <cell r="F3474" t="str">
            <v>LIMON</v>
          </cell>
          <cell r="G3474" t="str">
            <v>LIMON</v>
          </cell>
          <cell r="H3474" t="str">
            <v>VALLE LA ESTRELLA</v>
          </cell>
          <cell r="I3474" t="str">
            <v>SHORDI</v>
          </cell>
          <cell r="J3474" t="str">
            <v>HUETAR CARIBE</v>
          </cell>
          <cell r="K3474" t="str">
            <v>BELARMINO LOPEZ VARGAS</v>
          </cell>
          <cell r="L3474">
            <v>89023649</v>
          </cell>
          <cell r="M3474">
            <v>0</v>
          </cell>
          <cell r="N3474" t="str">
            <v>esc.shordi@mep.go.cr</v>
          </cell>
          <cell r="O3474" t="str">
            <v>ZONA INDIGENA ALTO CHIRRIPO.</v>
          </cell>
          <cell r="P3474" t="str">
            <v>Público</v>
          </cell>
          <cell r="Q3474" t="str">
            <v>Rural</v>
          </cell>
        </row>
        <row r="3475">
          <cell r="A3475">
            <v>5313</v>
          </cell>
          <cell r="B3475" t="str">
            <v>X</v>
          </cell>
          <cell r="C3475" t="str">
            <v>SHIKIARI TÄWÄ</v>
          </cell>
          <cell r="D3475" t="str">
            <v>TURRIALBA</v>
          </cell>
          <cell r="E3475" t="str">
            <v>07</v>
          </cell>
          <cell r="F3475" t="str">
            <v>LIMON</v>
          </cell>
          <cell r="G3475" t="str">
            <v>LIMON</v>
          </cell>
          <cell r="H3475" t="str">
            <v>VALLE LA ESTRELLA</v>
          </cell>
          <cell r="I3475" t="str">
            <v>ALTO SHIKIARI</v>
          </cell>
          <cell r="J3475" t="str">
            <v>HUETAR CARIBE</v>
          </cell>
          <cell r="K3475" t="str">
            <v>ALONSO LIZANO MORA</v>
          </cell>
          <cell r="L3475">
            <v>25140435</v>
          </cell>
          <cell r="M3475">
            <v>0</v>
          </cell>
          <cell r="N3475" t="str">
            <v>esc.shikiaritawa@mep.go.cr</v>
          </cell>
          <cell r="O3475" t="str">
            <v>10 KM. ESTE DEL PUENTE DE CHIRRIPO, ROCA QUEB</v>
          </cell>
          <cell r="P3475" t="str">
            <v>Público</v>
          </cell>
          <cell r="Q3475" t="str">
            <v>Rural</v>
          </cell>
        </row>
        <row r="3476">
          <cell r="A3476">
            <v>5314</v>
          </cell>
          <cell r="B3476" t="str">
            <v>X</v>
          </cell>
          <cell r="C3476" t="str">
            <v>EL BARRO</v>
          </cell>
          <cell r="D3476" t="str">
            <v>PURISCAL</v>
          </cell>
          <cell r="E3476" t="str">
            <v>06</v>
          </cell>
          <cell r="F3476" t="str">
            <v>SAN JOSE</v>
          </cell>
          <cell r="G3476" t="str">
            <v>TURRUBARES</v>
          </cell>
          <cell r="H3476" t="str">
            <v>SAN JUAN DE MATA</v>
          </cell>
          <cell r="I3476" t="str">
            <v>EL BARRO</v>
          </cell>
          <cell r="J3476" t="str">
            <v>CENTRAL</v>
          </cell>
          <cell r="K3476" t="str">
            <v>LLENDECIRE GUZMAN AGüERO</v>
          </cell>
          <cell r="L3476">
            <v>24279785</v>
          </cell>
          <cell r="M3476">
            <v>24279785</v>
          </cell>
          <cell r="N3476" t="str">
            <v>esc.elbarro@mep.go.cr</v>
          </cell>
          <cell r="O3476" t="str">
            <v>50 NORTE DE LA IGLESIA CATOLICA</v>
          </cell>
          <cell r="P3476" t="str">
            <v>Público</v>
          </cell>
          <cell r="Q3476" t="str">
            <v>Rural</v>
          </cell>
        </row>
        <row r="3477">
          <cell r="A3477">
            <v>5315</v>
          </cell>
          <cell r="B3477" t="str">
            <v>X</v>
          </cell>
          <cell r="C3477" t="str">
            <v>CALIENTA TIGRA</v>
          </cell>
          <cell r="D3477" t="str">
            <v>GRANDE DE TERRABA</v>
          </cell>
          <cell r="E3477" t="str">
            <v>11</v>
          </cell>
          <cell r="F3477" t="str">
            <v>PUNTARENAS</v>
          </cell>
          <cell r="G3477" t="str">
            <v>BUENOS AIRES</v>
          </cell>
          <cell r="H3477" t="str">
            <v>BORUCA</v>
          </cell>
          <cell r="I3477" t="str">
            <v>CALIENTA TIGRA</v>
          </cell>
          <cell r="J3477" t="str">
            <v>BRUNCA</v>
          </cell>
          <cell r="K3477" t="str">
            <v>CRUZ MORALES LEIVA</v>
          </cell>
          <cell r="L3477">
            <v>89028370</v>
          </cell>
          <cell r="M3477">
            <v>0</v>
          </cell>
          <cell r="N3477" t="str">
            <v>esc.calientatigra@mep.go.cr</v>
          </cell>
          <cell r="O3477" t="str">
            <v>COSTADO OESTE DE LA PLAZA DE DEPORTES CALIENT</v>
          </cell>
          <cell r="P3477" t="str">
            <v>Público</v>
          </cell>
          <cell r="Q3477" t="str">
            <v>Rural</v>
          </cell>
        </row>
        <row r="3478">
          <cell r="A3478">
            <v>5319</v>
          </cell>
          <cell r="B3478" t="str">
            <v>X</v>
          </cell>
          <cell r="C3478" t="str">
            <v>LA RIVERA</v>
          </cell>
          <cell r="D3478" t="str">
            <v>ZONA NORTE-NORTE</v>
          </cell>
          <cell r="E3478" t="str">
            <v>05</v>
          </cell>
          <cell r="F3478" t="str">
            <v>ALAJUELA</v>
          </cell>
          <cell r="G3478" t="str">
            <v>GUATUSO</v>
          </cell>
          <cell r="H3478" t="str">
            <v>SAN RAFAEL</v>
          </cell>
          <cell r="I3478" t="str">
            <v>LA RIVERA</v>
          </cell>
          <cell r="J3478" t="str">
            <v>HUETAR NORTE</v>
          </cell>
          <cell r="K3478" t="str">
            <v>ARMANDO BARRIENTOS DIAZ</v>
          </cell>
          <cell r="L3478">
            <v>41051095</v>
          </cell>
          <cell r="M3478">
            <v>0</v>
          </cell>
          <cell r="N3478" t="str">
            <v>armando.barrientos.diaz@mep.go.cr</v>
          </cell>
          <cell r="O3478" t="str">
            <v>7 KM NOROESTE DE GUATUSO</v>
          </cell>
          <cell r="P3478" t="str">
            <v>Público</v>
          </cell>
          <cell r="Q3478" t="str">
            <v>Rural</v>
          </cell>
        </row>
        <row r="3479">
          <cell r="A3479">
            <v>5320</v>
          </cell>
          <cell r="B3479" t="str">
            <v>X</v>
          </cell>
          <cell r="C3479" t="str">
            <v>SANTA TERESITA</v>
          </cell>
          <cell r="D3479" t="str">
            <v>NICOYA</v>
          </cell>
          <cell r="E3479" t="str">
            <v>06</v>
          </cell>
          <cell r="F3479" t="str">
            <v>GUANACASTE</v>
          </cell>
          <cell r="G3479" t="str">
            <v>NICOYA</v>
          </cell>
          <cell r="H3479" t="str">
            <v>NOSARA</v>
          </cell>
          <cell r="I3479" t="str">
            <v>SANTA TERESITA</v>
          </cell>
          <cell r="J3479" t="str">
            <v>CHOROTEGA</v>
          </cell>
          <cell r="K3479" t="str">
            <v>MAILEN VILLALOBOS SEQUEIRA</v>
          </cell>
          <cell r="L3479">
            <v>26820611</v>
          </cell>
          <cell r="M3479">
            <v>83162201</v>
          </cell>
          <cell r="N3479" t="str">
            <v>esc.santateresita@mep.go.cr</v>
          </cell>
          <cell r="O3479" t="str">
            <v>75 MTS AL ESTE DEL COLEGIO</v>
          </cell>
          <cell r="P3479" t="str">
            <v>Público</v>
          </cell>
          <cell r="Q3479" t="str">
            <v>Rural</v>
          </cell>
        </row>
        <row r="3480">
          <cell r="A3480">
            <v>5321</v>
          </cell>
          <cell r="B3480" t="str">
            <v>X</v>
          </cell>
          <cell r="C3480" t="str">
            <v>LA ROXANA</v>
          </cell>
          <cell r="D3480" t="str">
            <v>NICOYA</v>
          </cell>
          <cell r="E3480" t="str">
            <v>07</v>
          </cell>
          <cell r="F3480" t="str">
            <v>GUANACASTE</v>
          </cell>
          <cell r="G3480" t="str">
            <v>NANDAYURE</v>
          </cell>
          <cell r="H3480" t="str">
            <v>SANTA RITA</v>
          </cell>
          <cell r="I3480" t="str">
            <v>ROXANA</v>
          </cell>
          <cell r="J3480" t="str">
            <v>CHOROTEGA</v>
          </cell>
          <cell r="K3480" t="str">
            <v>SONIA MARIN MORA</v>
          </cell>
          <cell r="L3480">
            <v>88689115</v>
          </cell>
          <cell r="M3480">
            <v>0</v>
          </cell>
          <cell r="N3480" t="str">
            <v>sonia.marin.mora@mep.go.cr</v>
          </cell>
          <cell r="O3480" t="str">
            <v>LA ROXANA, SANTA RITA DE NANDAYURE</v>
          </cell>
          <cell r="P3480" t="str">
            <v>Público</v>
          </cell>
          <cell r="Q3480" t="str">
            <v>Rural</v>
          </cell>
        </row>
        <row r="3481">
          <cell r="A3481">
            <v>5322</v>
          </cell>
          <cell r="B3481" t="str">
            <v>X</v>
          </cell>
          <cell r="C3481" t="str">
            <v>EL GUAPOTE</v>
          </cell>
          <cell r="D3481" t="str">
            <v>SANTA CRUZ</v>
          </cell>
          <cell r="E3481" t="str">
            <v>02</v>
          </cell>
          <cell r="F3481" t="str">
            <v>GUANACASTE</v>
          </cell>
          <cell r="G3481" t="str">
            <v>SANTA CRUZ</v>
          </cell>
          <cell r="H3481" t="str">
            <v>VEINTISIETE DE ABRIL</v>
          </cell>
          <cell r="I3481" t="str">
            <v>GUAPOTE</v>
          </cell>
          <cell r="J3481" t="str">
            <v>CHOROTEGA</v>
          </cell>
          <cell r="K3481" t="str">
            <v>ANA GABRIELA GUEVARA CHAVARRIA</v>
          </cell>
          <cell r="L3481">
            <v>26580872</v>
          </cell>
          <cell r="M3481">
            <v>0</v>
          </cell>
          <cell r="N3481" t="str">
            <v>esc.elguapote@mep.go.cr</v>
          </cell>
          <cell r="O3481" t="str">
            <v>COSTADO SURESTE DE LA PLAZA DE DEPORTES</v>
          </cell>
          <cell r="P3481" t="str">
            <v>Público</v>
          </cell>
          <cell r="Q3481" t="str">
            <v>Rural</v>
          </cell>
        </row>
        <row r="3482">
          <cell r="A3482">
            <v>5324</v>
          </cell>
          <cell r="B3482" t="str">
            <v>X</v>
          </cell>
          <cell r="C3482" t="str">
            <v>JOSE JOAQUIN MORA PORRAS</v>
          </cell>
          <cell r="D3482" t="str">
            <v>PUNTARENAS</v>
          </cell>
          <cell r="E3482" t="str">
            <v>01</v>
          </cell>
          <cell r="F3482" t="str">
            <v>PUNTARENAS</v>
          </cell>
          <cell r="G3482" t="str">
            <v>PUNTARENAS</v>
          </cell>
          <cell r="H3482" t="str">
            <v>EL ROBLE</v>
          </cell>
          <cell r="I3482" t="str">
            <v>URBANIZACION JIRETH</v>
          </cell>
          <cell r="J3482" t="str">
            <v>PACIFICO CENTRAL</v>
          </cell>
          <cell r="K3482" t="str">
            <v>CESAR PIMENTEL BATISTA</v>
          </cell>
          <cell r="L3482">
            <v>26639610</v>
          </cell>
          <cell r="M3482">
            <v>26639610</v>
          </cell>
          <cell r="N3482" t="str">
            <v>esc.josejoaquinmoraporras@mep.go.cr</v>
          </cell>
          <cell r="O3482" t="str">
            <v>DE LA ROTONDA 100M ESTE, COMUNIDAD JIRETH</v>
          </cell>
          <cell r="P3482" t="str">
            <v>Público</v>
          </cell>
          <cell r="Q3482" t="str">
            <v>Urbana</v>
          </cell>
        </row>
        <row r="3483">
          <cell r="A3483">
            <v>5325</v>
          </cell>
          <cell r="B3483" t="str">
            <v>X</v>
          </cell>
          <cell r="C3483" t="str">
            <v>OROCU</v>
          </cell>
          <cell r="D3483" t="str">
            <v>PUNTARENAS</v>
          </cell>
          <cell r="E3483" t="str">
            <v>03</v>
          </cell>
          <cell r="F3483" t="str">
            <v>PUNTARENAS</v>
          </cell>
          <cell r="G3483" t="str">
            <v>PUNTARENAS</v>
          </cell>
          <cell r="H3483" t="str">
            <v>CHOMES</v>
          </cell>
          <cell r="I3483" t="str">
            <v>OROCU</v>
          </cell>
          <cell r="J3483" t="str">
            <v>PACIFICO CENTRAL</v>
          </cell>
          <cell r="K3483" t="str">
            <v>HUGGETTE VELLUTI BOLAÑOS</v>
          </cell>
          <cell r="L3483">
            <v>26388009</v>
          </cell>
          <cell r="M3483">
            <v>0</v>
          </cell>
          <cell r="N3483" t="str">
            <v>esc.orocu@mep.go.cr</v>
          </cell>
          <cell r="O3483" t="str">
            <v>9 KM AL NORTE DE CHOMES</v>
          </cell>
          <cell r="P3483" t="str">
            <v>Público</v>
          </cell>
          <cell r="Q3483" t="str">
            <v>Rural</v>
          </cell>
        </row>
        <row r="3484">
          <cell r="A3484">
            <v>5326</v>
          </cell>
          <cell r="B3484" t="str">
            <v>X</v>
          </cell>
          <cell r="C3484" t="str">
            <v>DOS RAMAS</v>
          </cell>
          <cell r="D3484" t="str">
            <v>LIMON</v>
          </cell>
          <cell r="E3484" t="str">
            <v>04</v>
          </cell>
          <cell r="F3484" t="str">
            <v>LIMON</v>
          </cell>
          <cell r="G3484" t="str">
            <v>MATINA</v>
          </cell>
          <cell r="H3484" t="str">
            <v>BATAN</v>
          </cell>
          <cell r="I3484" t="str">
            <v>DOS RAMAS</v>
          </cell>
          <cell r="J3484" t="str">
            <v>HUETAR CARIBE</v>
          </cell>
          <cell r="K3484" t="str">
            <v>DANNY CORRALES MARTINEZ</v>
          </cell>
          <cell r="L3484">
            <v>22006957</v>
          </cell>
          <cell r="M3484">
            <v>0</v>
          </cell>
          <cell r="N3484" t="str">
            <v>esc.dosramas@mep.go.cr</v>
          </cell>
          <cell r="O3484" t="str">
            <v>7 KM AL SUR ENTRADA ESPABEL.BARRIO DOS RAMAS</v>
          </cell>
          <cell r="P3484" t="str">
            <v>Público</v>
          </cell>
          <cell r="Q3484" t="str">
            <v>Urbana</v>
          </cell>
        </row>
        <row r="3485">
          <cell r="A3485">
            <v>5327</v>
          </cell>
          <cell r="B3485" t="str">
            <v>X</v>
          </cell>
          <cell r="C3485" t="str">
            <v>EL ENCANTO</v>
          </cell>
          <cell r="D3485" t="str">
            <v>GUAPILES</v>
          </cell>
          <cell r="E3485" t="str">
            <v>03</v>
          </cell>
          <cell r="F3485" t="str">
            <v>LIMON</v>
          </cell>
          <cell r="G3485" t="str">
            <v>POCOCI</v>
          </cell>
          <cell r="H3485" t="str">
            <v>CARIARI</v>
          </cell>
          <cell r="I3485" t="str">
            <v>EL ENCANTO</v>
          </cell>
          <cell r="J3485" t="str">
            <v>HUETAR CARIBE</v>
          </cell>
          <cell r="K3485" t="str">
            <v>MAYRA GÓMEZ FONSECA</v>
          </cell>
          <cell r="L3485">
            <v>27672313</v>
          </cell>
          <cell r="M3485">
            <v>27677334</v>
          </cell>
          <cell r="N3485" t="str">
            <v>esc.elencanto@mep.go.cr</v>
          </cell>
          <cell r="O3485" t="str">
            <v>DEL SUPER EL ENCANTO 400 E Y 100 N</v>
          </cell>
          <cell r="P3485" t="str">
            <v>Público</v>
          </cell>
          <cell r="Q3485" t="str">
            <v>Urbana</v>
          </cell>
        </row>
        <row r="3486">
          <cell r="A3486">
            <v>5328</v>
          </cell>
          <cell r="B3486" t="str">
            <v>X</v>
          </cell>
          <cell r="C3486" t="str">
            <v>LOS NARANJOS</v>
          </cell>
          <cell r="D3486" t="str">
            <v>GUAPILES</v>
          </cell>
          <cell r="E3486" t="str">
            <v>04</v>
          </cell>
          <cell r="F3486" t="str">
            <v>LIMON</v>
          </cell>
          <cell r="G3486" t="str">
            <v>GUACIMO</v>
          </cell>
          <cell r="H3486" t="str">
            <v>GUACIMO</v>
          </cell>
          <cell r="I3486" t="str">
            <v>LAS PALMITAS</v>
          </cell>
          <cell r="J3486" t="str">
            <v>HUETAR CARIBE</v>
          </cell>
          <cell r="K3486" t="str">
            <v>GENER JIMENEZ CHAVARRIA</v>
          </cell>
          <cell r="L3486">
            <v>27167592</v>
          </cell>
          <cell r="M3486">
            <v>27167592</v>
          </cell>
          <cell r="N3486" t="str">
            <v>esc.losnaranjos.guapiles@mep.go.cr</v>
          </cell>
          <cell r="O3486" t="str">
            <v>BARRIO LAS PALMITAS.</v>
          </cell>
          <cell r="P3486" t="str">
            <v>Público</v>
          </cell>
          <cell r="Q3486" t="str">
            <v>Urbana</v>
          </cell>
        </row>
        <row r="3487">
          <cell r="A3487">
            <v>5329</v>
          </cell>
          <cell r="B3487" t="str">
            <v>X</v>
          </cell>
          <cell r="C3487" t="str">
            <v>LAGUNA DEL TORTUGUERO</v>
          </cell>
          <cell r="D3487" t="str">
            <v>GUAPILES</v>
          </cell>
          <cell r="E3487" t="str">
            <v>06</v>
          </cell>
          <cell r="F3487" t="str">
            <v>LIMON</v>
          </cell>
          <cell r="G3487" t="str">
            <v>POCOCI</v>
          </cell>
          <cell r="H3487" t="str">
            <v>COLORADO</v>
          </cell>
          <cell r="I3487" t="str">
            <v>SAN FRANCISCO</v>
          </cell>
          <cell r="J3487" t="str">
            <v>HUETAR CARIBE</v>
          </cell>
          <cell r="K3487" t="str">
            <v>DAVID EMMANUEL MORA RODRIGUEZ</v>
          </cell>
          <cell r="L3487">
            <v>27679908</v>
          </cell>
          <cell r="M3487">
            <v>0</v>
          </cell>
          <cell r="N3487" t="str">
            <v>esc.laguna.guapiles@mep.go.cr</v>
          </cell>
          <cell r="O3487" t="str">
            <v>4 KM. SOBRE EL RIO N.DE LA BARRA TORTUGUERO.</v>
          </cell>
          <cell r="P3487" t="str">
            <v>Público</v>
          </cell>
          <cell r="Q3487" t="str">
            <v>Rural</v>
          </cell>
        </row>
        <row r="3488">
          <cell r="A3488">
            <v>5330</v>
          </cell>
          <cell r="B3488" t="str">
            <v>X</v>
          </cell>
          <cell r="C3488" t="str">
            <v>LA PRADERA</v>
          </cell>
          <cell r="D3488" t="str">
            <v>ALAJUELA</v>
          </cell>
          <cell r="E3488" t="str">
            <v>07</v>
          </cell>
          <cell r="F3488" t="str">
            <v>ALAJUELA</v>
          </cell>
          <cell r="G3488" t="str">
            <v>POAS</v>
          </cell>
          <cell r="H3488" t="str">
            <v>SABANA REDONDA</v>
          </cell>
          <cell r="I3488" t="str">
            <v>BAJOS DEL TIGRE</v>
          </cell>
          <cell r="J3488" t="str">
            <v>CENTRAL</v>
          </cell>
          <cell r="K3488" t="str">
            <v>CARLOS ALFARO CESPEDES</v>
          </cell>
          <cell r="L3488">
            <v>24821190</v>
          </cell>
          <cell r="M3488">
            <v>24821190</v>
          </cell>
          <cell r="N3488" t="str">
            <v>esc.lapradera.alajuela@mep.go.cr</v>
          </cell>
          <cell r="O3488" t="str">
            <v>300 NORTE Y 50 OESTE DEL SUPER MANA</v>
          </cell>
          <cell r="P3488" t="str">
            <v>Público</v>
          </cell>
          <cell r="Q3488" t="str">
            <v>Rural</v>
          </cell>
        </row>
        <row r="3489">
          <cell r="A3489">
            <v>5331</v>
          </cell>
          <cell r="B3489" t="str">
            <v>X</v>
          </cell>
          <cell r="C3489" t="str">
            <v>CEBADILLA</v>
          </cell>
          <cell r="D3489" t="str">
            <v>ALAJUELA</v>
          </cell>
          <cell r="E3489" t="str">
            <v>09</v>
          </cell>
          <cell r="F3489" t="str">
            <v>ALAJUELA</v>
          </cell>
          <cell r="G3489" t="str">
            <v>OROTINA</v>
          </cell>
          <cell r="H3489" t="str">
            <v>COYOLAR</v>
          </cell>
          <cell r="I3489" t="str">
            <v>CEBADILLA</v>
          </cell>
          <cell r="J3489" t="str">
            <v>PACIFICO CENTRAL</v>
          </cell>
          <cell r="K3489" t="str">
            <v>WARREN FALLAS VALVERDE</v>
          </cell>
          <cell r="L3489">
            <v>47025640</v>
          </cell>
          <cell r="M3489">
            <v>0</v>
          </cell>
          <cell r="N3489" t="str">
            <v>esc.cebadilla@mep.go.cr</v>
          </cell>
          <cell r="O3489" t="str">
            <v>FRENTE AL A Y A DE CEBADILLA</v>
          </cell>
          <cell r="P3489" t="str">
            <v>Público</v>
          </cell>
          <cell r="Q3489" t="str">
            <v>Rural</v>
          </cell>
        </row>
        <row r="3490">
          <cell r="A3490">
            <v>5332</v>
          </cell>
          <cell r="B3490" t="str">
            <v>X</v>
          </cell>
          <cell r="C3490" t="str">
            <v>SAN JUAN DE DIOS</v>
          </cell>
          <cell r="D3490" t="str">
            <v>ALAJUELA</v>
          </cell>
          <cell r="E3490" t="str">
            <v>09</v>
          </cell>
          <cell r="F3490" t="str">
            <v>ALAJUELA</v>
          </cell>
          <cell r="G3490" t="str">
            <v>SAN MATEO</v>
          </cell>
          <cell r="H3490" t="str">
            <v>SAN MATEO</v>
          </cell>
          <cell r="I3490" t="str">
            <v>SAN JUAN DE DIOS</v>
          </cell>
          <cell r="J3490" t="str">
            <v>PACIFICO CENTRAL</v>
          </cell>
          <cell r="K3490" t="str">
            <v>SEIDY VILLALOBOS PORRAS</v>
          </cell>
          <cell r="L3490">
            <v>22005327</v>
          </cell>
          <cell r="M3490">
            <v>0</v>
          </cell>
          <cell r="N3490" t="str">
            <v>zeidy.villalobos.porras@mep.go.cr</v>
          </cell>
          <cell r="O3490" t="str">
            <v>DEL CENTRO DE HIGUITO DE SAN MATEO 5 KM NORTE</v>
          </cell>
          <cell r="P3490" t="str">
            <v>Público</v>
          </cell>
          <cell r="Q3490" t="str">
            <v>Rural</v>
          </cell>
        </row>
        <row r="3491">
          <cell r="A3491">
            <v>5333</v>
          </cell>
          <cell r="B3491" t="str">
            <v>X</v>
          </cell>
          <cell r="C3491" t="str">
            <v>LIMONCITO DE CUTRIS</v>
          </cell>
          <cell r="D3491" t="str">
            <v>SAN CARLOS</v>
          </cell>
          <cell r="E3491" t="str">
            <v>12</v>
          </cell>
          <cell r="F3491" t="str">
            <v>ALAJUELA</v>
          </cell>
          <cell r="G3491" t="str">
            <v>SAN CARLOS</v>
          </cell>
          <cell r="H3491" t="str">
            <v>CUTRIS</v>
          </cell>
          <cell r="I3491" t="str">
            <v>LIMONCITO</v>
          </cell>
          <cell r="J3491" t="str">
            <v>HUETAR NORTE</v>
          </cell>
          <cell r="K3491" t="str">
            <v>LAUREN BLANCO SALAZAR</v>
          </cell>
          <cell r="L3491">
            <v>73006459</v>
          </cell>
          <cell r="M3491">
            <v>0</v>
          </cell>
          <cell r="N3491" t="str">
            <v>esc.limoncito.@mep.go.cr</v>
          </cell>
          <cell r="O3491" t="str">
            <v>4 KM ESTE DEL CRUCE COOPEVEGA</v>
          </cell>
          <cell r="P3491" t="str">
            <v>Público</v>
          </cell>
          <cell r="Q3491" t="str">
            <v>Rural</v>
          </cell>
        </row>
        <row r="3492">
          <cell r="A3492">
            <v>5334</v>
          </cell>
          <cell r="B3492" t="str">
            <v>X</v>
          </cell>
          <cell r="C3492" t="str">
            <v>LA CAJETA</v>
          </cell>
          <cell r="D3492" t="str">
            <v>SAN CARLOS</v>
          </cell>
          <cell r="E3492" t="str">
            <v>07</v>
          </cell>
          <cell r="F3492" t="str">
            <v>ALAJUELA</v>
          </cell>
          <cell r="G3492" t="str">
            <v>SAN CARLOS</v>
          </cell>
          <cell r="H3492" t="str">
            <v>CUTRIS</v>
          </cell>
          <cell r="I3492" t="str">
            <v>LA CAJETA</v>
          </cell>
          <cell r="J3492" t="str">
            <v>HUETAR NORTE</v>
          </cell>
          <cell r="K3492" t="str">
            <v>MARIDILIA GONZALEZ ARCE</v>
          </cell>
          <cell r="L3492">
            <v>24696901</v>
          </cell>
          <cell r="M3492">
            <v>24696901</v>
          </cell>
          <cell r="N3492" t="str">
            <v>esc.lacajeta@mep.go.cr</v>
          </cell>
          <cell r="O3492" t="str">
            <v>3 KM ESTE DE CASA LA ARAÑA, BOCA DE ARENAL</v>
          </cell>
          <cell r="P3492" t="str">
            <v>Público</v>
          </cell>
          <cell r="Q3492" t="str">
            <v>Rural</v>
          </cell>
        </row>
        <row r="3493">
          <cell r="A3493">
            <v>5342</v>
          </cell>
          <cell r="B3493" t="str">
            <v>X</v>
          </cell>
          <cell r="C3493" t="str">
            <v>LOS FILTROS</v>
          </cell>
          <cell r="D3493" t="str">
            <v>SAN JOSE CENTRAL</v>
          </cell>
          <cell r="E3493" t="str">
            <v>06</v>
          </cell>
          <cell r="F3493" t="str">
            <v>SAN JOSE</v>
          </cell>
          <cell r="G3493" t="str">
            <v>ALAJUELITA</v>
          </cell>
          <cell r="H3493" t="str">
            <v>SAN JOSECITO</v>
          </cell>
          <cell r="I3493" t="str">
            <v>LOS FILTROS</v>
          </cell>
          <cell r="J3493" t="str">
            <v>CENTRAL</v>
          </cell>
          <cell r="K3493" t="str">
            <v>ANABELLE OBANDO CORDERO</v>
          </cell>
          <cell r="L3493">
            <v>22142297</v>
          </cell>
          <cell r="M3493">
            <v>22142297</v>
          </cell>
          <cell r="N3493" t="str">
            <v>esc.los.filtroa@mep.go.cr</v>
          </cell>
          <cell r="O3493" t="str">
            <v>125 OESTE DE LOS TANQUES DE AYA</v>
          </cell>
          <cell r="P3493" t="str">
            <v>Público</v>
          </cell>
          <cell r="Q3493" t="str">
            <v>Urbana</v>
          </cell>
        </row>
        <row r="3494">
          <cell r="A3494">
            <v>5343</v>
          </cell>
          <cell r="B3494" t="str">
            <v>X</v>
          </cell>
          <cell r="C3494" t="str">
            <v>PLAYA GRANDE</v>
          </cell>
          <cell r="D3494" t="str">
            <v>SANTA CRUZ</v>
          </cell>
          <cell r="E3494" t="str">
            <v>03</v>
          </cell>
          <cell r="F3494" t="str">
            <v>GUANACASTE</v>
          </cell>
          <cell r="G3494" t="str">
            <v>SANTA CRUZ</v>
          </cell>
          <cell r="H3494" t="str">
            <v>CABO VELAS</v>
          </cell>
          <cell r="I3494" t="str">
            <v>PLAYA GRANDE</v>
          </cell>
          <cell r="J3494" t="str">
            <v>CHOROTEGA</v>
          </cell>
          <cell r="K3494" t="str">
            <v>YORLENI GALLO RUIZ</v>
          </cell>
          <cell r="L3494">
            <v>22492227</v>
          </cell>
          <cell r="M3494">
            <v>22492227</v>
          </cell>
          <cell r="N3494" t="str">
            <v>yorleni.gallo.ruiz@mep.go.cr</v>
          </cell>
          <cell r="O3494" t="str">
            <v>CONTIGUO PULPERIA LA MARINA</v>
          </cell>
          <cell r="P3494" t="str">
            <v>Público</v>
          </cell>
          <cell r="Q3494" t="str">
            <v>Rural</v>
          </cell>
        </row>
        <row r="3495">
          <cell r="A3495">
            <v>5344</v>
          </cell>
          <cell r="B3495" t="str">
            <v>X</v>
          </cell>
          <cell r="C3495" t="str">
            <v>SAN FRANCISCO</v>
          </cell>
          <cell r="D3495" t="str">
            <v>GRANDE DE TERRABA</v>
          </cell>
          <cell r="E3495" t="str">
            <v>12</v>
          </cell>
          <cell r="F3495" t="str">
            <v>PUNTARENAS</v>
          </cell>
          <cell r="G3495" t="str">
            <v>BUENOS AIRES</v>
          </cell>
          <cell r="H3495" t="str">
            <v>BUENOS AIRES</v>
          </cell>
          <cell r="I3495" t="str">
            <v>SAN FRANCISCO</v>
          </cell>
          <cell r="J3495" t="str">
            <v>BRUNCA</v>
          </cell>
          <cell r="K3495" t="str">
            <v>DAVID VARGAS MAYORGA</v>
          </cell>
          <cell r="L3495">
            <v>61301509</v>
          </cell>
          <cell r="M3495">
            <v>0</v>
          </cell>
          <cell r="N3495" t="str">
            <v>david.vargas.mayorga@mep.go.cr</v>
          </cell>
          <cell r="O3495" t="str">
            <v>25 KM. NOROESTE DEL CENTRO DE BUENOS AIRES.</v>
          </cell>
          <cell r="P3495" t="str">
            <v>Público</v>
          </cell>
          <cell r="Q3495" t="str">
            <v>Urbana</v>
          </cell>
        </row>
        <row r="3496">
          <cell r="A3496">
            <v>5346</v>
          </cell>
          <cell r="B3496" t="str">
            <v>X</v>
          </cell>
          <cell r="C3496" t="str">
            <v>LA RIVIERA</v>
          </cell>
          <cell r="D3496" t="str">
            <v>PUNTARENAS</v>
          </cell>
          <cell r="E3496" t="str">
            <v>08</v>
          </cell>
          <cell r="F3496" t="str">
            <v>PUNTARENAS</v>
          </cell>
          <cell r="G3496" t="str">
            <v>ESPARZA</v>
          </cell>
          <cell r="H3496" t="str">
            <v>ESPIRITU SANTO</v>
          </cell>
          <cell r="I3496" t="str">
            <v>LA RIVIERA</v>
          </cell>
          <cell r="J3496" t="str">
            <v>PACIFICO CENTRAL</v>
          </cell>
          <cell r="K3496" t="str">
            <v>LUCIA GONZALEZ BARRANTES</v>
          </cell>
          <cell r="L3496">
            <v>26352580</v>
          </cell>
          <cell r="M3496">
            <v>0</v>
          </cell>
          <cell r="N3496" t="str">
            <v>esc.lariviera@mep.go.cr</v>
          </cell>
          <cell r="O3496" t="str">
            <v>COSTADO NORESTE DE LA PLAZA DE DEPORTES</v>
          </cell>
          <cell r="P3496" t="str">
            <v>Público</v>
          </cell>
          <cell r="Q3496" t="str">
            <v>Urbana</v>
          </cell>
        </row>
        <row r="3497">
          <cell r="A3497">
            <v>5348</v>
          </cell>
          <cell r="B3497" t="str">
            <v>X</v>
          </cell>
          <cell r="C3497" t="str">
            <v>I.D.A. CAÑA BLANCA</v>
          </cell>
          <cell r="D3497" t="str">
            <v>GRANDE DE TERRABA</v>
          </cell>
          <cell r="E3497" t="str">
            <v>07</v>
          </cell>
          <cell r="F3497" t="str">
            <v>PUNTARENAS</v>
          </cell>
          <cell r="G3497" t="str">
            <v>OSA</v>
          </cell>
          <cell r="H3497" t="str">
            <v>PALMAR</v>
          </cell>
          <cell r="I3497" t="str">
            <v>ASENTAMIENTO IDA CAñA BLANCA</v>
          </cell>
          <cell r="J3497" t="str">
            <v>BRUNCA</v>
          </cell>
          <cell r="K3497" t="str">
            <v>EUGENIO MORQA ACEVEDO</v>
          </cell>
          <cell r="L3497">
            <v>27866209</v>
          </cell>
          <cell r="M3497">
            <v>27866209</v>
          </cell>
          <cell r="N3497" t="str">
            <v>esc.idacanablanca@mep.go.cr</v>
          </cell>
          <cell r="O3497" t="str">
            <v>200 MT.OESTE,100 N.DE SERVICENTRO LA COSTA.</v>
          </cell>
          <cell r="P3497" t="str">
            <v>Público</v>
          </cell>
          <cell r="Q3497" t="str">
            <v>Rural</v>
          </cell>
        </row>
        <row r="3498">
          <cell r="A3498">
            <v>5354</v>
          </cell>
          <cell r="B3498" t="str">
            <v>X</v>
          </cell>
          <cell r="C3498" t="str">
            <v>BRIS</v>
          </cell>
          <cell r="D3498" t="str">
            <v>SULA</v>
          </cell>
          <cell r="E3498" t="str">
            <v>02</v>
          </cell>
          <cell r="F3498" t="str">
            <v>LIMON</v>
          </cell>
          <cell r="G3498" t="str">
            <v>TALAMANCA</v>
          </cell>
          <cell r="H3498" t="str">
            <v>TELIRE</v>
          </cell>
          <cell r="I3498" t="str">
            <v>BRIS</v>
          </cell>
          <cell r="J3498" t="str">
            <v>HUETAR CARIBE</v>
          </cell>
          <cell r="K3498" t="str">
            <v>JULIO MORALES CAMPOS</v>
          </cell>
          <cell r="L3498">
            <v>0</v>
          </cell>
          <cell r="M3498">
            <v>0</v>
          </cell>
          <cell r="N3498" t="str">
            <v>esc.bris@mep.go.cr</v>
          </cell>
          <cell r="O3498" t="str">
            <v>1KM SUR Y 3KM ESTE DEL LICEO RURAL KATSI</v>
          </cell>
          <cell r="P3498" t="str">
            <v>Público</v>
          </cell>
          <cell r="Q3498" t="str">
            <v>Rural</v>
          </cell>
        </row>
        <row r="3499">
          <cell r="A3499">
            <v>5355</v>
          </cell>
          <cell r="B3499" t="str">
            <v>X</v>
          </cell>
          <cell r="C3499" t="str">
            <v>SANTA CRUZ</v>
          </cell>
          <cell r="D3499" t="str">
            <v>PEREZ ZELEDON</v>
          </cell>
          <cell r="E3499" t="str">
            <v>05</v>
          </cell>
          <cell r="F3499" t="str">
            <v>SAN JOSE</v>
          </cell>
          <cell r="G3499" t="str">
            <v>PEREZ ZELEDON</v>
          </cell>
          <cell r="H3499" t="str">
            <v>GENERAL</v>
          </cell>
          <cell r="I3499" t="str">
            <v>SANTA CRUZ</v>
          </cell>
          <cell r="J3499" t="str">
            <v>CENTRAL</v>
          </cell>
          <cell r="K3499" t="str">
            <v>KATTY CARRANZA CHACON</v>
          </cell>
          <cell r="L3499">
            <v>87016662</v>
          </cell>
          <cell r="M3499">
            <v>0</v>
          </cell>
          <cell r="N3499" t="str">
            <v>esc.santacruz@mep.go.cr</v>
          </cell>
          <cell r="O3499" t="str">
            <v>2.5 KM AL ESTE DE LA ESC. MIRAFLORES</v>
          </cell>
          <cell r="P3499" t="str">
            <v>Público</v>
          </cell>
          <cell r="Q3499" t="str">
            <v>Rural</v>
          </cell>
        </row>
        <row r="3500">
          <cell r="A3500">
            <v>5358</v>
          </cell>
          <cell r="B3500" t="str">
            <v>X</v>
          </cell>
          <cell r="C3500" t="str">
            <v>SANTA CRUZ-EL TABLAZO</v>
          </cell>
          <cell r="D3500" t="str">
            <v>SANTA CRUZ</v>
          </cell>
          <cell r="E3500" t="str">
            <v>06</v>
          </cell>
          <cell r="F3500" t="str">
            <v>GUANACASTE</v>
          </cell>
          <cell r="G3500" t="str">
            <v>CARRILLO</v>
          </cell>
          <cell r="H3500" t="str">
            <v>SARDINAL</v>
          </cell>
          <cell r="I3500" t="str">
            <v>ASENTAMIENTO DANIEL ODUBER</v>
          </cell>
          <cell r="J3500" t="str">
            <v>CHOROTEGA</v>
          </cell>
          <cell r="K3500" t="str">
            <v>ANA TERESA MATARRITA MATARRITA</v>
          </cell>
          <cell r="L3500">
            <v>26670448</v>
          </cell>
          <cell r="M3500">
            <v>26670448</v>
          </cell>
          <cell r="N3500" t="str">
            <v>esc.santacruzeltablazo@mep.go.cr</v>
          </cell>
          <cell r="O3500" t="str">
            <v>1 KM OESTE DE LA ENTRADA PLAYA DEL COCO</v>
          </cell>
          <cell r="P3500" t="str">
            <v>Público</v>
          </cell>
          <cell r="Q3500" t="str">
            <v>Urbana</v>
          </cell>
        </row>
        <row r="3501">
          <cell r="A3501">
            <v>5449</v>
          </cell>
          <cell r="B3501" t="str">
            <v>X</v>
          </cell>
          <cell r="C3501" t="str">
            <v>CALLE LA LUCHA</v>
          </cell>
          <cell r="D3501" t="str">
            <v>SARAPIQUI</v>
          </cell>
          <cell r="E3501" t="str">
            <v>01</v>
          </cell>
          <cell r="F3501" t="str">
            <v>HEREDIA</v>
          </cell>
          <cell r="G3501" t="str">
            <v>SARAPIQUI</v>
          </cell>
          <cell r="H3501" t="str">
            <v>LA VIRGEN</v>
          </cell>
          <cell r="I3501" t="str">
            <v>CALLE LA LUCHA</v>
          </cell>
          <cell r="J3501" t="str">
            <v>HUETAR NORTE</v>
          </cell>
          <cell r="K3501" t="str">
            <v>CECILIA CAICEDO NAVARRO</v>
          </cell>
          <cell r="L3501">
            <v>27612915</v>
          </cell>
          <cell r="M3501">
            <v>27611126</v>
          </cell>
          <cell r="N3501" t="str">
            <v>esc.lalucha.sarapiqui@mep.go.cr</v>
          </cell>
          <cell r="O3501" t="str">
            <v>1 KM NORTE DE LA ANTIGUA BLOQUERA</v>
          </cell>
          <cell r="P3501" t="str">
            <v>Público</v>
          </cell>
          <cell r="Q3501" t="str">
            <v>Rural</v>
          </cell>
        </row>
        <row r="3502">
          <cell r="A3502">
            <v>5455</v>
          </cell>
          <cell r="B3502" t="str">
            <v>X</v>
          </cell>
          <cell r="C3502" t="str">
            <v>TAMBOR</v>
          </cell>
          <cell r="D3502" t="str">
            <v>SARAPIQUI</v>
          </cell>
          <cell r="E3502" t="str">
            <v>03</v>
          </cell>
          <cell r="F3502" t="str">
            <v>HEREDIA</v>
          </cell>
          <cell r="G3502" t="str">
            <v>SARAPIQUI</v>
          </cell>
          <cell r="H3502" t="str">
            <v>CUREÑA</v>
          </cell>
          <cell r="I3502" t="str">
            <v>TAMBOR</v>
          </cell>
          <cell r="J3502" t="str">
            <v>HUETAR NORTE</v>
          </cell>
          <cell r="K3502" t="str">
            <v>MARYLUZ CUBERO UGALDE</v>
          </cell>
          <cell r="L3502">
            <v>27666283</v>
          </cell>
          <cell r="M3502">
            <v>27666283</v>
          </cell>
          <cell r="N3502" t="str">
            <v>esc.tambor@mep.go.cr</v>
          </cell>
          <cell r="O3502" t="str">
            <v>49K NORTE DEL BN PUERTO VIEJO</v>
          </cell>
          <cell r="P3502" t="str">
            <v>Público</v>
          </cell>
          <cell r="Q3502" t="str">
            <v>Rural</v>
          </cell>
        </row>
        <row r="3503">
          <cell r="A3503">
            <v>5457</v>
          </cell>
          <cell r="B3503" t="str">
            <v>X</v>
          </cell>
          <cell r="C3503" t="str">
            <v>SAN RAFAEL</v>
          </cell>
          <cell r="D3503" t="str">
            <v>GRANDE DE TERRABA</v>
          </cell>
          <cell r="E3503" t="str">
            <v>09</v>
          </cell>
          <cell r="F3503" t="str">
            <v>PUNTARENAS</v>
          </cell>
          <cell r="G3503" t="str">
            <v>OSA</v>
          </cell>
          <cell r="H3503" t="str">
            <v>PALMAR</v>
          </cell>
          <cell r="I3503" t="str">
            <v>SAN RAFAEL</v>
          </cell>
          <cell r="J3503" t="str">
            <v>BRUNCA</v>
          </cell>
          <cell r="K3503" t="str">
            <v>MARTA MORALES MENDEZ</v>
          </cell>
          <cell r="L3503">
            <v>83311942</v>
          </cell>
          <cell r="M3503">
            <v>27867373</v>
          </cell>
          <cell r="N3503" t="str">
            <v>marta.morales.mendez@mep.go.cr</v>
          </cell>
          <cell r="O3503" t="str">
            <v>DE LA ENTRADA DE LA PUERTA DEL SOL 6 KM NORTE</v>
          </cell>
          <cell r="P3503" t="str">
            <v>Público</v>
          </cell>
          <cell r="Q3503" t="str">
            <v>Rural</v>
          </cell>
        </row>
        <row r="3504">
          <cell r="A3504">
            <v>5501</v>
          </cell>
          <cell r="B3504" t="str">
            <v>X</v>
          </cell>
          <cell r="C3504" t="str">
            <v>SAN FRANCISCO DE ASÍS</v>
          </cell>
          <cell r="D3504" t="str">
            <v>PEREZ ZELEDON</v>
          </cell>
          <cell r="E3504" t="str">
            <v>03</v>
          </cell>
          <cell r="F3504" t="str">
            <v>SAN JOSE</v>
          </cell>
          <cell r="G3504" t="str">
            <v>PEREZ ZELEDON</v>
          </cell>
          <cell r="H3504" t="str">
            <v>DANIEL FLORES</v>
          </cell>
          <cell r="I3504" t="str">
            <v>SAN FRANCISCO</v>
          </cell>
          <cell r="J3504" t="str">
            <v>CENTRAL</v>
          </cell>
          <cell r="K3504" t="str">
            <v>ALBERTO RIOS ELIZONDO</v>
          </cell>
          <cell r="L3504">
            <v>27722216</v>
          </cell>
          <cell r="M3504">
            <v>27722216</v>
          </cell>
          <cell r="N3504" t="str">
            <v>esc.sanfranciscodeasis@mep.go.cr</v>
          </cell>
          <cell r="O3504" t="str">
            <v>300 MTS SUR DEL HOGAR AMA</v>
          </cell>
          <cell r="P3504" t="str">
            <v>Público</v>
          </cell>
          <cell r="Q3504" t="str">
            <v>Urbana</v>
          </cell>
        </row>
        <row r="3505">
          <cell r="A3505">
            <v>5516</v>
          </cell>
          <cell r="B3505" t="str">
            <v>X</v>
          </cell>
          <cell r="C3505" t="str">
            <v>REPUBLICA DEL PERU-VITALIA MADRIGAL A.</v>
          </cell>
          <cell r="D3505" t="str">
            <v>SAN JOSE CENTRAL</v>
          </cell>
          <cell r="E3505" t="str">
            <v>02</v>
          </cell>
          <cell r="F3505" t="str">
            <v>SAN JOSE</v>
          </cell>
          <cell r="G3505" t="str">
            <v>SAN JOSE</v>
          </cell>
          <cell r="H3505" t="str">
            <v>CARMEN</v>
          </cell>
          <cell r="I3505" t="str">
            <v>MORAZAN</v>
          </cell>
          <cell r="J3505" t="str">
            <v>CENTRAL</v>
          </cell>
          <cell r="K3505" t="str">
            <v>MARLON MENA BONILLA</v>
          </cell>
          <cell r="L3505">
            <v>22220048</v>
          </cell>
          <cell r="M3505">
            <v>22220004</v>
          </cell>
          <cell r="N3505" t="str">
            <v>esc.unificadarepublicadelperu@mep.go.cr</v>
          </cell>
          <cell r="O3505" t="str">
            <v>SAN JOSE,AVENIDA 3 BIS CALLES 5 Y 7 DEL MORAZ</v>
          </cell>
          <cell r="P3505" t="str">
            <v>Público</v>
          </cell>
          <cell r="Q3505" t="str">
            <v>Urbana</v>
          </cell>
        </row>
        <row r="3506">
          <cell r="A3506">
            <v>5520</v>
          </cell>
          <cell r="B3506" t="str">
            <v>X</v>
          </cell>
          <cell r="C3506" t="str">
            <v>LOS ÁNGELES</v>
          </cell>
          <cell r="D3506" t="str">
            <v>LIBERIA</v>
          </cell>
          <cell r="E3506" t="str">
            <v>04</v>
          </cell>
          <cell r="F3506" t="str">
            <v>GUANACASTE</v>
          </cell>
          <cell r="G3506" t="str">
            <v>LIBERIA</v>
          </cell>
          <cell r="H3506" t="str">
            <v>MAYORGA</v>
          </cell>
          <cell r="I3506" t="str">
            <v>LOS ÁNGELES</v>
          </cell>
          <cell r="J3506" t="str">
            <v>CHOROTEGA</v>
          </cell>
          <cell r="K3506" t="str">
            <v>ALEXANDER BELMONTE CHAVES</v>
          </cell>
          <cell r="L3506">
            <v>0</v>
          </cell>
          <cell r="M3506">
            <v>0</v>
          </cell>
          <cell r="N3506" t="str">
            <v>esc.losangeles.liberia@mep.go.cr</v>
          </cell>
          <cell r="O3506" t="str">
            <v>DE LA COMUNIDAD DE QUEBRADA GRANDE 3KM AL EST</v>
          </cell>
          <cell r="P3506" t="str">
            <v>Público</v>
          </cell>
          <cell r="Q3506" t="str">
            <v>Rural</v>
          </cell>
        </row>
        <row r="3507">
          <cell r="A3507">
            <v>5521</v>
          </cell>
          <cell r="B3507" t="str">
            <v>X</v>
          </cell>
          <cell r="C3507" t="str">
            <v>SIPAR</v>
          </cell>
          <cell r="D3507" t="str">
            <v>GRANDE DE TERRABA</v>
          </cell>
          <cell r="E3507" t="str">
            <v>12</v>
          </cell>
          <cell r="F3507" t="str">
            <v>PUNTARENAS</v>
          </cell>
          <cell r="G3507" t="str">
            <v>BUENOS AIRES</v>
          </cell>
          <cell r="H3507" t="str">
            <v>BUENOS AIRES</v>
          </cell>
          <cell r="I3507" t="str">
            <v>SIPAR</v>
          </cell>
          <cell r="J3507" t="str">
            <v>BRUNCA</v>
          </cell>
          <cell r="K3507" t="str">
            <v>TEOFILO JOSE VARGAS ORTIZ</v>
          </cell>
          <cell r="L3507">
            <v>86473453</v>
          </cell>
          <cell r="M3507">
            <v>27300159</v>
          </cell>
          <cell r="N3507" t="str">
            <v>esc.sipar@mep.go.cr</v>
          </cell>
          <cell r="O3507" t="str">
            <v>SIPAR, BUENOS AIRES.</v>
          </cell>
          <cell r="P3507" t="str">
            <v>Público</v>
          </cell>
          <cell r="Q3507" t="str">
            <v>Urbana</v>
          </cell>
        </row>
        <row r="3508">
          <cell r="A3508">
            <v>5522</v>
          </cell>
          <cell r="B3508" t="str">
            <v>X</v>
          </cell>
          <cell r="C3508" t="str">
            <v>CARTAGO</v>
          </cell>
          <cell r="D3508" t="str">
            <v>GRANDE DE TERRABA</v>
          </cell>
          <cell r="E3508" t="str">
            <v>12</v>
          </cell>
          <cell r="F3508" t="str">
            <v>PUNTARENAS</v>
          </cell>
          <cell r="G3508" t="str">
            <v>BUENOS AIRES</v>
          </cell>
          <cell r="H3508" t="str">
            <v>BUENOS AIRES</v>
          </cell>
          <cell r="I3508" t="str">
            <v>BAJOS DE OLÁN</v>
          </cell>
          <cell r="J3508" t="str">
            <v>BRUNCA</v>
          </cell>
          <cell r="K3508" t="str">
            <v>ALEXANDER ORTIZ SOLANO</v>
          </cell>
          <cell r="L3508">
            <v>89583193</v>
          </cell>
          <cell r="M3508">
            <v>27300159</v>
          </cell>
          <cell r="N3508" t="str">
            <v>esc.cartago@mep.go.cr</v>
          </cell>
          <cell r="O3508" t="str">
            <v>40 KM. AL NORESTE DE BUENOS AIRES</v>
          </cell>
          <cell r="P3508" t="str">
            <v>Público</v>
          </cell>
          <cell r="Q3508" t="str">
            <v>Urbana</v>
          </cell>
        </row>
        <row r="3509">
          <cell r="A3509">
            <v>5523</v>
          </cell>
          <cell r="B3509" t="str">
            <v>X</v>
          </cell>
          <cell r="C3509" t="str">
            <v>SANTA MARÍA</v>
          </cell>
          <cell r="D3509" t="str">
            <v>GRANDE DE TERRABA</v>
          </cell>
          <cell r="E3509" t="str">
            <v>10</v>
          </cell>
          <cell r="F3509" t="str">
            <v>PUNTARENAS</v>
          </cell>
          <cell r="G3509" t="str">
            <v>BUENOS AIRES</v>
          </cell>
          <cell r="H3509" t="str">
            <v>BUENOS AIRES</v>
          </cell>
          <cell r="I3509" t="str">
            <v>SANTA MARÍA</v>
          </cell>
          <cell r="J3509" t="str">
            <v>BRUNCA</v>
          </cell>
          <cell r="K3509" t="str">
            <v>MANUEL MAYORGA ACOSTA</v>
          </cell>
          <cell r="L3509">
            <v>83047883</v>
          </cell>
          <cell r="M3509">
            <v>0</v>
          </cell>
          <cell r="N3509" t="str">
            <v>esc.santamariabuenosaires@mep.go.cr</v>
          </cell>
          <cell r="O3509" t="str">
            <v>2KM AL OESTE DEL PUENTE UJARRAS</v>
          </cell>
          <cell r="P3509" t="str">
            <v>Público</v>
          </cell>
          <cell r="Q3509" t="str">
            <v>Urbana</v>
          </cell>
        </row>
        <row r="3510">
          <cell r="A3510">
            <v>5524</v>
          </cell>
          <cell r="B3510" t="str">
            <v>X</v>
          </cell>
          <cell r="C3510" t="str">
            <v>QUEBRADAS ARRIBA</v>
          </cell>
          <cell r="D3510" t="str">
            <v>PEREZ ZELEDON</v>
          </cell>
          <cell r="E3510" t="str">
            <v>01</v>
          </cell>
          <cell r="F3510" t="str">
            <v>SAN JOSE</v>
          </cell>
          <cell r="G3510" t="str">
            <v>PEREZ ZELEDON</v>
          </cell>
          <cell r="H3510" t="str">
            <v>SAN ISIDRO DE EL GENERAL</v>
          </cell>
          <cell r="I3510" t="str">
            <v>QUEBRADAS ARRIBA</v>
          </cell>
          <cell r="J3510" t="str">
            <v>CENTRAL</v>
          </cell>
          <cell r="K3510" t="str">
            <v>ROSSELIN BARAHONA VALVERDE</v>
          </cell>
          <cell r="L3510">
            <v>0</v>
          </cell>
          <cell r="M3510">
            <v>0</v>
          </cell>
          <cell r="N3510" t="str">
            <v>esc.quebradaarriba@mep.go.cr</v>
          </cell>
          <cell r="O3510" t="str">
            <v>4 KM NORTE DE QUEBRADAS</v>
          </cell>
          <cell r="P3510" t="str">
            <v>Público</v>
          </cell>
          <cell r="Q3510" t="str">
            <v>Urbana</v>
          </cell>
        </row>
        <row r="3511">
          <cell r="A3511">
            <v>5525</v>
          </cell>
          <cell r="B3511" t="str">
            <v>X</v>
          </cell>
          <cell r="C3511" t="str">
            <v>I.D.A. JERUSALEN</v>
          </cell>
          <cell r="D3511" t="str">
            <v>SARAPIQUI</v>
          </cell>
          <cell r="E3511" t="str">
            <v>05</v>
          </cell>
          <cell r="F3511" t="str">
            <v>HEREDIA</v>
          </cell>
          <cell r="G3511" t="str">
            <v>SARAPIQUI</v>
          </cell>
          <cell r="H3511" t="str">
            <v>PUERTO VIEJO</v>
          </cell>
          <cell r="I3511" t="str">
            <v>JERUSALÉN</v>
          </cell>
          <cell r="J3511" t="str">
            <v>HUETAR NORTE</v>
          </cell>
          <cell r="K3511" t="str">
            <v>ROSA JARQUIN VEGA</v>
          </cell>
          <cell r="L3511">
            <v>22064521</v>
          </cell>
          <cell r="M3511">
            <v>0</v>
          </cell>
          <cell r="N3511" t="str">
            <v>esc.jerusalenpuertoviejo@mep.go.cr</v>
          </cell>
          <cell r="O3511" t="str">
            <v>FRENTE AL SALON COMUNAL</v>
          </cell>
          <cell r="P3511" t="str">
            <v>Público</v>
          </cell>
          <cell r="Q3511" t="str">
            <v>Rural</v>
          </cell>
        </row>
        <row r="3512">
          <cell r="A3512">
            <v>5526</v>
          </cell>
          <cell r="B3512" t="str">
            <v>X</v>
          </cell>
          <cell r="C3512" t="str">
            <v>COOPEY</v>
          </cell>
          <cell r="D3512" t="str">
            <v>COTO</v>
          </cell>
          <cell r="E3512" t="str">
            <v>13</v>
          </cell>
          <cell r="F3512" t="str">
            <v>PUNTARENAS</v>
          </cell>
          <cell r="G3512" t="str">
            <v>COTO BRUS</v>
          </cell>
          <cell r="H3512" t="str">
            <v>LIMONCITO</v>
          </cell>
          <cell r="I3512" t="str">
            <v>COOPEY ARRIBA</v>
          </cell>
          <cell r="J3512" t="str">
            <v>BRUNCA</v>
          </cell>
          <cell r="K3512" t="str">
            <v>GILBERTO CARRERA RODRIGUEZ</v>
          </cell>
          <cell r="L3512">
            <v>0</v>
          </cell>
          <cell r="M3512">
            <v>0</v>
          </cell>
          <cell r="N3512" t="str">
            <v>esc.coopey@mep.go.cr</v>
          </cell>
          <cell r="O3512" t="str">
            <v>DE LA COMUNIDAD DE LA UNION 3 K. AL SUROESTE</v>
          </cell>
          <cell r="P3512" t="str">
            <v>Público</v>
          </cell>
          <cell r="Q3512" t="str">
            <v>Rural</v>
          </cell>
        </row>
        <row r="3513">
          <cell r="A3513">
            <v>5527</v>
          </cell>
          <cell r="B3513" t="str">
            <v>X</v>
          </cell>
          <cell r="C3513" t="str">
            <v>DURIÑAK</v>
          </cell>
          <cell r="D3513" t="str">
            <v>SULA</v>
          </cell>
          <cell r="E3513" t="str">
            <v>02</v>
          </cell>
          <cell r="F3513" t="str">
            <v>LIMON</v>
          </cell>
          <cell r="G3513" t="str">
            <v>TALAMANCA</v>
          </cell>
          <cell r="H3513" t="str">
            <v>TELIRE</v>
          </cell>
          <cell r="I3513" t="str">
            <v>DURIÑAK</v>
          </cell>
          <cell r="J3513" t="str">
            <v>HUETAR CARIBE</v>
          </cell>
          <cell r="K3513" t="str">
            <v>EDER ADIEL MORALES MORALES</v>
          </cell>
          <cell r="L3513">
            <v>0</v>
          </cell>
          <cell r="M3513">
            <v>0</v>
          </cell>
          <cell r="N3513" t="str">
            <v>esc.durinak@mep.go.cr</v>
          </cell>
          <cell r="O3513" t="str">
            <v>DURIÑAK, TALAMANCA, LIMÓN</v>
          </cell>
          <cell r="P3513" t="str">
            <v>Público</v>
          </cell>
          <cell r="Q3513" t="str">
            <v>Rural</v>
          </cell>
        </row>
        <row r="3514">
          <cell r="A3514">
            <v>5528</v>
          </cell>
          <cell r="B3514" t="str">
            <v>X</v>
          </cell>
          <cell r="C3514" t="str">
            <v>BUENAVENTURA</v>
          </cell>
          <cell r="D3514" t="str">
            <v>GUAPILES</v>
          </cell>
          <cell r="E3514" t="str">
            <v>08</v>
          </cell>
          <cell r="F3514" t="str">
            <v>LIMON</v>
          </cell>
          <cell r="G3514" t="str">
            <v>POCOCI</v>
          </cell>
          <cell r="H3514" t="str">
            <v>RITA</v>
          </cell>
          <cell r="I3514" t="str">
            <v>COCOTALES</v>
          </cell>
          <cell r="J3514" t="str">
            <v>HUETAR CARIBE</v>
          </cell>
          <cell r="K3514" t="str">
            <v>ROGER NAVARRO GRANADOS</v>
          </cell>
          <cell r="L3514">
            <v>44090966</v>
          </cell>
          <cell r="M3514">
            <v>0</v>
          </cell>
          <cell r="N3514" t="str">
            <v>esc.buenaventura@mep.go.cr</v>
          </cell>
          <cell r="O3514" t="str">
            <v>6 KM NORTE DE PRIMAVERA, LA RITA , POCOCI</v>
          </cell>
          <cell r="P3514" t="str">
            <v>Público</v>
          </cell>
          <cell r="Q3514" t="str">
            <v>Rural</v>
          </cell>
        </row>
        <row r="3515">
          <cell r="A3515">
            <v>5529</v>
          </cell>
          <cell r="B3515" t="str">
            <v>X</v>
          </cell>
          <cell r="C3515" t="str">
            <v>LOS PLANCITOS</v>
          </cell>
          <cell r="D3515" t="str">
            <v>COTO</v>
          </cell>
          <cell r="E3515" t="str">
            <v>14</v>
          </cell>
          <cell r="F3515" t="str">
            <v>PUNTARENAS</v>
          </cell>
          <cell r="G3515" t="str">
            <v>CORREDORES</v>
          </cell>
          <cell r="H3515" t="str">
            <v>LAUREL</v>
          </cell>
          <cell r="I3515" t="str">
            <v>LOS PLANCITOS</v>
          </cell>
          <cell r="J3515" t="str">
            <v>BRUNCA</v>
          </cell>
          <cell r="K3515" t="str">
            <v>APOLONIA BEJARANO BEJARANO</v>
          </cell>
          <cell r="L3515">
            <v>0</v>
          </cell>
          <cell r="M3515">
            <v>0</v>
          </cell>
          <cell r="N3515" t="str">
            <v>esc.losplancitos@mep.go.cr</v>
          </cell>
          <cell r="O3515" t="str">
            <v>DE LAUREL 12 KL AL OESTE COMUN. LOS PLANCITOS</v>
          </cell>
          <cell r="P3515" t="str">
            <v>Público</v>
          </cell>
          <cell r="Q3515" t="str">
            <v>Rural</v>
          </cell>
        </row>
        <row r="3516">
          <cell r="A3516">
            <v>5534</v>
          </cell>
          <cell r="B3516" t="str">
            <v>X</v>
          </cell>
          <cell r="C3516" t="str">
            <v>CEDRAL ARRIBA</v>
          </cell>
          <cell r="D3516" t="str">
            <v>DESAMPARADOS</v>
          </cell>
          <cell r="E3516" t="str">
            <v>03</v>
          </cell>
          <cell r="F3516" t="str">
            <v>SAN JOSE</v>
          </cell>
          <cell r="G3516" t="str">
            <v>ASERRI</v>
          </cell>
          <cell r="H3516" t="str">
            <v>TARBACA</v>
          </cell>
          <cell r="I3516" t="str">
            <v>CEDRAL ARRIBA</v>
          </cell>
          <cell r="J3516" t="str">
            <v>CENTRAL</v>
          </cell>
          <cell r="K3516" t="str">
            <v>LUIS ALBERTO CHINCHILLA CHINCH</v>
          </cell>
          <cell r="L3516">
            <v>22300209</v>
          </cell>
          <cell r="M3516">
            <v>0</v>
          </cell>
          <cell r="N3516" t="str">
            <v>esc.cedraldeaserri@mep.go.cr</v>
          </cell>
          <cell r="O3516" t="str">
            <v>5 KM AL NORTE DEL RESTAURANTE LAS DOÑITAS</v>
          </cell>
          <cell r="P3516" t="str">
            <v>Público</v>
          </cell>
          <cell r="Q3516" t="str">
            <v>Rural</v>
          </cell>
        </row>
        <row r="3517">
          <cell r="A3517">
            <v>5547</v>
          </cell>
          <cell r="B3517" t="str">
            <v>X</v>
          </cell>
          <cell r="C3517" t="str">
            <v>LINDA VISTA</v>
          </cell>
          <cell r="D3517" t="str">
            <v>PEREZ ZELEDON</v>
          </cell>
          <cell r="E3517" t="str">
            <v>05</v>
          </cell>
          <cell r="F3517" t="str">
            <v>SAN JOSE</v>
          </cell>
          <cell r="G3517" t="str">
            <v>PEREZ ZELEDON</v>
          </cell>
          <cell r="H3517" t="str">
            <v>RIVAS</v>
          </cell>
          <cell r="I3517" t="str">
            <v>LINDA VISTA</v>
          </cell>
          <cell r="J3517" t="str">
            <v>CENTRAL</v>
          </cell>
          <cell r="K3517" t="str">
            <v>LAURA SALAS GUERRERO</v>
          </cell>
          <cell r="L3517">
            <v>27726147</v>
          </cell>
          <cell r="M3517">
            <v>27726147</v>
          </cell>
          <cell r="N3517" t="str">
            <v>esc.lindavistaderivas@mep.go.cr</v>
          </cell>
          <cell r="O3517" t="str">
            <v>25 SUR DEL RANCHO CALEB</v>
          </cell>
          <cell r="P3517" t="str">
            <v>Público</v>
          </cell>
          <cell r="Q3517" t="str">
            <v>Rural</v>
          </cell>
        </row>
        <row r="3518">
          <cell r="A3518">
            <v>5548</v>
          </cell>
          <cell r="B3518" t="str">
            <v>X</v>
          </cell>
          <cell r="C3518" t="str">
            <v>DULCE NOMBRE</v>
          </cell>
          <cell r="D3518" t="str">
            <v>OCCIDENTE</v>
          </cell>
          <cell r="E3518" t="str">
            <v>02</v>
          </cell>
          <cell r="F3518" t="str">
            <v>ALAJUELA</v>
          </cell>
          <cell r="G3518" t="str">
            <v>SAN RAMON</v>
          </cell>
          <cell r="H3518" t="str">
            <v>VOLIO</v>
          </cell>
          <cell r="I3518" t="str">
            <v>DULCE NOMBRE</v>
          </cell>
          <cell r="J3518" t="str">
            <v>CENTRAL</v>
          </cell>
          <cell r="K3518" t="str">
            <v>KARLA VANESSA BARAHONA MORALES</v>
          </cell>
          <cell r="L3518">
            <v>24477318</v>
          </cell>
          <cell r="M3518">
            <v>0</v>
          </cell>
          <cell r="N3518" t="str">
            <v>esc.dulcenombre.occidente@mep.go.cr</v>
          </cell>
          <cell r="O3518" t="str">
            <v>500 M. NORTE DE LA IGLESIA DE DULCE NOMBRE</v>
          </cell>
          <cell r="P3518" t="str">
            <v>Público</v>
          </cell>
          <cell r="Q3518" t="str">
            <v>Rural</v>
          </cell>
        </row>
        <row r="3519">
          <cell r="A3519">
            <v>5549</v>
          </cell>
          <cell r="B3519" t="str">
            <v>X</v>
          </cell>
          <cell r="C3519" t="str">
            <v>LAS DELICIAS</v>
          </cell>
          <cell r="D3519" t="str">
            <v>SAN CARLOS</v>
          </cell>
          <cell r="E3519" t="str">
            <v>11</v>
          </cell>
          <cell r="F3519" t="str">
            <v>ALAJUELA</v>
          </cell>
          <cell r="G3519" t="str">
            <v>SAN CARLOS</v>
          </cell>
          <cell r="H3519" t="str">
            <v>MONTERREY</v>
          </cell>
          <cell r="I3519" t="str">
            <v>LAS DELICIAS</v>
          </cell>
          <cell r="J3519" t="str">
            <v>HUETAR NORTE</v>
          </cell>
          <cell r="K3519" t="str">
            <v>GERARDO BALTODANO GUTIERREZ</v>
          </cell>
          <cell r="L3519">
            <v>24780521</v>
          </cell>
          <cell r="M3519">
            <v>0</v>
          </cell>
          <cell r="N3519" t="str">
            <v>esc.lasdeliciasdemonterrey@mep.go.cr</v>
          </cell>
          <cell r="O3519" t="str">
            <v>COSTADO NORTE DE LA PLAZA DE DEPORTES</v>
          </cell>
          <cell r="P3519" t="str">
            <v>Público</v>
          </cell>
          <cell r="Q3519" t="str">
            <v>Rural</v>
          </cell>
        </row>
        <row r="3520">
          <cell r="A3520">
            <v>5550</v>
          </cell>
          <cell r="B3520" t="str">
            <v>X</v>
          </cell>
          <cell r="C3520" t="str">
            <v>UKA TIPËY</v>
          </cell>
          <cell r="D3520" t="str">
            <v>TURRIALBA</v>
          </cell>
          <cell r="E3520" t="str">
            <v>07</v>
          </cell>
          <cell r="F3520" t="str">
            <v>LIMON</v>
          </cell>
          <cell r="G3520" t="str">
            <v>LIMON</v>
          </cell>
          <cell r="H3520" t="str">
            <v>VALLE LA ESTRELLA</v>
          </cell>
          <cell r="I3520" t="str">
            <v>UKA TIPËI</v>
          </cell>
          <cell r="J3520" t="str">
            <v>HUETAR CARIBE</v>
          </cell>
          <cell r="K3520" t="str">
            <v>MARIANO CORDERO</v>
          </cell>
          <cell r="L3520">
            <v>88099336</v>
          </cell>
          <cell r="M3520">
            <v>0</v>
          </cell>
          <cell r="N3520" t="str">
            <v>esc.ukatipey@mep.go.cr</v>
          </cell>
          <cell r="O3520" t="str">
            <v>ALTO XIQUIARI, CHIRRIPO, UKA TIPEY</v>
          </cell>
          <cell r="P3520" t="str">
            <v>Público</v>
          </cell>
          <cell r="Q3520" t="str">
            <v>Rural</v>
          </cell>
        </row>
        <row r="3521">
          <cell r="A3521">
            <v>5551</v>
          </cell>
          <cell r="B3521" t="str">
            <v>X</v>
          </cell>
          <cell r="C3521" t="str">
            <v>JAMEIKÄRI YOKSORO</v>
          </cell>
          <cell r="D3521" t="str">
            <v>SULA</v>
          </cell>
          <cell r="E3521" t="str">
            <v>06</v>
          </cell>
          <cell r="F3521" t="str">
            <v>LIMON</v>
          </cell>
          <cell r="G3521" t="str">
            <v>SIQUIRRES</v>
          </cell>
          <cell r="H3521" t="str">
            <v>PACUARITO</v>
          </cell>
          <cell r="I3521" t="str">
            <v>JAMEIKÄRI</v>
          </cell>
          <cell r="J3521" t="str">
            <v>HUETAR CARIBE</v>
          </cell>
          <cell r="K3521" t="str">
            <v>HERNAN BARTON GARCIA</v>
          </cell>
          <cell r="L3521">
            <v>85158488</v>
          </cell>
          <cell r="M3521">
            <v>0</v>
          </cell>
          <cell r="N3521" t="str">
            <v>hernan.barton.garcia@mep.go.cr</v>
          </cell>
          <cell r="O3521" t="str">
            <v>DE LA FINCA EL GALLO 10KM SUROESTE SENDERO DE</v>
          </cell>
          <cell r="P3521" t="str">
            <v>Público</v>
          </cell>
          <cell r="Q3521" t="str">
            <v>Rural</v>
          </cell>
        </row>
        <row r="3522">
          <cell r="A3522">
            <v>5552</v>
          </cell>
          <cell r="B3522" t="str">
            <v>X</v>
          </cell>
          <cell r="C3522" t="str">
            <v>EL BAMBU</v>
          </cell>
          <cell r="D3522" t="str">
            <v>SARAPIQUI</v>
          </cell>
          <cell r="E3522" t="str">
            <v>04</v>
          </cell>
          <cell r="F3522" t="str">
            <v>HEREDIA</v>
          </cell>
          <cell r="G3522" t="str">
            <v>SARAPIQUI</v>
          </cell>
          <cell r="H3522" t="str">
            <v>HORQUETAS</v>
          </cell>
          <cell r="I3522" t="str">
            <v>EL BAMBU</v>
          </cell>
          <cell r="J3522" t="str">
            <v>HUETAR NORTE</v>
          </cell>
          <cell r="K3522" t="str">
            <v>MARIA EUGENIA VILLALOBOS R</v>
          </cell>
          <cell r="L3522">
            <v>27640119</v>
          </cell>
          <cell r="M3522">
            <v>0</v>
          </cell>
          <cell r="N3522" t="str">
            <v>esc.elbambu.sarapiqui@mep.go.cr</v>
          </cell>
          <cell r="O3522" t="str">
            <v>800 MTS AL ESTE DEL BAR KIKE</v>
          </cell>
          <cell r="P3522" t="str">
            <v>Público</v>
          </cell>
          <cell r="Q3522" t="str">
            <v>Rural</v>
          </cell>
        </row>
        <row r="3523">
          <cell r="A3523">
            <v>5553</v>
          </cell>
          <cell r="B3523" t="str">
            <v>X</v>
          </cell>
          <cell r="C3523" t="str">
            <v>EL CHILE</v>
          </cell>
          <cell r="D3523" t="str">
            <v>LIBERIA</v>
          </cell>
          <cell r="E3523" t="str">
            <v>03</v>
          </cell>
          <cell r="F3523" t="str">
            <v>GUANACASTE</v>
          </cell>
          <cell r="G3523" t="str">
            <v>BAGACES</v>
          </cell>
          <cell r="H3523" t="str">
            <v>BAGACES</v>
          </cell>
          <cell r="I3523" t="str">
            <v>EL CHILE</v>
          </cell>
          <cell r="J3523" t="str">
            <v>CHOROTEGA</v>
          </cell>
          <cell r="K3523" t="str">
            <v>YENDRI TATIANA CASTRO MURILLO</v>
          </cell>
          <cell r="L3523">
            <v>26711409</v>
          </cell>
          <cell r="M3523">
            <v>26711409</v>
          </cell>
          <cell r="N3523" t="str">
            <v>esc.elchile@mep.go.cr</v>
          </cell>
          <cell r="O3523" t="str">
            <v>2 KM. AL NOROESTE DEL COLEGIO DE BAGACES.</v>
          </cell>
          <cell r="P3523" t="str">
            <v>Público</v>
          </cell>
          <cell r="Q3523" t="str">
            <v>Urbana</v>
          </cell>
        </row>
        <row r="3524">
          <cell r="A3524">
            <v>5554</v>
          </cell>
          <cell r="B3524" t="str">
            <v>X</v>
          </cell>
          <cell r="C3524" t="str">
            <v>BAMBEL #1</v>
          </cell>
          <cell r="D3524" t="str">
            <v>COTO</v>
          </cell>
          <cell r="E3524" t="str">
            <v>04</v>
          </cell>
          <cell r="F3524" t="str">
            <v>PUNTARENAS</v>
          </cell>
          <cell r="G3524" t="str">
            <v>GOLFITO</v>
          </cell>
          <cell r="H3524" t="str">
            <v>GUAYCARA</v>
          </cell>
          <cell r="I3524" t="str">
            <v>BAMBEL</v>
          </cell>
          <cell r="J3524" t="str">
            <v>BRUNCA</v>
          </cell>
          <cell r="K3524" t="str">
            <v>SYLVIA E. RODRIGUEZ RODRIGUEZ</v>
          </cell>
          <cell r="L3524">
            <v>27897145</v>
          </cell>
          <cell r="M3524">
            <v>0</v>
          </cell>
          <cell r="N3524" t="str">
            <v>esc.bambeluno@mep.go.cr</v>
          </cell>
          <cell r="O3524" t="str">
            <v>INTER SUR,1KM AL ESTE D ESPERANZA D RIO CLARO</v>
          </cell>
          <cell r="P3524" t="str">
            <v>Público</v>
          </cell>
          <cell r="Q3524" t="str">
            <v>Urbana</v>
          </cell>
        </row>
        <row r="3525">
          <cell r="A3525">
            <v>5555</v>
          </cell>
          <cell r="B3525" t="str">
            <v>X</v>
          </cell>
          <cell r="C3525" t="str">
            <v>SAVEGRE</v>
          </cell>
          <cell r="D3525" t="str">
            <v>AGUIRRE</v>
          </cell>
          <cell r="E3525" t="str">
            <v>02</v>
          </cell>
          <cell r="F3525" t="str">
            <v>PUNTARENAS</v>
          </cell>
          <cell r="G3525" t="str">
            <v>QUEPOS</v>
          </cell>
          <cell r="H3525" t="str">
            <v>NARANJITO</v>
          </cell>
          <cell r="I3525" t="str">
            <v>ASENTAMIENTO SAVEGRE</v>
          </cell>
          <cell r="J3525" t="str">
            <v>PACIFICO CENTRAL</v>
          </cell>
          <cell r="K3525" t="str">
            <v>ALLEN JIMENEZ ZAMORA</v>
          </cell>
          <cell r="L3525">
            <v>22005835</v>
          </cell>
          <cell r="M3525">
            <v>0</v>
          </cell>
          <cell r="N3525" t="str">
            <v>esc.savegre.aguirre@mep.go.cr</v>
          </cell>
          <cell r="O3525" t="str">
            <v>ASENTAMIENTO SAVEGRE</v>
          </cell>
          <cell r="P3525" t="str">
            <v>Público</v>
          </cell>
          <cell r="Q3525" t="str">
            <v>Rural</v>
          </cell>
        </row>
        <row r="3526">
          <cell r="A3526">
            <v>5560</v>
          </cell>
          <cell r="B3526" t="str">
            <v>X</v>
          </cell>
          <cell r="C3526" t="str">
            <v>LINDA VISTA</v>
          </cell>
          <cell r="D3526" t="str">
            <v>SARAPIQUI</v>
          </cell>
          <cell r="E3526" t="str">
            <v>01</v>
          </cell>
          <cell r="F3526" t="str">
            <v>HEREDIA</v>
          </cell>
          <cell r="G3526" t="str">
            <v>SARAPIQUI</v>
          </cell>
          <cell r="H3526" t="str">
            <v>PUERTO VIEJO</v>
          </cell>
          <cell r="I3526" t="str">
            <v>LINDA VISTA</v>
          </cell>
          <cell r="J3526" t="str">
            <v>HUETAR NORTE</v>
          </cell>
          <cell r="K3526" t="str">
            <v>YADELY FONSECA RODRIGUEZ</v>
          </cell>
          <cell r="L3526">
            <v>27665602</v>
          </cell>
          <cell r="M3526">
            <v>77665602</v>
          </cell>
          <cell r="N3526" t="str">
            <v>esc.lindavista.sarapiqui@mep.go.cr</v>
          </cell>
          <cell r="O3526" t="str">
            <v>1 KM ESTE Y 1 KM SUR DE LA IGLESIA CHILAMATE</v>
          </cell>
          <cell r="P3526" t="str">
            <v>Público</v>
          </cell>
          <cell r="Q3526" t="str">
            <v>Rural</v>
          </cell>
        </row>
        <row r="3527">
          <cell r="A3527">
            <v>5561</v>
          </cell>
          <cell r="B3527" t="str">
            <v>X</v>
          </cell>
          <cell r="C3527" t="str">
            <v>EL PELONCITO</v>
          </cell>
          <cell r="D3527" t="str">
            <v>LIBERIA</v>
          </cell>
          <cell r="E3527" t="str">
            <v>02</v>
          </cell>
          <cell r="F3527" t="str">
            <v>GUANACASTE</v>
          </cell>
          <cell r="G3527" t="str">
            <v>LIBERIA</v>
          </cell>
          <cell r="H3527" t="str">
            <v>LIBERIA</v>
          </cell>
          <cell r="I3527" t="str">
            <v>B° EL PELONCITO</v>
          </cell>
          <cell r="J3527" t="str">
            <v>CHOROTEGA</v>
          </cell>
          <cell r="K3527" t="str">
            <v>ALBA ROSA SOTO CERDAS</v>
          </cell>
          <cell r="L3527">
            <v>26657204</v>
          </cell>
          <cell r="M3527">
            <v>26657204</v>
          </cell>
          <cell r="N3527" t="str">
            <v>esc.elpeloncito@mep.go.cr</v>
          </cell>
          <cell r="O3527" t="str">
            <v>100 NORTE IGLESIA CATOLICA EL PELONCITO</v>
          </cell>
          <cell r="P3527" t="str">
            <v>Público</v>
          </cell>
          <cell r="Q3527" t="str">
            <v>Urbana</v>
          </cell>
        </row>
        <row r="3528">
          <cell r="A3528">
            <v>5562</v>
          </cell>
          <cell r="B3528" t="str">
            <v>X</v>
          </cell>
          <cell r="C3528" t="str">
            <v>PORTICA</v>
          </cell>
          <cell r="D3528" t="str">
            <v>GUAPILES</v>
          </cell>
          <cell r="E3528" t="str">
            <v>08</v>
          </cell>
          <cell r="F3528" t="str">
            <v>LIMON</v>
          </cell>
          <cell r="G3528" t="str">
            <v>POCOCI</v>
          </cell>
          <cell r="H3528" t="str">
            <v>RITA</v>
          </cell>
          <cell r="I3528" t="str">
            <v>ASOAGRIPORTICA</v>
          </cell>
          <cell r="J3528" t="str">
            <v>HUETAR CARIBE</v>
          </cell>
          <cell r="K3528" t="str">
            <v>ILEANA GUTIERREZ SEQUEIRA</v>
          </cell>
          <cell r="L3528">
            <v>44090967</v>
          </cell>
          <cell r="M3528">
            <v>0</v>
          </cell>
          <cell r="N3528" t="str">
            <v>esc.portica@mep.go.cr</v>
          </cell>
          <cell r="O3528" t="str">
            <v>800 NO DEL CTP DE PORTICA</v>
          </cell>
          <cell r="P3528" t="str">
            <v>Público</v>
          </cell>
          <cell r="Q3528" t="str">
            <v>Rural</v>
          </cell>
        </row>
        <row r="3529">
          <cell r="A3529">
            <v>5563</v>
          </cell>
          <cell r="B3529" t="str">
            <v>X</v>
          </cell>
          <cell r="C3529" t="str">
            <v>PUEBLO NUEVO</v>
          </cell>
          <cell r="D3529" t="str">
            <v>SARAPIQUI</v>
          </cell>
          <cell r="E3529" t="str">
            <v>05</v>
          </cell>
          <cell r="F3529" t="str">
            <v>LIMON</v>
          </cell>
          <cell r="G3529" t="str">
            <v>POCOCI</v>
          </cell>
          <cell r="H3529" t="str">
            <v>RITA</v>
          </cell>
          <cell r="I3529" t="str">
            <v>PUEBLO NUEVO</v>
          </cell>
          <cell r="J3529" t="str">
            <v>HUETAR CARIBE</v>
          </cell>
          <cell r="K3529" t="str">
            <v>ROSMERY CESPEDES FERNANDEZ</v>
          </cell>
          <cell r="L3529">
            <v>44111526</v>
          </cell>
          <cell r="M3529">
            <v>0</v>
          </cell>
          <cell r="N3529" t="str">
            <v>esc.pueblonuevo.sarapiqui@mep.go.cr</v>
          </cell>
          <cell r="O3529" t="str">
            <v>36KM AL NORTE DEL COMANDO PUERTO VIEJO</v>
          </cell>
          <cell r="P3529" t="str">
            <v>Público</v>
          </cell>
          <cell r="Q3529" t="str">
            <v>Rural</v>
          </cell>
        </row>
        <row r="3530">
          <cell r="A3530">
            <v>5564</v>
          </cell>
          <cell r="B3530" t="str">
            <v>X</v>
          </cell>
          <cell r="C3530" t="str">
            <v>MRÜSARA</v>
          </cell>
          <cell r="D3530" t="str">
            <v>COTO</v>
          </cell>
          <cell r="E3530" t="str">
            <v>13</v>
          </cell>
          <cell r="F3530" t="str">
            <v>PUNTARENAS</v>
          </cell>
          <cell r="G3530" t="str">
            <v>COTO BRUS</v>
          </cell>
          <cell r="H3530" t="str">
            <v>LIMONCITO</v>
          </cell>
          <cell r="I3530" t="str">
            <v>MRUSARA</v>
          </cell>
          <cell r="J3530" t="str">
            <v>BRUNCA</v>
          </cell>
          <cell r="K3530" t="str">
            <v>ANDRES BEJARANO FLORES</v>
          </cell>
          <cell r="L3530">
            <v>86241371</v>
          </cell>
          <cell r="M3530">
            <v>0</v>
          </cell>
          <cell r="N3530" t="str">
            <v>esc.indigenamrusara@mep.go.cr</v>
          </cell>
          <cell r="O3530" t="str">
            <v>19 KM. ENTRADA CONCEPCION, DE AGUA BUENA</v>
          </cell>
          <cell r="P3530" t="str">
            <v>Público</v>
          </cell>
          <cell r="Q3530" t="str">
            <v>Rural</v>
          </cell>
        </row>
        <row r="3531">
          <cell r="A3531">
            <v>5565</v>
          </cell>
          <cell r="B3531" t="str">
            <v>X</v>
          </cell>
          <cell r="C3531" t="str">
            <v>LOS ÁNGELES</v>
          </cell>
          <cell r="D3531" t="str">
            <v>GRANDE DE TERRABA</v>
          </cell>
          <cell r="E3531" t="str">
            <v>05</v>
          </cell>
          <cell r="F3531" t="str">
            <v>PUNTARENAS</v>
          </cell>
          <cell r="G3531" t="str">
            <v>BUENOS AIRES</v>
          </cell>
          <cell r="H3531" t="str">
            <v>COLINAS</v>
          </cell>
          <cell r="I3531" t="str">
            <v>LOS ÁNGELES</v>
          </cell>
          <cell r="J3531" t="str">
            <v>BRUNCA</v>
          </cell>
          <cell r="K3531" t="str">
            <v>AUREY LEON FERNANDEZ</v>
          </cell>
          <cell r="L3531">
            <v>22001102</v>
          </cell>
          <cell r="M3531">
            <v>27300159</v>
          </cell>
          <cell r="N3531" t="str">
            <v>esc.losangelescolinas@mep.go.cr</v>
          </cell>
          <cell r="O3531" t="str">
            <v>50 OESTE DE LA PLAZA DE DEPORTES LOS ANGELES</v>
          </cell>
          <cell r="P3531" t="str">
            <v>Público</v>
          </cell>
          <cell r="Q3531" t="str">
            <v>Rural</v>
          </cell>
        </row>
        <row r="3532">
          <cell r="A3532">
            <v>5566</v>
          </cell>
          <cell r="B3532" t="str">
            <v>X</v>
          </cell>
          <cell r="C3532" t="str">
            <v>SAN FRANCISCO</v>
          </cell>
          <cell r="D3532" t="str">
            <v>SAN CARLOS</v>
          </cell>
          <cell r="E3532" t="str">
            <v>10</v>
          </cell>
          <cell r="F3532" t="str">
            <v>ALAJUELA</v>
          </cell>
          <cell r="G3532" t="str">
            <v>LOS CHILES</v>
          </cell>
          <cell r="H3532" t="str">
            <v>EL AMPARO</v>
          </cell>
          <cell r="I3532" t="str">
            <v>SAN FRANCISCO</v>
          </cell>
          <cell r="J3532" t="str">
            <v>HUETAR NORTE</v>
          </cell>
          <cell r="K3532" t="str">
            <v>ANA PATRICIA UREÑA MONGE</v>
          </cell>
          <cell r="L3532">
            <v>41051059</v>
          </cell>
          <cell r="M3532">
            <v>24717306</v>
          </cell>
          <cell r="N3532" t="str">
            <v>esc.sanfrancisco.sancarlos@mep.go.cr</v>
          </cell>
          <cell r="O3532" t="str">
            <v>1 KM AL OESTE DE FERRETERIA SALAS PAVON</v>
          </cell>
          <cell r="P3532" t="str">
            <v>Público</v>
          </cell>
          <cell r="Q3532" t="str">
            <v>Rural</v>
          </cell>
        </row>
        <row r="3533">
          <cell r="A3533">
            <v>5569</v>
          </cell>
          <cell r="B3533" t="str">
            <v>X</v>
          </cell>
          <cell r="C3533" t="str">
            <v>MARIA RAFFOLS</v>
          </cell>
          <cell r="D3533" t="str">
            <v>CAÑAS</v>
          </cell>
          <cell r="E3533" t="str">
            <v>04</v>
          </cell>
          <cell r="F3533" t="str">
            <v>GUANACASTE</v>
          </cell>
          <cell r="G3533" t="str">
            <v>ABANGARES</v>
          </cell>
          <cell r="H3533" t="str">
            <v>LAS JUNTAS</v>
          </cell>
          <cell r="I3533" t="str">
            <v>BARRIO JESUS</v>
          </cell>
          <cell r="J3533" t="str">
            <v>CHOROTEGA</v>
          </cell>
          <cell r="K3533" t="str">
            <v>SONIA REYES REYES</v>
          </cell>
          <cell r="L3533">
            <v>22005292</v>
          </cell>
          <cell r="M3533">
            <v>0</v>
          </cell>
          <cell r="N3533" t="str">
            <v>esc.mariarafols@mep.go.cr</v>
          </cell>
          <cell r="O3533" t="str">
            <v>FRENTE A LA PULPERIA LA SOMBRA</v>
          </cell>
          <cell r="P3533" t="str">
            <v>Público</v>
          </cell>
          <cell r="Q3533" t="str">
            <v>Rural</v>
          </cell>
        </row>
        <row r="3534">
          <cell r="A3534">
            <v>5570</v>
          </cell>
          <cell r="B3534" t="str">
            <v>X</v>
          </cell>
          <cell r="C3534" t="str">
            <v>EL ROBLE</v>
          </cell>
          <cell r="D3534" t="str">
            <v>CAÑAS</v>
          </cell>
          <cell r="E3534" t="str">
            <v>03</v>
          </cell>
          <cell r="F3534" t="str">
            <v>GUANACASTE</v>
          </cell>
          <cell r="G3534" t="str">
            <v>TILARAN</v>
          </cell>
          <cell r="H3534" t="str">
            <v>TRONADORA</v>
          </cell>
          <cell r="I3534" t="str">
            <v>EL ROBLE</v>
          </cell>
          <cell r="J3534" t="str">
            <v>CHOROTEGA</v>
          </cell>
          <cell r="K3534" t="str">
            <v>MARILYN VARGAS SOTO</v>
          </cell>
          <cell r="L3534">
            <v>26931093</v>
          </cell>
          <cell r="M3534">
            <v>26955509</v>
          </cell>
          <cell r="N3534" t="str">
            <v>esc.elroble.canas@mep.go.cr</v>
          </cell>
          <cell r="O3534" t="str">
            <v>CENTRO ROBLE</v>
          </cell>
          <cell r="P3534" t="str">
            <v>Público</v>
          </cell>
          <cell r="Q3534" t="str">
            <v>Rural</v>
          </cell>
        </row>
        <row r="3535">
          <cell r="A3535">
            <v>5573</v>
          </cell>
          <cell r="B3535" t="str">
            <v>X</v>
          </cell>
          <cell r="C3535" t="str">
            <v>SANTA MARTA</v>
          </cell>
          <cell r="D3535" t="str">
            <v>LOS SANTOS</v>
          </cell>
          <cell r="E3535" t="str">
            <v>01</v>
          </cell>
          <cell r="F3535" t="str">
            <v>SAN JOSE</v>
          </cell>
          <cell r="G3535" t="str">
            <v>TARRAZU</v>
          </cell>
          <cell r="H3535" t="str">
            <v>SAN LORENZO</v>
          </cell>
          <cell r="I3535" t="str">
            <v>SANTA MARTA</v>
          </cell>
          <cell r="J3535" t="str">
            <v>CENTRAL</v>
          </cell>
          <cell r="K3535" t="str">
            <v>ESTER FALLAS GRANADOS</v>
          </cell>
          <cell r="L3535">
            <v>25461300</v>
          </cell>
          <cell r="M3535">
            <v>25461300</v>
          </cell>
          <cell r="N3535" t="str">
            <v>esc.santamartatarrazu@mep.go.cr</v>
          </cell>
          <cell r="O3535" t="str">
            <v>50 MTS OESTE DE LA ERMITA CATOLICA</v>
          </cell>
          <cell r="P3535" t="str">
            <v>Público</v>
          </cell>
          <cell r="Q3535" t="str">
            <v>Rural</v>
          </cell>
        </row>
        <row r="3536">
          <cell r="A3536">
            <v>5574</v>
          </cell>
          <cell r="B3536" t="str">
            <v>X</v>
          </cell>
          <cell r="C3536" t="str">
            <v>BELLA VISTA</v>
          </cell>
          <cell r="D3536" t="str">
            <v>SULA</v>
          </cell>
          <cell r="E3536" t="str">
            <v>05</v>
          </cell>
          <cell r="F3536" t="str">
            <v>LIMON</v>
          </cell>
          <cell r="G3536" t="str">
            <v>LIMON</v>
          </cell>
          <cell r="H3536" t="str">
            <v>VALLE LA ESTRELLA</v>
          </cell>
          <cell r="I3536" t="str">
            <v>BELLAVISTA</v>
          </cell>
          <cell r="J3536" t="str">
            <v>HUETAR CARIBE</v>
          </cell>
          <cell r="K3536" t="str">
            <v>RUBI ANDRES CHEVEZ MORALES</v>
          </cell>
          <cell r="L3536">
            <v>89191452</v>
          </cell>
          <cell r="M3536">
            <v>0</v>
          </cell>
          <cell r="N3536" t="str">
            <v>esc.bellavista.valleestrella@mep.go.cr</v>
          </cell>
          <cell r="O3536" t="str">
            <v>COMUNIDAD DE BELLA VISTA DEL TERRIRORIO TJAI</v>
          </cell>
          <cell r="P3536" t="str">
            <v>Público</v>
          </cell>
          <cell r="Q3536" t="str">
            <v>Rural</v>
          </cell>
        </row>
        <row r="3537">
          <cell r="A3537">
            <v>5593</v>
          </cell>
          <cell r="B3537" t="str">
            <v>X</v>
          </cell>
          <cell r="C3537" t="str">
            <v>EL CARMEN</v>
          </cell>
          <cell r="D3537" t="str">
            <v>SARAPIQUI</v>
          </cell>
          <cell r="E3537" t="str">
            <v>02</v>
          </cell>
          <cell r="F3537" t="str">
            <v>HEREDIA</v>
          </cell>
          <cell r="G3537" t="str">
            <v>SARAPIQUI</v>
          </cell>
          <cell r="H3537" t="str">
            <v>HORQUETAS</v>
          </cell>
          <cell r="I3537" t="str">
            <v>EL CARMEN</v>
          </cell>
          <cell r="J3537" t="str">
            <v>HUETAR NORTE</v>
          </cell>
          <cell r="K3537" t="str">
            <v>MIGUEL ANDRES ARIAS ESCOBAR</v>
          </cell>
          <cell r="L3537">
            <v>27643223</v>
          </cell>
          <cell r="M3537">
            <v>27643223</v>
          </cell>
          <cell r="N3537" t="str">
            <v>esc.elcarmendehorquetas@mep.go.cr</v>
          </cell>
          <cell r="O3537" t="str">
            <v>ANTIGUAS INSTALACIONES DE LA U</v>
          </cell>
          <cell r="P3537" t="str">
            <v>Público</v>
          </cell>
          <cell r="Q3537" t="str">
            <v>Rural</v>
          </cell>
        </row>
        <row r="3538">
          <cell r="A3538">
            <v>5644</v>
          </cell>
          <cell r="B3538" t="str">
            <v>X</v>
          </cell>
          <cell r="C3538" t="str">
            <v>COMADRE</v>
          </cell>
          <cell r="D3538" t="str">
            <v>LIMON</v>
          </cell>
          <cell r="E3538" t="str">
            <v>08</v>
          </cell>
          <cell r="F3538" t="str">
            <v>LIMON</v>
          </cell>
          <cell r="G3538" t="str">
            <v>TALAMANCA</v>
          </cell>
          <cell r="H3538" t="str">
            <v>CAHUITA</v>
          </cell>
          <cell r="I3538" t="str">
            <v>COMADRE</v>
          </cell>
          <cell r="J3538" t="str">
            <v>HUETAR CARIBE</v>
          </cell>
          <cell r="K3538" t="str">
            <v>IVANNIA REYES ZAMORA</v>
          </cell>
          <cell r="L3538">
            <v>27550459</v>
          </cell>
          <cell r="M3538">
            <v>27550459</v>
          </cell>
          <cell r="N3538" t="str">
            <v>esc.comadre@mep.go.cr</v>
          </cell>
          <cell r="O3538" t="str">
            <v>300 M. AL SUR DE LA ENTRADA A CARBON 2</v>
          </cell>
          <cell r="P3538" t="str">
            <v>Público</v>
          </cell>
          <cell r="Q3538" t="str">
            <v>Rural</v>
          </cell>
        </row>
        <row r="3539">
          <cell r="A3539">
            <v>5646</v>
          </cell>
          <cell r="B3539" t="str">
            <v>X</v>
          </cell>
          <cell r="C3539" t="str">
            <v>SECTOR BARRANTES</v>
          </cell>
          <cell r="D3539" t="str">
            <v>ZONA NORTE-NORTE</v>
          </cell>
          <cell r="E3539" t="str">
            <v>08</v>
          </cell>
          <cell r="F3539" t="str">
            <v>ALAJUELA</v>
          </cell>
          <cell r="G3539" t="str">
            <v>UPALA</v>
          </cell>
          <cell r="H3539" t="str">
            <v>UPALA</v>
          </cell>
          <cell r="I3539" t="str">
            <v>SECTOR BARRANTES</v>
          </cell>
          <cell r="J3539" t="str">
            <v>HUETAR NORTE</v>
          </cell>
          <cell r="K3539" t="str">
            <v>EILYN PATRICIA MONTERO LUMBI</v>
          </cell>
          <cell r="L3539">
            <v>44056281</v>
          </cell>
          <cell r="M3539">
            <v>0</v>
          </cell>
          <cell r="N3539" t="str">
            <v>esc.sectorbarrantes@mep.go.cr</v>
          </cell>
          <cell r="O3539" t="str">
            <v>IGLESIA CATOLICA COLONIA PUNTARENAS 2KM AL ES</v>
          </cell>
          <cell r="P3539" t="str">
            <v>Público</v>
          </cell>
          <cell r="Q3539" t="str">
            <v>Rural</v>
          </cell>
        </row>
        <row r="3540">
          <cell r="A3540">
            <v>5647</v>
          </cell>
          <cell r="B3540" t="str">
            <v>X</v>
          </cell>
          <cell r="C3540" t="str">
            <v>MIRAVALLES</v>
          </cell>
          <cell r="D3540" t="str">
            <v>ZONA NORTE-NORTE</v>
          </cell>
          <cell r="E3540" t="str">
            <v>08</v>
          </cell>
          <cell r="F3540" t="str">
            <v>ALAJUELA</v>
          </cell>
          <cell r="G3540" t="str">
            <v>UPALA</v>
          </cell>
          <cell r="H3540" t="str">
            <v>UPALA</v>
          </cell>
          <cell r="I3540" t="str">
            <v>MIRAVALLES</v>
          </cell>
          <cell r="J3540" t="str">
            <v>HUETAR NORTE</v>
          </cell>
          <cell r="K3540" t="str">
            <v>JACKELINNE MATARRITA RAMIREZ</v>
          </cell>
          <cell r="L3540">
            <v>24708313</v>
          </cell>
          <cell r="M3540">
            <v>24708313</v>
          </cell>
          <cell r="N3540" t="str">
            <v>miravallesnortenorte@mep.go.cr</v>
          </cell>
          <cell r="O3540" t="str">
            <v>FRENTE A URBANIZACION MIRAVALLES</v>
          </cell>
          <cell r="P3540" t="str">
            <v>Público</v>
          </cell>
          <cell r="Q3540" t="str">
            <v>Rural</v>
          </cell>
        </row>
        <row r="3541">
          <cell r="A3541">
            <v>5648</v>
          </cell>
          <cell r="B3541" t="str">
            <v>X</v>
          </cell>
          <cell r="C3541" t="str">
            <v>LA PALMERA</v>
          </cell>
          <cell r="D3541" t="str">
            <v>ZONA NORTE-NORTE</v>
          </cell>
          <cell r="E3541" t="str">
            <v>01</v>
          </cell>
          <cell r="F3541" t="str">
            <v>ALAJUELA</v>
          </cell>
          <cell r="G3541" t="str">
            <v>UPALA</v>
          </cell>
          <cell r="H3541" t="str">
            <v>UPALA</v>
          </cell>
          <cell r="I3541" t="str">
            <v>LA PALMERA</v>
          </cell>
          <cell r="J3541" t="str">
            <v>HUETAR NORTE</v>
          </cell>
          <cell r="K3541" t="str">
            <v>ANA GROSS ESCAMILLA</v>
          </cell>
          <cell r="L3541">
            <v>44057995</v>
          </cell>
          <cell r="M3541">
            <v>0</v>
          </cell>
          <cell r="N3541" t="str">
            <v>esc.lapalmera.alajuela@mep.go.cr</v>
          </cell>
          <cell r="O3541" t="str">
            <v>DEL MAG 2KM NORTE Y 1KM OESTE</v>
          </cell>
          <cell r="P3541" t="str">
            <v>Público</v>
          </cell>
          <cell r="Q3541" t="str">
            <v>Rural</v>
          </cell>
        </row>
        <row r="3542">
          <cell r="A3542">
            <v>5649</v>
          </cell>
          <cell r="B3542" t="str">
            <v>X</v>
          </cell>
          <cell r="C3542" t="str">
            <v>EL MANÁ</v>
          </cell>
          <cell r="D3542" t="str">
            <v>GUAPILES</v>
          </cell>
          <cell r="E3542" t="str">
            <v>06</v>
          </cell>
          <cell r="F3542" t="str">
            <v>LIMON</v>
          </cell>
          <cell r="G3542" t="str">
            <v>POCOCI</v>
          </cell>
          <cell r="H3542" t="str">
            <v>CARIARI</v>
          </cell>
          <cell r="I3542" t="str">
            <v>EL MANÁ</v>
          </cell>
          <cell r="J3542" t="str">
            <v>HUETAR CARIBE</v>
          </cell>
          <cell r="K3542" t="str">
            <v>JOSE LUIS SIBAJA MORA</v>
          </cell>
          <cell r="L3542">
            <v>87231731</v>
          </cell>
          <cell r="M3542">
            <v>27677382</v>
          </cell>
          <cell r="N3542" t="str">
            <v>esc.elmana@mep.go.cr</v>
          </cell>
          <cell r="O3542" t="str">
            <v>200 E. Y 2 KM. N. DE LA ESCUELA ESQUINAS.</v>
          </cell>
          <cell r="P3542" t="str">
            <v>Público</v>
          </cell>
          <cell r="Q3542" t="str">
            <v>Urbana</v>
          </cell>
        </row>
        <row r="3543">
          <cell r="A3543">
            <v>5652</v>
          </cell>
          <cell r="B3543" t="str">
            <v>X</v>
          </cell>
          <cell r="C3543" t="str">
            <v>CHINA KICHA</v>
          </cell>
          <cell r="D3543" t="str">
            <v>TURRIALBA</v>
          </cell>
          <cell r="E3543" t="str">
            <v>07</v>
          </cell>
          <cell r="F3543" t="str">
            <v>CARTAGO</v>
          </cell>
          <cell r="G3543" t="str">
            <v>TURRIALBA</v>
          </cell>
          <cell r="H3543" t="str">
            <v>CHIRRIPO</v>
          </cell>
          <cell r="I3543" t="str">
            <v>SHINA KICHA</v>
          </cell>
          <cell r="J3543" t="str">
            <v>CENTRAL</v>
          </cell>
          <cell r="K3543" t="str">
            <v>OLDEMAR GUTIERREZ MAYORGA</v>
          </cell>
          <cell r="L3543">
            <v>25140441</v>
          </cell>
          <cell r="M3543">
            <v>0</v>
          </cell>
          <cell r="N3543" t="str">
            <v>esc.chinakicha.turrialba@mep.go.cr</v>
          </cell>
          <cell r="O3543" t="str">
            <v>FTE.A LA PLAZA DE DE.DEP.CHINA-KICHA,CHIRRIPO</v>
          </cell>
          <cell r="P3543" t="str">
            <v>Público</v>
          </cell>
          <cell r="Q3543" t="str">
            <v>Rural</v>
          </cell>
        </row>
        <row r="3544">
          <cell r="A3544">
            <v>5653</v>
          </cell>
          <cell r="B3544" t="str">
            <v>X</v>
          </cell>
          <cell r="C3544" t="str">
            <v>TKAK-RI</v>
          </cell>
          <cell r="D3544" t="str">
            <v>TURRIALBA</v>
          </cell>
          <cell r="E3544" t="str">
            <v>07</v>
          </cell>
          <cell r="F3544" t="str">
            <v>LIMON</v>
          </cell>
          <cell r="G3544" t="str">
            <v>LIMON</v>
          </cell>
          <cell r="H3544" t="str">
            <v>VALLE LA ESTRELLA</v>
          </cell>
          <cell r="I3544" t="str">
            <v>TKAK-RI</v>
          </cell>
          <cell r="J3544" t="str">
            <v>HUETAR CARIBE</v>
          </cell>
          <cell r="K3544" t="str">
            <v>ALLAN ANTONIO GUTIERREZ MORA</v>
          </cell>
          <cell r="L3544">
            <v>84529528</v>
          </cell>
          <cell r="M3544">
            <v>0</v>
          </cell>
          <cell r="N3544" t="str">
            <v>esc.tkakri@mep.go.cr</v>
          </cell>
          <cell r="O3544" t="str">
            <v>ALTO ÑARI CHIRRIPO</v>
          </cell>
          <cell r="P3544" t="str">
            <v>Público</v>
          </cell>
          <cell r="Q3544" t="str">
            <v>Rural</v>
          </cell>
        </row>
        <row r="3545">
          <cell r="A3545">
            <v>5654</v>
          </cell>
          <cell r="B3545" t="str">
            <v>X</v>
          </cell>
          <cell r="C3545" t="str">
            <v>PASO MARCOS</v>
          </cell>
          <cell r="D3545" t="str">
            <v>TURRIALBA</v>
          </cell>
          <cell r="E3545" t="str">
            <v>09</v>
          </cell>
          <cell r="F3545" t="str">
            <v>CARTAGO</v>
          </cell>
          <cell r="G3545" t="str">
            <v>TURRIALBA</v>
          </cell>
          <cell r="H3545" t="str">
            <v>CHIRRIPO</v>
          </cell>
          <cell r="I3545" t="str">
            <v>SIMIRIÑAK CHIRRIPO</v>
          </cell>
          <cell r="J3545" t="str">
            <v>CENTRAL</v>
          </cell>
          <cell r="K3545" t="str">
            <v>HEINER ACOSTA CONTRERAS</v>
          </cell>
          <cell r="L3545">
            <v>25140623</v>
          </cell>
          <cell r="M3545">
            <v>0</v>
          </cell>
          <cell r="N3545" t="str">
            <v>esc.pasomarcos@mep.go.cr</v>
          </cell>
          <cell r="O3545" t="str">
            <v>COMUNIDAD TSIMIRINAK, PASO MARCOS, CHIRRIPO</v>
          </cell>
          <cell r="P3545" t="str">
            <v>Público</v>
          </cell>
          <cell r="Q3545" t="str">
            <v>Rural</v>
          </cell>
        </row>
        <row r="3546">
          <cell r="A3546">
            <v>5689</v>
          </cell>
          <cell r="B3546" t="str">
            <v>X</v>
          </cell>
          <cell r="C3546" t="str">
            <v>COLORADO</v>
          </cell>
          <cell r="D3546" t="str">
            <v>DESAMPARADOS</v>
          </cell>
          <cell r="E3546" t="str">
            <v>06</v>
          </cell>
          <cell r="F3546" t="str">
            <v>SAN JOSE</v>
          </cell>
          <cell r="G3546" t="str">
            <v>ACOSTA</v>
          </cell>
          <cell r="H3546" t="str">
            <v>SABANILLAS</v>
          </cell>
          <cell r="I3546" t="str">
            <v>COLORADO</v>
          </cell>
          <cell r="J3546" t="str">
            <v>CENTRAL</v>
          </cell>
          <cell r="K3546" t="str">
            <v>SONIA MORA QUIROS</v>
          </cell>
          <cell r="L3546">
            <v>22005039</v>
          </cell>
          <cell r="M3546">
            <v>0</v>
          </cell>
          <cell r="N3546" t="str">
            <v>esc.coloradodeacosta@mep.go.cr</v>
          </cell>
          <cell r="O3546" t="str">
            <v>3 KM AL SUR DEL CENTRO DE SABANILLAS</v>
          </cell>
          <cell r="P3546" t="str">
            <v>Público</v>
          </cell>
          <cell r="Q3546" t="str">
            <v>Rural</v>
          </cell>
        </row>
        <row r="3547">
          <cell r="A3547">
            <v>5690</v>
          </cell>
          <cell r="B3547" t="str">
            <v>X</v>
          </cell>
          <cell r="C3547" t="str">
            <v>SANTA MARTA</v>
          </cell>
          <cell r="D3547" t="str">
            <v>PEREZ ZELEDON</v>
          </cell>
          <cell r="E3547" t="str">
            <v>06</v>
          </cell>
          <cell r="F3547" t="str">
            <v>SAN JOSE</v>
          </cell>
          <cell r="G3547" t="str">
            <v>PEREZ ZELEDON</v>
          </cell>
          <cell r="H3547" t="str">
            <v>CAJON</v>
          </cell>
          <cell r="I3547" t="str">
            <v>SANTA MARTA</v>
          </cell>
          <cell r="J3547" t="str">
            <v>CENTRAL</v>
          </cell>
          <cell r="K3547" t="str">
            <v>JUAN DIEGO ARROYO ZUNIGA</v>
          </cell>
          <cell r="L3547">
            <v>71219490</v>
          </cell>
          <cell r="M3547">
            <v>0</v>
          </cell>
          <cell r="N3547" t="str">
            <v>esc.santamartadecajon@mep.go.cr</v>
          </cell>
          <cell r="O3547" t="str">
            <v>200 NORTE DE IGLESIA CATOLICA</v>
          </cell>
          <cell r="P3547" t="str">
            <v>Público</v>
          </cell>
          <cell r="Q3547" t="str">
            <v>Rural</v>
          </cell>
        </row>
        <row r="3548">
          <cell r="A3548">
            <v>5691</v>
          </cell>
          <cell r="B3548" t="str">
            <v>X</v>
          </cell>
          <cell r="C3548" t="str">
            <v>VIENTO FRESCO</v>
          </cell>
          <cell r="D3548" t="str">
            <v>SAN CARLOS</v>
          </cell>
          <cell r="E3548" t="str">
            <v>04</v>
          </cell>
          <cell r="F3548" t="str">
            <v>ALAJUELA</v>
          </cell>
          <cell r="G3548" t="str">
            <v>SAN CARLOS</v>
          </cell>
          <cell r="H3548" t="str">
            <v>AGUAS ZARCAS</v>
          </cell>
          <cell r="I3548" t="str">
            <v>VIENTO FRESCO</v>
          </cell>
          <cell r="J3548" t="str">
            <v>HUETAR NORTE</v>
          </cell>
          <cell r="K3548" t="str">
            <v>CLARIBEL GAMBOA ARAYA</v>
          </cell>
          <cell r="L3548">
            <v>24741697</v>
          </cell>
          <cell r="M3548">
            <v>24741697</v>
          </cell>
          <cell r="N3548" t="str">
            <v>esc.vientofresco@mep.go.cr</v>
          </cell>
          <cell r="O3548" t="str">
            <v>CENTRO VIENTO FRESCO DE AGUAS ZARCAS</v>
          </cell>
          <cell r="P3548" t="str">
            <v>Público</v>
          </cell>
          <cell r="Q3548" t="str">
            <v>Rural</v>
          </cell>
        </row>
        <row r="3549">
          <cell r="A3549">
            <v>5692</v>
          </cell>
          <cell r="B3549" t="str">
            <v>X</v>
          </cell>
          <cell r="C3549" t="str">
            <v>LOS LAGOS</v>
          </cell>
          <cell r="D3549" t="str">
            <v>LIBERIA</v>
          </cell>
          <cell r="E3549" t="str">
            <v>02</v>
          </cell>
          <cell r="F3549" t="str">
            <v>GUANACASTE</v>
          </cell>
          <cell r="G3549" t="str">
            <v>LIBERIA</v>
          </cell>
          <cell r="H3549" t="str">
            <v>LIBERIA</v>
          </cell>
          <cell r="I3549" t="str">
            <v>LOS LAGOS</v>
          </cell>
          <cell r="J3549" t="str">
            <v>CHOROTEGA</v>
          </cell>
          <cell r="K3549" t="str">
            <v>ALEXANDER CONTRERAS CONTRERAS</v>
          </cell>
          <cell r="L3549">
            <v>26671071</v>
          </cell>
          <cell r="M3549">
            <v>26671071</v>
          </cell>
          <cell r="N3549" t="str">
            <v>esc.loslagos.liberia@mep.go.cr</v>
          </cell>
          <cell r="O3549" t="str">
            <v>DE RENTA CAR PAYLESS 200 METROS NORTE</v>
          </cell>
          <cell r="P3549" t="str">
            <v>Público</v>
          </cell>
          <cell r="Q3549" t="str">
            <v>Urbana</v>
          </cell>
        </row>
        <row r="3550">
          <cell r="A3550">
            <v>5693</v>
          </cell>
          <cell r="B3550" t="str">
            <v>X</v>
          </cell>
          <cell r="C3550" t="str">
            <v>LA BONITA</v>
          </cell>
          <cell r="D3550" t="str">
            <v>GRANDE DE TERRABA</v>
          </cell>
          <cell r="E3550" t="str">
            <v>09</v>
          </cell>
          <cell r="F3550" t="str">
            <v>PUNTARENAS</v>
          </cell>
          <cell r="G3550" t="str">
            <v>OSA</v>
          </cell>
          <cell r="H3550" t="str">
            <v>PIEDRAS BLANCAS</v>
          </cell>
          <cell r="I3550" t="str">
            <v>LA BONITA</v>
          </cell>
          <cell r="J3550" t="str">
            <v>BRUNCA</v>
          </cell>
          <cell r="K3550" t="str">
            <v>FLOR VILLALOBOS OVARES</v>
          </cell>
          <cell r="L3550">
            <v>83580763</v>
          </cell>
          <cell r="M3550">
            <v>27867373</v>
          </cell>
          <cell r="N3550" t="str">
            <v>esc.labonita@mep.go.cr</v>
          </cell>
          <cell r="O3550" t="str">
            <v>150 METROS ESTE DE LA INTERAMERICANA</v>
          </cell>
          <cell r="P3550" t="str">
            <v>Público</v>
          </cell>
          <cell r="Q3550" t="str">
            <v>Rural</v>
          </cell>
        </row>
        <row r="3551">
          <cell r="A3551">
            <v>5695</v>
          </cell>
          <cell r="B3551" t="str">
            <v>X</v>
          </cell>
          <cell r="C3551" t="str">
            <v>SELIKÖ</v>
          </cell>
          <cell r="D3551" t="str">
            <v>TURRIALBA</v>
          </cell>
          <cell r="E3551" t="str">
            <v>09</v>
          </cell>
          <cell r="F3551" t="str">
            <v>CARTAGO</v>
          </cell>
          <cell r="G3551" t="str">
            <v>TURRIALBA</v>
          </cell>
          <cell r="H3551" t="str">
            <v>CHIRRIPO</v>
          </cell>
          <cell r="I3551" t="str">
            <v>SËLIKÖ</v>
          </cell>
          <cell r="J3551" t="str">
            <v>CENTRAL</v>
          </cell>
          <cell r="K3551" t="str">
            <v>JORGE MUNOZ DIAZ</v>
          </cell>
          <cell r="L3551">
            <v>85532644</v>
          </cell>
          <cell r="M3551">
            <v>0</v>
          </cell>
          <cell r="N3551" t="str">
            <v>jorge.munoz.diaz@mep.go.cr</v>
          </cell>
          <cell r="O3551" t="str">
            <v>ALTO PACUARE, CHIRRIPO</v>
          </cell>
          <cell r="P3551" t="str">
            <v>Público</v>
          </cell>
          <cell r="Q3551" t="str">
            <v>Rural</v>
          </cell>
        </row>
        <row r="3552">
          <cell r="A3552">
            <v>5696</v>
          </cell>
          <cell r="B3552" t="str">
            <v>X</v>
          </cell>
          <cell r="C3552" t="str">
            <v>TSIÖBATA</v>
          </cell>
          <cell r="D3552" t="str">
            <v>TURRIALBA</v>
          </cell>
          <cell r="E3552" t="str">
            <v>06</v>
          </cell>
          <cell r="F3552" t="str">
            <v>LIMON</v>
          </cell>
          <cell r="G3552" t="str">
            <v>SIQUIRRES</v>
          </cell>
          <cell r="H3552" t="str">
            <v>SIQUIRRES</v>
          </cell>
          <cell r="I3552" t="str">
            <v>TSIÖBATA</v>
          </cell>
          <cell r="J3552" t="str">
            <v>HUETAR CARIBE</v>
          </cell>
          <cell r="K3552" t="str">
            <v>VIVIANA HERNANDEZ MARTINEZ</v>
          </cell>
          <cell r="L3552">
            <v>85949188</v>
          </cell>
          <cell r="M3552">
            <v>0</v>
          </cell>
          <cell r="N3552" t="str">
            <v>esc.tsiobata@mep.go.cr</v>
          </cell>
          <cell r="O3552" t="str">
            <v>2 KM ESTE ESCUELA LINDA VISTA, SIQUIRRES</v>
          </cell>
          <cell r="P3552" t="str">
            <v>Público</v>
          </cell>
          <cell r="Q3552" t="str">
            <v>Urbana</v>
          </cell>
        </row>
        <row r="3553">
          <cell r="A3553">
            <v>5697</v>
          </cell>
          <cell r="B3553" t="str">
            <v>X</v>
          </cell>
          <cell r="C3553" t="str">
            <v>BUKERI</v>
          </cell>
          <cell r="D3553" t="str">
            <v>TURRIALBA</v>
          </cell>
          <cell r="E3553" t="str">
            <v>06</v>
          </cell>
          <cell r="F3553" t="str">
            <v>CARTAGO</v>
          </cell>
          <cell r="G3553" t="str">
            <v>TURRIALBA</v>
          </cell>
          <cell r="H3553" t="str">
            <v>CHIRRIPO</v>
          </cell>
          <cell r="I3553" t="str">
            <v>VALLE ESCONDIDO</v>
          </cell>
          <cell r="J3553" t="str">
            <v>CENTRAL</v>
          </cell>
          <cell r="K3553" t="str">
            <v>FILEMON VARGAS FERNANDEZ</v>
          </cell>
          <cell r="L3553">
            <v>83580466</v>
          </cell>
          <cell r="M3553">
            <v>83381537</v>
          </cell>
          <cell r="N3553" t="str">
            <v>esc.bukeri@mep.go.cr</v>
          </cell>
          <cell r="O3553" t="str">
            <v>RESERVA INDIGENA NAIRI-AWUARI</v>
          </cell>
          <cell r="P3553" t="str">
            <v>Público</v>
          </cell>
          <cell r="Q3553" t="str">
            <v>Rural</v>
          </cell>
        </row>
        <row r="3554">
          <cell r="A3554">
            <v>5698</v>
          </cell>
          <cell r="B3554" t="str">
            <v>X</v>
          </cell>
          <cell r="C3554" t="str">
            <v>TSIRBÄKLÄ</v>
          </cell>
          <cell r="D3554" t="str">
            <v>TURRIALBA</v>
          </cell>
          <cell r="E3554" t="str">
            <v>09</v>
          </cell>
          <cell r="F3554" t="str">
            <v>CARTAGO</v>
          </cell>
          <cell r="G3554" t="str">
            <v>TURRIALBA</v>
          </cell>
          <cell r="H3554" t="str">
            <v>CHIRRIPO</v>
          </cell>
          <cell r="I3554" t="str">
            <v>TSIRBÄKLÄ</v>
          </cell>
          <cell r="J3554" t="str">
            <v>CENTRAL</v>
          </cell>
          <cell r="K3554" t="str">
            <v>HELEN ORTIZ GARCIA</v>
          </cell>
          <cell r="L3554">
            <v>84932879</v>
          </cell>
          <cell r="M3554">
            <v>0</v>
          </cell>
          <cell r="N3554" t="str">
            <v>esc.tsirbakla@mep.go.cr</v>
          </cell>
          <cell r="O3554" t="str">
            <v>1 KM. AL SUR DE LA ESCUELA JÄKUI</v>
          </cell>
          <cell r="P3554" t="str">
            <v>Público</v>
          </cell>
          <cell r="Q3554" t="str">
            <v>Rural</v>
          </cell>
        </row>
        <row r="3555">
          <cell r="A3555">
            <v>5699</v>
          </cell>
          <cell r="B3555" t="str">
            <v>X</v>
          </cell>
          <cell r="C3555" t="str">
            <v>TKANYÄKÄ</v>
          </cell>
          <cell r="D3555" t="str">
            <v>TURRIALBA</v>
          </cell>
          <cell r="E3555" t="str">
            <v>07</v>
          </cell>
          <cell r="F3555" t="str">
            <v>CARTAGO</v>
          </cell>
          <cell r="G3555" t="str">
            <v>TURRIALBA</v>
          </cell>
          <cell r="H3555" t="str">
            <v>CHIRRIPO</v>
          </cell>
          <cell r="I3555" t="str">
            <v>TKANYÄKÄ</v>
          </cell>
          <cell r="J3555" t="str">
            <v>CENTRAL</v>
          </cell>
          <cell r="K3555" t="str">
            <v>DAILYN LAZARO CALDERON</v>
          </cell>
          <cell r="L3555">
            <v>88865539</v>
          </cell>
          <cell r="M3555">
            <v>0</v>
          </cell>
          <cell r="N3555" t="str">
            <v>esc.tkanyaba@mep.go.cr</v>
          </cell>
          <cell r="O3555" t="str">
            <v>4KM.ESTE DE ESC. KABEBATA,CHIRRIPO, TURRIALBA</v>
          </cell>
          <cell r="P3555" t="str">
            <v>Público</v>
          </cell>
          <cell r="Q3555" t="str">
            <v>Rural</v>
          </cell>
        </row>
        <row r="3556">
          <cell r="A3556">
            <v>5700</v>
          </cell>
          <cell r="B3556" t="str">
            <v>X</v>
          </cell>
          <cell r="C3556" t="str">
            <v>CARRIZAL</v>
          </cell>
          <cell r="D3556" t="str">
            <v>PUNTARENAS</v>
          </cell>
          <cell r="E3556" t="str">
            <v>05</v>
          </cell>
          <cell r="F3556" t="str">
            <v>PUNTARENAS</v>
          </cell>
          <cell r="G3556" t="str">
            <v>PUNTARENAS</v>
          </cell>
          <cell r="H3556" t="str">
            <v>CHACARITA</v>
          </cell>
          <cell r="I3556" t="str">
            <v>CARRIZAL</v>
          </cell>
          <cell r="J3556" t="str">
            <v>PACIFICO CENTRAL</v>
          </cell>
          <cell r="K3556" t="str">
            <v>MILFRED PRISCILLA VARGAS TORRE</v>
          </cell>
          <cell r="L3556">
            <v>26645545</v>
          </cell>
          <cell r="M3556">
            <v>0</v>
          </cell>
          <cell r="N3556" t="str">
            <v>esc.carrizal@mep.go.cr</v>
          </cell>
          <cell r="O3556" t="str">
            <v>COSTADO OESTE DE FERTICA,CHACARITA TRES</v>
          </cell>
          <cell r="P3556" t="str">
            <v>Público</v>
          </cell>
          <cell r="Q3556" t="str">
            <v>Urbana</v>
          </cell>
        </row>
        <row r="3557">
          <cell r="A3557">
            <v>5701</v>
          </cell>
          <cell r="B3557" t="str">
            <v>X</v>
          </cell>
          <cell r="C3557" t="str">
            <v>MELERUK II</v>
          </cell>
          <cell r="D3557" t="str">
            <v>SULA</v>
          </cell>
          <cell r="E3557" t="str">
            <v>01</v>
          </cell>
          <cell r="F3557" t="str">
            <v>LIMON</v>
          </cell>
          <cell r="G3557" t="str">
            <v>TALAMANCA</v>
          </cell>
          <cell r="H3557" t="str">
            <v>BRATSI</v>
          </cell>
          <cell r="I3557" t="str">
            <v>MELERUK II</v>
          </cell>
          <cell r="J3557" t="str">
            <v>HUETAR CARIBE</v>
          </cell>
          <cell r="K3557" t="str">
            <v>CARMEN MARÍA OVIEDO ZUÑIGA</v>
          </cell>
          <cell r="L3557">
            <v>84757646</v>
          </cell>
          <cell r="M3557">
            <v>0</v>
          </cell>
          <cell r="N3557" t="str">
            <v>esc.melerukii@mep.go.cr</v>
          </cell>
          <cell r="O3557" t="str">
            <v>8 KM. OESTE DE BRIBRI.</v>
          </cell>
          <cell r="P3557" t="str">
            <v>Público</v>
          </cell>
          <cell r="Q3557" t="str">
            <v>Rural</v>
          </cell>
        </row>
        <row r="3558">
          <cell r="A3558">
            <v>5702</v>
          </cell>
          <cell r="B3558" t="str">
            <v>X</v>
          </cell>
          <cell r="C3558" t="str">
            <v>ALTO COÉN</v>
          </cell>
          <cell r="D3558" t="str">
            <v>SULA</v>
          </cell>
          <cell r="E3558" t="str">
            <v>03</v>
          </cell>
          <cell r="F3558" t="str">
            <v>LIMON</v>
          </cell>
          <cell r="G3558" t="str">
            <v>TALAMANCA</v>
          </cell>
          <cell r="H3558" t="str">
            <v>TELIRE</v>
          </cell>
          <cell r="I3558" t="str">
            <v>ALTO COÉN</v>
          </cell>
          <cell r="J3558" t="str">
            <v>HUETAR CARIBE</v>
          </cell>
          <cell r="K3558" t="str">
            <v>ELVIS ROMERO GARCÍA</v>
          </cell>
          <cell r="L3558">
            <v>88571306</v>
          </cell>
          <cell r="M3558">
            <v>0</v>
          </cell>
          <cell r="N3558" t="str">
            <v>romeroleonel327@gmail.com</v>
          </cell>
          <cell r="O3558" t="str">
            <v>20 KM. AL SUROESTE DEL LICEO SEPECUE</v>
          </cell>
          <cell r="P3558" t="str">
            <v>Público</v>
          </cell>
          <cell r="Q3558" t="str">
            <v>Rural</v>
          </cell>
        </row>
        <row r="3559">
          <cell r="A3559">
            <v>5703</v>
          </cell>
          <cell r="B3559" t="str">
            <v>X</v>
          </cell>
          <cell r="C3559" t="str">
            <v>JAKKJUABATA</v>
          </cell>
          <cell r="D3559" t="str">
            <v>TURRIALBA</v>
          </cell>
          <cell r="E3559" t="str">
            <v>07</v>
          </cell>
          <cell r="F3559" t="str">
            <v>LIMON</v>
          </cell>
          <cell r="G3559" t="str">
            <v>LIMON</v>
          </cell>
          <cell r="H3559" t="str">
            <v>VALLE LA ESTRELLA</v>
          </cell>
          <cell r="I3559" t="str">
            <v>KJAKOBATA</v>
          </cell>
          <cell r="J3559" t="str">
            <v>HUETAR CARIBE</v>
          </cell>
          <cell r="K3559" t="str">
            <v>OSCAR CALDERON GARCIA</v>
          </cell>
          <cell r="L3559">
            <v>63458638</v>
          </cell>
          <cell r="M3559">
            <v>0</v>
          </cell>
          <cell r="N3559" t="str">
            <v>oscar.calderon.garcia@mep.go.cr</v>
          </cell>
          <cell r="O3559" t="str">
            <v>800 ESTE PLAZA KJAKOBATA, VALLE ESTRELLA</v>
          </cell>
          <cell r="P3559" t="str">
            <v>Público</v>
          </cell>
          <cell r="Q3559" t="str">
            <v>Rural</v>
          </cell>
        </row>
        <row r="3560">
          <cell r="A3560">
            <v>5704</v>
          </cell>
          <cell r="B3560" t="str">
            <v>X</v>
          </cell>
          <cell r="C3560" t="str">
            <v>GUAYABA YÄKÄ</v>
          </cell>
          <cell r="D3560" t="str">
            <v>TURRIALBA</v>
          </cell>
          <cell r="E3560" t="str">
            <v>07</v>
          </cell>
          <cell r="F3560" t="str">
            <v>CARTAGO</v>
          </cell>
          <cell r="G3560" t="str">
            <v>TURRIALBA</v>
          </cell>
          <cell r="H3560" t="str">
            <v>CHIRRIPO</v>
          </cell>
          <cell r="I3560" t="str">
            <v>GUAYABO</v>
          </cell>
          <cell r="J3560" t="str">
            <v>CENTRAL</v>
          </cell>
          <cell r="K3560" t="str">
            <v>ANA LUCIA ZAMORA GUERRERO</v>
          </cell>
          <cell r="L3560">
            <v>22064643</v>
          </cell>
          <cell r="M3560">
            <v>88230830</v>
          </cell>
          <cell r="N3560" t="str">
            <v>ana.zamora.guerrero@mep.go.cr</v>
          </cell>
          <cell r="O3560" t="str">
            <v>2 KM OESTE DEL QUETZAL, CHIRRIPO.</v>
          </cell>
          <cell r="P3560" t="str">
            <v>Público</v>
          </cell>
          <cell r="Q3560" t="str">
            <v>Rural</v>
          </cell>
        </row>
        <row r="3561">
          <cell r="A3561">
            <v>5705</v>
          </cell>
          <cell r="B3561" t="str">
            <v>X</v>
          </cell>
          <cell r="C3561" t="str">
            <v>JAMO</v>
          </cell>
          <cell r="D3561" t="str">
            <v>TURRIALBA</v>
          </cell>
          <cell r="E3561" t="str">
            <v>09</v>
          </cell>
          <cell r="F3561" t="str">
            <v>CARTAGO</v>
          </cell>
          <cell r="G3561" t="str">
            <v>TURRIALBA</v>
          </cell>
          <cell r="H3561" t="str">
            <v>CHIRRIPO</v>
          </cell>
          <cell r="I3561" t="str">
            <v>SITIO HILDA</v>
          </cell>
          <cell r="J3561" t="str">
            <v>CENTRAL</v>
          </cell>
          <cell r="K3561" t="str">
            <v>ROBERTO SOLANO VARGAS</v>
          </cell>
          <cell r="L3561">
            <v>86898010</v>
          </cell>
          <cell r="M3561">
            <v>25140059</v>
          </cell>
          <cell r="N3561" t="str">
            <v>eliroberto.solano.vargas@mep.go.cr</v>
          </cell>
          <cell r="O3561" t="str">
            <v>Z.INDIGENE CHIRRIPO,8HORAS A PIE ALTO QUETZAL</v>
          </cell>
          <cell r="P3561" t="str">
            <v>Público</v>
          </cell>
          <cell r="Q3561" t="str">
            <v>Rural</v>
          </cell>
        </row>
        <row r="3562">
          <cell r="A3562">
            <v>5712</v>
          </cell>
          <cell r="B3562" t="str">
            <v>X</v>
          </cell>
          <cell r="C3562" t="str">
            <v>LAS ORQUÍDEAS</v>
          </cell>
          <cell r="D3562" t="str">
            <v>GUAPILES</v>
          </cell>
          <cell r="E3562" t="str">
            <v>06</v>
          </cell>
          <cell r="F3562" t="str">
            <v>LIMON</v>
          </cell>
          <cell r="G3562" t="str">
            <v>POCOCI</v>
          </cell>
          <cell r="H3562" t="str">
            <v>CARIARI</v>
          </cell>
          <cell r="I3562" t="str">
            <v>ASENTAMIENTO CAMURO</v>
          </cell>
          <cell r="J3562" t="str">
            <v>HUETAR CARIBE</v>
          </cell>
          <cell r="K3562" t="str">
            <v>ALLAN GUTIÉRREZ BRICEÑO</v>
          </cell>
          <cell r="L3562">
            <v>44091832</v>
          </cell>
          <cell r="M3562">
            <v>0</v>
          </cell>
          <cell r="N3562" t="str">
            <v>esc.lasorquideas@mep.go.cr</v>
          </cell>
          <cell r="O3562" t="str">
            <v>3.5 KM. NORTE DE LA ESCUELA EL TRIANGULO.</v>
          </cell>
          <cell r="P3562" t="str">
            <v>Público</v>
          </cell>
          <cell r="Q3562" t="str">
            <v>Urbana</v>
          </cell>
        </row>
        <row r="3563">
          <cell r="A3563">
            <v>5720</v>
          </cell>
          <cell r="B3563" t="str">
            <v>X</v>
          </cell>
          <cell r="C3563" t="str">
            <v>SANTA TERESITA</v>
          </cell>
          <cell r="D3563" t="str">
            <v>OCCIDENTE</v>
          </cell>
          <cell r="E3563" t="str">
            <v>07</v>
          </cell>
          <cell r="F3563" t="str">
            <v>ALAJUELA</v>
          </cell>
          <cell r="G3563" t="str">
            <v>ZARCERO</v>
          </cell>
          <cell r="H3563" t="str">
            <v>ZARCERO</v>
          </cell>
          <cell r="I3563" t="str">
            <v>SANTA TERESITA</v>
          </cell>
          <cell r="J3563" t="str">
            <v>CENTRAL</v>
          </cell>
          <cell r="K3563" t="str">
            <v>HEIDY BLANCO FERNANDEZ</v>
          </cell>
          <cell r="L3563">
            <v>24631455</v>
          </cell>
          <cell r="M3563">
            <v>0</v>
          </cell>
          <cell r="N3563" t="str">
            <v>esc.santateresita.occidente@mep.go.cr</v>
          </cell>
          <cell r="O3563" t="str">
            <v>200 M. NORTE 25 OESTE DE LA BOMBA SANTA INES</v>
          </cell>
          <cell r="P3563" t="str">
            <v>Público</v>
          </cell>
          <cell r="Q3563" t="str">
            <v>Urbana</v>
          </cell>
        </row>
        <row r="3564">
          <cell r="A3564">
            <v>5721</v>
          </cell>
          <cell r="B3564" t="str">
            <v>X</v>
          </cell>
          <cell r="C3564" t="str">
            <v>MONTE LIRIO</v>
          </cell>
          <cell r="D3564" t="str">
            <v>SARAPIQUI</v>
          </cell>
          <cell r="E3564" t="str">
            <v>01</v>
          </cell>
          <cell r="F3564" t="str">
            <v>ALAJUELA</v>
          </cell>
          <cell r="G3564" t="str">
            <v>RIO CUARTO</v>
          </cell>
          <cell r="H3564" t="str">
            <v>SANTA RITA</v>
          </cell>
          <cell r="I3564" t="str">
            <v>MONTE LIRIO</v>
          </cell>
          <cell r="J3564" t="str">
            <v>HUETAR NORTE</v>
          </cell>
          <cell r="K3564" t="str">
            <v>ELIAS GARCIA MENDOZA</v>
          </cell>
          <cell r="L3564">
            <v>85368491</v>
          </cell>
          <cell r="M3564">
            <v>0</v>
          </cell>
          <cell r="N3564" t="str">
            <v>elias.garcia.mendoza@mep.go.cr</v>
          </cell>
          <cell r="O3564" t="str">
            <v>FRENTE A LA PLAZA DE DEPORTES</v>
          </cell>
          <cell r="P3564" t="str">
            <v>Público</v>
          </cell>
          <cell r="Q3564" t="str">
            <v>Rural</v>
          </cell>
        </row>
        <row r="3565">
          <cell r="A3565">
            <v>5722</v>
          </cell>
          <cell r="B3565" t="str">
            <v>X</v>
          </cell>
          <cell r="C3565" t="str">
            <v>LOS ALPES</v>
          </cell>
          <cell r="D3565" t="str">
            <v>TURRIALBA</v>
          </cell>
          <cell r="E3565" t="str">
            <v>01</v>
          </cell>
          <cell r="F3565" t="str">
            <v>CARTAGO</v>
          </cell>
          <cell r="G3565" t="str">
            <v>JIMENEZ</v>
          </cell>
          <cell r="H3565" t="str">
            <v>JUAN VIÑAS</v>
          </cell>
          <cell r="I3565" t="str">
            <v>LOS ALPES</v>
          </cell>
          <cell r="J3565" t="str">
            <v>CENTRAL</v>
          </cell>
          <cell r="K3565" t="str">
            <v>MARIA ESTHER ARAYA CASTILLO</v>
          </cell>
          <cell r="L3565">
            <v>25321301</v>
          </cell>
          <cell r="M3565">
            <v>25321301</v>
          </cell>
          <cell r="N3565" t="str">
            <v>esc.losalpes.canas@mep.go.cr</v>
          </cell>
          <cell r="O3565" t="str">
            <v>200 ESTE, 300 SUR RESTAURANTE CLON</v>
          </cell>
          <cell r="P3565" t="str">
            <v>Público</v>
          </cell>
          <cell r="Q3565" t="str">
            <v>Urbana</v>
          </cell>
        </row>
        <row r="3566">
          <cell r="A3566">
            <v>5723</v>
          </cell>
          <cell r="B3566" t="str">
            <v>X</v>
          </cell>
          <cell r="C3566" t="str">
            <v>EL CONGO</v>
          </cell>
          <cell r="D3566" t="str">
            <v>TURRIALBA</v>
          </cell>
          <cell r="E3566" t="str">
            <v>01</v>
          </cell>
          <cell r="F3566" t="str">
            <v>CARTAGO</v>
          </cell>
          <cell r="G3566" t="str">
            <v>JIMENEZ</v>
          </cell>
          <cell r="H3566" t="str">
            <v>TUCURRIQUE</v>
          </cell>
          <cell r="I3566" t="str">
            <v>EL CONGO CENTRO</v>
          </cell>
          <cell r="J3566" t="str">
            <v>CENTRAL</v>
          </cell>
          <cell r="K3566" t="str">
            <v>ARJERIE VARGAS HERNANDEZ</v>
          </cell>
          <cell r="L3566">
            <v>25351205</v>
          </cell>
          <cell r="M3566">
            <v>88449483</v>
          </cell>
          <cell r="N3566" t="str">
            <v>esc.elcongo@mep.go.cr</v>
          </cell>
          <cell r="O3566" t="str">
            <v>FRENTE A LA COLONIA DEL ICE</v>
          </cell>
          <cell r="P3566" t="str">
            <v>Público</v>
          </cell>
          <cell r="Q3566" t="str">
            <v>Rural</v>
          </cell>
        </row>
        <row r="3567">
          <cell r="A3567">
            <v>5724</v>
          </cell>
          <cell r="B3567" t="str">
            <v>X</v>
          </cell>
          <cell r="C3567" t="str">
            <v>EL ESTABLO</v>
          </cell>
          <cell r="D3567" t="str">
            <v>PUNTARENAS</v>
          </cell>
          <cell r="E3567" t="str">
            <v>02</v>
          </cell>
          <cell r="F3567" t="str">
            <v>PUNTARENAS</v>
          </cell>
          <cell r="G3567" t="str">
            <v>PUNTARENAS</v>
          </cell>
          <cell r="H3567" t="str">
            <v>PITAHAYA</v>
          </cell>
          <cell r="I3567" t="str">
            <v>EL ESTABLO</v>
          </cell>
          <cell r="J3567" t="str">
            <v>PACIFICO CENTRAL</v>
          </cell>
          <cell r="K3567" t="str">
            <v>KATTIA ORIAS ALVARADO</v>
          </cell>
          <cell r="L3567">
            <v>86152692</v>
          </cell>
          <cell r="M3567">
            <v>26393028</v>
          </cell>
          <cell r="N3567" t="str">
            <v>kattia.orias.alvarado@mep.go.cr</v>
          </cell>
          <cell r="O3567" t="str">
            <v>7 KM SUR DE LA ENTRADA AL INGENIO EL PALMAR</v>
          </cell>
          <cell r="P3567" t="str">
            <v>Público</v>
          </cell>
          <cell r="Q3567" t="str">
            <v>Rural</v>
          </cell>
        </row>
        <row r="3568">
          <cell r="A3568">
            <v>5726</v>
          </cell>
          <cell r="B3568" t="str">
            <v>X</v>
          </cell>
          <cell r="C3568" t="str">
            <v>MONTERREY</v>
          </cell>
          <cell r="D3568" t="str">
            <v>GUAPILES</v>
          </cell>
          <cell r="E3568" t="str">
            <v>06</v>
          </cell>
          <cell r="F3568" t="str">
            <v>LIMON</v>
          </cell>
          <cell r="G3568" t="str">
            <v>POCOCI</v>
          </cell>
          <cell r="H3568" t="str">
            <v>CARIARI</v>
          </cell>
          <cell r="I3568" t="str">
            <v>MONTE REY</v>
          </cell>
          <cell r="J3568" t="str">
            <v>HUETAR CARIBE</v>
          </cell>
          <cell r="K3568" t="str">
            <v>OMAR ZAPATA ARCIA</v>
          </cell>
          <cell r="L3568">
            <v>44092708</v>
          </cell>
          <cell r="M3568">
            <v>0</v>
          </cell>
          <cell r="N3568" t="str">
            <v>esc.monterreycariari@mep.go.cr</v>
          </cell>
          <cell r="O3568" t="str">
            <v>DE LA ESCUELA CUATRO ESQUINAS 3KM AL NOROESTE</v>
          </cell>
          <cell r="P3568" t="str">
            <v>Público</v>
          </cell>
          <cell r="Q3568" t="str">
            <v>Urbana</v>
          </cell>
        </row>
        <row r="3569">
          <cell r="A3569">
            <v>5727</v>
          </cell>
          <cell r="B3569" t="str">
            <v>X</v>
          </cell>
          <cell r="C3569" t="str">
            <v>EL PARAÍSO</v>
          </cell>
          <cell r="D3569" t="str">
            <v>GUAPILES</v>
          </cell>
          <cell r="E3569" t="str">
            <v>06</v>
          </cell>
          <cell r="F3569" t="str">
            <v>LIMON</v>
          </cell>
          <cell r="G3569" t="str">
            <v>POCOCI</v>
          </cell>
          <cell r="H3569" t="str">
            <v>RITA</v>
          </cell>
          <cell r="I3569" t="str">
            <v>ASENTAMIENTO EL PARAISO</v>
          </cell>
          <cell r="J3569" t="str">
            <v>HUETAR CARIBE</v>
          </cell>
          <cell r="K3569" t="str">
            <v>ARLENE PEREZ SANABRIA</v>
          </cell>
          <cell r="L3569">
            <v>44092463</v>
          </cell>
          <cell r="M3569">
            <v>0</v>
          </cell>
          <cell r="N3569" t="str">
            <v>esc.elparaisopococi@mep.go.cr</v>
          </cell>
          <cell r="O3569" t="str">
            <v>14KM NOROESTE DE PALMITAS</v>
          </cell>
          <cell r="P3569" t="str">
            <v>Público</v>
          </cell>
          <cell r="Q3569" t="str">
            <v>Rural</v>
          </cell>
        </row>
        <row r="3570">
          <cell r="A3570">
            <v>5736</v>
          </cell>
          <cell r="B3570" t="str">
            <v>X</v>
          </cell>
          <cell r="C3570" t="str">
            <v>EL ESTADIO</v>
          </cell>
          <cell r="D3570" t="str">
            <v>AGUIRRE</v>
          </cell>
          <cell r="E3570" t="str">
            <v>01</v>
          </cell>
          <cell r="F3570" t="str">
            <v>PUNTARENAS</v>
          </cell>
          <cell r="G3570" t="str">
            <v>QUEPOS</v>
          </cell>
          <cell r="H3570" t="str">
            <v>QUEPOS</v>
          </cell>
          <cell r="I3570" t="str">
            <v>LA INMACULADA</v>
          </cell>
          <cell r="J3570" t="str">
            <v>PACIFICO CENTRAL</v>
          </cell>
          <cell r="K3570" t="str">
            <v>ROSIBEL JIMENEZ VINDAS</v>
          </cell>
          <cell r="L3570">
            <v>27771603</v>
          </cell>
          <cell r="M3570">
            <v>27777049</v>
          </cell>
          <cell r="N3570" t="str">
            <v>esc.elestadio@mep.go.cr</v>
          </cell>
          <cell r="O3570" t="str">
            <v>150 MTS ESTE DE LA IGLESIA CATOLICA QUEPOS</v>
          </cell>
          <cell r="P3570" t="str">
            <v>Público</v>
          </cell>
          <cell r="Q3570" t="str">
            <v>Urbana</v>
          </cell>
        </row>
        <row r="3571">
          <cell r="A3571">
            <v>5745</v>
          </cell>
          <cell r="B3571" t="str">
            <v>X</v>
          </cell>
          <cell r="C3571" t="str">
            <v>EL BAMBU</v>
          </cell>
          <cell r="D3571" t="str">
            <v>COTO</v>
          </cell>
          <cell r="E3571" t="str">
            <v>03</v>
          </cell>
          <cell r="F3571" t="str">
            <v>PUNTARENAS</v>
          </cell>
          <cell r="G3571" t="str">
            <v>GOLFITO</v>
          </cell>
          <cell r="H3571" t="str">
            <v>PUERTO JIMENEZ</v>
          </cell>
          <cell r="I3571" t="str">
            <v>BAMBU</v>
          </cell>
          <cell r="J3571" t="str">
            <v>BRUNCA</v>
          </cell>
          <cell r="K3571" t="str">
            <v>LINETH JIMENEZ SANCHEZ</v>
          </cell>
          <cell r="L3571">
            <v>22001253</v>
          </cell>
          <cell r="M3571">
            <v>27355041</v>
          </cell>
          <cell r="N3571" t="str">
            <v>esc.elbambu@mep.go.cr</v>
          </cell>
          <cell r="O3571" t="str">
            <v>50 M. O PLAZA DE DEPORTES EL BAMBU</v>
          </cell>
          <cell r="P3571" t="str">
            <v>Público</v>
          </cell>
          <cell r="Q3571" t="str">
            <v>Rural</v>
          </cell>
        </row>
        <row r="3572">
          <cell r="A3572">
            <v>5799</v>
          </cell>
          <cell r="B3572" t="str">
            <v>X</v>
          </cell>
          <cell r="C3572" t="str">
            <v>LAS ROSAS</v>
          </cell>
          <cell r="D3572" t="str">
            <v>GRANDE DE TERRABA</v>
          </cell>
          <cell r="E3572" t="str">
            <v>12</v>
          </cell>
          <cell r="F3572" t="str">
            <v>PUNTARENAS</v>
          </cell>
          <cell r="G3572" t="str">
            <v>BUENOS AIRES</v>
          </cell>
          <cell r="H3572" t="str">
            <v>BUENOS AIRES</v>
          </cell>
          <cell r="I3572" t="str">
            <v>LAS ROSAS</v>
          </cell>
          <cell r="J3572" t="str">
            <v>BRUNCA</v>
          </cell>
          <cell r="K3572" t="str">
            <v>LILIAN CALDERON ROJAS</v>
          </cell>
          <cell r="L3572">
            <v>84852602</v>
          </cell>
          <cell r="M3572">
            <v>0</v>
          </cell>
          <cell r="N3572" t="str">
            <v>lilian.calderon.rojas@mep.go.cr</v>
          </cell>
          <cell r="O3572" t="str">
            <v>3 KM. SURESTE DE LA ESCUELA VERACRUZ.</v>
          </cell>
          <cell r="P3572" t="str">
            <v>Público</v>
          </cell>
          <cell r="Q3572" t="str">
            <v>Urbana</v>
          </cell>
        </row>
        <row r="3573">
          <cell r="A3573">
            <v>5800</v>
          </cell>
          <cell r="B3573" t="str">
            <v>X</v>
          </cell>
          <cell r="C3573" t="str">
            <v>DIKËKLÄRIÑAK</v>
          </cell>
          <cell r="D3573" t="str">
            <v>TURRIALBA</v>
          </cell>
          <cell r="E3573" t="str">
            <v>06</v>
          </cell>
          <cell r="F3573" t="str">
            <v>CARTAGO</v>
          </cell>
          <cell r="G3573" t="str">
            <v>TURRIALBA</v>
          </cell>
          <cell r="H3573" t="str">
            <v>CHIRRIPO</v>
          </cell>
          <cell r="I3573" t="str">
            <v>RAIZ DE HULE</v>
          </cell>
          <cell r="J3573" t="str">
            <v>CENTRAL</v>
          </cell>
          <cell r="K3573" t="str">
            <v>KEVIN SOLANO CALVO</v>
          </cell>
          <cell r="L3573">
            <v>84551435</v>
          </cell>
          <cell r="M3573">
            <v>0</v>
          </cell>
          <cell r="N3573" t="str">
            <v>esc.dikeklarinak@mep.go.cr</v>
          </cell>
          <cell r="O3573" t="str">
            <v>DIKEKLARIAK, CHIRRIPO</v>
          </cell>
          <cell r="P3573" t="str">
            <v>Público</v>
          </cell>
          <cell r="Q3573" t="str">
            <v>Rural</v>
          </cell>
        </row>
        <row r="3574">
          <cell r="A3574">
            <v>5801</v>
          </cell>
          <cell r="B3574" t="str">
            <v>X</v>
          </cell>
          <cell r="C3574" t="str">
            <v>SUËBATA</v>
          </cell>
          <cell r="D3574" t="str">
            <v>TURRIALBA</v>
          </cell>
          <cell r="E3574" t="str">
            <v>07</v>
          </cell>
          <cell r="F3574" t="str">
            <v>LIMON</v>
          </cell>
          <cell r="G3574" t="str">
            <v>LIMON</v>
          </cell>
          <cell r="H3574" t="str">
            <v>VALLE LA ESTRELLA</v>
          </cell>
          <cell r="I3574" t="str">
            <v>SUËBATA</v>
          </cell>
          <cell r="J3574" t="str">
            <v>HUETAR CARIBE</v>
          </cell>
          <cell r="K3574" t="str">
            <v>ELIAS TORRES ORTIZ</v>
          </cell>
          <cell r="L3574">
            <v>85013081</v>
          </cell>
          <cell r="M3574">
            <v>89055891</v>
          </cell>
          <cell r="N3574" t="str">
            <v>esc.suebata@mep.go.cr</v>
          </cell>
          <cell r="O3574" t="str">
            <v>5KM.ESTE DE ALTO QUETZAL, RESERVA INDIGENA</v>
          </cell>
          <cell r="P3574" t="str">
            <v>Público</v>
          </cell>
          <cell r="Q3574" t="str">
            <v>Rural</v>
          </cell>
        </row>
        <row r="3575">
          <cell r="A3575">
            <v>5802</v>
          </cell>
          <cell r="B3575" t="str">
            <v>X</v>
          </cell>
          <cell r="C3575" t="str">
            <v>KJALARI</v>
          </cell>
          <cell r="D3575" t="str">
            <v>TURRIALBA</v>
          </cell>
          <cell r="E3575" t="str">
            <v>09</v>
          </cell>
          <cell r="F3575" t="str">
            <v>CARTAGO</v>
          </cell>
          <cell r="G3575" t="str">
            <v>TURRIALBA</v>
          </cell>
          <cell r="H3575" t="str">
            <v>CHIRRIPO</v>
          </cell>
          <cell r="I3575" t="str">
            <v>ALTO PACUAR</v>
          </cell>
          <cell r="J3575" t="str">
            <v>CENTRAL</v>
          </cell>
          <cell r="K3575" t="str">
            <v>PATRICIA SALAZAR SALAZAR</v>
          </cell>
          <cell r="L3575">
            <v>22064940</v>
          </cell>
          <cell r="M3575">
            <v>87129132</v>
          </cell>
          <cell r="N3575" t="str">
            <v>esc.kjalari@mep.go.cr</v>
          </cell>
          <cell r="O3575" t="str">
            <v>ALTO PACUARE,2 HORAS A PIE COMUNIDAD VEREH</v>
          </cell>
          <cell r="P3575" t="str">
            <v>Público</v>
          </cell>
          <cell r="Q3575" t="str">
            <v>Rural</v>
          </cell>
        </row>
        <row r="3576">
          <cell r="A3576">
            <v>5803</v>
          </cell>
          <cell r="B3576" t="str">
            <v>X</v>
          </cell>
          <cell r="C3576" t="str">
            <v>DUSIRIÑAK</v>
          </cell>
          <cell r="D3576" t="str">
            <v>TURRIALBA</v>
          </cell>
          <cell r="E3576" t="str">
            <v>06</v>
          </cell>
          <cell r="F3576" t="str">
            <v>LIMON</v>
          </cell>
          <cell r="G3576" t="str">
            <v>LIMON</v>
          </cell>
          <cell r="H3576" t="str">
            <v>VALLE LA ESTRELLA</v>
          </cell>
          <cell r="I3576" t="str">
            <v>DUSIRIÑAK</v>
          </cell>
          <cell r="J3576" t="str">
            <v>HUETAR CARIBE</v>
          </cell>
          <cell r="K3576" t="str">
            <v>ODILIE ROJAS MORALES</v>
          </cell>
          <cell r="L3576">
            <v>85435953</v>
          </cell>
          <cell r="M3576">
            <v>0</v>
          </cell>
          <cell r="N3576" t="str">
            <v>esc.duserinak@mep.go.cr</v>
          </cell>
          <cell r="O3576" t="str">
            <v>E.GRANO ORO, OTRO LADO RIOS CHIRRIPO Y BOYEI</v>
          </cell>
          <cell r="P3576" t="str">
            <v>Público</v>
          </cell>
          <cell r="Q3576" t="str">
            <v>Rural</v>
          </cell>
        </row>
        <row r="3577">
          <cell r="A3577">
            <v>5804</v>
          </cell>
          <cell r="B3577" t="str">
            <v>X</v>
          </cell>
          <cell r="C3577" t="str">
            <v>CHUMICO</v>
          </cell>
          <cell r="D3577" t="str">
            <v>SULA</v>
          </cell>
          <cell r="E3577" t="str">
            <v>06</v>
          </cell>
          <cell r="F3577" t="str">
            <v>LIMON</v>
          </cell>
          <cell r="G3577" t="str">
            <v>MATINA</v>
          </cell>
          <cell r="H3577" t="str">
            <v>CARRANDI</v>
          </cell>
          <cell r="I3577" t="str">
            <v>CHUMICO</v>
          </cell>
          <cell r="J3577" t="str">
            <v>HUETAR CARIBE</v>
          </cell>
          <cell r="K3577" t="str">
            <v>GUADALUPE ARTAVIA PINO</v>
          </cell>
          <cell r="L3577">
            <v>85175739</v>
          </cell>
          <cell r="M3577">
            <v>0</v>
          </cell>
          <cell r="N3577" t="str">
            <v>esc.chumico@mep.go.cr</v>
          </cell>
          <cell r="O3577" t="str">
            <v>TERRITORIO INDIGENA BAJO CHIRRIPO</v>
          </cell>
          <cell r="P3577" t="str">
            <v>Público</v>
          </cell>
          <cell r="Q3577" t="str">
            <v>Rural</v>
          </cell>
        </row>
        <row r="3578">
          <cell r="A3578">
            <v>5805</v>
          </cell>
          <cell r="B3578" t="str">
            <v>X</v>
          </cell>
          <cell r="C3578" t="str">
            <v>MONTE DE SIÓN</v>
          </cell>
          <cell r="D3578" t="str">
            <v>SULA</v>
          </cell>
          <cell r="E3578" t="str">
            <v>04</v>
          </cell>
          <cell r="F3578" t="str">
            <v>LIMON</v>
          </cell>
          <cell r="G3578" t="str">
            <v>TALAMANCA</v>
          </cell>
          <cell r="H3578" t="str">
            <v>BRATSI</v>
          </cell>
          <cell r="I3578" t="str">
            <v>MONTE SIÓN</v>
          </cell>
          <cell r="J3578" t="str">
            <v>HUETAR CARIBE</v>
          </cell>
          <cell r="K3578" t="str">
            <v>ANA REBECA CABRACA CABRACA</v>
          </cell>
          <cell r="L3578">
            <v>0</v>
          </cell>
          <cell r="M3578">
            <v>0</v>
          </cell>
          <cell r="N3578" t="str">
            <v>esc.montesion@mep.go.cr</v>
          </cell>
          <cell r="O3578" t="str">
            <v>3 K. AL ESTE DE LA GUARDIA RURAL DE SHIROLES</v>
          </cell>
          <cell r="P3578" t="str">
            <v>Público</v>
          </cell>
          <cell r="Q3578" t="str">
            <v>Rural</v>
          </cell>
        </row>
        <row r="3579">
          <cell r="A3579">
            <v>5810</v>
          </cell>
          <cell r="B3579" t="str">
            <v>X</v>
          </cell>
          <cell r="C3579" t="str">
            <v>LAGUNAS DE BARÚ</v>
          </cell>
          <cell r="D3579" t="str">
            <v>PEREZ ZELEDON</v>
          </cell>
          <cell r="E3579" t="str">
            <v>04</v>
          </cell>
          <cell r="F3579" t="str">
            <v>PUNTARENAS</v>
          </cell>
          <cell r="G3579" t="str">
            <v>QUEPOS</v>
          </cell>
          <cell r="H3579" t="str">
            <v>SAVEGRE</v>
          </cell>
          <cell r="I3579" t="str">
            <v>LAGUNAS</v>
          </cell>
          <cell r="J3579" t="str">
            <v>PACIFICO CENTRAL</v>
          </cell>
          <cell r="K3579" t="str">
            <v>RIGOBERTO MONTERO SOLANO</v>
          </cell>
          <cell r="L3579">
            <v>0</v>
          </cell>
          <cell r="M3579">
            <v>0</v>
          </cell>
          <cell r="N3579" t="str">
            <v>esc.lagunasdebaru@mep.go.cr</v>
          </cell>
          <cell r="O3579" t="str">
            <v>3 KM AL NOROESTE DEL PUENTE DE BARU</v>
          </cell>
          <cell r="P3579" t="str">
            <v>Público</v>
          </cell>
          <cell r="Q3579" t="str">
            <v>Rural</v>
          </cell>
        </row>
        <row r="3580">
          <cell r="A3580">
            <v>5812</v>
          </cell>
          <cell r="B3580" t="str">
            <v>X</v>
          </cell>
          <cell r="C3580" t="str">
            <v>JAKUE</v>
          </cell>
          <cell r="D3580" t="str">
            <v>TURRIALBA</v>
          </cell>
          <cell r="E3580" t="str">
            <v>09</v>
          </cell>
          <cell r="F3580" t="str">
            <v>CARTAGO</v>
          </cell>
          <cell r="G3580" t="str">
            <v>TURRIALBA</v>
          </cell>
          <cell r="H3580" t="str">
            <v>CHIRRIPO</v>
          </cell>
          <cell r="I3580" t="str">
            <v>SITIO HILDA</v>
          </cell>
          <cell r="J3580" t="str">
            <v>CENTRAL</v>
          </cell>
          <cell r="K3580" t="str">
            <v>DEINER FERNANDEZ MORALES</v>
          </cell>
          <cell r="L3580">
            <v>85491329</v>
          </cell>
          <cell r="M3580">
            <v>0</v>
          </cell>
          <cell r="N3580" t="str">
            <v>esc.jakkue@mep.go.cr</v>
          </cell>
          <cell r="O3580" t="str">
            <v>7 HORAS PIE DE ALTO QUETZAL, CHIRRIPO,TURRIAL</v>
          </cell>
          <cell r="P3580" t="str">
            <v>Público</v>
          </cell>
          <cell r="Q3580" t="str">
            <v>Rural</v>
          </cell>
        </row>
        <row r="3581">
          <cell r="A3581">
            <v>5813</v>
          </cell>
          <cell r="B3581" t="str">
            <v>X</v>
          </cell>
          <cell r="C3581" t="str">
            <v>COPALCHI</v>
          </cell>
          <cell r="D3581" t="str">
            <v>SARAPIQUI</v>
          </cell>
          <cell r="E3581" t="str">
            <v>03</v>
          </cell>
          <cell r="F3581" t="str">
            <v>HEREDIA</v>
          </cell>
          <cell r="G3581" t="str">
            <v>SARAPIQUI</v>
          </cell>
          <cell r="H3581" t="str">
            <v>CUREÑA</v>
          </cell>
          <cell r="I3581" t="str">
            <v>COPALCHI</v>
          </cell>
          <cell r="J3581" t="str">
            <v>HUETAR NORTE</v>
          </cell>
          <cell r="K3581" t="str">
            <v>ILEANA MARTINEZ LEIVA</v>
          </cell>
          <cell r="L3581">
            <v>87054388</v>
          </cell>
          <cell r="M3581">
            <v>0</v>
          </cell>
          <cell r="N3581" t="str">
            <v>esc.copalchicurena@mep.go.cr</v>
          </cell>
          <cell r="O3581" t="str">
            <v>45KM N DEL BANCO NACIONAL DE PUERTO VIEJO</v>
          </cell>
          <cell r="P3581" t="str">
            <v>Público</v>
          </cell>
          <cell r="Q3581" t="str">
            <v>Rural</v>
          </cell>
        </row>
        <row r="3582">
          <cell r="A3582">
            <v>5824</v>
          </cell>
          <cell r="B3582" t="str">
            <v>X</v>
          </cell>
          <cell r="C3582" t="str">
            <v>DÖRBATA</v>
          </cell>
          <cell r="D3582" t="str">
            <v>TURRIALBA</v>
          </cell>
          <cell r="E3582" t="str">
            <v>06</v>
          </cell>
          <cell r="F3582" t="str">
            <v>CARTAGO</v>
          </cell>
          <cell r="G3582" t="str">
            <v>TURRIALBA</v>
          </cell>
          <cell r="H3582" t="str">
            <v>CHIRRIPO</v>
          </cell>
          <cell r="I3582" t="str">
            <v>DÖRBATA SANTUBAL</v>
          </cell>
          <cell r="J3582" t="str">
            <v>CENTRAL</v>
          </cell>
          <cell r="K3582" t="str">
            <v>WILBERTH SALAZAR CESPEDES</v>
          </cell>
          <cell r="L3582">
            <v>87757796</v>
          </cell>
          <cell r="M3582">
            <v>0</v>
          </cell>
          <cell r="N3582" t="str">
            <v>esc.dorbata@mep.go.cr</v>
          </cell>
          <cell r="O3582" t="str">
            <v>DORBATA-SANTUBAL</v>
          </cell>
          <cell r="P3582" t="str">
            <v>Público</v>
          </cell>
          <cell r="Q3582" t="str">
            <v>Rural</v>
          </cell>
        </row>
        <row r="3583">
          <cell r="A3583">
            <v>5825</v>
          </cell>
          <cell r="B3583" t="str">
            <v>X</v>
          </cell>
          <cell r="C3583" t="str">
            <v>MOLOTUBTA</v>
          </cell>
          <cell r="D3583" t="str">
            <v>COTO</v>
          </cell>
          <cell r="E3583" t="str">
            <v>14</v>
          </cell>
          <cell r="F3583" t="str">
            <v>PUNTARENAS</v>
          </cell>
          <cell r="G3583" t="str">
            <v>GOLFITO</v>
          </cell>
          <cell r="H3583" t="str">
            <v>PAVON</v>
          </cell>
          <cell r="I3583" t="str">
            <v>LA PALMA</v>
          </cell>
          <cell r="J3583" t="str">
            <v>BRUNCA</v>
          </cell>
          <cell r="K3583" t="str">
            <v>ALFIDIO CABALLERO CARRERA</v>
          </cell>
          <cell r="L3583">
            <v>85697720</v>
          </cell>
          <cell r="M3583">
            <v>0</v>
          </cell>
          <cell r="N3583" t="str">
            <v>esc.molotubta@mep.go.cr</v>
          </cell>
          <cell r="O3583" t="str">
            <v>3 KM. OESTE DEL LICEO RURAL</v>
          </cell>
          <cell r="P3583" t="str">
            <v>Público</v>
          </cell>
          <cell r="Q3583" t="str">
            <v>Rural</v>
          </cell>
        </row>
        <row r="3584">
          <cell r="A3584">
            <v>5830</v>
          </cell>
          <cell r="B3584" t="str">
            <v>X</v>
          </cell>
          <cell r="C3584" t="str">
            <v>COOPE ROSALES</v>
          </cell>
          <cell r="D3584" t="str">
            <v>CARTAGO</v>
          </cell>
          <cell r="E3584" t="str">
            <v>02</v>
          </cell>
          <cell r="F3584" t="str">
            <v>CARTAGO</v>
          </cell>
          <cell r="G3584" t="str">
            <v>CARTAGO</v>
          </cell>
          <cell r="H3584" t="str">
            <v>SAN NICOLAS</v>
          </cell>
          <cell r="I3584" t="str">
            <v>COOPEROSALES</v>
          </cell>
          <cell r="J3584" t="str">
            <v>CENTRAL</v>
          </cell>
          <cell r="K3584" t="str">
            <v>MARIA ANTONIETA GONZALEZ DURAN</v>
          </cell>
          <cell r="L3584">
            <v>25374864</v>
          </cell>
          <cell r="M3584">
            <v>83639777</v>
          </cell>
          <cell r="N3584" t="str">
            <v>esc.cooperosales@mep.go.cr</v>
          </cell>
          <cell r="O3584" t="str">
            <v>1KM NORTE DE LA FABRICA DE POLVORA FAISA</v>
          </cell>
          <cell r="P3584" t="str">
            <v>Público</v>
          </cell>
          <cell r="Q3584" t="str">
            <v>Urbana</v>
          </cell>
        </row>
        <row r="3585">
          <cell r="A3585">
            <v>5831</v>
          </cell>
          <cell r="B3585" t="str">
            <v>X</v>
          </cell>
          <cell r="C3585" t="str">
            <v>JORGE ROSSI CHAVARRIA</v>
          </cell>
          <cell r="D3585" t="str">
            <v>TURRIALBA</v>
          </cell>
          <cell r="E3585" t="str">
            <v>08</v>
          </cell>
          <cell r="F3585" t="str">
            <v>CARTAGO</v>
          </cell>
          <cell r="G3585" t="str">
            <v>TURRIALBA</v>
          </cell>
          <cell r="H3585" t="str">
            <v>SANTA TERESITA</v>
          </cell>
          <cell r="I3585" t="str">
            <v>ORIENTE</v>
          </cell>
          <cell r="J3585" t="str">
            <v>CENTRAL</v>
          </cell>
          <cell r="K3585" t="str">
            <v>MILENIA AGUILAR CESPEDES</v>
          </cell>
          <cell r="L3585">
            <v>84760720</v>
          </cell>
          <cell r="M3585">
            <v>0</v>
          </cell>
          <cell r="N3585" t="str">
            <v>esc.jorgerossichavarria@mep.go.cr</v>
          </cell>
          <cell r="O3585" t="str">
            <v>300 METROS AL SUR DE LA IGLESIA CATOLICA</v>
          </cell>
          <cell r="P3585" t="str">
            <v>Público</v>
          </cell>
          <cell r="Q3585" t="str">
            <v>Rural</v>
          </cell>
        </row>
        <row r="3586">
          <cell r="A3586">
            <v>5832</v>
          </cell>
          <cell r="B3586" t="str">
            <v>X</v>
          </cell>
          <cell r="C3586" t="str">
            <v>PUNTA DE LANZA</v>
          </cell>
          <cell r="D3586" t="str">
            <v>SULA</v>
          </cell>
          <cell r="E3586" t="str">
            <v>06</v>
          </cell>
          <cell r="F3586" t="str">
            <v>LIMON</v>
          </cell>
          <cell r="G3586" t="str">
            <v>MATINA</v>
          </cell>
          <cell r="H3586" t="str">
            <v>MATINA</v>
          </cell>
          <cell r="I3586" t="str">
            <v>PUNTA DE LANZA</v>
          </cell>
          <cell r="J3586" t="str">
            <v>HUETAR CARIBE</v>
          </cell>
          <cell r="K3586" t="str">
            <v>LOURDES PINO AGUILAR</v>
          </cell>
          <cell r="L3586">
            <v>86062102</v>
          </cell>
          <cell r="M3586">
            <v>0</v>
          </cell>
          <cell r="N3586" t="str">
            <v>esc.puntalanza@mep.go.cr</v>
          </cell>
          <cell r="O3586" t="str">
            <v>12 KM. DESPUES DE LA COLONIA PURISCALEÑA</v>
          </cell>
          <cell r="P3586" t="str">
            <v>Público</v>
          </cell>
          <cell r="Q3586" t="str">
            <v>Rural</v>
          </cell>
        </row>
        <row r="3587">
          <cell r="A3587">
            <v>5861</v>
          </cell>
          <cell r="B3587" t="str">
            <v>X</v>
          </cell>
          <cell r="C3587" t="str">
            <v>JAMARI TÄWÄ</v>
          </cell>
          <cell r="D3587" t="str">
            <v>TURRIALBA</v>
          </cell>
          <cell r="E3587" t="str">
            <v>07</v>
          </cell>
          <cell r="F3587" t="str">
            <v>LIMON</v>
          </cell>
          <cell r="G3587" t="str">
            <v>LIMON</v>
          </cell>
          <cell r="H3587" t="str">
            <v>VALLE LA ESTRELLA</v>
          </cell>
          <cell r="I3587" t="str">
            <v>JAMARI TÄWÄ</v>
          </cell>
          <cell r="J3587" t="str">
            <v>HUETAR CARIBE</v>
          </cell>
          <cell r="K3587" t="str">
            <v>REYNER PAEZ FERNANDEZ</v>
          </cell>
          <cell r="L3587">
            <v>84184218</v>
          </cell>
          <cell r="M3587">
            <v>0</v>
          </cell>
          <cell r="N3587" t="str">
            <v>esc.jamaritawa@mep.go.cr</v>
          </cell>
          <cell r="O3587" t="str">
            <v>RESERVA INDIGENA CHIRRIPO.</v>
          </cell>
          <cell r="P3587" t="str">
            <v>Público</v>
          </cell>
          <cell r="Q3587" t="str">
            <v>Rural</v>
          </cell>
        </row>
        <row r="3588">
          <cell r="A3588">
            <v>5862</v>
          </cell>
          <cell r="B3588" t="str">
            <v>X</v>
          </cell>
          <cell r="C3588" t="str">
            <v>SAN MARTIN</v>
          </cell>
          <cell r="D3588" t="str">
            <v>SAN CARLOS</v>
          </cell>
          <cell r="E3588" t="str">
            <v>01</v>
          </cell>
          <cell r="F3588" t="str">
            <v>ALAJUELA</v>
          </cell>
          <cell r="G3588" t="str">
            <v>SAN CARLOS</v>
          </cell>
          <cell r="H3588" t="str">
            <v>VENECIA</v>
          </cell>
          <cell r="I3588" t="str">
            <v>SAN MARTIN</v>
          </cell>
          <cell r="J3588" t="str">
            <v>HUETAR NORTE</v>
          </cell>
          <cell r="K3588" t="str">
            <v>JULIO POVEDA GARCIA</v>
          </cell>
          <cell r="L3588">
            <v>24721391</v>
          </cell>
          <cell r="M3588">
            <v>24721527</v>
          </cell>
          <cell r="N3588" t="str">
            <v>esc.sanmartindevenecia@mep.go.cr</v>
          </cell>
          <cell r="O3588" t="str">
            <v>400 METROS AL SUR DEL CTP DE VENECIA</v>
          </cell>
          <cell r="P3588" t="str">
            <v>Público</v>
          </cell>
          <cell r="Q3588" t="str">
            <v>Rural</v>
          </cell>
        </row>
        <row r="3589">
          <cell r="A3589">
            <v>5864</v>
          </cell>
          <cell r="B3589" t="str">
            <v>X</v>
          </cell>
          <cell r="C3589" t="str">
            <v>TOLOK KICHA</v>
          </cell>
          <cell r="D3589" t="str">
            <v>TURRIALBA</v>
          </cell>
          <cell r="E3589" t="str">
            <v>09</v>
          </cell>
          <cell r="F3589" t="str">
            <v>LIMON</v>
          </cell>
          <cell r="G3589" t="str">
            <v>LIMON</v>
          </cell>
          <cell r="H3589" t="str">
            <v>VALLE LA ESTRELLA</v>
          </cell>
          <cell r="I3589" t="str">
            <v>TOLOK KICHA CHIRRIPO</v>
          </cell>
          <cell r="J3589" t="str">
            <v>HUETAR CARIBE</v>
          </cell>
          <cell r="K3589" t="str">
            <v>JEUDY SEGURA GARRO</v>
          </cell>
          <cell r="L3589">
            <v>0</v>
          </cell>
          <cell r="M3589">
            <v>0</v>
          </cell>
          <cell r="N3589" t="str">
            <v>-NO INDICA-</v>
          </cell>
          <cell r="O3589" t="str">
            <v>A 5 HORAS A PIE DE QUETZAL</v>
          </cell>
          <cell r="P3589" t="str">
            <v>Público</v>
          </cell>
          <cell r="Q3589" t="str">
            <v>Rural</v>
          </cell>
        </row>
        <row r="3590">
          <cell r="A3590">
            <v>5865</v>
          </cell>
          <cell r="B3590" t="str">
            <v>X</v>
          </cell>
          <cell r="C3590" t="str">
            <v>MARIARIBUTA</v>
          </cell>
          <cell r="D3590" t="str">
            <v>COTO</v>
          </cell>
          <cell r="E3590" t="str">
            <v>14</v>
          </cell>
          <cell r="F3590" t="str">
            <v>PUNTARENAS</v>
          </cell>
          <cell r="G3590" t="str">
            <v>GOLFITO</v>
          </cell>
          <cell r="H3590" t="str">
            <v>PAVON</v>
          </cell>
          <cell r="I3590" t="str">
            <v>ALTO BURIQUI</v>
          </cell>
          <cell r="J3590" t="str">
            <v>BRUNCA</v>
          </cell>
          <cell r="K3590" t="str">
            <v>DENIS BEJARANO ATENCIO</v>
          </cell>
          <cell r="L3590">
            <v>85207324</v>
          </cell>
          <cell r="M3590">
            <v>0</v>
          </cell>
          <cell r="N3590" t="str">
            <v>esc.mariaributa@mep.go.cr</v>
          </cell>
          <cell r="O3590" t="str">
            <v>DE ALTO COMTE 9 KILÓMETROS HACIA PUNTA BURICA</v>
          </cell>
          <cell r="P3590" t="str">
            <v>Público</v>
          </cell>
          <cell r="Q3590" t="str">
            <v>Rural</v>
          </cell>
        </row>
        <row r="3591">
          <cell r="A3591">
            <v>5866</v>
          </cell>
          <cell r="B3591" t="str">
            <v>X</v>
          </cell>
          <cell r="C3591" t="str">
            <v>LAS BRISAS</v>
          </cell>
          <cell r="D3591" t="str">
            <v>LIMON</v>
          </cell>
          <cell r="E3591" t="str">
            <v>03</v>
          </cell>
          <cell r="F3591" t="str">
            <v>LIMON</v>
          </cell>
          <cell r="G3591" t="str">
            <v>LIMON</v>
          </cell>
          <cell r="H3591" t="str">
            <v>VALLE LA ESTRELLA</v>
          </cell>
          <cell r="I3591" t="str">
            <v>LAS BRISAS</v>
          </cell>
          <cell r="J3591" t="str">
            <v>HUETAR CARIBE</v>
          </cell>
          <cell r="K3591" t="str">
            <v>ARLENA GUTIERREZ MATARRITA</v>
          </cell>
          <cell r="L3591">
            <v>0</v>
          </cell>
          <cell r="M3591">
            <v>0</v>
          </cell>
          <cell r="N3591" t="str">
            <v>arlena.gutierrez.matarrita@mep.go.cr</v>
          </cell>
          <cell r="O3591" t="str">
            <v>2 K. AL NORESTE DE FINCA 20</v>
          </cell>
          <cell r="P3591" t="str">
            <v>Público</v>
          </cell>
          <cell r="Q3591" t="str">
            <v>Rural</v>
          </cell>
        </row>
        <row r="3592">
          <cell r="A3592">
            <v>5867</v>
          </cell>
          <cell r="B3592" t="str">
            <v>X</v>
          </cell>
          <cell r="C3592" t="str">
            <v>CAPACITACION AMBIENTAL VERACRUZ</v>
          </cell>
          <cell r="D3592" t="str">
            <v>GRANDE DE TERRABA</v>
          </cell>
          <cell r="E3592" t="str">
            <v>01</v>
          </cell>
          <cell r="F3592" t="str">
            <v>PUNTARENAS</v>
          </cell>
          <cell r="G3592" t="str">
            <v>BUENOS AIRES</v>
          </cell>
          <cell r="H3592" t="str">
            <v>BUENOS AIRES</v>
          </cell>
          <cell r="I3592" t="str">
            <v>VERACRUZ</v>
          </cell>
          <cell r="J3592" t="str">
            <v>BRUNCA</v>
          </cell>
          <cell r="K3592" t="str">
            <v>CARLOS GOMEZ CALDERON</v>
          </cell>
          <cell r="L3592">
            <v>27305520</v>
          </cell>
          <cell r="M3592">
            <v>27305520</v>
          </cell>
          <cell r="N3592" t="str">
            <v>esc.ambientalveracruz@mep.go.cr</v>
          </cell>
          <cell r="O3592" t="str">
            <v>125 SUR DEL EBAIS DE SANTA CRUZ.</v>
          </cell>
          <cell r="P3592" t="str">
            <v>Público</v>
          </cell>
          <cell r="Q3592" t="str">
            <v>Urbana</v>
          </cell>
        </row>
        <row r="3593">
          <cell r="A3593">
            <v>5868</v>
          </cell>
          <cell r="B3593" t="str">
            <v>X</v>
          </cell>
          <cell r="C3593" t="str">
            <v>SOTA DOS</v>
          </cell>
          <cell r="D3593" t="str">
            <v>GUAPILES</v>
          </cell>
          <cell r="E3593" t="str">
            <v>08</v>
          </cell>
          <cell r="F3593" t="str">
            <v>LIMON</v>
          </cell>
          <cell r="G3593" t="str">
            <v>POCOCI</v>
          </cell>
          <cell r="H3593" t="str">
            <v>RITA</v>
          </cell>
          <cell r="I3593" t="str">
            <v>SOTA DOS</v>
          </cell>
          <cell r="J3593" t="str">
            <v>HUETAR CARIBE</v>
          </cell>
          <cell r="K3593" t="str">
            <v>SARA SALAS SANDI</v>
          </cell>
          <cell r="L3593">
            <v>44090969</v>
          </cell>
          <cell r="M3593">
            <v>27632900</v>
          </cell>
          <cell r="N3593" t="str">
            <v>esc.sota.dos@mep.go.cr</v>
          </cell>
          <cell r="O3593" t="str">
            <v>4.5 KM. AL NORTE EBAIS PORVENIR.</v>
          </cell>
          <cell r="P3593" t="str">
            <v>Público</v>
          </cell>
          <cell r="Q3593" t="str">
            <v>Rural</v>
          </cell>
        </row>
        <row r="3594">
          <cell r="A3594">
            <v>5877</v>
          </cell>
          <cell r="B3594" t="str">
            <v>X</v>
          </cell>
          <cell r="C3594" t="str">
            <v>JARA KICHA</v>
          </cell>
          <cell r="D3594" t="str">
            <v>TURRIALBA</v>
          </cell>
          <cell r="E3594" t="str">
            <v>09</v>
          </cell>
          <cell r="F3594" t="str">
            <v>CARTAGO</v>
          </cell>
          <cell r="G3594" t="str">
            <v>TURRIALBA</v>
          </cell>
          <cell r="H3594" t="str">
            <v>CHIRRIPO</v>
          </cell>
          <cell r="I3594" t="str">
            <v>JARA KICHA</v>
          </cell>
          <cell r="J3594" t="str">
            <v>CENTRAL</v>
          </cell>
          <cell r="K3594" t="str">
            <v>ALFONSO RAMIREZ BRENES</v>
          </cell>
          <cell r="L3594">
            <v>86621223</v>
          </cell>
          <cell r="M3594">
            <v>86621223</v>
          </cell>
          <cell r="N3594" t="str">
            <v>esc.jarakicha@mep.go.cr</v>
          </cell>
          <cell r="O3594" t="str">
            <v>7 HORAS A PIE DE GRANO DE ORO, TURRIALBA</v>
          </cell>
          <cell r="P3594" t="str">
            <v>Público</v>
          </cell>
          <cell r="Q3594" t="str">
            <v>Rural</v>
          </cell>
        </row>
        <row r="3595">
          <cell r="A3595">
            <v>5878</v>
          </cell>
          <cell r="B3595" t="str">
            <v>X</v>
          </cell>
          <cell r="C3595" t="str">
            <v>EL PORTAL</v>
          </cell>
          <cell r="D3595" t="str">
            <v>NICOYA</v>
          </cell>
          <cell r="E3595" t="str">
            <v>02</v>
          </cell>
          <cell r="F3595" t="str">
            <v>GUANACASTE</v>
          </cell>
          <cell r="G3595" t="str">
            <v>NICOYA</v>
          </cell>
          <cell r="H3595" t="str">
            <v>BELEN DE NOSARITA</v>
          </cell>
          <cell r="I3595" t="str">
            <v>EL PORTAL</v>
          </cell>
          <cell r="J3595" t="str">
            <v>CHOROTEGA</v>
          </cell>
          <cell r="K3595" t="str">
            <v>LORENZO MARTIN REYES ALVARADO</v>
          </cell>
          <cell r="L3595">
            <v>26851690</v>
          </cell>
          <cell r="M3595">
            <v>26851690</v>
          </cell>
          <cell r="N3595" t="str">
            <v>lomara14@yahoo.es</v>
          </cell>
          <cell r="O3595" t="str">
            <v>50 MTS SUR DEL TEL PUBLICO</v>
          </cell>
          <cell r="P3595" t="str">
            <v>Público</v>
          </cell>
          <cell r="Q3595" t="str">
            <v>Rural</v>
          </cell>
        </row>
        <row r="3596">
          <cell r="A3596">
            <v>5879</v>
          </cell>
          <cell r="B3596" t="str">
            <v>X</v>
          </cell>
          <cell r="C3596" t="str">
            <v>GUARIAL</v>
          </cell>
          <cell r="D3596" t="str">
            <v>PENINSULAR</v>
          </cell>
          <cell r="E3596" t="str">
            <v>01</v>
          </cell>
          <cell r="F3596" t="str">
            <v>PUNTARENAS</v>
          </cell>
          <cell r="G3596" t="str">
            <v>PUNTARENAS</v>
          </cell>
          <cell r="H3596" t="str">
            <v>PAQUERA</v>
          </cell>
          <cell r="I3596" t="str">
            <v>GUARIAL</v>
          </cell>
          <cell r="J3596" t="str">
            <v>PACIFICO CENTRAL</v>
          </cell>
          <cell r="K3596" t="str">
            <v>BLANCA ROSA JIMENEZ JIMENEZ</v>
          </cell>
          <cell r="L3596">
            <v>26410147</v>
          </cell>
          <cell r="M3596">
            <v>26411080</v>
          </cell>
          <cell r="N3596" t="str">
            <v>esc.guarial@mep.go.cr</v>
          </cell>
          <cell r="O3596" t="str">
            <v>CRUCE GUARIAL- LABERINTO ENTR.IZQ.8OO M ESTE</v>
          </cell>
          <cell r="P3596" t="str">
            <v>Público</v>
          </cell>
          <cell r="Q3596" t="str">
            <v>Rural</v>
          </cell>
        </row>
        <row r="3597">
          <cell r="A3597">
            <v>5883</v>
          </cell>
          <cell r="B3597" t="str">
            <v>X</v>
          </cell>
          <cell r="C3597" t="str">
            <v>BARBUDAL</v>
          </cell>
          <cell r="D3597" t="str">
            <v>CAÑAS</v>
          </cell>
          <cell r="E3597" t="str">
            <v>04</v>
          </cell>
          <cell r="F3597" t="str">
            <v>GUANACASTE</v>
          </cell>
          <cell r="G3597" t="str">
            <v>ABANGARES</v>
          </cell>
          <cell r="H3597" t="str">
            <v>COLORADO</v>
          </cell>
          <cell r="I3597" t="str">
            <v>BARBUDAL</v>
          </cell>
          <cell r="J3597" t="str">
            <v>CHOROTEGA</v>
          </cell>
          <cell r="K3597" t="str">
            <v>YASMIN GARCIA ARREDONDO</v>
          </cell>
          <cell r="L3597">
            <v>22006852</v>
          </cell>
          <cell r="M3597">
            <v>0</v>
          </cell>
          <cell r="N3597" t="str">
            <v>esc.barbudal.canas@mep.go.cr</v>
          </cell>
          <cell r="O3597" t="str">
            <v>150 SUR Y 25 ESTE DEL PUENTE DE BARBUDAL</v>
          </cell>
          <cell r="P3597" t="str">
            <v>Público</v>
          </cell>
          <cell r="Q3597" t="str">
            <v>Rural</v>
          </cell>
        </row>
        <row r="3598">
          <cell r="A3598">
            <v>5884</v>
          </cell>
          <cell r="B3598" t="str">
            <v>X</v>
          </cell>
          <cell r="C3598" t="str">
            <v>LOURDES</v>
          </cell>
          <cell r="D3598" t="str">
            <v>AGUIRRE</v>
          </cell>
          <cell r="E3598" t="str">
            <v>03</v>
          </cell>
          <cell r="F3598" t="str">
            <v>PUNTARENAS</v>
          </cell>
          <cell r="G3598" t="str">
            <v>PARRITA</v>
          </cell>
          <cell r="H3598" t="str">
            <v>PARRITA</v>
          </cell>
          <cell r="I3598" t="str">
            <v>LOURDES</v>
          </cell>
          <cell r="J3598" t="str">
            <v>PACIFICO CENTRAL</v>
          </cell>
          <cell r="K3598" t="str">
            <v>SHARON PIEDRA FALLAS</v>
          </cell>
          <cell r="L3598">
            <v>0</v>
          </cell>
          <cell r="M3598">
            <v>0</v>
          </cell>
          <cell r="N3598" t="str">
            <v>esc.lourdesdeparrita@mep.go.cr</v>
          </cell>
          <cell r="O3598" t="str">
            <v>5 KM AL NORESTE DE FINCA NICOYA PARRITA</v>
          </cell>
          <cell r="P3598" t="str">
            <v>Público</v>
          </cell>
          <cell r="Q3598" t="str">
            <v>Urbana</v>
          </cell>
        </row>
        <row r="3599">
          <cell r="A3599">
            <v>5885</v>
          </cell>
          <cell r="B3599" t="str">
            <v>X</v>
          </cell>
          <cell r="C3599" t="str">
            <v>LA COSTANERA</v>
          </cell>
          <cell r="D3599" t="str">
            <v>AGUIRRE</v>
          </cell>
          <cell r="E3599" t="str">
            <v>04</v>
          </cell>
          <cell r="F3599" t="str">
            <v>PUNTARENAS</v>
          </cell>
          <cell r="G3599" t="str">
            <v>PARRITA</v>
          </cell>
          <cell r="H3599" t="str">
            <v>PARRITA</v>
          </cell>
          <cell r="I3599" t="str">
            <v>LOS SUEÑOS</v>
          </cell>
          <cell r="J3599" t="str">
            <v>PACIFICO CENTRAL</v>
          </cell>
          <cell r="K3599" t="str">
            <v>MARITZA MORERA CALDERON</v>
          </cell>
          <cell r="L3599">
            <v>27796301</v>
          </cell>
          <cell r="M3599">
            <v>27796301</v>
          </cell>
          <cell r="N3599" t="str">
            <v>esc.lacostanera@mep.go.cr</v>
          </cell>
          <cell r="O3599" t="str">
            <v>PUNTARENAS,PARRITA,LA PALMA,URB. LOS SUEÑOS.</v>
          </cell>
          <cell r="P3599" t="str">
            <v>Público</v>
          </cell>
          <cell r="Q3599" t="str">
            <v>Urbana</v>
          </cell>
        </row>
        <row r="3600">
          <cell r="A3600">
            <v>5887</v>
          </cell>
          <cell r="B3600" t="str">
            <v>X</v>
          </cell>
          <cell r="C3600" t="str">
            <v>ASENTAMIENTO SALAMÁ</v>
          </cell>
          <cell r="D3600" t="str">
            <v>GRANDE DE TERRABA</v>
          </cell>
          <cell r="E3600" t="str">
            <v>09</v>
          </cell>
          <cell r="F3600" t="str">
            <v>PUNTARENAS</v>
          </cell>
          <cell r="G3600" t="str">
            <v>OSA</v>
          </cell>
          <cell r="H3600" t="str">
            <v>PIEDRAS BLANCAS</v>
          </cell>
          <cell r="I3600" t="str">
            <v>ASENTAMIENTO SALAMÁ</v>
          </cell>
          <cell r="J3600" t="str">
            <v>BRUNCA</v>
          </cell>
          <cell r="K3600" t="str">
            <v>MARIANELA LARA MENDEZ</v>
          </cell>
          <cell r="L3600">
            <v>22001385</v>
          </cell>
          <cell r="M3600">
            <v>0</v>
          </cell>
          <cell r="N3600" t="str">
            <v>esc.asentamientosalama@mep.go.cr</v>
          </cell>
          <cell r="O3600" t="str">
            <v>DE LA SUBASTA GANADERA 1K NORESTEE, SALAMA</v>
          </cell>
          <cell r="P3600" t="str">
            <v>Público</v>
          </cell>
          <cell r="Q3600" t="str">
            <v>Rural</v>
          </cell>
        </row>
        <row r="3601">
          <cell r="A3601">
            <v>5890</v>
          </cell>
          <cell r="B3601" t="str">
            <v>X</v>
          </cell>
          <cell r="C3601" t="str">
            <v>LA TRANQUILIDAD</v>
          </cell>
          <cell r="D3601" t="str">
            <v>PENINSULAR</v>
          </cell>
          <cell r="E3601" t="str">
            <v>02</v>
          </cell>
          <cell r="F3601" t="str">
            <v>PUNTARENAS</v>
          </cell>
          <cell r="G3601" t="str">
            <v>PUNTARENAS</v>
          </cell>
          <cell r="H3601" t="str">
            <v>COBANO</v>
          </cell>
          <cell r="I3601" t="str">
            <v>LA TRANQUILIDAD</v>
          </cell>
          <cell r="J3601" t="str">
            <v>PACIFICO CENTRAL</v>
          </cell>
          <cell r="K3601" t="str">
            <v>ANA YANCI CASTILLO CASTILLO</v>
          </cell>
          <cell r="L3601">
            <v>26420001</v>
          </cell>
          <cell r="M3601">
            <v>26420001</v>
          </cell>
          <cell r="N3601" t="str">
            <v>esclatranquilidad@mep.go.cr</v>
          </cell>
          <cell r="O3601" t="str">
            <v>200M SUR Y 75 ESTE DEL SUPER ARCOIRIS</v>
          </cell>
          <cell r="P3601" t="str">
            <v>Público</v>
          </cell>
          <cell r="Q3601" t="str">
            <v>Rural</v>
          </cell>
        </row>
        <row r="3602">
          <cell r="A3602">
            <v>5958</v>
          </cell>
          <cell r="B3602" t="str">
            <v>X</v>
          </cell>
          <cell r="C3602" t="str">
            <v>LA ISLITA</v>
          </cell>
          <cell r="D3602" t="str">
            <v>PUNTARENAS</v>
          </cell>
          <cell r="E3602" t="str">
            <v>05</v>
          </cell>
          <cell r="F3602" t="str">
            <v>PUNTARENAS</v>
          </cell>
          <cell r="G3602" t="str">
            <v>PUNTARENAS</v>
          </cell>
          <cell r="H3602" t="str">
            <v>PUNTARENAS</v>
          </cell>
          <cell r="I3602" t="str">
            <v>LA FLOR DE LA ISLITA</v>
          </cell>
          <cell r="J3602" t="str">
            <v>PACIFICO CENTRAL</v>
          </cell>
          <cell r="K3602" t="str">
            <v>HERMINIA FLORES REYES</v>
          </cell>
          <cell r="L3602">
            <v>26611133</v>
          </cell>
          <cell r="M3602">
            <v>26611133</v>
          </cell>
          <cell r="N3602" t="str">
            <v>esc.laislita@mep.go.cr</v>
          </cell>
          <cell r="O3602" t="str">
            <v>4 KM NOROESTE DE LA TERMINAL DEL FERRI</v>
          </cell>
          <cell r="P3602" t="str">
            <v>Público</v>
          </cell>
          <cell r="Q3602" t="str">
            <v>Urbana</v>
          </cell>
        </row>
        <row r="3603">
          <cell r="A3603">
            <v>5982</v>
          </cell>
          <cell r="B3603" t="str">
            <v>X</v>
          </cell>
          <cell r="C3603" t="str">
            <v>BUENA VISTA</v>
          </cell>
          <cell r="D3603" t="str">
            <v>GRANDE DE TERRABA</v>
          </cell>
          <cell r="E3603" t="str">
            <v>12</v>
          </cell>
          <cell r="F3603" t="str">
            <v>PUNTARENAS</v>
          </cell>
          <cell r="G3603" t="str">
            <v>BUENOS AIRES</v>
          </cell>
          <cell r="H3603" t="str">
            <v>BUENOS AIRES</v>
          </cell>
          <cell r="I3603" t="str">
            <v>BUENA VISTA</v>
          </cell>
          <cell r="J3603" t="str">
            <v>BRUNCA</v>
          </cell>
          <cell r="K3603" t="str">
            <v>ANA GRETTEL FIGUEROA MORALES</v>
          </cell>
          <cell r="L3603">
            <v>84891151</v>
          </cell>
          <cell r="M3603">
            <v>0</v>
          </cell>
          <cell r="N3603" t="str">
            <v>esc.buenavista01@mep.go.cr</v>
          </cell>
          <cell r="O3603" t="str">
            <v>1.5KM AL SUR DE LA ESCUELA EL PUENTE</v>
          </cell>
          <cell r="P3603" t="str">
            <v>Público</v>
          </cell>
          <cell r="Q3603" t="str">
            <v>Urbana</v>
          </cell>
        </row>
        <row r="3604">
          <cell r="A3604">
            <v>5983</v>
          </cell>
          <cell r="B3604" t="str">
            <v>X</v>
          </cell>
          <cell r="C3604" t="str">
            <v>BAJO DE MOLLEJONES</v>
          </cell>
          <cell r="D3604" t="str">
            <v>GRANDE DE TERRABA</v>
          </cell>
          <cell r="E3604" t="str">
            <v>12</v>
          </cell>
          <cell r="F3604" t="str">
            <v>PUNTARENAS</v>
          </cell>
          <cell r="G3604" t="str">
            <v>BUENOS AIRES</v>
          </cell>
          <cell r="H3604" t="str">
            <v>BUENOS AIRES</v>
          </cell>
          <cell r="I3604" t="str">
            <v>BAJO DE MOLLEJONES</v>
          </cell>
          <cell r="J3604" t="str">
            <v>BRUNCA</v>
          </cell>
          <cell r="K3604" t="str">
            <v>JOSE ALONSO LAZARO CALDERON</v>
          </cell>
          <cell r="L3604">
            <v>27300159</v>
          </cell>
          <cell r="M3604">
            <v>27300159</v>
          </cell>
          <cell r="N3604" t="str">
            <v>esc.bajodemollejones@mep.go.cr</v>
          </cell>
          <cell r="O3604" t="str">
            <v>34 KM. AL ESTE DE BUENOS AIRES</v>
          </cell>
          <cell r="P3604" t="str">
            <v>Público</v>
          </cell>
          <cell r="Q3604" t="str">
            <v>Urbana</v>
          </cell>
        </row>
        <row r="3605">
          <cell r="A3605">
            <v>5987</v>
          </cell>
          <cell r="B3605" t="str">
            <v>X</v>
          </cell>
          <cell r="C3605" t="str">
            <v>LA ANGELINA</v>
          </cell>
          <cell r="D3605" t="str">
            <v>CARTAGO</v>
          </cell>
          <cell r="E3605" t="str">
            <v>02</v>
          </cell>
          <cell r="F3605" t="str">
            <v>CARTAGO</v>
          </cell>
          <cell r="G3605" t="str">
            <v>CARTAGO</v>
          </cell>
          <cell r="H3605" t="str">
            <v>LLANO GRANDE</v>
          </cell>
          <cell r="I3605" t="str">
            <v>SAN ISIDRO</v>
          </cell>
          <cell r="J3605" t="str">
            <v>CENTRAL</v>
          </cell>
          <cell r="K3605" t="str">
            <v>OSCAR SANCHEZ VASQUEZ    O</v>
          </cell>
          <cell r="L3605">
            <v>25301889</v>
          </cell>
          <cell r="M3605">
            <v>25301889</v>
          </cell>
          <cell r="N3605" t="str">
            <v>esc.angelina@mep.go.cr</v>
          </cell>
          <cell r="O3605" t="str">
            <v>4 KM NORTE DE RECOPE</v>
          </cell>
          <cell r="P3605" t="str">
            <v>Público</v>
          </cell>
          <cell r="Q3605" t="str">
            <v>Rural</v>
          </cell>
        </row>
        <row r="3606">
          <cell r="A3606">
            <v>5989</v>
          </cell>
          <cell r="B3606" t="str">
            <v>X</v>
          </cell>
          <cell r="C3606" t="str">
            <v>SWAKBLI</v>
          </cell>
          <cell r="D3606" t="str">
            <v>SULA</v>
          </cell>
          <cell r="E3606" t="str">
            <v>03</v>
          </cell>
          <cell r="F3606" t="str">
            <v>LIMON</v>
          </cell>
          <cell r="G3606" t="str">
            <v>TALAMANCA</v>
          </cell>
          <cell r="H3606" t="str">
            <v>TELIRE</v>
          </cell>
          <cell r="I3606" t="str">
            <v>ARENAL</v>
          </cell>
          <cell r="J3606" t="str">
            <v>HUETAR CARIBE</v>
          </cell>
          <cell r="K3606" t="str">
            <v>JUNIOR FERNANDEZ SEGURA</v>
          </cell>
          <cell r="L3606">
            <v>83278162</v>
          </cell>
          <cell r="M3606">
            <v>0</v>
          </cell>
          <cell r="N3606" t="str">
            <v>esc.swakbli@mep.go.cr</v>
          </cell>
          <cell r="O3606" t="str">
            <v>3 K. AL SUROESTE DE LA ESCUELA SIBODI</v>
          </cell>
          <cell r="P3606" t="str">
            <v>Público</v>
          </cell>
          <cell r="Q3606" t="str">
            <v>Rural</v>
          </cell>
        </row>
        <row r="3607">
          <cell r="A3607">
            <v>6001</v>
          </cell>
          <cell r="B3607" t="str">
            <v>X</v>
          </cell>
          <cell r="C3607" t="str">
            <v>OROCHICO 2</v>
          </cell>
          <cell r="D3607" t="str">
            <v>SULA</v>
          </cell>
          <cell r="E3607" t="str">
            <v>03</v>
          </cell>
          <cell r="F3607" t="str">
            <v>LIMON</v>
          </cell>
          <cell r="G3607" t="str">
            <v>TALAMANCA</v>
          </cell>
          <cell r="H3607" t="str">
            <v>TELIRE</v>
          </cell>
          <cell r="I3607" t="str">
            <v>OROCHICO II</v>
          </cell>
          <cell r="J3607" t="str">
            <v>HUETAR CARIBE</v>
          </cell>
          <cell r="K3607" t="str">
            <v>FREDDY ZUNIGA ZUNIGA</v>
          </cell>
          <cell r="L3607">
            <v>85814904</v>
          </cell>
          <cell r="M3607">
            <v>0</v>
          </cell>
          <cell r="N3607" t="str">
            <v>esc.orochico2@mep.go.cr</v>
          </cell>
          <cell r="O3607" t="str">
            <v>10 KM. DE LA ESCUELA MOJONCITO</v>
          </cell>
          <cell r="P3607" t="str">
            <v>Público</v>
          </cell>
          <cell r="Q3607" t="str">
            <v>Rural</v>
          </cell>
        </row>
        <row r="3608">
          <cell r="A3608">
            <v>6002</v>
          </cell>
          <cell r="B3608" t="str">
            <v>X</v>
          </cell>
          <cell r="C3608" t="str">
            <v>LA PALMA</v>
          </cell>
          <cell r="D3608" t="str">
            <v>LIMON</v>
          </cell>
          <cell r="E3608" t="str">
            <v>08</v>
          </cell>
          <cell r="F3608" t="str">
            <v>LIMON</v>
          </cell>
          <cell r="G3608" t="str">
            <v>TALAMANCA</v>
          </cell>
          <cell r="H3608" t="str">
            <v>SIXAOLA</v>
          </cell>
          <cell r="I3608" t="str">
            <v>LA PALMA</v>
          </cell>
          <cell r="J3608" t="str">
            <v>HUETAR CARIBE</v>
          </cell>
          <cell r="K3608" t="str">
            <v>EUNICE RODRIGUEZ ROJAS</v>
          </cell>
          <cell r="L3608">
            <v>27541121</v>
          </cell>
          <cell r="M3608">
            <v>27541121</v>
          </cell>
          <cell r="N3608" t="str">
            <v>esc.lapalmasixaola@mep.go.cr</v>
          </cell>
          <cell r="O3608" t="str">
            <v>50 MTS ANTES DE LAS OFICINAS DE BANDECO</v>
          </cell>
          <cell r="P3608" t="str">
            <v>Público</v>
          </cell>
          <cell r="Q3608" t="str">
            <v>Rural</v>
          </cell>
        </row>
        <row r="3609">
          <cell r="A3609">
            <v>6010</v>
          </cell>
          <cell r="B3609" t="str">
            <v>X</v>
          </cell>
          <cell r="C3609" t="str">
            <v>ÑORIBATA</v>
          </cell>
          <cell r="D3609" t="str">
            <v>TURRIALBA</v>
          </cell>
          <cell r="E3609" t="str">
            <v>09</v>
          </cell>
          <cell r="F3609" t="str">
            <v>CARTAGO</v>
          </cell>
          <cell r="G3609" t="str">
            <v>TURRIALBA</v>
          </cell>
          <cell r="H3609" t="str">
            <v>CHIRRIPO</v>
          </cell>
          <cell r="I3609" t="str">
            <v>ALTO PACUAR</v>
          </cell>
          <cell r="J3609" t="str">
            <v>CENTRAL</v>
          </cell>
          <cell r="K3609" t="str">
            <v>JEFFRY OBANDO AGUILAR</v>
          </cell>
          <cell r="L3609">
            <v>84932879</v>
          </cell>
          <cell r="M3609">
            <v>0</v>
          </cell>
          <cell r="N3609" t="str">
            <v>yeffry.obando.aguilar@mep.go.cr</v>
          </cell>
          <cell r="O3609" t="str">
            <v>1 KM.OESTE PUESTO SALUD,ALTO PACUARE,NORIBATA</v>
          </cell>
          <cell r="P3609" t="str">
            <v>Público</v>
          </cell>
          <cell r="Q3609" t="str">
            <v>Rural</v>
          </cell>
        </row>
        <row r="3610">
          <cell r="A3610">
            <v>6014</v>
          </cell>
          <cell r="B3610" t="str">
            <v>X</v>
          </cell>
          <cell r="C3610" t="str">
            <v>LA QUEROGA</v>
          </cell>
          <cell r="D3610" t="str">
            <v>PUNTARENAS</v>
          </cell>
          <cell r="E3610" t="str">
            <v>02</v>
          </cell>
          <cell r="F3610" t="str">
            <v>PUNTARENAS</v>
          </cell>
          <cell r="G3610" t="str">
            <v>PUNTARENAS</v>
          </cell>
          <cell r="H3610" t="str">
            <v>PITAHAYA</v>
          </cell>
          <cell r="I3610" t="str">
            <v>LA QUEROGA</v>
          </cell>
          <cell r="J3610" t="str">
            <v>PACIFICO CENTRAL</v>
          </cell>
          <cell r="K3610" t="str">
            <v>ANA CRISTINA PICADO GARITA</v>
          </cell>
          <cell r="L3610">
            <v>26616630</v>
          </cell>
          <cell r="M3610">
            <v>26616630</v>
          </cell>
          <cell r="N3610" t="str">
            <v>esc.laqueroga@mep.go.cr</v>
          </cell>
          <cell r="O3610" t="str">
            <v>1KM AL SUR ENTRADA DE ARANJUEZ</v>
          </cell>
          <cell r="P3610" t="str">
            <v>Público</v>
          </cell>
          <cell r="Q3610" t="str">
            <v>Rural</v>
          </cell>
        </row>
        <row r="3611">
          <cell r="A3611">
            <v>6018</v>
          </cell>
          <cell r="B3611" t="str">
            <v>X</v>
          </cell>
          <cell r="C3611" t="str">
            <v>COCOTSAKUBATA</v>
          </cell>
          <cell r="D3611" t="str">
            <v>TURRIALBA</v>
          </cell>
          <cell r="E3611" t="str">
            <v>06</v>
          </cell>
          <cell r="F3611" t="str">
            <v>CARTAGO</v>
          </cell>
          <cell r="G3611" t="str">
            <v>TURRIALBA</v>
          </cell>
          <cell r="H3611" t="str">
            <v>CHIRRIPO</v>
          </cell>
          <cell r="I3611" t="str">
            <v>TSIPIRI</v>
          </cell>
          <cell r="J3611" t="str">
            <v>CENTRAL</v>
          </cell>
          <cell r="K3611" t="str">
            <v>MAIKOL SALAZAR CESPEDES</v>
          </cell>
          <cell r="L3611">
            <v>22065100</v>
          </cell>
          <cell r="M3611">
            <v>85909369</v>
          </cell>
          <cell r="N3611" t="str">
            <v>escuela.cocotsakubata@mep.go.cr</v>
          </cell>
          <cell r="O3611" t="str">
            <v>RESERVA INDIGENA ALTO CHIRRIPO.</v>
          </cell>
          <cell r="P3611" t="str">
            <v>Público</v>
          </cell>
          <cell r="Q3611" t="str">
            <v>Rural</v>
          </cell>
        </row>
        <row r="3612">
          <cell r="A3612">
            <v>6024</v>
          </cell>
          <cell r="B3612" t="str">
            <v>X</v>
          </cell>
          <cell r="C3612" t="str">
            <v>WAWET</v>
          </cell>
          <cell r="D3612" t="str">
            <v>SULA</v>
          </cell>
          <cell r="E3612" t="str">
            <v>03</v>
          </cell>
          <cell r="F3612" t="str">
            <v>LIMON</v>
          </cell>
          <cell r="G3612" t="str">
            <v>TALAMANCA</v>
          </cell>
          <cell r="H3612" t="str">
            <v>TELIRE</v>
          </cell>
          <cell r="I3612" t="str">
            <v>BAJO COEN 2</v>
          </cell>
          <cell r="J3612" t="str">
            <v>HUETAR CARIBE</v>
          </cell>
          <cell r="K3612" t="str">
            <v>JAIRO MORALES MORA</v>
          </cell>
          <cell r="L3612">
            <v>27511175</v>
          </cell>
          <cell r="M3612">
            <v>0</v>
          </cell>
          <cell r="N3612" t="str">
            <v>esc.wawet@mep.go.cr</v>
          </cell>
          <cell r="O3612" t="str">
            <v>3 K. OESTE DEL COLEGIO COROMA</v>
          </cell>
          <cell r="P3612" t="str">
            <v>Público</v>
          </cell>
          <cell r="Q3612" t="str">
            <v>Rural</v>
          </cell>
        </row>
        <row r="3613">
          <cell r="A3613">
            <v>6025</v>
          </cell>
          <cell r="B3613" t="str">
            <v>X</v>
          </cell>
          <cell r="C3613" t="str">
            <v>ALTO KATSI</v>
          </cell>
          <cell r="D3613" t="str">
            <v>SULA</v>
          </cell>
          <cell r="E3613" t="str">
            <v>02</v>
          </cell>
          <cell r="F3613" t="str">
            <v>LIMON</v>
          </cell>
          <cell r="G3613" t="str">
            <v>TALAMANCA</v>
          </cell>
          <cell r="H3613" t="str">
            <v>TELIRE</v>
          </cell>
          <cell r="I3613" t="str">
            <v>ALTO KATSI</v>
          </cell>
          <cell r="J3613" t="str">
            <v>HUETAR CARIBE</v>
          </cell>
          <cell r="K3613" t="str">
            <v>LUIS DIEGO RAMIREZ GARCIA</v>
          </cell>
          <cell r="L3613">
            <v>50118430</v>
          </cell>
          <cell r="M3613">
            <v>0</v>
          </cell>
          <cell r="N3613" t="str">
            <v>esc.altokatsi@mep.go.cr</v>
          </cell>
          <cell r="O3613" t="str">
            <v>3 KM. SURESTE DE LA ESCUELA KATSI.</v>
          </cell>
          <cell r="P3613" t="str">
            <v>Público</v>
          </cell>
          <cell r="Q3613" t="str">
            <v>Rural</v>
          </cell>
        </row>
        <row r="3614">
          <cell r="A3614">
            <v>6026</v>
          </cell>
          <cell r="B3614" t="str">
            <v>X</v>
          </cell>
          <cell r="C3614" t="str">
            <v>COLINAS DEL ESTE</v>
          </cell>
          <cell r="D3614" t="str">
            <v>AGUIRRE</v>
          </cell>
          <cell r="E3614" t="str">
            <v>01</v>
          </cell>
          <cell r="F3614" t="str">
            <v>PUNTARENAS</v>
          </cell>
          <cell r="G3614" t="str">
            <v>QUEPOS</v>
          </cell>
          <cell r="H3614" t="str">
            <v>QUEPOS</v>
          </cell>
          <cell r="I3614" t="str">
            <v>COLINAS DEL ESTE</v>
          </cell>
          <cell r="J3614" t="str">
            <v>PACIFICO CENTRAL</v>
          </cell>
          <cell r="K3614" t="str">
            <v>LUCIA CESPEDES VENEGAS</v>
          </cell>
          <cell r="L3614">
            <v>27773692</v>
          </cell>
          <cell r="M3614">
            <v>27773692</v>
          </cell>
          <cell r="N3614" t="str">
            <v>lucia.cespedes.venegas@mep.go.cr</v>
          </cell>
          <cell r="O3614" t="str">
            <v>1 KM. AL ESTE DEL PALI DE QUEPOS</v>
          </cell>
          <cell r="P3614" t="str">
            <v>Público</v>
          </cell>
          <cell r="Q3614" t="str">
            <v>Urbana</v>
          </cell>
        </row>
        <row r="3615">
          <cell r="A3615">
            <v>6098</v>
          </cell>
          <cell r="B3615" t="str">
            <v>X</v>
          </cell>
          <cell r="C3615" t="str">
            <v>TARISE</v>
          </cell>
          <cell r="D3615" t="str">
            <v>GRANDE DE TERRABA</v>
          </cell>
          <cell r="E3615" t="str">
            <v>02</v>
          </cell>
          <cell r="F3615" t="str">
            <v>PUNTARENAS</v>
          </cell>
          <cell r="G3615" t="str">
            <v>BUENOS AIRES</v>
          </cell>
          <cell r="H3615" t="str">
            <v>VOLCAN</v>
          </cell>
          <cell r="I3615" t="str">
            <v>TARISE</v>
          </cell>
          <cell r="J3615" t="str">
            <v>BRUNCA</v>
          </cell>
          <cell r="K3615" t="str">
            <v>ANA JULIA BARBOZA PICADO</v>
          </cell>
          <cell r="L3615">
            <v>60050694</v>
          </cell>
          <cell r="M3615">
            <v>0</v>
          </cell>
          <cell r="N3615" t="str">
            <v>esc.tarise@mep.go.cr</v>
          </cell>
          <cell r="O3615" t="str">
            <v>200 METROS SUR DE LA ENTRADA A LONGOMAI</v>
          </cell>
          <cell r="P3615" t="str">
            <v>Público</v>
          </cell>
          <cell r="Q3615" t="str">
            <v>Rural</v>
          </cell>
        </row>
        <row r="3616">
          <cell r="A3616">
            <v>6099</v>
          </cell>
          <cell r="B3616" t="str">
            <v>X</v>
          </cell>
          <cell r="C3616" t="str">
            <v>LAS ORQUIDEAS</v>
          </cell>
          <cell r="D3616" t="str">
            <v>SARAPIQUI</v>
          </cell>
          <cell r="E3616" t="str">
            <v>05</v>
          </cell>
          <cell r="F3616" t="str">
            <v>HEREDIA</v>
          </cell>
          <cell r="G3616" t="str">
            <v>SARAPIQUI</v>
          </cell>
          <cell r="H3616" t="str">
            <v>PUERTO VIEJO</v>
          </cell>
          <cell r="I3616" t="str">
            <v>LAS ORQUIDEAS</v>
          </cell>
          <cell r="J3616" t="str">
            <v>HUETAR NORTE</v>
          </cell>
          <cell r="K3616" t="str">
            <v>JORGE DAVID ORTIZ MEZA</v>
          </cell>
          <cell r="L3616">
            <v>24762129</v>
          </cell>
          <cell r="M3616">
            <v>0</v>
          </cell>
          <cell r="N3616" t="str">
            <v>esc.lasorquideaspuertoviejo@mep.go.cr</v>
          </cell>
          <cell r="O3616" t="str">
            <v>ASENTAMIENTO LAS ORQUIDEAS, PUERTO VIEJO</v>
          </cell>
          <cell r="P3616" t="str">
            <v>Público</v>
          </cell>
          <cell r="Q3616" t="str">
            <v>Rural</v>
          </cell>
        </row>
        <row r="3617">
          <cell r="A3617">
            <v>6100</v>
          </cell>
          <cell r="B3617" t="str">
            <v>X</v>
          </cell>
          <cell r="C3617" t="str">
            <v>MOI</v>
          </cell>
          <cell r="D3617" t="str">
            <v>SULA</v>
          </cell>
          <cell r="E3617" t="str">
            <v>05</v>
          </cell>
          <cell r="F3617" t="str">
            <v>LIMON</v>
          </cell>
          <cell r="G3617" t="str">
            <v>LIMON</v>
          </cell>
          <cell r="H3617" t="str">
            <v>VALLE LA ESTRELLA</v>
          </cell>
          <cell r="I3617" t="str">
            <v>MOI</v>
          </cell>
          <cell r="J3617" t="str">
            <v>HUETAR CARIBE</v>
          </cell>
          <cell r="K3617" t="str">
            <v>ANELIS ALVAREZ SANDOVAL</v>
          </cell>
          <cell r="L3617">
            <v>0</v>
          </cell>
          <cell r="M3617">
            <v>0</v>
          </cell>
          <cell r="N3617" t="str">
            <v>ec.moi@mep.go.cr</v>
          </cell>
          <cell r="O3617" t="str">
            <v>17 KM. AL OESTE DE VESTA.TERRITORIO TJAI V.E.</v>
          </cell>
          <cell r="P3617" t="str">
            <v>Público</v>
          </cell>
          <cell r="Q3617" t="str">
            <v>Rural</v>
          </cell>
        </row>
        <row r="3618">
          <cell r="A3618">
            <v>6102</v>
          </cell>
          <cell r="B3618" t="str">
            <v>X</v>
          </cell>
          <cell r="C3618" t="str">
            <v>CALLE DAMAS</v>
          </cell>
          <cell r="D3618" t="str">
            <v>SAN CARLOS</v>
          </cell>
          <cell r="E3618" t="str">
            <v>04</v>
          </cell>
          <cell r="F3618" t="str">
            <v>ALAJUELA</v>
          </cell>
          <cell r="G3618" t="str">
            <v>SAN CARLOS</v>
          </cell>
          <cell r="H3618" t="str">
            <v>AGUAS ZARCAS</v>
          </cell>
          <cell r="I3618" t="str">
            <v>CALLE DAMAS</v>
          </cell>
          <cell r="J3618" t="str">
            <v>HUETAR NORTE</v>
          </cell>
          <cell r="K3618" t="str">
            <v>MARILIANA MATARRITA CESPEDES</v>
          </cell>
          <cell r="L3618">
            <v>24743233</v>
          </cell>
          <cell r="M3618">
            <v>0</v>
          </cell>
          <cell r="N3618" t="str">
            <v>esc.calledamas@mep.go.cr</v>
          </cell>
          <cell r="O3618" t="str">
            <v>800 METROS SUR DE BATERIAS DEL NORTE</v>
          </cell>
          <cell r="P3618" t="str">
            <v>Público</v>
          </cell>
          <cell r="Q3618" t="str">
            <v>Rural</v>
          </cell>
        </row>
        <row r="3619">
          <cell r="A3619">
            <v>6114</v>
          </cell>
          <cell r="B3619" t="str">
            <v>X</v>
          </cell>
          <cell r="C3619" t="str">
            <v>HUACAS</v>
          </cell>
          <cell r="D3619" t="str">
            <v>SAN CARLOS</v>
          </cell>
          <cell r="E3619" t="str">
            <v>01</v>
          </cell>
          <cell r="F3619" t="str">
            <v>ALAJUELA</v>
          </cell>
          <cell r="G3619" t="str">
            <v>SAN CARLOS</v>
          </cell>
          <cell r="H3619" t="str">
            <v>VENECIA</v>
          </cell>
          <cell r="I3619" t="str">
            <v>LAS HUACAS</v>
          </cell>
          <cell r="J3619" t="str">
            <v>HUETAR NORTE</v>
          </cell>
          <cell r="K3619" t="str">
            <v>LUIS CARLOS JIMENEZ CAMACHO</v>
          </cell>
          <cell r="L3619">
            <v>85792763</v>
          </cell>
          <cell r="M3619">
            <v>0</v>
          </cell>
          <cell r="N3619" t="str">
            <v>esc.lashuacas@mep.go.cr</v>
          </cell>
          <cell r="O3619" t="str">
            <v>7 KM AL NORTE DEL BARRIO CORAZON DE JESUS</v>
          </cell>
          <cell r="P3619" t="str">
            <v>Público</v>
          </cell>
          <cell r="Q3619" t="str">
            <v>Rural</v>
          </cell>
        </row>
        <row r="3620">
          <cell r="A3620">
            <v>6139</v>
          </cell>
          <cell r="B3620" t="str">
            <v>X</v>
          </cell>
          <cell r="C3620" t="str">
            <v>CHORRERAS</v>
          </cell>
          <cell r="D3620" t="str">
            <v>SAN CARLOS</v>
          </cell>
          <cell r="E3620" t="str">
            <v>12</v>
          </cell>
          <cell r="F3620" t="str">
            <v>ALAJUELA</v>
          </cell>
          <cell r="G3620" t="str">
            <v>SAN CARLOS</v>
          </cell>
          <cell r="H3620" t="str">
            <v>CUTRIS</v>
          </cell>
          <cell r="I3620" t="str">
            <v>CHORRERAS</v>
          </cell>
          <cell r="J3620" t="str">
            <v>HUETAR NORTE</v>
          </cell>
          <cell r="K3620" t="str">
            <v>JOSE DANIEL SALAS SALOMON</v>
          </cell>
          <cell r="L3620">
            <v>24673035</v>
          </cell>
          <cell r="M3620">
            <v>24673035</v>
          </cell>
          <cell r="N3620" t="str">
            <v>esc.chorreras@mep.go.cr</v>
          </cell>
          <cell r="O3620" t="str">
            <v>32 KM NORESTE DE COOPEVEGA DE CUTRIS</v>
          </cell>
          <cell r="P3620" t="str">
            <v>Público</v>
          </cell>
          <cell r="Q3620" t="str">
            <v>Rural</v>
          </cell>
        </row>
        <row r="3621">
          <cell r="A3621">
            <v>6140</v>
          </cell>
          <cell r="B3621" t="str">
            <v>X</v>
          </cell>
          <cell r="C3621" t="str">
            <v>ÑUKA KICHA</v>
          </cell>
          <cell r="D3621" t="str">
            <v>TURRIALBA</v>
          </cell>
          <cell r="E3621" t="str">
            <v>07</v>
          </cell>
          <cell r="F3621" t="str">
            <v>CARTAGO</v>
          </cell>
          <cell r="G3621" t="str">
            <v>TURRIALBA</v>
          </cell>
          <cell r="H3621" t="str">
            <v>CHIRRIPO</v>
          </cell>
          <cell r="I3621" t="str">
            <v>ÑUKA KICHA</v>
          </cell>
          <cell r="J3621" t="str">
            <v>CENTRAL</v>
          </cell>
          <cell r="K3621" t="str">
            <v>PERSILES AGUILAR JIMENEZ</v>
          </cell>
          <cell r="L3621">
            <v>89837417</v>
          </cell>
          <cell r="M3621">
            <v>0</v>
          </cell>
          <cell r="N3621" t="str">
            <v>esc.nukakicha@mep.go.cr</v>
          </cell>
          <cell r="O3621" t="str">
            <v>NUKA KICHA, CHIRRIPO</v>
          </cell>
          <cell r="P3621" t="str">
            <v>Público</v>
          </cell>
          <cell r="Q3621" t="str">
            <v>Rural</v>
          </cell>
        </row>
        <row r="3622">
          <cell r="A3622">
            <v>6141</v>
          </cell>
          <cell r="B3622" t="str">
            <v>X</v>
          </cell>
          <cell r="C3622" t="str">
            <v>KABERI</v>
          </cell>
          <cell r="D3622" t="str">
            <v>TURRIALBA</v>
          </cell>
          <cell r="E3622" t="str">
            <v>09</v>
          </cell>
          <cell r="F3622" t="str">
            <v>CARTAGO</v>
          </cell>
          <cell r="G3622" t="str">
            <v>TURRIALBA</v>
          </cell>
          <cell r="H3622" t="str">
            <v>CHIRRIPO</v>
          </cell>
          <cell r="I3622" t="str">
            <v>KABERI</v>
          </cell>
          <cell r="J3622" t="str">
            <v>CENTRAL</v>
          </cell>
          <cell r="K3622" t="str">
            <v>ALBA ROSA SEGURA MORALES</v>
          </cell>
          <cell r="L3622">
            <v>85204669</v>
          </cell>
          <cell r="M3622">
            <v>0</v>
          </cell>
          <cell r="N3622" t="str">
            <v>esc.kaberi@mep.go.cr</v>
          </cell>
          <cell r="O3622" t="str">
            <v>ALTO CHIRRIPO</v>
          </cell>
          <cell r="P3622" t="str">
            <v>Público</v>
          </cell>
          <cell r="Q3622" t="str">
            <v>Rural</v>
          </cell>
        </row>
        <row r="3623">
          <cell r="A3623">
            <v>6142</v>
          </cell>
          <cell r="B3623" t="str">
            <v>X</v>
          </cell>
          <cell r="C3623" t="str">
            <v>DUERI</v>
          </cell>
          <cell r="D3623" t="str">
            <v>SULA</v>
          </cell>
          <cell r="E3623" t="str">
            <v>06</v>
          </cell>
          <cell r="F3623" t="str">
            <v>LIMON</v>
          </cell>
          <cell r="G3623" t="str">
            <v>SIQUIRRES</v>
          </cell>
          <cell r="H3623" t="str">
            <v>PACUARITO</v>
          </cell>
          <cell r="I3623" t="str">
            <v>DUERI</v>
          </cell>
          <cell r="J3623" t="str">
            <v>HUETAR CARIBE</v>
          </cell>
          <cell r="K3623" t="str">
            <v>RUBEN SALAZAR BANES</v>
          </cell>
          <cell r="L3623">
            <v>84016332</v>
          </cell>
          <cell r="M3623">
            <v>0</v>
          </cell>
          <cell r="N3623" t="str">
            <v>esc.dueri@mep.go.cr</v>
          </cell>
          <cell r="O3623" t="str">
            <v>TERRITORIO INDIGENA NAIRI-AWARI.</v>
          </cell>
          <cell r="P3623" t="str">
            <v>Público</v>
          </cell>
          <cell r="Q3623" t="str">
            <v>Rural</v>
          </cell>
        </row>
        <row r="3624">
          <cell r="A3624">
            <v>6143</v>
          </cell>
          <cell r="B3624" t="str">
            <v>X</v>
          </cell>
          <cell r="C3624" t="str">
            <v>SULAJU</v>
          </cell>
          <cell r="D3624" t="str">
            <v>TURRIALBA</v>
          </cell>
          <cell r="E3624" t="str">
            <v>09</v>
          </cell>
          <cell r="F3624" t="str">
            <v>CARTAGO</v>
          </cell>
          <cell r="G3624" t="str">
            <v>TURRIALBA</v>
          </cell>
          <cell r="H3624" t="str">
            <v>CHIRRIPO</v>
          </cell>
          <cell r="I3624" t="str">
            <v>SULAJU, ALTO PACUAR</v>
          </cell>
          <cell r="J3624" t="str">
            <v>CENTRAL</v>
          </cell>
          <cell r="K3624" t="str">
            <v>RONALD TORRES ORTIZ</v>
          </cell>
          <cell r="L3624">
            <v>84244713</v>
          </cell>
          <cell r="M3624">
            <v>0</v>
          </cell>
          <cell r="N3624" t="str">
            <v>-NO INDICA-</v>
          </cell>
          <cell r="O3624" t="str">
            <v>SULAJU, ALTO PACUARE</v>
          </cell>
          <cell r="P3624" t="str">
            <v>Público</v>
          </cell>
          <cell r="Q3624" t="str">
            <v>Rural</v>
          </cell>
        </row>
        <row r="3625">
          <cell r="A3625">
            <v>6144</v>
          </cell>
          <cell r="B3625" t="str">
            <v>X</v>
          </cell>
          <cell r="C3625" t="str">
            <v>TAKLAK YAKA</v>
          </cell>
          <cell r="D3625" t="str">
            <v>TURRIALBA</v>
          </cell>
          <cell r="E3625" t="str">
            <v>06</v>
          </cell>
          <cell r="F3625" t="str">
            <v>CARTAGO</v>
          </cell>
          <cell r="G3625" t="str">
            <v>TURRIALBA</v>
          </cell>
          <cell r="H3625" t="str">
            <v>CHIRRIPO</v>
          </cell>
          <cell r="I3625" t="str">
            <v>MANTECO</v>
          </cell>
          <cell r="J3625" t="str">
            <v>CENTRAL</v>
          </cell>
          <cell r="K3625" t="str">
            <v>ERIC MORALES FERNANDEZ</v>
          </cell>
          <cell r="L3625">
            <v>88985921</v>
          </cell>
          <cell r="M3625">
            <v>0</v>
          </cell>
          <cell r="N3625" t="str">
            <v>esc.taklakyaka@mep.go.cr</v>
          </cell>
          <cell r="O3625" t="str">
            <v>MORAVIA GRANO DE ORO, 7 KM. AL ESTE</v>
          </cell>
          <cell r="P3625" t="str">
            <v>Público</v>
          </cell>
          <cell r="Q3625" t="str">
            <v>Rural</v>
          </cell>
        </row>
        <row r="3626">
          <cell r="A3626">
            <v>6145</v>
          </cell>
          <cell r="B3626" t="str">
            <v>X</v>
          </cell>
          <cell r="C3626" t="str">
            <v>ULUJERIÑAK</v>
          </cell>
          <cell r="D3626" t="str">
            <v>TURRIALBA</v>
          </cell>
          <cell r="E3626" t="str">
            <v>07</v>
          </cell>
          <cell r="F3626" t="str">
            <v>LIMON</v>
          </cell>
          <cell r="G3626" t="str">
            <v>LIMON</v>
          </cell>
          <cell r="H3626" t="str">
            <v>VALLE LA ESTRELLA</v>
          </cell>
          <cell r="I3626" t="str">
            <v>ULUJERIÑAK</v>
          </cell>
          <cell r="J3626" t="str">
            <v>HUETAR CARIBE</v>
          </cell>
          <cell r="K3626" t="str">
            <v>DIEGO ALBERTO DELGADO SOLIS</v>
          </cell>
          <cell r="L3626">
            <v>63086738</v>
          </cell>
          <cell r="M3626">
            <v>0</v>
          </cell>
          <cell r="N3626" t="str">
            <v>esc.ulujerinak@mep.go.cr</v>
          </cell>
          <cell r="O3626" t="str">
            <v>4 Y 30 HORAS A PIE DESDE QUETZAL</v>
          </cell>
          <cell r="P3626" t="str">
            <v>Público</v>
          </cell>
          <cell r="Q3626" t="str">
            <v>Rural</v>
          </cell>
        </row>
        <row r="3627">
          <cell r="A3627">
            <v>6152</v>
          </cell>
          <cell r="B3627" t="str">
            <v>X</v>
          </cell>
          <cell r="C3627" t="str">
            <v>CONVENTILLO</v>
          </cell>
          <cell r="D3627" t="str">
            <v>CARTAGO</v>
          </cell>
          <cell r="E3627" t="str">
            <v>03</v>
          </cell>
          <cell r="F3627" t="str">
            <v>CARTAGO</v>
          </cell>
          <cell r="G3627" t="str">
            <v>EL GUARCO</v>
          </cell>
          <cell r="H3627" t="str">
            <v>SAN ISIDRO</v>
          </cell>
          <cell r="I3627" t="str">
            <v>CONVENTILLO</v>
          </cell>
          <cell r="J3627" t="str">
            <v>CENTRAL</v>
          </cell>
          <cell r="K3627" t="str">
            <v>RAQUEL SOLANO ALVARADO</v>
          </cell>
          <cell r="L3627">
            <v>25712319</v>
          </cell>
          <cell r="M3627">
            <v>25711454</v>
          </cell>
          <cell r="N3627" t="str">
            <v>esc.conventillo@mep.go.cr</v>
          </cell>
          <cell r="O3627" t="str">
            <v>KM 31 CARRETERA INTERAMERICANA SUR</v>
          </cell>
          <cell r="P3627" t="str">
            <v>Público</v>
          </cell>
          <cell r="Q3627" t="str">
            <v>Urbana</v>
          </cell>
        </row>
        <row r="3628">
          <cell r="A3628">
            <v>6154</v>
          </cell>
          <cell r="B3628" t="str">
            <v>X</v>
          </cell>
          <cell r="C3628" t="str">
            <v>KONOBATA</v>
          </cell>
          <cell r="D3628" t="str">
            <v>TURRIALBA</v>
          </cell>
          <cell r="E3628" t="str">
            <v>09</v>
          </cell>
          <cell r="F3628" t="str">
            <v>LIMON</v>
          </cell>
          <cell r="G3628" t="str">
            <v>LIMON</v>
          </cell>
          <cell r="H3628" t="str">
            <v>VALLE LA ESTRELLA</v>
          </cell>
          <cell r="I3628" t="str">
            <v>ALTO KOEN</v>
          </cell>
          <cell r="J3628" t="str">
            <v>HUETAR CARIBE</v>
          </cell>
          <cell r="K3628" t="str">
            <v>ARISTIDES MAYORGA ROJAS</v>
          </cell>
          <cell r="L3628">
            <v>86626382</v>
          </cell>
          <cell r="M3628">
            <v>84747930</v>
          </cell>
          <cell r="N3628" t="str">
            <v>aristides.mayorga.rojas@mep.go.cr</v>
          </cell>
          <cell r="O3628" t="str">
            <v>ALTO KOEN,CHIRRIPO,6Y30HORAS PIE ALTO QUETZAL</v>
          </cell>
          <cell r="P3628" t="str">
            <v>Público</v>
          </cell>
          <cell r="Q3628" t="str">
            <v>Rural</v>
          </cell>
        </row>
        <row r="3629">
          <cell r="A3629">
            <v>6218</v>
          </cell>
          <cell r="B3629" t="str">
            <v>X</v>
          </cell>
          <cell r="C3629" t="str">
            <v>GAMONALES</v>
          </cell>
          <cell r="D3629" t="str">
            <v>SAN CARLOS</v>
          </cell>
          <cell r="E3629" t="str">
            <v>14</v>
          </cell>
          <cell r="F3629" t="str">
            <v>ALAJUELA</v>
          </cell>
          <cell r="G3629" t="str">
            <v>SAN CARLOS</v>
          </cell>
          <cell r="H3629" t="str">
            <v>QUESADA</v>
          </cell>
          <cell r="I3629" t="str">
            <v>GAMONALES</v>
          </cell>
          <cell r="J3629" t="str">
            <v>HUETAR NORTE</v>
          </cell>
          <cell r="K3629" t="str">
            <v>JOHANNA V.GONZALEZ KOOPER</v>
          </cell>
          <cell r="L3629">
            <v>24610579</v>
          </cell>
          <cell r="M3629">
            <v>24610579</v>
          </cell>
          <cell r="N3629" t="str">
            <v>esc.gamonales@mep.go.cr</v>
          </cell>
          <cell r="O3629" t="str">
            <v>100 ESTE 100 SUR DEL COLEGIO SAN MARTIN</v>
          </cell>
          <cell r="P3629" t="str">
            <v>Público</v>
          </cell>
          <cell r="Q3629" t="str">
            <v>Urbana</v>
          </cell>
        </row>
        <row r="3630">
          <cell r="A3630">
            <v>6223</v>
          </cell>
          <cell r="B3630" t="str">
            <v>X</v>
          </cell>
          <cell r="C3630" t="str">
            <v>LOS ÁNGELES</v>
          </cell>
          <cell r="D3630" t="str">
            <v>SULA</v>
          </cell>
          <cell r="E3630" t="str">
            <v>04</v>
          </cell>
          <cell r="F3630" t="str">
            <v>LIMON</v>
          </cell>
          <cell r="G3630" t="str">
            <v>TALAMANCA</v>
          </cell>
          <cell r="H3630" t="str">
            <v>BRATSI</v>
          </cell>
          <cell r="I3630" t="str">
            <v>LOS ÁNGELES</v>
          </cell>
          <cell r="J3630" t="str">
            <v>HUETAR CARIBE</v>
          </cell>
          <cell r="K3630" t="str">
            <v>MARTA ZUñIGA OBANDO</v>
          </cell>
          <cell r="L3630">
            <v>0</v>
          </cell>
          <cell r="M3630">
            <v>0</v>
          </cell>
          <cell r="N3630" t="str">
            <v>-NO INDICA-</v>
          </cell>
          <cell r="O3630" t="str">
            <v>7K. AL ESTE DE LA COMUNIDAD DE SAN MIGUEL</v>
          </cell>
          <cell r="P3630" t="str">
            <v>Público</v>
          </cell>
          <cell r="Q3630" t="str">
            <v>Rural</v>
          </cell>
        </row>
        <row r="3631">
          <cell r="A3631">
            <v>6272</v>
          </cell>
          <cell r="B3631" t="str">
            <v>X</v>
          </cell>
          <cell r="C3631" t="str">
            <v>EL LLANITO</v>
          </cell>
          <cell r="D3631" t="str">
            <v>SANTA CRUZ</v>
          </cell>
          <cell r="E3631" t="str">
            <v>03</v>
          </cell>
          <cell r="F3631" t="str">
            <v>GUANACASTE</v>
          </cell>
          <cell r="G3631" t="str">
            <v>SANTA CRUZ</v>
          </cell>
          <cell r="H3631" t="str">
            <v>TAMARINDO</v>
          </cell>
          <cell r="I3631" t="str">
            <v>GARITA</v>
          </cell>
          <cell r="J3631" t="str">
            <v>CHOROTEGA</v>
          </cell>
          <cell r="K3631" t="str">
            <v>JACQUELINE MENDEZ CONTRERAS</v>
          </cell>
          <cell r="L3631">
            <v>26534812</v>
          </cell>
          <cell r="M3631">
            <v>26524812</v>
          </cell>
          <cell r="N3631" t="str">
            <v>esc.elllanito@mep.go.cr</v>
          </cell>
          <cell r="O3631" t="str">
            <v>DE LA PULPERIA EL LLANITO 150 NORTE.</v>
          </cell>
          <cell r="P3631" t="str">
            <v>Público</v>
          </cell>
          <cell r="Q3631" t="str">
            <v>Rural</v>
          </cell>
        </row>
        <row r="3632">
          <cell r="A3632">
            <v>6275</v>
          </cell>
          <cell r="B3632" t="str">
            <v>X</v>
          </cell>
          <cell r="C3632" t="str">
            <v>BOCA BRAVA</v>
          </cell>
          <cell r="D3632" t="str">
            <v>GRANDE DE TERRABA</v>
          </cell>
          <cell r="E3632" t="str">
            <v>06</v>
          </cell>
          <cell r="F3632" t="str">
            <v>PUNTARENAS</v>
          </cell>
          <cell r="G3632" t="str">
            <v>OSA</v>
          </cell>
          <cell r="H3632" t="str">
            <v>PUERTO CORTES</v>
          </cell>
          <cell r="I3632" t="str">
            <v>BOCA BRAVA</v>
          </cell>
          <cell r="J3632" t="str">
            <v>BRUNCA</v>
          </cell>
          <cell r="K3632" t="str">
            <v>CARLOS JUAREZ SANABRIA</v>
          </cell>
          <cell r="L3632">
            <v>60087916</v>
          </cell>
          <cell r="M3632">
            <v>0</v>
          </cell>
          <cell r="N3632" t="str">
            <v>esc.bocabrava@mep.go.cr</v>
          </cell>
          <cell r="O3632" t="str">
            <v>ISLA BOCA BRAVA,CIUDAD CORTES, PUNTARENAS.</v>
          </cell>
          <cell r="P3632" t="str">
            <v>Público</v>
          </cell>
          <cell r="Q3632" t="str">
            <v>Urbana</v>
          </cell>
        </row>
        <row r="3633">
          <cell r="A3633">
            <v>6277</v>
          </cell>
          <cell r="B3633" t="str">
            <v>X</v>
          </cell>
          <cell r="C3633" t="str">
            <v>LA ILUSION DE CANTA GALLO</v>
          </cell>
          <cell r="D3633" t="str">
            <v>GUAPILES</v>
          </cell>
          <cell r="E3633" t="str">
            <v>06</v>
          </cell>
          <cell r="F3633" t="str">
            <v>LIMON</v>
          </cell>
          <cell r="G3633" t="str">
            <v>POCOCI</v>
          </cell>
          <cell r="H3633" t="str">
            <v>CARIARI</v>
          </cell>
          <cell r="I3633" t="str">
            <v>CANTA GALLO</v>
          </cell>
          <cell r="J3633" t="str">
            <v>HUETAR CARIBE</v>
          </cell>
          <cell r="K3633" t="str">
            <v>JONATHAN ARCE GONZALEZ</v>
          </cell>
          <cell r="L3633">
            <v>86145788</v>
          </cell>
          <cell r="M3633">
            <v>0</v>
          </cell>
          <cell r="N3633" t="str">
            <v>esc.lailusiondecantagallo@mep.go.cr</v>
          </cell>
          <cell r="O3633" t="str">
            <v>DE LA ESCUELA MONTERREY 150M ESTE Y 5KM NORTE</v>
          </cell>
          <cell r="P3633" t="str">
            <v>Público</v>
          </cell>
          <cell r="Q3633" t="str">
            <v>Urbana</v>
          </cell>
        </row>
        <row r="3634">
          <cell r="A3634">
            <v>6279</v>
          </cell>
          <cell r="B3634" t="str">
            <v>X</v>
          </cell>
          <cell r="C3634" t="str">
            <v>CEBROR</v>
          </cell>
          <cell r="D3634" t="str">
            <v>GRANDE DE TERRABA</v>
          </cell>
          <cell r="E3634" t="str">
            <v>12</v>
          </cell>
          <cell r="F3634" t="str">
            <v>PUNTARENAS</v>
          </cell>
          <cell r="G3634" t="str">
            <v>BUENOS AIRES</v>
          </cell>
          <cell r="H3634" t="str">
            <v>BUENOS AIRES</v>
          </cell>
          <cell r="I3634" t="str">
            <v>CEBROR</v>
          </cell>
          <cell r="J3634" t="str">
            <v>BRUNCA</v>
          </cell>
          <cell r="K3634" t="str">
            <v>SHIRLENY TORRES ORTÍZ</v>
          </cell>
          <cell r="L3634">
            <v>27300159</v>
          </cell>
          <cell r="M3634">
            <v>0</v>
          </cell>
          <cell r="N3634" t="str">
            <v>esc.cebror@mep.go.cr</v>
          </cell>
          <cell r="O3634" t="str">
            <v>2 KM. AL NOR-ESTE DEL CENTRO DE BUENOS AIRES</v>
          </cell>
          <cell r="P3634" t="str">
            <v>Público</v>
          </cell>
          <cell r="Q3634" t="str">
            <v>Urbana</v>
          </cell>
        </row>
        <row r="3635">
          <cell r="A3635">
            <v>6296</v>
          </cell>
          <cell r="B3635" t="str">
            <v>X</v>
          </cell>
          <cell r="C3635" t="str">
            <v>CERRO AZUL</v>
          </cell>
          <cell r="D3635" t="str">
            <v>SULA</v>
          </cell>
          <cell r="E3635" t="str">
            <v>06</v>
          </cell>
          <cell r="F3635" t="str">
            <v>LIMON</v>
          </cell>
          <cell r="G3635" t="str">
            <v>MATINA</v>
          </cell>
          <cell r="H3635" t="str">
            <v>MATINA</v>
          </cell>
          <cell r="I3635" t="str">
            <v>CERRO AZUL</v>
          </cell>
          <cell r="J3635" t="str">
            <v>HUETAR CARIBE</v>
          </cell>
          <cell r="K3635" t="str">
            <v>CARMEN FIGUEROA ZUÑIGA</v>
          </cell>
          <cell r="L3635">
            <v>85469186</v>
          </cell>
          <cell r="M3635">
            <v>0</v>
          </cell>
          <cell r="N3635" t="str">
            <v>-NO INDICA-</v>
          </cell>
          <cell r="O3635" t="str">
            <v>5KM OESTE DEL LIC RURAL NAMALDI BAJO CHIRRIPO</v>
          </cell>
          <cell r="P3635" t="str">
            <v>Público</v>
          </cell>
          <cell r="Q3635" t="str">
            <v>Rural</v>
          </cell>
        </row>
        <row r="3636">
          <cell r="A3636">
            <v>6297</v>
          </cell>
          <cell r="B3636" t="str">
            <v>X</v>
          </cell>
          <cell r="C3636" t="str">
            <v>SAN GERARDO</v>
          </cell>
          <cell r="D3636" t="str">
            <v>SAN CARLOS</v>
          </cell>
          <cell r="E3636" t="str">
            <v>09</v>
          </cell>
          <cell r="F3636" t="str">
            <v>ALAJUELA</v>
          </cell>
          <cell r="G3636" t="str">
            <v>LOS CHILES</v>
          </cell>
          <cell r="H3636" t="str">
            <v>LOS CHILES</v>
          </cell>
          <cell r="I3636" t="str">
            <v>SAN GERARDO</v>
          </cell>
          <cell r="J3636" t="str">
            <v>HUETAR NORTE</v>
          </cell>
          <cell r="K3636" t="str">
            <v>SUSANA MOLINA QUESADA</v>
          </cell>
          <cell r="L3636">
            <v>41051137</v>
          </cell>
          <cell r="M3636">
            <v>0</v>
          </cell>
          <cell r="N3636" t="str">
            <v>esc.sangerardoloschiles@mep.go.cr</v>
          </cell>
          <cell r="O3636" t="str">
            <v>2 KM SUR DEL EBAIS DE MEDIO QUESO</v>
          </cell>
          <cell r="P3636" t="str">
            <v>Público</v>
          </cell>
          <cell r="Q3636" t="str">
            <v>Rural</v>
          </cell>
        </row>
        <row r="3637">
          <cell r="A3637">
            <v>6298</v>
          </cell>
          <cell r="B3637" t="str">
            <v>X</v>
          </cell>
          <cell r="C3637" t="str">
            <v>SKA DIKOL</v>
          </cell>
          <cell r="D3637" t="str">
            <v>GRANDE DE TERRABA</v>
          </cell>
          <cell r="E3637" t="str">
            <v>12</v>
          </cell>
          <cell r="F3637" t="str">
            <v>PUNTARENAS</v>
          </cell>
          <cell r="G3637" t="str">
            <v>BUENOS AIRES</v>
          </cell>
          <cell r="H3637" t="str">
            <v>BUENOS AIRES</v>
          </cell>
          <cell r="I3637" t="str">
            <v>BAJO LAS BRISAS</v>
          </cell>
          <cell r="J3637" t="str">
            <v>BRUNCA</v>
          </cell>
          <cell r="K3637" t="str">
            <v>SAIDA ROJAS REYES</v>
          </cell>
          <cell r="L3637">
            <v>27300159</v>
          </cell>
          <cell r="M3637">
            <v>0</v>
          </cell>
          <cell r="N3637" t="str">
            <v>esc.indigenaskadiol@mep.go.cr</v>
          </cell>
          <cell r="O3637" t="str">
            <v>20 KM.NORESTE DE BUENOS AIRES.</v>
          </cell>
          <cell r="P3637" t="str">
            <v>Público</v>
          </cell>
          <cell r="Q3637" t="str">
            <v>Urbana</v>
          </cell>
        </row>
        <row r="3638">
          <cell r="A3638">
            <v>6331</v>
          </cell>
          <cell r="B3638" t="str">
            <v>X</v>
          </cell>
          <cell r="C3638" t="str">
            <v>I.D.A. EL VIVERO</v>
          </cell>
          <cell r="D3638" t="str">
            <v>ALAJUELA</v>
          </cell>
          <cell r="E3638" t="str">
            <v>09</v>
          </cell>
          <cell r="F3638" t="str">
            <v>ALAJUELA</v>
          </cell>
          <cell r="G3638" t="str">
            <v>OROTINA</v>
          </cell>
          <cell r="H3638" t="str">
            <v>COYOLAR</v>
          </cell>
          <cell r="I3638" t="str">
            <v>EL VIVERO</v>
          </cell>
          <cell r="J3638" t="str">
            <v>PACIFICO CENTRAL</v>
          </cell>
          <cell r="K3638" t="str">
            <v>LISBETH CHACON SOTO</v>
          </cell>
          <cell r="L3638">
            <v>47053028</v>
          </cell>
          <cell r="M3638">
            <v>0</v>
          </cell>
          <cell r="N3638" t="str">
            <v>esc.idaelvivero@mep.go.cr</v>
          </cell>
          <cell r="O3638" t="str">
            <v>DE LA ENTRADA AL ASENTAMIENTO EL VIVERO 200 E</v>
          </cell>
          <cell r="P3638" t="str">
            <v>Público</v>
          </cell>
          <cell r="Q3638" t="str">
            <v>Rural</v>
          </cell>
        </row>
        <row r="3639">
          <cell r="A3639">
            <v>6356</v>
          </cell>
          <cell r="B3639" t="str">
            <v>X</v>
          </cell>
          <cell r="C3639" t="str">
            <v>ALTO PALMERA</v>
          </cell>
          <cell r="D3639" t="str">
            <v>SULA</v>
          </cell>
          <cell r="E3639" t="str">
            <v>06</v>
          </cell>
          <cell r="F3639" t="str">
            <v>LIMON</v>
          </cell>
          <cell r="G3639" t="str">
            <v>MATINA</v>
          </cell>
          <cell r="H3639" t="str">
            <v>CARRANDI</v>
          </cell>
          <cell r="I3639" t="str">
            <v>ALTO PALMERA</v>
          </cell>
          <cell r="J3639" t="str">
            <v>HUETAR CARIBE</v>
          </cell>
          <cell r="K3639" t="str">
            <v>ISAAC CESPDES LOPES</v>
          </cell>
          <cell r="L3639">
            <v>61311043</v>
          </cell>
          <cell r="M3639">
            <v>0</v>
          </cell>
          <cell r="N3639" t="str">
            <v>isaac.cespedes.lopez@mep.go.cr</v>
          </cell>
          <cell r="O3639" t="str">
            <v>ALTO PALMERA ZONA INDIGENA, BAJO CHIRRIPO</v>
          </cell>
          <cell r="P3639" t="str">
            <v>Público</v>
          </cell>
          <cell r="Q3639" t="str">
            <v>Rural</v>
          </cell>
        </row>
        <row r="3640">
          <cell r="A3640">
            <v>6360</v>
          </cell>
          <cell r="B3640" t="str">
            <v>X</v>
          </cell>
          <cell r="C3640" t="str">
            <v>PALENQUE EL SOL</v>
          </cell>
          <cell r="D3640" t="str">
            <v>ZONA NORTE-NORTE</v>
          </cell>
          <cell r="E3640" t="str">
            <v>05</v>
          </cell>
          <cell r="F3640" t="str">
            <v>ALAJUELA</v>
          </cell>
          <cell r="G3640" t="str">
            <v>GUATUSO</v>
          </cell>
          <cell r="H3640" t="str">
            <v>SAN RAFAEL</v>
          </cell>
          <cell r="I3640" t="str">
            <v>PALENQUE EL SOL</v>
          </cell>
          <cell r="J3640" t="str">
            <v>HUETAR NORTE</v>
          </cell>
          <cell r="K3640" t="str">
            <v>WALTER MEJIAS ALVAREZ</v>
          </cell>
          <cell r="L3640">
            <v>41051100</v>
          </cell>
          <cell r="M3640">
            <v>0</v>
          </cell>
          <cell r="N3640" t="str">
            <v>esc.palenqueelsol@mep.go.cr</v>
          </cell>
          <cell r="O3640" t="str">
            <v>PALENQUE EL SOL</v>
          </cell>
          <cell r="P3640" t="str">
            <v>Público</v>
          </cell>
          <cell r="Q3640" t="str">
            <v>Rural</v>
          </cell>
        </row>
        <row r="3641">
          <cell r="A3641">
            <v>6368</v>
          </cell>
          <cell r="B3641" t="str">
            <v>X</v>
          </cell>
          <cell r="C3641" t="str">
            <v>JÖNKRUHORÄ</v>
          </cell>
          <cell r="D3641" t="str">
            <v>COTO</v>
          </cell>
          <cell r="E3641" t="str">
            <v>13</v>
          </cell>
          <cell r="F3641" t="str">
            <v>PUNTARENAS</v>
          </cell>
          <cell r="G3641" t="str">
            <v>COTO BRUS</v>
          </cell>
          <cell r="H3641" t="str">
            <v>LIMONCITO</v>
          </cell>
          <cell r="I3641" t="str">
            <v>BAJO COPEY</v>
          </cell>
          <cell r="J3641" t="str">
            <v>BRUNCA</v>
          </cell>
          <cell r="K3641" t="str">
            <v>LUZ MARINA QUINTERO RIOS</v>
          </cell>
          <cell r="L3641">
            <v>0</v>
          </cell>
          <cell r="M3641">
            <v>0</v>
          </cell>
          <cell r="N3641" t="str">
            <v>esc.jonkruhora@mep.go.cr</v>
          </cell>
          <cell r="O3641" t="str">
            <v>DE LA COMUNIDAD BRUS MALIS. 3 KM. SUROESTE</v>
          </cell>
          <cell r="P3641" t="str">
            <v>Público</v>
          </cell>
          <cell r="Q3641" t="str">
            <v>Rural</v>
          </cell>
        </row>
        <row r="3642">
          <cell r="A3642">
            <v>6373</v>
          </cell>
          <cell r="B3642" t="str">
            <v>X</v>
          </cell>
          <cell r="C3642" t="str">
            <v>LAS BRISAS</v>
          </cell>
          <cell r="D3642" t="str">
            <v>CAÑAS</v>
          </cell>
          <cell r="E3642" t="str">
            <v>05</v>
          </cell>
          <cell r="F3642" t="str">
            <v>GUANACASTE</v>
          </cell>
          <cell r="G3642" t="str">
            <v>TILARAN</v>
          </cell>
          <cell r="H3642" t="str">
            <v>QUEBRADA GRANDE</v>
          </cell>
          <cell r="I3642" t="str">
            <v>CABECERAS</v>
          </cell>
          <cell r="J3642" t="str">
            <v>CHOROTEGA</v>
          </cell>
          <cell r="K3642" t="str">
            <v>MARLEN GUTIERREZ SERRANO</v>
          </cell>
          <cell r="L3642">
            <v>26938124</v>
          </cell>
          <cell r="M3642">
            <v>26938585</v>
          </cell>
          <cell r="N3642" t="str">
            <v>esc.labrisasquebradagrande@mep.go.cr</v>
          </cell>
          <cell r="O3642" t="str">
            <v>25 MTS ESTE DE LA PULPERIA EL LLANO</v>
          </cell>
          <cell r="P3642" t="str">
            <v>Público</v>
          </cell>
          <cell r="Q3642" t="str">
            <v>Rural</v>
          </cell>
        </row>
        <row r="3643">
          <cell r="A3643">
            <v>6374</v>
          </cell>
          <cell r="B3643" t="str">
            <v>X</v>
          </cell>
          <cell r="C3643" t="str">
            <v>BAKÖM DI</v>
          </cell>
          <cell r="D3643" t="str">
            <v>GRANDE DE TERRABA</v>
          </cell>
          <cell r="E3643" t="str">
            <v>12</v>
          </cell>
          <cell r="F3643" t="str">
            <v>PUNTARENAS</v>
          </cell>
          <cell r="G3643" t="str">
            <v>BUENOS AIRES</v>
          </cell>
          <cell r="H3643" t="str">
            <v>BUENOS AIRES</v>
          </cell>
          <cell r="I3643" t="str">
            <v>LA FORTUNA</v>
          </cell>
          <cell r="J3643" t="str">
            <v>BRUNCA</v>
          </cell>
          <cell r="K3643" t="str">
            <v>JENNY ORTÍZ FIGUEROA</v>
          </cell>
          <cell r="L3643">
            <v>27300159</v>
          </cell>
          <cell r="M3643">
            <v>27300159</v>
          </cell>
          <cell r="N3643" t="str">
            <v>esc.bakomdi@mep.go.cr</v>
          </cell>
          <cell r="O3643" t="str">
            <v>3 KM. NORTE DE LA ESC.DE PUENTE,B.AIRES.</v>
          </cell>
          <cell r="P3643" t="str">
            <v>Público</v>
          </cell>
          <cell r="Q3643" t="str">
            <v>Urbana</v>
          </cell>
        </row>
        <row r="3644">
          <cell r="A3644">
            <v>6386</v>
          </cell>
          <cell r="B3644" t="str">
            <v>X</v>
          </cell>
          <cell r="C3644" t="str">
            <v>CARTAGO</v>
          </cell>
          <cell r="D3644" t="str">
            <v>SULA</v>
          </cell>
          <cell r="E3644" t="str">
            <v>05</v>
          </cell>
          <cell r="F3644" t="str">
            <v>LIMON</v>
          </cell>
          <cell r="G3644" t="str">
            <v>LIMON</v>
          </cell>
          <cell r="H3644" t="str">
            <v>VALLE LA ESTRELLA</v>
          </cell>
          <cell r="I3644" t="str">
            <v>KAKAL KICHÁ</v>
          </cell>
          <cell r="J3644" t="str">
            <v>HUETAR CARIBE</v>
          </cell>
          <cell r="K3644" t="str">
            <v>LUIS E. RAMIREZ HERNANDEZ</v>
          </cell>
          <cell r="L3644">
            <v>84569296</v>
          </cell>
          <cell r="M3644">
            <v>0</v>
          </cell>
          <cell r="N3644" t="str">
            <v>esc.indigenacartago@mep.go.cr</v>
          </cell>
          <cell r="O3644" t="str">
            <v>8KM SUR DE COMUNIDAD ALTO COHEN, VALLE LA EST</v>
          </cell>
          <cell r="P3644" t="str">
            <v>Público</v>
          </cell>
          <cell r="Q3644" t="str">
            <v>Rural</v>
          </cell>
        </row>
        <row r="3645">
          <cell r="A3645">
            <v>6387</v>
          </cell>
          <cell r="B3645" t="str">
            <v>X</v>
          </cell>
          <cell r="C3645" t="str">
            <v>KUNABRI</v>
          </cell>
          <cell r="D3645" t="str">
            <v>SULA</v>
          </cell>
          <cell r="E3645" t="str">
            <v>05</v>
          </cell>
          <cell r="F3645" t="str">
            <v>LIMON</v>
          </cell>
          <cell r="G3645" t="str">
            <v>LIMON</v>
          </cell>
          <cell r="H3645" t="str">
            <v>VALLE LA ESTRELLA</v>
          </cell>
          <cell r="I3645" t="str">
            <v>KUNABRI</v>
          </cell>
          <cell r="J3645" t="str">
            <v>HUETAR CARIBE</v>
          </cell>
          <cell r="K3645" t="str">
            <v>JEYLIN MORALES MORALES</v>
          </cell>
          <cell r="L3645">
            <v>0</v>
          </cell>
          <cell r="M3645">
            <v>0</v>
          </cell>
          <cell r="N3645" t="str">
            <v>esc.kunabri@mep.go.cr</v>
          </cell>
          <cell r="O3645" t="str">
            <v>TERRITORIO TJAI, VALLE LA ESTRELLA, LIMÓN.</v>
          </cell>
          <cell r="P3645" t="str">
            <v>Público</v>
          </cell>
          <cell r="Q3645" t="str">
            <v>Rural</v>
          </cell>
        </row>
        <row r="3646">
          <cell r="A3646">
            <v>6388</v>
          </cell>
          <cell r="B3646" t="str">
            <v>X</v>
          </cell>
          <cell r="C3646" t="str">
            <v>ARROZ ITÄRÍ</v>
          </cell>
          <cell r="D3646" t="str">
            <v>SULA</v>
          </cell>
          <cell r="E3646" t="str">
            <v>05</v>
          </cell>
          <cell r="F3646" t="str">
            <v>LIMON</v>
          </cell>
          <cell r="G3646" t="str">
            <v>LIMON</v>
          </cell>
          <cell r="H3646" t="str">
            <v>VALLE LA ESTRELLA</v>
          </cell>
          <cell r="I3646" t="str">
            <v>ARROCERA</v>
          </cell>
          <cell r="J3646" t="str">
            <v>HUETAR CARIBE</v>
          </cell>
          <cell r="K3646" t="str">
            <v>KEYSIL ALVAREZ SANDOVAL</v>
          </cell>
          <cell r="L3646">
            <v>0</v>
          </cell>
          <cell r="M3646">
            <v>0</v>
          </cell>
          <cell r="N3646" t="str">
            <v>esc.arrozitari@mep.go.cr</v>
          </cell>
          <cell r="O3646" t="str">
            <v>2KM OESTE DE LA ESCUELA ALTO COHEN</v>
          </cell>
          <cell r="P3646" t="str">
            <v>Público</v>
          </cell>
          <cell r="Q3646" t="str">
            <v>Rural</v>
          </cell>
        </row>
        <row r="3647">
          <cell r="A3647">
            <v>6389</v>
          </cell>
          <cell r="B3647" t="str">
            <v>X</v>
          </cell>
          <cell r="C3647" t="str">
            <v>BAJO COHEN</v>
          </cell>
          <cell r="D3647" t="str">
            <v>SULA</v>
          </cell>
          <cell r="E3647" t="str">
            <v>05</v>
          </cell>
          <cell r="F3647" t="str">
            <v>LIMON</v>
          </cell>
          <cell r="G3647" t="str">
            <v>LIMON</v>
          </cell>
          <cell r="H3647" t="str">
            <v>VALLE LA ESTRELLA</v>
          </cell>
          <cell r="I3647" t="str">
            <v>BAJO COHEN</v>
          </cell>
          <cell r="J3647" t="str">
            <v>HUETAR CARIBE</v>
          </cell>
          <cell r="K3647" t="str">
            <v>JUAN A. MARTINEZ MORALES</v>
          </cell>
          <cell r="L3647">
            <v>0</v>
          </cell>
          <cell r="M3647">
            <v>0</v>
          </cell>
          <cell r="N3647" t="str">
            <v>esc.bajocohen@mep.go.cr</v>
          </cell>
          <cell r="O3647" t="str">
            <v>TERRITORIO INDIGENA TJAI.</v>
          </cell>
          <cell r="P3647" t="str">
            <v>Público</v>
          </cell>
          <cell r="Q3647" t="str">
            <v>Rural</v>
          </cell>
        </row>
        <row r="3648">
          <cell r="A3648">
            <v>6390</v>
          </cell>
          <cell r="B3648" t="str">
            <v>X</v>
          </cell>
          <cell r="C3648" t="str">
            <v>NIMARI</v>
          </cell>
          <cell r="D3648" t="str">
            <v>SULA</v>
          </cell>
          <cell r="E3648" t="str">
            <v>05</v>
          </cell>
          <cell r="F3648" t="str">
            <v>LIMON</v>
          </cell>
          <cell r="G3648" t="str">
            <v>LIMON</v>
          </cell>
          <cell r="H3648" t="str">
            <v>VALLE LA ESTRELLA</v>
          </cell>
          <cell r="I3648" t="str">
            <v>NIMARI</v>
          </cell>
          <cell r="J3648" t="str">
            <v>HUETAR CARIBE</v>
          </cell>
          <cell r="K3648" t="str">
            <v>FANUEL FERNANDEZ MORALES</v>
          </cell>
          <cell r="L3648">
            <v>0</v>
          </cell>
          <cell r="M3648">
            <v>0</v>
          </cell>
          <cell r="N3648" t="str">
            <v>esc.indigenanimari@mep.go.cr</v>
          </cell>
          <cell r="O3648" t="str">
            <v>1 K. AL NORTE DE ESCUELA ALTO COEN.</v>
          </cell>
          <cell r="P3648" t="str">
            <v>Público</v>
          </cell>
          <cell r="Q3648" t="str">
            <v>Rural</v>
          </cell>
        </row>
        <row r="3649">
          <cell r="A3649">
            <v>6391</v>
          </cell>
          <cell r="B3649" t="str">
            <v>X</v>
          </cell>
          <cell r="C3649" t="str">
            <v>BAJO BLEY SUR</v>
          </cell>
          <cell r="D3649" t="str">
            <v>SULA</v>
          </cell>
          <cell r="E3649" t="str">
            <v>05</v>
          </cell>
          <cell r="F3649" t="str">
            <v>LIMON</v>
          </cell>
          <cell r="G3649" t="str">
            <v>LIMON</v>
          </cell>
          <cell r="H3649" t="str">
            <v>VALLE LA ESTRELLA</v>
          </cell>
          <cell r="I3649" t="str">
            <v>BAJO BLEY SUR</v>
          </cell>
          <cell r="J3649" t="str">
            <v>HUETAR CARIBE</v>
          </cell>
          <cell r="K3649" t="str">
            <v>ELIECER ZUNIGA ZUNIGA</v>
          </cell>
          <cell r="L3649">
            <v>89739644</v>
          </cell>
          <cell r="M3649">
            <v>0</v>
          </cell>
          <cell r="N3649" t="str">
            <v>esc.bajobleysur@mep.go.cr</v>
          </cell>
          <cell r="O3649" t="str">
            <v>BAJO BLEY SUR-TELIRE</v>
          </cell>
          <cell r="P3649" t="str">
            <v>Público</v>
          </cell>
          <cell r="Q3649" t="str">
            <v>Rural</v>
          </cell>
        </row>
        <row r="3650">
          <cell r="A3650">
            <v>6392</v>
          </cell>
          <cell r="B3650" t="str">
            <v>X</v>
          </cell>
          <cell r="C3650" t="str">
            <v>KUCHEY</v>
          </cell>
          <cell r="D3650" t="str">
            <v>SULA</v>
          </cell>
          <cell r="E3650" t="str">
            <v>05</v>
          </cell>
          <cell r="F3650" t="str">
            <v>LIMON</v>
          </cell>
          <cell r="G3650" t="str">
            <v>LIMON</v>
          </cell>
          <cell r="H3650" t="str">
            <v>VALLE LA ESTRELLA</v>
          </cell>
          <cell r="I3650" t="str">
            <v>KUCHEY</v>
          </cell>
          <cell r="J3650" t="str">
            <v>HUETAR CARIBE</v>
          </cell>
          <cell r="K3650" t="str">
            <v>RODRIGO A. RAMÍREZ CASTRILLO</v>
          </cell>
          <cell r="L3650">
            <v>89856091</v>
          </cell>
          <cell r="M3650">
            <v>0</v>
          </cell>
          <cell r="N3650" t="str">
            <v>esc.indigenakuchey@mep.go.cr</v>
          </cell>
          <cell r="O3650" t="str">
            <v>TERRITORIO INDÍGENA TJAI-CABECAR.</v>
          </cell>
          <cell r="P3650" t="str">
            <v>Público</v>
          </cell>
          <cell r="Q3650" t="str">
            <v>Rural</v>
          </cell>
        </row>
        <row r="3651">
          <cell r="A3651">
            <v>6393</v>
          </cell>
          <cell r="B3651" t="str">
            <v>X</v>
          </cell>
          <cell r="C3651" t="str">
            <v>LA SIBERIA</v>
          </cell>
          <cell r="D3651" t="str">
            <v>LIMON</v>
          </cell>
          <cell r="E3651" t="str">
            <v>03</v>
          </cell>
          <cell r="F3651" t="str">
            <v>LIMON</v>
          </cell>
          <cell r="G3651" t="str">
            <v>LIMON</v>
          </cell>
          <cell r="H3651" t="str">
            <v>VALLE LA ESTRELLA</v>
          </cell>
          <cell r="I3651" t="str">
            <v>LA SIBERIA</v>
          </cell>
          <cell r="J3651" t="str">
            <v>HUETAR CARIBE</v>
          </cell>
          <cell r="K3651" t="str">
            <v>ICELYN CHAVES BARAHONA</v>
          </cell>
          <cell r="L3651">
            <v>22001659</v>
          </cell>
          <cell r="M3651">
            <v>0</v>
          </cell>
          <cell r="N3651" t="str">
            <v>esc.lasiberia@mep.go.cr</v>
          </cell>
          <cell r="O3651" t="str">
            <v>DEL CRUCE D BOMBA PENSHURT 3 K PUENTE PANDORA</v>
          </cell>
          <cell r="P3651" t="str">
            <v>Público</v>
          </cell>
          <cell r="Q3651" t="str">
            <v>Rural</v>
          </cell>
        </row>
        <row r="3652">
          <cell r="A3652">
            <v>6394</v>
          </cell>
          <cell r="B3652" t="str">
            <v>X</v>
          </cell>
          <cell r="C3652" t="str">
            <v>BISÖLA</v>
          </cell>
          <cell r="D3652" t="str">
            <v>SULA</v>
          </cell>
          <cell r="E3652" t="str">
            <v>04</v>
          </cell>
          <cell r="F3652" t="str">
            <v>LIMON</v>
          </cell>
          <cell r="G3652" t="str">
            <v>TALAMANCA</v>
          </cell>
          <cell r="H3652" t="str">
            <v>TELIRE</v>
          </cell>
          <cell r="I3652" t="str">
            <v>GUAYABAL</v>
          </cell>
          <cell r="J3652" t="str">
            <v>HUETAR CARIBE</v>
          </cell>
          <cell r="K3652" t="str">
            <v>MARCOS VARGAS UVA</v>
          </cell>
          <cell r="L3652">
            <v>86281226</v>
          </cell>
          <cell r="M3652">
            <v>0</v>
          </cell>
          <cell r="N3652" t="str">
            <v>-NO INDICA-</v>
          </cell>
          <cell r="O3652" t="str">
            <v>TELIRE, TALAMANCA, LIMÓN</v>
          </cell>
          <cell r="P3652" t="str">
            <v>Público</v>
          </cell>
          <cell r="Q3652" t="str">
            <v>Rural</v>
          </cell>
        </row>
        <row r="3653">
          <cell r="A3653">
            <v>6395</v>
          </cell>
          <cell r="B3653" t="str">
            <v>X</v>
          </cell>
          <cell r="C3653" t="str">
            <v>JÄBËJUKTÖ</v>
          </cell>
          <cell r="D3653" t="str">
            <v>SULA</v>
          </cell>
          <cell r="E3653" t="str">
            <v>04</v>
          </cell>
          <cell r="F3653" t="str">
            <v>LIMON</v>
          </cell>
          <cell r="G3653" t="str">
            <v>TALAMANCA</v>
          </cell>
          <cell r="H3653" t="str">
            <v>TELIRE</v>
          </cell>
          <cell r="I3653" t="str">
            <v>BAJO PIEDRA MESA</v>
          </cell>
          <cell r="J3653" t="str">
            <v>HUETAR CARIBE</v>
          </cell>
          <cell r="K3653" t="str">
            <v>FARLIN D. ZÚÑIGA HIDALGO</v>
          </cell>
          <cell r="L3653">
            <v>84374703</v>
          </cell>
          <cell r="M3653">
            <v>0</v>
          </cell>
          <cell r="N3653" t="str">
            <v>farli.zuniga.hidalgo@mep.go.cr</v>
          </cell>
          <cell r="O3653" t="str">
            <v>BAJO PIEDRA MESA DE ALTO TELIRE</v>
          </cell>
          <cell r="P3653" t="str">
            <v>Público</v>
          </cell>
          <cell r="Q3653" t="str">
            <v>Rural</v>
          </cell>
        </row>
        <row r="3654">
          <cell r="A3654">
            <v>6396</v>
          </cell>
          <cell r="B3654" t="str">
            <v>X</v>
          </cell>
          <cell r="C3654" t="str">
            <v>DÜCHIRIBATA</v>
          </cell>
          <cell r="D3654" t="str">
            <v>SULA</v>
          </cell>
          <cell r="E3654" t="str">
            <v>04</v>
          </cell>
          <cell r="F3654" t="str">
            <v>LIMON</v>
          </cell>
          <cell r="G3654" t="str">
            <v>TALAMANCA</v>
          </cell>
          <cell r="H3654" t="str">
            <v>TELIRE</v>
          </cell>
          <cell r="I3654" t="str">
            <v>DÜCHIRIBATA</v>
          </cell>
          <cell r="J3654" t="str">
            <v>HUETAR CARIBE</v>
          </cell>
          <cell r="K3654" t="str">
            <v>JOSÉ HURTADO JIMÉNEZ</v>
          </cell>
          <cell r="L3654">
            <v>88559138</v>
          </cell>
          <cell r="M3654">
            <v>0</v>
          </cell>
          <cell r="N3654" t="str">
            <v>-NO INDICA-</v>
          </cell>
          <cell r="O3654" t="str">
            <v>ALTO TELIRE, TALAMANCA</v>
          </cell>
          <cell r="P3654" t="str">
            <v>Público</v>
          </cell>
          <cell r="Q3654" t="str">
            <v>Rural</v>
          </cell>
        </row>
        <row r="3655">
          <cell r="A3655">
            <v>6397</v>
          </cell>
          <cell r="B3655" t="str">
            <v>X</v>
          </cell>
          <cell r="C3655" t="str">
            <v>BLEITÖ</v>
          </cell>
          <cell r="D3655" t="str">
            <v>SULA</v>
          </cell>
          <cell r="E3655" t="str">
            <v>04</v>
          </cell>
          <cell r="F3655" t="str">
            <v>LIMON</v>
          </cell>
          <cell r="G3655" t="str">
            <v>TALAMANCA</v>
          </cell>
          <cell r="H3655" t="str">
            <v>TELIRE</v>
          </cell>
          <cell r="I3655" t="str">
            <v>ALTO BLEY DE ALTO TELIRE</v>
          </cell>
          <cell r="J3655" t="str">
            <v>HUETAR CARIBE</v>
          </cell>
          <cell r="K3655" t="str">
            <v>JOSE ATENCIO CABALLERO</v>
          </cell>
          <cell r="L3655">
            <v>0</v>
          </cell>
          <cell r="M3655">
            <v>0</v>
          </cell>
          <cell r="N3655" t="str">
            <v>esc.bleito@mep.go.cr</v>
          </cell>
          <cell r="O3655" t="str">
            <v>CONTIGUO A LA PLAZA DE FUTBOL DE ALTO BLEY</v>
          </cell>
          <cell r="P3655" t="str">
            <v>Público</v>
          </cell>
          <cell r="Q3655" t="str">
            <v>Rural</v>
          </cell>
        </row>
        <row r="3656">
          <cell r="A3656">
            <v>6398</v>
          </cell>
          <cell r="B3656" t="str">
            <v>X</v>
          </cell>
          <cell r="C3656" t="str">
            <v>JÄKTÖKÖLO</v>
          </cell>
          <cell r="D3656" t="str">
            <v>SULA</v>
          </cell>
          <cell r="E3656" t="str">
            <v>04</v>
          </cell>
          <cell r="F3656" t="str">
            <v>LIMON</v>
          </cell>
          <cell r="G3656" t="str">
            <v>TALAMANCA</v>
          </cell>
          <cell r="H3656" t="str">
            <v>TELIRE</v>
          </cell>
          <cell r="I3656" t="str">
            <v>JÄCTÖKÖLO</v>
          </cell>
          <cell r="J3656" t="str">
            <v>HUETAR CARIBE</v>
          </cell>
          <cell r="K3656" t="str">
            <v>LUIS UVA FERNANDEZ</v>
          </cell>
          <cell r="L3656">
            <v>87525202</v>
          </cell>
          <cell r="M3656">
            <v>0</v>
          </cell>
          <cell r="N3656" t="str">
            <v>luis.uva.fernandez@mep.go.cr</v>
          </cell>
          <cell r="O3656" t="str">
            <v>ALTO PIEDRA MESA, ALTO TELIRE.</v>
          </cell>
          <cell r="P3656" t="str">
            <v>Público</v>
          </cell>
          <cell r="Q3656" t="str">
            <v>Rural</v>
          </cell>
        </row>
        <row r="3657">
          <cell r="A3657">
            <v>6399</v>
          </cell>
          <cell r="B3657" t="str">
            <v>X</v>
          </cell>
          <cell r="C3657" t="str">
            <v>KOWA</v>
          </cell>
          <cell r="D3657" t="str">
            <v>SULA</v>
          </cell>
          <cell r="E3657" t="str">
            <v>04</v>
          </cell>
          <cell r="F3657" t="str">
            <v>LIMON</v>
          </cell>
          <cell r="G3657" t="str">
            <v>TALAMANCA</v>
          </cell>
          <cell r="H3657" t="str">
            <v>TELIRE</v>
          </cell>
          <cell r="I3657" t="str">
            <v>KOWA</v>
          </cell>
          <cell r="J3657" t="str">
            <v>HUETAR CARIBE</v>
          </cell>
          <cell r="K3657" t="str">
            <v>ALBIN RAUL HIDALGO ZUñIGA</v>
          </cell>
          <cell r="L3657">
            <v>84374873</v>
          </cell>
          <cell r="M3657">
            <v>0</v>
          </cell>
          <cell r="N3657" t="str">
            <v>-NO INDICA-</v>
          </cell>
          <cell r="O3657" t="str">
            <v>ALTO TELIRE, TALAMANCA</v>
          </cell>
          <cell r="P3657" t="str">
            <v>Público</v>
          </cell>
          <cell r="Q3657" t="str">
            <v>Rural</v>
          </cell>
        </row>
        <row r="3658">
          <cell r="A3658">
            <v>6400</v>
          </cell>
          <cell r="B3658" t="str">
            <v>X</v>
          </cell>
          <cell r="C3658" t="str">
            <v>DUCHARI</v>
          </cell>
          <cell r="D3658" t="str">
            <v>TURRIALBA</v>
          </cell>
          <cell r="E3658" t="str">
            <v>06</v>
          </cell>
          <cell r="F3658" t="str">
            <v>LIMON</v>
          </cell>
          <cell r="G3658" t="str">
            <v>LIMON</v>
          </cell>
          <cell r="H3658" t="str">
            <v>VALLE LA ESTRELLA</v>
          </cell>
          <cell r="I3658" t="str">
            <v>DUCHARI</v>
          </cell>
          <cell r="J3658" t="str">
            <v>HUETAR CARIBE</v>
          </cell>
          <cell r="K3658" t="str">
            <v>KAROL MARTINEZ MORA</v>
          </cell>
          <cell r="L3658">
            <v>25560698</v>
          </cell>
          <cell r="M3658">
            <v>87077883</v>
          </cell>
          <cell r="N3658" t="str">
            <v>karol.martinez.mora@mep.go.cr</v>
          </cell>
          <cell r="O3658" t="str">
            <v>RESERVA INDIGENA CHIRRIPO.</v>
          </cell>
          <cell r="P3658" t="str">
            <v>Público</v>
          </cell>
          <cell r="Q3658" t="str">
            <v>Rural</v>
          </cell>
        </row>
        <row r="3659">
          <cell r="A3659">
            <v>6401</v>
          </cell>
          <cell r="B3659" t="str">
            <v>X</v>
          </cell>
          <cell r="C3659" t="str">
            <v>TAMIJU</v>
          </cell>
          <cell r="D3659" t="str">
            <v>TURRIALBA</v>
          </cell>
          <cell r="E3659" t="str">
            <v>06</v>
          </cell>
          <cell r="F3659" t="str">
            <v>LIMON</v>
          </cell>
          <cell r="G3659" t="str">
            <v>LIMON</v>
          </cell>
          <cell r="H3659" t="str">
            <v>VALLE LA ESTRELLA</v>
          </cell>
          <cell r="I3659" t="str">
            <v>TAMIJU</v>
          </cell>
          <cell r="J3659" t="str">
            <v>HUETAR CARIBE</v>
          </cell>
          <cell r="K3659" t="str">
            <v>RENE LEIVA GONZALEZ</v>
          </cell>
          <cell r="L3659">
            <v>83268884</v>
          </cell>
          <cell r="M3659">
            <v>0</v>
          </cell>
          <cell r="N3659" t="str">
            <v>esc.tamiju@mep.go.cr</v>
          </cell>
          <cell r="O3659" t="str">
            <v>TAMIJU, CHIRRIPO</v>
          </cell>
          <cell r="P3659" t="str">
            <v>Público</v>
          </cell>
          <cell r="Q3659" t="str">
            <v>Rural</v>
          </cell>
        </row>
        <row r="3660">
          <cell r="A3660">
            <v>6402</v>
          </cell>
          <cell r="B3660" t="str">
            <v>X</v>
          </cell>
          <cell r="C3660" t="str">
            <v>JUITÖ</v>
          </cell>
          <cell r="D3660" t="str">
            <v>TURRIALBA</v>
          </cell>
          <cell r="E3660" t="str">
            <v>06</v>
          </cell>
          <cell r="F3660" t="str">
            <v>CARTAGO</v>
          </cell>
          <cell r="G3660" t="str">
            <v>TURRIALBA</v>
          </cell>
          <cell r="H3660" t="str">
            <v>CHIRRIPO</v>
          </cell>
          <cell r="I3660" t="str">
            <v>SARCLI</v>
          </cell>
          <cell r="J3660" t="str">
            <v>CENTRAL</v>
          </cell>
          <cell r="K3660" t="str">
            <v>LUIS MUNOZ DIAZ</v>
          </cell>
          <cell r="L3660">
            <v>89424006</v>
          </cell>
          <cell r="M3660">
            <v>0</v>
          </cell>
          <cell r="N3660" t="str">
            <v>esc.juito@mep.go.cr</v>
          </cell>
          <cell r="O3660" t="str">
            <v>COMUNIDAD SARCLI, JUITO</v>
          </cell>
          <cell r="P3660" t="str">
            <v>Público</v>
          </cell>
          <cell r="Q3660" t="str">
            <v>Rural</v>
          </cell>
        </row>
        <row r="3661">
          <cell r="A3661">
            <v>6403</v>
          </cell>
          <cell r="B3661" t="str">
            <v>X</v>
          </cell>
          <cell r="C3661" t="str">
            <v>KSARABATA</v>
          </cell>
          <cell r="D3661" t="str">
            <v>TURRIALBA</v>
          </cell>
          <cell r="E3661" t="str">
            <v>09</v>
          </cell>
          <cell r="F3661" t="str">
            <v>LIMON</v>
          </cell>
          <cell r="G3661" t="str">
            <v>LIMON</v>
          </cell>
          <cell r="H3661" t="str">
            <v>VALLE LA ESTRELLA</v>
          </cell>
          <cell r="I3661" t="str">
            <v>KSARABATA</v>
          </cell>
          <cell r="J3661" t="str">
            <v>HUETAR CARIBE</v>
          </cell>
          <cell r="K3661" t="str">
            <v>JESSICA MORALES VILLANUEVA</v>
          </cell>
          <cell r="L3661">
            <v>87681154</v>
          </cell>
          <cell r="M3661">
            <v>87283132</v>
          </cell>
          <cell r="N3661" t="str">
            <v>ksarabata@hotmail.com</v>
          </cell>
          <cell r="O3661" t="str">
            <v>CHIRRIPO ARRIBA, ALTO KUEN</v>
          </cell>
          <cell r="P3661" t="str">
            <v>Público</v>
          </cell>
          <cell r="Q3661" t="str">
            <v>Rural</v>
          </cell>
        </row>
        <row r="3662">
          <cell r="A3662">
            <v>6404</v>
          </cell>
          <cell r="B3662" t="str">
            <v>X</v>
          </cell>
          <cell r="C3662" t="str">
            <v>KONYÖÚ</v>
          </cell>
          <cell r="D3662" t="str">
            <v>GRANDE DE TERRABA</v>
          </cell>
          <cell r="E3662" t="str">
            <v>12</v>
          </cell>
          <cell r="F3662" t="str">
            <v>PUNTARENAS</v>
          </cell>
          <cell r="G3662" t="str">
            <v>BUENOS AIRES</v>
          </cell>
          <cell r="H3662" t="str">
            <v>BUENOS AIRES</v>
          </cell>
          <cell r="I3662" t="str">
            <v>LAS LUISAS</v>
          </cell>
          <cell r="J3662" t="str">
            <v>BRUNCA</v>
          </cell>
          <cell r="K3662" t="str">
            <v>SHERYLENFIGUEROA MORALES</v>
          </cell>
          <cell r="L3662">
            <v>22001054</v>
          </cell>
          <cell r="M3662">
            <v>27300159</v>
          </cell>
          <cell r="N3662" t="str">
            <v>esc.konyou@mep.go.cr</v>
          </cell>
          <cell r="O3662" t="str">
            <v>1 KM. AL SUR DEL ALTO LAS BRISAS</v>
          </cell>
          <cell r="P3662" t="str">
            <v>Público</v>
          </cell>
          <cell r="Q3662" t="str">
            <v>Urbana</v>
          </cell>
        </row>
        <row r="3663">
          <cell r="A3663">
            <v>6405</v>
          </cell>
          <cell r="B3663" t="str">
            <v>X</v>
          </cell>
          <cell r="C3663" t="str">
            <v>AKÖM</v>
          </cell>
          <cell r="D3663" t="str">
            <v>GRANDE DE TERRABA</v>
          </cell>
          <cell r="E3663" t="str">
            <v>12</v>
          </cell>
          <cell r="F3663" t="str">
            <v>PUNTARENAS</v>
          </cell>
          <cell r="G3663" t="str">
            <v>BUENOS AIRES</v>
          </cell>
          <cell r="H3663" t="str">
            <v>BUENOS AIRES</v>
          </cell>
          <cell r="I3663" t="str">
            <v>AKOM</v>
          </cell>
          <cell r="J3663" t="str">
            <v>BRUNCA</v>
          </cell>
          <cell r="K3663" t="str">
            <v>VICTOR ORTIZ ROJAS</v>
          </cell>
          <cell r="L3663">
            <v>0</v>
          </cell>
          <cell r="M3663">
            <v>0</v>
          </cell>
          <cell r="N3663" t="str">
            <v>esc.akom@mep.go.cr</v>
          </cell>
          <cell r="O3663" t="str">
            <v>8 KM. AL ESTE DEL CENTRO DE BUENOS AIRES</v>
          </cell>
          <cell r="P3663" t="str">
            <v>Público</v>
          </cell>
          <cell r="Q3663" t="str">
            <v>Urbana</v>
          </cell>
        </row>
        <row r="3664">
          <cell r="A3664">
            <v>6493</v>
          </cell>
          <cell r="B3664" t="str">
            <v>X</v>
          </cell>
          <cell r="C3664" t="str">
            <v>PALMITAS II</v>
          </cell>
          <cell r="D3664" t="str">
            <v>GUAPILES</v>
          </cell>
          <cell r="E3664" t="str">
            <v>08</v>
          </cell>
          <cell r="F3664" t="str">
            <v>LIMON</v>
          </cell>
          <cell r="G3664" t="str">
            <v>POCOCI</v>
          </cell>
          <cell r="H3664" t="str">
            <v>RITA</v>
          </cell>
          <cell r="I3664" t="str">
            <v>PALMITAS II</v>
          </cell>
          <cell r="J3664" t="str">
            <v>HUETAR CARIBE</v>
          </cell>
          <cell r="K3664" t="str">
            <v>MARIA EUGENIA PEREZ HERNANDEZ</v>
          </cell>
          <cell r="L3664">
            <v>44090970</v>
          </cell>
          <cell r="M3664">
            <v>0</v>
          </cell>
          <cell r="N3664" t="str">
            <v>esc.palmitas2@mep.go.cr</v>
          </cell>
          <cell r="O3664" t="str">
            <v>150 ESTE DEL REDONDEL DE TOROS</v>
          </cell>
          <cell r="P3664" t="str">
            <v>Público</v>
          </cell>
          <cell r="Q3664" t="str">
            <v>Rural</v>
          </cell>
        </row>
        <row r="3665">
          <cell r="A3665">
            <v>6543</v>
          </cell>
          <cell r="B3665" t="str">
            <v>X</v>
          </cell>
          <cell r="C3665" t="str">
            <v>BLUJURIÑAK</v>
          </cell>
          <cell r="D3665" t="str">
            <v>TURRIALBA</v>
          </cell>
          <cell r="E3665" t="str">
            <v>09</v>
          </cell>
          <cell r="F3665" t="str">
            <v>CARTAGO</v>
          </cell>
          <cell r="G3665" t="str">
            <v>TURRIALBA</v>
          </cell>
          <cell r="H3665" t="str">
            <v>CHIRRIPO</v>
          </cell>
          <cell r="I3665" t="str">
            <v>VEREH</v>
          </cell>
          <cell r="J3665" t="str">
            <v>CENTRAL</v>
          </cell>
          <cell r="K3665" t="str">
            <v>FAUSTINA SEGURA MORALES</v>
          </cell>
          <cell r="L3665">
            <v>87139181</v>
          </cell>
          <cell r="M3665">
            <v>0</v>
          </cell>
          <cell r="N3665" t="str">
            <v>esc.blujurinak@mep.go.cr</v>
          </cell>
          <cell r="O3665" t="str">
            <v>500 ESTE PUENTE SOBRE RIO VEREH</v>
          </cell>
          <cell r="P3665" t="str">
            <v>Público</v>
          </cell>
          <cell r="Q3665" t="str">
            <v>Rural</v>
          </cell>
        </row>
        <row r="3666">
          <cell r="A3666">
            <v>6554</v>
          </cell>
          <cell r="B3666" t="str">
            <v>X</v>
          </cell>
          <cell r="C3666" t="str">
            <v>LA FLORITA</v>
          </cell>
          <cell r="D3666" t="str">
            <v>GUAPILES</v>
          </cell>
          <cell r="E3666" t="str">
            <v>05</v>
          </cell>
          <cell r="F3666" t="str">
            <v>LIMON</v>
          </cell>
          <cell r="G3666" t="str">
            <v>POCOCI</v>
          </cell>
          <cell r="H3666" t="str">
            <v>JIMENEZ</v>
          </cell>
          <cell r="I3666" t="str">
            <v>LA FLORITA</v>
          </cell>
          <cell r="J3666" t="str">
            <v>HUETAR CARIBE</v>
          </cell>
          <cell r="K3666" t="str">
            <v>CAROLINA GUILLEN SALAZAR</v>
          </cell>
          <cell r="L3666">
            <v>88684878</v>
          </cell>
          <cell r="M3666">
            <v>0</v>
          </cell>
          <cell r="N3666" t="str">
            <v>esc.laflorita@mep.go.cr</v>
          </cell>
          <cell r="O3666" t="str">
            <v>SALON COMUNAL DEL ASENTAMIENTO LA FLORITA</v>
          </cell>
          <cell r="P3666" t="str">
            <v>Público</v>
          </cell>
          <cell r="Q3666" t="str">
            <v>Rural</v>
          </cell>
        </row>
        <row r="3667">
          <cell r="A3667">
            <v>6555</v>
          </cell>
          <cell r="B3667" t="str">
            <v>X</v>
          </cell>
          <cell r="C3667" t="str">
            <v>JAPON</v>
          </cell>
          <cell r="D3667" t="str">
            <v>LOS SANTOS</v>
          </cell>
          <cell r="E3667" t="str">
            <v>01</v>
          </cell>
          <cell r="F3667" t="str">
            <v>SAN JOSE</v>
          </cell>
          <cell r="G3667" t="str">
            <v>TARRAZU</v>
          </cell>
          <cell r="H3667" t="str">
            <v>SAN MARCOS</v>
          </cell>
          <cell r="I3667" t="str">
            <v>SANTA CECILIA</v>
          </cell>
          <cell r="J3667" t="str">
            <v>CENTRAL</v>
          </cell>
          <cell r="K3667" t="str">
            <v>MARIA DEL ROCIO CASTRO ALVARAD</v>
          </cell>
          <cell r="L3667">
            <v>25466027</v>
          </cell>
          <cell r="M3667">
            <v>0</v>
          </cell>
          <cell r="N3667" t="str">
            <v>maria.castro.alvarado@mep.go.cr</v>
          </cell>
          <cell r="O3667" t="str">
            <v>COSTADO SUR DEL LICEO DE TARRAZU.</v>
          </cell>
          <cell r="P3667" t="str">
            <v>Público</v>
          </cell>
          <cell r="Q3667" t="str">
            <v>Urbana</v>
          </cell>
        </row>
        <row r="3668">
          <cell r="A3668">
            <v>6556</v>
          </cell>
          <cell r="B3668" t="str">
            <v>X</v>
          </cell>
          <cell r="C3668" t="str">
            <v>SANTA FE</v>
          </cell>
          <cell r="D3668" t="str">
            <v>PENINSULAR</v>
          </cell>
          <cell r="E3668" t="str">
            <v>02</v>
          </cell>
          <cell r="F3668" t="str">
            <v>PUNTARENAS</v>
          </cell>
          <cell r="G3668" t="str">
            <v>PUNTARENAS</v>
          </cell>
          <cell r="H3668" t="str">
            <v>COBANO</v>
          </cell>
          <cell r="I3668" t="str">
            <v>SANTA FE</v>
          </cell>
          <cell r="J3668" t="str">
            <v>PACIFICO CENTRAL</v>
          </cell>
          <cell r="K3668" t="str">
            <v>CRISTY FERNANDEZ CALDERA</v>
          </cell>
          <cell r="L3668">
            <v>87012659</v>
          </cell>
          <cell r="M3668">
            <v>0</v>
          </cell>
          <cell r="N3668" t="str">
            <v>esc.santafecobano@mep.go.cr</v>
          </cell>
          <cell r="O3668" t="str">
            <v>EN EL CENTRO DE BARRIO SANTA FE</v>
          </cell>
          <cell r="P3668" t="str">
            <v>Público</v>
          </cell>
          <cell r="Q3668" t="str">
            <v>Rural</v>
          </cell>
        </row>
        <row r="3669">
          <cell r="A3669">
            <v>6557</v>
          </cell>
          <cell r="B3669" t="str">
            <v>X</v>
          </cell>
          <cell r="C3669" t="str">
            <v>ARCO IRIS</v>
          </cell>
          <cell r="D3669" t="str">
            <v>PEREZ ZELEDON</v>
          </cell>
          <cell r="E3669" t="str">
            <v>06</v>
          </cell>
          <cell r="F3669" t="str">
            <v>SAN JOSE</v>
          </cell>
          <cell r="G3669" t="str">
            <v>PEREZ ZELEDON</v>
          </cell>
          <cell r="H3669" t="str">
            <v>CAJON</v>
          </cell>
          <cell r="I3669" t="str">
            <v>ARCO IRIS</v>
          </cell>
          <cell r="J3669" t="str">
            <v>CENTRAL</v>
          </cell>
          <cell r="K3669" t="str">
            <v>ROMELIA ARIAS ESPINOZA</v>
          </cell>
          <cell r="L3669">
            <v>71216857</v>
          </cell>
          <cell r="M3669">
            <v>0</v>
          </cell>
          <cell r="N3669" t="str">
            <v>esc.arcoiris@mep.go.cr</v>
          </cell>
          <cell r="O3669" t="str">
            <v>150 ESTE DE LA PLAZA DE DEPORTES</v>
          </cell>
          <cell r="P3669" t="str">
            <v>Público</v>
          </cell>
          <cell r="Q3669" t="str">
            <v>Rural</v>
          </cell>
        </row>
        <row r="3670">
          <cell r="A3670">
            <v>6558</v>
          </cell>
          <cell r="B3670" t="str">
            <v>X</v>
          </cell>
          <cell r="C3670" t="str">
            <v>SAN JERONIMO</v>
          </cell>
          <cell r="D3670" t="str">
            <v>SAN CARLOS</v>
          </cell>
          <cell r="E3670" t="str">
            <v>09</v>
          </cell>
          <cell r="F3670" t="str">
            <v>ALAJUELA</v>
          </cell>
          <cell r="G3670" t="str">
            <v>LOS CHILES</v>
          </cell>
          <cell r="H3670" t="str">
            <v>LOS CHILES</v>
          </cell>
          <cell r="I3670" t="str">
            <v>SAN JERONIMO</v>
          </cell>
          <cell r="J3670" t="str">
            <v>HUETAR NORTE</v>
          </cell>
          <cell r="K3670" t="str">
            <v>GRETTEL MOLINA DIAZ</v>
          </cell>
          <cell r="L3670">
            <v>41051079</v>
          </cell>
          <cell r="M3670">
            <v>41051079</v>
          </cell>
          <cell r="N3670" t="str">
            <v>esc.sanjeronimoloscholes@mep.go.cr</v>
          </cell>
          <cell r="O3670" t="str">
            <v>150 NORTE 50 ESTE DE LA GASOLINERA LOS CHILES</v>
          </cell>
          <cell r="P3670" t="str">
            <v>Público</v>
          </cell>
          <cell r="Q3670" t="str">
            <v>Rural</v>
          </cell>
        </row>
        <row r="3671">
          <cell r="A3671">
            <v>6559</v>
          </cell>
          <cell r="B3671" t="str">
            <v>X</v>
          </cell>
          <cell r="C3671" t="str">
            <v>MELIDA GARCIA FLORES</v>
          </cell>
          <cell r="D3671" t="str">
            <v>SAN CARLOS</v>
          </cell>
          <cell r="E3671" t="str">
            <v>09</v>
          </cell>
          <cell r="F3671" t="str">
            <v>ALAJUELA</v>
          </cell>
          <cell r="G3671" t="str">
            <v>LOS CHILES</v>
          </cell>
          <cell r="H3671" t="str">
            <v>LOS CHILES</v>
          </cell>
          <cell r="I3671" t="str">
            <v>BARRIO DE LOS ANGELES</v>
          </cell>
          <cell r="J3671" t="str">
            <v>HUETAR NORTE</v>
          </cell>
          <cell r="K3671" t="str">
            <v>ELVIN JIMENEZ ARIAS</v>
          </cell>
          <cell r="L3671">
            <v>41051053</v>
          </cell>
          <cell r="M3671">
            <v>24711634</v>
          </cell>
          <cell r="N3671" t="str">
            <v>esc.melidagarciaflores@mep.go.cr</v>
          </cell>
          <cell r="O3671" t="str">
            <v>800 ESTE DE LAS OFICINAS DEL MAG</v>
          </cell>
          <cell r="P3671" t="str">
            <v>Público</v>
          </cell>
          <cell r="Q3671" t="str">
            <v>Rural</v>
          </cell>
        </row>
        <row r="3672">
          <cell r="A3672">
            <v>6560</v>
          </cell>
          <cell r="B3672" t="str">
            <v>X</v>
          </cell>
          <cell r="C3672" t="str">
            <v>PROGRESO</v>
          </cell>
          <cell r="D3672" t="str">
            <v>SULA</v>
          </cell>
          <cell r="E3672" t="str">
            <v>04</v>
          </cell>
          <cell r="F3672" t="str">
            <v>LIMON</v>
          </cell>
          <cell r="G3672" t="str">
            <v>TALAMANCA</v>
          </cell>
          <cell r="H3672" t="str">
            <v>BRATSI</v>
          </cell>
          <cell r="I3672" t="str">
            <v>PROGRESO</v>
          </cell>
          <cell r="J3672" t="str">
            <v>HUETAR CARIBE</v>
          </cell>
          <cell r="K3672" t="str">
            <v>DAYSI ZUÑIGA ZUÑIGA</v>
          </cell>
          <cell r="L3672">
            <v>86740026</v>
          </cell>
          <cell r="M3672">
            <v>0</v>
          </cell>
          <cell r="N3672" t="str">
            <v>esc.elprogreso.limon@mep.go.cr</v>
          </cell>
          <cell r="O3672" t="str">
            <v>50 MTS. AL OESTE DEL IBAIS DE CHINA KICHÁ</v>
          </cell>
          <cell r="P3672" t="str">
            <v>Público</v>
          </cell>
          <cell r="Q3672" t="str">
            <v>Rural</v>
          </cell>
        </row>
        <row r="3673">
          <cell r="A3673">
            <v>6561</v>
          </cell>
          <cell r="B3673" t="str">
            <v>X</v>
          </cell>
          <cell r="C3673" t="str">
            <v>TSINI KICHA</v>
          </cell>
          <cell r="D3673" t="str">
            <v>SULA</v>
          </cell>
          <cell r="E3673" t="str">
            <v>06</v>
          </cell>
          <cell r="F3673" t="str">
            <v>LIMON</v>
          </cell>
          <cell r="G3673" t="str">
            <v>SIQUIRRES</v>
          </cell>
          <cell r="H3673" t="str">
            <v>PACUARITO</v>
          </cell>
          <cell r="I3673" t="str">
            <v>TISINI KICHA</v>
          </cell>
          <cell r="J3673" t="str">
            <v>HUETAR CARIBE</v>
          </cell>
          <cell r="K3673" t="str">
            <v>JENNIFER HERNANDEZ MARTINEZ</v>
          </cell>
          <cell r="L3673">
            <v>22064946</v>
          </cell>
          <cell r="M3673">
            <v>0</v>
          </cell>
          <cell r="N3673" t="str">
            <v>jenifer.hernandez.martinez@mep.go.cr</v>
          </cell>
          <cell r="O3673" t="str">
            <v>2 KM. AL OESTE DEL PARQUE NACIONAL BARBILLA</v>
          </cell>
          <cell r="P3673" t="str">
            <v>Público</v>
          </cell>
          <cell r="Q3673" t="str">
            <v>Rural</v>
          </cell>
        </row>
        <row r="3674">
          <cell r="A3674">
            <v>6562</v>
          </cell>
          <cell r="B3674" t="str">
            <v>X</v>
          </cell>
          <cell r="C3674" t="str">
            <v>TOLOKSACO</v>
          </cell>
          <cell r="D3674" t="str">
            <v>SULA</v>
          </cell>
          <cell r="E3674" t="str">
            <v>06</v>
          </cell>
          <cell r="F3674" t="str">
            <v>LIMON</v>
          </cell>
          <cell r="G3674" t="str">
            <v>MATINA</v>
          </cell>
          <cell r="H3674" t="str">
            <v>BATAN</v>
          </cell>
          <cell r="I3674" t="str">
            <v>TOLOKSACO</v>
          </cell>
          <cell r="J3674" t="str">
            <v>HUETAR CARIBE</v>
          </cell>
          <cell r="K3674" t="str">
            <v>IDANIA MADRIZ MARTINEZ</v>
          </cell>
          <cell r="L3674">
            <v>62791067</v>
          </cell>
          <cell r="M3674">
            <v>0</v>
          </cell>
          <cell r="N3674" t="str">
            <v>idania.madriz.martinez@mep.go.cr</v>
          </cell>
          <cell r="O3674" t="str">
            <v>2 KM.OESTE DE LA COLONIA PURISCALEÑA</v>
          </cell>
          <cell r="P3674" t="str">
            <v>Público</v>
          </cell>
          <cell r="Q3674" t="str">
            <v>Urbana</v>
          </cell>
        </row>
        <row r="3675">
          <cell r="A3675">
            <v>6563</v>
          </cell>
          <cell r="B3675" t="str">
            <v>X</v>
          </cell>
          <cell r="C3675" t="str">
            <v>PLAZA VIEJA</v>
          </cell>
          <cell r="D3675" t="str">
            <v>TURRIALBA</v>
          </cell>
          <cell r="E3675" t="str">
            <v>01</v>
          </cell>
          <cell r="F3675" t="str">
            <v>CARTAGO</v>
          </cell>
          <cell r="G3675" t="str">
            <v>JIMENEZ</v>
          </cell>
          <cell r="H3675" t="str">
            <v>PEJIBAYE</v>
          </cell>
          <cell r="I3675" t="str">
            <v>PLAZA VIEJA</v>
          </cell>
          <cell r="J3675" t="str">
            <v>CENTRAL</v>
          </cell>
          <cell r="K3675" t="str">
            <v>MARIA CHINCHILLA CASTRO</v>
          </cell>
          <cell r="L3675">
            <v>25312907</v>
          </cell>
          <cell r="M3675">
            <v>0</v>
          </cell>
          <cell r="N3675" t="str">
            <v>esc.plazavieja@mep.go.cr</v>
          </cell>
          <cell r="O3675" t="str">
            <v>PEJIBAYE, PLAZA VIEJA, CONTIGUO A LA PLAZA</v>
          </cell>
          <cell r="P3675" t="str">
            <v>Público</v>
          </cell>
          <cell r="Q3675" t="str">
            <v>Rural</v>
          </cell>
        </row>
        <row r="3676">
          <cell r="A3676">
            <v>6566</v>
          </cell>
          <cell r="B3676" t="str">
            <v>X</v>
          </cell>
          <cell r="C3676" t="str">
            <v>CERRO ALEGRE</v>
          </cell>
          <cell r="D3676" t="str">
            <v>OCCIDENTE</v>
          </cell>
          <cell r="E3676" t="str">
            <v>09</v>
          </cell>
          <cell r="F3676" t="str">
            <v>ALAJUELA</v>
          </cell>
          <cell r="G3676" t="str">
            <v>SAN RAMON</v>
          </cell>
          <cell r="H3676" t="str">
            <v>PEÑAS BLANCAS</v>
          </cell>
          <cell r="I3676" t="str">
            <v>CERRO ALEGRE</v>
          </cell>
          <cell r="J3676" t="str">
            <v>HUETAR NORTE</v>
          </cell>
          <cell r="K3676" t="str">
            <v>ANABEL NAVARRO MATAMOROS</v>
          </cell>
          <cell r="L3676">
            <v>24790154</v>
          </cell>
          <cell r="M3676">
            <v>24790168</v>
          </cell>
          <cell r="N3676" t="str">
            <v>esc.cerroalegre@mep.go.cr</v>
          </cell>
          <cell r="O3676" t="str">
            <v>800 M. DE ENTRADA CERRO ALEGRE,PEÑAS BLANCAS</v>
          </cell>
          <cell r="P3676" t="str">
            <v>Público</v>
          </cell>
          <cell r="Q3676" t="str">
            <v>Rural</v>
          </cell>
        </row>
        <row r="3677">
          <cell r="A3677">
            <v>6637</v>
          </cell>
          <cell r="B3677" t="str">
            <v>X</v>
          </cell>
          <cell r="C3677" t="str">
            <v>DABABLI</v>
          </cell>
          <cell r="D3677" t="str">
            <v>SULA</v>
          </cell>
          <cell r="E3677" t="str">
            <v>02</v>
          </cell>
          <cell r="F3677" t="str">
            <v>LIMON</v>
          </cell>
          <cell r="G3677" t="str">
            <v>TALAMANCA</v>
          </cell>
          <cell r="H3677" t="str">
            <v>TELIRE</v>
          </cell>
          <cell r="I3677" t="str">
            <v>DÖBLI</v>
          </cell>
          <cell r="J3677" t="str">
            <v>HUETAR CARIBE</v>
          </cell>
          <cell r="K3677" t="str">
            <v>RANDALL GALLARDO NELSON</v>
          </cell>
          <cell r="L3677">
            <v>50118430</v>
          </cell>
          <cell r="M3677">
            <v>0</v>
          </cell>
          <cell r="N3677" t="str">
            <v>esc.dababli@mep.go.cr</v>
          </cell>
          <cell r="O3677" t="str">
            <v>10 KM. DE AMUBRE CENTRO</v>
          </cell>
          <cell r="P3677" t="str">
            <v>Público</v>
          </cell>
          <cell r="Q3677" t="str">
            <v>Rural</v>
          </cell>
        </row>
        <row r="3678">
          <cell r="A3678">
            <v>6638</v>
          </cell>
          <cell r="B3678" t="str">
            <v>X</v>
          </cell>
          <cell r="C3678" t="str">
            <v>TIQUIRUZAS</v>
          </cell>
          <cell r="D3678" t="str">
            <v>CAÑAS</v>
          </cell>
          <cell r="E3678" t="str">
            <v>04</v>
          </cell>
          <cell r="F3678" t="str">
            <v>GUANACASTE</v>
          </cell>
          <cell r="G3678" t="str">
            <v>CAÑAS</v>
          </cell>
          <cell r="H3678" t="str">
            <v>POROZAL</v>
          </cell>
          <cell r="I3678" t="str">
            <v>TIQUIRUZAS</v>
          </cell>
          <cell r="J3678" t="str">
            <v>CHOROTEGA</v>
          </cell>
          <cell r="K3678" t="str">
            <v>FARIDE DE LOS ANGELES ENRIQUEZ</v>
          </cell>
          <cell r="L3678">
            <v>0</v>
          </cell>
          <cell r="M3678">
            <v>0</v>
          </cell>
          <cell r="N3678" t="str">
            <v>esc.tiquiruzas@mep.go.cr</v>
          </cell>
          <cell r="O3678" t="str">
            <v>FRENTE A PLAZA DE FUTBOL DE TIQUIRUZAS</v>
          </cell>
          <cell r="P3678" t="str">
            <v>Público</v>
          </cell>
          <cell r="Q3678" t="str">
            <v>Rural</v>
          </cell>
        </row>
        <row r="3679">
          <cell r="A3679">
            <v>6648</v>
          </cell>
          <cell r="B3679" t="str">
            <v>X</v>
          </cell>
          <cell r="C3679" t="str">
            <v>MOLLEJONES</v>
          </cell>
          <cell r="D3679" t="str">
            <v>ALAJUELA</v>
          </cell>
          <cell r="E3679" t="str">
            <v>09</v>
          </cell>
          <cell r="F3679" t="str">
            <v>ALAJUELA</v>
          </cell>
          <cell r="G3679" t="str">
            <v>OROTINA</v>
          </cell>
          <cell r="H3679" t="str">
            <v>COYOLAR</v>
          </cell>
          <cell r="I3679" t="str">
            <v>MOLLEJONES</v>
          </cell>
          <cell r="J3679" t="str">
            <v>PACIFICO CENTRAL</v>
          </cell>
          <cell r="K3679" t="str">
            <v>MARJORIE GRANADOS ARCE</v>
          </cell>
          <cell r="L3679">
            <v>24284220</v>
          </cell>
          <cell r="M3679">
            <v>0</v>
          </cell>
          <cell r="N3679" t="str">
            <v>esc.mollejones.alajuela@mep.go.cr</v>
          </cell>
          <cell r="O3679" t="str">
            <v>800 N,50 E DE LA PRIMERA ENTRADA CERRO ALTO M</v>
          </cell>
          <cell r="P3679" t="str">
            <v>Público</v>
          </cell>
          <cell r="Q3679" t="str">
            <v>Rural</v>
          </cell>
        </row>
        <row r="3680">
          <cell r="A3680">
            <v>6651</v>
          </cell>
          <cell r="B3680" t="str">
            <v>X</v>
          </cell>
          <cell r="C3680" t="str">
            <v>ASENTAMIENTO EL GALLO</v>
          </cell>
          <cell r="D3680" t="str">
            <v>LIBERIA</v>
          </cell>
          <cell r="E3680" t="str">
            <v>01</v>
          </cell>
          <cell r="F3680" t="str">
            <v>GUANACASTE</v>
          </cell>
          <cell r="G3680" t="str">
            <v>LA CRUZ</v>
          </cell>
          <cell r="H3680" t="str">
            <v>LA GARITA</v>
          </cell>
          <cell r="I3680" t="str">
            <v>ASENTAMIENTO EL GALLO</v>
          </cell>
          <cell r="J3680" t="str">
            <v>CHOROTEGA</v>
          </cell>
          <cell r="K3680" t="str">
            <v>ANA LORENA MARTINEZ CHAVARRIA</v>
          </cell>
          <cell r="L3680">
            <v>88545223</v>
          </cell>
          <cell r="M3680">
            <v>26799174</v>
          </cell>
          <cell r="N3680" t="str">
            <v>esc.asentamientoelgallo@mep.go.cr</v>
          </cell>
          <cell r="O3680" t="str">
            <v>ENTRADA A ZONZAPOTE 4 KM ESTE</v>
          </cell>
          <cell r="P3680" t="str">
            <v>Público</v>
          </cell>
          <cell r="Q3680" t="str">
            <v>Rural</v>
          </cell>
        </row>
        <row r="3681">
          <cell r="A3681">
            <v>6664</v>
          </cell>
          <cell r="B3681" t="str">
            <v>X</v>
          </cell>
          <cell r="C3681" t="str">
            <v>SANTA LUCIA</v>
          </cell>
          <cell r="D3681" t="str">
            <v>SAN CARLOS</v>
          </cell>
          <cell r="E3681" t="str">
            <v>08</v>
          </cell>
          <cell r="F3681" t="str">
            <v>ALAJUELA</v>
          </cell>
          <cell r="G3681" t="str">
            <v>SAN CARLOS</v>
          </cell>
          <cell r="H3681" t="str">
            <v>POCOSOL</v>
          </cell>
          <cell r="I3681" t="str">
            <v>SANTA LUCIA</v>
          </cell>
          <cell r="J3681" t="str">
            <v>HUETAR NORTE</v>
          </cell>
          <cell r="K3681" t="str">
            <v>LIDIETH MUÑOZ MUÑOZ</v>
          </cell>
          <cell r="L3681">
            <v>22005148</v>
          </cell>
          <cell r="M3681">
            <v>0</v>
          </cell>
          <cell r="N3681" t="str">
            <v>esc.santaluciadepocosol@mep.go.cr</v>
          </cell>
          <cell r="O3681" t="str">
            <v>3.4 KM NORTE DE LA TERMINAL</v>
          </cell>
          <cell r="P3681" t="str">
            <v>Público</v>
          </cell>
          <cell r="Q3681" t="str">
            <v>Rural</v>
          </cell>
        </row>
        <row r="3682">
          <cell r="A3682">
            <v>6665</v>
          </cell>
          <cell r="B3682" t="str">
            <v>X</v>
          </cell>
          <cell r="C3682" t="str">
            <v>PAVONES</v>
          </cell>
          <cell r="D3682" t="str">
            <v>GRANDE DE TERRABA</v>
          </cell>
          <cell r="E3682" t="str">
            <v>02</v>
          </cell>
          <cell r="F3682" t="str">
            <v>PUNTARENAS</v>
          </cell>
          <cell r="G3682" t="str">
            <v>BUENOS AIRES</v>
          </cell>
          <cell r="H3682" t="str">
            <v>VOLCAN</v>
          </cell>
          <cell r="I3682" t="str">
            <v>PAVONES</v>
          </cell>
          <cell r="J3682" t="str">
            <v>BRUNCA</v>
          </cell>
          <cell r="K3682" t="str">
            <v>FANNY HERNANDEZ VILLAREAL</v>
          </cell>
          <cell r="L3682">
            <v>27300159</v>
          </cell>
          <cell r="M3682">
            <v>0</v>
          </cell>
          <cell r="N3682" t="str">
            <v>esc.pavonesbuenosaires@mep.go.cr</v>
          </cell>
          <cell r="O3682" t="str">
            <v>800 MTS O. DE LA URBANIZACION LOS PINOS</v>
          </cell>
          <cell r="P3682" t="str">
            <v>Público</v>
          </cell>
          <cell r="Q3682" t="str">
            <v>Rural</v>
          </cell>
        </row>
        <row r="3683">
          <cell r="A3683">
            <v>6688</v>
          </cell>
          <cell r="B3683" t="str">
            <v>X</v>
          </cell>
          <cell r="C3683" t="str">
            <v>RIO SAN CARLOS SECTOR ESTE</v>
          </cell>
          <cell r="D3683" t="str">
            <v>SAN CARLOS</v>
          </cell>
          <cell r="E3683" t="str">
            <v>05</v>
          </cell>
          <cell r="F3683" t="str">
            <v>ALAJUELA</v>
          </cell>
          <cell r="G3683" t="str">
            <v>SAN CARLOS</v>
          </cell>
          <cell r="H3683" t="str">
            <v>PITAL</v>
          </cell>
          <cell r="I3683" t="str">
            <v>PITAL</v>
          </cell>
          <cell r="J3683" t="str">
            <v>HUETAR NORTE</v>
          </cell>
          <cell r="K3683" t="str">
            <v>EDSON CARAVACA ESPINOZA</v>
          </cell>
          <cell r="L3683">
            <v>22065115</v>
          </cell>
          <cell r="M3683">
            <v>0</v>
          </cell>
          <cell r="N3683" t="str">
            <v>esc.riosancarlossectoreste@mep.go.cr</v>
          </cell>
          <cell r="O3683" t="str">
            <v>700 M.SUR DEL SUPER SAN JUAN</v>
          </cell>
          <cell r="P3683" t="str">
            <v>Público</v>
          </cell>
          <cell r="Q3683" t="str">
            <v>Rural</v>
          </cell>
        </row>
        <row r="3684">
          <cell r="A3684">
            <v>6703</v>
          </cell>
          <cell r="B3684" t="str">
            <v>X</v>
          </cell>
          <cell r="C3684" t="str">
            <v>CAÑO DE MASAYA</v>
          </cell>
          <cell r="D3684" t="str">
            <v>SARAPIQUI</v>
          </cell>
          <cell r="E3684" t="str">
            <v>03</v>
          </cell>
          <cell r="F3684" t="str">
            <v>HEREDIA</v>
          </cell>
          <cell r="G3684" t="str">
            <v>SARAPIQUI</v>
          </cell>
          <cell r="H3684" t="str">
            <v>LA VIRGEN</v>
          </cell>
          <cell r="I3684" t="str">
            <v>ASENTAMIENTO CAMPESINO LA FE</v>
          </cell>
          <cell r="J3684" t="str">
            <v>HUETAR NORTE</v>
          </cell>
          <cell r="K3684" t="str">
            <v>GABRIELA URBINA ARTAVIA</v>
          </cell>
          <cell r="L3684">
            <v>27666283</v>
          </cell>
          <cell r="M3684">
            <v>27666283</v>
          </cell>
          <cell r="N3684" t="str">
            <v>esc.canodemasaya@mep.go.cr</v>
          </cell>
          <cell r="O3684" t="str">
            <v>DEL BN PTO VIEJO, 21 KM AL NORTE Y 4 AL ESTE</v>
          </cell>
          <cell r="P3684" t="str">
            <v>Público</v>
          </cell>
          <cell r="Q3684" t="str">
            <v>Rural</v>
          </cell>
        </row>
        <row r="3685">
          <cell r="A3685">
            <v>6743</v>
          </cell>
          <cell r="B3685" t="str">
            <v>X</v>
          </cell>
          <cell r="C3685" t="str">
            <v>LOMA LINDA</v>
          </cell>
          <cell r="D3685" t="str">
            <v>LIMON</v>
          </cell>
          <cell r="E3685" t="str">
            <v>07</v>
          </cell>
          <cell r="F3685" t="str">
            <v>LIMON</v>
          </cell>
          <cell r="G3685" t="str">
            <v>LIMON</v>
          </cell>
          <cell r="H3685" t="str">
            <v>RIO BLANCO</v>
          </cell>
          <cell r="I3685" t="str">
            <v>LOMA LINDA</v>
          </cell>
          <cell r="J3685" t="str">
            <v>HUETAR CARIBE</v>
          </cell>
          <cell r="K3685" t="str">
            <v>HANNIA MANNING RODA</v>
          </cell>
          <cell r="L3685">
            <v>27971103</v>
          </cell>
          <cell r="M3685">
            <v>0</v>
          </cell>
          <cell r="N3685" t="str">
            <v>esc.lomalinda@mep.go.cr</v>
          </cell>
          <cell r="O3685" t="str">
            <v>2 K. AL SUR DE LA BOMBA SHELL,FRENTE A RECOPE</v>
          </cell>
          <cell r="P3685" t="str">
            <v>Público</v>
          </cell>
          <cell r="Q3685" t="str">
            <v>Urbana</v>
          </cell>
        </row>
        <row r="3686">
          <cell r="A3686">
            <v>6848</v>
          </cell>
          <cell r="B3686" t="str">
            <v>X</v>
          </cell>
          <cell r="C3686" t="str">
            <v>CHIGO</v>
          </cell>
          <cell r="D3686" t="str">
            <v>COTO</v>
          </cell>
          <cell r="E3686" t="str">
            <v>13</v>
          </cell>
          <cell r="F3686" t="str">
            <v>PUNTARENAS</v>
          </cell>
          <cell r="G3686" t="str">
            <v>COTO BRUS</v>
          </cell>
          <cell r="H3686" t="str">
            <v>LIMONCITO</v>
          </cell>
          <cell r="I3686" t="str">
            <v>BETANIA ABAJO</v>
          </cell>
          <cell r="J3686" t="str">
            <v>BRUNCA</v>
          </cell>
          <cell r="K3686" t="str">
            <v>CARLOS JAIRO LEIVA CEDEÑO</v>
          </cell>
          <cell r="L3686">
            <v>84896083</v>
          </cell>
          <cell r="M3686">
            <v>0</v>
          </cell>
          <cell r="N3686" t="str">
            <v>esc.chigo@mep.go.cr</v>
          </cell>
          <cell r="O3686" t="str">
            <v>8 KM DE LA CASONA</v>
          </cell>
          <cell r="P3686" t="str">
            <v>Público</v>
          </cell>
          <cell r="Q3686" t="str">
            <v>Rural</v>
          </cell>
        </row>
        <row r="3687">
          <cell r="A3687">
            <v>6877</v>
          </cell>
          <cell r="B3687" t="str">
            <v>X</v>
          </cell>
          <cell r="C3687" t="str">
            <v>JU KRIBÄTÄ</v>
          </cell>
          <cell r="D3687" t="str">
            <v>COTO</v>
          </cell>
          <cell r="E3687" t="str">
            <v>13</v>
          </cell>
          <cell r="F3687" t="str">
            <v>PUNTARENAS</v>
          </cell>
          <cell r="G3687" t="str">
            <v>BUENOS AIRES</v>
          </cell>
          <cell r="H3687" t="str">
            <v>CHANGUENA</v>
          </cell>
          <cell r="I3687" t="str">
            <v>MELIA</v>
          </cell>
          <cell r="J3687" t="str">
            <v>BRUNCA</v>
          </cell>
          <cell r="K3687" t="str">
            <v>RUBEN NARANJO RAMOS</v>
          </cell>
          <cell r="L3687">
            <v>84348738</v>
          </cell>
          <cell r="M3687">
            <v>0</v>
          </cell>
          <cell r="N3687" t="str">
            <v>esc.jukribata@mep.go.cr</v>
          </cell>
          <cell r="O3687" t="str">
            <v>4 KM. SUR DE  LA ESCUELA PARAISO</v>
          </cell>
          <cell r="P3687" t="str">
            <v>Público</v>
          </cell>
          <cell r="Q3687" t="str">
            <v>Rural</v>
          </cell>
        </row>
        <row r="3688">
          <cell r="A3688">
            <v>6878</v>
          </cell>
          <cell r="B3688" t="str">
            <v>X</v>
          </cell>
          <cell r="C3688" t="str">
            <v>DUASKLÖ</v>
          </cell>
          <cell r="D3688" t="str">
            <v>GRANDE DE TERRABA</v>
          </cell>
          <cell r="E3688" t="str">
            <v>10</v>
          </cell>
          <cell r="F3688" t="str">
            <v>PUNTARENAS</v>
          </cell>
          <cell r="G3688" t="str">
            <v>BUENOS AIRES</v>
          </cell>
          <cell r="H3688" t="str">
            <v>BUENOS AIRES</v>
          </cell>
          <cell r="I3688" t="str">
            <v>SANTA ROSA</v>
          </cell>
          <cell r="J3688" t="str">
            <v>BRUNCA</v>
          </cell>
          <cell r="K3688" t="str">
            <v>FANNY RIOS BEITA</v>
          </cell>
          <cell r="L3688">
            <v>84052956</v>
          </cell>
          <cell r="M3688">
            <v>0</v>
          </cell>
          <cell r="N3688" t="str">
            <v>esc.duasklo@mep.go.cr</v>
          </cell>
          <cell r="O3688" t="str">
            <v>5 KM NORTE DE LA ESCUELA DE SAN VICENTE</v>
          </cell>
          <cell r="P3688" t="str">
            <v>Público</v>
          </cell>
          <cell r="Q3688" t="str">
            <v>Urbana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barbozap" refreshedDate="44573.464761226853" createdVersion="3" refreshedVersion="3" minRefreshableVersion="3" recordCount="3689">
  <cacheSource type="worksheet">
    <worksheetSource ref="A1:P3690" sheet="BD TOTAL"/>
  </cacheSource>
  <cacheFields count="16">
    <cacheField name="CODIGO" numFmtId="0">
      <sharedItems containsSemiMixedTypes="0" containsString="0" containsNumber="1" containsInteger="1" minValue="306" maxValue="6998"/>
    </cacheField>
    <cacheField name="NOMBRE" numFmtId="0">
      <sharedItems/>
    </cacheField>
    <cacheField name="REGION" numFmtId="0">
      <sharedItems/>
    </cacheField>
    <cacheField name="PROVINCIA" numFmtId="0">
      <sharedItems count="7">
        <s v="SAN JOSE"/>
        <s v="PUNTARENAS"/>
        <s v="ALAJUELA"/>
        <s v="CARTAGO"/>
        <s v="LIMON"/>
        <s v="GUANACASTE"/>
        <s v="HEREDIA"/>
      </sharedItems>
    </cacheField>
    <cacheField name="CANTON" numFmtId="0">
      <sharedItems/>
    </cacheField>
    <cacheField name="DISTRITO" numFmtId="0">
      <sharedItems/>
    </cacheField>
    <cacheField name="POBLADO" numFmtId="0">
      <sharedItems containsBlank="1"/>
    </cacheField>
    <cacheField name="NOM_MIDE" numFmtId="0">
      <sharedItems/>
    </cacheField>
    <cacheField name="DIRECTOR" numFmtId="0">
      <sharedItems/>
    </cacheField>
    <cacheField name="TELEFONO" numFmtId="0">
      <sharedItems containsMixedTypes="1" containsNumber="1" containsInteger="1" minValue="0" maxValue="89988299"/>
    </cacheField>
    <cacheField name="FAX" numFmtId="0">
      <sharedItems containsBlank="1" containsMixedTypes="1" containsNumber="1" containsInteger="1" minValue="0" maxValue="89959460"/>
    </cacheField>
    <cacheField name="CORREO" numFmtId="0">
      <sharedItems containsBlank="1"/>
    </cacheField>
    <cacheField name="EXACTA" numFmtId="0">
      <sharedItems containsBlank="1"/>
    </cacheField>
    <cacheField name="ZONA" numFmtId="0">
      <sharedItems/>
    </cacheField>
    <cacheField name="Total Matrícula 2022" numFmtId="0">
      <sharedItems containsSemiMixedTypes="0" containsString="0" containsNumber="1" containsInteger="1" minValue="1" maxValue="1743"/>
    </cacheField>
    <cacheField name="Paquetes a entregar 2022" numFmtId="0">
      <sharedItems containsSemiMixedTypes="0" containsString="0" containsNumber="1" minValue="1" maxValue="1045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89">
  <r>
    <n v="628"/>
    <s v="ALTOS DE PEREZ ASTUA"/>
    <s v="PURISCAL"/>
    <x v="0"/>
    <s v="PURISCAL"/>
    <s v="CHIRES"/>
    <s v="ALTO PEREZ ASTUA"/>
    <s v="CENTRAL"/>
    <s v="JOSE ALLAN PORRAS QUIROS"/>
    <n v="83127843"/>
    <n v="0"/>
    <s v="esc.altodeperezastua@mep.go.cr"/>
    <s v="2 KM AL ESTE DEL CRUCE A ZAPATON"/>
    <s v="Rural"/>
    <n v="5"/>
    <n v="5"/>
  </r>
  <r>
    <n v="633"/>
    <s v="CONCEPCION"/>
    <s v="PURISCAL"/>
    <x v="0"/>
    <s v="PURISCAL"/>
    <s v="CHIRES"/>
    <s v="CONCEPCION"/>
    <s v="CENTRAL"/>
    <s v="RONNY ALFREDO SANCHEZ QUIROS"/>
    <n v="0"/>
    <n v="0"/>
    <s v="esc.indigenaconcepcion@mep.go.cr"/>
    <s v="CONCEPCION CENTRO,CHIRES,PURISCAL"/>
    <s v="Rural"/>
    <n v="4"/>
    <n v="4"/>
  </r>
  <r>
    <n v="688"/>
    <s v="NINFA CABEZAS GONZALEZ"/>
    <s v="PURISCAL"/>
    <x v="0"/>
    <s v="MORA"/>
    <s v="QUITIRRISI"/>
    <s v="QUITIRRISI"/>
    <s v="CENTRAL"/>
    <s v="NINA MARIA MENA PEREZ"/>
    <n v="24186391"/>
    <n v="0"/>
    <s v="esc.ninfacabezasgonzalez@mep.go.cr"/>
    <s v="400 NOROESTE PLAZA DE DEPORTES"/>
    <s v="Rural"/>
    <n v="121"/>
    <n v="121"/>
  </r>
  <r>
    <n v="714"/>
    <s v="ZAPATON"/>
    <s v="PURISCAL"/>
    <x v="0"/>
    <s v="PURISCAL"/>
    <s v="CHIRES"/>
    <s v="ZAPATON"/>
    <s v="CENTRAL"/>
    <s v="FERNANDO SERRANO MORA"/>
    <n v="22005502"/>
    <n v="0"/>
    <s v="esc.indigenazapaton@mep.go.cr"/>
    <s v="COSTADO SUR DEL TEMPLO CATOLICO"/>
    <s v="Rural"/>
    <n v="28"/>
    <n v="28"/>
  </r>
  <r>
    <n v="726"/>
    <s v="TSENE DIKOL"/>
    <s v="GRANDE DE TERRABA"/>
    <x v="1"/>
    <s v="BUENOS AIRES"/>
    <s v="POTRERO GRANDE"/>
    <s v="PUEBLO NUEVO"/>
    <s v="BRUNCA"/>
    <s v="ROSANY VALVERDES MORALES"/>
    <n v="83935045"/>
    <n v="0"/>
    <s v="rosany.valverde.morales@mep.go.cr"/>
    <s v="3 KM. NORESTE DE LA ESCUELA SAN RAFAEL."/>
    <s v="Rural"/>
    <n v="37"/>
    <n v="37"/>
  </r>
  <r>
    <n v="732"/>
    <s v="ALTO DE LAS MORAS"/>
    <s v="GRANDE DE TERRABA"/>
    <x v="1"/>
    <s v="BUENOS AIRES"/>
    <s v="BORUCA"/>
    <s v="LAS MORAS"/>
    <s v="BRUNCA"/>
    <s v="ANDREALAZARO MORALES"/>
    <n v="85696545"/>
    <n v="0"/>
    <s v="esc.altodelasmoras@gmail.com"/>
    <s v="6KM.AL SUROESTE DE LA COMUNIDAD DE BORUCA"/>
    <s v="Rural"/>
    <n v="7"/>
    <n v="7"/>
  </r>
  <r>
    <n v="734"/>
    <s v="BIDYAN"/>
    <s v="GRANDE DE TERRABA"/>
    <x v="1"/>
    <s v="BUENOS AIRES"/>
    <s v="POTRERO GRANDE"/>
    <s v="NUEVA YORK"/>
    <s v="BRUNCA"/>
    <s v="JUAN PEDRO UREÑA MORALES"/>
    <n v="83016062"/>
    <n v="0"/>
    <s v="esc.bidyan@mep.go.cr"/>
    <s v="10 KM.O.DE LA ESC.LAS BRISAS,TERRIT.IND-CABAG"/>
    <s v="Rural"/>
    <n v="5"/>
    <n v="5"/>
  </r>
  <r>
    <n v="736"/>
    <s v="BÖKÖ BATA"/>
    <s v="GRANDE DE TERRABA"/>
    <x v="1"/>
    <s v="BUENOS AIRES"/>
    <s v="BRUNKA"/>
    <s v="ZAPOTAL"/>
    <s v="BRUNCA"/>
    <s v="ALBIN MAYORGA ACOSTA"/>
    <n v="87646438"/>
    <n v="0"/>
    <s v="esc.bokobata@mep.go.cr"/>
    <s v="9 KM. NOROESTE DE BUENOS AIRES."/>
    <s v="Rural"/>
    <n v="30"/>
    <n v="30"/>
  </r>
  <r>
    <n v="742"/>
    <s v="EL PROGRESO"/>
    <s v="GRANDE DE TERRABA"/>
    <x v="1"/>
    <s v="BUENOS AIRES"/>
    <s v="BORUCA"/>
    <s v="EL PROGRESO"/>
    <s v="BRUNCA"/>
    <s v="FABIO LÁZARO MORA"/>
    <n v="87223426"/>
    <n v="0"/>
    <s v="esc.elprogresobrunca@mep.go.cr"/>
    <s v="2.5 KM.SUR DEL EBAIS DE LA CCSS DE CAJON DE B"/>
    <s v="Rural"/>
    <n v="21"/>
    <n v="21"/>
  </r>
  <r>
    <n v="745"/>
    <s v="CEIBÓN"/>
    <s v="GRANDE DE TERRABA"/>
    <x v="1"/>
    <s v="BUENOS AIRES"/>
    <s v="PILAS"/>
    <s v="CEIBÓN"/>
    <s v="BRUNCA"/>
    <s v="FREDDY SALAZAR ARIAS"/>
    <n v="22005301"/>
    <n v="0"/>
    <s v="esc.ceibon@mep.go.cr"/>
    <s v="200 MTS. NORTE DE LA PULPERíA LA AMISTAD"/>
    <s v="Rural"/>
    <n v="32"/>
    <n v="32"/>
  </r>
  <r>
    <n v="747"/>
    <s v="LA SABANA"/>
    <s v="GRANDE DE TERRABA"/>
    <x v="1"/>
    <s v="BUENOS AIRES"/>
    <s v="PILAS"/>
    <s v="LA SABANA"/>
    <s v="BRUNCA"/>
    <s v="EIDY SANDI BOLANOS"/>
    <n v="22061236"/>
    <n v="0"/>
    <s v="esc.lasabanaboruca@mep.go.cr"/>
    <s v="FRENTE AL ABASTECEDOR LA SABANA"/>
    <s v="Rural"/>
    <n v="20"/>
    <n v="20"/>
  </r>
  <r>
    <n v="748"/>
    <s v="SAN VICENTE"/>
    <s v="GRANDE DE TERRABA"/>
    <x v="1"/>
    <s v="BUENOS AIRES"/>
    <s v="BUENOS AIRES"/>
    <s v="SAN VICENTE UJARRÁS"/>
    <s v="BRUNCA"/>
    <s v="RANDALL RIOS BEITA"/>
    <n v="61259326"/>
    <n v="0"/>
    <s v="esc.sanvicentebuenosaires@mep.go.cr"/>
    <s v="PUNTARENAS, BUENOS AIRES, SAN VICENTE"/>
    <s v="Urbana"/>
    <n v="68"/>
    <n v="68"/>
  </r>
  <r>
    <n v="751"/>
    <s v="YERI"/>
    <s v="GRANDE DE TERRABA"/>
    <x v="1"/>
    <s v="BUENOS AIRES"/>
    <s v="BUENOS AIRES"/>
    <s v="YERI"/>
    <s v="BRUNCA"/>
    <s v="KAROL ROJAS LAZAR"/>
    <n v="63089301"/>
    <n v="0"/>
    <s v="esc.yeri@mep.go.cr"/>
    <s v="6 KM. NORESTE DE LACIUDAD DE BUENOS AIRES"/>
    <s v="Urbana"/>
    <n v="27"/>
    <n v="27"/>
  </r>
  <r>
    <n v="754"/>
    <s v="LA SHAMBA"/>
    <s v="GRANDE DE TERRABA"/>
    <x v="1"/>
    <s v="BUENOS AIRES"/>
    <s v="BORUCA"/>
    <s v="LA SHAMBA"/>
    <s v="BRUNCA"/>
    <s v="BENJAMIN DIAZ LEIVA"/>
    <n v="85365847"/>
    <n v="0"/>
    <s v="esc.shamba@mep.go.cr"/>
    <s v="25 MTS. NORTE DEL SALóN COMUNAL."/>
    <s v="Rural"/>
    <n v="25"/>
    <n v="25"/>
  </r>
  <r>
    <n v="755"/>
    <s v="ARTURO TINOCO JIMÉNEZ"/>
    <s v="GRANDE DE TERRABA"/>
    <x v="1"/>
    <s v="BUENOS AIRES"/>
    <s v="BUENOS AIRES"/>
    <s v="SALITRE"/>
    <s v="BRUNCA"/>
    <s v="HEIDY CASTRO TORRES"/>
    <n v="87316060"/>
    <n v="0"/>
    <s v="esc.arturotinoco@mep.go.cr"/>
    <s v="4KM. AL ESTE DEL C.T.P. DE BUENOS AIRES"/>
    <s v="Urbana"/>
    <n v="75"/>
    <n v="75"/>
  </r>
  <r>
    <n v="759"/>
    <s v="VILLA HERMOSA"/>
    <s v="GRANDE DE TERRABA"/>
    <x v="1"/>
    <s v="BUENOS AIRES"/>
    <s v="BUENOS AIRES"/>
    <s v="VILLA HERMOSA"/>
    <s v="BRUNCA"/>
    <s v="SONIA MARIA SUAREZ CALDERON"/>
    <n v="22001223"/>
    <n v="0"/>
    <s v="esc.villahermosabuenosaires@mep.go.cr"/>
    <s v="200 N. DEL TEMPLO CATOLICO,VILLA HERMOSA, B.A"/>
    <s v="Urbana"/>
    <n v="36"/>
    <n v="36"/>
  </r>
  <r>
    <n v="781"/>
    <s v="BOLAS"/>
    <s v="GRANDE DE TERRABA"/>
    <x v="1"/>
    <s v="BUENOS AIRES"/>
    <s v="BUENOS AIRES"/>
    <s v="BOLAS"/>
    <s v="BRUNCA"/>
    <s v="JUAN  HILDALGO VALDERRAMOS"/>
    <n v="27301965"/>
    <n v="0"/>
    <s v="esc.bolas@mep.go.cr"/>
    <s v="25 KM AL SUROESTE DEL CENTRO DE BUENOS AIRES"/>
    <s v="Urbana"/>
    <n v="42"/>
    <n v="42"/>
  </r>
  <r>
    <n v="789"/>
    <s v="CAJÓN"/>
    <s v="GRANDE DE TERRABA"/>
    <x v="1"/>
    <s v="BUENOS AIRES"/>
    <s v="BORUCA"/>
    <s v="CAJÓN"/>
    <s v="BRUNCA"/>
    <s v="OLMAN GONZALEZ FERNANDEZ"/>
    <n v="22064310"/>
    <n v="0"/>
    <s v="esc.cajon@mep.go.cr"/>
    <s v="CAJON DE BUENOS AIRES."/>
    <s v="Rural"/>
    <n v="8"/>
    <n v="8"/>
  </r>
  <r>
    <n v="790"/>
    <s v="ALTO DE VERAGUA"/>
    <s v="GRANDE DE TERRABA"/>
    <x v="1"/>
    <s v="BUENOS AIRES"/>
    <s v="BORUCA"/>
    <s v="ALTO DE VERAGUA"/>
    <s v="BRUNCA"/>
    <s v="JUAN GUTIERREZ NAVAS"/>
    <n v="88333544"/>
    <n v="0"/>
    <s v="altoveragua13@gmail.com"/>
    <s v="7 KM. SUROESTE DE LA COMUNIDAD DE TERRABA."/>
    <s v="Rural"/>
    <n v="8"/>
    <n v="8"/>
  </r>
  <r>
    <n v="796"/>
    <s v="LA FILA"/>
    <s v="GRANDE DE TERRABA"/>
    <x v="1"/>
    <s v="BUENOS AIRES"/>
    <s v="BORUCA"/>
    <s v="LA FILA"/>
    <s v="BRUNCA"/>
    <s v="JESSICA MORA CARRILLO"/>
    <n v="88051329"/>
    <n v="22065432"/>
    <s v="esclafilaboruca@gmail.com"/>
    <s v="COSTADO ESTE DE LA PLAZA DE FUTBOL.LA FILA B."/>
    <s v="Rural"/>
    <n v="30"/>
    <n v="30"/>
  </r>
  <r>
    <n v="797"/>
    <s v="OJO DE AGUA"/>
    <s v="GRANDE DE TERRABA"/>
    <x v="1"/>
    <s v="BUENOS AIRES"/>
    <s v="BORUCA"/>
    <s v="OJO DE AGUA"/>
    <s v="BRUNCA"/>
    <s v="GABRIEL TORRES MORALES"/>
    <n v="85230174"/>
    <n v="0"/>
    <s v="esc.ojodeaguaboruca@mep.go.cr"/>
    <s v="600 MTS. OESTE DEL TEMPLO CATÓLICO"/>
    <s v="Rural"/>
    <n v="13"/>
    <n v="13"/>
  </r>
  <r>
    <n v="804"/>
    <s v="SAN JUAN"/>
    <s v="GRANDE DE TERRABA"/>
    <x v="1"/>
    <s v="BUENOS AIRES"/>
    <s v="POTRERO GRANDE"/>
    <s v="SAN JUAN"/>
    <s v="BRUNCA"/>
    <s v="BEILER ROJAS DELGADO"/>
    <n v="27300159"/>
    <n v="0"/>
    <s v="esc.indigenasanjuan@mep.go.cr"/>
    <s v="300 MTS. NORTE DE LA PLAZA DE SAN JUAN"/>
    <s v="Rural"/>
    <n v="65"/>
    <n v="65"/>
  </r>
  <r>
    <n v="808"/>
    <s v="BELLA VISTA"/>
    <s v="GRANDE DE TERRABA"/>
    <x v="1"/>
    <s v="BUENOS AIRES"/>
    <s v="BORUCA"/>
    <s v="BELLA VISTA"/>
    <s v="BRUNCA"/>
    <s v="ERICK MORALES DIAZ"/>
    <n v="27304522"/>
    <n v="27300744"/>
    <s v="esc.bellavista@mep.go.cr"/>
    <s v="FRENTE A LA PLAZA DE DEPORTES"/>
    <s v="Rural"/>
    <n v="21"/>
    <n v="21"/>
  </r>
  <r>
    <n v="809"/>
    <s v="CHINA KICHA"/>
    <s v="PEREZ ZELEDON"/>
    <x v="0"/>
    <s v="PEREZ ZELEDON"/>
    <s v="LA AMISTAD"/>
    <s v="CHINA KICHÁ"/>
    <s v="CENTRAL"/>
    <s v="PATRICIA HERNANDEZ HERNANDEZ"/>
    <n v="89084282"/>
    <n v="0"/>
    <s v="esc.chinakicha@mep.go.cr"/>
    <s v="CENTRO CHINA KICHA"/>
    <s v="Rural"/>
    <n v="35"/>
    <n v="35"/>
  </r>
  <r>
    <n v="810"/>
    <s v="LAS DELICIAS"/>
    <s v="GRANDE DE TERRABA"/>
    <x v="1"/>
    <s v="BUENOS AIRES"/>
    <s v="POTRERO GRANDE"/>
    <s v="LAS DELICIAS"/>
    <s v="BRUNCA"/>
    <s v="DEIVER BARRANTES ROJAS"/>
    <n v="89216082"/>
    <n v="0"/>
    <s v="esc.lasdeliciasbuenosaires@mep.go.cr"/>
    <s v="3 KM. AL ESTE DE LA ESC. SAN JUAN."/>
    <s v="Rural"/>
    <n v="18"/>
    <n v="18"/>
  </r>
  <r>
    <n v="816"/>
    <s v="EL VERGEL"/>
    <s v="GRANDE DE TERRABA"/>
    <x v="1"/>
    <s v="BUENOS AIRES"/>
    <s v="BORUCA"/>
    <s v="VERGEL"/>
    <s v="BRUNCA"/>
    <s v="ELIZABETH MORA MAROTO"/>
    <n v="85373494"/>
    <n v="27300744"/>
    <s v="escuelaelvergelosa@gmail.com"/>
    <s v="VERGEL DE BORUCA, BUENOS AIRES, PUNTARENAS"/>
    <s v="Rural"/>
    <n v="47"/>
    <n v="47"/>
  </r>
  <r>
    <n v="819"/>
    <s v="SANTA ELENA"/>
    <s v="GRANDE DE TERRABA"/>
    <x v="1"/>
    <s v="BUENOS AIRES"/>
    <s v="BORUCA"/>
    <s v="SANTA ELENA"/>
    <s v="BRUNCA"/>
    <s v="CINTHYA LEIVA ROJAS"/>
    <n v="87745261"/>
    <n v="87745261"/>
    <s v="esc.santaelena@mep.go.cr"/>
    <s v="5 KM.AL ESTE DE PROGRESO DE CAJON"/>
    <s v="Rural"/>
    <n v="2"/>
    <n v="2"/>
  </r>
  <r>
    <n v="821"/>
    <s v="CURRÉ"/>
    <s v="GRANDE DE TERRABA"/>
    <x v="1"/>
    <s v="BUENOS AIRES"/>
    <s v="BORUCA"/>
    <s v="REY CURRÉ"/>
    <s v="BRUNCA"/>
    <s v="MARÍA VICTORIA LÁZARO ORTÍZ"/>
    <n v="27300744"/>
    <n v="27300744"/>
    <s v="esc.indigenacurre@mep.go.cr"/>
    <s v="COSTADO NORESTE DE SODA YIMBA."/>
    <s v="Rural"/>
    <n v="91"/>
    <n v="91"/>
  </r>
  <r>
    <n v="822"/>
    <s v="BOQUETE"/>
    <s v="GRANDE DE TERRABA"/>
    <x v="1"/>
    <s v="BUENOS AIRES"/>
    <s v="COLINAS"/>
    <s v="CEDRAL"/>
    <s v="BRUNCA"/>
    <s v="WENDY LEIVA MORA"/>
    <n v="83350704"/>
    <n v="27300744"/>
    <s v="esc.boquete@mep.go.cr"/>
    <s v="600 MTS. DE LA IGLESIA CATOLICA DE CEDRAL."/>
    <s v="Rural"/>
    <n v="10"/>
    <n v="10"/>
  </r>
  <r>
    <n v="824"/>
    <s v="BIJAGUAL"/>
    <s v="GRANDE DE TERRABA"/>
    <x v="1"/>
    <s v="BUENOS AIRES"/>
    <s v="PILAS"/>
    <s v="BIJAGUAL"/>
    <s v="BRUNCA"/>
    <s v="DANNY GONZALEZ RIVERA"/>
    <n v="85428701"/>
    <n v="0"/>
    <s v="esc.bijagual@mep.go.cr"/>
    <s v="30 KM. DEL CENTRO DE BUENOS AIRES"/>
    <s v="Rural"/>
    <n v="7"/>
    <n v="7"/>
  </r>
  <r>
    <n v="828"/>
    <s v="BIKAKLA"/>
    <s v="GRANDE DE TERRABA"/>
    <x v="1"/>
    <s v="BUENOS AIRES"/>
    <s v="BUENOS AIRES"/>
    <s v="SANTA CANDELARIA"/>
    <s v="BRUNCA"/>
    <s v="ADAN MORALES FIGUEROA"/>
    <n v="89314553"/>
    <n v="0"/>
    <s v="esc.bikakla@mep.go.cr"/>
    <s v="33 KM. AL ESTE DEL CENTRO DE BUENOS AIRES"/>
    <s v="Urbana"/>
    <n v="14"/>
    <n v="14"/>
  </r>
  <r>
    <n v="833"/>
    <s v="DORIS Z. STONE"/>
    <s v="GRANDE DE TERRABA"/>
    <x v="1"/>
    <s v="BUENOS AIRES"/>
    <s v="BORUCA"/>
    <s v="BORUCA"/>
    <s v="BRUNCA"/>
    <s v="RAFAEL ROJAS MORALES"/>
    <n v="27302464"/>
    <n v="27302464"/>
    <s v="esdoriszstone@gmail.com"/>
    <s v="125 MTS. OESTE DEL SALÓN COMUNAL DE BORUCA"/>
    <s v="Rural"/>
    <n v="112"/>
    <n v="112"/>
  </r>
  <r>
    <n v="842"/>
    <s v="TRES RÍOS"/>
    <s v="GRANDE DE TERRABA"/>
    <x v="1"/>
    <s v="BUENOS AIRES"/>
    <s v="BORUCA"/>
    <s v="TRES RÍOS"/>
    <s v="BRUNCA"/>
    <s v="JOSE RICARDO LEIVA MORA"/>
    <n v="22064080"/>
    <n v="22064080"/>
    <s v="esc.tresriosbuenosaires@mep.go.cr"/>
    <s v="COSTADO OESTE DE LA PLAZA DE DEPORTES."/>
    <s v="Rural"/>
    <n v="16"/>
    <n v="16"/>
  </r>
  <r>
    <n v="847"/>
    <s v="BRAZO DE ORO"/>
    <s v="GRANDE DE TERRABA"/>
    <x v="1"/>
    <s v="BUENOS AIRES"/>
    <s v="POTRERO GRANDE"/>
    <s v="BRAZO DE ORO"/>
    <s v="BRUNCA"/>
    <s v="YETTY MAYORGA BADILLA"/>
    <n v="84021789"/>
    <n v="0"/>
    <s v="fabi270694@hotmail.com"/>
    <s v="1 KM.AL SURESTE DE LA ESC.SAN RAFAEL,CABAGRA"/>
    <s v="Rural"/>
    <n v="44"/>
    <n v="44"/>
  </r>
  <r>
    <n v="851"/>
    <s v="GUANACASTE"/>
    <s v="GRANDE DE TERRABA"/>
    <x v="1"/>
    <s v="BUENOS AIRES"/>
    <s v="BUENOS AIRES"/>
    <s v="GUANACASTE"/>
    <s v="BRUNCA"/>
    <s v="MARVIN RODNEY MAYORGA ACOSTA"/>
    <n v="89988299"/>
    <n v="0"/>
    <s v="marvin.mayorga.acosta@mep.go.cr"/>
    <s v="14 NORESTE DEL CENTRO DE BUENOS AIRES"/>
    <s v="Urbana"/>
    <n v="51"/>
    <n v="51"/>
  </r>
  <r>
    <n v="871"/>
    <s v="HUACABATA"/>
    <s v="GRANDE DE TERRABA"/>
    <x v="1"/>
    <s v="BUENOS AIRES"/>
    <s v="POTRERO GRANDE"/>
    <s v="LAS HUACAS"/>
    <s v="BRUNCA"/>
    <s v="DIGNA ROJAS MORALES"/>
    <n v="89481951"/>
    <n v="0"/>
    <s v="esc.huacabata@mep.go.cr"/>
    <s v="17 KM. AL NORTE DE POTRERO GRANDE"/>
    <s v="Rural"/>
    <n v="23"/>
    <n v="23"/>
  </r>
  <r>
    <n v="874"/>
    <s v="PALMITAL"/>
    <s v="GRANDE DE TERRABA"/>
    <x v="1"/>
    <s v="BUENOS AIRES"/>
    <s v="BUENOS AIRES"/>
    <s v="PALMITAL"/>
    <s v="BRUNCA"/>
    <s v="JORLEY MARIANY MORALES ELIZOND"/>
    <n v="89874772"/>
    <n v="0"/>
    <s v="esc.palmitalbuenosaires@mep.go.cr"/>
    <s v="10 KM. AL NORTE DEL CENTRO DE BUENOS AIRES"/>
    <s v="Urbana"/>
    <n v="8"/>
    <n v="8"/>
  </r>
  <r>
    <n v="883"/>
    <s v="LAGARTO"/>
    <s v="GRANDE DE TERRABA"/>
    <x v="1"/>
    <s v="BUENOS AIRES"/>
    <s v="BORUCA"/>
    <s v="LAGARTO"/>
    <s v="BRUNCA"/>
    <s v="GLORIA MAVISCA ROJAS"/>
    <n v="85082685"/>
    <n v="0"/>
    <s v="escuelagarto@mep.go.cr"/>
    <s v="50 MTS. NORTE DE LA IGLESIA CATOLICA"/>
    <s v="Rural"/>
    <n v="11"/>
    <n v="11"/>
  </r>
  <r>
    <n v="896"/>
    <s v="LINDA VISTA"/>
    <s v="GRANDE DE TERRABA"/>
    <x v="1"/>
    <s v="BUENOS AIRES"/>
    <s v="POTRERO GRANDE"/>
    <s v="MACHO MONTE"/>
    <s v="BRUNCA"/>
    <s v="HUGO CASTRO NAJERA"/>
    <n v="87406937"/>
    <n v="0"/>
    <s v="esc.lindavistapotrerogrande@mep.go.cr"/>
    <s v="19 KM. SUR DEL CENTRO DE BUENOS AIRES."/>
    <s v="Rural"/>
    <n v="1"/>
    <n v="1"/>
  </r>
  <r>
    <n v="905"/>
    <s v="MAÍZ DE LOS BORUCAS"/>
    <s v="GRANDE DE TERRABA"/>
    <x v="1"/>
    <s v="BUENOS AIRES"/>
    <s v="COLINAS"/>
    <s v="MAÍZ DE COLINAS"/>
    <s v="BRUNCA"/>
    <s v="LEONOR GONZALEZ MORA"/>
    <n v="84369407"/>
    <n v="0"/>
    <s v="esc.maizboruca@mep.go.cr"/>
    <s v="COSTADO E.DE LA PLAZA DE FUTBOL MAIZ DE COLIN"/>
    <s v="Rural"/>
    <n v="19"/>
    <n v="19"/>
  </r>
  <r>
    <n v="915"/>
    <s v="OLAN"/>
    <s v="GRANDE DE TERRABA"/>
    <x v="1"/>
    <s v="BUENOS AIRES"/>
    <s v="BUENOS AIRES"/>
    <s v="OLAN"/>
    <s v="BRUNCA"/>
    <s v="RUSIBETH VARGAS ORTIZ"/>
    <n v="60194006"/>
    <n v="0"/>
    <s v="esc.olan@mep.go.cr"/>
    <s v="28 KM. AL NORTE DEL CENTRO DE BUENOS AIRES"/>
    <s v="Urbana"/>
    <n v="3"/>
    <n v="3"/>
  </r>
  <r>
    <n v="916"/>
    <s v="SAN JOAQUÍN"/>
    <s v="GRANDE DE TERRABA"/>
    <x v="1"/>
    <s v="BUENOS AIRES"/>
    <s v="BORUCA"/>
    <s v="SAN JOAQUÍN"/>
    <s v="BRUNCA"/>
    <s v="MARVIN MAROTO MORALES"/>
    <n v="86098294"/>
    <n v="0"/>
    <s v="esc.indigenasanjoaquin@mep.go.cr"/>
    <s v="100 MTS. AL OESTE DEL TEMPLO CATÓLICO"/>
    <s v="Rural"/>
    <n v="8"/>
    <n v="8"/>
  </r>
  <r>
    <n v="917"/>
    <s v="BAJO DE VERAGUA"/>
    <s v="GRANDE DE TERRABA"/>
    <x v="1"/>
    <s v="BUENOS AIRES"/>
    <s v="BORUCA"/>
    <s v="BAJO DE VERAGUA"/>
    <s v="BRUNCA"/>
    <s v="YEINY PATRICIA JIMENEZ MORA"/>
    <n v="85670915"/>
    <n v="27300744"/>
    <s v="escbajodeveragua@mep.go.cr"/>
    <s v="75 MTS. NORESTE DE LA IGLESIA CATOLICA."/>
    <s v="Rural"/>
    <n v="9"/>
    <n v="9"/>
  </r>
  <r>
    <n v="918"/>
    <s v="MIRAVALLES"/>
    <s v="GRANDE DE TERRABA"/>
    <x v="1"/>
    <s v="BUENOS AIRES"/>
    <s v="COLINAS"/>
    <s v="MIRAVALLES"/>
    <s v="BRUNCA"/>
    <s v="MAX LEIVA MAROTO"/>
    <n v="86575112"/>
    <n v="0"/>
    <s v="escuelamiravalles12@gmail.com"/>
    <s v="1 KM. SUROESTE DE LAS TORRES DE LAS MORAS."/>
    <s v="Rural"/>
    <n v="1"/>
    <n v="1"/>
  </r>
  <r>
    <n v="935"/>
    <s v="POTRERO GRANDE"/>
    <s v="GRANDE DE TERRABA"/>
    <x v="1"/>
    <s v="BUENOS AIRES"/>
    <s v="POTRERO GRANDE"/>
    <s v="POTRERO GRANDE"/>
    <s v="BRUNCA"/>
    <s v="WALTER PORRAS ROJAS"/>
    <n v="27428081"/>
    <n v="84875602"/>
    <s v="esc.potrerogrande@mep.go.cr"/>
    <s v="FTE. A LA PLAZA DE FUTBOL POTRERO GRANDE"/>
    <s v="Rural"/>
    <n v="199"/>
    <n v="199"/>
  </r>
  <r>
    <n v="942"/>
    <s v="SAN RAFAEL"/>
    <s v="GRANDE DE TERRABA"/>
    <x v="1"/>
    <s v="BUENOS AIRES"/>
    <s v="POTRERO GRANDE"/>
    <s v="SAN RAFAEL"/>
    <s v="BRUNCA"/>
    <s v="RONNY GONZALEZ VALVERDE"/>
    <n v="22065139"/>
    <n v="0"/>
    <s v="esc.sanrafaelpotrerogrande@mep.go.cr"/>
    <s v="FRENTE A IGLESIA CATOLIC.DE SN RAFAEL,CABAGRA"/>
    <s v="Rural"/>
    <n v="113"/>
    <n v="113"/>
  </r>
  <r>
    <n v="946"/>
    <s v="ZAPOTAL"/>
    <s v="GRANDE DE TERRABA"/>
    <x v="1"/>
    <s v="BUENOS AIRES"/>
    <s v="CHANGUENA"/>
    <s v="ZAPOTAL"/>
    <s v="BRUNCA"/>
    <s v="DEILY LEIVA CEDEÑO"/>
    <n v="83653073"/>
    <n v="0"/>
    <s v="esc.zapotalchanguena@mep.go.cr"/>
    <s v="ZAPOTAL DE CHÁNGUENA"/>
    <s v="Rural"/>
    <n v="7"/>
    <n v="7"/>
  </r>
  <r>
    <n v="949"/>
    <s v="LAS JUNTAS"/>
    <s v="GRANDE DE TERRABA"/>
    <x v="1"/>
    <s v="BUENOS AIRES"/>
    <s v="POTRERO GRANDE"/>
    <s v="LAS JUNTAS"/>
    <s v="BRUNCA"/>
    <s v="CINDY SIDEY ORTIZ"/>
    <n v="83487810"/>
    <n v="27300159"/>
    <s v="cindy.ortiz.ortiz@mep.go.cr"/>
    <s v="3 KM. AL SURESTE DE BOLAS, BUENOS AIRES"/>
    <s v="Rural"/>
    <n v="8"/>
    <n v="8"/>
  </r>
  <r>
    <n v="950"/>
    <s v="RÍO AZUL"/>
    <s v="GRANDE DE TERRABA"/>
    <x v="1"/>
    <s v="BUENOS AIRES"/>
    <s v="BUENOS AIRES"/>
    <s v="RÍO AZUL"/>
    <s v="BRUNCA"/>
    <s v="SILVIA MARIA ROJAS DELGADO"/>
    <n v="86726423"/>
    <n v="0"/>
    <s v="esc.rioazulbuenosaires@mep.go.cr"/>
    <s v="12.5 KM. AL NORESTE DE BUENOS AIRES"/>
    <s v="Urbana"/>
    <n v="47"/>
    <n v="47"/>
  </r>
  <r>
    <n v="957"/>
    <s v="EL CARMEN"/>
    <s v="GRANDE DE TERRABA"/>
    <x v="1"/>
    <s v="BUENOS AIRES"/>
    <s v="BUENOS AIRES"/>
    <s v="EL CARMEN"/>
    <s v="BRUNCA"/>
    <s v="IRIS ZUNIGA DIAZ"/>
    <n v="25140777"/>
    <n v="0"/>
    <s v="esc.elcarmendebuenosaires@mep.go.cr"/>
    <s v="100MTRS NORTE DE LA FINCA UJARRAS"/>
    <s v="Urbana"/>
    <n v="12"/>
    <n v="12"/>
  </r>
  <r>
    <n v="959"/>
    <s v="SAN ANTONIO"/>
    <s v="GRANDE DE TERRABA"/>
    <x v="1"/>
    <s v="BUENOS AIRES"/>
    <s v="POTRERO GRANDE"/>
    <s v="SAN ANTONIO"/>
    <s v="BRUNCA"/>
    <s v="DANILO VILLANUEVA VILLALOBOS"/>
    <n v="27301851"/>
    <n v="0"/>
    <s v="sanantonio0959@gmail.com"/>
    <s v="COSTADO ESTE DE LA IGLESIA CATOLICA."/>
    <s v="Rural"/>
    <n v="55"/>
    <n v="55"/>
  </r>
  <r>
    <n v="1011"/>
    <s v="TÉRRABA"/>
    <s v="GRANDE DE TERRABA"/>
    <x v="1"/>
    <s v="BUENOS AIRES"/>
    <s v="POTRERO GRANDE"/>
    <s v="TÉRRABA"/>
    <s v="BRUNCA"/>
    <s v="RAQUEL MORALES GUTIERREZ"/>
    <n v="27304636"/>
    <n v="0"/>
    <s v="esc.terraba@mep.go.cr"/>
    <s v="FRENTE A LA PLAZA DE DEPORTES DE TÉRRABA"/>
    <s v="Rural"/>
    <n v="96"/>
    <n v="96"/>
  </r>
  <r>
    <n v="1013"/>
    <s v="UJARRÁS"/>
    <s v="GRANDE DE TERRABA"/>
    <x v="1"/>
    <s v="BUENOS AIRES"/>
    <s v="BUENOS AIRES"/>
    <s v="UJARRÁS"/>
    <s v="BRUNCA"/>
    <s v="ROXANA ROJAS MAYORGA"/>
    <n v="22065014"/>
    <n v="0"/>
    <s v="esc.ujarrasbuenosaires@mep.go.cr"/>
    <s v="7 KM NORTE DE BUENOS AIRES"/>
    <s v="Urbana"/>
    <n v="60"/>
    <n v="60"/>
  </r>
  <r>
    <n v="1031"/>
    <s v="SAN BOSCO"/>
    <s v="GRANDE DE TERRABA"/>
    <x v="1"/>
    <s v="BUENOS AIRES"/>
    <s v="BORUCA"/>
    <s v="SAN BOSCO"/>
    <s v="BRUNCA"/>
    <s v="EDSON LAZARO GONZALEZ"/>
    <n v="84401457"/>
    <n v="0"/>
    <s v="esc.sanboscoboruca@mep.go.cr"/>
    <s v="2 KM AL SURESTE DE LA IGLESIA EVANG. DE S.ANT"/>
    <s v="Rural"/>
    <n v="9"/>
    <n v="9"/>
  </r>
  <r>
    <n v="1032"/>
    <s v="CAPRI"/>
    <s v="GRANDE DE TERRABA"/>
    <x v="1"/>
    <s v="BUENOS AIRES"/>
    <s v="POTRERO GRANDE"/>
    <s v="CAPRI"/>
    <s v="BRUNCA"/>
    <s v="JOSE FELICIANO ORTIZ FIGUEROA"/>
    <n v="22065986"/>
    <n v="0"/>
    <s v="esc.capri@mep.go.cr"/>
    <s v="3 KM.SUR DEL LICEO LA LUCHA,TERRIT.INDIGENA"/>
    <s v="Rural"/>
    <n v="45"/>
    <n v="45"/>
  </r>
  <r>
    <n v="1033"/>
    <s v="CALDERON"/>
    <s v="GRANDE DE TERRABA"/>
    <x v="1"/>
    <s v="BUENOS AIRES"/>
    <s v="BUENOS AIRES"/>
    <s v="ALTO CALDERÓN"/>
    <s v="BRUNCA"/>
    <s v="MELANY TORRES ORTIZ"/>
    <n v="84516026"/>
    <n v="0"/>
    <s v="esc.calderon@mep.go.cr"/>
    <s v="20KMAL SURESTEDE BUENOS AIRES."/>
    <s v="Urbana"/>
    <n v="18"/>
    <n v="18"/>
  </r>
  <r>
    <n v="1040"/>
    <s v="EL PUENTE"/>
    <s v="GRANDE DE TERRABA"/>
    <x v="1"/>
    <s v="BUENOS AIRES"/>
    <s v="BUENOS AIRES"/>
    <s v="PUENTE DE SALITRE"/>
    <s v="BRUNCA"/>
    <s v="OLDEMAR ORTÍZ MORALES"/>
    <n v="84668451"/>
    <n v="0"/>
    <s v="oldemar.ortiz.morales@mep.go.cr"/>
    <s v="15 KM. AL ESTE DEL CENTRO DE BUENOS AIRES."/>
    <s v="Urbana"/>
    <n v="43"/>
    <n v="43"/>
  </r>
  <r>
    <n v="1051"/>
    <s v="LAS BRISAS"/>
    <s v="GRANDE DE TERRABA"/>
    <x v="1"/>
    <s v="BUENOS AIRES"/>
    <s v="BUENOS AIRES"/>
    <s v="LAS BRISAS"/>
    <s v="BRUNCA"/>
    <s v="KATHERINE JIMENEZ LEDEZA"/>
    <n v="27302434"/>
    <n v="27300159"/>
    <s v="esc.lasbrisasbuenosaires@mep.go.cr"/>
    <s v="17 KM. AL ESTE DEL CENTRO DE BUENOS AIRES"/>
    <s v="Urbana"/>
    <n v="118"/>
    <n v="118"/>
  </r>
  <r>
    <n v="1053"/>
    <s v="YUAVIN"/>
    <s v="GRANDE DE TERRABA"/>
    <x v="1"/>
    <s v="BUENOS AIRES"/>
    <s v="BUENOS AIRES"/>
    <s v="YUAVIN"/>
    <s v="BRUNCA"/>
    <s v="IMNA WHITTINGMAN PORRAS"/>
    <n v="83112231"/>
    <n v="0"/>
    <s v="esc.indigenayuavin@mep.go.cr"/>
    <s v="32 KM. AL ESTE DEL CENTRO DE BUENOS AIRES"/>
    <s v="Urbana"/>
    <n v="39"/>
    <n v="39"/>
  </r>
  <r>
    <n v="1056"/>
    <s v="BAJOS DE MAMEY"/>
    <s v="GRANDE DE TERRABA"/>
    <x v="1"/>
    <s v="BUENOS AIRES"/>
    <s v="CHANGUENA"/>
    <s v="BAJOS DE MAMEY"/>
    <s v="BRUNCA"/>
    <s v="MARCO MAVISCA ROJAS"/>
    <n v="27300744"/>
    <n v="0"/>
    <s v="esc.bajomamey@mep.go.cr"/>
    <s v="2 KM. OESTE DE LA COMUNIDAD DE CHANG.DE B.A."/>
    <s v="Rural"/>
    <n v="1"/>
    <n v="1"/>
  </r>
  <r>
    <n v="1063"/>
    <s v="SIKÉBATA"/>
    <s v="GRANDE DE TERRABA"/>
    <x v="1"/>
    <s v="BUENOS AIRES"/>
    <s v="POTRERO GRANDE"/>
    <s v="LAS PALMAS"/>
    <s v="BRUNCA"/>
    <s v="ABNER  ORTIZ MAYORGA"/>
    <n v="84268409"/>
    <n v="0"/>
    <s v="esc.sikebata@mep.go.cr"/>
    <s v="4 KM. AL NOROESTE DE CAPRI, POTRERO GRANDE"/>
    <s v="Rural"/>
    <n v="2"/>
    <n v="2"/>
  </r>
  <r>
    <n v="1065"/>
    <s v="LAS VEGAS"/>
    <s v="GRANDE DE TERRABA"/>
    <x v="1"/>
    <s v="BUENOS AIRES"/>
    <s v="CHANGUENA"/>
    <s v="LAS VEGAS"/>
    <s v="BRUNCA"/>
    <s v="YAMILETH ROJAS MORALES"/>
    <n v="86200377"/>
    <n v="0"/>
    <s v="esc.lasvegas@gmail.com"/>
    <s v="LAS VEGAS,50 M SUR DE LA PLAZA DE DEPORTES"/>
    <s v="Rural"/>
    <n v="12"/>
    <n v="12"/>
  </r>
  <r>
    <n v="1066"/>
    <s v="EL CACIQUE"/>
    <s v="GRANDE DE TERRABA"/>
    <x v="1"/>
    <s v="BUENOS AIRES"/>
    <s v="CHANGUENA"/>
    <s v="EL CACIQUE"/>
    <s v="BRUNCA"/>
    <s v="LAURA MORALES MORA"/>
    <n v="84272630"/>
    <n v="27300744"/>
    <s v="escuelaelcacique@gmail.com"/>
    <s v="25 MTS NORTE DE LA IGLESIA CATOLICA."/>
    <s v="Rural"/>
    <n v="7"/>
    <n v="7"/>
  </r>
  <r>
    <n v="1074"/>
    <s v="PALMIRA"/>
    <s v="GRANDE DE TERRABA"/>
    <x v="1"/>
    <s v="BUENOS AIRES"/>
    <s v="POTRERO GRANDE"/>
    <s v="PALMIRA"/>
    <s v="BRUNCA"/>
    <s v="DEINER ROJAS DELGADO"/>
    <n v="87789903"/>
    <n v="0"/>
    <s v="esc.palmirapotrerogrande@mep.go.cr"/>
    <s v="50 MTS.OESTE DE LA PLAZA DE FÚTBOL"/>
    <s v="Rural"/>
    <n v="6"/>
    <n v="6"/>
  </r>
  <r>
    <n v="1080"/>
    <s v="MALLAL"/>
    <s v="GRANDE DE TERRABA"/>
    <x v="1"/>
    <s v="BUENOS AIRES"/>
    <s v="COLINAS"/>
    <s v="MALLAL"/>
    <s v="BRUNCA"/>
    <s v="MARIA LIVA LAZARO"/>
    <n v="85270883"/>
    <n v="0"/>
    <s v="esc.mallal@mep.go.cr"/>
    <s v="12 KM. NOROESTE DE BORUCA CENTRO."/>
    <s v="Rural"/>
    <n v="4"/>
    <n v="4"/>
  </r>
  <r>
    <n v="1480"/>
    <s v="VIENTO FRESCO"/>
    <s v="ZONA NORTE-NORTE"/>
    <x v="2"/>
    <s v="GUATUSO"/>
    <s v="SAN RAFAEL"/>
    <s v="VIENTO FRESCO"/>
    <s v="HUETAR NORTE"/>
    <s v="ELIANA VELAS MIRANDA"/>
    <n v="41051102"/>
    <n v="0"/>
    <s v="eliana.velas.miranda@mep.go.cr"/>
    <s v="2.5KM OESTE DE RADIO MALEKU"/>
    <s v="Rural"/>
    <n v="14"/>
    <n v="14"/>
  </r>
  <r>
    <n v="1591"/>
    <s v="PALENQUE MARGARITA"/>
    <s v="ZONA NORTE-NORTE"/>
    <x v="2"/>
    <s v="GUATUSO"/>
    <s v="SAN RAFAEL"/>
    <s v="PALENQUE MARGARITA"/>
    <s v="HUETAR NORTE"/>
    <s v="EMIGDIO CRUZ ELIZONDO"/>
    <n v="41051101"/>
    <n v="0"/>
    <s v="esc.palanquemargarita@mep.go.cr"/>
    <s v="COSTADO OESTE DE LA PLAZA"/>
    <s v="Rural"/>
    <n v="40"/>
    <n v="40"/>
  </r>
  <r>
    <n v="1668"/>
    <s v="PALENQUE TONJIBE"/>
    <s v="ZONA NORTE-NORTE"/>
    <x v="2"/>
    <s v="GUATUSO"/>
    <s v="SAN RAFAEL"/>
    <s v="TONJIBE"/>
    <s v="HUETAR NORTE"/>
    <s v="NAGO ELIZONDO CASTRO"/>
    <n v="41051111"/>
    <n v="0"/>
    <s v="nago.elizondo.castro@mep.go.cr"/>
    <s v="300M NORTE DE LA EMISORA CULTURAL"/>
    <s v="Rural"/>
    <n v="31"/>
    <n v="31"/>
  </r>
  <r>
    <n v="1702"/>
    <s v="LOS ANGELES"/>
    <s v="ZONA NORTE-NORTE"/>
    <x v="2"/>
    <s v="GUATUSO"/>
    <s v="SAN RAFAEL"/>
    <s v="LOS ANGELES"/>
    <s v="HUETAR NORTE"/>
    <s v="DENIA BLANCO ACOSTA"/>
    <n v="41051121"/>
    <n v="0"/>
    <s v="esc.losangelesguatuso@mep.go.cr"/>
    <s v="COSTADO ESTE DE LA PULPERIA"/>
    <s v="Rural"/>
    <n v="14"/>
    <n v="14"/>
  </r>
  <r>
    <n v="1716"/>
    <s v="EL CARMEN"/>
    <s v="ZONA NORTE-NORTE"/>
    <x v="2"/>
    <s v="GUATUSO"/>
    <s v="SAN RAFAEL"/>
    <s v="EL CARMEN"/>
    <s v="HUETAR NORTE"/>
    <s v="NESTOR BLANCO ELIZONDO"/>
    <n v="85570510"/>
    <n v="0"/>
    <s v="esc.elcarmenguatuso@mep.go.cr"/>
    <s v="FRENTE A LA PLAZA DE DEPORTES"/>
    <s v="Rural"/>
    <n v="12"/>
    <n v="12"/>
  </r>
  <r>
    <n v="1944"/>
    <s v="JÄKUI"/>
    <s v="TURRIALBA"/>
    <x v="3"/>
    <s v="TURRIALBA"/>
    <s v="CHIRRIPO"/>
    <s v="ALTO PACUARE"/>
    <s v="CENTRAL"/>
    <s v="LISSETTE SALAS VILLALOBOS"/>
    <n v="89638479"/>
    <n v="0"/>
    <s v="esc.jakui@mep.go.cr"/>
    <s v="600 MTS ESTE DEL LICEO JAK KJUA SURU"/>
    <s v="Rural"/>
    <n v="40"/>
    <n v="40"/>
  </r>
  <r>
    <n v="1945"/>
    <s v="BLÖRIÑAK"/>
    <s v="TURRIALBA"/>
    <x v="3"/>
    <s v="TURRIALBA"/>
    <s v="CHIRRIPO"/>
    <s v="BLÖRIÑAK"/>
    <s v="CENTRAL"/>
    <s v="ANGIE MORA SEGURA"/>
    <n v="84512741"/>
    <n v="0"/>
    <s v="esc.blorinak@mep.go.cr"/>
    <s v="5 KM. NORTE ESCUELA KABEBATA"/>
    <s v="Rural"/>
    <n v="49"/>
    <n v="49"/>
  </r>
  <r>
    <n v="1946"/>
    <s v="SIKUA DITZÄ"/>
    <s v="TURRIALBA"/>
    <x v="3"/>
    <s v="TURRIALBA"/>
    <s v="CHIRRIPO"/>
    <s v="PASO MARCOS"/>
    <s v="CENTRAL"/>
    <s v="ELIZABETH ZUNIGA FUENTES"/>
    <n v="0"/>
    <n v="0"/>
    <s v="esc.sikuaditsa@mep.go.cr"/>
    <s v="PASO MARCOS, PACUARE, CHIRRIPO."/>
    <s v="Rural"/>
    <n v="29"/>
    <n v="29"/>
  </r>
  <r>
    <n v="1951"/>
    <s v="SHARABATA"/>
    <s v="TURRIALBA"/>
    <x v="3"/>
    <s v="TURRIALBA"/>
    <s v="CHIRRIPO"/>
    <s v="SHARABATA"/>
    <s v="CENTRAL"/>
    <s v="GERARDO VILLANUEVA ZUNIGA"/>
    <n v="85058636"/>
    <n v="0"/>
    <s v="esc.sharabata@mep.go.cr"/>
    <s v="SHARABATA,SECTOR PASO MARCOS, CHIRRIPO, TURRI"/>
    <s v="Rural"/>
    <n v="23"/>
    <n v="23"/>
  </r>
  <r>
    <n v="1952"/>
    <s v="KABEBATA"/>
    <s v="TURRIALBA"/>
    <x v="3"/>
    <s v="TURRIALBA"/>
    <s v="CHIRRIPO"/>
    <s v="ALTO QUETZAL"/>
    <s v="CENTRAL"/>
    <s v="EUSEBIO LAZARO LEIVA"/>
    <n v="22064284"/>
    <n v="0"/>
    <s v="esc.indigenakabebata@mep.go.cr"/>
    <s v="8.5KM.ESTE GRANO DE ORO, CABECERA DE DISTRITO"/>
    <s v="Rural"/>
    <n v="30"/>
    <n v="30"/>
  </r>
  <r>
    <n v="1962"/>
    <s v="XIQUIARI"/>
    <s v="TURRIALBA"/>
    <x v="4"/>
    <s v="LIMON"/>
    <s v="VALLE LA ESTRELLA"/>
    <s v="SHIKIARI"/>
    <s v="HUETAR CARIBE"/>
    <s v="JEIMY ORTIZ MAYORGA"/>
    <n v="25140035"/>
    <n v="86407486"/>
    <s v="minor.jimenez.acuna@mep.go.cr"/>
    <s v="8 KM AL ESTE DE GRANO DE ORO"/>
    <s v="Rural"/>
    <n v="38"/>
    <n v="38"/>
  </r>
  <r>
    <n v="1963"/>
    <s v="BAYEI"/>
    <s v="TURRIALBA"/>
    <x v="4"/>
    <s v="LIMON"/>
    <s v="VALLE LA ESTRELLA"/>
    <s v="BÄYËI"/>
    <s v="HUETAR CARIBE"/>
    <s v="GREIVIN DELGADO ZUNIGA"/>
    <n v="25140486"/>
    <n v="89159363"/>
    <s v="greivin.delgado.zuniga@mep.go.cr"/>
    <s v="DUCHALI-BäYëI"/>
    <s v="Rural"/>
    <n v="23"/>
    <n v="23"/>
  </r>
  <r>
    <n v="1964"/>
    <s v="ALTO ALMIRANTE"/>
    <s v="TURRIALBA"/>
    <x v="4"/>
    <s v="LIMON"/>
    <s v="VALLE LA ESTRELLA"/>
    <s v="ALTO ALMIRANTE"/>
    <s v="HUETAR CARIBE"/>
    <s v="JOSE ADRIANO MAYORGA FIGUEROA"/>
    <n v="83174033"/>
    <n v="0"/>
    <s v="esc.altomirante@mep.go.cr"/>
    <s v="RESERVA INDIGENA CHIRRIPO"/>
    <s v="Rural"/>
    <n v="72"/>
    <n v="72"/>
  </r>
  <r>
    <n v="1965"/>
    <s v="TSIPIRI"/>
    <s v="TURRIALBA"/>
    <x v="3"/>
    <s v="TURRIALBA"/>
    <s v="CHIRRIPO"/>
    <s v="TSIPIRI"/>
    <s v="CENTRAL"/>
    <s v="JOSE A. VILLALOBOS SANCHEZ"/>
    <n v="82020394"/>
    <n v="87991818"/>
    <s v="esc.tsipiri@mep.go.cr"/>
    <s v="8 KM. NE.IGLESIA GRANO DE ORO, CAMINO MORAVIA"/>
    <s v="Rural"/>
    <n v="24"/>
    <n v="24"/>
  </r>
  <r>
    <n v="1966"/>
    <s v="TSINICLARI"/>
    <s v="TURRIALBA"/>
    <x v="3"/>
    <s v="TURRIALBA"/>
    <s v="CHIRRIPO"/>
    <s v="TSINICLÄRI"/>
    <s v="CENTRAL"/>
    <s v="FLORIBETH HERRERA AGUILAR"/>
    <n v="22065807"/>
    <n v="0"/>
    <s v="escuelatsiniclari@hotmail.com"/>
    <s v="RESERVA INDIGENA CHIRRIPO, ROCA QUEMADA."/>
    <s v="Rural"/>
    <n v="68"/>
    <n v="68"/>
  </r>
  <r>
    <n v="1967"/>
    <s v="SARKLI"/>
    <s v="TURRIALBA"/>
    <x v="3"/>
    <s v="TURRIALBA"/>
    <s v="CHIRRIPO"/>
    <s v="SARCLI"/>
    <s v="CENTRAL"/>
    <s v="CINDY CAMPOS HERNANDEZ"/>
    <n v="22065230"/>
    <n v="85495238"/>
    <s v="esc.sarcli@mep.go.cr"/>
    <s v="ROCA QUEMADA CHIRRIPO"/>
    <s v="Rural"/>
    <n v="20"/>
    <n v="20"/>
  </r>
  <r>
    <n v="1976"/>
    <s v="JAK TAIN"/>
    <s v="TURRIALBA"/>
    <x v="3"/>
    <s v="TURRIALBA"/>
    <s v="CHIRRIPO"/>
    <s v="LOTE DOS"/>
    <s v="CENTRAL"/>
    <s v="ANTONIO MARTINEZ CAMPOS"/>
    <n v="84264858"/>
    <n v="83793896"/>
    <s v="esc.jaktain@mep.go.cr"/>
    <s v="JAK TAIN,GRANO DE ORO,MORAVIA,CHIRRIPO"/>
    <s v="Rural"/>
    <n v="24"/>
    <n v="24"/>
  </r>
  <r>
    <n v="1977"/>
    <s v="SINOLI"/>
    <s v="TURRIALBA"/>
    <x v="4"/>
    <s v="LIMON"/>
    <s v="VALLE LA ESTRELLA"/>
    <s v="SINOLI"/>
    <s v="HUETAR CARIBE"/>
    <s v="ADRIAN NAVARRO DIAZ"/>
    <n v="25140481"/>
    <n v="0"/>
    <s v="esc.sinoli@mep.go.cr"/>
    <s v="A 6 HORAS CAMINANDO DE ALTO QUETZAL."/>
    <s v="Rural"/>
    <n v="112"/>
    <n v="112"/>
  </r>
  <r>
    <n v="1978"/>
    <s v="BAYEIÑAK"/>
    <s v="TURRIALBA"/>
    <x v="4"/>
    <s v="LIMON"/>
    <s v="VALLE LA ESTRELLA"/>
    <s v="BAYEIÑAK"/>
    <s v="HUETAR CARIBE"/>
    <s v="EDDIE LOAIZA NUNEZ"/>
    <n v="25560698"/>
    <n v="83487781"/>
    <s v="eddie.loaiza.nunez@mep.go.cr"/>
    <s v="RESERVA INDIGENA CHIRRIPO"/>
    <s v="Rural"/>
    <n v="45"/>
    <n v="45"/>
  </r>
  <r>
    <n v="1979"/>
    <s v="ÑARIÑAK"/>
    <s v="TURRIALBA"/>
    <x v="4"/>
    <s v="LIMON"/>
    <s v="VALLE LA ESTRELLA"/>
    <s v="ÑARIÑAK"/>
    <s v="HUETAR CARIBE"/>
    <s v="CESAR SALMERON LEIVA"/>
    <n v="25140034"/>
    <n v="22064595"/>
    <s v="esc.narinak@mep.go.cr"/>
    <s v="RESERVA INDIGENA CHIRRIPO."/>
    <s v="Rural"/>
    <n v="93"/>
    <n v="93"/>
  </r>
  <r>
    <n v="1980"/>
    <s v="KSARIÑAK"/>
    <s v="TURRIALBA"/>
    <x v="3"/>
    <s v="TURRIALBA"/>
    <s v="CHIRRIPO"/>
    <s v="SALITRE ALTO PACUARE"/>
    <s v="CENTRAL"/>
    <s v="GABRIEL SALAZAR SALAZAR"/>
    <n v="84843416"/>
    <n v="0"/>
    <s v="esc.ksarinak@mep.go.cr"/>
    <s v="ALTO PACUARE, CHIRRIPO."/>
    <s v="Rural"/>
    <n v="27"/>
    <n v="27"/>
  </r>
  <r>
    <n v="1992"/>
    <s v="KOIYABA"/>
    <s v="TURRIALBA"/>
    <x v="4"/>
    <s v="LIMON"/>
    <s v="VALLE LA ESTRELLA"/>
    <s v="KÖIYAWARI"/>
    <s v="HUETAR CARIBE"/>
    <s v="LUIS DIEGO SOLANO RAMIREZ"/>
    <n v="85269109"/>
    <n v="0"/>
    <s v="esc.koiyaba@mep.go.cr"/>
    <s v="RESERVA INDIGENA CHIRRIPO"/>
    <s v="Rural"/>
    <n v="40"/>
    <n v="40"/>
  </r>
  <r>
    <n v="1993"/>
    <s v="JOKBATA"/>
    <s v="TURRIALBA"/>
    <x v="3"/>
    <s v="TURRIALBA"/>
    <s v="CHIRRIPO"/>
    <s v="JOKBATA"/>
    <s v="CENTRAL"/>
    <s v="REINALDO SEGURA GARCIA"/>
    <n v="87639256"/>
    <n v="83793896"/>
    <s v="reinaldo.segura.garcia@mep.go.cr"/>
    <s v="3.5 KM. DE LA ESCUELA TSIPIRI"/>
    <s v="Rural"/>
    <n v="39"/>
    <n v="39"/>
  </r>
  <r>
    <n v="2045"/>
    <s v="NIMARIÑAK"/>
    <s v="TURRIALBA"/>
    <x v="3"/>
    <s v="TURRIALBA"/>
    <s v="CHIRRIPO"/>
    <s v="NIMARIÑAK"/>
    <s v="CENTRAL"/>
    <s v="JUAN CARLOS HERNANDEZ GONZALEZ"/>
    <n v="85353965"/>
    <n v="86366550"/>
    <s v="esc.nimarinak@mep.go.cr"/>
    <s v="5 KM.ESTE DE SAN JOAQUIN"/>
    <s v="Rural"/>
    <n v="39"/>
    <n v="39"/>
  </r>
  <r>
    <n v="2416"/>
    <s v="26 DE FEBRERO DE 1886"/>
    <s v="NICOYA"/>
    <x v="5"/>
    <s v="HOJANCHA"/>
    <s v="MATAMBU"/>
    <s v="MATAMBU"/>
    <s v="CHOROTEGA"/>
    <s v="JORGE BIVIAN AGUIRRE PEREZ"/>
    <n v="26599329"/>
    <n v="26599329"/>
    <s v="esc.26defebrero1886@mep.go.cr"/>
    <s v="COSTADO SUR DE LA PLAZA DE DEPORTES"/>
    <s v="Rural"/>
    <n v="94"/>
    <n v="94"/>
  </r>
  <r>
    <n v="2417"/>
    <s v="MATAMBUGUITO"/>
    <s v="NICOYA"/>
    <x v="5"/>
    <s v="NICOYA"/>
    <s v="MANSION"/>
    <s v="MATAMBUGUITO"/>
    <s v="CHOROTEGA"/>
    <s v="EDVIN GUEVARA ALEMAN"/>
    <n v="89733368"/>
    <n v="0"/>
    <s v="esc.matambuguito@mep.go.cr"/>
    <s v="6.5 KM AL ESTE DE LA G.A.R"/>
    <s v="Rural"/>
    <n v="30"/>
    <n v="30"/>
  </r>
  <r>
    <n v="2920"/>
    <s v="ALTAMIRA"/>
    <s v="COTO"/>
    <x v="1"/>
    <s v="GOLFITO"/>
    <s v="PAVON"/>
    <s v="ALTAMIRA"/>
    <s v="BRUNCA"/>
    <s v="ENRIQUE ANDRADE DE GRACIA"/>
    <n v="0"/>
    <n v="0"/>
    <s v="esc.altamiradepavon@mep.go.cr"/>
    <s v="3 KM. ESTE DEL SUPER RIO CLARO DE PAVON"/>
    <s v="Rural"/>
    <n v="22"/>
    <n v="22"/>
  </r>
  <r>
    <n v="2932"/>
    <s v="KOGOKEAIBTA"/>
    <s v="COTO"/>
    <x v="1"/>
    <s v="GOLFITO"/>
    <s v="PAVON"/>
    <s v="RIO CLARO GUAYMI"/>
    <s v="BRUNCA"/>
    <s v="JULIANA ANDRADE MONTEZUMA"/>
    <n v="89876318"/>
    <n v="0"/>
    <s v="esc.kogokeaibtda@mep.go.cr"/>
    <s v="10 KM. AL ESTE DE RIO CLARO DE PAVON"/>
    <s v="Rural"/>
    <n v="12"/>
    <n v="12"/>
  </r>
  <r>
    <n v="2933"/>
    <s v="BETANIA"/>
    <s v="COTO"/>
    <x v="1"/>
    <s v="COTO BRUS"/>
    <s v="LIMONCITO"/>
    <s v="LA BETANIA"/>
    <s v="BRUNCA"/>
    <s v="VIRGEN PALACIOS BEJARANO"/>
    <n v="0"/>
    <n v="0"/>
    <s v="esc.libertadbetania@mep.go.cr"/>
    <s v="7 KM. AL SUR DE LA COSONA DE LIMONCITO"/>
    <s v="Rural"/>
    <n v="8"/>
    <n v="8"/>
  </r>
  <r>
    <n v="2934"/>
    <s v="NGÖBEGÜE"/>
    <s v="COTO"/>
    <x v="1"/>
    <s v="COTO BRUS"/>
    <s v="LIMONCITO"/>
    <s v="LA CASONA"/>
    <s v="BRUNCA"/>
    <s v="WILLIAM RONALD MATA MATA"/>
    <n v="27847020"/>
    <n v="0"/>
    <s v="esc.ngobegue@mep.go.cr"/>
    <s v="500 METROS SUR DEL EBAIS LA CASONA"/>
    <s v="Rural"/>
    <n v="127"/>
    <n v="127"/>
  </r>
  <r>
    <n v="2937"/>
    <s v="GUAYMI"/>
    <s v="COTO"/>
    <x v="1"/>
    <s v="GOLFITO"/>
    <s v="PAVON"/>
    <s v="ALTO GUAYMI"/>
    <s v="BRUNCA"/>
    <s v="VENANCIO MONTEZUMA BEJARANO"/>
    <n v="89532132"/>
    <n v="0"/>
    <s v="esc.altoguaymi@mep.go.cr"/>
    <s v="ALTO GUAYMI, PUNTA BURICA"/>
    <s v="Rural"/>
    <n v="28"/>
    <n v="28"/>
  </r>
  <r>
    <n v="2947"/>
    <s v="BAJO DE LOS INDIOS"/>
    <s v="COTO"/>
    <x v="1"/>
    <s v="CORREDORES"/>
    <s v="CORREDOR"/>
    <s v="BELLA VISTA"/>
    <s v="BRUNCA"/>
    <s v="ELIZABETH DARCE DELGADO"/>
    <n v="83135856"/>
    <n v="0"/>
    <s v="esc.bajodelosindios@mep.go.cr"/>
    <s v="17 KM. NORTE DE ENTRADA PRINCIPAL DE ABROJO"/>
    <s v="Urbana"/>
    <n v="10"/>
    <n v="10"/>
  </r>
  <r>
    <n v="2959"/>
    <s v="BRUS MALIS"/>
    <s v="COTO"/>
    <x v="1"/>
    <s v="COTO BRUS"/>
    <s v="LIMONCITO"/>
    <s v="BRUS MALIS"/>
    <s v="BRUNCA"/>
    <s v="FERNANDO MENDOZA PALACIOS"/>
    <n v="22006165"/>
    <n v="0"/>
    <s v="esc.indigenabrusmalis@mep.go.cr"/>
    <s v="3 KM. AL SUR OESTE DE LA UNION DE LIMONCITO."/>
    <s v="Rural"/>
    <n v="75"/>
    <n v="75"/>
  </r>
  <r>
    <n v="2960"/>
    <s v="KOGORIBTDA"/>
    <s v="COTO"/>
    <x v="1"/>
    <s v="GOLFITO"/>
    <s v="PAVON"/>
    <s v="ALTO RIO CLARO"/>
    <s v="BRUNCA"/>
    <s v="EMILCE MONTEZUMA PEDROL"/>
    <n v="83673386"/>
    <n v="0"/>
    <s v="esc.kogoribtda@mep.go.cr"/>
    <s v="600 M. SUR DE LA IGLESIA EVANGELICA"/>
    <s v="Rural"/>
    <n v="16"/>
    <n v="16"/>
  </r>
  <r>
    <n v="2966"/>
    <s v="CAÑA BLANCA"/>
    <s v="GRANDE DE TERRABA"/>
    <x v="1"/>
    <s v="OSA"/>
    <s v="PALMAR"/>
    <s v="CAÑA BLANCA"/>
    <s v="BRUNCA"/>
    <s v="LINETH GONZALEZ MORA"/>
    <n v="87200318"/>
    <n v="0"/>
    <s v="escuelacanablancadepalmar@mep.go.cr"/>
    <s v="5 KM.ESTE DE PALMAR, OSA."/>
    <s v="Rural"/>
    <n v="17"/>
    <n v="17"/>
  </r>
  <r>
    <n v="2994"/>
    <s v="ALTO LAGUNA"/>
    <s v="COTO"/>
    <x v="1"/>
    <s v="GOLFITO"/>
    <s v="PUERTO JIMENEZ"/>
    <s v="ALTO LAGUNA"/>
    <s v="BRUNCA"/>
    <s v="DIOMEDES A. ESTANLY BEJARANO"/>
    <n v="62502136"/>
    <n v="0"/>
    <s v="esc.altolaguna@mep.go.cr"/>
    <s v="200 M. ESTE DEL SALON COMUNAL"/>
    <s v="Rural"/>
    <n v="32"/>
    <n v="32"/>
  </r>
  <r>
    <n v="3023"/>
    <s v="VILLA PALACIOS"/>
    <s v="COTO"/>
    <x v="1"/>
    <s v="COTO BRUS"/>
    <s v="LIMONCITO"/>
    <s v="VILLA PALACIOS"/>
    <s v="BRUNCA"/>
    <s v="FREDDY BEJARANO RODRIGUEZ"/>
    <n v="84968203"/>
    <n v="0"/>
    <s v="esc.villapalacios@mep.go.cr"/>
    <s v="DE SABANILLA 8 KM. AL SURESTE"/>
    <s v="Rural"/>
    <n v="42"/>
    <n v="42"/>
  </r>
  <r>
    <n v="3024"/>
    <s v="NIBIRIBOTDA"/>
    <s v="COTO"/>
    <x v="1"/>
    <s v="GOLFITO"/>
    <s v="PAVON"/>
    <s v="LAS VEGAS"/>
    <s v="BRUNCA"/>
    <s v="RIGOBERTO ESPINOZA MORALES"/>
    <n v="85658340"/>
    <n v="0"/>
    <s v="esc.jardinnibiribota@mep.go.cr"/>
    <s v="DE BELLA LUZ 12 KM.AL OESTE COMUN. LAS VEGAS"/>
    <s v="Rural"/>
    <n v="28"/>
    <n v="28"/>
  </r>
  <r>
    <n v="3047"/>
    <s v="ABROJO GUAYMI"/>
    <s v="COTO"/>
    <x v="1"/>
    <s v="CORREDORES"/>
    <s v="CORREDOR"/>
    <s v="ABROJO MONTEZUMA"/>
    <s v="BRUNCA"/>
    <s v="MARCIA SANDOYA ATENCIO"/>
    <n v="86243683"/>
    <n v="0"/>
    <s v="esc.abrojoguaymi@mep.go.cr"/>
    <s v="200 METROS AL OESTE DE LA PULPERIA ANGELA"/>
    <s v="Urbana"/>
    <n v="98"/>
    <n v="98"/>
  </r>
  <r>
    <n v="3054"/>
    <s v="MÄDÄRIBOTDÄ"/>
    <s v="COTO"/>
    <x v="1"/>
    <s v="COTO BRUS"/>
    <s v="LIMONCITO"/>
    <s v="ALTO UNION"/>
    <s v="BRUNCA"/>
    <s v="LUIS ANGEL CHAVARRIA ALFARO"/>
    <n v="0"/>
    <n v="0"/>
    <s v="esc.madaribotda@mep.go.cr"/>
    <s v="ALTO UNION"/>
    <s v="Rural"/>
    <n v="20"/>
    <n v="20"/>
  </r>
  <r>
    <n v="3070"/>
    <s v="EL PROGRESO"/>
    <s v="COTO"/>
    <x v="1"/>
    <s v="GOLFITO"/>
    <s v="PAVON"/>
    <s v="EL PROGRESO"/>
    <s v="BRUNCA"/>
    <s v="HECTOR CARRERA RODRIGUEZ"/>
    <n v="83421798"/>
    <n v="0"/>
    <s v="esc.elprogresodepavon@mep.go.cr"/>
    <s v="5 KM. SUR DE LA ESCUELA LIDER DE COMTE"/>
    <s v="Rural"/>
    <n v="95"/>
    <n v="95"/>
  </r>
  <r>
    <n v="3081"/>
    <s v="QUIABDO"/>
    <s v="COTO"/>
    <x v="1"/>
    <s v="COTO BRUS"/>
    <s v="LIMONCITO"/>
    <s v="CAÑA BRAVA"/>
    <s v="BRUNCA"/>
    <s v="ORLANDO LAZARO MAROTO"/>
    <n v="88392492"/>
    <n v="0"/>
    <s v="esc.quiabdo@mep.go.cr"/>
    <s v="DE SABANILLAS 8 K. AL SUR ESTE"/>
    <s v="Rural"/>
    <n v="88"/>
    <n v="88"/>
  </r>
  <r>
    <n v="3089"/>
    <s v="IRIGUI"/>
    <s v="COTO"/>
    <x v="1"/>
    <s v="GOLFITO"/>
    <s v="PAVON"/>
    <s v="ALTO CARONA"/>
    <s v="BRUNCA"/>
    <s v="JOSE PABLO ESPINOZA PALACIOS"/>
    <n v="85685504"/>
    <n v="0"/>
    <s v="esc.irigui@mep.go.cr"/>
    <s v="7 KM HACIA EL ESTE DEL LICEO RURAL ALTO GUAMY"/>
    <s v="Rural"/>
    <n v="59"/>
    <n v="59"/>
  </r>
  <r>
    <n v="3105"/>
    <s v="ALTO DE COMTE"/>
    <s v="COTO"/>
    <x v="1"/>
    <s v="GOLFITO"/>
    <s v="PAVON"/>
    <s v="ALTO COMTE"/>
    <s v="BRUNCA"/>
    <s v="MICHAEL ESPINOZA MORALES"/>
    <n v="84455833"/>
    <n v="0"/>
    <s v="esc.altodecomte@mep.go.cr"/>
    <s v="ALTO D COMTE,TERRITORIO INDIGENA COMTE BURICA"/>
    <s v="Rural"/>
    <n v="55"/>
    <n v="55"/>
  </r>
  <r>
    <n v="3229"/>
    <s v="SAN RAFAEL NORTE"/>
    <s v="COTO"/>
    <x v="1"/>
    <s v="CORREDORES"/>
    <s v="CORREDOR"/>
    <s v="BAJO DE LOS INDIOS"/>
    <s v="BRUNCA"/>
    <s v="OSCAR JIMENEZ GARRO"/>
    <n v="27322287"/>
    <n v="27322287"/>
    <s v="esc.sanrafaelnorte@mep.go.cr"/>
    <s v="BAJO LOS INDIOS 600 M.SUR DEL TEMPLO CATOLICO"/>
    <s v="Urbana"/>
    <n v="78"/>
    <n v="78"/>
  </r>
  <r>
    <n v="3261"/>
    <s v="ALTOS DE SAN ANTONIO"/>
    <s v="COTO"/>
    <x v="1"/>
    <s v="CORREDORES"/>
    <s v="CANOAS"/>
    <s v="ALTOS DE SAN ANTONIO"/>
    <s v="BRUNCA"/>
    <s v="EDITH MARIA DELGADO SANTOS"/>
    <n v="0"/>
    <n v="0"/>
    <s v="esc.altosdesanantonio@mep.go.cr"/>
    <s v="6 KM. NOROESTE DE LA ESCUELA BARRIO NUEVO"/>
    <s v="Urbana"/>
    <n v="64"/>
    <n v="64"/>
  </r>
  <r>
    <n v="3266"/>
    <s v="GAVILÁN CANTA"/>
    <s v="SULA"/>
    <x v="4"/>
    <s v="TALAMANCA"/>
    <s v="BRATSI"/>
    <s v="GAVILÁN CANTA"/>
    <s v="HUETAR CARIBE"/>
    <s v="GERMAN HARRIS ZUÑIGA"/>
    <n v="0"/>
    <n v="0"/>
    <s v="esc.gavilancanta@mep.go.cr"/>
    <s v="10 KM.NOROESTE DE SHIROLES"/>
    <s v="Rural"/>
    <n v="58"/>
    <n v="58"/>
  </r>
  <r>
    <n v="3269"/>
    <s v="ALTO COHEN"/>
    <s v="SULA"/>
    <x v="4"/>
    <s v="LIMON"/>
    <s v="VALLE LA ESTRELLA"/>
    <s v="ALTO COHEN"/>
    <s v="HUETAR CARIBE"/>
    <s v="FRANCISCO JIMÉNEZ SALAZAR"/>
    <n v="85567244"/>
    <n v="0"/>
    <s v="esc.altocohen@mep.go.cr"/>
    <s v="ALTO COHEN"/>
    <s v="Rural"/>
    <n v="88"/>
    <n v="88"/>
  </r>
  <r>
    <n v="3275"/>
    <s v="BERNARDO DRÜG INGERMAN"/>
    <s v="SULA"/>
    <x v="4"/>
    <s v="TALAMANCA"/>
    <s v="TELIRE"/>
    <s v="AMUBRI"/>
    <s v="HUETAR CARIBE"/>
    <s v="IGNOLIO NERCIS SÁNCHEZ"/>
    <n v="27100492"/>
    <n v="27100492"/>
    <s v="esc.bernardodrug@mep.go.cr"/>
    <s v="100 M. DIAGONAL DEL EBAIS DE AMUBRI,TALAMANCA"/>
    <s v="Rural"/>
    <n v="200"/>
    <n v="200"/>
  </r>
  <r>
    <n v="3281"/>
    <s v="PATIÑO"/>
    <s v="SULA"/>
    <x v="4"/>
    <s v="TALAMANCA"/>
    <s v="CAHUITA"/>
    <s v="PATIÑO"/>
    <s v="HUETAR CARIBE"/>
    <s v="OLGER JAVIER MORALES SANCHEZ"/>
    <n v="27503044"/>
    <n v="0"/>
    <s v="esc.patino@mep.go.cr"/>
    <s v="100 ESTE DEL ABASTECEDOR PATIÑO."/>
    <s v="Rural"/>
    <n v="98"/>
    <n v="98"/>
  </r>
  <r>
    <n v="3293"/>
    <s v="SANTO TOMÁS"/>
    <s v="SULA"/>
    <x v="4"/>
    <s v="TALAMANCA"/>
    <s v="TELIRE"/>
    <s v="SEPECUE"/>
    <s v="HUETAR CARIBE"/>
    <s v="ANA ZORAIDA SANCHEZ BRITON"/>
    <n v="89385430"/>
    <n v="0"/>
    <s v="esc.santotomastalamanca@mep.go.cr"/>
    <s v="3 KM. AL OESTE DEL PLAYÓN DE SEPECUE"/>
    <s v="Rural"/>
    <n v="44"/>
    <n v="44"/>
  </r>
  <r>
    <n v="3295"/>
    <s v="DUCHÄBLI"/>
    <s v="SULA"/>
    <x v="4"/>
    <s v="TALAMANCA"/>
    <s v="TELIRE"/>
    <s v="KACHÄBLI"/>
    <s v="HUETAR CARIBE"/>
    <s v="SANDRO RODRÍGUEZ LUPARIO"/>
    <n v="27510235"/>
    <n v="0"/>
    <s v="sandro.rodriguez.lupario@mep.go.cr"/>
    <s v="5 KM. AL OESTE DE AMUBRI-TALAMANCA"/>
    <s v="Rural"/>
    <n v="96"/>
    <n v="96"/>
  </r>
  <r>
    <n v="3296"/>
    <s v="ALTOS KACHABLI"/>
    <s v="SULA"/>
    <x v="4"/>
    <s v="TALAMANCA"/>
    <s v="TELIRE"/>
    <s v="ALTO KACHABLI"/>
    <s v="HUETAR CARIBE"/>
    <s v="JESSICA TORRES NELSON"/>
    <n v="83794327"/>
    <n v="0"/>
    <s v="esc.altokachabli@mep.go.cr"/>
    <s v="7.5 KM. SUROESTE DE ESC. BERNARDO DRUG-AMUBRI"/>
    <s v="Rural"/>
    <n v="2"/>
    <n v="2"/>
  </r>
  <r>
    <n v="3302"/>
    <s v="KATUIR"/>
    <s v="SULA"/>
    <x v="4"/>
    <s v="TALAMANCA"/>
    <s v="BRATSI"/>
    <s v="KATUIR"/>
    <s v="HUETAR CARIBE"/>
    <s v="EDITH MAYORGA CASCANTE"/>
    <n v="89641764"/>
    <n v="0"/>
    <s v="esc.katuir@mep.go.cr"/>
    <s v="5 KM. AL NORTE DEL CENTRO DE VOLIO"/>
    <s v="Rural"/>
    <n v="15"/>
    <n v="15"/>
  </r>
  <r>
    <n v="3304"/>
    <s v="BAMBÚ"/>
    <s v="SULA"/>
    <x v="4"/>
    <s v="TALAMANCA"/>
    <s v="BRATSI"/>
    <s v="BAMBÚ"/>
    <s v="HUETAR CARIBE"/>
    <s v="VICTOR IGLESIAS LOPEZ"/>
    <n v="84242199"/>
    <n v="0"/>
    <s v="esc.bambu@mep.go.cr"/>
    <s v="DEL CTP TALAMANCA, 10 K.CARRETERA A MANO IZQ."/>
    <s v="Rural"/>
    <n v="32"/>
    <n v="32"/>
  </r>
  <r>
    <n v="3316"/>
    <s v="SUIRI"/>
    <s v="SULA"/>
    <x v="4"/>
    <s v="TALAMANCA"/>
    <s v="TELIRE"/>
    <s v="SUIRI"/>
    <s v="HUETAR CARIBE"/>
    <s v="YAHAIRA MORA BLANCO"/>
    <n v="0"/>
    <n v="0"/>
    <s v="esc.suiri@mep.go.cr"/>
    <s v="2 K.AL SUR DEL PUERTO DE SURETKA, SUIRI CTRO."/>
    <s v="Rural"/>
    <n v="88"/>
    <n v="88"/>
  </r>
  <r>
    <n v="3336"/>
    <s v="KATSI"/>
    <s v="SULA"/>
    <x v="4"/>
    <s v="TALAMANCA"/>
    <s v="TELIRE"/>
    <s v="KATSI"/>
    <s v="HUETAR CARIBE"/>
    <s v="LORENA MORALES JIMENEZ"/>
    <n v="0"/>
    <n v="0"/>
    <s v="esc.katsi@mep.go.cr"/>
    <s v="A UN COSTADO DEL LICEO RUARAL KATSI"/>
    <s v="Rural"/>
    <n v="30"/>
    <n v="30"/>
  </r>
  <r>
    <n v="3337"/>
    <s v="SIBUJÚ"/>
    <s v="SULA"/>
    <x v="4"/>
    <s v="TALAMANCA"/>
    <s v="BRATSI"/>
    <s v="SIBUJÚ"/>
    <s v="HUETAR CARIBE"/>
    <s v="JULIO RIVAS SELLES"/>
    <n v="87052850"/>
    <n v="0"/>
    <s v="esc.sibuju@mep.go.cr"/>
    <s v="5 KM. AL NORTE DE LA COMUNIDAD DE SHIROLES."/>
    <s v="Rural"/>
    <n v="15"/>
    <n v="15"/>
  </r>
  <r>
    <n v="3338"/>
    <s v="GAVILÁN"/>
    <s v="SULA"/>
    <x v="4"/>
    <s v="LIMON"/>
    <s v="VALLE LA ESTRELLA"/>
    <s v="GAVILÁN"/>
    <s v="HUETAR CARIBE"/>
    <s v="ROSEMARIE MEDINA ALVARADO"/>
    <n v="87031013"/>
    <n v="0"/>
    <s v="esc.gavilan@mep.go.cr"/>
    <s v="TERRITORIO INDÍGENA CABECAR TAINY, V. E."/>
    <s v="Rural"/>
    <n v="118"/>
    <n v="118"/>
  </r>
  <r>
    <n v="3343"/>
    <s v="SURETKA"/>
    <s v="SULA"/>
    <x v="4"/>
    <s v="TALAMANCA"/>
    <s v="BRATSI"/>
    <s v="SURETKA"/>
    <s v="HUETAR CARIBE"/>
    <s v="MELVIN SEGURA AMADOR"/>
    <n v="83478598"/>
    <n v="0"/>
    <s v="esc.suretka@mep.go.cr"/>
    <s v="COSTADO NORTE DEL SUPER GERALD EN SURETKA"/>
    <s v="Rural"/>
    <n v="191"/>
    <n v="191"/>
  </r>
  <r>
    <n v="3346"/>
    <s v="SIBÖDI"/>
    <s v="SULA"/>
    <x v="4"/>
    <s v="TALAMANCA"/>
    <s v="TELIRE"/>
    <s v="SIBÖDI"/>
    <s v="HUETAR CARIBE"/>
    <s v="ISAAC MORALES DIAZ"/>
    <n v="27510145"/>
    <n v="0"/>
    <s v="esc.sibodi@mep.go.cr"/>
    <s v="3 K.SURESTE DE ESC. SEPECUE, SIBÖDI-MOJONCITO"/>
    <s v="Rural"/>
    <n v="69"/>
    <n v="69"/>
  </r>
  <r>
    <n v="3347"/>
    <s v="CHINA KICHÁ"/>
    <s v="SULA"/>
    <x v="4"/>
    <s v="TALAMANCA"/>
    <s v="BRATSI"/>
    <s v="CHINA KICHÁ"/>
    <s v="HUETAR CARIBE"/>
    <s v="VERA FERNANDEZ SOLIS"/>
    <n v="0"/>
    <n v="0"/>
    <s v="esc.chinakicha.sula@mep.go.cr"/>
    <s v="3 KILOMETROS AL OESTE DE LA OFICINA ADITICA"/>
    <s v="Rural"/>
    <n v="64"/>
    <n v="64"/>
  </r>
  <r>
    <n v="3348"/>
    <s v="MELERUK"/>
    <s v="SULA"/>
    <x v="4"/>
    <s v="TALAMANCA"/>
    <s v="BRATSI"/>
    <s v="LA PERA"/>
    <s v="HUETAR CARIBE"/>
    <s v="JORGE LUIS GUZMAN SALAS"/>
    <n v="88460856"/>
    <n v="0"/>
    <s v="esc.meleruk@mep.go.cr"/>
    <s v="DEL CENTRO DE BRIBRI,8 K. AL SUROESTE X VOLIO"/>
    <s v="Rural"/>
    <n v="46"/>
    <n v="46"/>
  </r>
  <r>
    <n v="3349"/>
    <s v="SAN VICENTE"/>
    <s v="SULA"/>
    <x v="4"/>
    <s v="TALAMANCA"/>
    <s v="BRATSI"/>
    <s v="SAN VICENTE"/>
    <s v="HUETAR CARIBE"/>
    <s v="IRIS RIOS HIDALGO"/>
    <n v="0"/>
    <n v="0"/>
    <s v="esc.sanvicente.sula@mep.go.cr"/>
    <s v="10 KM.N.O DE COMUNIDAD DE SHIROLES."/>
    <s v="Rural"/>
    <n v="28"/>
    <n v="28"/>
  </r>
  <r>
    <n v="3358"/>
    <s v="COROMA"/>
    <s v="SULA"/>
    <x v="4"/>
    <s v="TALAMANCA"/>
    <s v="TELIRE"/>
    <s v="COROMA"/>
    <s v="HUETAR CARIBE"/>
    <s v="MAURICIO SALINA VARGAS"/>
    <n v="84390726"/>
    <n v="0"/>
    <s v="esc.coroma@mep.go.cr"/>
    <s v="7 KM. AL OESTE DEL PLAYÓN DE SURETKA."/>
    <s v="Rural"/>
    <n v="47"/>
    <n v="47"/>
  </r>
  <r>
    <n v="3359"/>
    <s v="BAJO COÉN"/>
    <s v="SULA"/>
    <x v="4"/>
    <s v="TALAMANCA"/>
    <s v="TELIRE"/>
    <s v="BAJO COÉN"/>
    <s v="HUETAR CARIBE"/>
    <s v="BERNARDO RODRÍGUEZ LUPARIO"/>
    <n v="87585401"/>
    <n v="0"/>
    <s v="bernardo.rodriguez.lupario@mep.go.cr"/>
    <s v="AL COSTADO DE LA PLAZA DE FÚTBOL DE BAJO COEN"/>
    <s v="Rural"/>
    <n v="31"/>
    <n v="31"/>
  </r>
  <r>
    <n v="3361"/>
    <s v="CALVERI"/>
    <s v="SULA"/>
    <x v="4"/>
    <s v="LIMON"/>
    <s v="VALLE LA ESTRELLA"/>
    <s v="CALVERI"/>
    <s v="HUETAR CARIBE"/>
    <s v="EULALIO JAIRO MAROTO JIMENEZ"/>
    <n v="0"/>
    <n v="0"/>
    <s v="esc.calveri@mep.go.cr"/>
    <s v="6 K. HACIA EL OESTE DE LA COMUNIDAD DE VESTA"/>
    <s v="Rural"/>
    <n v="69"/>
    <n v="69"/>
  </r>
  <r>
    <n v="3362"/>
    <s v="DURURPE"/>
    <s v="SULA"/>
    <x v="4"/>
    <s v="TALAMANCA"/>
    <s v="TELIRE"/>
    <s v="DURURPE"/>
    <s v="HUETAR CARIBE"/>
    <s v="JAIRO MARÍN BUITRAGO"/>
    <n v="86971241"/>
    <n v="0"/>
    <s v="esc.dururpe@mep.go.cr"/>
    <s v="DURURPE, TALAMANCA CENTRO"/>
    <s v="Rural"/>
    <n v="33"/>
    <n v="33"/>
  </r>
  <r>
    <n v="3388"/>
    <s v="BOCA URÉN"/>
    <s v="SULA"/>
    <x v="4"/>
    <s v="TALAMANCA"/>
    <s v="TELIRE"/>
    <s v="BOCA URÉN"/>
    <s v="HUETAR CARIBE"/>
    <s v="XICINIA RODRÍGUEZ CORDERO"/>
    <n v="85271831"/>
    <n v="0"/>
    <s v="esc.bocauren@mep.go.cr"/>
    <s v="BOCA URÉN, 100 SUR DE IGLESIA CATÓLICA"/>
    <s v="Rural"/>
    <n v="31"/>
    <n v="31"/>
  </r>
  <r>
    <n v="3395"/>
    <s v="BOCA COHEN"/>
    <s v="SULA"/>
    <x v="4"/>
    <s v="LIMON"/>
    <s v="VALLE LA ESTRELLA"/>
    <s v="BOCA COHEN"/>
    <s v="HUETAR CARIBE"/>
    <s v="KARINA PHILLIPS GRANT"/>
    <n v="84598539"/>
    <n v="0"/>
    <s v="karina.phillips.grant@mep.go.cr"/>
    <s v="TERRITORIO INDIGENA CABECAR TJAI"/>
    <s v="Rural"/>
    <n v="59"/>
    <n v="59"/>
  </r>
  <r>
    <n v="3409"/>
    <s v="AKBERIE"/>
    <s v="SULA"/>
    <x v="4"/>
    <s v="TALAMANCA"/>
    <s v="BRATSI"/>
    <s v="BRATSI"/>
    <s v="HUETAR CARIBE"/>
    <s v="SANTOS CHÁVES VEGA"/>
    <n v="88051835"/>
    <n v="0"/>
    <s v="esc.akberie@mep.go.cr"/>
    <s v="300 MT. SUROESTE PULPERÍA HEELYN DE AKBERIE"/>
    <s v="Rural"/>
    <n v="12"/>
    <n v="12"/>
  </r>
  <r>
    <n v="3420"/>
    <s v="ISLA COHEN"/>
    <s v="SULA"/>
    <x v="4"/>
    <s v="LIMON"/>
    <s v="VALLE LA ESTRELLA"/>
    <s v="ISLA COHEN"/>
    <s v="HUETAR CARIBE"/>
    <s v="JUNIOR ROBINSON LOUIS"/>
    <n v="88283684"/>
    <n v="0"/>
    <s v="esc.islacohen@mep.go.cr"/>
    <s v="DEL PUENTE VESTA 55 K. OESTE, ISLA COHEN"/>
    <s v="Rural"/>
    <n v="71"/>
    <n v="71"/>
  </r>
  <r>
    <n v="3421"/>
    <s v="JABUY KEKOLDY"/>
    <s v="SULA"/>
    <x v="4"/>
    <s v="LIMON"/>
    <s v="VALLE LA ESTRELLA"/>
    <s v="JABUY"/>
    <s v="HUETAR CARIBE"/>
    <s v="SARA NÚÑEZ SANABRIA"/>
    <n v="88734569"/>
    <n v="0"/>
    <s v="esc.indigenajabuy@mep.go.cr"/>
    <s v="9 KM. AL SUROESTE DEL PUENTE DE VESTA."/>
    <s v="Rural"/>
    <n v="72"/>
    <n v="72"/>
  </r>
  <r>
    <n v="3422"/>
    <s v="NAMALDI"/>
    <s v="SULA"/>
    <x v="4"/>
    <s v="MATINA"/>
    <s v="MATINA"/>
    <s v="NAMALDI"/>
    <s v="HUETAR CARIBE"/>
    <s v="ALEX BRANDON PEREZ JIMENEZ"/>
    <n v="64583996"/>
    <n v="0"/>
    <s v="esc.namaldi@mep.go.cr"/>
    <s v="TERRITORIO INDIGENA, BAJO CHIRRIPO"/>
    <s v="Rural"/>
    <n v="52"/>
    <n v="52"/>
  </r>
  <r>
    <n v="3445"/>
    <s v="KËKÖLDI"/>
    <s v="SULA"/>
    <x v="4"/>
    <s v="TALAMANCA"/>
    <s v="SIXAOLA"/>
    <s v="KËKÖLDI"/>
    <s v="HUETAR CARIBE"/>
    <s v="ANDREINA HIDALGO OVIEDO"/>
    <n v="84190657"/>
    <n v="0"/>
    <s v="esc.kekoldi@mep.go.cr"/>
    <s v="RESERVA INDÍGENA KËKÖLDI"/>
    <s v="Rural"/>
    <n v="16"/>
    <n v="16"/>
  </r>
  <r>
    <n v="3447"/>
    <s v="SOKI"/>
    <s v="SULA"/>
    <x v="4"/>
    <s v="TALAMANCA"/>
    <s v="TELIRE"/>
    <s v="SOKI"/>
    <s v="HUETAR CARIBE"/>
    <s v="ROGER REYES HERNANDEZ"/>
    <n v="86559727"/>
    <n v="0"/>
    <s v="escsoki@mep.go.cr"/>
    <s v="7 KM OESTE DEL COLEGIO SULAYOM"/>
    <s v="Rural"/>
    <n v="42"/>
    <n v="42"/>
  </r>
  <r>
    <n v="3456"/>
    <s v="SAN MIGUEL"/>
    <s v="SULA"/>
    <x v="4"/>
    <s v="TALAMANCA"/>
    <s v="BRATSI"/>
    <s v="SAN MIGUEL"/>
    <s v="HUETAR CARIBE"/>
    <s v="LORENA REYES ZUÑIGA"/>
    <n v="0"/>
    <n v="0"/>
    <s v="esc.sanmiguel.limon.@mep.go.cr"/>
    <s v="8 KM. AL NORTE DE SHIROLES, APRÓXIMADAMENTE"/>
    <s v="Rural"/>
    <n v="10"/>
    <n v="10"/>
  </r>
  <r>
    <n v="3459"/>
    <s v="MOJONCITO"/>
    <s v="SULA"/>
    <x v="4"/>
    <s v="TALAMANCA"/>
    <s v="TELIRE"/>
    <s v="MOJONCITO"/>
    <s v="HUETAR CARIBE"/>
    <s v="MAYRA SELLES JIMÉNEZ"/>
    <n v="88150158"/>
    <n v="0"/>
    <s v="mayra.selles.jimenez@mep.go.cr"/>
    <s v="COSTADO SUR DE LA PLAZA DE FÚTBOL MOJONCITO."/>
    <s v="Rural"/>
    <n v="110"/>
    <n v="110"/>
  </r>
  <r>
    <n v="3468"/>
    <s v="NAMÚ WOKIR"/>
    <s v="SULA"/>
    <x v="4"/>
    <s v="TALAMANCA"/>
    <s v="TELIRE"/>
    <s v="NAMÚ WOKIR"/>
    <s v="HUETAR CARIBE"/>
    <s v="JESUS GALLARDO ALMENGOR"/>
    <n v="0"/>
    <n v="0"/>
    <s v="esc.namuwokir@mep.go.cr"/>
    <s v="3KM SUROESTE DEL EBAIS KATSI"/>
    <s v="Rural"/>
    <n v="36"/>
    <n v="36"/>
  </r>
  <r>
    <n v="3485"/>
    <s v="CERERE"/>
    <s v="SULA"/>
    <x v="4"/>
    <s v="LIMON"/>
    <s v="VALLE LA ESTRELLA"/>
    <s v="CERERE"/>
    <s v="HUETAR CARIBE"/>
    <s v="ELBER NOEL MARTINEZ IGLESIAS"/>
    <n v="64370092"/>
    <n v="0"/>
    <s v="esc.indigenacerere@mep.go.cr"/>
    <s v="TERRITORIO CABECAR TJAI, VALLE LA ESTRELLA"/>
    <s v="Rural"/>
    <n v="96"/>
    <n v="96"/>
  </r>
  <r>
    <n v="3489"/>
    <s v="SEPECUE"/>
    <s v="SULA"/>
    <x v="4"/>
    <s v="TALAMANCA"/>
    <s v="TELIRE"/>
    <s v="SEPECUE"/>
    <s v="HUETAR CARIBE"/>
    <s v="CARLOS A. HERNÁNDEZ HERNÁNDEZ"/>
    <n v="85127225"/>
    <n v="0"/>
    <s v="esc.sepecue@mep.go.cr"/>
    <s v="100 MTS DEL PUESTO POLICIAL"/>
    <s v="Rural"/>
    <n v="57"/>
    <n v="57"/>
  </r>
  <r>
    <n v="3490"/>
    <s v="SHIROLES"/>
    <s v="SULA"/>
    <x v="4"/>
    <s v="TALAMANCA"/>
    <s v="BRATSI"/>
    <s v="SHIROLES"/>
    <s v="HUETAR CARIBE"/>
    <s v="JEREMIAS NAVAS MENDEZ"/>
    <n v="85085196"/>
    <n v="0"/>
    <s v="esc.tecnicashiroles@mep.go.cr"/>
    <s v="FRENTE AL CEMENTERIO DE SHIROLES"/>
    <s v="Rural"/>
    <n v="186"/>
    <n v="186"/>
  </r>
  <r>
    <n v="3497"/>
    <s v="WATSI - VOLIO"/>
    <s v="SULA"/>
    <x v="4"/>
    <s v="TALAMANCA"/>
    <s v="BRATSI"/>
    <s v="VOLIO"/>
    <s v="HUETAR CARIBE"/>
    <s v="YENORI PITAR RODRÍGUEZ"/>
    <n v="27511908"/>
    <n v="27511908"/>
    <s v="esc.voliowatsi@mep.go.cr"/>
    <s v="3 K AL OESTE CTP TALAMANCA, CARRET. A SURETKA"/>
    <s v="Rural"/>
    <n v="112"/>
    <n v="112"/>
  </r>
  <r>
    <n v="3498"/>
    <s v="RANCHO GRANDE"/>
    <s v="SULA"/>
    <x v="4"/>
    <s v="TALAMANCA"/>
    <s v="BRATSI"/>
    <s v="RANCHO GRANDE"/>
    <s v="HUETAR CARIBE"/>
    <s v="MELVIN MARTINEZ SEGURA"/>
    <n v="83088983"/>
    <n v="0"/>
    <s v="esc.ranchogrande@mep.go.cr"/>
    <s v="5 K. AL OESTE,DE ESC. BRIBRI HACIA LA PERA"/>
    <s v="Rural"/>
    <n v="21"/>
    <n v="21"/>
  </r>
  <r>
    <n v="3500"/>
    <s v="YORKIN"/>
    <s v="SULA"/>
    <x v="4"/>
    <s v="TALAMANCA"/>
    <s v="TELIRE"/>
    <s v="YORKIN"/>
    <s v="HUETAR CARIBE"/>
    <s v="BELKA MORALES SEGURA"/>
    <n v="0"/>
    <n v="0"/>
    <s v="esc.yorkin@mep.go.cr"/>
    <s v="CONTIGUO A LA IGLESIA CATOLICA"/>
    <s v="Rural"/>
    <n v="40"/>
    <n v="40"/>
  </r>
  <r>
    <n v="3518"/>
    <s v="SHUABB"/>
    <s v="SULA"/>
    <x v="4"/>
    <s v="TALAMANCA"/>
    <s v="TELIRE"/>
    <s v="SHUABB"/>
    <s v="HUETAR CARIBE"/>
    <s v="ESTEBAN RIVAS SELLES"/>
    <n v="86696144"/>
    <n v="0"/>
    <s v="esc.shuabb@mep.go.cr"/>
    <s v="3 K. AL SUR DE LA ESCUELA BAMBÚ-TALAMANCA"/>
    <s v="Rural"/>
    <n v="10"/>
    <n v="10"/>
  </r>
  <r>
    <n v="3731"/>
    <s v="EL REY"/>
    <s v="AGUIRRE"/>
    <x v="0"/>
    <s v="PURISCAL"/>
    <s v="CHIRES"/>
    <s v="EL REY"/>
    <s v="CENTRAL"/>
    <s v="MARIO CHAVARRIA HERNANDEZ"/>
    <n v="83435598"/>
    <n v="0"/>
    <s v="esc.elrey@mep.go.cr"/>
    <s v="FRENTE A PLAZA DE DEPORTES, BAJO EL REY."/>
    <s v="Rural"/>
    <n v="5"/>
    <n v="5"/>
  </r>
  <r>
    <n v="4971"/>
    <s v="TULËSI"/>
    <s v="TURRIALBA"/>
    <x v="3"/>
    <s v="TURRIALBA"/>
    <s v="CHIRRIPO"/>
    <s v="TOBOSI"/>
    <s v="CENTRAL"/>
    <s v="RANDALL LEON CHAVARRIA"/>
    <n v="87575275"/>
    <n v="83455626"/>
    <s v="esc.tulesi@mep.go.cr"/>
    <s v="ALTO CHIRRIPO, TURRIALBA"/>
    <s v="Rural"/>
    <n v="39"/>
    <n v="39"/>
  </r>
  <r>
    <n v="4972"/>
    <s v="JAREY"/>
    <s v="TURRIALBA"/>
    <x v="4"/>
    <s v="LIMON"/>
    <s v="VALLE LA ESTRELLA"/>
    <s v="LA COLONIA"/>
    <s v="HUETAR CARIBE"/>
    <s v="PATRICIA GAMBOA VALVERDE"/>
    <n v="87828613"/>
    <n v="0"/>
    <s v="esc.jarey@mep.go.cr"/>
    <s v="5KM. ESTE DE ALTO QUETZAL, RESERVA INDIGENA"/>
    <s v="Rural"/>
    <n v="33"/>
    <n v="33"/>
  </r>
  <r>
    <n v="4973"/>
    <s v="SHINABLA"/>
    <s v="TURRIALBA"/>
    <x v="4"/>
    <s v="LIMON"/>
    <s v="VALLE LA ESTRELLA"/>
    <s v="SHINABLA"/>
    <s v="HUETAR CARIBE"/>
    <s v="LUCAS GARCIA AGUILAR"/>
    <n v="83381537"/>
    <n v="0"/>
    <s v="esc.shinabla@mep.go.cr"/>
    <s v="ESCUELA ALTO ALMIRANTE 5 KM. SE. CHIRRIPO"/>
    <s v="Rural"/>
    <n v="14"/>
    <n v="14"/>
  </r>
  <r>
    <n v="4974"/>
    <s v="TSIMARI"/>
    <s v="TURRIALBA"/>
    <x v="3"/>
    <s v="TURRIALBA"/>
    <s v="CHIRRIPO"/>
    <s v="TSIMARI"/>
    <s v="CENTRAL"/>
    <s v="LOURDES MADRIGAL BARBOZA"/>
    <n v="25140626"/>
    <n v="72028889"/>
    <s v="esc.tsimari@mep.go.cr"/>
    <s v="ALTO PACUARE, RESERVA INDIGENA CHIRRIPO."/>
    <s v="Rural"/>
    <n v="32"/>
    <n v="32"/>
  </r>
  <r>
    <n v="5018"/>
    <s v="CAÑA BLANCA"/>
    <s v="COTO"/>
    <x v="1"/>
    <s v="GOLFITO"/>
    <s v="PAVON"/>
    <s v="CAÑA BLANCA"/>
    <s v="BRUNCA"/>
    <s v="FERNANDO BEJARANO CONTRERA"/>
    <n v="25140069"/>
    <n v="0"/>
    <s v="esc.canablanca@mep.go.cr"/>
    <s v="6 KM. AL SUR DEL LICEO RURAL DE ALTO DE COMTE"/>
    <s v="Rural"/>
    <n v="17"/>
    <n v="17"/>
  </r>
  <r>
    <n v="5022"/>
    <s v="ALTO URÉN"/>
    <s v="SULA"/>
    <x v="4"/>
    <s v="TALAMANCA"/>
    <s v="TELIRE"/>
    <s v="ALTO URÉN"/>
    <s v="HUETAR CARIBE"/>
    <s v="IVO JULIO MORALES PITA"/>
    <n v="0"/>
    <n v="0"/>
    <s v="esc.altouren@mep.go.cr"/>
    <s v="12 KM AL SUR DE LA OFICINA DE LA SUPERVISION2"/>
    <s v="Rural"/>
    <n v="6"/>
    <n v="6"/>
  </r>
  <r>
    <n v="5023"/>
    <s v="OROCHICO"/>
    <s v="SULA"/>
    <x v="4"/>
    <s v="TALAMANCA"/>
    <s v="TELIRE"/>
    <s v="OROCHICO"/>
    <s v="HUETAR CARIBE"/>
    <s v="WILLIAM DARIO MORALES JIMENEZ"/>
    <n v="85356365"/>
    <n v="0"/>
    <s v="william.morales.jimenez@mep.go.cr"/>
    <s v="3KM NORTE DEL SALÓN COMUNAL DE OROCHICO"/>
    <s v="Rural"/>
    <n v="5"/>
    <n v="5"/>
  </r>
  <r>
    <n v="5027"/>
    <s v="BAJO BLEY"/>
    <s v="SULA"/>
    <x v="4"/>
    <s v="LIMON"/>
    <s v="VALLE LA ESTRELLA"/>
    <s v="BAJO BLEY"/>
    <s v="HUETAR CARIBE"/>
    <s v="BLADIMIR CESPEDES MORALES"/>
    <n v="83829615"/>
    <n v="0"/>
    <s v="-NO INDICA-"/>
    <s v="BAJO BLEY TERRITORIOINDIGENA TELIRE"/>
    <s v="Rural"/>
    <n v="25"/>
    <n v="25"/>
  </r>
  <r>
    <n v="5029"/>
    <s v="PALMERA"/>
    <s v="SULA"/>
    <x v="4"/>
    <s v="MATINA"/>
    <s v="CARRANDI"/>
    <s v="PALMERA"/>
    <s v="HUETAR CARIBE"/>
    <s v="FLORIBETH MORA SANABRIA"/>
    <n v="87361752"/>
    <n v="0"/>
    <s v="esc.palmera@mep.go.cr"/>
    <s v="ZONA INDIGENA BAJO CHIRRIPO"/>
    <s v="Rural"/>
    <n v="48"/>
    <n v="48"/>
  </r>
  <r>
    <n v="5030"/>
    <s v="POZO AZUL"/>
    <s v="SULA"/>
    <x v="4"/>
    <s v="MATINA"/>
    <s v="CARRANDI"/>
    <s v="POZO AZUL"/>
    <s v="HUETAR CARIBE"/>
    <s v="MARIA DEL SOCORRO VILLARREAL M"/>
    <n v="88738628"/>
    <n v="0"/>
    <s v="maria.villareal.mena@mep.go.cr"/>
    <s v="POZO AZUL,ZONA INDIGENA, ALTOCHIRRIPO"/>
    <s v="Rural"/>
    <n v="18"/>
    <n v="18"/>
  </r>
  <r>
    <n v="5031"/>
    <s v="SERINACH"/>
    <s v="SULA"/>
    <x v="4"/>
    <s v="MATINA"/>
    <s v="CARRANDI"/>
    <s v="SERINACH"/>
    <s v="HUETAR CARIBE"/>
    <s v="JUAN GABRIEL MONGE FLORES"/>
    <n v="83602028"/>
    <n v="0"/>
    <s v="supervision06.sula@mep.go.cr"/>
    <s v="TERRITORIO INDIGENA BAJO CHIRRIPO CABECAR."/>
    <s v="Rural"/>
    <n v="6"/>
    <n v="6"/>
  </r>
  <r>
    <n v="5305"/>
    <s v="TSIPIRI ÑAK"/>
    <s v="TURRIALBA"/>
    <x v="3"/>
    <s v="TURRIALBA"/>
    <s v="CHIRRIPO"/>
    <s v="TSIPIRIÑAK"/>
    <s v="CENTRAL"/>
    <s v="LEOPOLDO GARCIA SALAZAR"/>
    <n v="86233688"/>
    <n v="0"/>
    <s v="esc.tsipirinak@mep.go.cr"/>
    <s v="RESERVA DE CHIRRIPO- TURRIALBA."/>
    <s v="Rural"/>
    <n v="16"/>
    <n v="16"/>
  </r>
  <r>
    <n v="5306"/>
    <s v="NIMARI TÄWÄ"/>
    <s v="TURRIALBA"/>
    <x v="3"/>
    <s v="TURRIALBA"/>
    <s v="CHIRRIPO"/>
    <s v="RIO PEJE"/>
    <s v="CENTRAL"/>
    <s v="JUANDE DIOS HIDALGO HIDALGO"/>
    <n v="88164420"/>
    <n v="0"/>
    <s v="esc.nimari.tawa@mep.go.cr"/>
    <s v="RIO PEJE, GRANOS DE OTRO TAYUTIC"/>
    <s v="Rural"/>
    <n v="10"/>
    <n v="10"/>
  </r>
  <r>
    <n v="5307"/>
    <s v="VILLA DAMARIS"/>
    <s v="TURRIALBA"/>
    <x v="3"/>
    <s v="TURRIALBA"/>
    <s v="CHIRRIPO"/>
    <s v="EL SEIS GRANO DE ORO"/>
    <s v="CENTRAL"/>
    <s v="JONATHAN SMITH LACAYO"/>
    <n v="84386961"/>
    <n v="0"/>
    <s v="esc.villadamaris@mep.go.cr"/>
    <s v="1KM. E. EBAIS DE GRANO DE ORO,CARR. A QUETZAL"/>
    <s v="Rural"/>
    <n v="76"/>
    <n v="76"/>
  </r>
  <r>
    <n v="5308"/>
    <s v="KARKO"/>
    <s v="TURRIALBA"/>
    <x v="3"/>
    <s v="TURRIALBA"/>
    <s v="CHIRRIPO"/>
    <s v="BARBILLA"/>
    <s v="CENTRAL"/>
    <s v="YENDRY LOPEZ JIMENEZ"/>
    <n v="85179724"/>
    <n v="84535927"/>
    <s v="esc.karko@mep.go.cr"/>
    <s v="12 KM. NORTE DE MORAVIA"/>
    <s v="Rural"/>
    <n v="11"/>
    <n v="11"/>
  </r>
  <r>
    <n v="5309"/>
    <s v="YÖLDI KICHA"/>
    <s v="TURRIALBA"/>
    <x v="3"/>
    <s v="TURRIALBA"/>
    <s v="CHIRRIPO"/>
    <s v="ALTO PACUAR"/>
    <s v="CENTRAL"/>
    <s v="GERALD JOSE VILLANUEVA VARGAS"/>
    <n v="25140624"/>
    <n v="0"/>
    <s v="esc.yoldikicha@mep.go.cr"/>
    <s v="ALTO PACUARE, CHIRRIPO"/>
    <s v="Rural"/>
    <n v="14"/>
    <n v="14"/>
  </r>
  <r>
    <n v="5310"/>
    <s v="MANZANILLO"/>
    <s v="TURRIALBA"/>
    <x v="4"/>
    <s v="LIMON"/>
    <s v="VALLE LA ESTRELLA"/>
    <s v="MANZANILLO"/>
    <s v="HUETAR CARIBE"/>
    <s v="MINOR LEIVA MORALES"/>
    <n v="87015327"/>
    <n v="0"/>
    <s v="esc.manzanillovallelaestrella@mep.go.cr"/>
    <s v="FRENTE A PLAZA DE DEPORTES DE MANZANILLO."/>
    <s v="Rural"/>
    <n v="35"/>
    <n v="35"/>
  </r>
  <r>
    <n v="5311"/>
    <s v="SHUKËBACHARI"/>
    <s v="TURRIALBA"/>
    <x v="3"/>
    <s v="TURRIALBA"/>
    <s v="CHIRRIPO"/>
    <s v="SHUKËBACHARI"/>
    <s v="CENTRAL"/>
    <s v="ERLINDO LOAIZA GARRO"/>
    <n v="86408353"/>
    <n v="0"/>
    <s v="erlindo.loaiza.garro@mep.go.cr"/>
    <s v="RESERVA INDIGENA CHIRRIPO."/>
    <s v="Rural"/>
    <n v="57"/>
    <n v="57"/>
  </r>
  <r>
    <n v="5312"/>
    <s v="SHORDI"/>
    <s v="TURRIALBA"/>
    <x v="4"/>
    <s v="LIMON"/>
    <s v="VALLE LA ESTRELLA"/>
    <s v="SHORDI"/>
    <s v="HUETAR CARIBE"/>
    <s v="BELARMINO LOPEZ VARGAS"/>
    <n v="89023649"/>
    <n v="0"/>
    <s v="esc.shordi@mep.go.cr"/>
    <s v="ZONA INDIGENA ALTO CHIRRIPO."/>
    <s v="Rural"/>
    <n v="22"/>
    <n v="22"/>
  </r>
  <r>
    <n v="5313"/>
    <s v="SHIKIARI TÄWÄ"/>
    <s v="TURRIALBA"/>
    <x v="4"/>
    <s v="LIMON"/>
    <s v="VALLE LA ESTRELLA"/>
    <s v="ALTO SHIKIARI"/>
    <s v="HUETAR CARIBE"/>
    <s v="ALONSO LIZANO MORA"/>
    <n v="25140435"/>
    <n v="0"/>
    <s v="esc.shikiaritawa@mep.go.cr"/>
    <s v="10 KM. ESTE DEL PUENTE DE CHIRRIPO, ROCA QUEB"/>
    <s v="Rural"/>
    <n v="42"/>
    <n v="42"/>
  </r>
  <r>
    <n v="5315"/>
    <s v="CALIENTA TIGRA"/>
    <s v="GRANDE DE TERRABA"/>
    <x v="1"/>
    <s v="BUENOS AIRES"/>
    <s v="BORUCA"/>
    <s v="CALIENTA TIGRA"/>
    <s v="BRUNCA"/>
    <s v="CRUZ MORALES LEIVA"/>
    <n v="89028370"/>
    <n v="0"/>
    <s v="esc.calientatigra@mep.go.cr"/>
    <s v="COSTADO OESTE DE LA PLAZA DE DEPORTES CALIENT"/>
    <s v="Rural"/>
    <n v="8"/>
    <n v="8"/>
  </r>
  <r>
    <n v="5344"/>
    <s v="SAN FRANCISCO"/>
    <s v="GRANDE DE TERRABA"/>
    <x v="1"/>
    <s v="BUENOS AIRES"/>
    <s v="BUENOS AIRES"/>
    <s v="SAN FRANCISCO"/>
    <s v="BRUNCA"/>
    <s v="DAVID VARGAS MAYORGA"/>
    <n v="61301509"/>
    <n v="0"/>
    <s v="david.vargas.mayorga@mep.go.cr"/>
    <s v="25 KM. NOROESTE DEL CENTRO DE BUENOS AIRES."/>
    <s v="Urbana"/>
    <n v="10"/>
    <n v="10"/>
  </r>
  <r>
    <n v="5354"/>
    <s v="BRIS"/>
    <s v="SULA"/>
    <x v="4"/>
    <s v="TALAMANCA"/>
    <s v="TELIRE"/>
    <s v="BRIS"/>
    <s v="HUETAR CARIBE"/>
    <s v="JULIO MORALES CAMPOS"/>
    <n v="0"/>
    <n v="0"/>
    <s v="esc.bris@mep.go.cr"/>
    <s v="1KM SUR Y 3KM ESTE DEL LICEO RURAL KATSI"/>
    <s v="Rural"/>
    <n v="11"/>
    <n v="11"/>
  </r>
  <r>
    <n v="5521"/>
    <s v="SIPAR"/>
    <s v="GRANDE DE TERRABA"/>
    <x v="1"/>
    <s v="BUENOS AIRES"/>
    <s v="BUENOS AIRES"/>
    <s v="SIPAR"/>
    <s v="BRUNCA"/>
    <s v="TEOFILO JOSE VARGAS ORTIZ"/>
    <n v="86473453"/>
    <n v="27300159"/>
    <s v="esc.sipar@mep.go.cr"/>
    <s v="SIPAR, BUENOS AIRES."/>
    <s v="Urbana"/>
    <n v="13"/>
    <n v="13"/>
  </r>
  <r>
    <n v="5522"/>
    <s v="CARTAGO"/>
    <s v="GRANDE DE TERRABA"/>
    <x v="1"/>
    <s v="BUENOS AIRES"/>
    <s v="BUENOS AIRES"/>
    <s v="BAJOS DE OLÁN"/>
    <s v="BRUNCA"/>
    <s v="ALEXANDER ORTIZ SOLANO"/>
    <n v="89583193"/>
    <n v="27300159"/>
    <s v="esc.cartago@mep.go.cr"/>
    <s v="40 KM. AL NORESTE DE BUENOS AIRES"/>
    <s v="Urbana"/>
    <n v="2"/>
    <n v="2"/>
  </r>
  <r>
    <n v="5523"/>
    <s v="SANTA MARÍA"/>
    <s v="GRANDE DE TERRABA"/>
    <x v="1"/>
    <s v="BUENOS AIRES"/>
    <s v="BUENOS AIRES"/>
    <s v="SANTA MARÍA"/>
    <s v="BRUNCA"/>
    <s v="MANUEL MAYORGA ACOSTA"/>
    <n v="83047883"/>
    <n v="0"/>
    <s v="esc.santamariabuenosaires@mep.go.cr"/>
    <s v="2KM AL OESTE DEL PUENTE UJARRAS"/>
    <s v="Urbana"/>
    <n v="24"/>
    <n v="24"/>
  </r>
  <r>
    <n v="5526"/>
    <s v="COOPEY"/>
    <s v="COTO"/>
    <x v="1"/>
    <s v="COTO BRUS"/>
    <s v="LIMONCITO"/>
    <s v="COOPEY ARRIBA"/>
    <s v="BRUNCA"/>
    <s v="GILBERTO CARRERA RODRIGUEZ"/>
    <n v="0"/>
    <n v="0"/>
    <s v="esc.coopey@mep.go.cr"/>
    <s v="DE LA COMUNIDAD DE LA UNION 3 K. AL SUROESTE"/>
    <s v="Rural"/>
    <n v="55"/>
    <n v="55"/>
  </r>
  <r>
    <n v="5527"/>
    <s v="DURIÑAK"/>
    <s v="SULA"/>
    <x v="4"/>
    <s v="TALAMANCA"/>
    <s v="TELIRE"/>
    <s v="DURIÑAK"/>
    <s v="HUETAR CARIBE"/>
    <s v="EDER ADIEL MORALES MORALES"/>
    <n v="0"/>
    <n v="0"/>
    <s v="esc.durinak@mep.go.cr"/>
    <s v="DURIÑAK, TALAMANCA, LIMÓN"/>
    <s v="Rural"/>
    <n v="7"/>
    <n v="7"/>
  </r>
  <r>
    <n v="5529"/>
    <s v="LOS PLANCITOS"/>
    <s v="COTO"/>
    <x v="1"/>
    <s v="CORREDORES"/>
    <s v="LAUREL"/>
    <s v="LOS PLANCITOS"/>
    <s v="BRUNCA"/>
    <s v="APOLONIA BEJARANO BEJARANO"/>
    <n v="0"/>
    <n v="0"/>
    <s v="esc.losplancitos@mep.go.cr"/>
    <s v="DE LAUREL 12 KL AL OESTE COMUN. LOS PLANCITOS"/>
    <s v="Rural"/>
    <n v="17"/>
    <n v="17"/>
  </r>
  <r>
    <n v="5550"/>
    <s v="UKA TIPËY"/>
    <s v="TURRIALBA"/>
    <x v="4"/>
    <s v="LIMON"/>
    <s v="VALLE LA ESTRELLA"/>
    <s v="UKA TIPËI"/>
    <s v="HUETAR CARIBE"/>
    <s v="MARIANO CORDERO"/>
    <n v="88099336"/>
    <n v="0"/>
    <s v="esc.ukatipey@mep.go.cr"/>
    <s v="ALTO XIQUIARI, CHIRRIPO, UKA TIPEY"/>
    <s v="Rural"/>
    <n v="39"/>
    <n v="39"/>
  </r>
  <r>
    <n v="5551"/>
    <s v="JAMEIKÄRI YOKSORO"/>
    <s v="SULA"/>
    <x v="4"/>
    <s v="SIQUIRRES"/>
    <s v="PACUARITO"/>
    <s v="JAMEIKÄRI"/>
    <s v="HUETAR CARIBE"/>
    <s v="HERNAN BARTON GARCIA"/>
    <n v="85158488"/>
    <n v="0"/>
    <s v="hernan.barton.garcia@mep.go.cr"/>
    <s v="DE LA FINCA EL GALLO 10KM SUROESTE SENDERO DE"/>
    <s v="Rural"/>
    <n v="3"/>
    <n v="3"/>
  </r>
  <r>
    <n v="5564"/>
    <s v="MRÜSARA"/>
    <s v="COTO"/>
    <x v="1"/>
    <s v="COTO BRUS"/>
    <s v="LIMONCITO"/>
    <s v="MRUSARA"/>
    <s v="BRUNCA"/>
    <s v="ANDRES BEJARANO FLORES"/>
    <n v="86241371"/>
    <n v="0"/>
    <s v="esc.indigenamrusara@mep.go.cr"/>
    <s v="19 KM. ENTRADA CONCEPCION, DE AGUA BUENA"/>
    <s v="Rural"/>
    <n v="13"/>
    <n v="13"/>
  </r>
  <r>
    <n v="5574"/>
    <s v="BELLA VISTA"/>
    <s v="SULA"/>
    <x v="4"/>
    <s v="LIMON"/>
    <s v="VALLE LA ESTRELLA"/>
    <s v="BELLAVISTA"/>
    <s v="HUETAR CARIBE"/>
    <s v="RUBI ANDRES CHEVEZ MORALES"/>
    <n v="89191452"/>
    <n v="0"/>
    <s v="esc.bellavista.valleestrella@mep.go.cr"/>
    <s v="COMUNIDAD DE BELLA VISTA DEL TERRIRORIO TJAI"/>
    <s v="Rural"/>
    <n v="43"/>
    <n v="43"/>
  </r>
  <r>
    <n v="5652"/>
    <s v="CHINA KICHA"/>
    <s v="TURRIALBA"/>
    <x v="3"/>
    <s v="TURRIALBA"/>
    <s v="CHIRRIPO"/>
    <s v="SHINA KICHA"/>
    <s v="CENTRAL"/>
    <s v="OLDEMAR GUTIERREZ MAYORGA"/>
    <n v="25140441"/>
    <n v="0"/>
    <s v="esc.chinakicha.turrialba@mep.go.cr"/>
    <s v="FTE.A LA PLAZA DE DE.DEP.CHINA-KICHA,CHIRRIPO"/>
    <s v="Rural"/>
    <n v="42"/>
    <n v="42"/>
  </r>
  <r>
    <n v="5653"/>
    <s v="TKAK-RI"/>
    <s v="TURRIALBA"/>
    <x v="4"/>
    <s v="LIMON"/>
    <s v="VALLE LA ESTRELLA"/>
    <s v="TKAK-RI"/>
    <s v="HUETAR CARIBE"/>
    <s v="ALLAN ANTONIO GUTIERREZ MORA"/>
    <n v="84529528"/>
    <n v="0"/>
    <s v="esc.tkakri@mep.go.cr"/>
    <s v="ALTO ÑARI CHIRRIPO"/>
    <s v="Rural"/>
    <n v="14"/>
    <n v="14"/>
  </r>
  <r>
    <n v="5654"/>
    <s v="PASO MARCOS"/>
    <s v="TURRIALBA"/>
    <x v="3"/>
    <s v="TURRIALBA"/>
    <s v="CHIRRIPO"/>
    <s v="SIMIRIÑAK CHIRRIPO"/>
    <s v="CENTRAL"/>
    <s v="HEINER ACOSTA CONTRERAS"/>
    <n v="25140623"/>
    <n v="0"/>
    <s v="esc.pasomarcos@mep.go.cr"/>
    <s v="COMUNIDAD TSIMIRINAK, PASO MARCOS, CHIRRIPO"/>
    <s v="Rural"/>
    <n v="35"/>
    <n v="35"/>
  </r>
  <r>
    <n v="5695"/>
    <s v="SELIKÖ"/>
    <s v="TURRIALBA"/>
    <x v="3"/>
    <s v="TURRIALBA"/>
    <s v="CHIRRIPO"/>
    <s v="SËLIKÖ"/>
    <s v="CENTRAL"/>
    <s v="JORGE MUNOZ DIAZ"/>
    <n v="85532644"/>
    <n v="0"/>
    <s v="jorge.munoz.diaz@mep.go.cr"/>
    <s v="ALTO PACUARE, CHIRRIPO"/>
    <s v="Rural"/>
    <n v="7"/>
    <n v="7"/>
  </r>
  <r>
    <n v="5696"/>
    <s v="TSIÖBATA"/>
    <s v="TURRIALBA"/>
    <x v="4"/>
    <s v="SIQUIRRES"/>
    <s v="SIQUIRRES"/>
    <s v="TSIÖBATA"/>
    <s v="HUETAR CARIBE"/>
    <s v="VIVIANA HERNANDEZ MARTINEZ"/>
    <n v="85949188"/>
    <n v="0"/>
    <s v="esc.tsiobata@mep.go.cr"/>
    <s v="2 KM ESTE ESCUELA LINDA VISTA, SIQUIRRES"/>
    <s v="Urbana"/>
    <n v="10"/>
    <n v="10"/>
  </r>
  <r>
    <n v="5697"/>
    <s v="BUKERI"/>
    <s v="TURRIALBA"/>
    <x v="3"/>
    <s v="TURRIALBA"/>
    <s v="CHIRRIPO"/>
    <s v="VALLE ESCONDIDO"/>
    <s v="CENTRAL"/>
    <s v="FILEMON VARGAS FERNANDEZ"/>
    <n v="83580466"/>
    <n v="83381537"/>
    <s v="esc.bukeri@mep.go.cr"/>
    <s v="RESERVA INDIGENA NAIRI-AWUARI"/>
    <s v="Rural"/>
    <n v="9"/>
    <n v="9"/>
  </r>
  <r>
    <n v="5698"/>
    <s v="TSIRBÄKLÄ"/>
    <s v="TURRIALBA"/>
    <x v="3"/>
    <s v="TURRIALBA"/>
    <s v="CHIRRIPO"/>
    <s v="TSIRBÄKLÄ"/>
    <s v="CENTRAL"/>
    <s v="HELEN ORTIZ GARCIA"/>
    <n v="84932879"/>
    <n v="0"/>
    <s v="esc.tsirbakla@mep.go.cr"/>
    <s v="1 KM. AL SUR DE LA ESCUELA JÄKUI"/>
    <s v="Rural"/>
    <n v="18"/>
    <n v="18"/>
  </r>
  <r>
    <n v="5699"/>
    <s v="TKANYÄKÄ"/>
    <s v="TURRIALBA"/>
    <x v="3"/>
    <s v="TURRIALBA"/>
    <s v="CHIRRIPO"/>
    <s v="TKANYÄKÄ"/>
    <s v="CENTRAL"/>
    <s v="DAILYN LAZARO CALDERON"/>
    <n v="88865539"/>
    <n v="0"/>
    <s v="esc.tkanyaba@mep.go.cr"/>
    <s v="4KM.ESTE DE ESC. KABEBATA,CHIRRIPO, TURRIALBA"/>
    <s v="Rural"/>
    <n v="15"/>
    <n v="15"/>
  </r>
  <r>
    <n v="5701"/>
    <s v="MELERUK II"/>
    <s v="SULA"/>
    <x v="4"/>
    <s v="TALAMANCA"/>
    <s v="BRATSI"/>
    <s v="MELERUK II"/>
    <s v="HUETAR CARIBE"/>
    <s v="CARMEN MARÍA OVIEDO ZUÑIGA"/>
    <n v="84757646"/>
    <n v="0"/>
    <s v="esc.melerukii@mep.go.cr"/>
    <s v="8 KM. OESTE DE BRIBRI."/>
    <s v="Rural"/>
    <n v="22"/>
    <n v="22"/>
  </r>
  <r>
    <n v="5702"/>
    <s v="ALTO COÉN"/>
    <s v="SULA"/>
    <x v="4"/>
    <s v="TALAMANCA"/>
    <s v="TELIRE"/>
    <s v="ALTO COÉN"/>
    <s v="HUETAR CARIBE"/>
    <s v="ELVIS ROMERO GARCÍA"/>
    <n v="88571306"/>
    <n v="0"/>
    <s v="romeroleonel327@gmail.com"/>
    <s v="20 KM. AL SUROESTE DEL LICEO SEPECUE"/>
    <s v="Rural"/>
    <n v="14"/>
    <n v="14"/>
  </r>
  <r>
    <n v="5703"/>
    <s v="JAKKJUABATA"/>
    <s v="TURRIALBA"/>
    <x v="4"/>
    <s v="LIMON"/>
    <s v="VALLE LA ESTRELLA"/>
    <s v="KJAKOBATA"/>
    <s v="HUETAR CARIBE"/>
    <s v="OSCAR CALDERON GARCIA"/>
    <n v="63458638"/>
    <n v="0"/>
    <s v="oscar.calderon.garcia@mep.go.cr"/>
    <s v="800 ESTE PLAZA KJAKOBATA, VALLE ESTRELLA"/>
    <s v="Rural"/>
    <n v="29"/>
    <n v="29"/>
  </r>
  <r>
    <n v="5704"/>
    <s v="GUAYABA YÄKÄ"/>
    <s v="TURRIALBA"/>
    <x v="3"/>
    <s v="TURRIALBA"/>
    <s v="CHIRRIPO"/>
    <s v="GUAYABO"/>
    <s v="CENTRAL"/>
    <s v="ANA LUCIA ZAMORA GUERRERO"/>
    <n v="22064643"/>
    <n v="88230830"/>
    <s v="ana.zamora.guerrero@mep.go.cr"/>
    <s v="2 KM OESTE DEL QUETZAL, CHIRRIPO."/>
    <s v="Rural"/>
    <n v="18"/>
    <n v="18"/>
  </r>
  <r>
    <n v="5705"/>
    <s v="JAMO"/>
    <s v="TURRIALBA"/>
    <x v="3"/>
    <s v="TURRIALBA"/>
    <s v="CHIRRIPO"/>
    <s v="SITIO HILDA"/>
    <s v="CENTRAL"/>
    <s v="ROBERTO SOLANO VARGAS"/>
    <n v="86898010"/>
    <n v="25140059"/>
    <s v="eliroberto.solano.vargas@mep.go.cr"/>
    <s v="Z.INDIGENE CHIRRIPO,8HORAS A PIE ALTO QUETZAL"/>
    <s v="Rural"/>
    <n v="14"/>
    <n v="14"/>
  </r>
  <r>
    <n v="5799"/>
    <s v="LAS ROSAS"/>
    <s v="GRANDE DE TERRABA"/>
    <x v="1"/>
    <s v="BUENOS AIRES"/>
    <s v="BUENOS AIRES"/>
    <s v="LAS ROSAS"/>
    <s v="BRUNCA"/>
    <s v="LILIAN CALDERON ROJAS"/>
    <n v="84852602"/>
    <n v="0"/>
    <s v="lilian.calderon.rojas@mep.go.cr"/>
    <s v="3 KM. SURESTE DE LA ESCUELA VERACRUZ."/>
    <s v="Urbana"/>
    <n v="41"/>
    <n v="41"/>
  </r>
  <r>
    <n v="5800"/>
    <s v="DIKËKLÄRIÑAK"/>
    <s v="TURRIALBA"/>
    <x v="3"/>
    <s v="TURRIALBA"/>
    <s v="CHIRRIPO"/>
    <s v="RAIZ DE HULE"/>
    <s v="CENTRAL"/>
    <s v="KEVIN SOLANO CALVO"/>
    <n v="84551435"/>
    <n v="0"/>
    <s v="esc.dikeklarinak@mep.go.cr"/>
    <s v="DIKEKLARIAK, CHIRRIPO"/>
    <s v="Rural"/>
    <n v="14"/>
    <n v="14"/>
  </r>
  <r>
    <n v="5801"/>
    <s v="SUËBATA"/>
    <s v="TURRIALBA"/>
    <x v="4"/>
    <s v="LIMON"/>
    <s v="VALLE LA ESTRELLA"/>
    <s v="SUËBATA"/>
    <s v="HUETAR CARIBE"/>
    <s v="ELIAS TORRES ORTIZ"/>
    <n v="85013081"/>
    <n v="89055891"/>
    <s v="esc.suebata@mep.go.cr"/>
    <s v="5KM.ESTE DE ALTO QUETZAL, RESERVA INDIGENA"/>
    <s v="Rural"/>
    <n v="37"/>
    <n v="37"/>
  </r>
  <r>
    <n v="5802"/>
    <s v="KJALARI"/>
    <s v="TURRIALBA"/>
    <x v="3"/>
    <s v="TURRIALBA"/>
    <s v="CHIRRIPO"/>
    <s v="ALTO PACUAR"/>
    <s v="CENTRAL"/>
    <s v="PATRICIA SALAZAR SALAZAR"/>
    <n v="22064940"/>
    <n v="87129132"/>
    <s v="esc.kjalari@mep.go.cr"/>
    <s v="ALTO PACUARE,2 HORAS A PIE COMUNIDAD VEREH"/>
    <s v="Rural"/>
    <n v="23"/>
    <n v="23"/>
  </r>
  <r>
    <n v="5803"/>
    <s v="DUSIRIÑAK"/>
    <s v="TURRIALBA"/>
    <x v="4"/>
    <s v="LIMON"/>
    <s v="VALLE LA ESTRELLA"/>
    <s v="DUSIRIÑAK"/>
    <s v="HUETAR CARIBE"/>
    <s v="ODILIE ROJAS MORALES"/>
    <n v="85435953"/>
    <n v="0"/>
    <s v="esc.duserinak@mep.go.cr"/>
    <s v="E.GRANO ORO, OTRO LADO RIOS CHIRRIPO Y BOYEI"/>
    <s v="Rural"/>
    <n v="11"/>
    <n v="11"/>
  </r>
  <r>
    <n v="5804"/>
    <s v="CHUMICO"/>
    <s v="SULA"/>
    <x v="4"/>
    <s v="MATINA"/>
    <s v="CARRANDI"/>
    <s v="CHUMICO"/>
    <s v="HUETAR CARIBE"/>
    <s v="GUADALUPE ARTAVIA PINO"/>
    <n v="85175739"/>
    <n v="0"/>
    <s v="esc.chumico@mep.go.cr"/>
    <s v="TERRITORIO INDIGENA BAJO CHIRRIPO"/>
    <s v="Rural"/>
    <n v="41"/>
    <n v="41"/>
  </r>
  <r>
    <n v="5805"/>
    <s v="MONTE DE SIÓN"/>
    <s v="SULA"/>
    <x v="4"/>
    <s v="TALAMANCA"/>
    <s v="BRATSI"/>
    <s v="MONTE SIÓN"/>
    <s v="HUETAR CARIBE"/>
    <s v="ANA REBECA CABRACA CABRACA"/>
    <n v="0"/>
    <n v="0"/>
    <s v="esc.montesion@mep.go.cr"/>
    <s v="3 K. AL ESTE DE LA GUARDIA RURAL DE SHIROLES"/>
    <s v="Rural"/>
    <n v="38"/>
    <n v="38"/>
  </r>
  <r>
    <n v="5812"/>
    <s v="JAKUE"/>
    <s v="TURRIALBA"/>
    <x v="3"/>
    <s v="TURRIALBA"/>
    <s v="CHIRRIPO"/>
    <s v="SITIO HILDA"/>
    <s v="CENTRAL"/>
    <s v="DEINER FERNANDEZ MORALES"/>
    <n v="85491329"/>
    <n v="0"/>
    <s v="esc.jakkue@mep.go.cr"/>
    <s v="7 HORAS PIE DE ALTO QUETZAL, CHIRRIPO,TURRIAL"/>
    <s v="Rural"/>
    <n v="19"/>
    <n v="19"/>
  </r>
  <r>
    <n v="5824"/>
    <s v="DÖRBATA"/>
    <s v="TURRIALBA"/>
    <x v="3"/>
    <s v="TURRIALBA"/>
    <s v="CHIRRIPO"/>
    <s v="DÖRBATA SANTUBAL"/>
    <s v="CENTRAL"/>
    <s v="WILBERTH SALAZAR CESPEDES"/>
    <n v="87757796"/>
    <n v="0"/>
    <s v="esc.dorbata@mep.go.cr"/>
    <s v="DORBATA-SANTUBAL"/>
    <s v="Rural"/>
    <n v="13"/>
    <n v="13"/>
  </r>
  <r>
    <n v="5825"/>
    <s v="MOLOTUBTA"/>
    <s v="COTO"/>
    <x v="1"/>
    <s v="GOLFITO"/>
    <s v="PAVON"/>
    <s v="LA PALMA"/>
    <s v="BRUNCA"/>
    <s v="ALFIDIO CABALLERO CARRERA"/>
    <n v="85697720"/>
    <n v="0"/>
    <s v="esc.molotubta@mep.go.cr"/>
    <s v="3 KM. OESTE DEL LICEO RURAL"/>
    <s v="Rural"/>
    <n v="4"/>
    <n v="4"/>
  </r>
  <r>
    <n v="5832"/>
    <s v="PUNTA DE LANZA"/>
    <s v="SULA"/>
    <x v="4"/>
    <s v="MATINA"/>
    <s v="MATINA"/>
    <s v="PUNTA DE LANZA"/>
    <s v="HUETAR CARIBE"/>
    <s v="LOURDES PINO AGUILAR"/>
    <n v="86062102"/>
    <n v="0"/>
    <s v="esc.puntalanza@mep.go.cr"/>
    <s v="12 KM. DESPUES DE LA COLONIA PURISCALEÑA"/>
    <s v="Rural"/>
    <n v="15"/>
    <n v="15"/>
  </r>
  <r>
    <n v="5861"/>
    <s v="JAMARI TÄWÄ"/>
    <s v="TURRIALBA"/>
    <x v="4"/>
    <s v="LIMON"/>
    <s v="VALLE LA ESTRELLA"/>
    <s v="JAMARI TÄWÄ"/>
    <s v="HUETAR CARIBE"/>
    <s v="REYNER PAEZ FERNANDEZ"/>
    <n v="84184218"/>
    <n v="0"/>
    <s v="esc.jamaritawa@mep.go.cr"/>
    <s v="RESERVA INDIGENA CHIRRIPO."/>
    <s v="Rural"/>
    <n v="25"/>
    <n v="25"/>
  </r>
  <r>
    <n v="5864"/>
    <s v="TOLOK KICHA"/>
    <s v="TURRIALBA"/>
    <x v="4"/>
    <s v="LIMON"/>
    <s v="VALLE LA ESTRELLA"/>
    <s v="TOLOK KICHA CHIRRIPO"/>
    <s v="HUETAR CARIBE"/>
    <s v="JEUDY SEGURA GARRO"/>
    <n v="0"/>
    <n v="0"/>
    <s v="-NO INDICA-"/>
    <s v="A 5 HORAS A PIE DE QUETZAL"/>
    <s v="Rural"/>
    <n v="28"/>
    <n v="28"/>
  </r>
  <r>
    <n v="5865"/>
    <s v="MARIARIBUTA"/>
    <s v="COTO"/>
    <x v="1"/>
    <s v="GOLFITO"/>
    <s v="PAVON"/>
    <s v="ALTO BURIQUI"/>
    <s v="BRUNCA"/>
    <s v="DENIS BEJARANO ATENCIO"/>
    <n v="85207324"/>
    <n v="0"/>
    <s v="esc.mariaributa@mep.go.cr"/>
    <s v="DE ALTO COMTE 9 KILÓMETROS HACIA PUNTA BURICA"/>
    <s v="Rural"/>
    <n v="30"/>
    <n v="30"/>
  </r>
  <r>
    <n v="5877"/>
    <s v="JARA KICHA"/>
    <s v="TURRIALBA"/>
    <x v="3"/>
    <s v="TURRIALBA"/>
    <s v="CHIRRIPO"/>
    <s v="JARA KICHA"/>
    <s v="CENTRAL"/>
    <s v="ALFONSO RAMIREZ BRENES"/>
    <n v="86621223"/>
    <n v="86621223"/>
    <s v="esc.jarakicha@mep.go.cr"/>
    <s v="7 HORAS A PIE DE GRANO DE ORO, TURRIALBA"/>
    <s v="Rural"/>
    <n v="31"/>
    <n v="31"/>
  </r>
  <r>
    <n v="5982"/>
    <s v="BUENA VISTA"/>
    <s v="GRANDE DE TERRABA"/>
    <x v="1"/>
    <s v="BUENOS AIRES"/>
    <s v="BUENOS AIRES"/>
    <s v="BUENA VISTA"/>
    <s v="BRUNCA"/>
    <s v="ANA GRETTEL FIGUEROA MORALES"/>
    <n v="84891151"/>
    <n v="0"/>
    <s v="esc.buenavista01@mep.go.cr"/>
    <s v="1.5KM AL SUR DE LA ESCUELA EL PUENTE"/>
    <s v="Urbana"/>
    <n v="21"/>
    <n v="21"/>
  </r>
  <r>
    <n v="5983"/>
    <s v="BAJO DE MOLLEJONES"/>
    <s v="GRANDE DE TERRABA"/>
    <x v="1"/>
    <s v="BUENOS AIRES"/>
    <s v="BUENOS AIRES"/>
    <s v="BAJO DE MOLLEJONES"/>
    <s v="BRUNCA"/>
    <s v="JOSE ALONSO LAZARO CALDERON"/>
    <n v="27300159"/>
    <n v="27300159"/>
    <s v="esc.bajodemollejones@mep.go.cr"/>
    <s v="34 KM. AL ESTE DE BUENOS AIRES"/>
    <s v="Urbana"/>
    <n v="15"/>
    <n v="15"/>
  </r>
  <r>
    <n v="5989"/>
    <s v="SWAKBLI"/>
    <s v="SULA"/>
    <x v="4"/>
    <s v="TALAMANCA"/>
    <s v="TELIRE"/>
    <s v="ARENAL"/>
    <s v="HUETAR CARIBE"/>
    <s v="JUNIOR FERNANDEZ SEGURA"/>
    <n v="83278162"/>
    <n v="0"/>
    <s v="esc.swakbli@mep.go.cr"/>
    <s v="3 K. AL SUROESTE DE LA ESCUELA SIBODI"/>
    <s v="Rural"/>
    <n v="27"/>
    <n v="27"/>
  </r>
  <r>
    <n v="6001"/>
    <s v="OROCHICO 2"/>
    <s v="SULA"/>
    <x v="4"/>
    <s v="TALAMANCA"/>
    <s v="TELIRE"/>
    <s v="OROCHICO II"/>
    <s v="HUETAR CARIBE"/>
    <s v="FREDDY ZUNIGA ZUNIGA"/>
    <n v="85814904"/>
    <n v="0"/>
    <s v="esc.orochico2@mep.go.cr"/>
    <s v="10 KM. DE LA ESCUELA MOJONCITO"/>
    <s v="Rural"/>
    <n v="7"/>
    <n v="7"/>
  </r>
  <r>
    <n v="6010"/>
    <s v="ÑORIBATA"/>
    <s v="TURRIALBA"/>
    <x v="3"/>
    <s v="TURRIALBA"/>
    <s v="CHIRRIPO"/>
    <s v="ALTO PACUAR"/>
    <s v="CENTRAL"/>
    <s v="JEFFRY OBANDO AGUILAR"/>
    <n v="84932879"/>
    <n v="0"/>
    <s v="yeffry.obando.aguilar@mep.go.cr"/>
    <s v="1 KM.OESTE PUESTO SALUD,ALTO PACUARE,NORIBATA"/>
    <s v="Rural"/>
    <n v="19"/>
    <n v="19"/>
  </r>
  <r>
    <n v="6018"/>
    <s v="COCOTSAKUBATA"/>
    <s v="TURRIALBA"/>
    <x v="3"/>
    <s v="TURRIALBA"/>
    <s v="CHIRRIPO"/>
    <s v="TSIPIRI"/>
    <s v="CENTRAL"/>
    <s v="MAIKOL SALAZAR CESPEDES"/>
    <n v="22065100"/>
    <n v="85909369"/>
    <s v="escuela.cocotsakubata@mep.go.cr"/>
    <s v="RESERVA INDIGENA ALTO CHIRRIPO."/>
    <s v="Rural"/>
    <n v="14"/>
    <n v="14"/>
  </r>
  <r>
    <n v="6024"/>
    <s v="WAWET"/>
    <s v="SULA"/>
    <x v="4"/>
    <s v="TALAMANCA"/>
    <s v="TELIRE"/>
    <s v="BAJO COEN 2"/>
    <s v="HUETAR CARIBE"/>
    <s v="JAIRO MORALES MORA"/>
    <n v="27511175"/>
    <n v="0"/>
    <s v="esc.wawet@mep.go.cr"/>
    <s v="3 K. OESTE DEL COLEGIO COROMA"/>
    <s v="Rural"/>
    <n v="19"/>
    <n v="19"/>
  </r>
  <r>
    <n v="6025"/>
    <s v="ALTO KATSI"/>
    <s v="SULA"/>
    <x v="4"/>
    <s v="TALAMANCA"/>
    <s v="TELIRE"/>
    <s v="ALTO KATSI"/>
    <s v="HUETAR CARIBE"/>
    <s v="LUIS DIEGO RAMIREZ GARCIA"/>
    <n v="50118430"/>
    <n v="0"/>
    <s v="esc.altokatsi@mep.go.cr"/>
    <s v="3 KM. SURESTE DE LA ESCUELA KATSI."/>
    <s v="Rural"/>
    <n v="15"/>
    <n v="15"/>
  </r>
  <r>
    <n v="6100"/>
    <s v="MOI"/>
    <s v="SULA"/>
    <x v="4"/>
    <s v="LIMON"/>
    <s v="VALLE LA ESTRELLA"/>
    <s v="MOI"/>
    <s v="HUETAR CARIBE"/>
    <s v="ANELIS ALVAREZ SANDOVAL"/>
    <n v="0"/>
    <n v="0"/>
    <s v="ec.moi@mep.go.cr"/>
    <s v="17 KM. AL OESTE DE VESTA.TERRITORIO TJAI V.E."/>
    <s v="Rural"/>
    <n v="43"/>
    <n v="43"/>
  </r>
  <r>
    <n v="6140"/>
    <s v="ÑUKA KICHA"/>
    <s v="TURRIALBA"/>
    <x v="3"/>
    <s v="TURRIALBA"/>
    <s v="CHIRRIPO"/>
    <s v="ÑUKA KICHA"/>
    <s v="CENTRAL"/>
    <s v="PERSILES AGUILAR JIMENEZ"/>
    <n v="89837417"/>
    <n v="0"/>
    <s v="esc.nukakicha@mep.go.cr"/>
    <s v="NUKA KICHA, CHIRRIPO"/>
    <s v="Rural"/>
    <n v="49"/>
    <n v="49"/>
  </r>
  <r>
    <n v="6141"/>
    <s v="KABERI"/>
    <s v="TURRIALBA"/>
    <x v="3"/>
    <s v="TURRIALBA"/>
    <s v="CHIRRIPO"/>
    <s v="KABERI"/>
    <s v="CENTRAL"/>
    <s v="ALBA ROSA SEGURA MORALES"/>
    <n v="85204669"/>
    <n v="0"/>
    <s v="esc.kaberi@mep.go.cr"/>
    <s v="ALTO CHIRRIPO"/>
    <s v="Rural"/>
    <n v="16"/>
    <n v="16"/>
  </r>
  <r>
    <n v="6142"/>
    <s v="DUERI"/>
    <s v="SULA"/>
    <x v="4"/>
    <s v="SIQUIRRES"/>
    <s v="PACUARITO"/>
    <s v="DUERI"/>
    <s v="HUETAR CARIBE"/>
    <s v="RUBEN SALAZAR BANES"/>
    <n v="84016332"/>
    <n v="0"/>
    <s v="esc.dueri@mep.go.cr"/>
    <s v="TERRITORIO INDIGENA NAIRI-AWARI."/>
    <s v="Rural"/>
    <n v="2"/>
    <n v="2"/>
  </r>
  <r>
    <n v="6143"/>
    <s v="SULAJU"/>
    <s v="TURRIALBA"/>
    <x v="3"/>
    <s v="TURRIALBA"/>
    <s v="CHIRRIPO"/>
    <s v="SULAJU, ALTO PACUAR"/>
    <s v="CENTRAL"/>
    <s v="RONALD TORRES ORTIZ"/>
    <n v="84244713"/>
    <n v="0"/>
    <s v="-NO INDICA-"/>
    <s v="SULAJU, ALTO PACUARE"/>
    <s v="Rural"/>
    <n v="3"/>
    <n v="3"/>
  </r>
  <r>
    <n v="6144"/>
    <s v="TAKLAK YAKA"/>
    <s v="TURRIALBA"/>
    <x v="3"/>
    <s v="TURRIALBA"/>
    <s v="CHIRRIPO"/>
    <s v="MANTECO"/>
    <s v="CENTRAL"/>
    <s v="ERIC MORALES FERNANDEZ"/>
    <n v="88985921"/>
    <n v="0"/>
    <s v="esc.taklakyaka@mep.go.cr"/>
    <s v="MORAVIA GRANO DE ORO, 7 KM. AL ESTE"/>
    <s v="Rural"/>
    <n v="8"/>
    <n v="8"/>
  </r>
  <r>
    <n v="6145"/>
    <s v="ULUJERIÑAK"/>
    <s v="TURRIALBA"/>
    <x v="4"/>
    <s v="LIMON"/>
    <s v="VALLE LA ESTRELLA"/>
    <s v="ULUJERIÑAK"/>
    <s v="HUETAR CARIBE"/>
    <s v="DIEGO ALBERTO DELGADO SOLIS"/>
    <n v="63086738"/>
    <n v="0"/>
    <s v="esc.ulujerinak@mep.go.cr"/>
    <s v="4 Y 30 HORAS A PIE DESDE QUETZAL"/>
    <s v="Rural"/>
    <n v="23"/>
    <n v="23"/>
  </r>
  <r>
    <n v="6154"/>
    <s v="KONOBATA"/>
    <s v="TURRIALBA"/>
    <x v="4"/>
    <s v="LIMON"/>
    <s v="VALLE LA ESTRELLA"/>
    <s v="ALTO KOEN"/>
    <s v="HUETAR CARIBE"/>
    <s v="ARISTIDES MAYORGA ROJAS"/>
    <n v="86626382"/>
    <n v="84747930"/>
    <s v="aristides.mayorga.rojas@mep.go.cr"/>
    <s v="ALTO KOEN,CHIRRIPO,6Y30HORAS PIE ALTO QUETZAL"/>
    <s v="Rural"/>
    <n v="47"/>
    <n v="47"/>
  </r>
  <r>
    <n v="6223"/>
    <s v="LOS ÁNGELES"/>
    <s v="SULA"/>
    <x v="4"/>
    <s v="TALAMANCA"/>
    <s v="BRATSI"/>
    <s v="LOS ÁNGELES"/>
    <s v="HUETAR CARIBE"/>
    <s v="MARTA ZUñIGA OBANDO"/>
    <n v="0"/>
    <n v="0"/>
    <s v="-NO INDICA-"/>
    <s v="7K. AL ESTE DE LA COMUNIDAD DE SAN MIGUEL"/>
    <s v="Rural"/>
    <n v="10"/>
    <n v="10"/>
  </r>
  <r>
    <n v="6279"/>
    <s v="CEBROR"/>
    <s v="GRANDE DE TERRABA"/>
    <x v="1"/>
    <s v="BUENOS AIRES"/>
    <s v="BUENOS AIRES"/>
    <s v="CEBROR"/>
    <s v="BRUNCA"/>
    <s v="SHIRLENY TORRES ORTÍZ"/>
    <n v="27300159"/>
    <n v="0"/>
    <s v="esc.cebror@mep.go.cr"/>
    <s v="2 KM. AL NOR-ESTE DEL CENTRO DE BUENOS AIRES"/>
    <s v="Urbana"/>
    <n v="63"/>
    <n v="63"/>
  </r>
  <r>
    <n v="6296"/>
    <s v="CERRO AZUL"/>
    <s v="SULA"/>
    <x v="4"/>
    <s v="MATINA"/>
    <s v="MATINA"/>
    <s v="CERRO AZUL"/>
    <s v="HUETAR CARIBE"/>
    <s v="CARMEN FIGUEROA ZUÑIGA"/>
    <n v="85469186"/>
    <n v="0"/>
    <s v="-NO INDICA-"/>
    <s v="5KM OESTE DEL LIC RURAL NAMALDI BAJO CHIRRIPO"/>
    <s v="Rural"/>
    <n v="32"/>
    <n v="32"/>
  </r>
  <r>
    <n v="6298"/>
    <s v="SKA DIKOL"/>
    <s v="GRANDE DE TERRABA"/>
    <x v="1"/>
    <s v="BUENOS AIRES"/>
    <s v="BUENOS AIRES"/>
    <s v="BAJO LAS BRISAS"/>
    <s v="BRUNCA"/>
    <s v="SAIDA ROJAS REYES"/>
    <n v="27300159"/>
    <n v="0"/>
    <s v="esc.indigenaskadiol@mep.go.cr"/>
    <s v="20 KM.NORESTE DE BUENOS AIRES."/>
    <s v="Urbana"/>
    <n v="26"/>
    <n v="26"/>
  </r>
  <r>
    <n v="6356"/>
    <s v="ALTO PALMERA"/>
    <s v="SULA"/>
    <x v="4"/>
    <s v="MATINA"/>
    <s v="CARRANDI"/>
    <s v="ALTO PALMERA"/>
    <s v="HUETAR CARIBE"/>
    <s v="ISAAC CESPDES LOPES"/>
    <n v="61311043"/>
    <n v="0"/>
    <s v="isaac.cespedes.lopez@mep.go.cr"/>
    <s v="ALTO PALMERA ZONA INDIGENA, BAJO CHIRRIPO"/>
    <s v="Rural"/>
    <n v="15"/>
    <n v="15"/>
  </r>
  <r>
    <n v="6360"/>
    <s v="PALENQUE EL SOL"/>
    <s v="ZONA NORTE-NORTE"/>
    <x v="2"/>
    <s v="GUATUSO"/>
    <s v="SAN RAFAEL"/>
    <s v="PALENQUE EL SOL"/>
    <s v="HUETAR NORTE"/>
    <s v="WALTER MEJIAS ALVAREZ"/>
    <n v="41051100"/>
    <n v="0"/>
    <s v="esc.palenqueelsol@mep.go.cr"/>
    <s v="PALENQUE EL SOL"/>
    <s v="Rural"/>
    <n v="9"/>
    <n v="9"/>
  </r>
  <r>
    <n v="6368"/>
    <s v="JÖNKRUHORÄ"/>
    <s v="COTO"/>
    <x v="1"/>
    <s v="COTO BRUS"/>
    <s v="LIMONCITO"/>
    <s v="BAJO COPEY"/>
    <s v="BRUNCA"/>
    <s v="LUZ MARINA QUINTERO RIOS"/>
    <n v="0"/>
    <n v="0"/>
    <s v="esc.jonkruhora@mep.go.cr"/>
    <s v="DE LA COMUNIDAD BRUS MALIS. 3 KM. SUROESTE"/>
    <s v="Rural"/>
    <n v="40"/>
    <n v="40"/>
  </r>
  <r>
    <n v="6374"/>
    <s v="BAKÖM DI"/>
    <s v="GRANDE DE TERRABA"/>
    <x v="1"/>
    <s v="BUENOS AIRES"/>
    <s v="BUENOS AIRES"/>
    <s v="LA FORTUNA"/>
    <s v="BRUNCA"/>
    <s v="JENNY ORTÍZ FIGUEROA"/>
    <n v="27300159"/>
    <n v="27300159"/>
    <s v="esc.bakomdi@mep.go.cr"/>
    <s v="3 KM. NORTE DE LA ESC.DE PUENTE,B.AIRES."/>
    <s v="Urbana"/>
    <n v="25"/>
    <n v="25"/>
  </r>
  <r>
    <n v="6386"/>
    <s v="CARTAGO"/>
    <s v="SULA"/>
    <x v="4"/>
    <s v="LIMON"/>
    <s v="VALLE LA ESTRELLA"/>
    <s v="KAKAL KICHÁ"/>
    <s v="HUETAR CARIBE"/>
    <s v="LUIS E. RAMIREZ HERNANDEZ"/>
    <n v="84569296"/>
    <n v="0"/>
    <s v="esc.indigenacartago@mep.go.cr"/>
    <s v="8KM SUR DE COMUNIDAD ALTO COHEN, VALLE LA EST"/>
    <s v="Rural"/>
    <n v="26"/>
    <n v="26"/>
  </r>
  <r>
    <n v="6387"/>
    <s v="KUNABRI"/>
    <s v="SULA"/>
    <x v="4"/>
    <s v="LIMON"/>
    <s v="VALLE LA ESTRELLA"/>
    <s v="KUNABRI"/>
    <s v="HUETAR CARIBE"/>
    <s v="JEYLIN MORALES MORALES"/>
    <n v="0"/>
    <n v="0"/>
    <s v="esc.kunabri@mep.go.cr"/>
    <s v="TERRITORIO TJAI, VALLE LA ESTRELLA, LIMÓN."/>
    <s v="Rural"/>
    <n v="21"/>
    <n v="21"/>
  </r>
  <r>
    <n v="6388"/>
    <s v="ARROZ ITÄRÍ"/>
    <s v="SULA"/>
    <x v="4"/>
    <s v="LIMON"/>
    <s v="VALLE LA ESTRELLA"/>
    <s v="ARROCERA"/>
    <s v="HUETAR CARIBE"/>
    <s v="KEYSIL ALVAREZ SANDOVAL"/>
    <n v="0"/>
    <n v="0"/>
    <s v="esc.arrozitari@mep.go.cr"/>
    <s v="2KM OESTE DE LA ESCUELA ALTO COHEN"/>
    <s v="Rural"/>
    <n v="29"/>
    <n v="29"/>
  </r>
  <r>
    <n v="6389"/>
    <s v="BAJO COHEN"/>
    <s v="SULA"/>
    <x v="4"/>
    <s v="LIMON"/>
    <s v="VALLE LA ESTRELLA"/>
    <s v="BAJO COHEN"/>
    <s v="HUETAR CARIBE"/>
    <s v="JUAN A. MARTINEZ MORALES"/>
    <n v="0"/>
    <n v="0"/>
    <s v="esc.bajocohen@mep.go.cr"/>
    <s v="TERRITORIO INDIGENA TJAI."/>
    <s v="Rural"/>
    <n v="45"/>
    <n v="45"/>
  </r>
  <r>
    <n v="6390"/>
    <s v="NIMARI"/>
    <s v="SULA"/>
    <x v="4"/>
    <s v="LIMON"/>
    <s v="VALLE LA ESTRELLA"/>
    <s v="NIMARI"/>
    <s v="HUETAR CARIBE"/>
    <s v="FANUEL FERNANDEZ MORALES"/>
    <n v="0"/>
    <n v="0"/>
    <s v="esc.indigenanimari@mep.go.cr"/>
    <s v="1 K. AL NORTE DE ESCUELA ALTO COEN."/>
    <s v="Rural"/>
    <n v="38"/>
    <n v="38"/>
  </r>
  <r>
    <n v="6391"/>
    <s v="BAJO BLEY SUR"/>
    <s v="SULA"/>
    <x v="4"/>
    <s v="LIMON"/>
    <s v="VALLE LA ESTRELLA"/>
    <s v="BAJO BLEY SUR"/>
    <s v="HUETAR CARIBE"/>
    <s v="ELIECER ZUNIGA ZUNIGA"/>
    <n v="89739644"/>
    <n v="0"/>
    <s v="esc.bajobleysur@mep.go.cr"/>
    <s v="BAJO BLEY SUR-TELIRE"/>
    <s v="Rural"/>
    <n v="31"/>
    <n v="31"/>
  </r>
  <r>
    <n v="6392"/>
    <s v="KUCHEY"/>
    <s v="SULA"/>
    <x v="4"/>
    <s v="LIMON"/>
    <s v="VALLE LA ESTRELLA"/>
    <s v="KUCHEY"/>
    <s v="HUETAR CARIBE"/>
    <s v="RODRIGO A. RAMÍREZ CASTRILLO"/>
    <n v="89856091"/>
    <n v="0"/>
    <s v="esc.indigenakuchey@mep.go.cr"/>
    <s v="TERRITORIO INDÍGENA TJAI-CABECAR."/>
    <s v="Rural"/>
    <n v="37"/>
    <n v="37"/>
  </r>
  <r>
    <n v="6394"/>
    <s v="BISÖLA"/>
    <s v="SULA"/>
    <x v="4"/>
    <s v="TALAMANCA"/>
    <s v="TELIRE"/>
    <s v="GUAYABAL"/>
    <s v="HUETAR CARIBE"/>
    <s v="MARCOS VARGAS UVA"/>
    <n v="86281226"/>
    <n v="0"/>
    <s v="-NO INDICA-"/>
    <s v="TELIRE, TALAMANCA, LIMÓN"/>
    <s v="Rural"/>
    <n v="32"/>
    <n v="32"/>
  </r>
  <r>
    <n v="6395"/>
    <s v="JÄBËJUKTÖ"/>
    <s v="SULA"/>
    <x v="4"/>
    <s v="TALAMANCA"/>
    <s v="TELIRE"/>
    <s v="BAJO PIEDRA MESA"/>
    <s v="HUETAR CARIBE"/>
    <s v="FARLIN D. ZÚÑIGA HIDALGO"/>
    <n v="84374703"/>
    <n v="0"/>
    <s v="farli.zuniga.hidalgo@mep.go.cr"/>
    <s v="BAJO PIEDRA MESA DE ALTO TELIRE"/>
    <s v="Rural"/>
    <n v="20"/>
    <n v="20"/>
  </r>
  <r>
    <n v="6396"/>
    <s v="DÜCHIRIBATA"/>
    <s v="SULA"/>
    <x v="4"/>
    <s v="TALAMANCA"/>
    <s v="TELIRE"/>
    <s v="DÜCHIRIBATA"/>
    <s v="HUETAR CARIBE"/>
    <s v="JOSÉ HURTADO JIMÉNEZ"/>
    <n v="88559138"/>
    <n v="0"/>
    <s v="-NO INDICA-"/>
    <s v="ALTO TELIRE, TALAMANCA"/>
    <s v="Rural"/>
    <n v="13"/>
    <n v="13"/>
  </r>
  <r>
    <n v="6397"/>
    <s v="BLEITÖ"/>
    <s v="SULA"/>
    <x v="4"/>
    <s v="TALAMANCA"/>
    <s v="TELIRE"/>
    <s v="ALTO BLEY DE ALTO TELIRE"/>
    <s v="HUETAR CARIBE"/>
    <s v="JOSE ATENCIO CABALLERO"/>
    <n v="0"/>
    <n v="0"/>
    <s v="esc.bleito@mep.go.cr"/>
    <s v="CONTIGUO A LA PLAZA DE FUTBOL DE ALTO BLEY"/>
    <s v="Rural"/>
    <n v="35"/>
    <n v="35"/>
  </r>
  <r>
    <n v="6398"/>
    <s v="JÄKTÖKÖLO"/>
    <s v="SULA"/>
    <x v="4"/>
    <s v="TALAMANCA"/>
    <s v="TELIRE"/>
    <s v="JÄCTÖKÖLO"/>
    <s v="HUETAR CARIBE"/>
    <s v="LUIS UVA FERNANDEZ"/>
    <n v="87525202"/>
    <n v="0"/>
    <s v="luis.uva.fernandez@mep.go.cr"/>
    <s v="ALTO PIEDRA MESA, ALTO TELIRE."/>
    <s v="Rural"/>
    <n v="10"/>
    <n v="10"/>
  </r>
  <r>
    <n v="6399"/>
    <s v="KOWA"/>
    <s v="SULA"/>
    <x v="4"/>
    <s v="TALAMANCA"/>
    <s v="TELIRE"/>
    <s v="KOWA"/>
    <s v="HUETAR CARIBE"/>
    <s v="ALBIN RAUL HIDALGO ZUñIGA"/>
    <n v="84374873"/>
    <n v="0"/>
    <s v="-NO INDICA-"/>
    <s v="ALTO TELIRE, TALAMANCA"/>
    <s v="Rural"/>
    <n v="17"/>
    <n v="17"/>
  </r>
  <r>
    <n v="6400"/>
    <s v="DUCHARI"/>
    <s v="TURRIALBA"/>
    <x v="4"/>
    <s v="LIMON"/>
    <s v="VALLE LA ESTRELLA"/>
    <s v="DUCHARI"/>
    <s v="HUETAR CARIBE"/>
    <s v="KAROL MARTINEZ MORA"/>
    <n v="25560698"/>
    <n v="87077883"/>
    <s v="karol.martinez.mora@mep.go.cr"/>
    <s v="RESERVA INDIGENA CHIRRIPO."/>
    <s v="Rural"/>
    <n v="52"/>
    <n v="52"/>
  </r>
  <r>
    <n v="6401"/>
    <s v="TAMIJU"/>
    <s v="TURRIALBA"/>
    <x v="4"/>
    <s v="LIMON"/>
    <s v="VALLE LA ESTRELLA"/>
    <s v="TAMIJU"/>
    <s v="HUETAR CARIBE"/>
    <s v="RENE LEIVA GONZALEZ"/>
    <n v="83268884"/>
    <n v="0"/>
    <s v="esc.tamiju@mep.go.cr"/>
    <s v="TAMIJU, CHIRRIPO"/>
    <s v="Rural"/>
    <n v="46"/>
    <n v="46"/>
  </r>
  <r>
    <n v="6402"/>
    <s v="JUITÖ"/>
    <s v="TURRIALBA"/>
    <x v="3"/>
    <s v="TURRIALBA"/>
    <s v="CHIRRIPO"/>
    <s v="SARCLI"/>
    <s v="CENTRAL"/>
    <s v="LUIS MUNOZ DIAZ"/>
    <n v="89424006"/>
    <n v="0"/>
    <s v="esc.juito@mep.go.cr"/>
    <s v="COMUNIDAD SARCLI, JUITO"/>
    <s v="Rural"/>
    <n v="32"/>
    <n v="32"/>
  </r>
  <r>
    <n v="6403"/>
    <s v="KSARABATA"/>
    <s v="TURRIALBA"/>
    <x v="4"/>
    <s v="LIMON"/>
    <s v="VALLE LA ESTRELLA"/>
    <s v="KSARABATA"/>
    <s v="HUETAR CARIBE"/>
    <s v="JESSICA MORALES VILLANUEVA"/>
    <n v="87681154"/>
    <n v="87283132"/>
    <s v="ksarabata@hotmail.com"/>
    <s v="CHIRRIPO ARRIBA, ALTO KUEN"/>
    <s v="Rural"/>
    <n v="24"/>
    <n v="24"/>
  </r>
  <r>
    <n v="6404"/>
    <s v="KONYÖÚ"/>
    <s v="GRANDE DE TERRABA"/>
    <x v="1"/>
    <s v="BUENOS AIRES"/>
    <s v="BUENOS AIRES"/>
    <s v="LAS LUISAS"/>
    <s v="BRUNCA"/>
    <s v="SHERYLENFIGUEROA MORALES"/>
    <n v="22001054"/>
    <n v="27300159"/>
    <s v="esc.konyou@mep.go.cr"/>
    <s v="1 KM. AL SUR DEL ALTO LAS BRISAS"/>
    <s v="Urbana"/>
    <n v="9"/>
    <n v="9"/>
  </r>
  <r>
    <n v="6405"/>
    <s v="AKÖM"/>
    <s v="GRANDE DE TERRABA"/>
    <x v="1"/>
    <s v="BUENOS AIRES"/>
    <s v="BUENOS AIRES"/>
    <s v="AKOM"/>
    <s v="BRUNCA"/>
    <s v="VICTOR ORTIZ ROJAS"/>
    <n v="0"/>
    <n v="0"/>
    <s v="esc.akom@mep.go.cr"/>
    <s v="8 KM. AL ESTE DEL CENTRO DE BUENOS AIRES"/>
    <s v="Urbana"/>
    <n v="25"/>
    <n v="25"/>
  </r>
  <r>
    <n v="6543"/>
    <s v="BLUJURIÑAK"/>
    <s v="TURRIALBA"/>
    <x v="3"/>
    <s v="TURRIALBA"/>
    <s v="CHIRRIPO"/>
    <s v="VEREH"/>
    <s v="CENTRAL"/>
    <s v="FAUSTINA SEGURA MORALES"/>
    <n v="87139181"/>
    <n v="0"/>
    <s v="esc.blujurinak@mep.go.cr"/>
    <s v="500 ESTE PUENTE SOBRE RIO VEREH"/>
    <s v="Rural"/>
    <n v="17"/>
    <n v="17"/>
  </r>
  <r>
    <n v="6560"/>
    <s v="PROGRESO"/>
    <s v="SULA"/>
    <x v="4"/>
    <s v="TALAMANCA"/>
    <s v="BRATSI"/>
    <s v="PROGRESO"/>
    <s v="HUETAR CARIBE"/>
    <s v="DAYSI ZUÑIGA ZUÑIGA"/>
    <n v="86740026"/>
    <n v="0"/>
    <s v="esc.elprogreso.limon@mep.go.cr"/>
    <s v="50 MTS. AL OESTE DEL IBAIS DE CHINA KICHÁ"/>
    <s v="Rural"/>
    <n v="14"/>
    <n v="14"/>
  </r>
  <r>
    <n v="6561"/>
    <s v="TSINI KICHA"/>
    <s v="SULA"/>
    <x v="4"/>
    <s v="SIQUIRRES"/>
    <s v="PACUARITO"/>
    <s v="TISINI KICHA"/>
    <s v="HUETAR CARIBE"/>
    <s v="JENNIFER HERNANDEZ MARTINEZ"/>
    <n v="22064946"/>
    <n v="0"/>
    <s v="jenifer.hernandez.martinez@mep.go.cr"/>
    <s v="2 KM. AL OESTE DEL PARQUE NACIONAL BARBILLA"/>
    <s v="Rural"/>
    <n v="12"/>
    <n v="12"/>
  </r>
  <r>
    <n v="6562"/>
    <s v="TOLOKSACO"/>
    <s v="SULA"/>
    <x v="4"/>
    <s v="MATINA"/>
    <s v="BATAN"/>
    <s v="TOLOKSACO"/>
    <s v="HUETAR CARIBE"/>
    <s v="IDANIA MADRIZ MARTINEZ"/>
    <n v="62791067"/>
    <n v="0"/>
    <s v="idania.madriz.martinez@mep.go.cr"/>
    <s v="2 KM.OESTE DE LA COLONIA PURISCALEÑA"/>
    <s v="Urbana"/>
    <n v="4"/>
    <n v="4"/>
  </r>
  <r>
    <n v="6637"/>
    <s v="DABABLI"/>
    <s v="SULA"/>
    <x v="4"/>
    <s v="TALAMANCA"/>
    <s v="TELIRE"/>
    <s v="DÖBLI"/>
    <s v="HUETAR CARIBE"/>
    <s v="RANDALL GALLARDO NELSON"/>
    <n v="50118430"/>
    <n v="0"/>
    <s v="esc.dababli@mep.go.cr"/>
    <s v="10 KM. DE AMUBRE CENTRO"/>
    <s v="Rural"/>
    <n v="4"/>
    <n v="4"/>
  </r>
  <r>
    <n v="6848"/>
    <s v="CHIGO"/>
    <s v="COTO"/>
    <x v="1"/>
    <s v="COTO BRUS"/>
    <s v="LIMONCITO"/>
    <s v="BETANIA ABAJO"/>
    <s v="BRUNCA"/>
    <s v="CARLOS JAIRO LEIVA CEDEÑO"/>
    <n v="84896083"/>
    <n v="0"/>
    <s v="esc.chigo@mep.go.cr"/>
    <s v="8 KM DE LA CASONA"/>
    <s v="Rural"/>
    <n v="16"/>
    <n v="16"/>
  </r>
  <r>
    <n v="6877"/>
    <s v="JU KRIBÄTÄ"/>
    <s v="COTO"/>
    <x v="1"/>
    <s v="BUENOS AIRES"/>
    <s v="CHANGUENA"/>
    <s v="MELIA"/>
    <s v="BRUNCA"/>
    <s v="RUBEN NARANJO RAMOS"/>
    <n v="84348738"/>
    <n v="0"/>
    <s v="esc.jukribata@mep.go.cr"/>
    <s v="4 KM. SUR DE  LA ESCUELA PARAISO"/>
    <s v="Rural"/>
    <n v="25"/>
    <n v="25"/>
  </r>
  <r>
    <n v="6878"/>
    <s v="DUASKLÖ"/>
    <s v="GRANDE DE TERRABA"/>
    <x v="1"/>
    <s v="BUENOS AIRES"/>
    <s v="BUENOS AIRES"/>
    <s v="SANTA ROSA"/>
    <s v="BRUNCA"/>
    <s v="FANNY RIOS BEITA"/>
    <n v="84052956"/>
    <n v="0"/>
    <s v="esc.duasklo@mep.go.cr"/>
    <s v="5 KM NORTE DE LA ESCUELA DE SAN VICENTE"/>
    <s v="Urbana"/>
    <n v="5"/>
    <n v="5"/>
  </r>
  <r>
    <n v="6996"/>
    <s v="TSIRIKBATA"/>
    <s v="SULA"/>
    <x v="4"/>
    <s v="MATINA"/>
    <s v="BATAN"/>
    <s v="TSIRIKBATA"/>
    <s v="HUETAR CARIBE"/>
    <s v="(en blanco)"/>
    <s v="(en blanco)"/>
    <s v="(en blanco)"/>
    <s v="(en blanco)"/>
    <s v="(en blanco)"/>
    <s v="Rural"/>
    <n v="15"/>
    <n v="15"/>
  </r>
  <r>
    <n v="6997"/>
    <s v="SURUY"/>
    <s v="SULA"/>
    <x v="4"/>
    <s v="LIMON"/>
    <s v="VALLE LA ESTRELLA"/>
    <s v="SURUY"/>
    <s v="HUETAR CARIBE"/>
    <s v="(en blanco)"/>
    <s v="(en blanco)"/>
    <s v="(en blanco)"/>
    <s v="(en blanco)"/>
    <s v="(en blanco)"/>
    <s v="Rural"/>
    <n v="12"/>
    <n v="12"/>
  </r>
  <r>
    <n v="6998"/>
    <s v="BITARKALA"/>
    <s v="SULA"/>
    <x v="4"/>
    <s v="LIMON"/>
    <s v="VALLE LA ESTRELLA"/>
    <s v="BITARKALA"/>
    <s v="HUETAR CARIBE"/>
    <s v="(en blanco)"/>
    <s v="(en blanco)"/>
    <s v="(en blanco)"/>
    <s v="(en blanco)"/>
    <s v="(en blanco)"/>
    <s v="Rural"/>
    <n v="23"/>
    <n v="23"/>
  </r>
  <r>
    <n v="311"/>
    <s v="CARMEN LYRA"/>
    <s v="SAN JOSE CENTRAL"/>
    <x v="0"/>
    <s v="ALAJUELITA"/>
    <s v="CONCEPCION"/>
    <s v="CONCEPCION ARRIBA"/>
    <s v="CENTRAL"/>
    <s v="HECTOR MORA ALICAMA"/>
    <n v="22756967"/>
    <n v="22756967"/>
    <s v="esc.carmenlyradealajuelita@mep.go.cr"/>
    <s v="500 SURESTE DEL PUENTE CAÑAS, VIA CEDES"/>
    <s v="Urbana"/>
    <n v="577"/>
    <n v="346.2"/>
  </r>
  <r>
    <n v="318"/>
    <s v="LA PEREGRINA"/>
    <s v="SAN JOSE OESTE"/>
    <x v="0"/>
    <s v="SAN JOSE"/>
    <s v="URUCA"/>
    <s v="LA PEREGRINA"/>
    <s v="CENTRAL"/>
    <s v="PATRICIA MORA MENA"/>
    <n v="25202356"/>
    <n v="0"/>
    <s v="esc.laperegrina@mep.go.cr"/>
    <s v="700 NORTE 200 ESTE Y 50 SUR DE LA AGENCIA KIA"/>
    <s v="Urbana"/>
    <n v="248"/>
    <n v="148.79999999999998"/>
  </r>
  <r>
    <n v="320"/>
    <s v="CARLOS SANABRIA MORA"/>
    <s v="SAN JOSE OESTE"/>
    <x v="0"/>
    <s v="SAN JOSE"/>
    <s v="PAVAS"/>
    <s v="PAVAS"/>
    <s v="CENTRAL"/>
    <s v="LUIS DIEGO CASTILLO JIMENEZ"/>
    <n v="22329616"/>
    <n v="22329616"/>
    <s v="esc.carlossanabriamora@mep.go.cr"/>
    <s v="400 OESTE Y 200 SUR DE LA EMBAJADA AMERICANA"/>
    <s v="Urbana"/>
    <n v="979"/>
    <n v="587.4"/>
  </r>
  <r>
    <n v="321"/>
    <s v="CAROLINA DENT ALVARADO"/>
    <s v="SAN JOSE CENTRAL"/>
    <x v="0"/>
    <s v="SAN JOSE"/>
    <s v="HATILLO"/>
    <s v="SAGRADA FAMILIA"/>
    <s v="CENTRAL"/>
    <s v="LORENA GARCIA VILLAREAL"/>
    <n v="22262415"/>
    <n v="22262415"/>
    <s v="esc.carolinadentalvarado@mep.go.cr"/>
    <s v="300 ESTE DE LA IGLESIA CATOLICA"/>
    <s v="Urbana"/>
    <n v="554"/>
    <n v="332.4"/>
  </r>
  <r>
    <n v="328"/>
    <s v="CIUDADELA DE PAVAS"/>
    <s v="SAN JOSE OESTE"/>
    <x v="0"/>
    <s v="SAN JOSE"/>
    <s v="PAVAS"/>
    <s v="MARIA REINA"/>
    <s v="CENTRAL"/>
    <s v="ALBA IRIS ABARCA LOPEZ"/>
    <n v="22967645"/>
    <n v="22967645"/>
    <s v="esc.ciudadeladepavas@mep.go.cr"/>
    <s v="CONTIGUO AL LICEO DE PAVAS"/>
    <s v="Urbana"/>
    <n v="887"/>
    <n v="532.19999999999993"/>
  </r>
  <r>
    <n v="329"/>
    <s v="QUINCE DE SETIEMBRE"/>
    <s v="SAN JOSE CENTRAL"/>
    <x v="0"/>
    <s v="SAN JOSE"/>
    <s v="HATILLO"/>
    <s v="QUINCE DE SETIEMBRE"/>
    <s v="CENTRAL"/>
    <s v="NIDIA MUNOZ LLANO"/>
    <n v="22547978"/>
    <n v="22547978"/>
    <s v="esc.quincedesetiembre@mep.go.cr"/>
    <s v="150 NORTE DEL PUENTE PEATONAL PIANO"/>
    <s v="Urbana"/>
    <n v="328"/>
    <n v="196.79999999999998"/>
  </r>
  <r>
    <n v="334"/>
    <s v="COSTA RICA"/>
    <s v="SAN JOSE OESTE"/>
    <x v="0"/>
    <s v="SAN JOSE"/>
    <s v="MERCED"/>
    <s v="BARRIO CLARET"/>
    <s v="CENTRAL"/>
    <s v="JUAN H. RODRIGUEZ RODRIGUEZ"/>
    <n v="22220084"/>
    <n v="22220084"/>
    <s v="esc.costarica@mep.go.cr"/>
    <s v="COSTADO DE LA TERMINAL DE LOS BUSES Bº MEXICO"/>
    <s v="Urbana"/>
    <n v="242"/>
    <n v="145.19999999999999"/>
  </r>
  <r>
    <n v="336"/>
    <s v="LEON XIII"/>
    <s v="SAN JOSE OESTE"/>
    <x v="0"/>
    <s v="TIBAS"/>
    <s v="LEON XIII"/>
    <s v="LEON XIII"/>
    <s v="CENTRAL"/>
    <s v="MARCO VINICIO FLORES ARROYO"/>
    <n v="22228381"/>
    <n v="22228381"/>
    <s v="esc.leonxiii@mep.go.cr"/>
    <s v="CONTIGUO AL INA"/>
    <s v="Urbana"/>
    <n v="926"/>
    <n v="555.6"/>
  </r>
  <r>
    <n v="337"/>
    <s v="LAS BRISAS"/>
    <s v="SAN JOSE OESTE"/>
    <x v="0"/>
    <s v="SAN JOSE"/>
    <s v="URUCA"/>
    <s v="ROSITTER CARBALLO"/>
    <s v="CENTRAL"/>
    <s v="WILSON MUÑOZ MONTOYA"/>
    <n v="22908782"/>
    <n v="22908782"/>
    <s v="esc.lasbrisasuruca@mep.go.cr"/>
    <s v="OFICINAS DE MIGRACIÓN 1 KM OESTE, 150 M SUR"/>
    <s v="Urbana"/>
    <n v="136"/>
    <n v="122.4"/>
  </r>
  <r>
    <n v="342"/>
    <s v="LOMAS DEL RIO"/>
    <s v="SAN JOSE OESTE"/>
    <x v="0"/>
    <s v="SAN JOSE"/>
    <s v="PAVAS"/>
    <s v="LOMAS DEL RIO"/>
    <s v="CENTRAL"/>
    <s v="SONIA FALLAS SANCHEZ"/>
    <n v="22130880"/>
    <n v="22130880"/>
    <s v="esc.lomasdelrio@mep.go.cr"/>
    <s v="CONTIGUO A IGLESIA CATOLICA SAGRADA FAMILIA"/>
    <s v="Urbana"/>
    <n v="1133"/>
    <n v="679.8"/>
  </r>
  <r>
    <n v="353"/>
    <s v="TEJARCILLOS"/>
    <s v="SAN JOSE CENTRAL"/>
    <x v="0"/>
    <s v="ALAJUELITA"/>
    <s v="SAN FELIPE"/>
    <s v="TEJARCILLOS"/>
    <s v="CENTRAL"/>
    <s v="MERCEDES JUARES CASTRO"/>
    <n v="22542637"/>
    <n v="22542637"/>
    <s v="esc.tejarcillos@mep.go.cr"/>
    <s v="150 METROS OESTE DEL EBAIS"/>
    <s v="Urbana"/>
    <n v="771"/>
    <n v="462.59999999999997"/>
  </r>
  <r>
    <n v="356"/>
    <s v="CIUDADELAS UNIDAS"/>
    <s v="SAN JOSE CENTRAL"/>
    <x v="0"/>
    <s v="ALAJUELITA"/>
    <s v="SAN FELIPE"/>
    <s v="TIRIBI"/>
    <s v="CENTRAL"/>
    <s v="BERNARDITA FALLAS VARGS"/>
    <n v="22525403"/>
    <n v="22525403"/>
    <s v="esc.ciudadelasunidas@mep.go.cr"/>
    <s v="DE LA SUBESTACION DEL ICE 25 O Y 100 N"/>
    <s v="Urbana"/>
    <n v="363"/>
    <n v="217.79999999999998"/>
  </r>
  <r>
    <n v="360"/>
    <s v="LUIS DEMETRIO TINOCO CASTRO"/>
    <s v="SAN JOSE NORTE"/>
    <x v="0"/>
    <s v="GOICOECHEA"/>
    <s v="PURRAL"/>
    <s v="LOS CUADROS"/>
    <s v="CENTRAL"/>
    <s v="MEIBEL PEREZ ALEXANDER"/>
    <n v="22296193"/>
    <n v="22296193"/>
    <s v="esc.luisdemetriotinoco@mep.go.cr"/>
    <s v="FRENTE A LA PLAZA DE DEPORTES"/>
    <s v="Urbana"/>
    <n v="573"/>
    <n v="343.8"/>
  </r>
  <r>
    <n v="377"/>
    <s v="ANTONIO JOSE DE SUCRE"/>
    <s v="SAN JOSE OESTE"/>
    <x v="0"/>
    <s v="SAN JOSE"/>
    <s v="URUCA"/>
    <s v="LA URUCA"/>
    <s v="CENTRAL"/>
    <s v="ALEX JESUS ORTIZ GUTIERREZ"/>
    <n v="22213645"/>
    <n v="22213645"/>
    <s v="esc.antoniojosedesucreuruca@mep.go.cr"/>
    <s v="URUCA, FRENTE A CENTRAL DE MANGUERAS"/>
    <s v="Urbana"/>
    <n v="445"/>
    <n v="267"/>
  </r>
  <r>
    <n v="379"/>
    <s v="PACIFICA FERNANDEZ OREAMUNO"/>
    <s v="SAN JOSE CENTRAL"/>
    <x v="0"/>
    <s v="SAN JOSE"/>
    <s v="HATILLO"/>
    <s v="HATILLO 4"/>
    <s v="CENTRAL"/>
    <s v="JORGE ARTURO LEIVA MENDEZ"/>
    <n v="22546734"/>
    <n v="22546734"/>
    <s v="esc.pacificafernandezoreamuno@mep.go.cr"/>
    <s v="FRENTE A LAS INSTALACIONES DEL ICE"/>
    <s v="Urbana"/>
    <n v="382"/>
    <n v="229.2"/>
  </r>
  <r>
    <n v="397"/>
    <s v="OMAR DENGO GUERRERO"/>
    <s v="SAN JOSE CENTRAL"/>
    <x v="0"/>
    <s v="SAN JOSE"/>
    <s v="HOSPITAL"/>
    <s v="BARRIO CUBA"/>
    <s v="CENTRAL"/>
    <s v="ANA CAROLINA MIRANDA MURILLO"/>
    <n v="22581527"/>
    <n v="22577775"/>
    <s v="esc.omardengo.sjcentral@mep.go.cr"/>
    <s v="SAN JOSE,BARRIO CUBA, CALLE 16 Y 18 AVEN. 20"/>
    <s v="Urbana"/>
    <n v="563"/>
    <n v="337.8"/>
  </r>
  <r>
    <n v="415"/>
    <s v="QUINCE DE AGOSTO"/>
    <s v="SAN JOSE CENTRAL"/>
    <x v="0"/>
    <s v="CURRIDABAT"/>
    <s v="TIRRASES"/>
    <s v="QUINCE DE AGOSTO"/>
    <s v="CENTRAL"/>
    <s v="SUSAN VINDAS MADRIGAL"/>
    <n v="22765326"/>
    <n v="22766402"/>
    <s v="esc.quincedeagosto@mep.go.cr"/>
    <s v="50 ESTE  DE LA GUARDIA RURAL, ULTIMA PARADA"/>
    <s v="Urbana"/>
    <n v="1087"/>
    <n v="652.19999999999993"/>
  </r>
  <r>
    <n v="418"/>
    <s v="ROBERTO CANTILLANO VINDAS"/>
    <s v="SAN JOSE NORTE"/>
    <x v="0"/>
    <s v="GOICOECHEA"/>
    <s v="IPIS"/>
    <s v="LA MORA"/>
    <s v="CENTRAL"/>
    <s v="JOSE MARIA GONZALEZ JIMENEZ"/>
    <n v="22290365"/>
    <n v="22944813"/>
    <s v="esc.robertocantillanovindas@mep.go.cr"/>
    <s v="250 OESTE DE LA TERMINAL DE BUSES DE LA MORA"/>
    <s v="Urbana"/>
    <n v="1177"/>
    <n v="706.19999999999993"/>
  </r>
  <r>
    <n v="428"/>
    <s v="SAN FELIPE"/>
    <s v="SAN JOSE CENTRAL"/>
    <x v="0"/>
    <s v="ALAJUELITA"/>
    <s v="SAN FELIPE"/>
    <s v="SAN FELIPE"/>
    <s v="CENTRAL"/>
    <s v="LUIS SOTO SANABRIA"/>
    <n v="22544047"/>
    <n v="22544047"/>
    <s v="esc.sanfelipe@mep.go.cr"/>
    <s v="150 SUR DE LA CARNICERIA SAN GERARDO"/>
    <s v="Urbana"/>
    <n v="858"/>
    <n v="514.79999999999995"/>
  </r>
  <r>
    <n v="433"/>
    <s v="MANUEL MARIA GUTIERREZ ZAMORA"/>
    <s v="SAN JOSE NORTE"/>
    <x v="0"/>
    <s v="VASQUEZ DE CORONADO"/>
    <s v="CASCAJAL"/>
    <s v="SAN PEDRO"/>
    <s v="CENTRAL"/>
    <s v="ILEANA ARCE CAMPOS"/>
    <n v="22923313"/>
    <n v="22922906"/>
    <s v="esc.manuelgutierrezcoronado@mep.go.cr"/>
    <s v="DE ABASTECEDOR SUPER CHIN 175 SURESTE"/>
    <s v="Urbana"/>
    <n v="293"/>
    <n v="175.79999999999998"/>
  </r>
  <r>
    <n v="438"/>
    <s v="GRANADILLA NORTE"/>
    <s v="SAN JOSE CENTRAL"/>
    <x v="0"/>
    <s v="CURRIDABAT"/>
    <s v="GRANADILLA"/>
    <s v="GRANADILLA NORTE"/>
    <s v="CENTRAL"/>
    <s v="JULIETA  BARBOZA VALVERDE"/>
    <n v="22737439"/>
    <n v="0"/>
    <s v="esc.granadillanorte@mep.go.cr"/>
    <s v="DEL PALI 25M OESTE"/>
    <s v="Urbana"/>
    <n v="637"/>
    <n v="382.2"/>
  </r>
  <r>
    <n v="442"/>
    <s v="OTTO HUBBE"/>
    <s v="SAN JOSE OESTE"/>
    <x v="0"/>
    <s v="SAN JOSE"/>
    <s v="URUCA"/>
    <s v="EL SOLAR"/>
    <s v="CENTRAL"/>
    <s v="EDGAR MARIO ARCE VARGAS"/>
    <n v="22910814"/>
    <n v="22917914"/>
    <s v="esc.ottohubbe@mep.go.cr"/>
    <s v="100 OESTE DE PLAZA URUCA"/>
    <s v="Urbana"/>
    <n v="614"/>
    <n v="368.4"/>
  </r>
  <r>
    <n v="443"/>
    <s v="LA CARPIO"/>
    <s v="SAN JOSE OESTE"/>
    <x v="0"/>
    <s v="SAN JOSE"/>
    <s v="URUCA"/>
    <s v="CARPIO"/>
    <s v="CENTRAL"/>
    <s v="MIGUEL AGUILAR UREÑA"/>
    <n v="22204428"/>
    <n v="22912800"/>
    <s v="esc.lacarpio@mep.go.cr"/>
    <s v="75 NORTE Y 125 ESTE TERMINAL DE BUSES CARPIO"/>
    <s v="Urbana"/>
    <n v="1743"/>
    <n v="1045.8"/>
  </r>
  <r>
    <n v="444"/>
    <s v="FILOMENA BLANCO DE QUIROS"/>
    <s v="SAN JOSE NORTE"/>
    <x v="0"/>
    <s v="GOICOECHEA"/>
    <s v="RANCHO REDONDO"/>
    <s v="VISTA DEL MAR"/>
    <s v="CENTRAL"/>
    <s v="ROSE MARIE SEGURA VARGAS"/>
    <n v="22292227"/>
    <n v="0"/>
    <s v="esc.filomenablancodequiros@mep.go.cr"/>
    <s v="150 OESTE DE LA IGLESIA CATOLICA"/>
    <s v="Rural"/>
    <n v="588"/>
    <n v="411.59999999999997"/>
  </r>
  <r>
    <n v="464"/>
    <s v="DANIEL ODUBER QUIROS"/>
    <s v="SAN JOSE OESTE"/>
    <x v="0"/>
    <s v="SAN JOSE"/>
    <s v="PAVAS"/>
    <s v="VILLA ESPERANZA"/>
    <s v="CENTRAL"/>
    <s v="LISBETH ARCE GRIJALBA"/>
    <n v="22900500"/>
    <n v="22900500"/>
    <s v="upe.danieloduberquiros@mep.go.cr"/>
    <s v="200 OESTE DE LA ANTIGUA GUARDIA RURAL"/>
    <s v="Urbana"/>
    <n v="694"/>
    <n v="416.4"/>
  </r>
  <r>
    <n v="470"/>
    <s v="RINCON GRANDE"/>
    <s v="SAN JOSE OESTE"/>
    <x v="0"/>
    <s v="SAN JOSE"/>
    <s v="PAVAS"/>
    <s v="RINCON GRANDE"/>
    <s v="CENTRAL"/>
    <s v="FRANCISCA WEST GRANT"/>
    <n v="22130267"/>
    <n v="22130267"/>
    <s v="esc.rincongrande@mep.go.cr"/>
    <s v="500 OESTE DE CERAS JOHNSON"/>
    <s v="Urbana"/>
    <n v="1477"/>
    <n v="886.19999999999993"/>
  </r>
  <r>
    <n v="472"/>
    <s v="LOS PINOS"/>
    <s v="SAN JOSE CENTRAL"/>
    <x v="0"/>
    <s v="ALAJUELITA"/>
    <s v="SAN FELIPE"/>
    <s v="LA AURORA"/>
    <s v="CENTRAL"/>
    <s v="MANUEL HERNANDEZ ALVARADO"/>
    <n v="22522908"/>
    <n v="22524038"/>
    <s v="esc.lospinoslaaurora@mep.go.cr"/>
    <s v="600 NOROESTE DE RITEVE"/>
    <s v="Urbana"/>
    <n v="1114"/>
    <n v="668.4"/>
  </r>
  <r>
    <n v="476"/>
    <s v="LINDA VISTA"/>
    <s v="DESAMPARADOS"/>
    <x v="3"/>
    <s v="LA UNION"/>
    <s v="RIO AZUL"/>
    <s v="LINDA VISTA"/>
    <s v="CENTRAL"/>
    <s v="ETNA ARTAVIA SEGURA"/>
    <n v="22764768"/>
    <n v="22743204"/>
    <s v="esc.lindavistarioazul@mep.go.cr"/>
    <s v="100 METROS ESTE DE LA TERMINAL DE BUSES."/>
    <s v="Urbana"/>
    <n v="360"/>
    <n v="216"/>
  </r>
  <r>
    <n v="477"/>
    <s v="FINCA CAPRI"/>
    <s v="DESAMPARADOS"/>
    <x v="0"/>
    <s v="DESAMPARADOS"/>
    <s v="SAN MIGUEL"/>
    <s v="CAPRI"/>
    <s v="CENTRAL"/>
    <s v="SERGIO BEITA LIZANO"/>
    <n v="25102084"/>
    <n v="25102084"/>
    <s v="esc.fincacapri@mep.go.cr"/>
    <s v="FRENTE A LA PLAZA DE DEPORTES DE LA CAPRI"/>
    <s v="Urbana"/>
    <n v="551"/>
    <n v="330.59999999999997"/>
  </r>
  <r>
    <n v="480"/>
    <s v="SAN RAFAEL"/>
    <s v="DESAMPARADOS"/>
    <x v="0"/>
    <s v="DESAMPARADOS"/>
    <s v="SAN RAFAEL ARRIBA"/>
    <s v="MAIQUETIA"/>
    <s v="CENTRAL"/>
    <s v="IVANNIA MADRIZ ALVAREZ"/>
    <n v="22752580"/>
    <n v="22756472"/>
    <s v="esc.prioritariasanrafael@mep.go.cr"/>
    <s v="DE LA CARCEL DEL BUEN PASTOR 400 NOROESTE"/>
    <s v="Urbana"/>
    <n v="708"/>
    <n v="424.8"/>
  </r>
  <r>
    <n v="490"/>
    <s v="HIGUITO"/>
    <s v="DESAMPARADOS"/>
    <x v="0"/>
    <s v="DESAMPARADOS"/>
    <s v="SAN MIGUEL"/>
    <s v="SANTA BARBARA"/>
    <s v="CENTRAL"/>
    <s v="RONALD HERNANDEZ HERNANDEZ"/>
    <n v="22707255"/>
    <n v="22707255"/>
    <s v="ceap.higuito@mep.go.cr"/>
    <s v="100 AL OESTE DE LA PULPERIA EL MORADO"/>
    <s v="Urbana"/>
    <n v="450"/>
    <n v="270"/>
  </r>
  <r>
    <n v="492"/>
    <s v="JOSE TRINIDAD MORA VALVERDE"/>
    <s v="DESAMPARADOS"/>
    <x v="0"/>
    <s v="DESAMPARADOS"/>
    <s v="DESAMPARADOS"/>
    <s v="CALLE FALLAS"/>
    <s v="CENTRAL"/>
    <s v="MARCOS VINICIO PORRAS MARTINEZ"/>
    <n v="22513120"/>
    <n v="22513120"/>
    <s v="esc.josetrinidadmoravalverde@mep.go.cr"/>
    <s v="600 OESTE CLINICA MARCIAL FALLAS."/>
    <s v="Urbana"/>
    <n v="680"/>
    <n v="408"/>
  </r>
  <r>
    <n v="513"/>
    <s v="EDWIN PORRAS ULLOA"/>
    <s v="DESAMPARADOS"/>
    <x v="0"/>
    <s v="ASERRI"/>
    <s v="SALITRILLOS"/>
    <s v="CALLE LAJAS"/>
    <s v="CENTRAL"/>
    <s v="SHIRLEY SEGURA CORRALES"/>
    <n v="22703567"/>
    <n v="22703567"/>
    <s v="esc.edwinporrasulloa@mep.go.cr"/>
    <s v="75 E.TERMINAL DE BUSES CALLE LAJAS EL HUAZO."/>
    <s v="Urbana"/>
    <n v="296"/>
    <n v="177.6"/>
  </r>
  <r>
    <n v="542"/>
    <s v="REPUBLICA DE HAITI"/>
    <s v="SAN JOSE CENTRAL"/>
    <x v="0"/>
    <s v="SAN JOSE"/>
    <s v="SAN SEBASTIAN"/>
    <s v="PASO ANCHO"/>
    <s v="CENTRAL"/>
    <s v="MARLEN BARREDA LIZANO"/>
    <n v="22865438"/>
    <n v="22262728"/>
    <s v="esc.republicadeahaiti@mep.go.cr"/>
    <s v="COSTADO ESTE WALMARK SAN SEBASTIAN."/>
    <s v="Urbana"/>
    <n v="1173"/>
    <n v="703.8"/>
  </r>
  <r>
    <n v="548"/>
    <s v="FRANCISCO GAMBOA MORA"/>
    <s v="DESAMPARADOS"/>
    <x v="3"/>
    <s v="LA UNION"/>
    <s v="RIO AZUL"/>
    <s v="RIO AZUL"/>
    <s v="CENTRAL"/>
    <s v="CINTHIA MENDEZ GAMBOA"/>
    <n v="22766252"/>
    <n v="22766252"/>
    <s v="esc.franciscogamboamora@mep.go.cr"/>
    <s v="200 ESTE DE LA IGLESIA CATOLICA"/>
    <s v="Urbana"/>
    <n v="525"/>
    <n v="315"/>
  </r>
  <r>
    <n v="600"/>
    <s v="LA VALENCIA"/>
    <s v="DESAMPARADOS"/>
    <x v="0"/>
    <s v="DESAMPARADOS"/>
    <s v="SAN RAFAEL ABAJO"/>
    <s v="LA VALENCIA"/>
    <s v="CENTRAL"/>
    <s v="MARICELA CHACON FERNANDEZ"/>
    <n v="22759945"/>
    <n v="22759945"/>
    <s v="upe.lavalencia@mep.go.cr"/>
    <s v="COSTADO O.DE LA PLAZA DE DEPORTES DE VALENCIA"/>
    <s v="Urbana"/>
    <n v="627"/>
    <n v="376.2"/>
  </r>
  <r>
    <n v="601"/>
    <s v="LAS LETRAS"/>
    <s v="DESAMPARADOS"/>
    <x v="0"/>
    <s v="DESAMPARADOS"/>
    <s v="SAN MIGUEL"/>
    <s v="BALCON VERDE"/>
    <s v="CENTRAL"/>
    <s v="MYRIAM RIVERA RAMIREZ"/>
    <n v="22705048"/>
    <n v="22705048"/>
    <s v="esc.lasletras@mep.go.cr"/>
    <s v="DE LA IGLESIA DE SAN MIGUEL 400 E Y 100 S"/>
    <s v="Urbana"/>
    <n v="794"/>
    <n v="476.4"/>
  </r>
  <r>
    <n v="602"/>
    <s v="LOS GUIDO"/>
    <s v="DESAMPARADOS"/>
    <x v="0"/>
    <s v="DESAMPARADOS"/>
    <s v="LOS GUIDO"/>
    <s v="LOS GUIDO"/>
    <s v="CENTRAL"/>
    <s v="JACQUELINE BRENES WEST"/>
    <n v="22704605"/>
    <n v="22704605"/>
    <s v="esc.losguido@mep.go.cr"/>
    <s v="SECTOR 2, FRENTE A ABASTECEDOR FABI"/>
    <s v="Urbana"/>
    <n v="988"/>
    <n v="592.79999999999995"/>
  </r>
  <r>
    <n v="603"/>
    <s v="SECTOR SIETE"/>
    <s v="DESAMPARADOS"/>
    <x v="0"/>
    <s v="DESAMPARADOS"/>
    <s v="LOS GUIDO"/>
    <s v="SECTOR SIETE"/>
    <s v="CENTRAL"/>
    <s v="ROBERTO ALVARADO ESPINOZA"/>
    <n v="25100207"/>
    <n v="25100207"/>
    <s v="esc.sectorsiete@mep.go.cr"/>
    <s v="300 NORTE, 50 ESTE ENTRADA URB.LOMAS."/>
    <s v="Urbana"/>
    <n v="450"/>
    <n v="270"/>
  </r>
  <r>
    <n v="605"/>
    <s v="SAN FRANCISCO"/>
    <s v="PURISCAL"/>
    <x v="0"/>
    <s v="PURISCAL"/>
    <s v="SANTIAGO"/>
    <s v="SAN FRANCISCO"/>
    <s v="CENTRAL"/>
    <s v="MIGUEL ANGEL LOPEZ JIMENEZ"/>
    <n v="24170333"/>
    <n v="24170333"/>
    <s v="esc.sanfrancisco.puriscal@mep.go.cr"/>
    <s v="200M OESTE Y 200 SUR DEL CEMENTERIO SANTIAGO"/>
    <s v="Urbana"/>
    <n v="84"/>
    <n v="75.600000000000009"/>
  </r>
  <r>
    <n v="723"/>
    <s v="I.D.A. JORON"/>
    <s v="PEREZ ZELEDON"/>
    <x v="0"/>
    <s v="PEREZ ZELEDON"/>
    <s v="DANIEL FLORES"/>
    <s v="BAIDAMBU"/>
    <s v="CENTRAL"/>
    <s v="IVETH SANCHEZ MONGE"/>
    <n v="27728003"/>
    <n v="27728003"/>
    <s v="esc.idajoron@mep.go.cr"/>
    <s v="LOTE 169 A"/>
    <s v="Urbana"/>
    <n v="187"/>
    <n v="168.3"/>
  </r>
  <r>
    <n v="887"/>
    <s v="LOMAS DE COCORI"/>
    <s v="PEREZ ZELEDON"/>
    <x v="0"/>
    <s v="PEREZ ZELEDON"/>
    <s v="SAN ISIDRO DE EL GENERAL"/>
    <s v="LOMAS DE COCORI"/>
    <s v="CENTRAL"/>
    <s v="EGIDIO GRANADOS FONSECA"/>
    <n v="27701655"/>
    <n v="27721655"/>
    <s v="esc.lomasdecocori@mep.go.cr"/>
    <s v="150 MTS OESTE DEL EBAIS"/>
    <s v="Urbana"/>
    <n v="214"/>
    <n v="128.4"/>
  </r>
  <r>
    <n v="993"/>
    <s v="SANTA CRUZ"/>
    <s v="GRANDE DE TERRABA"/>
    <x v="1"/>
    <s v="BUENOS AIRES"/>
    <s v="BUENOS AIRES"/>
    <s v="SANTA CRUZ"/>
    <s v="BRUNCA"/>
    <s v="ALEXANDER AGUILAR ALVAREZ"/>
    <n v="27300895"/>
    <n v="27300895"/>
    <s v="esc.santacruzbuenosaires@mep.go.cr"/>
    <s v="50 MTS SUR DEL TEMP CATOL DE SANTA CRUZ"/>
    <s v="Urbana"/>
    <n v="484"/>
    <n v="290.39999999999998"/>
  </r>
  <r>
    <n v="1070"/>
    <s v="TIERRA PROMETIDA"/>
    <s v="PEREZ ZELEDON"/>
    <x v="0"/>
    <s v="PEREZ ZELEDON"/>
    <s v="SAN ISIDRO DE EL GENERAL"/>
    <s v="TIERRA PROMETIDA"/>
    <s v="CENTRAL"/>
    <s v="WALTER RODRÍGUEZ JARA"/>
    <n v="27706365"/>
    <n v="27706365"/>
    <s v="esc.tierraprometida@mep.go.cr"/>
    <s v="100 MTS ESTE DE LA PLAZA DE DEPORTES"/>
    <s v="Urbana"/>
    <n v="192"/>
    <n v="172.8"/>
  </r>
  <r>
    <n v="1087"/>
    <s v="RAFAEL ANGEL CALDERON GUARDIA"/>
    <s v="ALAJUELA"/>
    <x v="2"/>
    <s v="GRECIA"/>
    <s v="PUENTE PIEDRA"/>
    <s v="RINCON DE SALAS SUR"/>
    <s v="CENTRAL"/>
    <s v="ANA PATRICIA BLANCO ALFARO"/>
    <n v="24948221"/>
    <n v="24948221"/>
    <s v="esc.drrafaelcalderonguardia@mep.go.cr"/>
    <s v="CONTIGUO AL SALÓN MULTIUSO, RINCON DE SALAS S"/>
    <s v="Urbana"/>
    <n v="57"/>
    <n v="51.300000000000004"/>
  </r>
  <r>
    <n v="1125"/>
    <s v="SANTA FE"/>
    <s v="ALAJUELA"/>
    <x v="2"/>
    <s v="ALAJUELA"/>
    <s v="SAN ANTONIO"/>
    <s v="CIRUELAS"/>
    <s v="CENTRAL"/>
    <s v="WILSON SALAS FUENTES"/>
    <n v="24386842"/>
    <n v="24386842"/>
    <s v="esc.santafe.alajuela@mep.go.cr"/>
    <s v="800 MTS OESTE DE LA PLAZA DE DEPORTES, ROBLE"/>
    <s v="Urbana"/>
    <n v="215"/>
    <n v="129"/>
  </r>
  <r>
    <n v="1190"/>
    <s v="JUAN ARRIETA MIRANDA"/>
    <s v="ALAJUELA"/>
    <x v="2"/>
    <s v="GRECIA"/>
    <s v="GRECIA"/>
    <s v="RINCON DE ARIAS"/>
    <s v="CENTRAL"/>
    <s v="YANSY ALPIZAR JIMENEZ"/>
    <n v="24943303"/>
    <n v="24943303"/>
    <s v="esc.juanarrietamiranda@mep.go.cr"/>
    <s v="COSTADO NORTE DE LA PLAZA DE DEPORTES"/>
    <s v="Urbana"/>
    <n v="346"/>
    <n v="207.6"/>
  </r>
  <r>
    <n v="1214"/>
    <s v="OTTO KOPPER STEFFENS"/>
    <s v="ALAJUELA"/>
    <x v="2"/>
    <s v="GRECIA"/>
    <s v="GRECIA"/>
    <s v="SAN VICENTE"/>
    <s v="CENTRAL"/>
    <s v="VILMA Mª PICADO SALAZAR"/>
    <n v="24946754"/>
    <n v="24946754"/>
    <s v="esc.ottokoppersteffens@mep.go.cr"/>
    <s v="FRENTE  SALON COMUNUAL DE BARRIO SAN VICENTE"/>
    <s v="Urbana"/>
    <n v="48"/>
    <n v="43.2"/>
  </r>
  <r>
    <n v="1239"/>
    <s v="TUETAL SUR"/>
    <s v="ALAJUELA"/>
    <x v="2"/>
    <s v="ALAJUELA"/>
    <s v="SAN JOSE"/>
    <s v="TUETAL SUR"/>
    <s v="CENTRAL"/>
    <s v="MARIA ISABEL SANCHEZ GOMEZ"/>
    <n v="24302440"/>
    <n v="24302229"/>
    <s v="escuelatuetalsur@gmail.com"/>
    <s v="CONTIGUO AL EBAIS DE TUETAL SUR"/>
    <s v="Urbana"/>
    <n v="313"/>
    <n v="187.79999999999998"/>
  </r>
  <r>
    <n v="1242"/>
    <s v="ALBERTO MANUEL BRENES MORA"/>
    <s v="OCCIDENTE"/>
    <x v="2"/>
    <s v="SAN RAMON"/>
    <s v="SAN JUAN"/>
    <s v="BARRIO BELEN"/>
    <s v="CENTRAL"/>
    <s v="LEANDRO VALVERDE MADRIGAL"/>
    <n v="24453578"/>
    <n v="24453578"/>
    <s v="esc.albertomanuelbrenes@mep.go.cr"/>
    <s v="DETRAS DEL HOGAR DE ANCIANOS"/>
    <s v="Urbana"/>
    <n v="320"/>
    <n v="192"/>
  </r>
  <r>
    <n v="1281"/>
    <s v="LOS JARDINES"/>
    <s v="OCCIDENTE"/>
    <x v="2"/>
    <s v="SAN RAMON"/>
    <s v="ANGELES"/>
    <s v="LOS JARDINES"/>
    <s v="CENTRAL"/>
    <s v="GUADALUPE ZUÑIGA NUÑEZ"/>
    <n v="24458882"/>
    <n v="24458882"/>
    <s v="esc.losjardines@mep.go.cr"/>
    <s v="400 M.NORTE Y 250 M. OESTE DEL POLIDEPORTIVO"/>
    <s v="Rural"/>
    <n v="123"/>
    <n v="123"/>
  </r>
  <r>
    <n v="1496"/>
    <s v="CONCEPCION"/>
    <s v="SAN CARLOS"/>
    <x v="2"/>
    <s v="SAN CARLOS"/>
    <s v="QUESADA"/>
    <s v="CONCEPCION"/>
    <s v="HUETAR NORTE"/>
    <s v="MAYNOR RODRIGUEZ ACUÑA"/>
    <n v="24604967"/>
    <n v="24604967"/>
    <s v="esc.concepcionciudadquesada@mep.go.cr"/>
    <s v="COSTADO SUR DEL EBAIS DE CONCEPCION"/>
    <s v="Urbana"/>
    <n v="204"/>
    <n v="122.39999999999999"/>
  </r>
  <r>
    <n v="1513"/>
    <s v="CEDRAL"/>
    <s v="SAN CARLOS"/>
    <x v="2"/>
    <s v="SAN CARLOS"/>
    <s v="QUESADA"/>
    <s v="CEDRAL"/>
    <s v="HUETAR NORTE"/>
    <s v="ABDENAGO PIEDRA MURILLO"/>
    <n v="24603972"/>
    <n v="24603972"/>
    <s v="esc.cedral@mep.go.cr"/>
    <s v="CONTIGUO AL EBAIS DE CEDRAL"/>
    <s v="Urbana"/>
    <n v="419"/>
    <n v="251.39999999999998"/>
  </r>
  <r>
    <n v="1528"/>
    <s v="CLEMENTE MARIN RODRIGUEZ"/>
    <s v="SAN CARLOS"/>
    <x v="2"/>
    <s v="SAN CARLOS"/>
    <s v="PITAL"/>
    <s v="CUATRO ESQUINAS"/>
    <s v="HUETAR NORTE"/>
    <s v="EMILCE MORA PORTUGUEZ"/>
    <n v="24733311"/>
    <n v="24733311"/>
    <s v="esc.eliasumana@mep.go.cr"/>
    <s v="2 KM AL NORTE DEL SERVICENTRO PITAL"/>
    <s v="Rural"/>
    <n v="269"/>
    <n v="188.29999999999998"/>
  </r>
  <r>
    <n v="1566"/>
    <s v="JOSE RODRIGUEZ MARTINEZ"/>
    <s v="SAN CARLOS"/>
    <x v="2"/>
    <s v="SAN CARLOS"/>
    <s v="AGUAS ZARCAS"/>
    <s v="LAS DELICIAS"/>
    <s v="HUETAR NORTE"/>
    <s v="ROSA QUIROS ROJAS"/>
    <n v="24732243"/>
    <n v="24732243"/>
    <s v="esc.joserodriguezmartinez@mep.go.cr"/>
    <s v="FRENTE A LA IGLESIA DE LAS DELICIAS"/>
    <s v="Rural"/>
    <n v="298"/>
    <n v="208.6"/>
  </r>
  <r>
    <n v="1578"/>
    <s v="RICARDO VARGAS MURILLO"/>
    <s v="SAN CARLOS"/>
    <x v="2"/>
    <s v="LOS CHILES"/>
    <s v="LOS CHILES"/>
    <s v="LOS CHILES"/>
    <s v="HUETAR NORTE"/>
    <s v="WILTON HURTADO ACUÑA"/>
    <n v="24711678"/>
    <n v="24711678"/>
    <s v="esc.ricardovargasmurillo@mep.go.cr"/>
    <s v="FRENTE A CALLE 0 AVENIDA 7"/>
    <s v="Rural"/>
    <n v="519"/>
    <n v="363.29999999999995"/>
  </r>
  <r>
    <n v="1593"/>
    <s v="FINCA ZETA TRECE"/>
    <s v="SAN CARLOS"/>
    <x v="2"/>
    <s v="SAN CARLOS"/>
    <s v="LA FORTUNA"/>
    <s v="ZETA TRECE"/>
    <s v="HUETAR NORTE"/>
    <s v="JUAN CARLOS MORA SALAS"/>
    <n v="24791565"/>
    <n v="24791565"/>
    <s v="esc.expbilinguefincazata13@mep.go.cr"/>
    <s v="200 METROS SUR DEL SUPER CRISTIAN #4"/>
    <s v="Urbana"/>
    <n v="353"/>
    <n v="211.79999999999998"/>
  </r>
  <r>
    <n v="1725"/>
    <s v="NUESTRA SEÑORA DE FATIMA"/>
    <s v="CARTAGO"/>
    <x v="3"/>
    <s v="CARTAGO"/>
    <s v="OCCIDENTAL"/>
    <s v="FATIMA"/>
    <s v="CENTRAL"/>
    <s v="IVONNE SANABRIA MATA"/>
    <n v="25527420"/>
    <n v="25527420"/>
    <s v="esc.nuestrasenoradefatima@mep.go.cr"/>
    <s v="200M NORTE DE METROCENTRO"/>
    <s v="Urbana"/>
    <n v="336"/>
    <n v="201.6"/>
  </r>
  <r>
    <n v="1752"/>
    <s v="RESCATE DE UJARRAS"/>
    <s v="CARTAGO"/>
    <x v="3"/>
    <s v="PARAISO"/>
    <s v="LLANOS SANTA LUCIA"/>
    <s v="LLANOS SANTA LUCIA"/>
    <s v="CENTRAL"/>
    <s v="ABELARDO CALDERON PICADO"/>
    <n v="25746669"/>
    <n v="25746669"/>
    <s v="esc.rescatedeujarraz@mep.go.cr"/>
    <s v="50 M SUR GUARDIA RURAL"/>
    <s v="Urbana"/>
    <n v="1009"/>
    <n v="605.4"/>
  </r>
  <r>
    <n v="1760"/>
    <s v="CACIQUE GUARCO"/>
    <s v="CARTAGO"/>
    <x v="3"/>
    <s v="EL GUARCO"/>
    <s v="EL TEJAR"/>
    <s v="SANTA GERTRUDIS"/>
    <s v="CENTRAL"/>
    <s v="ANA CRISTINA MADRIGAL LEANDRO"/>
    <n v="25738534"/>
    <n v="25738534"/>
    <s v="esc.caciqueguarco@mep.go.cr"/>
    <s v="DEL MEGASUPER DEL PARQUE INDUSTRIAL 500M ESTE"/>
    <s v="Urbana"/>
    <n v="207"/>
    <n v="124.19999999999999"/>
  </r>
  <r>
    <n v="1782"/>
    <s v="CORAZON DE JESUS"/>
    <s v="CARTAGO"/>
    <x v="3"/>
    <s v="OREAMUNO"/>
    <s v="SAN RAFAEL"/>
    <s v="CORAZON DE JESUS"/>
    <s v="CENTRAL"/>
    <s v="HAZEL JIMENEZ MATAMOROS"/>
    <n v="25913456"/>
    <n v="25913456"/>
    <s v="esc.corazondejesus.cartago@mep.go.cr"/>
    <s v="125M ESTE DE LA PLAZA DE DEPORTES"/>
    <s v="Urbana"/>
    <n v="339"/>
    <n v="203.4"/>
  </r>
  <r>
    <n v="1788"/>
    <s v="EL BOSQUE"/>
    <s v="CARTAGO"/>
    <x v="3"/>
    <s v="OREAMUNO"/>
    <s v="SAN RAFAEL"/>
    <s v="EL BOSQUE"/>
    <s v="CENTRAL"/>
    <s v="PATRICIA NAZIRA ALFARO SOLANO"/>
    <n v="25911238"/>
    <n v="25911238"/>
    <s v="esc.elbosque.cartago@mep.go.cr"/>
    <s v="1 KM ESTE DEL PALI LOS ANGELES"/>
    <s v="Urbana"/>
    <n v="241"/>
    <n v="144.6"/>
  </r>
  <r>
    <n v="1900"/>
    <s v="SANTIAGO DEL MONTE"/>
    <s v="CARTAGO"/>
    <x v="3"/>
    <s v="LA UNION"/>
    <s v="SAN DIEGO"/>
    <s v="SANTIAGO"/>
    <s v="CENTRAL"/>
    <s v="JUAN CARLOS NAVARRO VALVERDE"/>
    <n v="22799244"/>
    <n v="22799244"/>
    <s v="esc.santiagodelmonte@mep.go.cr"/>
    <s v="25 ESTE DE LA IGLESIA CATOLICA DE SANTIAGO"/>
    <s v="Urbana"/>
    <n v="626"/>
    <n v="375.59999999999997"/>
  </r>
  <r>
    <n v="1933"/>
    <s v="COCORI"/>
    <s v="CARTAGO"/>
    <x v="3"/>
    <s v="CARTAGO"/>
    <s v="AGUA CALIENTE"/>
    <s v="COCORI"/>
    <s v="CENTRAL"/>
    <s v="JOHANNA MORA QUIROS"/>
    <n v="25515399"/>
    <n v="25515399"/>
    <s v="ceap.cocori@mep.go.cr"/>
    <s v="100 SUR DEL REST PINARES EN AGUA CALIENTE"/>
    <s v="Urbana"/>
    <n v="438"/>
    <n v="262.8"/>
  </r>
  <r>
    <n v="2111"/>
    <s v="BUENOS AIRES"/>
    <s v="SARAPIQUI"/>
    <x v="6"/>
    <s v="SARAPIQUI"/>
    <s v="HORQUETAS"/>
    <s v="HORQUETAS"/>
    <s v="HUETAR NORTE"/>
    <s v="KAREN JIMENEZ ZUÑIGA"/>
    <n v="27641139"/>
    <n v="27641139"/>
    <s v="esc.buenosairesdehorquetas@mep.go.cr"/>
    <s v="COSTADO OESTE DEL CENCINAI"/>
    <s v="Rural"/>
    <n v="316"/>
    <n v="221.2"/>
  </r>
  <r>
    <n v="2122"/>
    <s v="FINCA GUARARÍ"/>
    <s v="HEREDIA"/>
    <x v="6"/>
    <s v="HEREDIA"/>
    <s v="SAN FRANCISCO"/>
    <s v="GUARARI"/>
    <s v="CENTRAL"/>
    <s v="ANDREA ZAMORA RUBI"/>
    <n v="22371887"/>
    <n v="22371887"/>
    <s v="esc.fincaguarari@mep.go.cr"/>
    <s v="FRENTE A LA CLINICA DE GUARARI."/>
    <s v="Urbana"/>
    <n v="834"/>
    <n v="500.4"/>
  </r>
  <r>
    <n v="2136"/>
    <s v="NUEVO HORIZONTE"/>
    <s v="HEREDIA"/>
    <x v="6"/>
    <s v="HEREDIA"/>
    <s v="SAN FRANCISCO"/>
    <s v="NISPERO TRES"/>
    <s v="CENTRAL"/>
    <s v="TRACEY MCLEAN POWELL"/>
    <n v="22631586"/>
    <n v="22631586"/>
    <s v="esc.nuevohorizonte@mep.go.cr"/>
    <s v="FRENTE AL ABASTECEDOR EL PROGRESO"/>
    <s v="Urbana"/>
    <n v="780"/>
    <n v="468"/>
  </r>
  <r>
    <n v="2139"/>
    <s v="LA GRAN SAMARIA"/>
    <s v="HEREDIA"/>
    <x v="6"/>
    <s v="HEREDIA"/>
    <s v="SAN FRANCISCO"/>
    <s v="LA GRAN SAMARIA"/>
    <s v="CENTRAL"/>
    <s v="SILVIA ELENA TORRES JIMENEZ"/>
    <n v="22932307"/>
    <n v="22932307"/>
    <s v="esc.lagransamaria@mep.go.cr"/>
    <s v="DEL SUPER SAN FCO,1KM N FRENTE URB MONTE VERD"/>
    <s v="Urbana"/>
    <n v="228"/>
    <n v="136.79999999999998"/>
  </r>
  <r>
    <n v="2164"/>
    <s v="LLORENTE DE FLORES"/>
    <s v="HEREDIA"/>
    <x v="6"/>
    <s v="FLORES"/>
    <s v="LLORENTE"/>
    <s v="LLORENTE DE FLORES"/>
    <s v="CENTRAL"/>
    <s v="MANUEL ALBERTO CHAN CARRILLO"/>
    <n v="22655019"/>
    <n v="22655019"/>
    <s v="esc.llorentedeflores@mep.go.cr"/>
    <s v="COSTADO NORTE DE PLAZA DE DEPORTES."/>
    <s v="Urbana"/>
    <n v="505"/>
    <n v="303"/>
  </r>
  <r>
    <n v="2202"/>
    <s v="SAN JOSÉ"/>
    <s v="HEREDIA"/>
    <x v="6"/>
    <s v="SAN RAFAEL"/>
    <s v="SAN JOSECITO"/>
    <s v="SANTISIMA TRINIDAD"/>
    <s v="CENTRAL"/>
    <s v="XINIA VARGAS JIMÉNEZ"/>
    <n v="22381702"/>
    <n v="22381701"/>
    <s v="esc.sanjose.heredia@mep.go.cr"/>
    <s v="800 ESTE DEL AUTOMERCADO DE HEREDIA."/>
    <s v="Urbana"/>
    <n v="210"/>
    <n v="126"/>
  </r>
  <r>
    <n v="2235"/>
    <s v="JOSE RAMON HERNANDEZ BADILLA"/>
    <s v="HEREDIA"/>
    <x v="6"/>
    <s v="HEREDIA"/>
    <s v="HEREDIA"/>
    <s v="BARRIO LOURDES"/>
    <s v="CENTRAL"/>
    <s v="ROY ODIO IBARRA"/>
    <n v="22382207"/>
    <n v="22382207"/>
    <s v="esc.joseramonhernadez@mep.go.cr"/>
    <s v="100 METROS N DEL HOSPITAL SAN VICENTE DE PAUL"/>
    <s v="Urbana"/>
    <n v="439"/>
    <n v="263.39999999999998"/>
  </r>
  <r>
    <n v="2249"/>
    <s v="MIGUEL AGUILAR BONILLA"/>
    <s v="HEREDIA"/>
    <x v="6"/>
    <s v="SAN RAFAEL"/>
    <s v="ANGELES"/>
    <s v="SAN MIGUEL"/>
    <s v="CENTRAL"/>
    <s v="BEATRIZ CHAVES PANIGUA"/>
    <n v="22381095"/>
    <n v="22381095"/>
    <s v="esc.miguelaguilarbonilla@mep.go.cr"/>
    <s v="100 METROS NORTE DE LA IGLESIA CATOLICA."/>
    <s v="Urbana"/>
    <n v="187"/>
    <n v="168.3"/>
  </r>
  <r>
    <n v="2257"/>
    <s v="GENERAL TOMAS GUARDIA GUTIERREZ"/>
    <s v="LIBERIA"/>
    <x v="5"/>
    <s v="BAGACES"/>
    <s v="BAGACES"/>
    <s v="BAGACES CENTRO"/>
    <s v="CHOROTEGA"/>
    <s v="YINERI ESPINOZA SANDOVAL"/>
    <n v="26711101"/>
    <n v="26711101"/>
    <s v="esc.graltomasguardia@mep.go.cr"/>
    <s v="FRENTE AL PARQUE MEDARDO GUIDO ACEVEDO"/>
    <s v="Urbana"/>
    <n v="458"/>
    <n v="274.8"/>
  </r>
  <r>
    <n v="2274"/>
    <s v="EL CAPULIN"/>
    <s v="LIBERIA"/>
    <x v="5"/>
    <s v="LIBERIA"/>
    <s v="LIBERIA"/>
    <s v="EL CAPULíN"/>
    <s v="CHOROTEGA"/>
    <s v="HEYLIN REBECA AGUIRRE ARAYA"/>
    <n v="26664320"/>
    <n v="26664320"/>
    <s v="esc.elcapulin@mep.go.cr"/>
    <s v="100 ESTE DEL TEMPLO CATOLICO."/>
    <s v="Urbana"/>
    <n v="157"/>
    <n v="141.30000000000001"/>
  </r>
  <r>
    <n v="2287"/>
    <s v="CORAZÓN DE JESÚS"/>
    <s v="LIBERIA"/>
    <x v="5"/>
    <s v="LIBERIA"/>
    <s v="LIBERIA"/>
    <s v="CORAZÓN DE JESÚS"/>
    <s v="CHOROTEGA"/>
    <s v="ESTRELLA SEGURA GONZALEZ"/>
    <n v="26664018"/>
    <n v="26664018"/>
    <s v="esc.corazondejesus@mep.go.cr"/>
    <s v="1 KM NORTE Y 700 MTS ESTE DEL HOTEL BRAMADERO"/>
    <s v="Urbana"/>
    <n v="882"/>
    <n v="529.19999999999993"/>
  </r>
  <r>
    <n v="2321"/>
    <s v="SANTA CECILIA"/>
    <s v="LIBERIA"/>
    <x v="5"/>
    <s v="LA CRUZ"/>
    <s v="SANTA CECILIA"/>
    <s v="SANTA CECILIA"/>
    <s v="CHOROTEGA"/>
    <s v="BLANCA LOPEZ ESCAMILLA"/>
    <n v="26778085"/>
    <n v="26778085"/>
    <s v="esc.santacecilia.liberia@mep.go.cr"/>
    <s v="COSTADO SUR DE LA IGLESIA CATOLICA."/>
    <s v="Rural"/>
    <n v="401"/>
    <n v="280.7"/>
  </r>
  <r>
    <n v="2323"/>
    <s v="JESÚS DE NAZARETH"/>
    <s v="LIBERIA"/>
    <x v="5"/>
    <s v="LIBERIA"/>
    <s v="LIBERIA"/>
    <s v="B° NAZARETH"/>
    <s v="CHOROTEGA"/>
    <s v="HILDA MARIA PICHARDO SEGURA"/>
    <n v="26652471"/>
    <n v="0"/>
    <s v="esc.jesusdenazareth@mep.go.cr"/>
    <s v="DE LA PULPERIA EL MANGO 50 NOROESTE Y 50 ESTE"/>
    <s v="Urbana"/>
    <n v="651"/>
    <n v="390.59999999999997"/>
  </r>
  <r>
    <n v="2328"/>
    <s v="LA VICTORIA"/>
    <s v="LIBERIA"/>
    <x v="5"/>
    <s v="LIBERIA"/>
    <s v="LIBERIA"/>
    <s v="B° LA VICTORIA"/>
    <s v="CHOROTEGA"/>
    <s v="KARINA ORDONEZ CRUZ"/>
    <n v="26660982"/>
    <n v="26660982"/>
    <s v="esc.lavictoria.liberia@mep.go.cr"/>
    <s v="COSTADO OESTE DE LA PLAZA DE DEPORTES."/>
    <s v="Urbana"/>
    <n v="439"/>
    <n v="263.39999999999998"/>
  </r>
  <r>
    <n v="2329"/>
    <s v="BARRIO LA CRUZ"/>
    <s v="LIBERIA"/>
    <x v="5"/>
    <s v="LIBERIA"/>
    <s v="LIBERIA"/>
    <s v="B° LA CRUZ"/>
    <s v="CHOROTEGA"/>
    <s v="PASTOR ANTONIO LOPEZ VICTORIA"/>
    <n v="26663063"/>
    <n v="26663063"/>
    <s v="esc.barriolacruz@mep.go.cr"/>
    <s v="BARRIO EL CHAPULIN ANTIGUA ESCUELA LABORATORI"/>
    <s v="Urbana"/>
    <n v="256"/>
    <n v="153.6"/>
  </r>
  <r>
    <n v="2374"/>
    <s v="LEON CORTES CASTRO"/>
    <s v="NICOYA"/>
    <x v="5"/>
    <s v="NICOYA"/>
    <s v="SAN ANTONIO"/>
    <s v="CORRALILLO"/>
    <s v="CHOROTEGA"/>
    <s v="SHIRLENY BALTODANO MEDINA"/>
    <n v="26878101"/>
    <n v="26878101"/>
    <s v="shirleny.baltodano.medina@mep.go.cr"/>
    <s v="100 MTS NOROESTE DE LA PLAZA"/>
    <s v="Rural"/>
    <n v="126"/>
    <n v="126"/>
  </r>
  <r>
    <n v="2462"/>
    <s v="SAN MARTIN"/>
    <s v="NICOYA"/>
    <x v="5"/>
    <s v="NICOYA"/>
    <s v="NICOYA"/>
    <s v="SAN MARTIN"/>
    <s v="CHOROTEGA"/>
    <s v="ANA LORENA SANCHEZ MARTINEZ"/>
    <n v="26866214"/>
    <n v="0"/>
    <s v="esc.sanmartin.nicoya@mep.go.cr"/>
    <s v="COSTADO NORTE DE LA PLAZA DE DEPORTES"/>
    <s v="Urbana"/>
    <n v="482"/>
    <n v="289.2"/>
  </r>
  <r>
    <n v="2497"/>
    <s v="LAJAS"/>
    <s v="SANTA CRUZ"/>
    <x v="5"/>
    <s v="SANTA CRUZ"/>
    <s v="SANTA CRUZ"/>
    <s v="BARRIO LAJAS"/>
    <s v="CHOROTEGA"/>
    <s v="GLENY ROXANA MOLINA CHAVARRIA"/>
    <n v="26801695"/>
    <n v="26801695"/>
    <s v="esc.barriolajas@mep.go.cr"/>
    <s v="FRENTE AL TELEFONO PUBLICO"/>
    <s v="Urbana"/>
    <n v="347"/>
    <n v="208.2"/>
  </r>
  <r>
    <n v="2511"/>
    <s v="CARTAGENA"/>
    <s v="SANTA CRUZ"/>
    <x v="5"/>
    <s v="SANTA CRUZ"/>
    <s v="CARTAGENA"/>
    <s v="CARTAGENA"/>
    <s v="CHOROTEGA"/>
    <s v="MARIA NILA ORTEGA CHAVARRIA"/>
    <n v="26750080"/>
    <n v="26750080"/>
    <s v="esc.cartagena@mep.go.cr"/>
    <s v="250 MTS SUR DE LA GAR"/>
    <s v="Urbana"/>
    <n v="344"/>
    <n v="206.4"/>
  </r>
  <r>
    <n v="2568"/>
    <s v="ESTOCOLMO"/>
    <s v="SANTA CRUZ"/>
    <x v="5"/>
    <s v="SANTA CRUZ"/>
    <s v="SANTA CRUZ"/>
    <s v="ESTOCOLMO"/>
    <s v="CHOROTEGA"/>
    <s v="ISABEL MATARRITA RUIZ"/>
    <n v="26803366"/>
    <n v="26803366"/>
    <s v="esc.estocolmo@mep.go.cr"/>
    <s v="400 MTS NORTE DE LA PLAZA SANCHEZ"/>
    <s v="Urbana"/>
    <n v="220"/>
    <n v="132"/>
  </r>
  <r>
    <n v="2583"/>
    <s v="BERNARDO GUTIERREZ"/>
    <s v="SANTA CRUZ"/>
    <x v="5"/>
    <s v="CARRILLO"/>
    <s v="SARDINAL"/>
    <s v="SARDINAL"/>
    <s v="CHOROTEGA"/>
    <s v="GUSTAVO CHAVARRIA SERRANO"/>
    <n v="26970116"/>
    <n v="26970116"/>
    <s v="esc.bernardogutierrez@mep.go.cr"/>
    <s v="100 MTS ESTE DE LA IGLESIA CATOLICA"/>
    <s v="Urbana"/>
    <n v="556"/>
    <n v="333.59999999999997"/>
  </r>
  <r>
    <n v="2604"/>
    <s v="ANTONIO OBANDO ESPINOZA"/>
    <s v="CAÑAS"/>
    <x v="5"/>
    <s v="CAÑAS"/>
    <s v="CAÑAS"/>
    <s v="SAN MARTIN"/>
    <s v="CHOROTEGA"/>
    <s v="ZEANNE DIJERES ESPINOZA"/>
    <n v="26693627"/>
    <n v="0"/>
    <s v="esc.antonioobandoespinoza@mep.go.cr"/>
    <s v="200 OESTE DE LA PLAZA DE TOROS CHOROTEGA"/>
    <s v="Urbana"/>
    <n v="611"/>
    <n v="366.59999999999997"/>
  </r>
  <r>
    <n v="2606"/>
    <s v="BEBEDERO"/>
    <s v="CAÑAS"/>
    <x v="5"/>
    <s v="CAÑAS"/>
    <s v="BEBEDERO"/>
    <s v="BEBEDERO"/>
    <s v="CHOROTEGA"/>
    <s v="MARIA MAYELA LOBO CHAVARRIA"/>
    <n v="26740462"/>
    <n v="0"/>
    <s v="esc.bebedero@mep.go.cr"/>
    <s v="50M O DEL SALON COMUNAL BEBEDERO"/>
    <s v="Urbana"/>
    <n v="288"/>
    <n v="172.79999999999998"/>
  </r>
  <r>
    <n v="2625"/>
    <s v="INVU LAS CAÑAS"/>
    <s v="CAÑAS"/>
    <x v="5"/>
    <s v="CAÑAS"/>
    <s v="CAÑAS"/>
    <s v="URBANIZACION LAS CAñAS"/>
    <s v="CHOROTEGA"/>
    <s v="EYLEEN MUNOZ CASTRO"/>
    <n v="26692308"/>
    <n v="26692308"/>
    <s v="esc.invulascanas.canas@mep.go.cr"/>
    <s v="600 OESTE Y 75 SUR DEL CEMENTERIO"/>
    <s v="Urbana"/>
    <n v="259"/>
    <n v="155.4"/>
  </r>
  <r>
    <n v="2699"/>
    <s v="RIOJALANDIA"/>
    <s v="PUNTARENAS"/>
    <x v="1"/>
    <s v="PUNTARENAS"/>
    <s v="BARRANCA"/>
    <s v="RIOJALANDIA"/>
    <s v="PACIFICO CENTRAL"/>
    <s v="ANA LORENA BLANCO QUESADA"/>
    <n v="26632219"/>
    <n v="26632219"/>
    <s v="esc.riojalandia@mep.go.cr"/>
    <s v="100 MTS. AL SUR DE INOLASA"/>
    <s v="Urbana"/>
    <n v="911"/>
    <n v="546.6"/>
  </r>
  <r>
    <n v="2715"/>
    <s v="AUGUSTO COLOMBARI CHICOLI"/>
    <s v="PUNTARENAS"/>
    <x v="1"/>
    <s v="PUNTARENAS"/>
    <s v="BARRANCA"/>
    <s v="BARRANCA"/>
    <s v="PACIFICO CENTRAL"/>
    <s v="MARIA DEL MAR PANIAGUA ARAYA"/>
    <n v="26630004"/>
    <n v="26630004"/>
    <s v="esc.augustocolombari@mep.go.cr"/>
    <s v="BARRANCA CENTRO CONTIGUO A LOS SEMAFOROS"/>
    <s v="Urbana"/>
    <n v="492"/>
    <n v="295.2"/>
  </r>
  <r>
    <n v="2723"/>
    <s v="JUANITO MORA PORRAS"/>
    <s v="PUNTARENAS"/>
    <x v="1"/>
    <s v="PUNTARENAS"/>
    <s v="BARRANCA"/>
    <s v="JUANITO MORA"/>
    <s v="PACIFICO CENTRAL"/>
    <s v="JOSE ANGEL RODRIGUEZ CAMPOS"/>
    <n v="26632707"/>
    <n v="26632707"/>
    <s v="esc.juanitomora@mep.go.cr"/>
    <s v="BARRIO JUANITO, CONTIGUO AL EBAIS"/>
    <s v="Urbana"/>
    <n v="428"/>
    <n v="256.8"/>
  </r>
  <r>
    <n v="2740"/>
    <s v="LIC. JOSE FRANCISCO PEREZ MUÑOZ"/>
    <s v="PUNTARENAS"/>
    <x v="1"/>
    <s v="ESPARZA"/>
    <s v="ESPIRITU SANTO"/>
    <s v="RAFAEL ANGEL CALDERON GUARDIA"/>
    <s v="PACIFICO CENTRAL"/>
    <s v="YESENIA MURILLO ARGUEDAS"/>
    <n v="26364033"/>
    <n v="26364033"/>
    <s v="esc.jose.francisco.perez@mep.go.cr"/>
    <s v="200M AL SUR DEL PARQUE CIUDADELA CALDERON"/>
    <s v="Urbana"/>
    <n v="223"/>
    <n v="133.79999999999998"/>
  </r>
  <r>
    <n v="2816"/>
    <s v="EL PROGRESO"/>
    <s v="PUNTARENAS"/>
    <x v="1"/>
    <s v="PUNTARENAS"/>
    <s v="BARRANCA"/>
    <s v="EL PROGRESO"/>
    <s v="PACIFICO CENTRAL"/>
    <s v="MARITZA CRUZ SANDOVAL"/>
    <n v="26635380"/>
    <n v="26635380"/>
    <s v="esc.elprogreso.puntarenas@mep.go.cr"/>
    <s v="150M COLEGIO TECNICO PROFESIONAL DE PUNTARENA"/>
    <s v="Urbana"/>
    <n v="310"/>
    <n v="186"/>
  </r>
  <r>
    <n v="2826"/>
    <s v="BARRIO SAN LUIS"/>
    <s v="PUNTARENAS"/>
    <x v="1"/>
    <s v="PUNTARENAS"/>
    <s v="CHACARITA"/>
    <s v="BARRIO SAN LUIS"/>
    <s v="PACIFICO CENTRAL"/>
    <s v="LUCIA CORDERO NAVARRO"/>
    <n v="26633439"/>
    <n v="26630429"/>
    <s v="esc.barriosanluis@mep.go.cr"/>
    <s v="300 ESTE DE LA PLAZA DE DEPORTES"/>
    <s v="Urbana"/>
    <n v="425"/>
    <n v="255"/>
  </r>
  <r>
    <n v="3019"/>
    <s v="BARRIO CANADA"/>
    <s v="COTO"/>
    <x v="1"/>
    <s v="COTO BRUS"/>
    <s v="SAN VITO"/>
    <s v="CANADA"/>
    <s v="BRUNCA"/>
    <s v="OSCAR RAMIREZ BARRANTES"/>
    <n v="27733679"/>
    <n v="0"/>
    <s v="esc.canada@mep.go.cr"/>
    <s v="300 MTS. NORTE DEL SUPER J.J."/>
    <s v="Rural"/>
    <n v="191"/>
    <n v="191"/>
  </r>
  <r>
    <n v="3078"/>
    <s v="LA FUENTE"/>
    <s v="COTO"/>
    <x v="1"/>
    <s v="CORREDORES"/>
    <s v="CORREDOR"/>
    <s v="22 DE OCTUBRE"/>
    <s v="BRUNCA"/>
    <s v="AMADA CORDERO SANCHEZ"/>
    <n v="27835233"/>
    <n v="27835233"/>
    <s v="esc.lafuente@mep.go.cr"/>
    <s v="DEL COMANDO SUR, 100 MTS. AL OESTE"/>
    <s v="Urbana"/>
    <n v="290"/>
    <n v="174"/>
  </r>
  <r>
    <n v="3263"/>
    <s v="NIEBOROWSKY"/>
    <s v="GRANDE DE TERRABA"/>
    <x v="1"/>
    <s v="OSA"/>
    <s v="PUERTO CORTES"/>
    <s v="CIUDAD PUERTO CORTÉS"/>
    <s v="BRUNCA"/>
    <s v="MARLENE AVEDNO SIBAJA"/>
    <n v="27888330"/>
    <n v="0"/>
    <s v="esc.nieborowsky@mep.go.cr"/>
    <s v="COSTADO NORTE ANT.HOSP.TOMAS CASAS"/>
    <s v="Urbana"/>
    <n v="154"/>
    <n v="138.6"/>
  </r>
  <r>
    <n v="3289"/>
    <s v="LA AMELIA"/>
    <s v="LIMON"/>
    <x v="4"/>
    <s v="SIQUIRRES"/>
    <s v="SIQUIRRES"/>
    <s v="LA AMELIA"/>
    <s v="HUETAR CARIBE"/>
    <s v="JOSE PLUMMER ALLEN"/>
    <n v="27685454"/>
    <n v="27685454"/>
    <s v="esc.laamelia@mep.go.cr"/>
    <s v="DEL PLANTEL MUNICIPAL 400 NORESTE Y 100 OESTE"/>
    <s v="Urbana"/>
    <n v="343"/>
    <n v="205.79999999999998"/>
  </r>
  <r>
    <n v="3290"/>
    <s v="SIQUIRRITO"/>
    <s v="LIMON"/>
    <x v="4"/>
    <s v="SIQUIRRES"/>
    <s v="SIQUIRRES"/>
    <s v="INVU NUEVO"/>
    <s v="HUETAR CARIBE"/>
    <s v="CARMEN MORALES ARAYA"/>
    <n v="24683159"/>
    <n v="27688950"/>
    <s v="carmen.morales.araya@mep.go.cr"/>
    <s v="CONTIGUO A LA ERMITA MARIA AUXILIADORA"/>
    <s v="Urbana"/>
    <n v="283"/>
    <n v="169.79999999999998"/>
  </r>
  <r>
    <n v="3303"/>
    <s v="BALVANERO VARGAS MOLINA"/>
    <s v="LIMON"/>
    <x v="4"/>
    <s v="LIMON"/>
    <s v="LIMON"/>
    <s v="Bº CIENEGUITA"/>
    <s v="HUETAR CARIBE"/>
    <s v="VLADIMIR DIAZ ORTIZ"/>
    <n v="27581456"/>
    <n v="24581456"/>
    <s v="esc.balvanerovargasmolina@mep.go.cr"/>
    <s v="FRENTE AL EBAIS DE C.C.S.S. CIENEGUITA"/>
    <s v="Urbana"/>
    <n v="486"/>
    <n v="291.59999999999997"/>
  </r>
  <r>
    <n v="3307"/>
    <s v="ATILIA MATA FRESES"/>
    <s v="LIMON"/>
    <x v="4"/>
    <s v="LIMON"/>
    <s v="LIMON"/>
    <s v="SAN JUAN"/>
    <s v="HUETAR CARIBE"/>
    <s v="ANTONIO RAMIREZ HOTSON"/>
    <n v="27987416"/>
    <n v="27987416"/>
    <s v="esc.atiliamatafreses@mep.go.cr"/>
    <s v="ENTRADA BARRIO LOS COCOS"/>
    <s v="Urbana"/>
    <n v="830"/>
    <n v="498"/>
  </r>
  <r>
    <n v="3309"/>
    <s v="BETANIA"/>
    <s v="LIMON"/>
    <x v="4"/>
    <s v="SIQUIRRES"/>
    <s v="SIQUIRRES"/>
    <s v="BETANIA"/>
    <s v="HUETAR CARIBE"/>
    <s v="XINIA HERNANDEZ RAMIREZ"/>
    <n v="27689897"/>
    <n v="0"/>
    <s v="esc.prioritariabetania@mep.go.cr"/>
    <s v="250 M. NORTE DEL PUENTE SOBRE EL RIO PACUARE"/>
    <s v="Urbana"/>
    <n v="243"/>
    <n v="145.79999999999998"/>
  </r>
  <r>
    <n v="3345"/>
    <s v="BARRIO LIMONCITO"/>
    <s v="LIMON"/>
    <x v="4"/>
    <s v="LIMON"/>
    <s v="LIMON"/>
    <s v="BARRIO LIMONCITO"/>
    <s v="HUETAR CARIBE"/>
    <s v="JEANNETH NAVARRO GUZMAN"/>
    <n v="27580685"/>
    <n v="27580685"/>
    <s v="esc.barriolimocito@mep.go.cr"/>
    <s v="DEL CEMENTERIO MUNICIPAL 550 M. SUR"/>
    <s v="Urbana"/>
    <n v="441"/>
    <n v="264.59999999999997"/>
  </r>
  <r>
    <n v="3379"/>
    <s v="MATINA"/>
    <s v="LIMON"/>
    <x v="4"/>
    <s v="MATINA"/>
    <s v="MATINA"/>
    <s v="MATINA"/>
    <s v="HUETAR CARIBE"/>
    <s v="ELSIE HIDALGO SANCHEZ"/>
    <n v="27181318"/>
    <n v="27181318"/>
    <s v="esc.prioritariadematina@mep.go.cr"/>
    <s v="100 M. NORTE ESTACION DEL FERROCARRIL"/>
    <s v="Rural"/>
    <n v="307"/>
    <n v="214.89999999999998"/>
  </r>
  <r>
    <n v="3385"/>
    <s v="LIMON 2000"/>
    <s v="LIMON"/>
    <x v="4"/>
    <s v="LIMON"/>
    <s v="RIO BLANCO"/>
    <s v="LIMON 2000"/>
    <s v="HUETAR CARIBE"/>
    <s v="NELSI JULISSA GOMEZ SOLORZANO"/>
    <n v="27971359"/>
    <n v="27972815"/>
    <s v="iegb.limon2000@mep.go.cr"/>
    <s v="500 M. OESTE DE R.T.V., LIMON 2000"/>
    <s v="Urbana"/>
    <n v="417"/>
    <n v="250.2"/>
  </r>
  <r>
    <n v="3413"/>
    <s v="LOS LIRIOS"/>
    <s v="LIMON"/>
    <x v="4"/>
    <s v="LIMON"/>
    <s v="VALLE LA ESTRELLA"/>
    <s v="LOS LIRIOS"/>
    <s v="HUETAR CARIBE"/>
    <s v="LEICELL ARCE CAMPOS"/>
    <n v="27985497"/>
    <n v="27985497"/>
    <s v="esc.loslirios@mep.go.cr"/>
    <s v="1 K. AL SUR DE LA CLINICA DE LOS COCOS"/>
    <s v="Rural"/>
    <n v="229"/>
    <n v="160.29999999999998"/>
  </r>
  <r>
    <n v="3458"/>
    <s v="LA COLINA"/>
    <s v="LIMON"/>
    <x v="4"/>
    <s v="LIMON"/>
    <s v="LIMON"/>
    <s v="LA COLINA"/>
    <s v="HUETAR CARIBE"/>
    <s v="ELOISA VOSE MAY"/>
    <n v="27586873"/>
    <n v="27586873"/>
    <s v="esc.lacolina.limon@mep.go.cr"/>
    <s v="25 M. AL OESTE DEL SALON COMUNAL"/>
    <s v="Urbana"/>
    <n v="533"/>
    <n v="319.8"/>
  </r>
  <r>
    <n v="3507"/>
    <s v="FAUSTO HERRERA CORDERO"/>
    <s v="LIMON"/>
    <x v="4"/>
    <s v="SIQUIRRES"/>
    <s v="PACUARITO"/>
    <s v="SAN CARLOS"/>
    <s v="HUETAR CARIBE"/>
    <s v="ELADIO CAMPOS NOGUERA"/>
    <n v="89289191"/>
    <n v="27685436"/>
    <s v="esc.faustoherreracordero@mep.go.cr"/>
    <s v="CONTIGUO AL SALON COMUNAL, SAN CARLOS"/>
    <s v="Rural"/>
    <n v="103"/>
    <n v="103"/>
  </r>
  <r>
    <n v="3517"/>
    <s v="LA GUARIA"/>
    <s v="LIMON"/>
    <x v="4"/>
    <s v="LIMON"/>
    <s v="VALLE LA ESTRELLA"/>
    <s v="LA GUARIA"/>
    <s v="HUETAR CARIBE"/>
    <s v="CARMELITA WILLIS SYLVAN"/>
    <n v="27590080"/>
    <n v="0"/>
    <s v="esc.laguaria.limon@mep.go.cr"/>
    <s v="CONTIGUO A LA IGLESIA CATOLICA, LA GUARIA"/>
    <s v="Rural"/>
    <n v="253"/>
    <n v="177.1"/>
  </r>
  <r>
    <n v="3621"/>
    <s v="SAN MARTÍN"/>
    <s v="GUAPILES"/>
    <x v="4"/>
    <s v="POCOCI"/>
    <s v="JIMENEZ"/>
    <s v="SAN MARTÍN"/>
    <s v="HUETAR CARIBE"/>
    <s v="GRETTEL CALDERON FUENTES"/>
    <n v="27106882"/>
    <n v="27106882"/>
    <s v="esc.sanmartin.guapiles@mep.go.cr"/>
    <s v="FRENTE IGLESIA CATOLICA."/>
    <s v="Rural"/>
    <n v="339"/>
    <n v="237.29999999999998"/>
  </r>
  <r>
    <n v="3635"/>
    <s v="LOS ÁNGELES"/>
    <s v="GUAPILES"/>
    <x v="4"/>
    <s v="POCOCI"/>
    <s v="CARIARI"/>
    <s v="LOS ÁNGELES"/>
    <s v="HUETAR CARIBE"/>
    <s v="ADRIAN SALAZAR TORRES"/>
    <n v="27675922"/>
    <n v="27675922"/>
    <s v="esc.losangelescariari@mep.go.cr"/>
    <s v="DETRAS DEL EBAIS LOS ANGELES CARIARI"/>
    <s v="Urbana"/>
    <n v="190"/>
    <n v="171"/>
  </r>
  <r>
    <n v="3636"/>
    <s v="LOS DIAMANTES"/>
    <s v="GUAPILES"/>
    <x v="4"/>
    <s v="POCOCI"/>
    <s v="GUAPILES"/>
    <s v="BARRIO LA EMILIA"/>
    <s v="HUETAR CARIBE"/>
    <s v="IVY MYRIE MC FARLANE"/>
    <n v="27102065"/>
    <n v="27102065"/>
    <s v="esc.losdiamantes@mep.go.cr"/>
    <s v="25 MTS DE LA PLAZA DE DEPORTES"/>
    <s v="Urbana"/>
    <n v="561"/>
    <n v="336.59999999999997"/>
  </r>
  <r>
    <n v="3700"/>
    <s v="LA INMACULADA"/>
    <s v="AGUIRRE"/>
    <x v="1"/>
    <s v="QUEPOS"/>
    <s v="QUEPOS"/>
    <s v="LA INMACULADA"/>
    <s v="PACIFICO CENTRAL"/>
    <s v="ROSEMARY SALAZAR MURILLO"/>
    <n v="27772700"/>
    <n v="27772700"/>
    <s v="esc.lainmaculada@mep.go.cr"/>
    <s v="100 M SUR Y 100 M OESTE DE LA PLAZA DEPORTES"/>
    <s v="Urbana"/>
    <n v="458"/>
    <n v="274.8"/>
  </r>
  <r>
    <n v="3839"/>
    <s v="NAHUATL"/>
    <s v="ZONA NORTE-NORTE"/>
    <x v="2"/>
    <s v="UPALA"/>
    <s v="UPALA"/>
    <s v="LOS ANGELES"/>
    <s v="HUETAR NORTE"/>
    <s v="YIRLANIA GONZALEZ LOPEZ"/>
    <n v="24701171"/>
    <n v="24700539"/>
    <s v="esc.nahuatl@mep.go.cr"/>
    <s v="COSTADO SUR DEL REDONDEL DE UPALA"/>
    <s v="Rural"/>
    <n v="242"/>
    <n v="169.39999999999998"/>
  </r>
  <r>
    <n v="4919"/>
    <s v="JUAN ENRIQUE PESTALOZZI"/>
    <s v="SAN JOSE NORTE"/>
    <x v="0"/>
    <s v="GOICOECHEA"/>
    <s v="PURRAL"/>
    <s v="PURRAL"/>
    <s v="CENTRAL"/>
    <s v="XINIA PATRICIA VARGAS CORRALES"/>
    <n v="22850398"/>
    <n v="22850398"/>
    <s v="esc.juanenriquepestalozzi@mep.go.cr"/>
    <s v="COSTADO OESTE DE LA IGLESIA CATOLICA"/>
    <s v="Urbana"/>
    <n v="888"/>
    <n v="532.79999999999995"/>
  </r>
  <r>
    <n v="5032"/>
    <s v="PROYECTO PACUARE"/>
    <s v="LIMON"/>
    <x v="4"/>
    <s v="LIMON"/>
    <s v="LIMON"/>
    <s v="Bº PROYECTO PACUARE"/>
    <s v="HUETAR CARIBE"/>
    <s v="JOSE A. ALVARADO MADRIGAL"/>
    <n v="27954856"/>
    <n v="27954856"/>
    <s v="esc.proyectopacuare@mep.go.cr"/>
    <s v="CONTIGUO A LA DIRECCIÓN REGIONAL DE POLICIA"/>
    <s v="Urbana"/>
    <n v="595"/>
    <n v="357"/>
  </r>
  <r>
    <n v="341"/>
    <s v="PABELLON"/>
    <s v="SAN JOSE OESTE"/>
    <x v="0"/>
    <s v="SANTA ANA"/>
    <s v="SALITRAL"/>
    <s v="PABELLON"/>
    <s v="CENTRAL"/>
    <s v="ENGRACIA PANIAGUA MURILLO"/>
    <n v="22005247"/>
    <n v="0"/>
    <s v="esc.pabellon@mep.go.cr"/>
    <s v="3.5 KM DE LA ANTIGUA GUARDIA RURAL, SALITRAL"/>
    <s v="Rural"/>
    <n v="8"/>
    <n v="8"/>
  </r>
  <r>
    <n v="359"/>
    <s v="MONSERRAT"/>
    <s v="SAN JOSE NORTE"/>
    <x v="0"/>
    <s v="VASQUEZ DE CORONADO"/>
    <s v="CASCAJAL"/>
    <s v="MONSERRAT"/>
    <s v="CENTRAL"/>
    <s v="LAURA MARCELA HIDALGO BRENES"/>
    <n v="21006676"/>
    <n v="0"/>
    <s v="esc.monserrat@mep.go.cr"/>
    <s v="2 KM NOROESTE DE LA ERMITA"/>
    <s v="Urbana"/>
    <n v="3"/>
    <n v="3"/>
  </r>
  <r>
    <n v="482"/>
    <s v="BAJO LOS ARIAS"/>
    <s v="DESAMPARADOS"/>
    <x v="0"/>
    <s v="ACOSTA"/>
    <s v="GUAITIL"/>
    <s v="BAJO LOS ARIAS"/>
    <s v="CENTRAL"/>
    <s v="JOSE MANUEL BRENES MARIN"/>
    <n v="24100918"/>
    <n v="0"/>
    <s v="esc.bajolosarias@mep.go.cr"/>
    <s v="8 KM. OESTE DE ESCUELA SAN LUIS."/>
    <s v="Rural"/>
    <n v="1"/>
    <n v="1"/>
  </r>
  <r>
    <n v="487"/>
    <s v="BIJAGUAL NORTE"/>
    <s v="LOS SANTOS"/>
    <x v="0"/>
    <s v="ASERRI"/>
    <s v="LEGUA"/>
    <s v="BIJAGUAL NORTE"/>
    <s v="CENTRAL"/>
    <s v="ROGERT ANDRES ORTIZ OPORTO"/>
    <n v="22005260"/>
    <n v="0"/>
    <s v="esc.bijagualnortedeaserri@mep.go.cr"/>
    <s v="BIJAGUAL NORTE EL ALTO DE ASERRI"/>
    <s v="Rural"/>
    <n v="17"/>
    <n v="17"/>
  </r>
  <r>
    <n v="489"/>
    <s v="MARIA TERESA OBREGON LORIA"/>
    <s v="DESAMPARADOS"/>
    <x v="0"/>
    <s v="ACOSTA"/>
    <s v="SABANILLAS"/>
    <s v="BREÑON"/>
    <s v="CENTRAL"/>
    <s v="INGRID AGUERO CHAVES"/>
    <n v="25444589"/>
    <n v="0"/>
    <s v="esc.mariateresaobregonloria@mep.go.cr"/>
    <s v="25 MTS. SUR DEL SALON BREÑON DE SABANILLAS"/>
    <s v="Rural"/>
    <n v="7"/>
    <n v="7"/>
  </r>
  <r>
    <n v="494"/>
    <s v="CARAGRAL"/>
    <s v="DESAMPARADOS"/>
    <x v="0"/>
    <s v="ACOSTA"/>
    <s v="PALMICHAL"/>
    <s v="CARAGRAL"/>
    <s v="CENTRAL"/>
    <s v="MILSAN DANIEL PICADO LOPEZ"/>
    <n v="22300058"/>
    <n v="0"/>
    <s v="esc.caragraldepalmichal@mep.go.cr"/>
    <s v="FRENTE A LA PLAZA PUBLICA DE CARAGRAL"/>
    <s v="Rural"/>
    <n v="5"/>
    <n v="5"/>
  </r>
  <r>
    <n v="496"/>
    <s v="CEIBA ALTA"/>
    <s v="DESAMPARADOS"/>
    <x v="0"/>
    <s v="ACOSTA"/>
    <s v="CANGREJAL"/>
    <s v="CEIBA ALTA"/>
    <s v="CENTRAL"/>
    <s v="MANRIQUE RODRIGUEZ RODRIGUEZ"/>
    <n v="83689259"/>
    <n v="0"/>
    <s v="esc.ceibaalta@mep.go.cr"/>
    <s v="50 METROS AL NORTE DEL TEMPLO CATOLICO"/>
    <s v="Rural"/>
    <n v="13"/>
    <n v="13"/>
  </r>
  <r>
    <n v="499"/>
    <s v="ISABEL LA CATOLICA"/>
    <s v="DESAMPARADOS"/>
    <x v="0"/>
    <s v="ACOSTA"/>
    <s v="GUAITIL"/>
    <s v="COYOLAR"/>
    <s v="CENTRAL"/>
    <s v="GABRIELA PEREZ ROJAS"/>
    <n v="24102884"/>
    <n v="0"/>
    <s v="esc.isabellacatolica@mep.go.cr"/>
    <s v="4 KM SURESTE DEL DISTRITO DE GUATIL DE ACOSTA"/>
    <s v="Rural"/>
    <n v="3"/>
    <n v="3"/>
  </r>
  <r>
    <n v="511"/>
    <s v="LEANDRO FONSECA NARANJO"/>
    <s v="DESAMPARADOS"/>
    <x v="0"/>
    <s v="DESAMPARADOS"/>
    <s v="ROSARIO"/>
    <s v="GUADARRAMA"/>
    <s v="CENTRAL"/>
    <s v="JORGE FUENTES AZOFEIFA"/>
    <n v="25480011"/>
    <n v="0"/>
    <s v="esc.leandrofonsecanaranjo@mep.go.cr"/>
    <s v="800 MTS ESTE DEL PUENTE DE GUADARRAMA"/>
    <s v="Rural"/>
    <n v="5"/>
    <n v="5"/>
  </r>
  <r>
    <n v="517"/>
    <s v="JOCOTAL ABAJO"/>
    <s v="DESAMPARADOS"/>
    <x v="0"/>
    <s v="ASERRI"/>
    <s v="VUELTA DE JORCO"/>
    <s v="JOCOTAL ABAJO"/>
    <s v="CENTRAL"/>
    <s v="HENRY ARAYA ARIAS"/>
    <n v="25444694"/>
    <n v="0"/>
    <s v="esc.jocotalabajo@mep.go.cr"/>
    <s v="7 KM DEL CENTRO DE MONTERREY"/>
    <s v="Rural"/>
    <n v="7"/>
    <n v="7"/>
  </r>
  <r>
    <n v="519"/>
    <s v="JUAN RUDIN ISELIN"/>
    <s v="DESAMPARADOS"/>
    <x v="0"/>
    <s v="ASERRI"/>
    <s v="VUELTA DE JORCO"/>
    <s v="LEGUA LOS NARANJOS"/>
    <s v="CENTRAL"/>
    <s v="SHIRLENE MAYELA QUIROS PAVON"/>
    <n v="21460556"/>
    <n v="24160556"/>
    <s v="esc.juanrudiniselin@mep.go.cr"/>
    <s v="LA LEGUA DE LOS NARANJOS, 50 E DE LA PLAZA"/>
    <s v="Rural"/>
    <n v="23"/>
    <n v="23"/>
  </r>
  <r>
    <n v="521"/>
    <s v="CEIBA ESTE"/>
    <s v="DESAMPARADOS"/>
    <x v="0"/>
    <s v="ACOSTA"/>
    <s v="CANGREJAL"/>
    <s v="CEIBA ESTE"/>
    <s v="CENTRAL"/>
    <s v="SILVIA GARRO UMANA"/>
    <n v="24160710"/>
    <n v="24160710"/>
    <s v="esc.ceibaeste@mep.go.cr"/>
    <s v="FRENTE A LA ERMITA"/>
    <s v="Rural"/>
    <n v="16"/>
    <n v="16"/>
  </r>
  <r>
    <n v="523"/>
    <s v="LA ESCUADRA"/>
    <s v="DESAMPARADOS"/>
    <x v="0"/>
    <s v="ACOSTA"/>
    <s v="CANGREJAL"/>
    <s v="LA ESCUADRA"/>
    <s v="CENTRAL"/>
    <s v="MANUEL PRADO SEGURA"/>
    <n v="24100806"/>
    <n v="24107216"/>
    <s v="esc.laescuadra@mep.go.cr"/>
    <s v="COSTADO N SALON COMUNAL, LA ESCUADRA ACOSTA"/>
    <s v="Rural"/>
    <n v="19"/>
    <n v="19"/>
  </r>
  <r>
    <n v="527"/>
    <s v="LA MESA"/>
    <s v="DESAMPARADOS"/>
    <x v="0"/>
    <s v="ACOSTA"/>
    <s v="CANGREJAL"/>
    <s v="LLANO DE LA MESA"/>
    <s v="CENTRAL"/>
    <s v="OLMAN ORLANDO CHACON CHAVARRIA"/>
    <n v="25444700"/>
    <n v="0"/>
    <s v="esc.lamesa@mep.go.cr"/>
    <s v="100 METROS NORTE DEL TEMPLO CATOLICO."/>
    <s v="Rural"/>
    <n v="15"/>
    <n v="15"/>
  </r>
  <r>
    <n v="528"/>
    <s v="LA PALMA"/>
    <s v="DESAMPARADOS"/>
    <x v="0"/>
    <s v="ACOSTA"/>
    <s v="CANGREJAL"/>
    <s v="LA PALMA"/>
    <s v="CENTRAL"/>
    <s v="MARJORIE VINDAS UMANA"/>
    <n v="24101573"/>
    <n v="24104951"/>
    <s v="esc.lapalma.desamparados@mep.go.cr"/>
    <s v="1 KM. AL SUR DE LA ERMITA LA PALMA"/>
    <s v="Rural"/>
    <n v="5"/>
    <n v="5"/>
  </r>
  <r>
    <n v="530"/>
    <s v="JESUS ROJAS CRUZ"/>
    <s v="DESAMPARADOS"/>
    <x v="0"/>
    <s v="ACOSTA"/>
    <s v="SABANILLAS"/>
    <s v="LA URUCA"/>
    <s v="CENTRAL"/>
    <s v="PAULA VINDAS CERDAS"/>
    <n v="25444623"/>
    <n v="24103350"/>
    <s v="esc.jesusrojascruz@mep.go.cr"/>
    <s v="COSTADO OESTE DE LA IGLESIA CATOLICA"/>
    <s v="Rural"/>
    <n v="13"/>
    <n v="13"/>
  </r>
  <r>
    <n v="532"/>
    <s v="LAS LIMAS"/>
    <s v="DESAMPARADOS"/>
    <x v="0"/>
    <s v="ACOSTA"/>
    <s v="SABANILLAS"/>
    <s v="LAS LIMAS"/>
    <s v="CENTRAL"/>
    <s v="MARIA MORALES MORA"/>
    <n v="24104951"/>
    <n v="24104951"/>
    <s v="esc.laslimas@mep.go.cr"/>
    <s v="1 KM AL OESTE DEL SALON EL COLOSO DE TERUEL"/>
    <s v="Rural"/>
    <n v="10"/>
    <n v="10"/>
  </r>
  <r>
    <n v="533"/>
    <s v="RICARDO JIMENEZ OREAMUNO"/>
    <s v="DESAMPARADOS"/>
    <x v="0"/>
    <s v="ASERRI"/>
    <s v="SAN GABRIEL"/>
    <s v="LIMONAL"/>
    <s v="CENTRAL"/>
    <s v="ANITA AGUILAR MENA"/>
    <n v="22017770"/>
    <n v="0"/>
    <s v="esc.ricardojimenezoreamuno@mep.go.cr"/>
    <s v="LIMONAL DE ASERRI"/>
    <s v="Rural"/>
    <n v="24"/>
    <n v="24"/>
  </r>
  <r>
    <n v="534"/>
    <s v="LLANO BONITO"/>
    <s v="DESAMPARADOS"/>
    <x v="0"/>
    <s v="ACOSTA"/>
    <s v="CANGREJAL"/>
    <s v="LLANO BONITO"/>
    <s v="CENTRAL"/>
    <s v="HECTOR SEGURA PRADO"/>
    <n v="85086207"/>
    <n v="25444598"/>
    <s v="esc.llanobonitodecangrejal@mep.go.cr"/>
    <s v="CONTIGUO A LA IGLESIA CATOLICA."/>
    <s v="Rural"/>
    <n v="7"/>
    <n v="7"/>
  </r>
  <r>
    <n v="538"/>
    <s v="NARANJAL"/>
    <s v="DESAMPARADOS"/>
    <x v="0"/>
    <s v="ACOSTA"/>
    <s v="CANGREJAL"/>
    <s v="NARANJAL"/>
    <s v="CENTRAL"/>
    <s v="WEDEL JIMENEZ GONZALEZ"/>
    <n v="24101245"/>
    <n v="0"/>
    <s v="esc.naranjal@mep.go.cr"/>
    <s v="NARANJAL DE ACOSTA, 200 S. DEL BAR ROMANCES"/>
    <s v="Rural"/>
    <n v="12"/>
    <n v="12"/>
  </r>
  <r>
    <n v="540"/>
    <s v="PARRITA"/>
    <s v="LOS SANTOS"/>
    <x v="0"/>
    <s v="ASERRI"/>
    <s v="LEGUA"/>
    <s v="PARRITA"/>
    <s v="CENTRAL"/>
    <s v="JUAN DIEGO MORA SANCHEZ"/>
    <n v="25140418"/>
    <n v="0"/>
    <s v="esc.parrrita@mep.go.cr"/>
    <s v="16 KM AL OESTE DE LA LEGUA DE ASERRI."/>
    <s v="Rural"/>
    <n v="21"/>
    <n v="21"/>
  </r>
  <r>
    <n v="553"/>
    <s v="MATIAS CAMACHO CASTRO"/>
    <s v="DESAMPARADOS"/>
    <x v="0"/>
    <s v="ACOSTA"/>
    <s v="SABANILLAS"/>
    <s v="SABANAS"/>
    <s v="CENTRAL"/>
    <s v="OSCAR MORA FALLAS"/>
    <n v="24103624"/>
    <n v="24103624"/>
    <s v="esc.matiascamachocastro@mep.go.cr"/>
    <s v="200 NORTE DEL ABASTECEDOR HERMANOS MORA"/>
    <s v="Rural"/>
    <n v="16"/>
    <n v="16"/>
  </r>
  <r>
    <n v="560"/>
    <s v="SAN JERONIMO"/>
    <s v="DESAMPARADOS"/>
    <x v="0"/>
    <s v="ACOSTA"/>
    <s v="SABANILLAS"/>
    <s v="SAN JERONIMO"/>
    <s v="CENTRAL"/>
    <s v="LILLIANA CALDERON HIDALGO"/>
    <n v="22005316"/>
    <n v="0"/>
    <s v="esc.sanjeronimodeacosta@mep.go.cr"/>
    <s v="400 METROS OESTE PULPERIA LOS MANDARINOS."/>
    <s v="Rural"/>
    <n v="7"/>
    <n v="7"/>
  </r>
  <r>
    <n v="563"/>
    <s v="SOLEDAD"/>
    <s v="DESAMPARADOS"/>
    <x v="0"/>
    <s v="ACOSTA"/>
    <s v="SABANILLAS"/>
    <s v="SOLEDAD"/>
    <s v="CENTRAL"/>
    <s v="FREDDY MARTIN ARCE CERDAS"/>
    <n v="22009476"/>
    <n v="22009476"/>
    <s v="esc.soledaddeacosta@mep.go.cr"/>
    <s v="500 M.SURESTE DE LA ENTRADA PRINC.A ZONCUANO."/>
    <s v="Rural"/>
    <n v="7"/>
    <n v="7"/>
  </r>
  <r>
    <n v="572"/>
    <s v="SEVILLA"/>
    <s v="DESAMPARADOS"/>
    <x v="0"/>
    <s v="ACOSTA"/>
    <s v="PALMICHAL"/>
    <s v="SEVILLA"/>
    <s v="CENTRAL"/>
    <s v="ALEXIS VARGAS CALDERON"/>
    <n v="24102104"/>
    <n v="24102104"/>
    <s v="esc.sevilla@mep.go.cr"/>
    <s v="FRENTE A MINI SUPER SEVILLA"/>
    <s v="Rural"/>
    <n v="10"/>
    <n v="10"/>
  </r>
  <r>
    <n v="575"/>
    <s v="SANTA MARTA"/>
    <s v="DESAMPARADOS"/>
    <x v="0"/>
    <s v="ASERRI"/>
    <s v="VUELTA DE JORCO"/>
    <s v="SANTA MARTA"/>
    <s v="CENTRAL"/>
    <s v="LAURA FALLAS DURAN"/>
    <n v="24162125"/>
    <n v="0"/>
    <s v="esc.santamartavueltadejorco@mep.go.cr"/>
    <s v="SANTA MARTA,VUELTA DE JORCO,ASERRI."/>
    <s v="Rural"/>
    <n v="8"/>
    <n v="8"/>
  </r>
  <r>
    <n v="577"/>
    <s v="TIQUIRITOS"/>
    <s v="DESAMPARADOS"/>
    <x v="0"/>
    <s v="ACOSTA"/>
    <s v="SABANILLAS"/>
    <s v="TIQUIRITOS"/>
    <s v="CENTRAL"/>
    <s v="KATERIN JESSICA GAMBOA URENA"/>
    <n v="22005268"/>
    <n v="22005268"/>
    <s v="esc.tiquiritos@mep.go.cr"/>
    <s v="TIQUIRRITOS, FRENTE A LA ESCUELA DE FUTBOL."/>
    <s v="Rural"/>
    <n v="2"/>
    <n v="2"/>
  </r>
  <r>
    <n v="580"/>
    <s v="TOLEDO"/>
    <s v="DESAMPARADOS"/>
    <x v="0"/>
    <s v="ACOSTA"/>
    <s v="GUAITIL"/>
    <s v="TOLEDO"/>
    <s v="CENTRAL"/>
    <s v="XENIA ROJAS CASTRO"/>
    <n v="24101660"/>
    <n v="0"/>
    <s v="esc.toledodeguaitil@mep.go.cr"/>
    <s v="TOLEDO CENTRO,FRENTE AL TEMPLO CATOLICO."/>
    <s v="Rural"/>
    <n v="10"/>
    <n v="10"/>
  </r>
  <r>
    <n v="581"/>
    <s v="LAS GRAVILIAS"/>
    <s v="DESAMPARADOS"/>
    <x v="0"/>
    <s v="ACOSTA"/>
    <s v="CANGREJAL"/>
    <s v="GRAVILIAS"/>
    <s v="CENTRAL"/>
    <s v="HILDA VENEGAS ROMERO"/>
    <n v="24170936"/>
    <n v="0"/>
    <s v="esc.lasgravilias@mep.go.cr"/>
    <s v="LAS GRAVILIAS,ACOSTA DETRAS PLAZA DEPORTES"/>
    <s v="Rural"/>
    <n v="17"/>
    <n v="17"/>
  </r>
  <r>
    <n v="584"/>
    <s v="BAJOS DE PLOMO"/>
    <s v="DESAMPARADOS"/>
    <x v="0"/>
    <s v="ACOSTA"/>
    <s v="SABANILLAS"/>
    <s v="BAJOS DEL PLOMO"/>
    <s v="CENTRAL"/>
    <s v="MARCOS VINICIO AZOFEIFA ALPIZA"/>
    <n v="22000879"/>
    <n v="24107216"/>
    <s v="esc.bajosdeplomo@mep.go.cr"/>
    <s v="2.5 KM. AL SUROESTE DE LA ESCUELA DE TERUEL."/>
    <s v="Rural"/>
    <n v="12"/>
    <n v="12"/>
  </r>
  <r>
    <n v="585"/>
    <s v="ZONCUANO"/>
    <s v="DESAMPARADOS"/>
    <x v="0"/>
    <s v="ACOSTA"/>
    <s v="SABANILLAS"/>
    <s v="ZONCUANO"/>
    <s v="CENTRAL"/>
    <s v="DAMARIS ALFARO CARRILLO"/>
    <n v="87202726"/>
    <n v="24104951"/>
    <s v="esc.zoncuzco@mep.go.cr"/>
    <s v="150 MTS NORTE DE LA IGLESIA CATOLICA"/>
    <s v="Rural"/>
    <n v="10"/>
    <n v="10"/>
  </r>
  <r>
    <n v="586"/>
    <s v="CASPIROLA"/>
    <s v="DESAMPARADOS"/>
    <x v="0"/>
    <s v="ACOSTA"/>
    <s v="SABANILLAS"/>
    <s v="CASPIROLA"/>
    <s v="CENTRAL"/>
    <s v="HUGO ALBERTO FUENTES ARIAS"/>
    <n v="84246930"/>
    <n v="24104951"/>
    <s v="esc.caspirola@mep.go.cr"/>
    <s v="200MTS SUROESTE DE LA IGLESIA CATOLICA"/>
    <s v="Rural"/>
    <n v="13"/>
    <n v="13"/>
  </r>
  <r>
    <n v="588"/>
    <s v="LA PACAYA"/>
    <s v="DESAMPARADOS"/>
    <x v="0"/>
    <s v="DESAMPARADOS"/>
    <s v="SAN MIGUEL"/>
    <s v="LA PACAYA"/>
    <s v="CENTRAL"/>
    <s v="SUCETTY GARCIA COUSIN"/>
    <n v="25480520"/>
    <n v="25480520"/>
    <s v="esc.lapacaya@mep.go.cr"/>
    <s v="CONTIGUO AL TEMPLO CATOLICO"/>
    <s v="Urbana"/>
    <n v="6"/>
    <n v="6"/>
  </r>
  <r>
    <n v="592"/>
    <s v="JESUS MORALES GARBANZO"/>
    <s v="DESAMPARADOS"/>
    <x v="0"/>
    <s v="DESAMPARADOS"/>
    <s v="FRAILES"/>
    <s v="LA VIOLETA"/>
    <s v="CENTRAL"/>
    <s v="HILDA LUCIA NAVARRO MORALES"/>
    <n v="25442186"/>
    <n v="25442186"/>
    <s v="esc.jesusmoralesgarbanzo@mep.go.cr"/>
    <s v="FRENTE AL TEMPLO CATOLICO"/>
    <s v="Rural"/>
    <n v="26"/>
    <n v="26"/>
  </r>
  <r>
    <n v="596"/>
    <s v="LUIS AGUILAR"/>
    <s v="DESAMPARADOS"/>
    <x v="0"/>
    <s v="ACOSTA"/>
    <s v="GUAITIL"/>
    <s v="BAJO LOS CALVO"/>
    <s v="CENTRAL"/>
    <s v="MARLENE MORA VARGAS"/>
    <n v="24107203"/>
    <n v="0"/>
    <s v="esc.luisaguilar@mep.go.cr"/>
    <s v="CONTIGUO A LA IGLESIA CATOLICA BAJO LOS CALVO"/>
    <s v="Rural"/>
    <n v="17"/>
    <n v="17"/>
  </r>
  <r>
    <n v="598"/>
    <s v="LLANO BONITO"/>
    <s v="DESAMPARADOS"/>
    <x v="0"/>
    <s v="DESAMPARADOS"/>
    <s v="ROSARIO"/>
    <s v="LLANO BONITO"/>
    <s v="CENTRAL"/>
    <s v="KATTIA VELASQUEZ VARGAS"/>
    <n v="22306964"/>
    <n v="22306964"/>
    <s v="esc.llanobonito.desamparados@mep.go.cr"/>
    <s v="DE LA QUINTA LIAO LLAO. 1 KM Y MEDIO AL OESTE"/>
    <s v="Rural"/>
    <n v="21"/>
    <n v="21"/>
  </r>
  <r>
    <n v="606"/>
    <s v="COLONIA GAMALOTILLO"/>
    <s v="PURISCAL"/>
    <x v="0"/>
    <s v="PURISCAL"/>
    <s v="CHIRES"/>
    <s v="GAMALOTILLO"/>
    <s v="CENTRAL"/>
    <s v="GRETHEL VIVIANA ROJAS SOTO"/>
    <n v="85097567"/>
    <n v="0"/>
    <s v="esc.coloniagamalotillo@mep.go.cr"/>
    <s v="DIAGONAL A LA PLAZA DE DEPORTES, GAMALOTILLO1"/>
    <s v="Rural"/>
    <n v="12"/>
    <n v="12"/>
  </r>
  <r>
    <n v="607"/>
    <s v="MARCOS PEREZ"/>
    <s v="PURISCAL"/>
    <x v="0"/>
    <s v="TURRUBARES"/>
    <s v="SAN LUIS"/>
    <s v="MARCOS PEREZ"/>
    <s v="CENTRAL"/>
    <s v="GUISELLE MORA MORA"/>
    <n v="0"/>
    <n v="0"/>
    <s v="esc.marcosperez@mep.go.cr"/>
    <s v="2KM AL ESTE DE LA ESC. LAGUNAS DE TURRUBARES"/>
    <s v="Rural"/>
    <n v="12"/>
    <n v="12"/>
  </r>
  <r>
    <n v="608"/>
    <s v="BAJO LOS MURILLO"/>
    <s v="PURISCAL"/>
    <x v="0"/>
    <s v="PURISCAL"/>
    <s v="MERCEDES SUR"/>
    <s v="BAJO LOS MURILLO"/>
    <s v="CENTRAL"/>
    <s v="KATHERINE RETANA RAMIREZ"/>
    <n v="24165070"/>
    <n v="0"/>
    <s v="esc.bajoslosmurillo@mep.go.cr"/>
    <s v="1 KM OESTE ESCUELA MERCEDEZ NORTE"/>
    <s v="Rural"/>
    <n v="17"/>
    <n v="17"/>
  </r>
  <r>
    <n v="610"/>
    <s v="BAJO LOAIZA"/>
    <s v="PURISCAL"/>
    <x v="0"/>
    <s v="MORA"/>
    <s v="TABARCIA"/>
    <s v="BAJO LOAIZA"/>
    <s v="CENTRAL"/>
    <s v="HEYLEEN MORA MORA"/>
    <n v="24183124"/>
    <n v="0"/>
    <s v="esc.bajoloaiza@mep.go.cr"/>
    <s v="CONTIGUO AL TEMPLO CATOLICO"/>
    <s v="Rural"/>
    <n v="23"/>
    <n v="23"/>
  </r>
  <r>
    <n v="611"/>
    <s v="BAJO BADILLA"/>
    <s v="PURISCAL"/>
    <x v="0"/>
    <s v="PURISCAL"/>
    <s v="SANTIAGO"/>
    <s v="BAJO LOS BADILLA"/>
    <s v="CENTRAL"/>
    <s v="SONIA LOPEZ RUBI"/>
    <n v="0"/>
    <n v="0"/>
    <s v="esc.bajobadilla@mep.go.cr"/>
    <s v="FRENTE A LA PLAZA DE DEPORTES"/>
    <s v="Urbana"/>
    <n v="3"/>
    <n v="3"/>
  </r>
  <r>
    <n v="616"/>
    <s v="COLONIA SAN FRANCISCO"/>
    <s v="PURISCAL"/>
    <x v="0"/>
    <s v="TURRUBARES"/>
    <s v="SAN LUIS"/>
    <s v="SAN FRANCISCO"/>
    <s v="CENTRAL"/>
    <s v="DENIA QUIROS ARIAS"/>
    <n v="24190453"/>
    <n v="24190453"/>
    <s v="esc.coloniasanfrancisco@mep.go.cr"/>
    <s v="100 OESTE DEL TEMPLO CATOLICO"/>
    <s v="Rural"/>
    <n v="19"/>
    <n v="19"/>
  </r>
  <r>
    <n v="617"/>
    <s v="LA ANGOSTURA"/>
    <s v="PURISCAL"/>
    <x v="0"/>
    <s v="PURISCAL"/>
    <s v="CHIRES"/>
    <s v="LA ANGOSTURA"/>
    <s v="CENTRAL"/>
    <s v="JORLENY SANCHEZ CAMPOS"/>
    <n v="86198315"/>
    <n v="0"/>
    <s v="esc.laangostura.puriscal@mep.go.cr"/>
    <s v="300 MTS. SUR DEL TEMPLO LA ANGOSTURA"/>
    <s v="Rural"/>
    <n v="5"/>
    <n v="5"/>
  </r>
  <r>
    <n v="625"/>
    <s v="EL GALAN"/>
    <s v="PURISCAL"/>
    <x v="0"/>
    <s v="TURRUBARES"/>
    <s v="SAN JUAN DE MATA"/>
    <s v="GALAN"/>
    <s v="CENTRAL"/>
    <s v="ANDREY MORERA ANCHIA"/>
    <n v="72830959"/>
    <n v="0"/>
    <s v="esc.elgalan@mep.go.cr"/>
    <s v="EL GALAN CENTRO"/>
    <s v="Rural"/>
    <n v="1"/>
    <n v="1"/>
  </r>
  <r>
    <n v="627"/>
    <s v="I.D.A. BIJAGUAL"/>
    <s v="PURISCAL"/>
    <x v="0"/>
    <s v="TURRUBARES"/>
    <s v="CARARA"/>
    <s v="LA HACIENDA"/>
    <s v="CENTRAL"/>
    <s v="ROXANA GONZALEZ CALVO"/>
    <n v="26451186"/>
    <n v="0"/>
    <s v="esc.idabijagual@mep.go.cr"/>
    <s v="LA HACIENDA BIJAGUAL"/>
    <s v="Rural"/>
    <n v="6"/>
    <n v="6"/>
  </r>
  <r>
    <n v="631"/>
    <s v="LLANO GRANDE"/>
    <s v="PURISCAL"/>
    <x v="0"/>
    <s v="PURISCAL"/>
    <s v="MERCEDES SUR"/>
    <s v="LLANO GRANDE"/>
    <s v="CENTRAL"/>
    <s v="DENIS ARIAS HIDALGO"/>
    <n v="0"/>
    <n v="0"/>
    <s v="esc.llanograndemercedessur@mep.go.cr"/>
    <s v="FRENTE TEMPLO CATOLICO DE LLANO GRANDE"/>
    <s v="Rural"/>
    <n v="7"/>
    <n v="7"/>
  </r>
  <r>
    <n v="632"/>
    <s v="LLANO HERMOSO"/>
    <s v="PURISCAL"/>
    <x v="0"/>
    <s v="PURISCAL"/>
    <s v="MERCEDES SUR"/>
    <s v="LLANO HERMOSO"/>
    <s v="CENTRAL"/>
    <s v="CRISTINA JIMENEZ FLORES"/>
    <n v="89643045"/>
    <n v="0"/>
    <s v="esc.llanohermoso@mep.go.cr"/>
    <s v="7KM AL SURESTE DE LA IGLESIA SANTA MARTA"/>
    <s v="Rural"/>
    <n v="5"/>
    <n v="5"/>
  </r>
  <r>
    <n v="639"/>
    <s v="GRIFO BAJO"/>
    <s v="PURISCAL"/>
    <x v="0"/>
    <s v="PURISCAL"/>
    <s v="GRIFO ALTO"/>
    <s v="GRIFO BAJO"/>
    <s v="CENTRAL"/>
    <s v="DIEGO SALAZAR BADILLA"/>
    <n v="24173246"/>
    <n v="0"/>
    <s v="esc.grifobajo@mep.go.cr"/>
    <s v="CONTIGUO A LA PLAZA PARA DEPORTES"/>
    <s v="Rural"/>
    <n v="6"/>
    <n v="6"/>
  </r>
  <r>
    <n v="640"/>
    <s v="LA PITA"/>
    <s v="PURISCAL"/>
    <x v="0"/>
    <s v="TURRUBARES"/>
    <s v="SAN PEDRO"/>
    <s v="LA PITA"/>
    <s v="CENTRAL"/>
    <s v="JUAN DIEGO JIMENEZ HERRERA"/>
    <n v="83208144"/>
    <n v="0"/>
    <s v="esc.lapitaturrubares@mep.go.cr"/>
    <s v="5 KM ESTE DEL BAR LOS RANCHOS SAN PEDRO"/>
    <s v="Rural"/>
    <n v="2"/>
    <n v="2"/>
  </r>
  <r>
    <n v="641"/>
    <s v="EL SUR"/>
    <s v="PURISCAL"/>
    <x v="0"/>
    <s v="TURRUBARES"/>
    <s v="CARARA"/>
    <s v="EL SUR"/>
    <s v="CENTRAL"/>
    <s v="JHONNY ALONSO MORA MORA"/>
    <n v="24160413"/>
    <n v="24160413"/>
    <s v="esc.elsur@mep.go.cr"/>
    <s v="FRENTE AL SALON COMUNAL DEL SUR"/>
    <s v="Rural"/>
    <n v="2"/>
    <n v="2"/>
  </r>
  <r>
    <n v="642"/>
    <s v="TUFARES"/>
    <s v="PURISCAL"/>
    <x v="0"/>
    <s v="PURISCAL"/>
    <s v="MERCEDES SUR"/>
    <s v="TUFARES"/>
    <s v="CENTRAL"/>
    <s v="FLORIBETH MORA JIMENEZ"/>
    <n v="22009276"/>
    <n v="0"/>
    <s v="esc.tufares@mep.go.cr"/>
    <s v="500 M. ESTE DEL TEMPLO"/>
    <s v="Rural"/>
    <n v="7"/>
    <n v="7"/>
  </r>
  <r>
    <n v="644"/>
    <s v="EL PORO"/>
    <s v="PURISCAL"/>
    <x v="0"/>
    <s v="PURISCAL"/>
    <s v="GRIFO ALTO"/>
    <s v="EL PORO"/>
    <s v="CENTRAL"/>
    <s v="NANCY ARAYA GOMEZ"/>
    <n v="24163849"/>
    <n v="24163849"/>
    <s v="esc.elporo@mep.go.cr"/>
    <s v="2 KM. OESTE DEL CEMENTERIO GRIFO ALTO"/>
    <s v="Rural"/>
    <n v="13"/>
    <n v="13"/>
  </r>
  <r>
    <n v="647"/>
    <s v="LA GLORIA"/>
    <s v="PURISCAL"/>
    <x v="0"/>
    <s v="PURISCAL"/>
    <s v="CHIRES"/>
    <s v="LA GLORIA"/>
    <s v="CENTRAL"/>
    <s v="CRICELDI RIVERA PORRAS"/>
    <n v="27781336"/>
    <n v="0"/>
    <s v="esc.lagloria.puriscal@mep.go.cr"/>
    <s v="AL COSTADO SUR DE LA PLAZA DE DEPORTES"/>
    <s v="Rural"/>
    <n v="6"/>
    <n v="6"/>
  </r>
  <r>
    <n v="650"/>
    <s v="GUARUMAL"/>
    <s v="PURISCAL"/>
    <x v="0"/>
    <s v="PURISCAL"/>
    <s v="CHIRES"/>
    <s v="GUARUMAL"/>
    <s v="CENTRAL"/>
    <s v="BERNARDO JIMENEZ SANCHEZ"/>
    <n v="88244631"/>
    <n v="0"/>
    <s v="esc.guarumal.puriscal@mep.go.cr"/>
    <s v="100 MTS SUR DE LA ERMITA"/>
    <s v="Rural"/>
    <n v="11"/>
    <n v="11"/>
  </r>
  <r>
    <n v="653"/>
    <s v="JILGUERAL"/>
    <s v="PURISCAL"/>
    <x v="0"/>
    <s v="PURISCAL"/>
    <s v="MERCEDES SUR"/>
    <s v="JILGUERAL"/>
    <s v="CENTRAL"/>
    <s v="ANDREA MENA ARIAS"/>
    <n v="24163043"/>
    <n v="0"/>
    <s v="esc.jilgueral@mep.go.cr"/>
    <s v="FRENTE DE LA PLAZA DE DEPORTES DE JILGUERAL"/>
    <s v="Rural"/>
    <n v="4"/>
    <n v="4"/>
  </r>
  <r>
    <n v="654"/>
    <s v="BOCANA"/>
    <s v="PURISCAL"/>
    <x v="0"/>
    <s v="PURISCAL"/>
    <s v="MERCEDES SUR"/>
    <s v="BOCANA"/>
    <s v="CENTRAL"/>
    <s v="JUAN ANTONIO PRADO FALLAS"/>
    <n v="24164533"/>
    <n v="0"/>
    <s v="esc.bocana.puriscal@mep.go.cr"/>
    <s v="150 SUR DEL TEMPLO CATOLICO"/>
    <s v="Rural"/>
    <n v="10"/>
    <n v="10"/>
  </r>
  <r>
    <n v="655"/>
    <s v="LA ESPERANZA"/>
    <s v="PURISCAL"/>
    <x v="0"/>
    <s v="TURRUBARES"/>
    <s v="CARARA"/>
    <s v="LA ESPERANZA"/>
    <s v="CENTRAL"/>
    <s v="EDUARDO ARIAS NUNEZ"/>
    <n v="83122082"/>
    <n v="0"/>
    <s v="esc.laesperanzaturrubarees@mep.go.cr"/>
    <s v="200 SUR DEL TEMPLO CATOLICO"/>
    <s v="Rural"/>
    <n v="4"/>
    <n v="4"/>
  </r>
  <r>
    <n v="658"/>
    <s v="BAJO DE LA LEGUA"/>
    <s v="PURISCAL"/>
    <x v="0"/>
    <s v="PURISCAL"/>
    <s v="MERCEDES SUR"/>
    <s v="BAJO LA LEGUA"/>
    <s v="CENTRAL"/>
    <s v="ROSA ELENA ELIZONDO SOLANO"/>
    <n v="24167555"/>
    <n v="0"/>
    <s v="esc.bajolalegua@mep.go.cr"/>
    <s v="DEL TEMPLO CATOLICO 100MTS SURESTE"/>
    <s v="Rural"/>
    <n v="17"/>
    <n v="17"/>
  </r>
  <r>
    <n v="659"/>
    <s v="LA LEGÜITA"/>
    <s v="PURISCAL"/>
    <x v="0"/>
    <s v="PURISCAL"/>
    <s v="MERCEDES SUR"/>
    <s v="LA LEGÜITA"/>
    <s v="CENTRAL"/>
    <s v="LUIS FERNANDO ARIAS SIBAJA"/>
    <n v="24164929"/>
    <n v="0"/>
    <s v="esc.laleguita@mep.go.cr"/>
    <s v="2KM OESTE DEL EBAIS DE PEDERNAL"/>
    <s v="Rural"/>
    <n v="9"/>
    <n v="9"/>
  </r>
  <r>
    <n v="661"/>
    <s v="LA PALMA"/>
    <s v="PURISCAL"/>
    <x v="0"/>
    <s v="MORA"/>
    <s v="PIEDRAS NEGRAS"/>
    <s v="LA PALMA"/>
    <s v="CENTRAL"/>
    <s v="MARJORIE SOLIS SALAS"/>
    <n v="24162404"/>
    <n v="0"/>
    <s v="esc.lapalmademora@mep.go.cr"/>
    <s v="200 SUROESTE DEL TEMPLO CATOLICO"/>
    <s v="Rural"/>
    <n v="1"/>
    <n v="1"/>
  </r>
  <r>
    <n v="662"/>
    <s v="ROGELIO QUIROS VALVERDE"/>
    <s v="PURISCAL"/>
    <x v="0"/>
    <s v="TURRUBARES"/>
    <s v="CARARA"/>
    <s v="LA PAVONA"/>
    <s v="CENTRAL"/>
    <s v="ROGER VARGAS CAMPOS"/>
    <n v="27792123"/>
    <n v="27792123"/>
    <s v="esc.rogelioquirosvalverde@mep.go.cr"/>
    <s v="CONTIGUO AL TEMPLO CATOLICO"/>
    <s v="Rural"/>
    <n v="10"/>
    <n v="10"/>
  </r>
  <r>
    <n v="663"/>
    <s v="POTENCIANA ARRIBA"/>
    <s v="PURISCAL"/>
    <x v="0"/>
    <s v="TURRUBARES"/>
    <s v="SAN LUIS"/>
    <s v="POTENCIANA ARRIBA"/>
    <s v="CENTRAL"/>
    <s v="MARCOS FALLAS VALVERDE"/>
    <n v="87192674"/>
    <n v="0"/>
    <s v="esc.potencianaarriba@mep.go.cr"/>
    <s v="50 MTS SUR DEL SALON COMUNAL"/>
    <s v="Rural"/>
    <n v="8"/>
    <n v="8"/>
  </r>
  <r>
    <n v="665"/>
    <s v="LANAS"/>
    <s v="PURISCAL"/>
    <x v="0"/>
    <s v="PURISCAL"/>
    <s v="MERCEDES SUR"/>
    <s v="LANAS"/>
    <s v="CENTRAL"/>
    <s v="ALEXANDER FREEMAN SALAZAR"/>
    <n v="0"/>
    <n v="0"/>
    <s v="esc.lanas@mep.go.cr"/>
    <s v="200 NORTE, 50 OESTE DE LA IGLESIA CATOLICA"/>
    <s v="Rural"/>
    <n v="7"/>
    <n v="7"/>
  </r>
  <r>
    <n v="667"/>
    <s v="LLANO GRANDE"/>
    <s v="PURISCAL"/>
    <x v="0"/>
    <s v="MORA"/>
    <s v="PICAGRES"/>
    <s v="LLANO GRANDE"/>
    <s v="CENTRAL"/>
    <s v="MARIA JULIETA ESPINOZA ACUNA"/>
    <n v="24166951"/>
    <n v="0"/>
    <s v="esc.llanogrande.puriscal@mep.go.cr"/>
    <s v="200 MTS ESTE DEL TEMPLO CATOLICO, LLANO G."/>
    <s v="Rural"/>
    <n v="21"/>
    <n v="21"/>
  </r>
  <r>
    <n v="668"/>
    <s v="MANUEL BUSTAMANTE VARGAS"/>
    <s v="PURISCAL"/>
    <x v="0"/>
    <s v="MORA"/>
    <s v="TABARCIA"/>
    <s v="LOS ANGELES"/>
    <s v="CENTRAL"/>
    <s v="YESSENIA JIMENEZ ACOSTA"/>
    <n v="24184231"/>
    <n v="0"/>
    <s v="esc.manuelbustamante@mep.go.cr"/>
    <s v="2 KM NORESTE DEL CENTRO CATOLICO"/>
    <s v="Rural"/>
    <n v="10"/>
    <n v="10"/>
  </r>
  <r>
    <n v="670"/>
    <s v="LOS ANGELES"/>
    <s v="PURISCAL"/>
    <x v="0"/>
    <s v="PURISCAL"/>
    <s v="CHIRES"/>
    <s v="LOS ANGELES"/>
    <s v="CENTRAL"/>
    <s v="ROSA ALBA HERNANDEZ ALEMAN"/>
    <n v="27781214"/>
    <n v="0"/>
    <s v="esc.losangeles.puriscal@mep.go.cr"/>
    <s v="DETRAS DEL TEMPLO CATOLICO"/>
    <s v="Rural"/>
    <n v="12"/>
    <n v="12"/>
  </r>
  <r>
    <n v="671"/>
    <s v="MASTATAL"/>
    <s v="PURISCAL"/>
    <x v="0"/>
    <s v="PURISCAL"/>
    <s v="CHIRES"/>
    <s v="MASTATAL"/>
    <s v="CENTRAL"/>
    <s v="HUMBERTO CAMPOS MADRIGAL"/>
    <n v="0"/>
    <n v="0"/>
    <s v="esc.mastatal@mep.go.cr"/>
    <s v="MASTATAL CENTRO"/>
    <s v="Rural"/>
    <n v="11"/>
    <n v="11"/>
  </r>
  <r>
    <n v="672"/>
    <s v="MAURO FERNANDEZ ACUÑA"/>
    <s v="PURISCAL"/>
    <x v="0"/>
    <s v="TURRUBARES"/>
    <s v="SAN JUAN DE MATA"/>
    <s v="EL LLANO"/>
    <s v="CENTRAL"/>
    <s v="KENNETH LEON ARIAS"/>
    <n v="24287335"/>
    <n v="24287335"/>
    <s v="esc.maurofernandezacuna@mep.go.cr"/>
    <s v="150 OESTE DELEGACION DE LA FUERZA PUBLICA"/>
    <s v="Rural"/>
    <n v="12"/>
    <n v="12"/>
  </r>
  <r>
    <n v="675"/>
    <s v="MONTELIMAR"/>
    <s v="PURISCAL"/>
    <x v="0"/>
    <s v="TURRUBARES"/>
    <s v="CARARA"/>
    <s v="MONTELIMAR"/>
    <s v="CENTRAL"/>
    <s v="MARIELSI FALLAS PORRAS"/>
    <n v="27793169"/>
    <n v="22793169"/>
    <s v="esc.montelimar.puriscal@mep.go.cr"/>
    <s v="FRENTE A LA PLAZA DE DEPORTES"/>
    <s v="Rural"/>
    <n v="19"/>
    <n v="19"/>
  </r>
  <r>
    <n v="680"/>
    <s v="LUIS MONGE MADRIGAL"/>
    <s v="PURISCAL"/>
    <x v="0"/>
    <s v="MORA"/>
    <s v="PICAGRES"/>
    <s v="PICAGRES"/>
    <s v="CENTRAL"/>
    <s v="ALEJANDRO VARGAS VARGAS"/>
    <n v="24168406"/>
    <n v="0"/>
    <s v="alejandro.vargas.vargas@mep.go.cr"/>
    <s v="DIAGONAL A LA PULPERIA CENTRO AMIGOS"/>
    <s v="Rural"/>
    <n v="22"/>
    <n v="22"/>
  </r>
  <r>
    <n v="684"/>
    <s v="POLKA"/>
    <s v="PURISCAL"/>
    <x v="0"/>
    <s v="PURISCAL"/>
    <s v="CANDELARITA"/>
    <s v="POLKA"/>
    <s v="CENTRAL"/>
    <s v="OLGA MARLENE CHACON BARBOZA"/>
    <n v="24164610"/>
    <n v="0"/>
    <s v="esc.ploka@mep.go.cr"/>
    <s v="CONTIGUO A SALON COMUNAL POLKA"/>
    <s v="Rural"/>
    <n v="21"/>
    <n v="21"/>
  </r>
  <r>
    <n v="685"/>
    <s v="PURIRES"/>
    <s v="PURISCAL"/>
    <x v="0"/>
    <s v="TURRUBARES"/>
    <s v="SAN PABLO"/>
    <s v="PURIRES"/>
    <s v="CENTRAL"/>
    <s v="ZEIDY SALGUERO GUZMAN"/>
    <n v="24190554"/>
    <n v="24190554"/>
    <s v="esc.purires@mep.go.cr"/>
    <s v="FRENTE TEMPLO CATOLICO"/>
    <s v="Urbana"/>
    <n v="9"/>
    <n v="9"/>
  </r>
  <r>
    <n v="686"/>
    <s v="QUEBRADA AZUL"/>
    <s v="PURISCAL"/>
    <x v="0"/>
    <s v="TURRUBARES"/>
    <s v="SAN LUIS"/>
    <s v="QUEBRADA AZUL"/>
    <s v="CENTRAL"/>
    <s v="JOHNNY APUY CORDERO"/>
    <n v="0"/>
    <n v="0"/>
    <s v="esc.quebradaazul@mep.go.cr"/>
    <s v="500 SUR SALON COMUNAL"/>
    <s v="Rural"/>
    <n v="2"/>
    <n v="2"/>
  </r>
  <r>
    <n v="687"/>
    <s v="QUEBRADA HONDA"/>
    <s v="PURISCAL"/>
    <x v="0"/>
    <s v="PURISCAL"/>
    <s v="MERCEDES SUR"/>
    <s v="QUEBRADA HONDA"/>
    <s v="CENTRAL"/>
    <s v="LUZ MARIA MORA JIMENEZ"/>
    <n v="22005459"/>
    <n v="0"/>
    <s v="esc.quebradahonda.puriscal@mep.go.cr"/>
    <s v="QUEBRADA HONDA MERCEDES SUR PURISCAL"/>
    <s v="Rural"/>
    <n v="3"/>
    <n v="3"/>
  </r>
  <r>
    <n v="689"/>
    <s v="JOSE ROJAS ALPIZAR"/>
    <s v="PURISCAL"/>
    <x v="0"/>
    <s v="PURISCAL"/>
    <s v="SAN ANTONIO"/>
    <s v="CHARCON"/>
    <s v="CENTRAL"/>
    <s v="GREIVIN VARGAS JIMENEZ"/>
    <n v="24170550"/>
    <n v="24170550"/>
    <s v="esc.joserojasalpizar@mep.go.cr"/>
    <s v="2 KM. AL SUROESTE DEL CAIS EN EL ESTERO"/>
    <s v="Rural"/>
    <n v="12"/>
    <n v="12"/>
  </r>
  <r>
    <n v="692"/>
    <s v="ANICETO JIMENEZ BARBOZA"/>
    <s v="PURISCAL"/>
    <x v="0"/>
    <s v="PURISCAL"/>
    <s v="MERCEDES SUR"/>
    <s v="SALITRALES"/>
    <s v="CENTRAL"/>
    <s v="MARCOS ESPINOZA DIAZ"/>
    <n v="24169140"/>
    <n v="0"/>
    <s v="esc.anicetojimenezbarboza@mep.go.cr"/>
    <s v="SALITRALES, MERCEDES SUR , PURISCAL"/>
    <s v="Rural"/>
    <n v="16"/>
    <n v="16"/>
  </r>
  <r>
    <n v="693"/>
    <s v="SALITRILLOS"/>
    <s v="PURISCAL"/>
    <x v="0"/>
    <s v="PURISCAL"/>
    <s v="GRIFO ALTO"/>
    <s v="SALITRILLOS"/>
    <s v="CENTRAL"/>
    <s v="WENDY GOMEZ QUESADA"/>
    <n v="22155318"/>
    <n v="0"/>
    <s v="esc.salitrillos@mep.go.cr"/>
    <s v="1 KM. SUROESTE DEL CENTRO DE GRIFO ALTO"/>
    <s v="Rural"/>
    <n v="14"/>
    <n v="14"/>
  </r>
  <r>
    <n v="695"/>
    <s v="SAN ISIDRO"/>
    <s v="PURISCAL"/>
    <x v="0"/>
    <s v="TURRUBARES"/>
    <s v="CARARA"/>
    <s v="SAN ISIDRO"/>
    <s v="CENTRAL"/>
    <s v="CARLOS HUMBERTO JIMENEZ OTAROL"/>
    <n v="0"/>
    <n v="0"/>
    <s v="esc.sanisidro.puriscal@mep.go.cr"/>
    <s v="200 OESTE DE LA TORRE DEL ICE"/>
    <s v="Rural"/>
    <n v="2"/>
    <n v="2"/>
  </r>
  <r>
    <n v="697"/>
    <s v="SAN MIGUEL"/>
    <s v="PURISCAL"/>
    <x v="0"/>
    <s v="PURISCAL"/>
    <s v="CHIRES"/>
    <s v="SAN MIGUEL"/>
    <s v="CENTRAL"/>
    <s v="PAULINO JIMENEZ ROJAS"/>
    <n v="83046896"/>
    <n v="0"/>
    <s v="esc.sanmiguel.puriscal@mep.go.cr"/>
    <s v="FRENTE AL SALON COMUNAL"/>
    <s v="Rural"/>
    <n v="13"/>
    <n v="13"/>
  </r>
  <r>
    <n v="700"/>
    <s v="SAN RAFAEL"/>
    <s v="PURISCAL"/>
    <x v="0"/>
    <s v="TURRUBARES"/>
    <s v="SAN LUIS"/>
    <s v="SAN RAFAEL"/>
    <s v="CENTRAL"/>
    <s v="DENIS ESPINOZA ANCHIA"/>
    <n v="0"/>
    <n v="0"/>
    <s v="esc.sanrafaelturrubares@mep.go.cr"/>
    <s v="COSTADO ESTE DE LA IGLESIA CATOLICA S. RAFAEL"/>
    <s v="Rural"/>
    <n v="4"/>
    <n v="4"/>
  </r>
  <r>
    <n v="701"/>
    <s v="LAGUNAS"/>
    <s v="PURISCAL"/>
    <x v="0"/>
    <s v="TURRUBARES"/>
    <s v="SAN JUAN DE MATA"/>
    <s v="LAGUNAS"/>
    <s v="CENTRAL"/>
    <s v="NOEMY CABALCETA BARRANTES"/>
    <n v="24285769"/>
    <n v="0"/>
    <s v="esc.lagunas@mep.go.cr"/>
    <s v="CONTIGUO A LA PLAZA DE DEPORTES DE LAGUNAS"/>
    <s v="Rural"/>
    <n v="13"/>
    <n v="13"/>
  </r>
  <r>
    <n v="703"/>
    <s v="SAN VICENTE"/>
    <s v="PURISCAL"/>
    <x v="0"/>
    <s v="PURISCAL"/>
    <s v="CHIRES"/>
    <s v="SAN VICENTE"/>
    <s v="CENTRAL"/>
    <s v="ANA MARGARITA SANCHEZ MORALES"/>
    <n v="84817445"/>
    <n v="0"/>
    <s v="esc.sanvicentechires@mep.go.cr"/>
    <s v="300 MTS OESTE DE LA IGLESIA CATOLICA"/>
    <s v="Rural"/>
    <n v="8"/>
    <n v="8"/>
  </r>
  <r>
    <n v="707"/>
    <s v="SAN GABRIEL"/>
    <s v="PURISCAL"/>
    <x v="0"/>
    <s v="TURRUBARES"/>
    <s v="CARARA"/>
    <s v="SAN GABRIEL"/>
    <s v="CENTRAL"/>
    <s v="JIMMY SOLIS RAMIREZ"/>
    <n v="24160427"/>
    <n v="24160427"/>
    <s v="esc.sangabrielcarara@mep.go.cr"/>
    <s v="CONTIGUO A LA PULPERIA LOS PINOS"/>
    <s v="Rural"/>
    <n v="16"/>
    <n v="16"/>
  </r>
  <r>
    <n v="708"/>
    <s v="FILA NEGRA"/>
    <s v="PURISCAL"/>
    <x v="0"/>
    <s v="TURRUBARES"/>
    <s v="CARARA"/>
    <s v="FILA NEGRA"/>
    <s v="CENTRAL"/>
    <s v="GILBERTO JIMENEZ RETANA"/>
    <n v="86958055"/>
    <n v="0"/>
    <s v="gilberto.jimenez.retana@mep.go.cr"/>
    <s v="100 SUR DE LA IGLESIA CATOLICA"/>
    <s v="Rural"/>
    <n v="11"/>
    <n v="11"/>
  </r>
  <r>
    <n v="711"/>
    <s v="SAN PABLO DE PALMICHAL"/>
    <s v="PURISCAL"/>
    <x v="0"/>
    <s v="ACOSTA"/>
    <s v="PALMICHAL"/>
    <s v="SAN PABLO"/>
    <s v="CENTRAL"/>
    <s v="EVELYN MORALES MONTOYA"/>
    <n v="24184275"/>
    <n v="24184275"/>
    <s v="esc.sanpablodepalmichal@mep.go.cr"/>
    <s v="3KM ESTE DEL TEMPLO CATOLICO DE PALMICHAL"/>
    <s v="Rural"/>
    <n v="15"/>
    <n v="15"/>
  </r>
  <r>
    <n v="715"/>
    <s v="ARENAL"/>
    <s v="PURISCAL"/>
    <x v="0"/>
    <s v="PURISCAL"/>
    <s v="CHIRES"/>
    <s v="ARENAL"/>
    <s v="CENTRAL"/>
    <s v="JESSICA RAMIREZ FERNANDEZ"/>
    <n v="27781080"/>
    <n v="27781027"/>
    <s v="esc.arenalchires@mep.go.cr"/>
    <s v="500M OESTE, 200 SUR TEMPLO CATOLICO DE ARENAL"/>
    <s v="Rural"/>
    <n v="24"/>
    <n v="24"/>
  </r>
  <r>
    <n v="716"/>
    <s v="SAN LUIS"/>
    <s v="PURISCAL"/>
    <x v="0"/>
    <s v="TURRUBARES"/>
    <s v="SAN LUIS"/>
    <s v="SAN LUIS"/>
    <s v="CENTRAL"/>
    <s v="MANFRED CARVAJAL AGÜERO"/>
    <n v="0"/>
    <n v="0"/>
    <s v="esc.sanluisturrubares@mep.go.cr"/>
    <s v="DIAGONAL A LA DELEGACION DISTRITAL"/>
    <s v="Rural"/>
    <n v="11"/>
    <n v="11"/>
  </r>
  <r>
    <n v="718"/>
    <s v="SAN MARTIN"/>
    <s v="PURISCAL"/>
    <x v="0"/>
    <s v="PURISCAL"/>
    <s v="CHIRES"/>
    <s v="SAN MARTIN"/>
    <s v="CENTRAL"/>
    <s v="ELIZABETH MURILLO HERRERA"/>
    <n v="84518314"/>
    <n v="0"/>
    <s v="esc.sanmartin.puriscal@mep.go.cr"/>
    <s v="800 SUR DE LA PULPERIA CABALLO BLANCO"/>
    <s v="Rural"/>
    <n v="3"/>
    <n v="3"/>
  </r>
  <r>
    <n v="720"/>
    <s v="BAJO BURGOS"/>
    <s v="PURISCAL"/>
    <x v="0"/>
    <s v="PURISCAL"/>
    <s v="BARBACOAS"/>
    <s v="BAJO BURGOS"/>
    <s v="CENTRAL"/>
    <s v="IVONNE ALPIZAR QUIROS"/>
    <n v="24164401"/>
    <n v="0"/>
    <s v="esc.bajoburgos@mep.go.cr"/>
    <s v="400 M SUR DEL TANQUE DE A Y A DE BAJO BURGOS"/>
    <s v="Rural"/>
    <n v="19"/>
    <n v="19"/>
  </r>
  <r>
    <n v="721"/>
    <s v="NARANJAL"/>
    <s v="PURISCAL"/>
    <x v="0"/>
    <s v="PURISCAL"/>
    <s v="CHIRES"/>
    <s v="NARANJAL"/>
    <s v="CENTRAL"/>
    <s v="YAMILETH PORRAS ALPIZAR"/>
    <n v="27781175"/>
    <n v="0"/>
    <s v="esc.naranjalchires@mep.go.cr"/>
    <s v="150 MTS. SUROESTE DE LA PULPERIA"/>
    <s v="Rural"/>
    <n v="14"/>
    <n v="14"/>
  </r>
  <r>
    <n v="724"/>
    <s v="AGUAS BUENAS"/>
    <s v="PEREZ ZELEDON"/>
    <x v="0"/>
    <s v="PEREZ ZELEDON"/>
    <s v="PLATANARES"/>
    <s v="AGUAS BUENAS"/>
    <s v="CENTRAL"/>
    <s v="IRIS PATRICIA CALDERON CAMPOS"/>
    <n v="84209253"/>
    <n v="0"/>
    <s v="esc.aguasbuenasplatanares@mep.go.cr"/>
    <s v="4 KM AL SUR DE SAN BOSCO"/>
    <s v="Rural"/>
    <n v="9"/>
    <n v="9"/>
  </r>
  <r>
    <n v="727"/>
    <s v="LOS ANGELES"/>
    <s v="PEREZ ZELEDON"/>
    <x v="0"/>
    <s v="PEREZ ZELEDON"/>
    <s v="PLATANARES"/>
    <s v="LOS ANGELES"/>
    <s v="CENTRAL"/>
    <s v="JORGE ISAAC BARRIENTOS RIVERA"/>
    <n v="71216841"/>
    <n v="0"/>
    <s v="esc.losangelesplatanares@mep.go.cr"/>
    <s v="75 MTS NORTE DEL TEMPLO CATOLICO"/>
    <s v="Rural"/>
    <n v="16"/>
    <n v="16"/>
  </r>
  <r>
    <n v="730"/>
    <s v="RENACER"/>
    <s v="PEREZ ZELEDON"/>
    <x v="0"/>
    <s v="PEREZ ZELEDON"/>
    <s v="CAJON"/>
    <s v="LAS MERCEDES"/>
    <s v="CENTRAL"/>
    <s v="MAYRA SANCHEZ CORTES"/>
    <n v="71216608"/>
    <n v="71219369"/>
    <s v="mayra.sanchez.cortes@mep.go.cr"/>
    <s v="2 KM SUR DE IGLESIA CATOLICA"/>
    <s v="Rural"/>
    <n v="9"/>
    <n v="9"/>
  </r>
  <r>
    <n v="735"/>
    <s v="EL PROGRESO"/>
    <s v="PEREZ ZELEDON"/>
    <x v="0"/>
    <s v="PEREZ ZELEDON"/>
    <s v="PEJIBAYE"/>
    <s v="EL PROGRESO"/>
    <s v="CENTRAL"/>
    <s v="MICHAEL GRANADOS CESPEDES"/>
    <n v="71219429"/>
    <n v="0"/>
    <s v="esc.asentamientoelprogreso@mep.go.cr"/>
    <s v="4 KM AL ESTE DEL COLEGIO EN PEJIBAYE"/>
    <s v="Rural"/>
    <n v="14"/>
    <n v="14"/>
  </r>
  <r>
    <n v="737"/>
    <s v="SANTA LUCIA"/>
    <s v="PEREZ ZELEDON"/>
    <x v="0"/>
    <s v="PEREZ ZELEDON"/>
    <s v="RIO NUEVO"/>
    <s v="SANTA LUCIA"/>
    <s v="CENTRAL"/>
    <s v="ADIS VALVERDE ACUNA"/>
    <n v="86260562"/>
    <n v="0"/>
    <s v="esc.santaluciarionuevo@mep.go.cr"/>
    <s v="33 KM AL NOROESTE DE SAN ISIDRO"/>
    <s v="Rural"/>
    <n v="9"/>
    <n v="9"/>
  </r>
  <r>
    <n v="738"/>
    <s v="EL TIRRA"/>
    <s v="PEREZ ZELEDON"/>
    <x v="0"/>
    <s v="PEREZ ZELEDON"/>
    <s v="RIVAS"/>
    <s v="EL TIRRÁ"/>
    <s v="CENTRAL"/>
    <s v="INGRID QUIROS GAMBOA"/>
    <n v="27720551"/>
    <n v="27720551"/>
    <s v="esc.eltirra@mep.go.cr"/>
    <s v="FRENTE AL TEMPLO CATOLICO"/>
    <s v="Rural"/>
    <n v="19"/>
    <n v="19"/>
  </r>
  <r>
    <n v="739"/>
    <s v="SANTA MARTA"/>
    <s v="PEREZ ZELEDON"/>
    <x v="0"/>
    <s v="PEREZ ZELEDON"/>
    <s v="RIO NUEVO"/>
    <s v="SANTA MARTA"/>
    <s v="CENTRAL"/>
    <s v="CARLOS HIDALGO LEIVA"/>
    <n v="27717160"/>
    <n v="0"/>
    <s v="esc.santamartarionuevo@mep.go.cr"/>
    <s v="150 MTS SUR DE LA IGLESIA SANTA MARTA"/>
    <s v="Rural"/>
    <n v="10"/>
    <n v="10"/>
  </r>
  <r>
    <n v="740"/>
    <s v="EL GUAYACÁN"/>
    <s v="GRANDE DE TERRABA"/>
    <x v="1"/>
    <s v="BUENOS AIRES"/>
    <s v="BIOLLEY"/>
    <s v="GUAYACÁN"/>
    <s v="BRUNCA"/>
    <s v="ESDRAS CEDEÑO MIRANDA"/>
    <n v="22001134"/>
    <n v="87309493"/>
    <s v="esc.elguayacanbiolley@mep.go.cr"/>
    <s v="GUAYACAN DE BIOLLEY"/>
    <s v="Rural"/>
    <n v="3"/>
    <n v="3"/>
  </r>
  <r>
    <n v="749"/>
    <s v="LOS MADEROS"/>
    <s v="GRANDE DE TERRABA"/>
    <x v="1"/>
    <s v="BUENOS AIRES"/>
    <s v="BIOLLEY"/>
    <s v="LINDA VISTA"/>
    <s v="BRUNCA"/>
    <s v="LUIS DIEGO SANCHEZ VARGAS"/>
    <n v="22001283"/>
    <n v="27300719"/>
    <s v="esc.losmaderosdebiolley@mep.go.cr"/>
    <s v="COSTADO DE LA PLAZA DE FUTBOL DE LINDA VISTA"/>
    <s v="Rural"/>
    <n v="20"/>
    <n v="20"/>
  </r>
  <r>
    <n v="750"/>
    <s v="BAJO DE SÁBALO"/>
    <s v="GRANDE DE TERRABA"/>
    <x v="1"/>
    <s v="BUENOS AIRES"/>
    <s v="BIOLLEY"/>
    <s v="BAJO COTO"/>
    <s v="BRUNCA"/>
    <s v="ROSSEMARY PINZON SOLIS"/>
    <n v="22001065"/>
    <n v="0"/>
    <s v="esc.bajosabalo@mep.go.cr"/>
    <s v="300 MTS AL OESTE DE LA IGLESIA CATOLICA"/>
    <s v="Rural"/>
    <n v="15"/>
    <n v="15"/>
  </r>
  <r>
    <n v="753"/>
    <s v="PENSILVANIA"/>
    <s v="PEREZ ZELEDON"/>
    <x v="0"/>
    <s v="PEREZ ZELEDON"/>
    <s v="BARU"/>
    <s v="SAN MARCOS"/>
    <s v="CENTRAL"/>
    <s v="SHIRLEY ABARCA MARIN"/>
    <n v="22005121"/>
    <n v="0"/>
    <s v="esc.pensilvania@mep.go.cr"/>
    <s v="100 MTS NORTE IGLESIA CATOLICA"/>
    <s v="Rural"/>
    <n v="8"/>
    <n v="8"/>
  </r>
  <r>
    <n v="756"/>
    <s v="TALARI"/>
    <s v="PEREZ ZELEDON"/>
    <x v="0"/>
    <s v="PEREZ ZELEDON"/>
    <s v="RIVAS"/>
    <s v="LOS ANGELES"/>
    <s v="CENTRAL"/>
    <s v="CARLOMAGNO MONGE VALVERDE"/>
    <n v="27425281"/>
    <n v="27425281"/>
    <s v="esc.talari@mep.go.cr"/>
    <s v="FRENTE AL TEMPLO CATOLICO, EN LOS ANGELES"/>
    <s v="Rural"/>
    <n v="10"/>
    <n v="10"/>
  </r>
  <r>
    <n v="758"/>
    <s v="BAJO DE LAS BONITAS"/>
    <s v="PEREZ ZELEDON"/>
    <x v="0"/>
    <s v="PEREZ ZELEDON"/>
    <s v="PLATANARES"/>
    <s v="BAJO  DE LAS BONITAS"/>
    <s v="CENTRAL"/>
    <s v="GABRIEL ALVARADO GRANADOS"/>
    <n v="44047016"/>
    <n v="0"/>
    <s v="esc.bajodelasbonitas@mep.go.cr"/>
    <s v="100 MTS SUR PULPERIA LA CENTRAL"/>
    <s v="Rural"/>
    <n v="21"/>
    <n v="21"/>
  </r>
  <r>
    <n v="760"/>
    <s v="SANTA MARÍA"/>
    <s v="GRANDE DE TERRABA"/>
    <x v="1"/>
    <s v="BUENOS AIRES"/>
    <s v="BRUNKA"/>
    <s v="SANTA MARÍA"/>
    <s v="BRUNCA"/>
    <s v="ALEXANDER CARVAJAL ROMERO"/>
    <n v="84226935"/>
    <n v="27300159"/>
    <s v="esc.santamariabrunka@mep.go.cr"/>
    <s v="15 KM NORTE DE LA CARRETERA INTERAMERICANA"/>
    <s v="Rural"/>
    <n v="5"/>
    <n v="5"/>
  </r>
  <r>
    <n v="763"/>
    <s v="BOCA DE LIMÓN"/>
    <s v="GRANDE DE TERRABA"/>
    <x v="1"/>
    <s v="BUENOS AIRES"/>
    <s v="POTRERO GRANDE"/>
    <s v="BOCA LIMÓN"/>
    <s v="BRUNCA"/>
    <s v="CARMEN ARAUZ CABRERA"/>
    <n v="88126553"/>
    <n v="27300719"/>
    <s v="esc.bocadelimon@mep.go.cr"/>
    <s v="300 MTS SURESTE DE LA TORRE DE TELECOMUNICACI"/>
    <s v="Rural"/>
    <n v="19"/>
    <n v="19"/>
  </r>
  <r>
    <n v="764"/>
    <s v="LOS ALPES"/>
    <s v="PEREZ ZELEDON"/>
    <x v="0"/>
    <s v="PEREZ ZELEDON"/>
    <s v="RIVAS"/>
    <s v="ALTO DEL JAULAR"/>
    <s v="CENTRAL"/>
    <s v="JEANELA CRUZ NARANJO"/>
    <n v="72019003"/>
    <n v="0"/>
    <s v="esc.losalpes@drepz.ed.cr"/>
    <s v="6 KM AL ESTE REST. AUXILIADORA"/>
    <s v="Rural"/>
    <n v="10"/>
    <n v="10"/>
  </r>
  <r>
    <n v="765"/>
    <s v="ESCALERAS"/>
    <s v="PEREZ ZELEDON"/>
    <x v="1"/>
    <s v="OSA"/>
    <s v="BAHIA BALLENA"/>
    <s v="ESCALERAS"/>
    <s v="BRUNCA"/>
    <s v="ESTEBAN ZUNIGA SALAZAR"/>
    <n v="0"/>
    <n v="0"/>
    <s v="esc.escaleras@mep.go.cr"/>
    <s v="1.7 KM AL ESTE DE DOMINICALITO"/>
    <s v="Rural"/>
    <n v="5"/>
    <n v="5"/>
  </r>
  <r>
    <n v="766"/>
    <s v="EL CAMPO"/>
    <s v="GRANDE DE TERRABA"/>
    <x v="1"/>
    <s v="BUENOS AIRES"/>
    <s v="BIOLLEY"/>
    <s v="EL CAMPO"/>
    <s v="BRUNCA"/>
    <s v="ZULAY GRANADOS MARTINEZ"/>
    <n v="84246698"/>
    <n v="27300719"/>
    <s v="zulay.granados.martinez@mep.go.cr"/>
    <s v="100 MTS ESTE DE LA PULPERIA AGROMACO."/>
    <s v="Rural"/>
    <n v="10"/>
    <n v="10"/>
  </r>
  <r>
    <n v="767"/>
    <s v="SAN ISIDRO"/>
    <s v="GRANDE DE TERRABA"/>
    <x v="1"/>
    <s v="BUENOS AIRES"/>
    <s v="BIOLLEY"/>
    <s v="SAN ISIDRO"/>
    <s v="BRUNCA"/>
    <s v="ISABEL CAMPOS MORA"/>
    <n v="27300719"/>
    <n v="87200658"/>
    <s v="esc.sanisidrobiolley3@mep.go.cr"/>
    <s v="FRENTE A LA PLAZA DEPORTIVA"/>
    <s v="Rural"/>
    <n v="15"/>
    <n v="15"/>
  </r>
  <r>
    <n v="769"/>
    <s v="EL TORITO"/>
    <s v="PEREZ ZELEDON"/>
    <x v="0"/>
    <s v="PEREZ ZELEDON"/>
    <s v="BARU"/>
    <s v="EL TORITO"/>
    <s v="CENTRAL"/>
    <s v="GREDWIN ARROYO GODINEZ"/>
    <n v="0"/>
    <n v="0"/>
    <s v="esc.eltoritobaru@mep.go.cr"/>
    <s v="100 MTS OESTE DE LA IGLESIA DEL EL TORITO"/>
    <s v="Rural"/>
    <n v="2"/>
    <n v="2"/>
  </r>
  <r>
    <n v="770"/>
    <s v="PUERTO NUEVO"/>
    <s v="PEREZ ZELEDON"/>
    <x v="1"/>
    <s v="OSA"/>
    <s v="BAHIA BALLENA"/>
    <s v="PUERTO NUEVO"/>
    <s v="BRUNCA"/>
    <s v="GLADYS JIMÉNEZ SOLANO"/>
    <n v="0"/>
    <n v="0"/>
    <s v="esc.puertonuevo@mep.go.cr"/>
    <s v="PUERTO NUEVO"/>
    <s v="Rural"/>
    <n v="9"/>
    <n v="9"/>
  </r>
  <r>
    <n v="773"/>
    <s v="TOLEDO"/>
    <s v="PEREZ ZELEDON"/>
    <x v="0"/>
    <s v="PEREZ ZELEDON"/>
    <s v="SAN ISIDRO DE EL GENERAL"/>
    <s v="TOLEDO"/>
    <s v="CENTRAL"/>
    <s v="MARLENE BARRANTES MORA"/>
    <n v="22009881"/>
    <n v="0"/>
    <s v="esc.toledo@mep.go.cr"/>
    <s v="1.5 KM OESTE ESC.BAJO LAS ESPERANZAS"/>
    <s v="Urbana"/>
    <n v="9"/>
    <n v="9"/>
  </r>
  <r>
    <n v="774"/>
    <s v="BARU"/>
    <s v="PEREZ ZELEDON"/>
    <x v="0"/>
    <s v="PEREZ ZELEDON"/>
    <s v="BARU"/>
    <s v="BARU"/>
    <s v="CENTRAL"/>
    <s v="GINETTE GARRO ARIAS"/>
    <n v="0"/>
    <n v="0"/>
    <s v="esc.baru@drepz.ed.cr"/>
    <s v="150 MTS SUR DE LA FINCA TAF"/>
    <s v="Rural"/>
    <n v="12"/>
    <n v="12"/>
  </r>
  <r>
    <n v="777"/>
    <s v="OASIS"/>
    <s v="GRANDE DE TERRABA"/>
    <x v="1"/>
    <s v="BUENOS AIRES"/>
    <s v="BRUNKA"/>
    <s v="CAÑAS"/>
    <s v="BRUNCA"/>
    <s v="ANA VIOLETA BERMUDEZ GOMEZ"/>
    <n v="22001066"/>
    <n v="0"/>
    <s v="esc.oasis@mep.go.cr"/>
    <s v="100 SUR DE LA CARRETERA INTERAMERICANA"/>
    <s v="Rural"/>
    <n v="16"/>
    <n v="16"/>
  </r>
  <r>
    <n v="788"/>
    <s v="SAN JOSÉ"/>
    <s v="PEREZ ZELEDON"/>
    <x v="0"/>
    <s v="PEREZ ZELEDON"/>
    <s v="RIVAS"/>
    <s v="SAN JOSE"/>
    <s v="CENTRAL"/>
    <s v="LUIS DIEGO MORA RAMIREZ"/>
    <n v="27425380"/>
    <n v="0"/>
    <s v="esc.sanjose@mep.go.cr"/>
    <s v="100 MTS SUR DEL TEMPLO CATOLICO"/>
    <s v="Rural"/>
    <n v="9"/>
    <n v="9"/>
  </r>
  <r>
    <n v="792"/>
    <s v="CALLE MORA ARRIBA"/>
    <s v="PEREZ ZELEDON"/>
    <x v="0"/>
    <s v="PEREZ ZELEDON"/>
    <s v="RIO NUEVO"/>
    <s v="SAN JUAN DE LA CRUZ"/>
    <s v="CENTRAL"/>
    <s v="MARIETTA QUESADA CASTILLO"/>
    <n v="44067441"/>
    <n v="0"/>
    <s v="esc.callemoraarriba@mep.go.cr"/>
    <s v="CALLE MORA ARRIBA FRENTE A LA IGLESIA"/>
    <s v="Rural"/>
    <n v="16"/>
    <n v="16"/>
  </r>
  <r>
    <n v="794"/>
    <s v="VILLA MILLS"/>
    <s v="PEREZ ZELEDON"/>
    <x v="0"/>
    <s v="PEREZ ZELEDON"/>
    <s v="PARAMO"/>
    <s v="VILLA MILLS"/>
    <s v="CENTRAL"/>
    <s v="KAROL VIVIANA ESQUIVEL MORA"/>
    <n v="0"/>
    <n v="0"/>
    <s v="esc.villamills@mep.go.cr"/>
    <s v="1 KM AL NORTE DEL RESTAURANTE LA AUXILIADORA"/>
    <s v="Rural"/>
    <n v="10"/>
    <n v="10"/>
  </r>
  <r>
    <n v="795"/>
    <s v="VILLA HERMOSA"/>
    <s v="PEREZ ZELEDON"/>
    <x v="0"/>
    <s v="PEREZ ZELEDON"/>
    <s v="PEJIBAYE"/>
    <s v="VILLA HERMOSA"/>
    <s v="CENTRAL"/>
    <s v="ALEXANDER BARBOZA AVILA"/>
    <n v="44039975"/>
    <n v="0"/>
    <s v="esc.villahermosadepejibaye@mep.go.cr"/>
    <s v="2 KM AL N DEL COLEGIO PEJIBAYE"/>
    <s v="Rural"/>
    <n v="6"/>
    <n v="6"/>
  </r>
  <r>
    <n v="799"/>
    <s v="CANAAN"/>
    <s v="PEREZ ZELEDON"/>
    <x v="0"/>
    <s v="PEREZ ZELEDON"/>
    <s v="RIVAS"/>
    <s v="CANAAN"/>
    <s v="CENTRAL"/>
    <s v="YORLENY SOLANO GONZÁLEZ"/>
    <n v="27425122"/>
    <n v="0"/>
    <s v="esc.canaanderivas@mep.go.cr"/>
    <s v="CONTIGUO A LA PLAZA DE DEPORTES"/>
    <s v="Rural"/>
    <n v="18"/>
    <n v="18"/>
  </r>
  <r>
    <n v="800"/>
    <s v="BERLIN"/>
    <s v="PEREZ ZELEDON"/>
    <x v="0"/>
    <s v="PEREZ ZELEDON"/>
    <s v="PARAMO"/>
    <s v="BERLIN"/>
    <s v="CENTRAL"/>
    <s v="ALEXANDER RODRIGUEZ DUARTE"/>
    <n v="0"/>
    <n v="0"/>
    <s v="esc.berlin@mep.go.cr"/>
    <s v="13 KM NOROESTE SAN ISIDRO DE EL GENERAL"/>
    <s v="Rural"/>
    <n v="10"/>
    <n v="10"/>
  </r>
  <r>
    <n v="813"/>
    <s v="QUEBRADA DE VUELTAS"/>
    <s v="PEREZ ZELEDON"/>
    <x v="0"/>
    <s v="PEREZ ZELEDON"/>
    <s v="SAN ISIDRO DE EL GENERAL"/>
    <s v="ARIZONA"/>
    <s v="CENTRAL"/>
    <s v="CLARA HERNANDEZ GAMBOA"/>
    <n v="27703752"/>
    <n v="0"/>
    <s v="esc.quebradavueltas@drepz.ed.cr"/>
    <s v="ARIZONA, QUEBRADA DE VUELTAS."/>
    <s v="Urbana"/>
    <n v="20"/>
    <n v="20"/>
  </r>
  <r>
    <n v="815"/>
    <s v="COLORADO"/>
    <s v="GRANDE DE TERRABA"/>
    <x v="1"/>
    <s v="BUENOS AIRES"/>
    <s v="BIOLLEY"/>
    <s v="COLORADO"/>
    <s v="BRUNCA"/>
    <s v="CARLOS ROBERTO GRRO FERNANDEZ"/>
    <n v="22001115"/>
    <n v="27300719"/>
    <s v="esc.coloradobiolley@mep.go.cr"/>
    <s v="50 METROS NORTE DEL EBAIS DE COLORADO"/>
    <s v="Rural"/>
    <n v="18"/>
    <n v="18"/>
  </r>
  <r>
    <n v="818"/>
    <s v="LA HORTENSIA"/>
    <s v="PEREZ ZELEDON"/>
    <x v="0"/>
    <s v="PEREZ ZELEDON"/>
    <s v="PARAMO"/>
    <s v="LA HORTENSIA"/>
    <s v="CENTRAL"/>
    <s v="FLORIDEY SALAZAR URENA"/>
    <n v="22005384"/>
    <n v="0"/>
    <s v="esc.lahortensia@mep.go.cr"/>
    <s v="CARRETERA INTERAMERICANA SUR, KM 119"/>
    <s v="Rural"/>
    <n v="8"/>
    <n v="8"/>
  </r>
  <r>
    <n v="820"/>
    <s v="ZARAGOZA"/>
    <s v="PEREZ ZELEDON"/>
    <x v="0"/>
    <s v="PEREZ ZELEDON"/>
    <s v="RIO NUEVO"/>
    <s v="ZARAGOZA"/>
    <s v="CENTRAL"/>
    <s v="NATALIA VILLAREVIA RIVERA"/>
    <n v="0"/>
    <n v="0"/>
    <s v="esc.zaragoza@mep.go.cr"/>
    <s v="6 KM NORTE DE SAVEEGRE ABAJO"/>
    <s v="Rural"/>
    <n v="9"/>
    <n v="9"/>
  </r>
  <r>
    <n v="829"/>
    <s v="DESAMPARADOS"/>
    <s v="PEREZ ZELEDON"/>
    <x v="0"/>
    <s v="PEREZ ZELEDON"/>
    <s v="PEJIBAYE"/>
    <s v="DESAMPARADOS"/>
    <s v="CENTRAL"/>
    <s v="JEANNETHE CASCANTE ROJAS"/>
    <n v="44047004"/>
    <n v="0"/>
    <s v="esc.desamparadospejibaye@mep.go.cr"/>
    <s v="3 KM O DE LA ESC VA DE LA CRUZ DE PEJIB PZ"/>
    <s v="Rural"/>
    <n v="9"/>
    <n v="9"/>
  </r>
  <r>
    <n v="832"/>
    <s v="LA FORTUNA"/>
    <s v="GRANDE DE TERRABA"/>
    <x v="1"/>
    <s v="BUENOS AIRES"/>
    <s v="PILAS"/>
    <s v="LA FORTUNA"/>
    <s v="BRUNCA"/>
    <s v="ERIKA CHAVARRIA BANCO"/>
    <n v="27300748"/>
    <n v="83153241"/>
    <s v="esc.lafortunapilas@mep.go.cr"/>
    <s v="100 ESTE DE LA IGLESIA CATOLICA,EN LA FORTUNA"/>
    <s v="Rural"/>
    <n v="9"/>
    <n v="9"/>
  </r>
  <r>
    <n v="837"/>
    <s v="EL BRUJO"/>
    <s v="PEREZ ZELEDON"/>
    <x v="0"/>
    <s v="PEREZ ZELEDON"/>
    <s v="RIO NUEVO"/>
    <s v="EL BRUJO"/>
    <s v="CENTRAL"/>
    <s v="ROBERTO MORA ELIZONDO"/>
    <n v="44033258"/>
    <n v="0"/>
    <s v="esc.deelbrujo@mep.go.cr"/>
    <s v="40 KM OESTE DE SAN ISIDRO PZ"/>
    <s v="Rural"/>
    <n v="20"/>
    <n v="20"/>
  </r>
  <r>
    <n v="840"/>
    <s v="EL CEDRAL"/>
    <s v="PEREZ ZELEDON"/>
    <x v="0"/>
    <s v="PEREZ ZELEDON"/>
    <s v="CAJON"/>
    <s v="EL CEDRAL"/>
    <s v="CENTRAL"/>
    <s v="JOSE MIGUEL JIMENEZ PORTUGUEZ"/>
    <n v="44016516"/>
    <n v="0"/>
    <s v="esc.elcedral@mep.go.cr"/>
    <s v="3 KMS ESTE DE COMUNIDAD DE STA TERESA, CAJON"/>
    <s v="Rural"/>
    <n v="17"/>
    <n v="17"/>
  </r>
  <r>
    <n v="841"/>
    <s v="EL CEIBO"/>
    <s v="PEREZ ZELEDON"/>
    <x v="0"/>
    <s v="PEREZ ZELEDON"/>
    <s v="SAN ISIDRO DE EL GENERAL"/>
    <s v="EL CEIBO"/>
    <s v="CENTRAL"/>
    <s v="IVANNIA BARBOZA NAVARRO"/>
    <n v="88687486"/>
    <n v="0"/>
    <s v="esc.elceibo.perezzeledon@mep.go.cr"/>
    <s v="FRENTE AL SALON COMUNAL"/>
    <s v="Urbana"/>
    <n v="9"/>
    <n v="9"/>
  </r>
  <r>
    <n v="845"/>
    <s v="EL NIVEL"/>
    <s v="PEREZ ZELEDON"/>
    <x v="0"/>
    <s v="PEREZ ZELEDON"/>
    <s v="PARAMO"/>
    <s v="SIBERIA"/>
    <s v="CENTRAL"/>
    <s v="ROSIBETH FONSECA FALLAS"/>
    <n v="22005325"/>
    <n v="0"/>
    <s v="esc.elnivel@mep.go.cr"/>
    <s v="1 KM SUR Y 50 OESTE DEL REST. LA AUXILIADORA"/>
    <s v="Rural"/>
    <n v="3"/>
    <n v="3"/>
  </r>
  <r>
    <n v="849"/>
    <s v="EL SOCORRO"/>
    <s v="PEREZ ZELEDON"/>
    <x v="0"/>
    <s v="PEREZ ZELEDON"/>
    <s v="PLATANARES"/>
    <s v="EL SOCORRO"/>
    <s v="CENTRAL"/>
    <s v="LISBETH TATIANA MORA ZUNIGA"/>
    <n v="71216869"/>
    <n v="0"/>
    <s v="esc.elsocorro@mep.go.cr"/>
    <s v="CONTIGUO A LA PLAZA DE DEPORTES"/>
    <s v="Rural"/>
    <n v="24"/>
    <n v="24"/>
  </r>
  <r>
    <n v="852"/>
    <s v="FILADELFIA"/>
    <s v="GRANDE DE TERRABA"/>
    <x v="1"/>
    <s v="BUENOS AIRES"/>
    <s v="COLINAS"/>
    <s v="FILADELFIA"/>
    <s v="BRUNCA"/>
    <s v="YENDRY VALVERDE MORA"/>
    <n v="84761036"/>
    <n v="0"/>
    <s v="esc.filadelfia@mep.go.cr"/>
    <s v="50 MTS. OESTE DEL TEMPLO CATOLICO FILADELFIA"/>
    <s v="Rural"/>
    <n v="5"/>
    <n v="5"/>
  </r>
  <r>
    <n v="853"/>
    <s v="OCOCHOBI"/>
    <s v="GRANDE DE TERRABA"/>
    <x v="1"/>
    <s v="BUENOS AIRES"/>
    <s v="BUENOS AIRES"/>
    <s v="OCOCHOBI"/>
    <s v="BRUNCA"/>
    <s v="CARLOS LUIS SALDAÑA OBANDO"/>
    <n v="27300722"/>
    <n v="87938945"/>
    <s v="esc.ocochobi@mep.go.cr"/>
    <s v="ASENTAMIENTO OCOCHOBI"/>
    <s v="Urbana"/>
    <n v="8"/>
    <n v="8"/>
  </r>
  <r>
    <n v="854"/>
    <s v="GUÁCIMO"/>
    <s v="GRANDE DE TERRABA"/>
    <x v="1"/>
    <s v="BUENOS AIRES"/>
    <s v="POTRERO GRANDE"/>
    <s v="GUÁCIMO"/>
    <s v="BRUNCA"/>
    <s v="ELENIO RODRIGUEZ PICADO"/>
    <n v="27300719"/>
    <n v="27300719"/>
    <s v="esc.guacimopotrerogrande@mep.go.cr"/>
    <s v="300 MTS SUR DEL TEMPLO CATOLICO DE GUACIMO"/>
    <s v="Rural"/>
    <n v="8"/>
    <n v="8"/>
  </r>
  <r>
    <n v="855"/>
    <s v="GUADALAJARA"/>
    <s v="GRANDE DE TERRABA"/>
    <x v="1"/>
    <s v="BUENOS AIRES"/>
    <s v="BRUNKA"/>
    <s v="GUADALAJARA"/>
    <s v="BRUNCA"/>
    <s v="ANIA GRANADOS CHAVARRIA"/>
    <n v="22001100"/>
    <n v="0"/>
    <s v="esc.guadalajarabrunka@mep.go.cr"/>
    <s v="10 KM NORTE ENTRADA SANTA MARTA"/>
    <s v="Rural"/>
    <n v="19"/>
    <n v="19"/>
  </r>
  <r>
    <n v="856"/>
    <s v="GUADALUPE"/>
    <s v="PEREZ ZELEDON"/>
    <x v="0"/>
    <s v="PEREZ ZELEDON"/>
    <s v="PEJIBAYE"/>
    <s v="GUADALUPE"/>
    <s v="CENTRAL"/>
    <s v="LORENA MENDEZ UMANA"/>
    <n v="71219455"/>
    <n v="0"/>
    <s v="esc.guadalupepejibaye@mep.go.cr"/>
    <s v="100 METROS NORTE DE LA PLAZA DE DEPORTES"/>
    <s v="Rural"/>
    <n v="26"/>
    <n v="26"/>
  </r>
  <r>
    <n v="857"/>
    <s v="GUAGARAL"/>
    <s v="GRANDE DE TERRABA"/>
    <x v="1"/>
    <s v="BUENOS AIRES"/>
    <s v="COLINAS"/>
    <s v="GUAGARAL"/>
    <s v="BRUNCA"/>
    <s v="DENIS AMADOR DELGADO"/>
    <n v="22001103"/>
    <n v="0"/>
    <s v="esc.guagaral@mep.go.cr"/>
    <s v="COSTADO OESTE DE LA PLAZA DE FUTBOL."/>
    <s v="Rural"/>
    <n v="11"/>
    <n v="11"/>
  </r>
  <r>
    <n v="858"/>
    <s v="HERRADURA"/>
    <s v="PEREZ ZELEDON"/>
    <x v="0"/>
    <s v="PEREZ ZELEDON"/>
    <s v="RIVAS"/>
    <s v="HERRADURA"/>
    <s v="CENTRAL"/>
    <s v="TANIA ALVARADO FONSECA"/>
    <n v="27425074"/>
    <n v="0"/>
    <s v="esc.herradura@mep.go.cr"/>
    <s v="CONTIGUO AL CENTRO DE SALUD"/>
    <s v="Rural"/>
    <n v="15"/>
    <n v="15"/>
  </r>
  <r>
    <n v="861"/>
    <s v="LA ALFOMBRA"/>
    <s v="PEREZ ZELEDON"/>
    <x v="0"/>
    <s v="PEREZ ZELEDON"/>
    <s v="BARU"/>
    <s v="LA ALFOMBRA"/>
    <s v="CENTRAL"/>
    <s v="JESSICA ALVARADO FONSECA"/>
    <n v="27870575"/>
    <n v="0"/>
    <s v="esc.laalfombra@mep.go.cr"/>
    <s v="500 MTS NORTE DE LA IGLESIA CATOLICA"/>
    <s v="Rural"/>
    <n v="19"/>
    <n v="19"/>
  </r>
  <r>
    <n v="865"/>
    <s v="LAS ESPERANZAS"/>
    <s v="PEREZ ZELEDON"/>
    <x v="0"/>
    <s v="PEREZ ZELEDON"/>
    <s v="SAN ISIDRO DE EL GENERAL"/>
    <s v="LAS ESPERANZAS"/>
    <s v="CENTRAL"/>
    <s v="MA. DE LOS ANGELES ESTRADA CH."/>
    <n v="22005348"/>
    <n v="0"/>
    <s v="esc.lasesperanzas@mep.go.cr"/>
    <s v="LAS ESPERANZAS, SAN ISIDRO PEREZ ZELEDON"/>
    <s v="Urbana"/>
    <n v="18"/>
    <n v="18"/>
  </r>
  <r>
    <n v="866"/>
    <s v="LA FLORIDA"/>
    <s v="PEREZ ZELEDON"/>
    <x v="0"/>
    <s v="PEREZ ZELEDON"/>
    <s v="BARU"/>
    <s v="LA FLORIDA"/>
    <s v="CENTRAL"/>
    <s v="NATALIA ARAYA NAVARRO"/>
    <n v="85104532"/>
    <n v="0"/>
    <s v="esc.lafloridabaru@mep.go.cr"/>
    <s v="LA FLORIDA DE BARU"/>
    <s v="Rural"/>
    <n v="10"/>
    <n v="10"/>
  </r>
  <r>
    <n v="868"/>
    <s v="LA GUARIA"/>
    <s v="PEREZ ZELEDON"/>
    <x v="0"/>
    <s v="PEREZ ZELEDON"/>
    <s v="SAN ISIDRO DE EL GENERAL"/>
    <s v="LA GUARIA"/>
    <s v="CENTRAL"/>
    <s v="ALEXANDER ROJAS FERNANDEZ"/>
    <n v="71219488"/>
    <n v="0"/>
    <s v="esc.laguaria.perezzeledon@mep.go.cr"/>
    <s v="CONTIGUO AL TEMPLO CATOLICO"/>
    <s v="Urbana"/>
    <n v="10"/>
    <n v="10"/>
  </r>
  <r>
    <n v="869"/>
    <s v="LA GUARIA"/>
    <s v="GRANDE DE TERRABA"/>
    <x v="1"/>
    <s v="BUENOS AIRES"/>
    <s v="POTRERO GRANDE"/>
    <s v="LOS ÁNGELES"/>
    <s v="BRUNCA"/>
    <s v="WILSON MORA GAMBOA"/>
    <n v="22001902"/>
    <n v="27300744"/>
    <s v="esc.laguariapotrerogrande@mep.go.cr"/>
    <s v="FRENTE A LA PLAZA DE DEPORTES LOS ANGELES"/>
    <s v="Rural"/>
    <n v="19"/>
    <n v="19"/>
  </r>
  <r>
    <n v="879"/>
    <s v="LA SIERRA"/>
    <s v="PEREZ ZELEDON"/>
    <x v="0"/>
    <s v="PEREZ ZELEDON"/>
    <s v="PLATANARES"/>
    <s v="LA SIERRA"/>
    <s v="CENTRAL"/>
    <s v="WALTER VARGAS ARIAS"/>
    <n v="71219391"/>
    <n v="0"/>
    <s v="esc.lasierradeplatanares@mep.go.cr"/>
    <s v="FRENTE AL TEMPLO CATOLICO"/>
    <s v="Rural"/>
    <n v="18"/>
    <n v="18"/>
  </r>
  <r>
    <n v="880"/>
    <s v="EL JARDIN"/>
    <s v="PEREZ ZELEDON"/>
    <x v="0"/>
    <s v="PEREZ ZELEDON"/>
    <s v="PARAMO"/>
    <s v="JARDIN"/>
    <s v="CENTRAL"/>
    <s v="OLDEMAR ZUNIGA DUARTE"/>
    <n v="60030581"/>
    <n v="0"/>
    <s v="esc.eljardinelparamo@mep.go.cr"/>
    <s v="CONTIGUO SODA EL JARDIN"/>
    <s v="Rural"/>
    <n v="17"/>
    <n v="17"/>
  </r>
  <r>
    <n v="881"/>
    <s v="LA TRINIDAD"/>
    <s v="PEREZ ZELEDON"/>
    <x v="0"/>
    <s v="PEREZ ZELEDON"/>
    <s v="PEJIBAYE"/>
    <s v="LA TRINIDAD"/>
    <s v="CENTRAL"/>
    <s v="DENIA PORTUGUEZ ASTUA"/>
    <n v="71219489"/>
    <n v="0"/>
    <s v="esc.latrinidadpejibaye@mep.go.cr"/>
    <s v="4 KM AL OESTE DE LA ESCUELA EL ZAPOTE"/>
    <s v="Rural"/>
    <n v="14"/>
    <n v="14"/>
  </r>
  <r>
    <n v="891"/>
    <s v="LAS PILAS"/>
    <s v="GRANDE DE TERRABA"/>
    <x v="1"/>
    <s v="BUENOS AIRES"/>
    <s v="PILAS"/>
    <s v="LAS PILAS"/>
    <s v="BRUNCA"/>
    <s v="RUTH MARY HIDALGO PORRAS"/>
    <n v="89601025"/>
    <n v="0"/>
    <s v="esclaspilas@mep.go.cr"/>
    <s v="COSTADO OESTE DE LA PLAZA, PILAS CENTRO"/>
    <s v="Rural"/>
    <n v="8"/>
    <n v="8"/>
  </r>
  <r>
    <n v="892"/>
    <s v="LAS TUMBAS"/>
    <s v="PEREZ ZELEDON"/>
    <x v="0"/>
    <s v="PEREZ ZELEDON"/>
    <s v="BARU"/>
    <s v="LAS TUMBAS"/>
    <s v="CENTRAL"/>
    <s v="MINOR ARIAS MORERA"/>
    <n v="85201988"/>
    <n v="0"/>
    <s v="esc.lastumbas@mep.go.cr"/>
    <s v="LAS TUMBAS DE BARU, PEREZ ZELEDON"/>
    <s v="Rural"/>
    <n v="2"/>
    <n v="2"/>
  </r>
  <r>
    <n v="893"/>
    <s v="SANTA FE"/>
    <s v="PEREZ ZELEDON"/>
    <x v="0"/>
    <s v="PEREZ ZELEDON"/>
    <s v="PEJIBAYE"/>
    <s v="SANTA FÉ"/>
    <s v="CENTRAL"/>
    <s v="GREDIN ELIZONDO CHAVES"/>
    <n v="44047001"/>
    <n v="0"/>
    <s v="esc.santafepejibaye@mep.go.cr"/>
    <s v="SANTA FE DE PEJIBAYE DE PEREZ ZELEDON"/>
    <s v="Rural"/>
    <n v="13"/>
    <n v="13"/>
  </r>
  <r>
    <n v="897"/>
    <s v="LLANO BONITO"/>
    <s v="GRANDE DE TERRABA"/>
    <x v="1"/>
    <s v="BUENOS AIRES"/>
    <s v="BRUNKA"/>
    <s v="LLANO BONITO"/>
    <s v="BRUNCA"/>
    <s v="JUAN RETANA GAP"/>
    <n v="27300654"/>
    <n v="0"/>
    <s v="esc.llanobonitobrunka@mep.go.cr"/>
    <s v="5KM.NOROESTE DE LA ENT.DE CAÑAS CARRET INT."/>
    <s v="Rural"/>
    <n v="14"/>
    <n v="14"/>
  </r>
  <r>
    <n v="898"/>
    <s v="EL LLANO"/>
    <s v="PEREZ ZELEDON"/>
    <x v="0"/>
    <s v="PEREZ ZELEDON"/>
    <s v="RIO NUEVO"/>
    <s v="EL LLANO"/>
    <s v="CENTRAL"/>
    <s v="DIEGO MORA VARGAS"/>
    <n v="0"/>
    <n v="0"/>
    <s v="esc.elllanoderionuevo@mep.go.cr"/>
    <s v="EL LLANO DE RIO NUEVO"/>
    <s v="Rural"/>
    <n v="14"/>
    <n v="14"/>
  </r>
  <r>
    <n v="899"/>
    <s v="PUEBLO NUEVO"/>
    <s v="GRANDE DE TERRABA"/>
    <x v="1"/>
    <s v="BUENOS AIRES"/>
    <s v="POTRERO GRANDE"/>
    <s v="PUEBLO NUEVO"/>
    <s v="BRUNCA"/>
    <s v="RAFAEL ANGEL VILLANUEVA VILLAL"/>
    <n v="22001107"/>
    <n v="27300744"/>
    <s v="esc.pueblonuevopotrerode@mep.go.cr"/>
    <s v="3KM AL ESTE DEL CENTRO POTRERO GRANDE"/>
    <s v="Rural"/>
    <n v="14"/>
    <n v="14"/>
  </r>
  <r>
    <n v="902"/>
    <s v="LOS NARANJOS"/>
    <s v="GRANDE DE TERRABA"/>
    <x v="1"/>
    <s v="BUENOS AIRES"/>
    <s v="BIOLLEY"/>
    <s v="LOS NARANJOS"/>
    <s v="BRUNCA"/>
    <s v="MARIA ELENA GRANADOS MARTINEZ"/>
    <n v="22002161"/>
    <n v="27300719"/>
    <s v="esc.losnaranjos@mep.go.cr"/>
    <s v="100 MTS. AL ESTE DE LA IGLESIA CATOLICA."/>
    <s v="Rural"/>
    <n v="12"/>
    <n v="12"/>
  </r>
  <r>
    <n v="904"/>
    <s v="LA LIRA"/>
    <s v="PEREZ ZELEDON"/>
    <x v="0"/>
    <s v="PEREZ ZELEDON"/>
    <s v="PARAMO"/>
    <s v="LIRA"/>
    <s v="CENTRAL"/>
    <s v="EDUARDO ILAMA SOLORZANO"/>
    <n v="0"/>
    <n v="0"/>
    <s v="esc.lalira@drepz.ed.cr"/>
    <s v="300 MTS SUR DE LA IGLESIA CATOLICA"/>
    <s v="Rural"/>
    <n v="3"/>
    <n v="3"/>
  </r>
  <r>
    <n v="906"/>
    <s v="MAÍZ DE LOS UVA"/>
    <s v="GRANDE DE TERRABA"/>
    <x v="1"/>
    <s v="BUENOS AIRES"/>
    <s v="COLINAS"/>
    <s v="COLINAS"/>
    <s v="BRUNCA"/>
    <s v="MARIA ISABELA CASCANTE VEGA"/>
    <n v="27300748"/>
    <n v="0"/>
    <s v="esc.maizdelosuva@mep.go.cr"/>
    <s v="FRENTE A LA IGLESIA CATOLICA.COLINAS,B. AIRES"/>
    <s v="Rural"/>
    <n v="22"/>
    <n v="22"/>
  </r>
  <r>
    <n v="907"/>
    <s v="LAS CAVERNAS"/>
    <s v="PEREZ ZELEDON"/>
    <x v="0"/>
    <s v="PEREZ ZELEDON"/>
    <s v="RIO NUEVO"/>
    <s v="PIEDRAS BLANCAS"/>
    <s v="CENTRAL"/>
    <s v="JOHAN MENA MENA"/>
    <n v="0"/>
    <n v="0"/>
    <s v="esc.lacaverna@mep.go.cr"/>
    <s v="13 KM NORTE DE LA COMUNIDAD BRUJO"/>
    <s v="Rural"/>
    <n v="5"/>
    <n v="5"/>
  </r>
  <r>
    <n v="913"/>
    <s v="MORETE"/>
    <s v="PEREZ ZELEDON"/>
    <x v="0"/>
    <s v="PEREZ ZELEDON"/>
    <s v="SAN ISIDRO DE EL GENERAL"/>
    <s v="SAN LUIS"/>
    <s v="CENTRAL"/>
    <s v="GILMAR MARIN MORA"/>
    <n v="22005641"/>
    <n v="0"/>
    <s v="esc.morete@mep.go.cr"/>
    <s v="50 M NORESTE DEL TEMPLO CATOLICO"/>
    <s v="Urbana"/>
    <n v="9"/>
    <n v="9"/>
  </r>
  <r>
    <n v="919"/>
    <s v="OJO DE AGUA"/>
    <s v="PEREZ ZELEDON"/>
    <x v="0"/>
    <s v="PEREZ ZELEDON"/>
    <s v="SAN ISIDRO DE EL GENERAL"/>
    <s v="OJO DE AGUA"/>
    <s v="CENTRAL"/>
    <s v="EDWIN FALLAS CECILIANO"/>
    <n v="0"/>
    <n v="0"/>
    <s v="esc.ojodeagua@drepz.ed.cr"/>
    <s v="150 MTS ESTE DE LA PLAZA DE DEPORTES"/>
    <s v="Urbana"/>
    <n v="5"/>
    <n v="5"/>
  </r>
  <r>
    <n v="923"/>
    <s v="PALMITAL"/>
    <s v="PEREZ ZELEDON"/>
    <x v="0"/>
    <s v="PEREZ ZELEDON"/>
    <s v="RIVAS"/>
    <s v="PALMITAL"/>
    <s v="CENTRAL"/>
    <s v="GENY BONILLA SOLIS"/>
    <n v="27721624"/>
    <n v="0"/>
    <s v="esc.palmital@mep.go.cr"/>
    <s v="PALMITAL DE RIVAS"/>
    <s v="Rural"/>
    <n v="13"/>
    <n v="13"/>
  </r>
  <r>
    <n v="926"/>
    <s v="PARAISO"/>
    <s v="PEREZ ZELEDON"/>
    <x v="0"/>
    <s v="PEREZ ZELEDON"/>
    <s v="PEJIBAYE"/>
    <s v="PARAISO"/>
    <s v="CENTRAL"/>
    <s v="MANUEL VILA VARGAS"/>
    <n v="44047002"/>
    <n v="0"/>
    <s v="esc.paraisopejibaye@mep.go.cr"/>
    <s v="2 KM AL SUR DEL CENTRO DE PEJIDAYE"/>
    <s v="Rural"/>
    <n v="8"/>
    <n v="8"/>
  </r>
  <r>
    <n v="930"/>
    <s v="LOS JILGUEROS"/>
    <s v="PEREZ ZELEDON"/>
    <x v="0"/>
    <s v="PEREZ ZELEDON"/>
    <s v="RIVAS"/>
    <s v="MACHO MORA DE RIVAS"/>
    <s v="CENTRAL"/>
    <s v="GILBERTO FLORES MORA"/>
    <n v="44067443"/>
    <n v="0"/>
    <s v="esc.losjilgueros@mep.go.cr"/>
    <s v="1.5 KM ESTE DEL CENTRO DE ACOPIO MACHO MORA"/>
    <s v="Rural"/>
    <n v="1"/>
    <n v="1"/>
  </r>
  <r>
    <n v="934"/>
    <s v="PLATANARES"/>
    <s v="GRANDE DE TERRABA"/>
    <x v="1"/>
    <s v="BUENOS AIRES"/>
    <s v="BUENOS AIRES"/>
    <s v="PLATANARES"/>
    <s v="BRUNCA"/>
    <s v="ANGEL MORALES LEIVA"/>
    <n v="22001239"/>
    <n v="27300722"/>
    <s v="esc.platanaresbuenosaires@mep.go.cr"/>
    <s v="4 KM AL NORTE DEL BRUJO DE BUENOS AIRES"/>
    <s v="Urbana"/>
    <n v="10"/>
    <n v="10"/>
  </r>
  <r>
    <n v="937"/>
    <s v="LA DIBUJADA"/>
    <s v="GRANDE DE TERRABA"/>
    <x v="1"/>
    <s v="BUENOS AIRES"/>
    <s v="PILAS"/>
    <s v="LA DIBUJADA"/>
    <s v="BRUNCA"/>
    <s v="JUAN CARLOS MUNOZ GAMBOA"/>
    <n v="27300748"/>
    <n v="87190301"/>
    <s v="esc.dibujada@mep.go.cr"/>
    <s v="FRENTE AL TEMPLO CATOLICO"/>
    <s v="Rural"/>
    <n v="7"/>
    <n v="7"/>
  </r>
  <r>
    <n v="938"/>
    <s v="PUEBLO NUEVO"/>
    <s v="GRANDE DE TERRABA"/>
    <x v="1"/>
    <s v="BUENOS AIRES"/>
    <s v="PILAS"/>
    <s v="PUEBLO NUEVO"/>
    <s v="BRUNCA"/>
    <s v="OLIVIER BARBOZA AGUILAR"/>
    <n v="22001113"/>
    <n v="85177710"/>
    <s v="esc.pueblonuevopilas@mep.go.cr"/>
    <s v="COSTADO NORTE DE LA PLAZA DE DEPORTES"/>
    <s v="Rural"/>
    <n v="2"/>
    <n v="2"/>
  </r>
  <r>
    <n v="939"/>
    <s v="PUNTO DE MIRA"/>
    <s v="PEREZ ZELEDON"/>
    <x v="1"/>
    <s v="QUEPOS"/>
    <s v="SAVEGRE"/>
    <s v="PUNTO DE MIRA"/>
    <s v="PACIFICO CENTRAL"/>
    <s v="RANDALL MARIN MORA"/>
    <n v="0"/>
    <n v="0"/>
    <s v="esc.puntodemira@mep.go.cr"/>
    <s v="9 KM NORTE DEL PUENTE METALICODE BARU"/>
    <s v="Rural"/>
    <n v="16"/>
    <n v="16"/>
  </r>
  <r>
    <n v="941"/>
    <s v="LA VIRGEN"/>
    <s v="GRANDE DE TERRABA"/>
    <x v="1"/>
    <s v="BUENOS AIRES"/>
    <s v="COLINAS"/>
    <s v="LA VIRGEN"/>
    <s v="BRUNCA"/>
    <s v="STEFANNY QUESADA ESTRADA"/>
    <n v="22001779"/>
    <n v="27300748"/>
    <s v="esc.lavirgencolinas@mep.go.cr"/>
    <s v="2 KM DE GUAGARAL"/>
    <s v="Rural"/>
    <n v="10"/>
    <n v="10"/>
  </r>
  <r>
    <n v="943"/>
    <s v="PILÓN"/>
    <s v="GRANDE DE TERRABA"/>
    <x v="1"/>
    <s v="BUENOS AIRES"/>
    <s v="CHANGUENA"/>
    <s v="PILÓN"/>
    <s v="BRUNCA"/>
    <s v="JAQUELINNE TORRES FERNANDEZ"/>
    <n v="27300744"/>
    <n v="27300744"/>
    <s v="esc.pilon@mep.go.cr"/>
    <s v="100 METROS ESTE DE LA PULPERIA"/>
    <s v="Rural"/>
    <n v="23"/>
    <n v="23"/>
  </r>
  <r>
    <n v="944"/>
    <s v="RIO GRANDE"/>
    <s v="GRANDE DE TERRABA"/>
    <x v="1"/>
    <s v="BUENOS AIRES"/>
    <s v="VOLCAN"/>
    <s v="TRES RÍOS DE VOLCÁN"/>
    <s v="BRUNCA"/>
    <s v="ADRIAN MONGE CALVO"/>
    <n v="22001391"/>
    <n v="83417790"/>
    <s v="esc.riogrande@mep.go.cr"/>
    <s v="2.2 KM N.DE LA CARR INT S.A LA ALT DE CONV."/>
    <s v="Rural"/>
    <n v="14"/>
    <n v="14"/>
  </r>
  <r>
    <n v="948"/>
    <s v="LA REINA"/>
    <s v="PEREZ ZELEDON"/>
    <x v="0"/>
    <s v="PEREZ ZELEDON"/>
    <s v="BARU"/>
    <s v="LA REINA"/>
    <s v="CENTRAL"/>
    <s v="LUIS MORA ELIZONDO"/>
    <n v="88843784"/>
    <n v="0"/>
    <s v="esc.lareina@mep.go.cr"/>
    <s v="CONTIGUO AL TEMPLO CATOLICO"/>
    <s v="Rural"/>
    <n v="7"/>
    <n v="7"/>
  </r>
  <r>
    <n v="951"/>
    <s v="SAN ANTONIO ABAJO"/>
    <s v="PEREZ ZELEDON"/>
    <x v="0"/>
    <s v="PEREZ ZELEDON"/>
    <s v="LA AMISTAD"/>
    <s v="SAN ANTONIO ABAJO"/>
    <s v="CENTRAL"/>
    <s v="FREDDY UREÑA GODINEZ"/>
    <n v="44047008"/>
    <n v="0"/>
    <s v="esc.sanantonioabajo@mep.go.cr"/>
    <s v="100 MTS ESTE DE LA PLAZA DE DEPORTES"/>
    <s v="Rural"/>
    <n v="14"/>
    <n v="14"/>
  </r>
  <r>
    <n v="952"/>
    <s v="ALTO DE LA TRINIDAD"/>
    <s v="PEREZ ZELEDON"/>
    <x v="0"/>
    <s v="PEREZ ZELEDON"/>
    <s v="PEJIBAYE"/>
    <s v="ALTO LA TRINIDAD"/>
    <s v="CENTRAL"/>
    <s v="ROYNEL ARAYA CUBERO"/>
    <n v="71219456"/>
    <n v="0"/>
    <s v="esc.elaltodelatrinidad@mep.go.cr"/>
    <s v="6 KM AL SO DE LA ESCUELA EL ZAPOTE PEJIBAYE"/>
    <s v="Rural"/>
    <n v="3"/>
    <n v="3"/>
  </r>
  <r>
    <n v="955"/>
    <s v="SAN AGUSTIN"/>
    <s v="PEREZ ZELEDON"/>
    <x v="0"/>
    <s v="PEREZ ZELEDON"/>
    <s v="SAN ISIDRO DE EL GENERAL"/>
    <s v="SAN AGUSTIN"/>
    <s v="CENTRAL"/>
    <s v="MIGUEL FALLAS FERNANDEZ"/>
    <n v="22009359"/>
    <n v="0"/>
    <s v="esc.sanagustin@mep.go.cr"/>
    <s v="25 KM SUROESTE DEL CENTRO DE SAN ISIDRO"/>
    <s v="Urbana"/>
    <n v="10"/>
    <n v="10"/>
  </r>
  <r>
    <n v="958"/>
    <s v="SAN ANTONIO"/>
    <s v="PEREZ ZELEDON"/>
    <x v="0"/>
    <s v="PEREZ ZELEDON"/>
    <s v="RIO NUEVO"/>
    <s v="SAN ANTONIO"/>
    <s v="CENTRAL"/>
    <s v="ELVIA ZUNIGA ARIAS"/>
    <n v="44047019"/>
    <n v="0"/>
    <s v="esc.sanantoniorionuevo@mep.go.cr"/>
    <s v="SAN ANTONIO, RIO NUEVO."/>
    <s v="Rural"/>
    <n v="14"/>
    <n v="14"/>
  </r>
  <r>
    <n v="960"/>
    <s v="SAN BLAS"/>
    <s v="PEREZ ZELEDON"/>
    <x v="0"/>
    <s v="PEREZ ZELEDON"/>
    <s v="GENERAL"/>
    <s v="SAN BLAS"/>
    <s v="CENTRAL"/>
    <s v="LIZBETH ROJAS DÍAZ"/>
    <n v="27381607"/>
    <n v="0"/>
    <s v="esc.sanblas@drepz.ed.cr"/>
    <s v="COSTADO SUR DE LA PLAZA DE DEPORTES"/>
    <s v="Rural"/>
    <n v="14"/>
    <n v="14"/>
  </r>
  <r>
    <n v="965"/>
    <s v="SAN GABRIEL"/>
    <s v="PEREZ ZELEDON"/>
    <x v="0"/>
    <s v="PEREZ ZELEDON"/>
    <s v="LA AMISTAD"/>
    <s v="SAN GABRIEL"/>
    <s v="CENTRAL"/>
    <s v="MARIA FERNANDA CAMACHO NAVARRO"/>
    <n v="44039972"/>
    <n v="0"/>
    <s v="esc.sangabrielpejibaye@hotmail.com"/>
    <s v="CONTIGUO A LA IGLESIA CATOLICA DE SN GABRIEL"/>
    <s v="Rural"/>
    <n v="18"/>
    <n v="18"/>
  </r>
  <r>
    <n v="969"/>
    <s v="SAN JUAN DE DIOS"/>
    <s v="PEREZ ZELEDON"/>
    <x v="0"/>
    <s v="PEREZ ZELEDON"/>
    <s v="BARU"/>
    <s v="SAN JUAN DE DIOS"/>
    <s v="CENTRAL"/>
    <s v="JOSE RODOLFO FONSECA NAVARRO"/>
    <n v="22005460"/>
    <n v="0"/>
    <s v="esc.sanjuandediosbaru@mep.go.cr"/>
    <s v="CONTIGUO A LA PLAZA DE DEPORTES"/>
    <s v="Rural"/>
    <n v="9"/>
    <n v="9"/>
  </r>
  <r>
    <n v="970"/>
    <s v="SAN JUAN MIRAMAR"/>
    <s v="PEREZ ZELEDON"/>
    <x v="0"/>
    <s v="PEREZ ZELEDON"/>
    <s v="SAN ISIDRO DE EL GENERAL"/>
    <s v="ALTOS DE SAN JUAN"/>
    <s v="CENTRAL"/>
    <s v="HEIDY MEJIA TORRES"/>
    <n v="70408462"/>
    <n v="0"/>
    <s v="esc.sanjuanmiramar@mep.go.cr"/>
    <s v="25 MTS OESTE TEMPLO CATOLICO"/>
    <s v="Urbana"/>
    <n v="13"/>
    <n v="13"/>
  </r>
  <r>
    <n v="971"/>
    <s v="SAN JUAN NORTE"/>
    <s v="PEREZ ZELEDON"/>
    <x v="0"/>
    <s v="PEREZ ZELEDON"/>
    <s v="RIVAS"/>
    <s v="SAN JUAN NORTE"/>
    <s v="CENTRAL"/>
    <s v="JEANNETTE URENA SALAZAR"/>
    <n v="72019665"/>
    <n v="0"/>
    <s v="esc.sanjuannorte@mep.go.cr"/>
    <s v="500 MTS OESTE DEL TEMPLO CATOLICO"/>
    <s v="Rural"/>
    <n v="20"/>
    <n v="20"/>
  </r>
  <r>
    <n v="973"/>
    <s v="SAN LORENZO"/>
    <s v="PEREZ ZELEDON"/>
    <x v="0"/>
    <s v="PEREZ ZELEDON"/>
    <s v="SAN ISIDRO DE EL GENERAL"/>
    <s v="SAN LORENZO"/>
    <s v="CENTRAL"/>
    <s v="ERICK CASTILLO CASTILLO"/>
    <n v="22005434"/>
    <n v="0"/>
    <s v="esc.sanlorenzo@mep.go.cr"/>
    <s v="SAN LORENZO CENTRO"/>
    <s v="Urbana"/>
    <n v="9"/>
    <n v="9"/>
  </r>
  <r>
    <n v="978"/>
    <s v="SAN LUIS"/>
    <s v="GRANDE DE TERRABA"/>
    <x v="1"/>
    <s v="BUENOS AIRES"/>
    <s v="COLINAS"/>
    <s v="SAN LUIS"/>
    <s v="BRUNCA"/>
    <s v="EDITH JOHANA RIOS MENDEZ"/>
    <n v="0"/>
    <n v="0"/>
    <s v="esc.sanluiscolinas@mep.go.cr"/>
    <s v="5 KILOMETROS NORTE DE COLINAS."/>
    <s v="Rural"/>
    <n v="7"/>
    <n v="7"/>
  </r>
  <r>
    <n v="983"/>
    <s v="SAN RAFAEL"/>
    <s v="GRANDE DE TERRABA"/>
    <x v="1"/>
    <s v="BUENOS AIRES"/>
    <s v="BRUNKA"/>
    <s v="SAN RAFAEL"/>
    <s v="BRUNCA"/>
    <s v="BETZABE ALFARO ARIAS"/>
    <n v="27300159"/>
    <n v="27301559"/>
    <s v="esc.sanrafaelbrunka@mep.go.cr"/>
    <s v="6 KM AL NORTE DE SANTA MARTA"/>
    <s v="Rural"/>
    <n v="14"/>
    <n v="14"/>
  </r>
  <r>
    <n v="986"/>
    <s v="BAJO LAS BRISAS"/>
    <s v="PEREZ ZELEDON"/>
    <x v="0"/>
    <s v="PEREZ ZELEDON"/>
    <s v="CAJON"/>
    <s v="LAS BRISAS"/>
    <s v="CENTRAL"/>
    <s v="RAMON BARQUERO VALVERDE"/>
    <n v="71216824"/>
    <n v="0"/>
    <s v="esc.bajolasbrisas@mep.go.cr"/>
    <s v="4 KM ESTE DELA ENTRADA FINCA SANTA FE."/>
    <s v="Rural"/>
    <n v="14"/>
    <n v="14"/>
  </r>
  <r>
    <n v="1002"/>
    <s v="LAS CRUCES"/>
    <s v="GRANDE DE TERRABA"/>
    <x v="1"/>
    <s v="BUENOS AIRES"/>
    <s v="CHANGUENA"/>
    <s v="LAS CRUCES"/>
    <s v="BRUNCA"/>
    <s v="CAROL OTOYA MOYA"/>
    <n v="22001069"/>
    <n v="27300744"/>
    <s v="esc.lascruces03@mep.go.cr"/>
    <s v="FRENTE A LA PLAZA DEPORTIVA DE LAS CRUCES"/>
    <s v="Rural"/>
    <n v="15"/>
    <n v="15"/>
  </r>
  <r>
    <n v="1004"/>
    <s v="SANTO TOMÁS"/>
    <s v="PEREZ ZELEDON"/>
    <x v="0"/>
    <s v="PEREZ ZELEDON"/>
    <s v="PARAMO"/>
    <s v="SANTO TOMÁS"/>
    <s v="CENTRAL"/>
    <s v="AURORA MENA CORDERO"/>
    <n v="27433193"/>
    <n v="0"/>
    <s v="esc.santotomas@mep.go.cr"/>
    <s v="28 KMS NOROESTE DE SAN ISIDRO"/>
    <s v="Rural"/>
    <n v="23"/>
    <n v="23"/>
  </r>
  <r>
    <n v="1007"/>
    <s v="SAN JOSECITO"/>
    <s v="PEREZ ZELEDON"/>
    <x v="1"/>
    <s v="OSA"/>
    <s v="BAHIA BALLENA"/>
    <s v="SAN JOSECITO"/>
    <s v="BRUNCA"/>
    <s v="HANNIA VARGAS DUARTE"/>
    <n v="22065055"/>
    <n v="0"/>
    <s v="esc.sanjosecito@mep.go.cr"/>
    <s v="FRENTE A LA PLAZA DE FUTBOL"/>
    <s v="Rural"/>
    <n v="13"/>
    <n v="13"/>
  </r>
  <r>
    <n v="1012"/>
    <s v="TRES PIEDRAS"/>
    <s v="PEREZ ZELEDON"/>
    <x v="1"/>
    <s v="QUEPOS"/>
    <s v="SAVEGRE"/>
    <s v="TRES PIEDRAS"/>
    <s v="PACIFICO CENTRAL"/>
    <s v="MARIANELA QUESADA NAVARRO"/>
    <n v="0"/>
    <n v="0"/>
    <s v="esc.trespiedras@mep.go.cr"/>
    <s v="CONTIGUO A LA IGLESIA CATOLICA"/>
    <s v="Rural"/>
    <n v="9"/>
    <n v="9"/>
  </r>
  <r>
    <n v="1014"/>
    <s v="VALENCIA"/>
    <s v="PEREZ ZELEDON"/>
    <x v="0"/>
    <s v="PEREZ ZELEDON"/>
    <s v="PARAMO"/>
    <s v="VALENCIA"/>
    <s v="CENTRAL"/>
    <s v="CARLOS ESQUIVEL ESPINOZA"/>
    <n v="27219960"/>
    <n v="27719960"/>
    <s v="esc.valencia@mep.go.cr"/>
    <s v="13 KM SO SAN ISIDRO CARRETERA INTERAMERICANA"/>
    <s v="Rural"/>
    <n v="20"/>
    <n v="20"/>
  </r>
  <r>
    <n v="1016"/>
    <s v="VERACRUZ"/>
    <s v="PEREZ ZELEDON"/>
    <x v="0"/>
    <s v="PEREZ ZELEDON"/>
    <s v="PEJIBAYE"/>
    <s v="VERACRUZ"/>
    <s v="CENTRAL"/>
    <s v="DANIEL CASTRO NAVARRO"/>
    <n v="44047000"/>
    <n v="0"/>
    <s v="esc.veracruz@mep.go.cr"/>
    <s v="VERACRUZ DE PEJIBAYE, 3 KM AL S DE EL AGUILA"/>
    <s v="Rural"/>
    <n v="19"/>
    <n v="19"/>
  </r>
  <r>
    <n v="1018"/>
    <s v="VILLA BONITA"/>
    <s v="PEREZ ZELEDON"/>
    <x v="0"/>
    <s v="PEREZ ZELEDON"/>
    <s v="BARU"/>
    <s v="VILLA BONITA"/>
    <s v="CENTRAL"/>
    <s v="MARIANELA ARAYA JIMENEZ"/>
    <n v="62231712"/>
    <n v="0"/>
    <s v="esc.villabonita@mep.go.cr"/>
    <s v="CONTIGUO A LA IGLESIA DE VILLA BONITA"/>
    <s v="Rural"/>
    <n v="9"/>
    <n v="9"/>
  </r>
  <r>
    <n v="1023"/>
    <s v="EL JORON"/>
    <s v="GRANDE DE TERRABA"/>
    <x v="1"/>
    <s v="BUENOS AIRES"/>
    <s v="POTRERO GRANDE"/>
    <s v="EL JORÓN"/>
    <s v="BRUNCA"/>
    <s v="ESTEBAN VENEGAS NAVARRO"/>
    <n v="22001896"/>
    <n v="27300744"/>
    <s v="esc.eljoron@mep.go.cr"/>
    <s v="10 KM AL NORTE DE POTRERO GRANDE"/>
    <s v="Rural"/>
    <n v="8"/>
    <n v="8"/>
  </r>
  <r>
    <n v="1029"/>
    <s v="SAN IGNACIO"/>
    <s v="PEREZ ZELEDON"/>
    <x v="0"/>
    <s v="PEREZ ZELEDON"/>
    <s v="CAJON"/>
    <s v="SAN IGNACIO"/>
    <s v="CENTRAL"/>
    <s v="ELIZABETH JIMENEZ ROJAS"/>
    <n v="71216831"/>
    <n v="0"/>
    <s v="esc.sanignacio@mep.go.cr"/>
    <s v="2 KM ESTE DE SANTA TERESA"/>
    <s v="Rural"/>
    <n v="13"/>
    <n v="13"/>
  </r>
  <r>
    <n v="1030"/>
    <s v="EL TRÉBOL"/>
    <s v="GRANDE DE TERRABA"/>
    <x v="1"/>
    <s v="BUENOS AIRES"/>
    <s v="POTRERO GRANDE"/>
    <s v="EL TRÉBOL"/>
    <s v="BRUNCA"/>
    <s v="JOSE LUIS PICADO GRANADOS"/>
    <n v="27300744"/>
    <n v="27300744"/>
    <s v="esc.eltrebolcr@mep.go.cr"/>
    <s v="FRENTE A PLAZA DE DEPORTES DE LA CUMNIDAD."/>
    <s v="Rural"/>
    <n v="4"/>
    <n v="4"/>
  </r>
  <r>
    <n v="1041"/>
    <s v="ALTAMIRA"/>
    <s v="GRANDE DE TERRABA"/>
    <x v="1"/>
    <s v="BUENOS AIRES"/>
    <s v="VOLCAN"/>
    <s v="ALTAMIRA"/>
    <s v="BRUNCA"/>
    <s v="VICTOR JULIO ARAUZ QUIEL"/>
    <n v="22001235"/>
    <n v="0"/>
    <s v="escaltamira@mep.go.cr"/>
    <s v="7 KM NORESTE DE LA COMUNIDAD DE CACAO"/>
    <s v="Rural"/>
    <n v="15"/>
    <n v="15"/>
  </r>
  <r>
    <n v="1043"/>
    <s v="CLAVERA"/>
    <s v="GRANDE DE TERRABA"/>
    <x v="1"/>
    <s v="BUENOS AIRES"/>
    <s v="POTRERO GRANDE"/>
    <s v="CLAVERA"/>
    <s v="BRUNCA"/>
    <s v="ALICIA CASTRO VARGAS"/>
    <n v="86471937"/>
    <n v="0"/>
    <s v="alicia.castro.vargas@mep.go.cr"/>
    <s v="FRENTE AL TEMPLO CATOLICO DE CLAVERA"/>
    <s v="Rural"/>
    <n v="12"/>
    <n v="12"/>
  </r>
  <r>
    <n v="1044"/>
    <s v="LA RIBERA"/>
    <s v="PEREZ ZELEDON"/>
    <x v="0"/>
    <s v="PEREZ ZELEDON"/>
    <s v="SAN ISIDRO DE EL GENERAL"/>
    <s v="LA RIBERA"/>
    <s v="CENTRAL"/>
    <s v="LIZZETH SOLIS HIDALGO"/>
    <n v="0"/>
    <n v="0"/>
    <s v="esc.laribera@mep.go.cr"/>
    <s v="25 MTS SUR DE LA IGLESIA CATOLICA"/>
    <s v="Urbana"/>
    <n v="8"/>
    <n v="8"/>
  </r>
  <r>
    <n v="1045"/>
    <s v="CHONTALES"/>
    <s v="PEREZ ZELEDON"/>
    <x v="0"/>
    <s v="PEREZ ZELEDON"/>
    <s v="BARU"/>
    <s v="CHONTALES"/>
    <s v="CENTRAL"/>
    <s v="TANIA CHAVARRIA VARGAS"/>
    <n v="0"/>
    <n v="0"/>
    <s v="esc.chontales@mep.go.cr"/>
    <s v="FRENTE A LA PLAZA DE DEPORTES"/>
    <s v="Rural"/>
    <n v="3"/>
    <n v="3"/>
  </r>
  <r>
    <n v="1047"/>
    <s v="LAS DELICIAS"/>
    <s v="PEREZ ZELEDON"/>
    <x v="0"/>
    <s v="PEREZ ZELEDON"/>
    <s v="PEJIBAYE"/>
    <s v="DELICIAS"/>
    <s v="CENTRAL"/>
    <s v="FABIO RETANA ULATE"/>
    <n v="71219454"/>
    <n v="0"/>
    <s v="esc.lasdeliciaspejibaye@mep.go.cr"/>
    <s v="LAS DELICIAS DE PEJIBAYE PEREZ ZELEDON SN JO"/>
    <s v="Rural"/>
    <n v="14"/>
    <n v="14"/>
  </r>
  <r>
    <n v="1048"/>
    <s v="JALISCO"/>
    <s v="GRANDE DE TERRABA"/>
    <x v="1"/>
    <s v="BUENOS AIRES"/>
    <s v="COLINAS"/>
    <s v="JALISCO"/>
    <s v="BRUNCA"/>
    <s v="KATTIA CASTILLO DIAZ"/>
    <n v="0"/>
    <n v="0"/>
    <s v="esc.jalisco@mep.go.cr"/>
    <s v="FRENTE AL TEMPLO CATOLICO DE JALISCO."/>
    <s v="Rural"/>
    <n v="8"/>
    <n v="8"/>
  </r>
  <r>
    <n v="1049"/>
    <s v="MOCTEZUMA"/>
    <s v="PEREZ ZELEDON"/>
    <x v="0"/>
    <s v="PEREZ ZELEDON"/>
    <s v="LA AMISTAD"/>
    <s v="MOCTEZUMA"/>
    <s v="CENTRAL"/>
    <s v="CESAR QUESADA GONZALEZ"/>
    <n v="71219514"/>
    <n v="0"/>
    <s v="esc.moctezumapejibaye@mep.go.cr"/>
    <s v="1 KM AL ESTE DE LA IGLESIA CATOLICA"/>
    <s v="Rural"/>
    <n v="6"/>
    <n v="6"/>
  </r>
  <r>
    <n v="1050"/>
    <s v="LA TINTA"/>
    <s v="GRANDE DE TERRABA"/>
    <x v="1"/>
    <s v="BUENOS AIRES"/>
    <s v="PILAS"/>
    <s v="LA TINTA"/>
    <s v="BRUNCA"/>
    <s v="FREYSEL LEZCANO RODRIGUEZ"/>
    <n v="27300748"/>
    <n v="0"/>
    <s v="esc.latin@mep.go.cr"/>
    <s v="80 MTS. SUR DE LA IGLESIA CATOLICA LA TINTA"/>
    <s v="Rural"/>
    <n v="7"/>
    <n v="7"/>
  </r>
  <r>
    <n v="1052"/>
    <s v="LA GLORIA"/>
    <s v="GRANDE DE TERRABA"/>
    <x v="1"/>
    <s v="BUENOS AIRES"/>
    <s v="PILAS"/>
    <s v="LA GLORIA"/>
    <s v="BRUNCA"/>
    <s v="ROMUALDO VILLANUEVA VILLANUEVA"/>
    <n v="27300748"/>
    <n v="27300159"/>
    <s v="escuelalagloriadepilas@gmail.com"/>
    <s v="FRENTE AL TEMPLO CATOLICO"/>
    <s v="Rural"/>
    <n v="8"/>
    <n v="8"/>
  </r>
  <r>
    <n v="1054"/>
    <s v="QUEBRADA BONITA"/>
    <s v="GRANDE DE TERRABA"/>
    <x v="1"/>
    <s v="BUENOS AIRES"/>
    <s v="CHANGUENA"/>
    <s v="QUEBRADA BONITA"/>
    <s v="BRUNCA"/>
    <s v="GABRIELA ORTIZ ARROYO"/>
    <n v="27300744"/>
    <n v="86612156"/>
    <s v="esc.quebradabonitachanguena@mep.go.cr"/>
    <s v="FRENTE A LA PLAZA DE FUTBOL"/>
    <s v="Rural"/>
    <n v="25"/>
    <n v="25"/>
  </r>
  <r>
    <n v="1055"/>
    <s v="LA BONGA"/>
    <s v="GRANDE DE TERRABA"/>
    <x v="1"/>
    <s v="BUENOS AIRES"/>
    <s v="CHANGUENA"/>
    <s v="LA BONGA"/>
    <s v="BRUNCA"/>
    <s v="MARIO ALTAMIRANO BARRANTES"/>
    <n v="27300744"/>
    <n v="27300744"/>
    <s v="esc.labonga@gmail.com"/>
    <s v="100 METROS OESTE ABASTECEDOR LA BONGA"/>
    <s v="Rural"/>
    <n v="11"/>
    <n v="11"/>
  </r>
  <r>
    <n v="1057"/>
    <s v="TIERRAS MORENAS"/>
    <s v="PEREZ ZELEDON"/>
    <x v="1"/>
    <s v="QUEPOS"/>
    <s v="SAVEGRE"/>
    <s v="TIERRAS MORENAS"/>
    <s v="PACIFICO CENTRAL"/>
    <s v="LISA MARIA ARRONIZ NAVARRO"/>
    <n v="72215047"/>
    <n v="0"/>
    <s v="esc.tierrasmorenas@mep.go.cr"/>
    <s v="FRENTE AL SALON COMUNAL"/>
    <s v="Rural"/>
    <n v="8"/>
    <n v="8"/>
  </r>
  <r>
    <n v="1061"/>
    <s v="EL CACAO"/>
    <s v="GRANDE DE TERRABA"/>
    <x v="1"/>
    <s v="BUENOS AIRES"/>
    <s v="VOLCAN"/>
    <s v="CACAO"/>
    <s v="BRUNCA"/>
    <s v="ANAYURI CABRERA AVILA"/>
    <n v="27300654"/>
    <n v="0"/>
    <s v="esc.elcacao@mep.go.cr"/>
    <s v="26K AL SUR DE BUENOS AIRES,FRENTE ABASTECEDOR"/>
    <s v="Rural"/>
    <n v="18"/>
    <n v="18"/>
  </r>
  <r>
    <n v="1064"/>
    <s v="ALTO DE LA PERLA"/>
    <s v="PEREZ ZELEDON"/>
    <x v="0"/>
    <s v="PEREZ ZELEDON"/>
    <s v="BARU"/>
    <s v="ALTO LA PERLA"/>
    <s v="CENTRAL"/>
    <s v="ANGELICA DELGADO LEITON"/>
    <n v="84651473"/>
    <n v="0"/>
    <s v="esc.altolaperla@mep.go.cr"/>
    <s v="ALTOS DE LA PERLA, PZ"/>
    <s v="Rural"/>
    <n v="3"/>
    <n v="3"/>
  </r>
  <r>
    <n v="1067"/>
    <s v="LOS VEGA"/>
    <s v="PEREZ ZELEDON"/>
    <x v="0"/>
    <s v="PEREZ ZELEDON"/>
    <s v="CAJON"/>
    <s v="B° LOS VEGA"/>
    <s v="CENTRAL"/>
    <s v="ROSALYN QUESADA ROJAS"/>
    <n v="44047012"/>
    <n v="0"/>
    <s v="esc.lasvegas@mep.go.cr"/>
    <s v="1 KM ESTE DE ENTRADA A LOS ANGELES DE CAJON"/>
    <s v="Rural"/>
    <n v="8"/>
    <n v="8"/>
  </r>
  <r>
    <n v="1069"/>
    <s v="BELLA VISTA"/>
    <s v="PEREZ ZELEDON"/>
    <x v="0"/>
    <s v="PEREZ ZELEDON"/>
    <s v="PEJIBAYE"/>
    <s v="BELLA VISTA"/>
    <s v="CENTRAL"/>
    <s v="JORGE MONGE MORA"/>
    <n v="44047003"/>
    <n v="0"/>
    <s v="esc.bellavistapejibaye@mep.go.cr"/>
    <s v="200 M N DE LA CAPILLA CATOLICA DE BELLA VISTA"/>
    <s v="Rural"/>
    <n v="5"/>
    <n v="5"/>
  </r>
  <r>
    <n v="1071"/>
    <s v="SANTA CECILIA"/>
    <s v="PEREZ ZELEDON"/>
    <x v="0"/>
    <s v="PEREZ ZELEDON"/>
    <s v="LA AMISTAD"/>
    <s v="SANTA CECILIA"/>
    <s v="CENTRAL"/>
    <s v="JUAN CARLOS VALVERDE RIVERA"/>
    <n v="27371159"/>
    <n v="0"/>
    <s v="juan.valverde.rivera@mep.go.cr"/>
    <s v="200 MTS ESTE DE LA IGLESIA CATOLICA"/>
    <s v="Rural"/>
    <n v="13"/>
    <n v="13"/>
  </r>
  <r>
    <n v="1072"/>
    <s v="SANTO DOMINGO"/>
    <s v="PEREZ ZELEDON"/>
    <x v="0"/>
    <s v="PEREZ ZELEDON"/>
    <s v="SAN PEDRO"/>
    <s v="SANTO DOMINGO"/>
    <s v="CENTRAL"/>
    <s v="DONALD GERARDO MORA VEGA"/>
    <n v="71219434"/>
    <n v="0"/>
    <s v="esc.santodomingo@drepz.ed.cr"/>
    <s v="5 KM NORTE DE SAN PEDRO"/>
    <s v="Rural"/>
    <n v="22"/>
    <n v="22"/>
  </r>
  <r>
    <n v="1073"/>
    <s v="BUENOS AIRES"/>
    <s v="PEREZ ZELEDON"/>
    <x v="0"/>
    <s v="PEREZ ZELEDON"/>
    <s v="PLATANARES"/>
    <s v="BUENOS AIRES"/>
    <s v="CENTRAL"/>
    <s v="FABIOLA BLANCO ARAYA"/>
    <n v="71216855"/>
    <n v="0"/>
    <s v="esc.buenosaires@mep.go.cr"/>
    <s v="100 EST DE IGLESIA CATOLICA"/>
    <s v="Rural"/>
    <n v="7"/>
    <n v="7"/>
  </r>
  <r>
    <n v="1076"/>
    <s v="CALIFORNIA"/>
    <s v="PEREZ ZELEDON"/>
    <x v="0"/>
    <s v="PEREZ ZELEDON"/>
    <s v="RIO NUEVO"/>
    <s v="CALIFORNIA"/>
    <s v="CENTRAL"/>
    <s v="PAOLA AGUERO GOMEZ"/>
    <n v="44118048"/>
    <n v="0"/>
    <s v="esc.california@mep.go.cr"/>
    <s v="35 KM AL OESTE DE SAN ISIDRO DEL GENERAL"/>
    <s v="Rural"/>
    <n v="24"/>
    <n v="24"/>
  </r>
  <r>
    <n v="1079"/>
    <s v="LOS NARANJOS"/>
    <s v="PEREZ ZELEDON"/>
    <x v="0"/>
    <s v="PEREZ ZELEDON"/>
    <s v="LA AMISTAD"/>
    <s v="LOURDES"/>
    <s v="CENTRAL"/>
    <s v="FREDDY GODINEZ VASQUEZ"/>
    <n v="71219356"/>
    <n v="0"/>
    <s v="esc.losnaranjos@mep.go.cr"/>
    <s v="3 KM DE SN PABLO, CARR A SN ANTON DE PEJIBAYE"/>
    <s v="Rural"/>
    <n v="15"/>
    <n v="15"/>
  </r>
  <r>
    <n v="1102"/>
    <s v="BARROETA"/>
    <s v="ALAJUELA"/>
    <x v="2"/>
    <s v="ATENAS"/>
    <s v="JESUS"/>
    <s v="BARROETA"/>
    <s v="CENTRAL"/>
    <s v="MELINA GONZALEZ RODRIGUEZ"/>
    <n v="24464522"/>
    <n v="24464522"/>
    <s v="esc.barroeta@mep.go.cr"/>
    <s v="BARROETA, JESUS DE ATENAS"/>
    <s v="Rural"/>
    <n v="7"/>
    <n v="7"/>
  </r>
  <r>
    <n v="1116"/>
    <s v="RICARDO BATALLA PEREZ"/>
    <s v="ALAJUELA"/>
    <x v="2"/>
    <s v="OROTINA"/>
    <s v="LA CEIBA"/>
    <s v="CASCAJAL"/>
    <s v="PACIFICO CENTRAL"/>
    <s v="JAYRO JOSE MORA VENEGAS"/>
    <n v="24283275"/>
    <n v="0"/>
    <s v="esc.ricardobatallaperez@mep.go.cr"/>
    <s v="75 MTS NORTE DE LA IGLESIA CATOLICA"/>
    <s v="Rural"/>
    <n v="11"/>
    <n v="11"/>
  </r>
  <r>
    <n v="1123"/>
    <s v="CHUCAZ DE MORA"/>
    <s v="ALAJUELA"/>
    <x v="0"/>
    <s v="MORA"/>
    <s v="PICAGRES"/>
    <s v="SAN ISIDRO"/>
    <s v="CENTRAL"/>
    <s v="LEIDY JUAREZ CONTRERAS"/>
    <n v="24464623"/>
    <n v="0"/>
    <s v="esc.chucaz@mep.go.cr"/>
    <s v="DE LA UTN EN BALSA DE ATENAS 5 K AL OESTE"/>
    <s v="Rural"/>
    <n v="10"/>
    <n v="10"/>
  </r>
  <r>
    <n v="1136"/>
    <s v="PAVAS"/>
    <s v="ALAJUELA"/>
    <x v="2"/>
    <s v="ATENAS"/>
    <s v="SAN ISIDRO"/>
    <s v="PAVAS"/>
    <s v="CENTRAL"/>
    <s v="ELENA MARIA BERMUDEZ VARGAS"/>
    <n v="24460255"/>
    <n v="0"/>
    <s v="esc.laspavas@mep.go.cr"/>
    <s v="1.8KM OESTE DEL CRUCE PRINCIPAL A CALLE PAVAS"/>
    <s v="Rural"/>
    <n v="19"/>
    <n v="19"/>
  </r>
  <r>
    <n v="1138"/>
    <s v="DESAMPARADOS"/>
    <s v="ALAJUELA"/>
    <x v="2"/>
    <s v="SAN MATEO"/>
    <s v="SAN MATEO"/>
    <s v="DESAMPARADOS"/>
    <s v="PACIFICO CENTRAL"/>
    <s v="YADIRA PORRAS GONZALEZ"/>
    <n v="24284698"/>
    <n v="0"/>
    <s v="esc.desamparados@mep.go.cr"/>
    <s v="FRENTE A LA IGLESIA CATOLICA"/>
    <s v="Rural"/>
    <n v="9"/>
    <n v="9"/>
  </r>
  <r>
    <n v="1140"/>
    <s v="DULCE NOMBRE"/>
    <s v="ALAJUELA"/>
    <x v="2"/>
    <s v="SAN MATEO"/>
    <s v="SAN MATEO"/>
    <s v="DULCE NOMBRE"/>
    <s v="PACIFICO CENTRAL"/>
    <s v="JOCKSELIN GARITA DUARTE"/>
    <n v="85228364"/>
    <n v="0"/>
    <s v="esc.dulcenombre@mep.go.cr"/>
    <s v="11 KM NORTE DEL CENTRO DE SAN MATEO"/>
    <s v="Rural"/>
    <n v="9"/>
    <n v="9"/>
  </r>
  <r>
    <n v="1153"/>
    <s v="GUACIMO"/>
    <s v="ALAJUELA"/>
    <x v="2"/>
    <s v="ATENAS"/>
    <s v="ESCOBAL"/>
    <s v="GUACIMO"/>
    <s v="CENTRAL"/>
    <s v="MARIA ESTRELLA NOGUERA"/>
    <n v="24468679"/>
    <n v="0"/>
    <s v="esc.guacimo@mep.go.cr"/>
    <s v="CONTIGUO AL TEMPLO CATOLICO GUACIMO"/>
    <s v="Rural"/>
    <n v="10"/>
    <n v="10"/>
  </r>
  <r>
    <n v="1174"/>
    <s v="MADERAL"/>
    <s v="ALAJUELA"/>
    <x v="2"/>
    <s v="SAN MATEO"/>
    <s v="SAN MATEO"/>
    <s v="MADERAL"/>
    <s v="PACIFICO CENTRAL"/>
    <s v="ROSELA ARRIETA JARA"/>
    <n v="60691364"/>
    <n v="0"/>
    <s v="esc.maderal@mep.go.cr"/>
    <s v="FRENTE AL TEMPLO CATOLICO DE MANERAL"/>
    <s v="Rural"/>
    <n v="10"/>
    <n v="10"/>
  </r>
  <r>
    <n v="1234"/>
    <s v="ALTO DEL MONTE"/>
    <s v="ALAJUELA"/>
    <x v="2"/>
    <s v="ATENAS"/>
    <s v="JESUS"/>
    <s v="ALTO DEL MONTE"/>
    <s v="CENTRAL"/>
    <s v="HAYSA PATRICIA CHAVES GONZALEZ"/>
    <n v="24460536"/>
    <n v="0"/>
    <s v="esc.altodelmonte@mep.go.cr"/>
    <s v="SALON COMUNAL DE LA LOCALIDAD"/>
    <s v="Rural"/>
    <n v="8"/>
    <n v="8"/>
  </r>
  <r>
    <n v="1236"/>
    <s v="LA LIBERTAD"/>
    <s v="ALAJUELA"/>
    <x v="2"/>
    <s v="SAN MATEO"/>
    <s v="DESMONTE"/>
    <s v="LA LIBERTAD"/>
    <s v="PACIFICO CENTRAL"/>
    <s v="ANA GABR. MONTOYA JIMENEZ"/>
    <n v="88331875"/>
    <n v="0"/>
    <s v="esc.lalibertad@mep.go.cr"/>
    <s v="CONTIGUO AL SALON MULTIUSO DE LA LIBERTAD"/>
    <s v="Rural"/>
    <n v="7"/>
    <n v="7"/>
  </r>
  <r>
    <n v="1246"/>
    <s v="SAN JORGE LAS ROCAS"/>
    <s v="OCCIDENTE"/>
    <x v="2"/>
    <s v="SAN RAMON"/>
    <s v="SAN LORENZO"/>
    <s v="SAN JORGE"/>
    <s v="CENTRAL"/>
    <s v="ROBERT ZUÑIGA ELIZONDO"/>
    <n v="88324669"/>
    <n v="0"/>
    <s v="esc.sanjorgelasrocas@mep.go.cr"/>
    <s v="SAN JORGE CENTRO, ANGELES, SAN RAMON"/>
    <s v="Rural"/>
    <n v="7"/>
    <n v="7"/>
  </r>
  <r>
    <n v="1249"/>
    <s v="SAN BOSCO"/>
    <s v="OCCIDENTE"/>
    <x v="2"/>
    <s v="SAN RAMON"/>
    <s v="PIEDADES SUR"/>
    <s v="SAN BOSCO"/>
    <s v="CENTRAL"/>
    <s v="ELVIA MARIA CRUZ CAMACHO"/>
    <n v="24450681"/>
    <n v="0"/>
    <s v="esc.sanboscopiedadessur@mep.go.cr"/>
    <s v="1.5 K. AL NOROESTE DE SAN MIGUEL PIEDADES SUR"/>
    <s v="Rural"/>
    <n v="9"/>
    <n v="9"/>
  </r>
  <r>
    <n v="1254"/>
    <s v="EL CARMEN"/>
    <s v="OCCIDENTE"/>
    <x v="2"/>
    <s v="SAN RAMON"/>
    <s v="PIEDADES SUR"/>
    <s v="EL CARMEN"/>
    <s v="CENTRAL"/>
    <s v="XINIA CUBERO VALVERDE"/>
    <n v="24479116"/>
    <n v="24479116"/>
    <s v="esc.elcarmenpiedadessur@mep.go.cr"/>
    <s v="2 K. SUROESTE DE LA TERMINAL DE PIEDADES SUR"/>
    <s v="Rural"/>
    <n v="11"/>
    <n v="11"/>
  </r>
  <r>
    <n v="1261"/>
    <s v="PATA DE GALLO"/>
    <s v="OCCIDENTE"/>
    <x v="2"/>
    <s v="SAN RAMON"/>
    <s v="SAN RAFAEL"/>
    <s v="PATA DE GALLO"/>
    <s v="CENTRAL"/>
    <s v="LOURDES FALLAS CEDEÑO"/>
    <n v="24535754"/>
    <n v="24535754"/>
    <s v="esc.patadegallo@mep.go.cr"/>
    <s v="CONTIGUO AL TEMPLO CATOLICO"/>
    <s v="Rural"/>
    <n v="9"/>
    <n v="9"/>
  </r>
  <r>
    <n v="1266"/>
    <s v="BAJO CORDOBA"/>
    <s v="OCCIDENTE"/>
    <x v="2"/>
    <s v="SAN RAMON"/>
    <s v="SAN LORENZO"/>
    <s v="BAJO CORDOBA"/>
    <s v="CENTRAL"/>
    <s v="ANTONIO GDO. MORA ARCE"/>
    <n v="83301605"/>
    <n v="0"/>
    <s v="esc.bajocordoba@mep.go.cr"/>
    <s v="FRENTE A HOTEL TIERRAS ENAMORADAS"/>
    <s v="Rural"/>
    <n v="6"/>
    <n v="6"/>
  </r>
  <r>
    <n v="1269"/>
    <s v="GABINO ARAYA BLANCO"/>
    <s v="OCCIDENTE"/>
    <x v="2"/>
    <s v="SAN RAMON"/>
    <s v="ALFARO"/>
    <s v="CALLE VALVERDE"/>
    <s v="CENTRAL"/>
    <s v="MARIA G. PIÑEIRO CASTRO"/>
    <n v="24454780"/>
    <n v="0"/>
    <s v="esc.gabinoarayablanco@mep.go.cr"/>
    <s v="700 M. OESTE DE LA CAPILLA DE CALLE VALVERDE"/>
    <s v="Urbana"/>
    <n v="20"/>
    <n v="20"/>
  </r>
  <r>
    <n v="1273"/>
    <s v="CARLOS MARIA JIMENEZ ORTIZ"/>
    <s v="OCCIDENTE"/>
    <x v="2"/>
    <s v="SAN RAMON"/>
    <s v="SANTIAGO"/>
    <s v="LA ANGOSTURA"/>
    <s v="CENTRAL"/>
    <s v="GLADYS CESPEDES CASTILLO"/>
    <n v="26363096"/>
    <n v="0"/>
    <s v="esc.carlosmariajimenez@mep.go.cr"/>
    <s v="CONTIGUO AL SALON COMUNAL LA ANGOSTURA DE S.J"/>
    <s v="Rural"/>
    <n v="18"/>
    <n v="18"/>
  </r>
  <r>
    <n v="1275"/>
    <s v="CAROLINA RODRIGUEZ DE MIRAMBELL"/>
    <s v="OCCIDENTE"/>
    <x v="2"/>
    <s v="SAN RAMON"/>
    <s v="PIEDADES SUR"/>
    <s v="BUREAL"/>
    <s v="CENTRAL"/>
    <s v="ZAYDA PADILLA LEMUS"/>
    <n v="24458806"/>
    <n v="24560275"/>
    <s v="esc.carolinarodriguezmirambel@mep.go.cr"/>
    <s v="200 NORTE DE LA PLAZA DE FUTBOL."/>
    <s v="Rural"/>
    <n v="20"/>
    <n v="20"/>
  </r>
  <r>
    <n v="1276"/>
    <s v="CARRERA BUENA"/>
    <s v="OCCIDENTE"/>
    <x v="2"/>
    <s v="SAN RAMON"/>
    <s v="ZAPOTAL"/>
    <s v="CARRERA BUENA"/>
    <s v="CENTRAL"/>
    <s v="JESSON A. VALVERDE VASQUEZ"/>
    <n v="88958895"/>
    <n v="0"/>
    <s v="esc.carrerabuenadezapotal@mep.go.cr"/>
    <s v="150 M. NORTE DE LA PULPERIA, CARRERA BUENA"/>
    <s v="Rural"/>
    <n v="8"/>
    <n v="8"/>
  </r>
  <r>
    <n v="1278"/>
    <s v="COLONIA I.D.A. ANATERI"/>
    <s v="OCCIDENTE"/>
    <x v="2"/>
    <s v="ZARCERO"/>
    <s v="GUADALUPE"/>
    <s v="COLONIA ANATERI"/>
    <s v="CENTRAL"/>
    <s v="ANA SIREY ALPIZAR MURILLO"/>
    <n v="87027013"/>
    <n v="0"/>
    <s v="esc.coloniaanateri@mep.go.cr"/>
    <s v="CONTIGUO A PLAZA DE DEPORTES, COLONIA ANATERI"/>
    <s v="Rural"/>
    <n v="19"/>
    <n v="19"/>
  </r>
  <r>
    <n v="1279"/>
    <s v="GUADALUPE"/>
    <s v="OCCIDENTE"/>
    <x v="2"/>
    <s v="ZARCERO"/>
    <s v="GUADALUPE"/>
    <s v="GUADALUPE"/>
    <s v="CENTRAL"/>
    <s v="ADRIAN BLANCO ROJAS"/>
    <n v="24631713"/>
    <n v="0"/>
    <s v="esc.guadalupezarcero@mep.go.cr"/>
    <s v="DEL PARQUE DE ZARCERO, 2 KM. AL OESTE"/>
    <s v="Rural"/>
    <n v="17"/>
    <n v="17"/>
  </r>
  <r>
    <n v="1286"/>
    <s v="EL SALVADOR"/>
    <s v="OCCIDENTE"/>
    <x v="2"/>
    <s v="SAN RAMON"/>
    <s v="PIEDADES SUR"/>
    <s v="EL SALVADOR"/>
    <s v="CENTRAL"/>
    <s v="ERICK DANIEL MESEN ARROYO"/>
    <n v="22000737"/>
    <n v="0"/>
    <s v="esc.elsavador@mep.go.cr"/>
    <s v="200 M. ANTES DEL TEMPLO CATOLICO"/>
    <s v="Rural"/>
    <n v="20"/>
    <n v="20"/>
  </r>
  <r>
    <n v="1293"/>
    <s v="HELI SANTAMARIA NAVARRO"/>
    <s v="OCCIDENTE"/>
    <x v="2"/>
    <s v="SAN RAMON"/>
    <s v="SANTIAGO"/>
    <s v="MAGALLANES"/>
    <s v="CENTRAL"/>
    <s v="GRISELDA CUBERO SOTO"/>
    <n v="24451455"/>
    <n v="0"/>
    <s v="esc.helisantamarianavarro@mep.go.cr"/>
    <s v="1 K AL OESTE DEL RESTAURANTE EL PARQUEO"/>
    <s v="Rural"/>
    <n v="12"/>
    <n v="12"/>
  </r>
  <r>
    <n v="1317"/>
    <s v="BAJO SAN ANTONIO"/>
    <s v="OCCIDENTE"/>
    <x v="2"/>
    <s v="SAN RAMON"/>
    <s v="ZAPOTAL"/>
    <s v="BAJO SAN ANTONIO"/>
    <s v="CENTRAL"/>
    <s v="ADONAY NUÑEZ RODRIGUEZ"/>
    <n v="87068072"/>
    <n v="0"/>
    <s v="esc.bajoantonio@mep.go.cr"/>
    <s v="50 NORTE PLAZA DE FUTBOL DE SAN ANTONIO"/>
    <s v="Rural"/>
    <n v="16"/>
    <n v="16"/>
  </r>
  <r>
    <n v="1353"/>
    <s v="SAN FRANCISCO"/>
    <s v="OCCIDENTE"/>
    <x v="2"/>
    <s v="SAN RAMON"/>
    <s v="PIEDADES SUR"/>
    <s v="SAN FRANCISCO"/>
    <s v="CENTRAL"/>
    <s v="MARIA ELIZABETH SOTO NAVARRO"/>
    <n v="24479106"/>
    <n v="24479106"/>
    <s v="esc.sanfranciscopiedadessur@mep.go.cr"/>
    <s v="COSTADO SUR DE LA IGLESIA CATOLICA"/>
    <s v="Rural"/>
    <n v="12"/>
    <n v="12"/>
  </r>
  <r>
    <n v="1373"/>
    <s v="EL SOCORRO"/>
    <s v="OCCIDENTE"/>
    <x v="2"/>
    <s v="SAN RAMON"/>
    <s v="PIEDADES SUR"/>
    <s v="EL SOCORRO"/>
    <s v="CENTRAL"/>
    <s v="EMIDEY ARIAS HERNANDEZ"/>
    <n v="22064518"/>
    <n v="0"/>
    <s v="esc.elsocorro.occidente@mep.go.cr"/>
    <s v="75 METROS SUR DE LA IGLESIA CATOLICA"/>
    <s v="Rural"/>
    <n v="7"/>
    <n v="7"/>
  </r>
  <r>
    <n v="1374"/>
    <s v="POTRERILLOS"/>
    <s v="OCCIDENTE"/>
    <x v="2"/>
    <s v="SAN RAMON"/>
    <s v="PIEDADES SUR"/>
    <s v="POTRERILLOS"/>
    <s v="CENTRAL"/>
    <s v="RODRIGO ARAYA SEGURA"/>
    <n v="24452169"/>
    <n v="0"/>
    <s v="esc.potrerillos@mep.go.cr"/>
    <s v="300 M. AL NORTE DEL CRUCE A EL SALVADOR"/>
    <s v="Rural"/>
    <n v="20"/>
    <n v="20"/>
  </r>
  <r>
    <n v="1380"/>
    <s v="DOS AGUAS"/>
    <s v="SAN CARLOS"/>
    <x v="2"/>
    <s v="LOS CHILES"/>
    <s v="EL AMPARO"/>
    <s v="DOS AGUAS"/>
    <s v="HUETAR NORTE"/>
    <s v="ILIANA MARIA PEREZ RAMIREZ"/>
    <n v="41051029"/>
    <n v="0"/>
    <s v="dosaguas@mep.go.cr"/>
    <s v="COSTADO NORTE DE LA IGLESIA CATOLICA"/>
    <s v="Rural"/>
    <n v="10"/>
    <n v="10"/>
  </r>
  <r>
    <n v="1381"/>
    <s v="EL CONCHITO"/>
    <s v="SAN CARLOS"/>
    <x v="2"/>
    <s v="SAN CARLOS"/>
    <s v="POCOSOL"/>
    <s v="EL CONCHITO"/>
    <s v="HUETAR NORTE"/>
    <s v="JOSE LUIS GUZMAN SEGURA"/>
    <n v="73003746"/>
    <n v="0"/>
    <s v="esc.elConchito@mep.go.cr"/>
    <s v="CENTRO EL CONCHITO"/>
    <s v="Rural"/>
    <n v="9"/>
    <n v="9"/>
  </r>
  <r>
    <n v="1384"/>
    <s v="COLONIA PARIS"/>
    <s v="SAN CARLOS"/>
    <x v="2"/>
    <s v="SAN CARLOS"/>
    <s v="MONTERREY"/>
    <s v="COLONIA PARIS"/>
    <s v="HUETAR NORTE"/>
    <s v="GEISEL MIRANDA CHAVES"/>
    <n v="83135736"/>
    <n v="0"/>
    <s v="esc.coloniaparis@mep.go.cr"/>
    <s v="CENTRO COLONIA PARIS DE MONTERREY"/>
    <s v="Rural"/>
    <n v="11"/>
    <n v="11"/>
  </r>
  <r>
    <n v="1392"/>
    <s v="EL RECREO"/>
    <s v="SAN CARLOS"/>
    <x v="2"/>
    <s v="LOS CHILES"/>
    <s v="LOS CHILES"/>
    <s v="SAN PABLO"/>
    <s v="HUETAR NORTE"/>
    <s v="EMILIA CABRERA GUTIERREZ"/>
    <n v="41051066"/>
    <n v="41051066"/>
    <s v="esc.elrecreo@mep.go.cr"/>
    <s v="EL CRUCE CAMINO A LAS DELICIAS"/>
    <s v="Rural"/>
    <n v="12"/>
    <n v="12"/>
  </r>
  <r>
    <n v="1393"/>
    <s v="COOPE SAN JUAN"/>
    <s v="SAN CARLOS"/>
    <x v="2"/>
    <s v="SAN CARLOS"/>
    <s v="AGUAS ZARCAS"/>
    <s v="COOPE SAN JUAN"/>
    <s v="HUETAR NORTE"/>
    <s v="ALVARO CHACON CHAVEZ"/>
    <n v="24613705"/>
    <n v="0"/>
    <s v="esc.coopesanjuan@mep.go.cr"/>
    <s v="19 KM NORTE DE ALTAMIRA"/>
    <s v="Rural"/>
    <n v="8"/>
    <n v="8"/>
  </r>
  <r>
    <n v="1394"/>
    <s v="SANGREGADO"/>
    <s v="SAN CARLOS"/>
    <x v="2"/>
    <s v="SAN CARLOS"/>
    <s v="VENADO"/>
    <s v="SANGREGADO"/>
    <s v="HUETAR NORTE"/>
    <s v="MARIA D.CARMEN ESQUIVEL GARCIA"/>
    <n v="22005452"/>
    <n v="0"/>
    <s v="esc.sangregado@mep.go.cr"/>
    <s v="CONTIGUO A LA PLAZA DE DEPORTES"/>
    <s v="Rural"/>
    <n v="7"/>
    <n v="7"/>
  </r>
  <r>
    <n v="1400"/>
    <s v="EL CARMEN"/>
    <s v="OCCIDENTE"/>
    <x v="2"/>
    <s v="SAN RAMON"/>
    <s v="PEÑAS BLANCAS"/>
    <s v="EL CARMEN"/>
    <s v="HUETAR NORTE"/>
    <s v="MASSIEL CASTRO CAMPOS"/>
    <n v="24791394"/>
    <n v="0"/>
    <s v="esc.elcarmen.occidente@mep.go.cr"/>
    <s v="COSTADO ESTE DEL TEMPLO CATOLICO"/>
    <s v="Rural"/>
    <n v="14"/>
    <n v="14"/>
  </r>
  <r>
    <n v="1403"/>
    <s v="SANTA ELENA"/>
    <s v="SAN CARLOS"/>
    <x v="2"/>
    <s v="LOS CHILES"/>
    <s v="LOS CHILES"/>
    <s v="SANTA ELENA"/>
    <s v="HUETAR NORTE"/>
    <s v="REBECA CHINCHILLA CORELLA"/>
    <n v="41051069"/>
    <n v="0"/>
    <s v="esc.santaelenaloschiles@mep.go.cr"/>
    <s v="ASENTAMIENTO SANTA ELENA"/>
    <s v="Rural"/>
    <n v="21"/>
    <n v="21"/>
  </r>
  <r>
    <n v="1423"/>
    <s v="LA CASCADA"/>
    <s v="SAN CARLOS"/>
    <x v="2"/>
    <s v="SAN CARLOS"/>
    <s v="CUTRIS"/>
    <s v="LA CASCADA"/>
    <s v="HUETAR NORTE"/>
    <s v="INGRID GONZALEZ ALVARADO"/>
    <n v="44039441"/>
    <n v="24673035"/>
    <s v="esc.lacascada@mep.go.cr"/>
    <s v="COSTADO ESTE DE LA PLAZA DE DEPORTES"/>
    <s v="Rural"/>
    <n v="10"/>
    <n v="10"/>
  </r>
  <r>
    <n v="1426"/>
    <s v="YUCATAN"/>
    <s v="SAN CARLOS"/>
    <x v="2"/>
    <s v="SAN CARLOS"/>
    <s v="PITAL"/>
    <s v="YUCATAN"/>
    <s v="HUETAR NORTE"/>
    <s v="VIRGILIO CAMPOS BARRANTES"/>
    <n v="0"/>
    <n v="0"/>
    <s v="esc.yucatan@mep.go.cr"/>
    <s v="CENTRO CASERIO YUCATAN"/>
    <s v="Rural"/>
    <n v="7"/>
    <n v="7"/>
  </r>
  <r>
    <n v="1431"/>
    <s v="SAN ALEJO"/>
    <s v="SAN CARLOS"/>
    <x v="2"/>
    <s v="SAN CARLOS"/>
    <s v="POCOSOL"/>
    <s v="SAN ALEJO"/>
    <s v="HUETAR NORTE"/>
    <s v="MARLENY MOLINA QUESADA"/>
    <n v="73003744"/>
    <n v="0"/>
    <s v="esc.sanalejo@mep.go.cr"/>
    <s v="FRENTE AL SALON COMUNAL SAN ALEJO"/>
    <s v="Rural"/>
    <n v="8"/>
    <n v="8"/>
  </r>
  <r>
    <n v="1436"/>
    <s v="I.D.A. EL RUBI"/>
    <s v="SAN CARLOS"/>
    <x v="2"/>
    <s v="RIO CUARTO"/>
    <s v="SANTA ISABEL"/>
    <s v="EL RUBI"/>
    <s v="HUETAR NORTE"/>
    <s v="ENID OBANDO CUBILLO"/>
    <n v="0"/>
    <n v="0"/>
    <s v="esc.idaelrubi@mep.go.cr"/>
    <s v="CENTRO EL RUBI RIO CUARTO DE GRECIA"/>
    <s v="Rural"/>
    <n v="5"/>
    <n v="5"/>
  </r>
  <r>
    <n v="1437"/>
    <s v="EL ROBLE"/>
    <s v="SAN CARLOS"/>
    <x v="2"/>
    <s v="SAN CARLOS"/>
    <s v="CUTRIS"/>
    <s v="EL ROBLE"/>
    <s v="HUETAR NORTE"/>
    <s v="ROGELIO ACUÑA MENA"/>
    <n v="73006495"/>
    <n v="0"/>
    <s v="esc.elroblecutris@mep.go.cr"/>
    <s v="50 AL NORTE DEL TEMPLO CATOLICO"/>
    <s v="Rural"/>
    <n v="9"/>
    <n v="9"/>
  </r>
  <r>
    <n v="1439"/>
    <s v="BOCA DEL RIO SAN CARLOS"/>
    <s v="SAN CARLOS"/>
    <x v="2"/>
    <s v="SAN CARLOS"/>
    <s v="CUTRIS"/>
    <s v="BOCA RIO SAN CARLOS"/>
    <s v="HUETAR NORTE"/>
    <s v="STEPHANNIE BARRANTES CHAVES"/>
    <n v="22064092"/>
    <n v="0"/>
    <s v="esc.bocadelriosancarlos@mep.go.cr"/>
    <s v="200 SUR DEL PUESTO POLICIAL"/>
    <s v="Rural"/>
    <n v="10"/>
    <n v="10"/>
  </r>
  <r>
    <n v="1443"/>
    <s v="EL COROZO DE PATASTE"/>
    <s v="ZONA NORTE-NORTE"/>
    <x v="2"/>
    <s v="GUATUSO"/>
    <s v="SAN RAFAEL"/>
    <s v="COROZO"/>
    <s v="HUETAR NORTE"/>
    <s v="CINDIA OVARES ARAYA"/>
    <n v="41051142"/>
    <n v="0"/>
    <s v="esc.corozodepataste@mep.go.cr"/>
    <s v="FRENTE A LA PLAZA DE DEPORTES COROSO"/>
    <s v="Rural"/>
    <n v="10"/>
    <n v="10"/>
  </r>
  <r>
    <n v="1447"/>
    <s v="EL BURIO"/>
    <s v="ZONA NORTE-NORTE"/>
    <x v="2"/>
    <s v="SAN CARLOS"/>
    <s v="VENADO"/>
    <s v="EL BURIO"/>
    <s v="HUETAR NORTE"/>
    <s v="VIRGILIO VILLEGAS GONZALEZ"/>
    <n v="24640036"/>
    <n v="0"/>
    <s v="esc.elburio@mep.go.cr"/>
    <s v="12 KM DE LA ESCUELA DE SAN RAFAEL DE GUATUSO"/>
    <s v="Rural"/>
    <n v="8"/>
    <n v="8"/>
  </r>
  <r>
    <n v="1450"/>
    <s v="SANTA RITA"/>
    <s v="SAN CARLOS"/>
    <x v="2"/>
    <s v="LOS CHILES"/>
    <s v="SAN JORGE"/>
    <s v="SANTA RITA"/>
    <s v="HUETAR NORTE"/>
    <s v="KARINA SALAZAR MORALES"/>
    <n v="41051071"/>
    <n v="0"/>
    <s v="esc.santarita.sancarlos@mep.go.cr"/>
    <s v="50 ESTE DE LA IGLESIA CATOLICA"/>
    <s v="Rural"/>
    <n v="10"/>
    <n v="10"/>
  </r>
  <r>
    <n v="1451"/>
    <s v="CAÑO CIEGO"/>
    <s v="ZONA NORTE-NORTE"/>
    <x v="2"/>
    <s v="LOS CHILES"/>
    <s v="SAN JORGE"/>
    <s v="CAÑO CIEGO"/>
    <s v="HUETAR NORTE"/>
    <s v="ALEXANDRA BARRERA GALEANO"/>
    <n v="41051022"/>
    <n v="0"/>
    <s v="esc.canociego@mep.go.cr"/>
    <s v="DIAGONAL AL EBAIS"/>
    <s v="Rural"/>
    <n v="15"/>
    <n v="15"/>
  </r>
  <r>
    <n v="1457"/>
    <s v="CHAPARRON"/>
    <s v="SAN CARLOS"/>
    <x v="2"/>
    <s v="SAN CARLOS"/>
    <s v="PITAL"/>
    <s v="CHAPARRON"/>
    <s v="HUETAR NORTE"/>
    <s v="ELKY BARRANTES CARVAJAL"/>
    <n v="86128238"/>
    <n v="0"/>
    <s v="esc.chaparron@mep.go.cr"/>
    <s v="8 KM.NORTE DE LA COMUNIDAD DE VERA CRUZ."/>
    <s v="Rural"/>
    <n v="7"/>
    <n v="7"/>
  </r>
  <r>
    <n v="1460"/>
    <s v="EL CARMEN"/>
    <s v="SAN CARLOS"/>
    <x v="2"/>
    <s v="SAN CARLOS"/>
    <s v="CUTRIS"/>
    <s v="EL CARMEN"/>
    <s v="HUETAR NORTE"/>
    <s v="FRANCISCO JAVIER BADILLA ARAYA"/>
    <n v="0"/>
    <n v="24673035"/>
    <s v="esc.elcarmen.sancarlos@mep.go.cr"/>
    <s v="COSTADO SUR DE LA PLAZA DE DEPORTES"/>
    <s v="Rural"/>
    <n v="16"/>
    <n v="16"/>
  </r>
  <r>
    <n v="1461"/>
    <s v="LA PAZ"/>
    <s v="ZONA NORTE-NORTE"/>
    <x v="2"/>
    <s v="GUATUSO"/>
    <s v="SAN RAFAEL"/>
    <s v="LA PAZ"/>
    <s v="HUETAR NORTE"/>
    <s v="MARITZA SOTELA DUARTE"/>
    <n v="41051054"/>
    <n v="24621628"/>
    <s v="esclapazkatira@mep.go.cr"/>
    <s v="DE LA ESCUELA LA FLORIDA 8 AL SUR"/>
    <s v="Rural"/>
    <n v="7"/>
    <n v="7"/>
  </r>
  <r>
    <n v="1462"/>
    <s v="CANANEO"/>
    <s v="SAN CARLOS"/>
    <x v="2"/>
    <s v="LOS CHILES"/>
    <s v="SAN JORGE"/>
    <s v="LA TIGRA"/>
    <s v="HUETAR NORTE"/>
    <s v="WENDY CHACON CASTRO"/>
    <n v="41051138"/>
    <n v="24718393"/>
    <s v="esc.cananeo@mep.go.cr"/>
    <s v="FRENTE A LA PLAZA DE FUTBOL"/>
    <s v="Rural"/>
    <n v="5"/>
    <n v="5"/>
  </r>
  <r>
    <n v="1464"/>
    <s v="SAN JUAN"/>
    <s v="ZONA NORTE-NORTE"/>
    <x v="2"/>
    <s v="GUATUSO"/>
    <s v="SAN RAFAEL"/>
    <s v="SAN JUAN"/>
    <s v="HUETAR NORTE"/>
    <s v="KATHERINE CARRANZA LOPEZ"/>
    <n v="41051080"/>
    <n v="0"/>
    <s v="esc.sanjuanguatuso@mep.go.cr"/>
    <s v="4KM NOROESTE CRUCE DE PATASTE GUATUSO"/>
    <s v="Rural"/>
    <n v="12"/>
    <n v="12"/>
  </r>
  <r>
    <n v="1465"/>
    <s v="LOS CERRITOS"/>
    <s v="SAN CARLOS"/>
    <x v="2"/>
    <s v="SAN CARLOS"/>
    <s v="LA TIGRA"/>
    <s v="CONCEPCION"/>
    <s v="HUETAR NORTE"/>
    <s v="OLGA ROJAS VASQUEZ"/>
    <n v="24688707"/>
    <n v="24688707"/>
    <s v="esc.cerritos@mep.go.cr"/>
    <s v="2 KM AL SUR DEL CRUCE DE CONCEPCION"/>
    <s v="Rural"/>
    <n v="12"/>
    <n v="12"/>
  </r>
  <r>
    <n v="1466"/>
    <s v="EL PINAR"/>
    <s v="SAN CARLOS"/>
    <x v="2"/>
    <s v="RIO CUARTO"/>
    <s v="SANTA ISABEL"/>
    <s v="EL PINAR"/>
    <s v="HUETAR NORTE"/>
    <s v="SOFIA RODRIGUEZ RODRIGUEZ"/>
    <n v="0"/>
    <n v="0"/>
    <s v="esc.elpinar@mep.go.cr"/>
    <s v="COSTADO NORTE DE LA PLAZA DE DEPORTES"/>
    <s v="Rural"/>
    <n v="10"/>
    <n v="10"/>
  </r>
  <r>
    <n v="1469"/>
    <s v="MORAZAN"/>
    <s v="SAN CARLOS"/>
    <x v="2"/>
    <s v="SAN CARLOS"/>
    <s v="POCOSOL"/>
    <s v="MORAZAN"/>
    <s v="HUETAR NORTE"/>
    <s v="CARLOS ALBERTO CARRILLO OBANDO"/>
    <n v="72984054"/>
    <n v="0"/>
    <s v="esc.morazandecutris@mep.go.cr"/>
    <s v="800 METROS DEL CRUCE CARRETERRA A COOPEVEGA"/>
    <s v="Rural"/>
    <n v="5"/>
    <n v="5"/>
  </r>
  <r>
    <n v="1473"/>
    <s v="SAMEN"/>
    <s v="ZONA NORTE-NORTE"/>
    <x v="2"/>
    <s v="GUATUSO"/>
    <s v="BUENAVISTA"/>
    <s v="SAMEN"/>
    <s v="HUETAR NORTE"/>
    <s v="SILVANA CASCANTE OBREGON"/>
    <n v="41051115"/>
    <n v="0"/>
    <s v="esc.samen@mep.go.cr"/>
    <s v="VALLE DEL RIO COSTADO ESTE DE LA PLAZA DE DEP"/>
    <s v="Rural"/>
    <n v="12"/>
    <n v="12"/>
  </r>
  <r>
    <n v="1474"/>
    <s v="ARCO IRIS"/>
    <s v="SAN CARLOS"/>
    <x v="2"/>
    <s v="LOS CHILES"/>
    <s v="EL AMPARO"/>
    <s v="ARCO IRIS"/>
    <s v="HUETAR NORTE"/>
    <s v="JEANNETTE GUERRERO BALTODANO"/>
    <n v="83915091"/>
    <n v="0"/>
    <s v="Arcoirisloschiles@mep.go.cr"/>
    <s v="FRENTE A LA PLAZA DE DEPORTES"/>
    <s v="Rural"/>
    <n v="28"/>
    <n v="28"/>
  </r>
  <r>
    <n v="1475"/>
    <s v="PARAISO"/>
    <s v="SAN CARLOS"/>
    <x v="2"/>
    <s v="SAN CARLOS"/>
    <s v="POCOSOL"/>
    <s v="PARAISO"/>
    <s v="HUETAR NORTE"/>
    <s v="ELBETHIA LOAICIGA MORALES"/>
    <n v="44039442"/>
    <n v="0"/>
    <s v="esc.paraiso.sancarlos@mep.go.cr"/>
    <s v="FRENTE LA PLAZA PARAISO, COSTADO NORTE"/>
    <s v="Rural"/>
    <n v="8"/>
    <n v="8"/>
  </r>
  <r>
    <n v="1476"/>
    <s v="CARRIZAL"/>
    <s v="SAN CARLOS"/>
    <x v="2"/>
    <s v="SAN CARLOS"/>
    <s v="POCOSOL"/>
    <s v="CARRIZAL"/>
    <s v="HUETAR NORTE"/>
    <s v="VICTOR HUGO SANCHEZ GRIJALBA"/>
    <n v="73003745"/>
    <n v="0"/>
    <s v="esc.carrizalpocosol@mep.go.cr"/>
    <s v="COSTADO SUR DE LA PLAZA DE CARRIZAL"/>
    <s v="Rural"/>
    <n v="6"/>
    <n v="6"/>
  </r>
  <r>
    <n v="1477"/>
    <s v="LA FLOR"/>
    <s v="ZONA NORTE-NORTE"/>
    <x v="2"/>
    <s v="GUATUSO"/>
    <s v="SAN RAFAEL"/>
    <s v="LA FLOR"/>
    <s v="HUETAR NORTE"/>
    <s v="JOCSAN FALLAS MONGE"/>
    <n v="41051108"/>
    <n v="24610011"/>
    <s v="esc.laflorguatuso@mep.go.cr"/>
    <s v="LA FLOR, SAN RAFAEL DE GUATUSO"/>
    <s v="Rural"/>
    <n v="12"/>
    <n v="12"/>
  </r>
  <r>
    <n v="1478"/>
    <s v="CHAMBACU"/>
    <s v="SAN CARLOS"/>
    <x v="2"/>
    <s v="SAN CARLOS"/>
    <s v="MONTERREY"/>
    <s v="CHAMBACU"/>
    <s v="HUETAR NORTE"/>
    <s v="NIXON MORERA ESPINOZA"/>
    <n v="0"/>
    <n v="0"/>
    <s v="escuelachambacu@mep.go.cr"/>
    <s v="7 KM AL NORTE DE LA ESCUELA DOMINGO VARGAS A."/>
    <s v="Rural"/>
    <n v="12"/>
    <n v="12"/>
  </r>
  <r>
    <n v="1481"/>
    <s v="SAN ISIDRO"/>
    <s v="SAN CARLOS"/>
    <x v="2"/>
    <s v="LOS CHILES"/>
    <s v="SAN JORGE"/>
    <s v="SAN ISIDRO"/>
    <s v="HUETAR NORTE"/>
    <s v="ADRIAN CAMPOS CHAVES"/>
    <n v="41051062"/>
    <n v="0"/>
    <s v="esc.sanisidrodeloschiles@mep.go.cr"/>
    <s v="COSTADO NORTE DEL SALON COMUNAL"/>
    <s v="Rural"/>
    <n v="15"/>
    <n v="15"/>
  </r>
  <r>
    <n v="1482"/>
    <s v="COCOBOLO"/>
    <s v="SAN CARLOS"/>
    <x v="2"/>
    <s v="SAN CARLOS"/>
    <s v="CUTRIS"/>
    <s v="COCOBOLO"/>
    <s v="HUETAR NORTE"/>
    <s v="JESSICA VIVIANA VEGA BENAVIDES"/>
    <n v="24695607"/>
    <n v="0"/>
    <s v="esc.cocobolo@mep.go.cr"/>
    <s v="CONTIGUO A LA PLAZA DE DEPORTES"/>
    <s v="Rural"/>
    <n v="6"/>
    <n v="6"/>
  </r>
  <r>
    <n v="1486"/>
    <s v="CASTELMARE"/>
    <s v="SAN CARLOS"/>
    <x v="2"/>
    <s v="SAN CARLOS"/>
    <s v="CUTRIS"/>
    <s v="CASTELMARE"/>
    <s v="HUETAR NORTE"/>
    <s v="LUIS ALDAIR SEQUEIRA GUTIERREZ"/>
    <n v="73005811"/>
    <n v="0"/>
    <s v="esc.castelmare@mep.go.cr"/>
    <s v="DEL PUENTE SOBRE RIO TRES AMIGOS 50M.AL ESTE"/>
    <s v="Rural"/>
    <n v="16"/>
    <n v="16"/>
  </r>
  <r>
    <n v="1491"/>
    <s v="COQUITALES"/>
    <s v="SAN CARLOS"/>
    <x v="2"/>
    <s v="LOS CHILES"/>
    <s v="SAN JORGE"/>
    <s v="COQUITALES"/>
    <s v="HUETAR NORTE"/>
    <s v="SILVIA ELENA ROJAS PANIAGUA"/>
    <n v="41051026"/>
    <n v="0"/>
    <s v="esc.coquitales@mep.go.cr"/>
    <s v="2 KM ESTE DEL PUENTE CHIMURRIA"/>
    <s v="Rural"/>
    <n v="9"/>
    <n v="9"/>
  </r>
  <r>
    <n v="1494"/>
    <s v="CURIRE"/>
    <s v="SAN CARLOS"/>
    <x v="2"/>
    <s v="SAN CARLOS"/>
    <s v="CUTRIS"/>
    <s v="CHAMORRO"/>
    <s v="HUETAR NORTE"/>
    <s v="SILVIA MARIA VALERIO MADRIGAL"/>
    <n v="24673035"/>
    <n v="24673035"/>
    <s v="esc.curire@mep.go.cr."/>
    <s v="FRENTE A PLAZA DE DEPORTES, CHAMORRO DE CUTRI"/>
    <s v="Rural"/>
    <n v="12"/>
    <n v="12"/>
  </r>
  <r>
    <n v="1495"/>
    <s v="QUIJONGO"/>
    <s v="SAN CARLOS"/>
    <x v="2"/>
    <s v="LOS CHILES"/>
    <s v="SAN JORGE"/>
    <s v="TERRANOVA"/>
    <s v="HUETAR NORTE"/>
    <s v="JUANA MARIA FONSECA MONTES"/>
    <n v="41051130"/>
    <n v="24777082"/>
    <s v="esc.elquijongo1495@mep.go.cr"/>
    <s v="3 KM ESTE DEL PUENTE CHIMURRIA"/>
    <s v="Rural"/>
    <n v="5"/>
    <n v="5"/>
  </r>
  <r>
    <n v="1498"/>
    <s v="VILLA MARIA"/>
    <s v="SAN CARLOS"/>
    <x v="2"/>
    <s v="SAN CARLOS"/>
    <s v="LA PALMERA"/>
    <s v="VILLA MARIA"/>
    <s v="HUETAR NORTE"/>
    <s v="MARBELLY CUBERO JIMENEZ"/>
    <n v="24748083"/>
    <n v="24748083"/>
    <s v="esc.villamaria@mep.go.cr"/>
    <s v="DE TICO FRUT 2 KM AL OESTE Y 300 NORTE"/>
    <s v="Rural"/>
    <n v="11"/>
    <n v="11"/>
  </r>
  <r>
    <n v="1500"/>
    <s v="CORAZON DE JESUS"/>
    <s v="SARAPIQUI"/>
    <x v="2"/>
    <s v="ALAJUELA"/>
    <s v="SARAPIQUI"/>
    <s v="CORAZON DE JESUS"/>
    <s v="HUETAR NORTE"/>
    <s v="CRISTIAN GUTIERREZ MENDOZA"/>
    <n v="24760165"/>
    <n v="24760165"/>
    <s v="esc.corazondejesus.sarapiqui@mep.go.cr"/>
    <s v="CONTIGUO A LA CAPILLA CATOLICA"/>
    <s v="Rural"/>
    <n v="23"/>
    <n v="23"/>
  </r>
  <r>
    <n v="1504"/>
    <s v="SAN ANDRES"/>
    <s v="SAN CARLOS"/>
    <x v="2"/>
    <s v="SAN CARLOS"/>
    <s v="POCOSOL"/>
    <s v="SAN ANDRES"/>
    <s v="HUETAR NORTE"/>
    <s v="ERICK UREÑA CHACON"/>
    <n v="44117719"/>
    <n v="0"/>
    <s v="esc.sanandres@mep.go.cr"/>
    <s v="DIAGONAL AL TEMPLO CATOLICO"/>
    <s v="Rural"/>
    <n v="6"/>
    <n v="6"/>
  </r>
  <r>
    <n v="1508"/>
    <s v="PUERTO NUEVO"/>
    <s v="ZONA NORTE-NORTE"/>
    <x v="2"/>
    <s v="GUATUSO"/>
    <s v="SAN RAFAEL"/>
    <s v="PUERTO NUEVO"/>
    <s v="HUETAR NORTE"/>
    <s v="ANDREA ALFARO CORRALES"/>
    <n v="41051125"/>
    <n v="0"/>
    <s v="esc.puertonuevoguatuso@mep.go.cr"/>
    <s v="A UN COSTADO DE LA IGLESIA CATOLICA"/>
    <s v="Rural"/>
    <n v="6"/>
    <n v="6"/>
  </r>
  <r>
    <n v="1515"/>
    <s v="SAN JOSE DE LA MONTAÑA"/>
    <s v="SAN CARLOS"/>
    <x v="2"/>
    <s v="SAN CARLOS"/>
    <s v="QUESADA"/>
    <s v="SAN JOSE DE LA MONTAñA"/>
    <s v="HUETAR NORTE"/>
    <s v="ROXANA MARADIAGA FONSECA"/>
    <n v="24602883"/>
    <n v="24602883"/>
    <s v="esc.sanjosemontana@mep.go.cr"/>
    <s v="7 KM AL ESTE DEL SALON COMUNAL DE SUCRE"/>
    <s v="Urbana"/>
    <n v="16"/>
    <n v="16"/>
  </r>
  <r>
    <n v="1530"/>
    <s v="ERMIDA BLANCO GONZALEZ"/>
    <s v="SAN CARLOS"/>
    <x v="2"/>
    <s v="SAN CARLOS"/>
    <s v="FLORENCIA"/>
    <s v="LA VIEJA"/>
    <s v="HUETAR NORTE"/>
    <s v="JEISON ENRIQUE JIMENEZ CAMPOS"/>
    <n v="24755919"/>
    <n v="0"/>
    <s v="esc.ermidablanco.sancarlos@mep.go.cr"/>
    <s v="JUNTO A LA PLAZA DE DEPORTES"/>
    <s v="Urbana"/>
    <n v="22"/>
    <n v="22"/>
  </r>
  <r>
    <n v="1534"/>
    <s v="IDA LAS MARIAS"/>
    <s v="ZONA NORTE-NORTE"/>
    <x v="2"/>
    <s v="LOS CHILES"/>
    <s v="CAÑO NEGRO"/>
    <s v="LAS MARIAS"/>
    <s v="HUETAR NORTE"/>
    <s v="KEYLOR SANDI CHAVARRIA"/>
    <n v="41051131"/>
    <n v="0"/>
    <s v="esc.lasmariascanonegro@mep.go.cr"/>
    <s v="800 ESTE PLANTA EMPECADORA KRUMA S.A LA VIRGE"/>
    <s v="Rural"/>
    <n v="5"/>
    <n v="5"/>
  </r>
  <r>
    <n v="1546"/>
    <s v="LA FLOR"/>
    <s v="SAN CARLOS"/>
    <x v="2"/>
    <s v="RIO CUARTO"/>
    <s v="SANTA RITA"/>
    <s v="LA FLOR"/>
    <s v="HUETAR NORTE"/>
    <s v="JOSE MIGUEL BALTODANO ROJAS"/>
    <n v="24650146"/>
    <n v="24650146"/>
    <s v="esc.laflor@mep.go.cr"/>
    <s v="FRENTE A LA PLAZA DE DEPORTES"/>
    <s v="Rural"/>
    <n v="21"/>
    <n v="21"/>
  </r>
  <r>
    <n v="1547"/>
    <s v="CRUCITAS"/>
    <s v="SAN CARLOS"/>
    <x v="2"/>
    <s v="SAN CARLOS"/>
    <s v="CUTRIS"/>
    <s v="LAS CRUCITAS"/>
    <s v="HUETAR NORTE"/>
    <s v="MA.D.CARMEN SALVATIERRA ALEMAN"/>
    <n v="70159689"/>
    <n v="0"/>
    <s v="esc.lascrucitas@mep.go.cr"/>
    <s v="FRENTE A LA PLAZA DE FUTBOL LAS CRUCITAS"/>
    <s v="Rural"/>
    <n v="5"/>
    <n v="5"/>
  </r>
  <r>
    <n v="1553"/>
    <s v="LA NUEVA LUCHA"/>
    <s v="SAN CARLOS"/>
    <x v="2"/>
    <s v="LOS CHILES"/>
    <s v="EL AMPARO"/>
    <s v="LA NUEVA LUCHA"/>
    <s v="HUETAR NORTE"/>
    <s v="SANTOS ALBERTO RODRIGUEZ BELLO"/>
    <n v="41051039"/>
    <n v="0"/>
    <s v="esc.lanuevalucha@mep.go.cr"/>
    <s v="12 KM OESTE DE PAVON"/>
    <s v="Rural"/>
    <n v="11"/>
    <n v="11"/>
  </r>
  <r>
    <n v="1556"/>
    <s v="LA TIGRA"/>
    <s v="SAN CARLOS"/>
    <x v="2"/>
    <s v="SAN CARLOS"/>
    <s v="VENADO"/>
    <s v="LA TIGRA"/>
    <s v="HUETAR NORTE"/>
    <s v="GERALD ESTEBAN MORA UREÑA"/>
    <n v="24788136"/>
    <n v="24788136"/>
    <s v="esc.tigra@mep.go.cr"/>
    <s v="FRENTE A LA PLAZA DE DEPORTES"/>
    <s v="Rural"/>
    <n v="26"/>
    <n v="26"/>
  </r>
  <r>
    <n v="1557"/>
    <s v="BETANIA"/>
    <s v="SAN CARLOS"/>
    <x v="2"/>
    <s v="SAN CARLOS"/>
    <s v="CUTRIS"/>
    <s v="BETANIA"/>
    <s v="HUETAR NORTE"/>
    <s v="MAILYN GONZALEZ CHAVES"/>
    <n v="22005164"/>
    <n v="0"/>
    <s v="esc.betaniadecutris@mep.go.cr"/>
    <s v="FRENTE A LA IGLESIA CATOLICA"/>
    <s v="Rural"/>
    <n v="15"/>
    <n v="15"/>
  </r>
  <r>
    <n v="1562"/>
    <s v="RIO TICO"/>
    <s v="SAN CARLOS"/>
    <x v="2"/>
    <s v="SAN CARLOS"/>
    <s v="CUTRIS"/>
    <s v="RIO TICO"/>
    <s v="HUETAR NORTE"/>
    <s v="DIANA CHAVES JIMENEZ"/>
    <n v="22064287"/>
    <n v="86797517"/>
    <s v="esc.riotico@mep.go.cr"/>
    <s v="100 NORTE DE LA PLAZA DE DEPORTES"/>
    <s v="Rural"/>
    <n v="11"/>
    <n v="11"/>
  </r>
  <r>
    <n v="1570"/>
    <s v="LINDA VISTA"/>
    <s v="SAN CARLOS"/>
    <x v="2"/>
    <s v="SAN CARLOS"/>
    <s v="VENADO"/>
    <s v="LINDA VISTA"/>
    <s v="HUETAR NORTE"/>
    <s v="ADRIANA VARGAS RAMOS"/>
    <n v="24788907"/>
    <n v="0"/>
    <s v="esc.lindavistadevenado@mep.go.cr"/>
    <s v="150 MTS.SUR DEL ABASTECEDOR LINDA VISTA"/>
    <s v="Rural"/>
    <n v="18"/>
    <n v="18"/>
  </r>
  <r>
    <n v="1575"/>
    <s v="ANGELES DE LA COLONIA SUR"/>
    <s v="SAN CARLOS"/>
    <x v="2"/>
    <s v="RIO CUARTO"/>
    <s v="RIO CUARTO"/>
    <s v="LOS ANGELES"/>
    <s v="HUETAR NORTE"/>
    <s v="JEAN DANNY VEGA BEJARANO"/>
    <n v="24760516"/>
    <n v="24760516"/>
    <s v="esc.losangelescoloniasur@mep.go.cr"/>
    <s v="6 KM AL OESTE DE CARIBLANCO DE SARAPIQUI"/>
    <s v="Rural"/>
    <n v="2"/>
    <n v="2"/>
  </r>
  <r>
    <n v="1576"/>
    <s v="JOSE SANCHEZ CHAVARRIA"/>
    <s v="SAN CARLOS"/>
    <x v="2"/>
    <s v="RIO CUARTO"/>
    <s v="SANTA RITA"/>
    <s v="LOS ANGELES"/>
    <s v="HUETAR NORTE"/>
    <s v="SYLVIA MA. NUÑEZ CASTILLO"/>
    <n v="27610928"/>
    <n v="27610928"/>
    <s v="esc.josesanchezchavarria@mep.go.cr"/>
    <s v="COSTADO OESTE DE LA PLAZA DE DEPORTES"/>
    <s v="Rural"/>
    <n v="21"/>
    <n v="21"/>
  </r>
  <r>
    <n v="1577"/>
    <s v="CHIMURRIA"/>
    <s v="SAN CARLOS"/>
    <x v="2"/>
    <s v="LOS CHILES"/>
    <s v="SAN JORGE"/>
    <s v="CHIMURRIA"/>
    <s v="HUETAR NORTE"/>
    <s v="ANA ISABEL SALINAS ALVARADO"/>
    <n v="41051024"/>
    <n v="0"/>
    <s v="esc.chimurrialoschiles@mep.go.cr"/>
    <s v="50 METROS OESTE DEL TEMPLO CATOLICO"/>
    <s v="Rural"/>
    <n v="9"/>
    <n v="9"/>
  </r>
  <r>
    <n v="1592"/>
    <s v="LAUREL GALAN"/>
    <s v="SAN CARLOS"/>
    <x v="2"/>
    <s v="SAN CARLOS"/>
    <s v="POCOSOL"/>
    <s v="LAUREL GALAN"/>
    <s v="HUETAR NORTE"/>
    <s v="SHIRLEY PEREZ OBREGON"/>
    <n v="44039444"/>
    <n v="86797517"/>
    <s v="esc.laurelgalan@mep.go.cr"/>
    <s v="800 METROS SUROESTE CARRETERA A SAN JOAQUIN"/>
    <s v="Rural"/>
    <n v="6"/>
    <n v="6"/>
  </r>
  <r>
    <n v="1595"/>
    <s v="PALMITAL"/>
    <s v="ZONA NORTE-NORTE"/>
    <x v="2"/>
    <s v="GUATUSO"/>
    <s v="SAN RAFAEL"/>
    <s v="PEJIBAYE"/>
    <s v="HUETAR NORTE"/>
    <s v="EDWIN SANDOVAL GALARZA"/>
    <n v="41051112"/>
    <n v="0"/>
    <s v="esc.palmitalguatuso@mep.go.cr"/>
    <s v="FRENTE A LA IGLESIA CATOLICA"/>
    <s v="Rural"/>
    <n v="11"/>
    <n v="11"/>
  </r>
  <r>
    <n v="1596"/>
    <s v="PATASTE"/>
    <s v="SAN CARLOS"/>
    <x v="2"/>
    <s v="SAN CARLOS"/>
    <s v="MONTERREY"/>
    <s v="PATASTE"/>
    <s v="HUETAR NORTE"/>
    <s v="ANABELLE MORA SOTO"/>
    <n v="0"/>
    <n v="0"/>
    <s v="esc.pataste@mep.go.cr"/>
    <s v="75 AL ESTE DE LA IGLESIA CATOLICA"/>
    <s v="Rural"/>
    <n v="12"/>
    <n v="12"/>
  </r>
  <r>
    <n v="1597"/>
    <s v="PATASTILLO"/>
    <s v="ZONA NORTE-NORTE"/>
    <x v="2"/>
    <s v="GUATUSO"/>
    <s v="SAN RAFAEL"/>
    <s v="PATASTILLO"/>
    <s v="HUETAR NORTE"/>
    <s v="SARA REYES LOPEZ"/>
    <n v="41051075"/>
    <n v="0"/>
    <s v="sara.reyes.lopez@mep.go.cr"/>
    <s v="DETRAS DEL SALON COMUNAL"/>
    <s v="Rural"/>
    <n v="26"/>
    <n v="26"/>
  </r>
  <r>
    <n v="1598"/>
    <s v="PEJIBAYE"/>
    <s v="ZONA NORTE-NORTE"/>
    <x v="2"/>
    <s v="GUATUSO"/>
    <s v="COTE"/>
    <s v="PEJIBAYE"/>
    <s v="HUETAR NORTE"/>
    <s v="DIEGO ORTIZ RUIZ"/>
    <n v="41051076"/>
    <n v="0"/>
    <s v="escuelapejibaye@mep.go.cr"/>
    <s v="FRENTE A LA IGLESIA CATOLICA"/>
    <s v="Rural"/>
    <n v="16"/>
    <n v="16"/>
  </r>
  <r>
    <n v="1599"/>
    <s v="CERRO BLANCO"/>
    <s v="SAN CARLOS"/>
    <x v="2"/>
    <s v="SAN CARLOS"/>
    <s v="PITAL"/>
    <s v="SAN MARCOS"/>
    <s v="HUETAR NORTE"/>
    <s v="GIOVANNI VALVERDE GARCIA"/>
    <n v="62304733"/>
    <n v="24733118"/>
    <s v="esc.cerroblanco@mep.go.cr"/>
    <s v="4 KM AL NOROESTE DE VERACRUZ"/>
    <s v="Rural"/>
    <n v="10"/>
    <n v="10"/>
  </r>
  <r>
    <n v="1609"/>
    <s v="PUERTO SECO"/>
    <s v="SAN CARLOS"/>
    <x v="2"/>
    <s v="SAN CARLOS"/>
    <s v="VENADO"/>
    <s v="PUERTO SECO"/>
    <s v="HUETAR NORTE"/>
    <s v="LEANDRO A. OROZCO SANTANA"/>
    <n v="44039447"/>
    <n v="0"/>
    <s v="esc.puertoseco@mep.go.cr"/>
    <s v="3 KM NORESTE DEL CRUCE JICARITO"/>
    <s v="Rural"/>
    <n v="7"/>
    <n v="7"/>
  </r>
  <r>
    <n v="1611"/>
    <s v="QUEBRADON"/>
    <s v="ZONA NORTE-NORTE"/>
    <x v="2"/>
    <s v="GUATUSO"/>
    <s v="COTE"/>
    <s v="QUEBRADON"/>
    <s v="HUETAR NORTE"/>
    <s v="DINIA UGALDE PORRAS"/>
    <n v="41051114"/>
    <n v="0"/>
    <s v="esc.quebradonguatuso@mep.go.cr"/>
    <s v="750M SUROESTE CRUCE PARQUE NACIONAL TENORIO"/>
    <s v="Rural"/>
    <n v="7"/>
    <n v="7"/>
  </r>
  <r>
    <n v="1614"/>
    <s v="PATASTILLO"/>
    <s v="SAN CARLOS"/>
    <x v="2"/>
    <s v="SAN CARLOS"/>
    <s v="CUTRIS"/>
    <s v="SAN FRANCISCO"/>
    <s v="HUETAR NORTE"/>
    <s v="SIDIAN ARROYO CISNEROS"/>
    <n v="73003758"/>
    <n v="24673035"/>
    <s v="esc.patastillo@mep.go.cr"/>
    <s v="9 KM AL OESTE DE COOPEVEGA DE CUTRIS"/>
    <s v="Rural"/>
    <n v="23"/>
    <n v="23"/>
  </r>
  <r>
    <n v="1619"/>
    <s v="SABALITO"/>
    <s v="SAN CARLOS"/>
    <x v="2"/>
    <s v="SAN CARLOS"/>
    <s v="MONTERREY"/>
    <s v="SABALITO"/>
    <s v="HUETAR NORTE"/>
    <s v="ELMER SANDOVAL GALARZA"/>
    <n v="24781901"/>
    <n v="0"/>
    <s v="esc.sabalito@mep.go.cr"/>
    <s v="SERVICENTRO MONTERREY 8 KM AL NORESTE"/>
    <s v="Rural"/>
    <n v="17"/>
    <n v="17"/>
  </r>
  <r>
    <n v="1620"/>
    <s v="SABOGAL"/>
    <s v="SAN CARLOS"/>
    <x v="2"/>
    <s v="LOS CHILES"/>
    <s v="EL AMPARO"/>
    <s v="SABOGAL"/>
    <s v="HUETAR NORTE"/>
    <s v="MARILYN JARQUIN MENA"/>
    <n v="41051136"/>
    <n v="0"/>
    <s v="esc.sabogal@mep.go.cr"/>
    <s v="4 KM OESTE DE LA ESCUELA AMPARO"/>
    <s v="Rural"/>
    <n v="11"/>
    <n v="11"/>
  </r>
  <r>
    <n v="1624"/>
    <s v="SAN BOSCO"/>
    <s v="SAN CARLOS"/>
    <x v="2"/>
    <s v="SAN CARLOS"/>
    <s v="POCOSOL"/>
    <s v="SAN BOSCO"/>
    <s v="HUETAR NORTE"/>
    <s v="ANGEL GONZALEZ GONZALEZ"/>
    <n v="72984030"/>
    <n v="0"/>
    <s v="esc.sanbosco@mep.go.cr"/>
    <s v="CONTIGUO A LA IGLESIA CATOLICA"/>
    <s v="Rural"/>
    <n v="7"/>
    <n v="7"/>
  </r>
  <r>
    <n v="1625"/>
    <s v="SAN CRISTOBAL"/>
    <s v="SAN CARLOS"/>
    <x v="2"/>
    <s v="SAN CARLOS"/>
    <s v="LA FORTUNA"/>
    <s v="EL TROPICO"/>
    <s v="HUETAR NORTE"/>
    <s v="MARLEN ADRIANA SALAS CHIROLDES"/>
    <n v="24691353"/>
    <n v="24691353"/>
    <s v="esc.sancristobal.sancarlos@mep.go.cr"/>
    <s v="DEL CRUCE DE MUELLE 12 KM AL OESTE"/>
    <s v="Urbana"/>
    <n v="19"/>
    <n v="19"/>
  </r>
  <r>
    <n v="1633"/>
    <s v="SAN JORGE"/>
    <s v="SAN CARLOS"/>
    <x v="2"/>
    <s v="LOS CHILES"/>
    <s v="SAN JORGE"/>
    <s v="PUEBLO NUEVO"/>
    <s v="HUETAR NORTE"/>
    <s v="REYNALDO MORA UREÑA"/>
    <n v="41051040"/>
    <n v="24778393"/>
    <s v="esc.sanjorgeloschiles@mep.go.cr"/>
    <s v="300 NORESTE DEL TEMPLO CATOLICO"/>
    <s v="Rural"/>
    <n v="7"/>
    <n v="7"/>
  </r>
  <r>
    <n v="1637"/>
    <s v="SAN JUAN"/>
    <s v="SAN CARLOS"/>
    <x v="2"/>
    <s v="SAN CARLOS"/>
    <s v="MONTERREY"/>
    <s v="SAN JUAN"/>
    <s v="HUETAR NORTE"/>
    <s v="GREYLIN CECILIA ZUÑIGA URBINA"/>
    <n v="0"/>
    <n v="0"/>
    <s v="esc.sanjuanmonterrey@mep.go.cr"/>
    <s v="CONTIGUO A LA IGLESIA CATOLICA"/>
    <s v="Rural"/>
    <n v="10"/>
    <n v="10"/>
  </r>
  <r>
    <n v="1638"/>
    <s v="SAN LUIS"/>
    <s v="SAN CARLOS"/>
    <x v="2"/>
    <s v="SAN CARLOS"/>
    <s v="POCOSOL"/>
    <s v="SAN LUIS"/>
    <s v="HUETAR NORTE"/>
    <s v="ENIA GONZALEZ VILLEGAS"/>
    <n v="72984065"/>
    <n v="0"/>
    <s v="esc.sanluispocosol@mep.go.cr"/>
    <s v="10 KM DE BUENOS AIRES DE POCOSOL"/>
    <s v="Rural"/>
    <n v="18"/>
    <n v="18"/>
  </r>
  <r>
    <n v="1641"/>
    <s v="SAN MIGUEL"/>
    <s v="SAN CARLOS"/>
    <x v="2"/>
    <s v="SAN CARLOS"/>
    <s v="MONTERREY"/>
    <s v="SAN MIGUEL"/>
    <s v="HUETAR NORTE"/>
    <s v="VIOLETA AL.ARTAVIA RODRIGUEZ"/>
    <n v="24780631"/>
    <n v="0"/>
    <s v="esc.sanmiguel@mep.go.cr"/>
    <s v="50 ESTE DEL TEMPLO CATOLICO"/>
    <s v="Rural"/>
    <n v="12"/>
    <n v="12"/>
  </r>
  <r>
    <n v="1642"/>
    <s v="SAN MIGUEL"/>
    <s v="SAN CARLOS"/>
    <x v="2"/>
    <s v="SAN CARLOS"/>
    <s v="LA TIGRA"/>
    <s v="SAN MIGUEL"/>
    <s v="HUETAR NORTE"/>
    <s v="MELANIA SOLORZANO JIMENEZ"/>
    <n v="24688434"/>
    <n v="24688434"/>
    <s v="esc.sanmiguel.sancarlos@mep.go.cr"/>
    <s v="5 KM.AL O.DEL SUPER LOS ANG.DE SAN ISIDRO.H."/>
    <s v="Rural"/>
    <n v="5"/>
    <n v="5"/>
  </r>
  <r>
    <n v="1643"/>
    <s v="EMILIO CASTRO GOMEZ"/>
    <s v="OCCIDENTE"/>
    <x v="2"/>
    <s v="SAN RAMON"/>
    <s v="PEÑAS BLANCAS"/>
    <s v="SAN JUAN"/>
    <s v="HUETAR NORTE"/>
    <s v="MARLON BARRANTES BROWN"/>
    <n v="24680227"/>
    <n v="0"/>
    <s v="esc.emiliocastro@mep.go.cr"/>
    <s v="CONTIGUO AL LICEO RURAL DE SAN JUAN"/>
    <s v="Rural"/>
    <n v="16"/>
    <n v="16"/>
  </r>
  <r>
    <n v="1649"/>
    <s v="SANTA CECILIA"/>
    <s v="SAN CARLOS"/>
    <x v="2"/>
    <s v="SAN CARLOS"/>
    <s v="CUTRIS"/>
    <s v="SANTA CECILIA"/>
    <s v="HUETAR NORTE"/>
    <s v="KAREN CASCANTE ARTAVIA"/>
    <n v="24695032"/>
    <n v="73006533"/>
    <s v="esc.santaceciliapocosol@mep.go.cr"/>
    <s v="COSTADO OESTE DE LA PLAZA DE FUTBOL"/>
    <s v="Rural"/>
    <n v="13"/>
    <n v="13"/>
  </r>
  <r>
    <n v="1651"/>
    <s v="SANTA EULALIA"/>
    <s v="SAN CARLOS"/>
    <x v="2"/>
    <s v="SAN CARLOS"/>
    <s v="VENADO"/>
    <s v="SANTA EULALIA"/>
    <s v="HUETAR NORTE"/>
    <s v="KIMBERLY SALAZAR ARACE"/>
    <n v="24780620"/>
    <n v="0"/>
    <s v="esc.santaeulalia.sancarlos@mep.go.cr"/>
    <s v="CONTIGUO A LA PLAZA DE DEPORTES"/>
    <s v="Rural"/>
    <n v="7"/>
    <n v="7"/>
  </r>
  <r>
    <n v="1653"/>
    <s v="SANTA LUCIA"/>
    <s v="SAN CARLOS"/>
    <x v="2"/>
    <s v="SAN CARLOS"/>
    <s v="VENADO"/>
    <s v="SANTA LUCIA"/>
    <s v="HUETAR NORTE"/>
    <s v="EDUARDO ARIAS SALAS"/>
    <n v="24780158"/>
    <n v="0"/>
    <s v="esc.santalucia@mep.go.cr"/>
    <s v="12 KM OESTE Y 4 KM NORTE DE VENADO"/>
    <s v="Rural"/>
    <n v="6"/>
    <n v="6"/>
  </r>
  <r>
    <n v="1655"/>
    <s v="SANTA TERESA NORTE"/>
    <s v="SAN CARLOS"/>
    <x v="2"/>
    <s v="SAN CARLOS"/>
    <s v="CUTRIS"/>
    <s v="SANTA TERESA"/>
    <s v="HUETAR NORTE"/>
    <s v="MAX CLAUDIO ZUÑIGA HUERTAS"/>
    <n v="72984074"/>
    <n v="0"/>
    <s v="escsantateresanorte@mep.go.cr"/>
    <s v="7 KM AL ESTE DEL INGENIO DE CUTRIS"/>
    <s v="Rural"/>
    <n v="14"/>
    <n v="14"/>
  </r>
  <r>
    <n v="1670"/>
    <s v="VASCONIA"/>
    <s v="SAN CARLOS"/>
    <x v="2"/>
    <s v="SAN CARLOS"/>
    <s v="AGUAS ZARCAS"/>
    <s v="VASCONIA"/>
    <s v="HUETAR NORTE"/>
    <s v="JENNY VILLALOBOS VARELA"/>
    <n v="84217109"/>
    <n v="0"/>
    <s v="esc.vasconia@mep.go.cr"/>
    <s v="DE FLORA Y FAUNA 14 M. AL NORESTE"/>
    <s v="Rural"/>
    <n v="12"/>
    <n v="12"/>
  </r>
  <r>
    <n v="1674"/>
    <s v="RANCHO QUEMADO"/>
    <s v="SAN CARLOS"/>
    <x v="2"/>
    <s v="SAN CARLOS"/>
    <s v="POCOSOL"/>
    <s v="RANCHO QUEMADO"/>
    <s v="HUETAR NORTE"/>
    <s v="DINIA ROJAS ALFARO"/>
    <n v="44030146"/>
    <n v="0"/>
    <s v="esc.ranchoquemado@mep.go.cr"/>
    <s v="1 KM AL NORTE DE LA PIÑERA EL PLOMO"/>
    <s v="Rural"/>
    <n v="6"/>
    <n v="6"/>
  </r>
  <r>
    <n v="1677"/>
    <s v="EL CACHITO"/>
    <s v="SAN CARLOS"/>
    <x v="2"/>
    <s v="LOS CHILES"/>
    <s v="LOS CHILES"/>
    <s v="CACHITO"/>
    <s v="HUETAR NORTE"/>
    <s v="GAMALIEL PARRALES AGUIRRE"/>
    <n v="87629074"/>
    <n v="0"/>
    <s v="esc.elcachito@mep.go.cr"/>
    <s v="27 KM ESTE DEL CENTRO DE LOS CHILES"/>
    <s v="Rural"/>
    <n v="11"/>
    <n v="11"/>
  </r>
  <r>
    <n v="1679"/>
    <s v="PUEBLO NUEVO"/>
    <s v="SAN CARLOS"/>
    <x v="2"/>
    <s v="LOS CHILES"/>
    <s v="LOS CHILES"/>
    <s v="PUEBLO NUEVO"/>
    <s v="HUETAR NORTE"/>
    <s v="ANA YANCY RODRIGUEZ MORALES"/>
    <n v="41051053"/>
    <n v="0"/>
    <s v="esc.pueblonuevoloschiles@mep.go.cr"/>
    <s v="CENTRO PUEBLO NUEVO"/>
    <s v="Rural"/>
    <n v="7"/>
    <n v="7"/>
  </r>
  <r>
    <n v="1681"/>
    <s v="SAN RAFAEL"/>
    <s v="SAN CARLOS"/>
    <x v="2"/>
    <s v="LOS CHILES"/>
    <s v="SAN JORGE"/>
    <s v="SAN RAFAEL"/>
    <s v="HUETAR NORTE"/>
    <s v="ARLEY HERRERA UDALGE"/>
    <n v="41051067"/>
    <n v="0"/>
    <s v="esc.sanrafael.sancarlos@mep.go.cr"/>
    <s v="COSTADO NORTE DE LA IGLESIA DE DEPORTES"/>
    <s v="Rural"/>
    <n v="20"/>
    <n v="20"/>
  </r>
  <r>
    <n v="1696"/>
    <s v="EL JARDIN"/>
    <s v="SAN CARLOS"/>
    <x v="2"/>
    <s v="SAN CARLOS"/>
    <s v="CUTRIS"/>
    <s v="EL JARDIN"/>
    <s v="HUETAR NORTE"/>
    <s v="MARLEN VICTOR PICHARDO"/>
    <n v="71121323"/>
    <n v="24673035"/>
    <s v="esc.eljardin.sancarlos@mep.go.cr"/>
    <s v="FRENTE A LA PLAZA EL JARDIN DE CUTRIS"/>
    <s v="Rural"/>
    <n v="8"/>
    <n v="8"/>
  </r>
  <r>
    <n v="1697"/>
    <s v="LA ALDEA"/>
    <s v="SAN CARLOS"/>
    <x v="2"/>
    <s v="SAN CARLOS"/>
    <s v="POCOSOL"/>
    <s v="LA ALDEA"/>
    <s v="HUETAR NORTE"/>
    <s v="ILEANA NAVARRO PEREZ"/>
    <n v="44056195"/>
    <n v="0"/>
    <s v="esc.laaldeapocosol@mep.go.cr"/>
    <s v="COSTADO OESTE DE LA PLAZA DE DEPORTES"/>
    <s v="Rural"/>
    <n v="13"/>
    <n v="13"/>
  </r>
  <r>
    <n v="1699"/>
    <s v="QUEBRADA GRANDE"/>
    <s v="SAN CARLOS"/>
    <x v="2"/>
    <s v="SAN CARLOS"/>
    <s v="PITAL"/>
    <s v="PIEDRA ALEGRE"/>
    <s v="HUETAR NORTE"/>
    <s v="EDUARDO GUIDO GUIDO"/>
    <n v="89119757"/>
    <n v="0"/>
    <s v="esc.quebradagrandepital@mep.go.cr"/>
    <s v="COSTADO OESTE DE LA PLAZA DE DEPORTES"/>
    <s v="Rural"/>
    <n v="22"/>
    <n v="22"/>
  </r>
  <r>
    <n v="1701"/>
    <s v="EL COYOL"/>
    <s v="SAN CARLOS"/>
    <x v="2"/>
    <s v="LOS CHILES"/>
    <s v="EL AMPARO"/>
    <s v="QUEBRADA GRANDE"/>
    <s v="HUETAR NORTE"/>
    <s v="CARMEN MARIA JAIME MEJIA"/>
    <n v="41051056"/>
    <n v="0"/>
    <s v="esc.elcoyol@mep.go.cr"/>
    <s v="CONTIGUO A LA PLAZA DE DEPORTES"/>
    <s v="Rural"/>
    <n v="7"/>
    <n v="7"/>
  </r>
  <r>
    <n v="1705"/>
    <s v="SAN FERNANDO"/>
    <s v="SAN CARLOS"/>
    <x v="2"/>
    <s v="SAN CARLOS"/>
    <s v="CUTRIS"/>
    <s v="SAN FERNANDO"/>
    <s v="HUETAR NORTE"/>
    <s v="ARACELLY PEREZ MARCHENA"/>
    <n v="24673035"/>
    <n v="24673035"/>
    <s v="esc.sanfernandodecutris@mep.go.cr"/>
    <s v="16 KM ESTE DE COOPEVEGA"/>
    <s v="Rural"/>
    <n v="6"/>
    <n v="6"/>
  </r>
  <r>
    <n v="1706"/>
    <s v="MONTELIMAR"/>
    <s v="SAN CARLOS"/>
    <x v="2"/>
    <s v="SAN CARLOS"/>
    <s v="MONTERREY"/>
    <s v="MONTELIMAR"/>
    <s v="HUETAR NORTE"/>
    <s v="MARCELA ISABEL BALTODANO GOMEZ"/>
    <n v="24780158"/>
    <n v="0"/>
    <s v="esc.montelimarsancarlos@mep.go.cr"/>
    <s v="DIAGONAL A LA PLAZA DE FUTBOL DE MONTELIMAR"/>
    <s v="Rural"/>
    <n v="11"/>
    <n v="11"/>
  </r>
  <r>
    <n v="1707"/>
    <s v="PASO REAL"/>
    <s v="SAN CARLOS"/>
    <x v="2"/>
    <s v="SAN CARLOS"/>
    <s v="POCOSOL"/>
    <s v="PASO REAL"/>
    <s v="HUETAR NORTE"/>
    <s v="MARIANA CHAVARRIA ARGUEDAS"/>
    <n v="71172978"/>
    <n v="0"/>
    <s v="esc.pasoreal@mep.go.cr"/>
    <s v="11 KM NORTE DE SAN JOAQUIN"/>
    <s v="Rural"/>
    <n v="19"/>
    <n v="19"/>
  </r>
  <r>
    <n v="1713"/>
    <s v="SAN GABRIEL"/>
    <s v="SAN CARLOS"/>
    <x v="2"/>
    <s v="SAN CARLOS"/>
    <s v="MONTERREY"/>
    <s v="LA GARITA"/>
    <s v="HUETAR NORTE"/>
    <s v="ROY ANCHIA SOLANO"/>
    <n v="24780158"/>
    <n v="0"/>
    <s v="esc.sangabriel.sancarlos.@mep.go.cr"/>
    <s v="CONTIGUO A LA IGLESIA"/>
    <s v="Rural"/>
    <n v="9"/>
    <n v="9"/>
  </r>
  <r>
    <n v="1714"/>
    <s v="KOPPER MUELLE"/>
    <s v="SAN CARLOS"/>
    <x v="2"/>
    <s v="SAN CARLOS"/>
    <s v="CUTRIS"/>
    <s v="KOOPER MUELLE"/>
    <s v="HUETAR NORTE"/>
    <s v="ISRAEL MORALES BARQUERO"/>
    <n v="44057925"/>
    <n v="0"/>
    <s v="esc.koppermuelle@mep.go.cr"/>
    <s v="3 KM ESTE DE LA ENTRADA DE KOPPER, CUTRIS"/>
    <s v="Rural"/>
    <n v="17"/>
    <n v="17"/>
  </r>
  <r>
    <n v="1717"/>
    <s v="EL PORVENIR"/>
    <s v="SAN CARLOS"/>
    <x v="2"/>
    <s v="LOS CHILES"/>
    <s v="SAN JORGE"/>
    <s v="EL PORVENIR"/>
    <s v="HUETAR NORTE"/>
    <s v="MARIA DEL ROSARIO ROJAS UGALDE"/>
    <n v="41051033"/>
    <n v="0"/>
    <s v="esc.elporvenirloschiles@mep.go.cr"/>
    <s v="50 METROS ESTE DEL SALON COMUNAL"/>
    <s v="Rural"/>
    <n v="4"/>
    <n v="4"/>
  </r>
  <r>
    <n v="1719"/>
    <s v="LAS BRISAS"/>
    <s v="SAN CARLOS"/>
    <x v="2"/>
    <s v="SAN CARLOS"/>
    <s v="POCOSOL"/>
    <s v="LAS BRISAS"/>
    <s v="HUETAR NORTE"/>
    <s v="HENRY ANGULO CRUZ"/>
    <n v="24777541"/>
    <n v="0"/>
    <s v="esc.lasbrisasdepocosol@mep.go.cr"/>
    <s v="3 KM ESTE DE LA ENTRADA DE TRES PERLAS"/>
    <s v="Rural"/>
    <n v="12"/>
    <n v="12"/>
  </r>
  <r>
    <n v="1721"/>
    <s v="RON RON ABAJO"/>
    <s v="SAN CARLOS"/>
    <x v="2"/>
    <s v="SAN CARLOS"/>
    <s v="QUESADA"/>
    <s v="RON RON ABAJO"/>
    <s v="HUETAR NORTE"/>
    <s v="ELADIA GOMEZ NARVAEZ"/>
    <n v="24610496"/>
    <n v="0"/>
    <s v="escronronabajo@mep.go.cr"/>
    <s v="6 KM AL OESTE DEL PARQUE DE CIUDAD QUESADA"/>
    <s v="Urbana"/>
    <n v="12"/>
    <n v="12"/>
  </r>
  <r>
    <n v="1730"/>
    <s v="ALTO DE ARAYA"/>
    <s v="CARTAGO"/>
    <x v="3"/>
    <s v="PARAISO"/>
    <s v="OROSI"/>
    <s v="ALTOS DE ARAYA"/>
    <s v="CENTRAL"/>
    <s v="RODOLFO FERNANDEZ BARBOZA"/>
    <n v="25402944"/>
    <n v="25402944"/>
    <s v="esc.altodearaya@mep.go.cr"/>
    <s v="1KM ESTE DE LA ENTRADA DE LA ALEGRIA"/>
    <s v="Urbana"/>
    <n v="16"/>
    <n v="16"/>
  </r>
  <r>
    <n v="1734"/>
    <s v="JABONCILLO"/>
    <s v="LOS SANTOS"/>
    <x v="0"/>
    <s v="DOTA"/>
    <s v="COPEY"/>
    <s v="JABONCILLO"/>
    <s v="CENTRAL"/>
    <s v="YENDRY VINDAS CHINCHILLA"/>
    <n v="0"/>
    <n v="0"/>
    <s v="esc.jabancillo@mep.go.cr"/>
    <s v="INTERAM SUR KM 80 DER"/>
    <s v="Rural"/>
    <n v="3"/>
    <n v="3"/>
  </r>
  <r>
    <n v="1735"/>
    <s v="LOS ANGELES"/>
    <s v="LOS SANTOS"/>
    <x v="0"/>
    <s v="TARRAZU"/>
    <s v="SAN LORENZO"/>
    <s v="LOS ANGELES"/>
    <s v="CENTRAL"/>
    <s v="JOSE ALEXANDER URENA MONGE"/>
    <n v="89623458"/>
    <n v="0"/>
    <s v="esc.losangelestarrazu@mep.go.cr"/>
    <s v="12 KM AL OESTE TEMPLO CATOLICO SAN LORENZO"/>
    <s v="Rural"/>
    <n v="16"/>
    <n v="16"/>
  </r>
  <r>
    <n v="1736"/>
    <s v="SAN BERNARDO"/>
    <s v="LOS SANTOS"/>
    <x v="0"/>
    <s v="TARRAZU"/>
    <s v="SAN LORENZO"/>
    <s v="SAN BERNARDO"/>
    <s v="CENTRAL"/>
    <s v="JONATHAN MUNOZ VILLANUEVA"/>
    <n v="25463769"/>
    <n v="0"/>
    <s v="esc.sanbernardo@mep.go.cr"/>
    <s v="DOS KM S DEL ABAST STA MTA SAN LORENZO TARR"/>
    <s v="Rural"/>
    <n v="2"/>
    <n v="2"/>
  </r>
  <r>
    <n v="1741"/>
    <s v="ALTO DE SAN JUAN"/>
    <s v="LOS SANTOS"/>
    <x v="0"/>
    <s v="TARRAZU"/>
    <s v="SAN CARLOS"/>
    <s v="SAN JUAN"/>
    <s v="CENTRAL"/>
    <s v="LAURA MARIA GARRO MARTINEZ"/>
    <n v="25463718"/>
    <n v="0"/>
    <s v="esc.altodesanjuan@mep.go.cr"/>
    <s v="1 KILOMETRO SUR DE LA PULPERIA EL VIAJERO"/>
    <s v="Rural"/>
    <n v="11"/>
    <n v="11"/>
  </r>
  <r>
    <n v="1742"/>
    <s v="SAN MARTIN DE SAN CARLOS"/>
    <s v="LOS SANTOS"/>
    <x v="0"/>
    <s v="TARRAZU"/>
    <s v="SAN CARLOS"/>
    <s v="SAN FRANCISCO"/>
    <s v="CENTRAL"/>
    <s v="JEFRY MARCELO SANCHEZ CAMPOS"/>
    <n v="25461730"/>
    <n v="0"/>
    <s v="esc.sanmartindesancarlos@mep.go.cr"/>
    <s v="DIAGONAL AL TEMPLO CATOLICO"/>
    <s v="Rural"/>
    <n v="15"/>
    <n v="15"/>
  </r>
  <r>
    <n v="1744"/>
    <s v="SANTA ROSA ARRIBA"/>
    <s v="LOS SANTOS"/>
    <x v="0"/>
    <s v="LEON CORTES"/>
    <s v="SAN ISIDRO"/>
    <s v="SANTA ROSA"/>
    <s v="CENTRAL"/>
    <s v="FREDDY MORA VARGAS"/>
    <n v="86519948"/>
    <n v="25467360"/>
    <s v="esc.santarosaarriba@mep.go.cr"/>
    <s v="COSTADO SUR DEL TEMPLO CATOLICO"/>
    <s v="Rural"/>
    <n v="7"/>
    <n v="7"/>
  </r>
  <r>
    <n v="1745"/>
    <s v="BAJO LOS ANGELES"/>
    <s v="LOS SANTOS"/>
    <x v="0"/>
    <s v="LEON CORTES"/>
    <s v="SAN ANDRES"/>
    <s v="BAJO LOS ANGELES"/>
    <s v="CENTRAL"/>
    <s v="RUTH CHACON CHACON"/>
    <n v="87614292"/>
    <n v="0"/>
    <s v="esc.bajolosangeles@mep.go.cr"/>
    <s v="250 MTS NORTE DEL PUENTE PRINCIPAL"/>
    <s v="Rural"/>
    <n v="10"/>
    <n v="10"/>
  </r>
  <r>
    <n v="1746"/>
    <s v="SAN GABRIEL"/>
    <s v="LOS SANTOS"/>
    <x v="0"/>
    <s v="TARRAZU"/>
    <s v="SAN LORENZO"/>
    <s v="SAN GABRIEL"/>
    <s v="CENTRAL"/>
    <s v="ARELLYS MONDRAGON VINDAS"/>
    <n v="25463876"/>
    <n v="0"/>
    <s v="esc.sangabrieltarrazu@mep.go.cr"/>
    <s v="COSTADO NORTE DE LA CAPILLA DE SAN GABGRIEL"/>
    <s v="Rural"/>
    <n v="16"/>
    <n v="16"/>
  </r>
  <r>
    <n v="1747"/>
    <s v="BAJO LA TRINIDAD"/>
    <s v="LOS SANTOS"/>
    <x v="0"/>
    <s v="LEON CORTES"/>
    <s v="SAN ISIDRO"/>
    <s v="LA TRINIDAD"/>
    <s v="CENTRAL"/>
    <s v="FABIO MATA CORDERO"/>
    <n v="25464532"/>
    <n v="25464532"/>
    <s v="esc.bajolatrinidad@mep.go.cr"/>
    <s v="500 METROS SUR DE LA ERMITA"/>
    <s v="Rural"/>
    <n v="12"/>
    <n v="12"/>
  </r>
  <r>
    <n v="1756"/>
    <s v="LA PASTORA"/>
    <s v="CARTAGO"/>
    <x v="3"/>
    <s v="ALVARADO"/>
    <s v="PACAYAS"/>
    <s v="LA PASTORA"/>
    <s v="CENTRAL"/>
    <s v="CHRISTHOPER CASERES MADRIGAL"/>
    <n v="84262729"/>
    <n v="89260855"/>
    <s v="esc.lapastora.cartago@mep.go.cr"/>
    <s v="SOBRE EL KM27 EN RUTA SOBRE CARRETERA AL VOLC"/>
    <s v="Urbana"/>
    <n v="13"/>
    <n v="13"/>
  </r>
  <r>
    <n v="1761"/>
    <s v="LA PASTORA"/>
    <s v="LOS SANTOS"/>
    <x v="0"/>
    <s v="TARRAZU"/>
    <s v="SAN MARCOS"/>
    <s v="LA PASTORA"/>
    <s v="CENTRAL"/>
    <s v="KAREN MILENA ZUNIGA MONGE"/>
    <n v="25464300"/>
    <n v="0"/>
    <s v="esc.lapastoratarrazu@mep.go.cr"/>
    <s v="2 KM AL SUR DE GUADALUPE DE TARRAZU"/>
    <s v="Urbana"/>
    <n v="13"/>
    <n v="13"/>
  </r>
  <r>
    <n v="1762"/>
    <s v="ARGENTINA GONGORA DE ROBERT"/>
    <s v="CARTAGO"/>
    <x v="3"/>
    <s v="OREAMUNO"/>
    <s v="POTRERO CERRADO"/>
    <s v="SAN GERARDO"/>
    <s v="CENTRAL"/>
    <s v="ALLAN CHAVES BARRANTES"/>
    <n v="22064115"/>
    <n v="0"/>
    <s v="esc.argentinagongora@mep.go.cr"/>
    <s v="DE CASETA DE VOLCAN IRAZU 8K NORTE"/>
    <s v="Urbana"/>
    <n v="12"/>
    <n v="12"/>
  </r>
  <r>
    <n v="1769"/>
    <s v="VIRGEN DE SANTA JUANA"/>
    <s v="LOS SANTOS"/>
    <x v="1"/>
    <s v="QUEPOS"/>
    <s v="NARANJITO"/>
    <s v="SANTA JUANA"/>
    <s v="PACIFICO CENTRAL"/>
    <s v="MELODY GOZALEZ CRUZ"/>
    <n v="22005021"/>
    <n v="0"/>
    <s v="melodi.gonzalez.cruz@mep.go.cr"/>
    <s v="COSTADO NO DE LA PLAZA DE DEPORTES"/>
    <s v="Rural"/>
    <n v="8"/>
    <n v="8"/>
  </r>
  <r>
    <n v="1772"/>
    <s v="SANTA JUANA"/>
    <s v="LOS SANTOS"/>
    <x v="0"/>
    <s v="LEON CORTES"/>
    <s v="LLANO BONITO"/>
    <s v="SANTA JUANA"/>
    <s v="CENTRAL"/>
    <s v="LIGIA KAROL GUTIERREZ SOTO"/>
    <n v="22005570"/>
    <n v="22005570"/>
    <s v="esc.santajuana@mep.go.cr"/>
    <s v="CONTIGUO A LA PLAZA DE FUTBOL."/>
    <s v="Rural"/>
    <n v="14"/>
    <n v="14"/>
  </r>
  <r>
    <n v="1774"/>
    <s v="ORATORIO"/>
    <s v="CARTAGO"/>
    <x v="3"/>
    <s v="OREAMUNO"/>
    <s v="CIPRESES"/>
    <s v="ORATORIO"/>
    <s v="CENTRAL"/>
    <s v="LUIS ULLOA VALVERDE"/>
    <n v="25367909"/>
    <n v="25367909"/>
    <s v="esc.oratorio.cartago@mep.go.cr"/>
    <s v="DE LA IGLESIA CATOLICA 100M ESTE Y 100M NORTE"/>
    <s v="Urbana"/>
    <n v="16"/>
    <n v="16"/>
  </r>
  <r>
    <n v="1785"/>
    <s v="OJO DE AGUA"/>
    <s v="LOS SANTOS"/>
    <x v="0"/>
    <s v="LEON CORTES"/>
    <s v="SAN ANDRES"/>
    <s v="OJO DE AGUA"/>
    <s v="CENTRAL"/>
    <s v="FLORIBETH CARDENAS SOLANO"/>
    <n v="25442520"/>
    <n v="0"/>
    <s v="esc.ojodeagualeoncortes@mep.go.cr"/>
    <s v="OJO DE AGUA, FRENTE A LA PLAZA DE DEPORTES"/>
    <s v="Rural"/>
    <n v="18"/>
    <n v="18"/>
  </r>
  <r>
    <n v="1793"/>
    <s v="EL EMPALME"/>
    <s v="CARTAGO"/>
    <x v="0"/>
    <s v="DESAMPARADOS"/>
    <s v="SAN CRISTOBAL"/>
    <s v="EL EMPALME"/>
    <s v="CENTRAL"/>
    <s v="CHRISTIAN SOLANO SANCHEZ"/>
    <n v="25711833"/>
    <n v="25712347"/>
    <s v="christian.solano.sanchez@mep.go.cr"/>
    <s v="EL EMPALME CENTRO"/>
    <s v="Rural"/>
    <n v="14"/>
    <n v="14"/>
  </r>
  <r>
    <n v="1794"/>
    <s v="SAN LUIS"/>
    <s v="LOS SANTOS"/>
    <x v="0"/>
    <s v="LEON CORTES"/>
    <s v="LLANO BONITO"/>
    <s v="SAN LUIS"/>
    <s v="CENTRAL"/>
    <s v="HAZEL CALDERON QUIROS"/>
    <n v="0"/>
    <n v="0"/>
    <s v="esc.sanluisleoncortes@mep.go.cr"/>
    <s v="2.5 KM AL SURESTE DEL CEMENTERIO LOCAL DE LLA"/>
    <s v="Rural"/>
    <n v="8"/>
    <n v="8"/>
  </r>
  <r>
    <n v="1795"/>
    <s v="EL JARDIN"/>
    <s v="LOS SANTOS"/>
    <x v="0"/>
    <s v="DOTA"/>
    <s v="JARDIN"/>
    <s v="EL JARDIN"/>
    <s v="CENTRAL"/>
    <s v="DIEGO ALFONSO MORA PICADO"/>
    <n v="25712349"/>
    <n v="25712349"/>
    <s v="esc.eljardindota@mep.go.cr"/>
    <s v="COSTADO SUR DE LA ERMITA"/>
    <s v="Rural"/>
    <n v="20"/>
    <n v="20"/>
  </r>
  <r>
    <n v="1796"/>
    <s v="HECTOR MONESTEL SOLANO"/>
    <s v="CARTAGO"/>
    <x v="3"/>
    <s v="CARTAGO"/>
    <s v="AGUA CALIENTE"/>
    <s v="EL MUÑECO"/>
    <s v="CENTRAL"/>
    <s v="MONSERRATH SANABRIA RIVERA"/>
    <n v="85078271"/>
    <n v="83559591"/>
    <s v="esc.hectormonestelsolano@mep.go.cr"/>
    <s v="8KM AL SE DEL CEMENTERIO DE LOURDES"/>
    <s v="Urbana"/>
    <n v="6"/>
    <n v="6"/>
  </r>
  <r>
    <n v="1799"/>
    <s v="VICTOR CAMPOS VALVERDE"/>
    <s v="LOS SANTOS"/>
    <x v="0"/>
    <s v="TARRAZU"/>
    <s v="SAN LORENZO"/>
    <s v="SAN MIGUEL"/>
    <s v="CENTRAL"/>
    <s v="IVEL MARIA FERNANDEZ JIMENEZ"/>
    <n v="25463887"/>
    <n v="0"/>
    <s v="esc.victorcamposvalverde@mep.go.cr"/>
    <s v="300B  AL OESTE DEL ABASTECEDOR SAM MIGUEL"/>
    <s v="Rural"/>
    <n v="15"/>
    <n v="15"/>
  </r>
  <r>
    <n v="1810"/>
    <s v="CUESTA DE MORAS"/>
    <s v="LOS SANTOS"/>
    <x v="0"/>
    <s v="TARRAZU"/>
    <s v="SAN CARLOS"/>
    <s v="BAJO SAN JOSE"/>
    <s v="CENTRAL"/>
    <s v="LUIS CARLOS NARANJO ROJAS"/>
    <n v="25465671"/>
    <n v="25465671"/>
    <s v="esc.cuestademoras@mep.go.cr"/>
    <s v="COSTADO NORTE DE LA IGLESIA CATOLICA"/>
    <s v="Rural"/>
    <n v="19"/>
    <n v="19"/>
  </r>
  <r>
    <n v="1815"/>
    <s v="LA ESPERANZA"/>
    <s v="LOS SANTOS"/>
    <x v="0"/>
    <s v="TARRAZU"/>
    <s v="SAN LORENZO"/>
    <s v="LA ESPERANZA"/>
    <s v="CENTRAL"/>
    <s v="MARIO BONILLA ESPINOZA"/>
    <n v="25462555"/>
    <n v="0"/>
    <s v="esc.laesperanzatarrazu@mep.go.cr"/>
    <s v="COSTADO OESTE DEL TEMPLO CATOLICO"/>
    <s v="Rural"/>
    <n v="17"/>
    <n v="17"/>
  </r>
  <r>
    <n v="1819"/>
    <s v="LA PAZ"/>
    <s v="CARTAGO"/>
    <x v="3"/>
    <s v="EL GUARCO"/>
    <s v="SAN ISIDRO"/>
    <s v="LA PAZ"/>
    <s v="CENTRAL"/>
    <s v="ALEXANDER MADRIGAL LEANDRO"/>
    <n v="25711532"/>
    <n v="25711532"/>
    <s v="esc.lapaz@mep.go.cr"/>
    <s v="CARRETERA INTERAMERICANA SUR, KM 45"/>
    <s v="Urbana"/>
    <n v="7"/>
    <n v="7"/>
  </r>
  <r>
    <n v="1820"/>
    <s v="PROVIDENCIA"/>
    <s v="LOS SANTOS"/>
    <x v="0"/>
    <s v="DOTA"/>
    <s v="COPEY"/>
    <s v="PROVIDENCIA"/>
    <s v="CENTRAL"/>
    <s v="MANUEL EDUARDO CHAVES SANCHEZ"/>
    <n v="22005052"/>
    <n v="0"/>
    <s v="esc.providencia@mep.go.cr"/>
    <s v="COSTADO SUR DE LA IGLESIA CATOLICA"/>
    <s v="Rural"/>
    <n v="20"/>
    <n v="20"/>
  </r>
  <r>
    <n v="1826"/>
    <s v="LOAIZA"/>
    <s v="CARTAGO"/>
    <x v="3"/>
    <s v="PARAISO"/>
    <s v="CACHI"/>
    <s v="LOAIZA"/>
    <s v="CENTRAL"/>
    <s v="JOSE MATARRITA CARRILLO"/>
    <n v="25771946"/>
    <n v="25771946"/>
    <s v="esc.loaiza@mep.go.cr"/>
    <s v="DIAGONAL A LA IGLESIA CATOLICA DE LOAIZA"/>
    <s v="Urbana"/>
    <n v="14"/>
    <n v="14"/>
  </r>
  <r>
    <n v="1832"/>
    <s v="NAPOLES"/>
    <s v="LOS SANTOS"/>
    <x v="0"/>
    <s v="TARRAZU"/>
    <s v="SAN LORENZO"/>
    <s v="NAPOLES"/>
    <s v="CENTRAL"/>
    <s v="LUIS OLDEMAR CORDERO SOLANO"/>
    <n v="25462950"/>
    <n v="25462950"/>
    <s v="esc.napoles@mep.go.cr"/>
    <s v="25 METROS SUR DEL TEMPLO CATOLICO"/>
    <s v="Rural"/>
    <n v="23"/>
    <n v="23"/>
  </r>
  <r>
    <n v="1833"/>
    <s v="RUDECINDO VARGAS QUIROS"/>
    <s v="CARTAGO"/>
    <x v="3"/>
    <s v="CARTAGO"/>
    <s v="DULCE NOMBRE"/>
    <s v="NAVARRO"/>
    <s v="CENTRAL"/>
    <s v="MARTIN RIVERA MOLINA"/>
    <n v="25331105"/>
    <n v="85269147"/>
    <s v="esc.rudecindovargasquiros@mep.go.cr"/>
    <s v="1.5KM AL OESTE DE PUENTENEGRO Y 1.5KM NORESTE"/>
    <s v="Urbana"/>
    <n v="18"/>
    <n v="18"/>
  </r>
  <r>
    <n v="1841"/>
    <s v="PALMITAL SUR"/>
    <s v="CARTAGO"/>
    <x v="3"/>
    <s v="EL GUARCO"/>
    <s v="SAN ISIDRO"/>
    <s v="PALMITAL SUR"/>
    <s v="CENTRAL"/>
    <s v="EDUARDO MEDINA PORTUGUEZ"/>
    <n v="25711522"/>
    <n v="0"/>
    <s v="esc.palmitalsur@mep.go.cr"/>
    <s v="CARRETERA INTERAMERICANA SUR KM41,2KM ESTE"/>
    <s v="Urbana"/>
    <n v="14"/>
    <n v="14"/>
  </r>
  <r>
    <n v="1842"/>
    <s v="PALO VERDE"/>
    <s v="CARTAGO"/>
    <x v="3"/>
    <s v="EL GUARCO"/>
    <s v="SAN ISIDRO"/>
    <s v="PALO VERDE"/>
    <s v="CENTRAL"/>
    <s v="LIDIA RUIZ CISNEROS"/>
    <n v="25711162"/>
    <n v="25711162"/>
    <s v="paloverde1842@gmail.com"/>
    <s v="DE LA IGLESIA CATOLICA 100 OESTE"/>
    <s v="Urbana"/>
    <n v="16"/>
    <n v="16"/>
  </r>
  <r>
    <n v="1849"/>
    <s v="PATIO DE AGUA"/>
    <s v="CARTAGO"/>
    <x v="3"/>
    <s v="EL GUARCO"/>
    <s v="PATIO DE AGUA"/>
    <s v="PATIO DE  AGUA"/>
    <s v="CENTRAL"/>
    <s v="BRAYNER JOSE BENAVIDES RAMIREZ"/>
    <n v="83617029"/>
    <n v="71039664"/>
    <s v="esc.patiodeaguaelguarco@mep.go.cr"/>
    <s v="2KM AL OESTE DE CORRALILLO"/>
    <s v="Rural"/>
    <n v="5"/>
    <n v="5"/>
  </r>
  <r>
    <n v="1852"/>
    <s v="FELIPE ALVARADO ECHANDI"/>
    <s v="CARTAGO"/>
    <x v="3"/>
    <s v="PARAISO"/>
    <s v="OROSI"/>
    <s v="PUENTE NEGRO"/>
    <s v="CENTRAL"/>
    <s v="DOUGLAS VARGAS FUENTES"/>
    <n v="25331676"/>
    <n v="88069136"/>
    <s v="esc.felipejalvardo@mep.go.cr"/>
    <s v="DEL PUENTE NEGRO 300 OESTE"/>
    <s v="Urbana"/>
    <n v="15"/>
    <n v="15"/>
  </r>
  <r>
    <n v="1862"/>
    <s v="LA ESPERANZA"/>
    <s v="LOS SANTOS"/>
    <x v="3"/>
    <s v="EL GUARCO"/>
    <s v="SAN ISIDRO"/>
    <s v="LA ESPERANZA"/>
    <s v="CENTRAL"/>
    <s v="CARMEN LIDIA NAVARRO CORDERO"/>
    <n v="25711503"/>
    <n v="25711503"/>
    <s v="esc.laesperanzaelguarco@mep.go.cr"/>
    <s v="CARRET INTERAM SUR KM 62"/>
    <s v="Urbana"/>
    <n v="17"/>
    <n v="17"/>
  </r>
  <r>
    <n v="1867"/>
    <s v="RIO BLANCO"/>
    <s v="LOS SANTOS"/>
    <x v="0"/>
    <s v="DOTA"/>
    <s v="COPEY"/>
    <s v="RIO BLANCO"/>
    <s v="CENTRAL"/>
    <s v="RICARDO CHAVES QUESADA"/>
    <n v="25411215"/>
    <n v="0"/>
    <s v="esc.rioblanco@mep.go.cr"/>
    <s v="3.5 KM NORESTE DE LA IGLESIA DE COPEY"/>
    <s v="Rural"/>
    <n v="3"/>
    <n v="3"/>
  </r>
  <r>
    <n v="1874"/>
    <s v="SAN GUILLERMO"/>
    <s v="LOS SANTOS"/>
    <x v="0"/>
    <s v="TARRAZU"/>
    <s v="SAN MARCOS"/>
    <s v="SAN GUILLERMO"/>
    <s v="CENTRAL"/>
    <s v="MILENA JIMENEZ BLANCO"/>
    <n v="83329662"/>
    <n v="0"/>
    <s v="milena.jimenez.blanco@mep.go.cr"/>
    <s v="5 KM SURRESTE DE LA PARROQUIA DE SAN MARCOS"/>
    <s v="Urbana"/>
    <n v="5"/>
    <n v="5"/>
  </r>
  <r>
    <n v="1878"/>
    <s v="SAN JOAQUIN"/>
    <s v="LOS SANTOS"/>
    <x v="0"/>
    <s v="TARRAZU"/>
    <s v="SAN LORENZO"/>
    <s v="SAN JOAQUIN"/>
    <s v="CENTRAL"/>
    <s v="MARIA JOSE MONGE NAVARRO"/>
    <n v="86639802"/>
    <n v="25412000"/>
    <s v="esc.sanjoaquindota@mep.go.cr"/>
    <s v="14 KM AL S DEL PARQUE DE SANTA MARIA DE DOTA"/>
    <s v="Rural"/>
    <n v="5"/>
    <n v="5"/>
  </r>
  <r>
    <n v="1883"/>
    <s v="SAN MARTIN"/>
    <s v="LOS SANTOS"/>
    <x v="0"/>
    <s v="LEON CORTES"/>
    <s v="SANTA CRUZ"/>
    <s v="SAN MARTIN"/>
    <s v="CENTRAL"/>
    <s v="JOVITA JIMENEZ GAMBOA"/>
    <n v="25711307"/>
    <n v="25711307"/>
    <s v="esc.sanmartinleoncortes@mep.go.cr"/>
    <s v="50 MTS O DEL TEMPLO CATOLICO SAN MARTIN DE LE"/>
    <s v="Rural"/>
    <n v="13"/>
    <n v="13"/>
  </r>
  <r>
    <n v="1892"/>
    <s v="SAN RAMON"/>
    <s v="LOS SANTOS"/>
    <x v="0"/>
    <s v="TARRAZU"/>
    <s v="SAN LORENZO"/>
    <s v="SAN RAMON"/>
    <s v="CENTRAL"/>
    <s v="GRACIERA VEGA BADILLA"/>
    <n v="22064201"/>
    <n v="0"/>
    <s v="graciela.vega.badilla@mep.go.cr"/>
    <s v="FRENTE A LA IGLESIA CATOLICA"/>
    <s v="Rural"/>
    <n v="3"/>
    <n v="3"/>
  </r>
  <r>
    <n v="1902"/>
    <s v="SAN FRANCISCO"/>
    <s v="LOS SANTOS"/>
    <x v="0"/>
    <s v="LEON CORTES"/>
    <s v="LLANO BONITO"/>
    <s v="SAN FRANCISCO"/>
    <s v="CENTRAL"/>
    <s v="MARIA JOSE FALLAS CERDAS"/>
    <n v="25461483"/>
    <n v="0"/>
    <s v="esc.sanfranciscoleoncortes@mep.go.cr"/>
    <s v="50 M SUR DEL TEMPLO CATOLICO"/>
    <s v="Rural"/>
    <n v="5"/>
    <n v="5"/>
  </r>
  <r>
    <n v="1903"/>
    <s v="LA CONCEPCION"/>
    <s v="LOS SANTOS"/>
    <x v="0"/>
    <s v="LEON CORTES"/>
    <s v="LLANO BONITO"/>
    <s v="LA CONCEPCION"/>
    <s v="CENTRAL"/>
    <s v="GUILLERMO MORA DURAN"/>
    <n v="25461470"/>
    <n v="25461470"/>
    <s v="esc.laconcepcion@mep.go.cr"/>
    <s v="FRENTE AL TEMPLO CATOLICO, LA CONCEPCION."/>
    <s v="Rural"/>
    <n v="14"/>
    <n v="14"/>
  </r>
  <r>
    <n v="1916"/>
    <s v="VARA DEL ROBLE"/>
    <s v="CARTAGO"/>
    <x v="3"/>
    <s v="EL GUARCO"/>
    <s v="SAN ISIDRO"/>
    <s v="VARA DEL ROBLE"/>
    <s v="CENTRAL"/>
    <s v="DAMARIS CASASOLA SANCHEZ"/>
    <n v="25712348"/>
    <n v="25712348"/>
    <s v="esc.varadelroble@mep.go.cr"/>
    <s v="KILOMETRO 47 INTERAMERICA SUR"/>
    <s v="Urbana"/>
    <n v="15"/>
    <n v="15"/>
  </r>
  <r>
    <n v="1918"/>
    <s v="ZAPOTAL"/>
    <s v="LOS SANTOS"/>
    <x v="0"/>
    <s v="TARRAZU"/>
    <s v="SAN LORENZO"/>
    <s v="ZAPOTAL"/>
    <s v="CENTRAL"/>
    <s v="ADOLFO JIMENEZ PORRAS"/>
    <n v="0"/>
    <n v="88898255"/>
    <s v="adolfo.jimenez.porras@mep.go.cr"/>
    <s v="1500 M OESTRE ERMITRA ZAPOTAL"/>
    <s v="Rural"/>
    <n v="7"/>
    <n v="7"/>
  </r>
  <r>
    <n v="1922"/>
    <s v="LA LIDIA"/>
    <s v="LOS SANTOS"/>
    <x v="0"/>
    <s v="DOTA"/>
    <s v="COPEY"/>
    <s v="SAN GERARDO"/>
    <s v="CENTRAL"/>
    <s v="DIRCHE AMALIN CALVO VALVERDE"/>
    <n v="27401056"/>
    <n v="27401056"/>
    <s v="esc.lalidia@mep.go.cr"/>
    <s v="A UN COSTADO DE LA IGLESIA CATOLICA"/>
    <s v="Rural"/>
    <n v="14"/>
    <n v="14"/>
  </r>
  <r>
    <n v="1924"/>
    <s v="EL HIGUERON"/>
    <s v="LOS SANTOS"/>
    <x v="0"/>
    <s v="LEON CORTES"/>
    <s v="SAN ANDRES"/>
    <s v="EL HIGUERON"/>
    <s v="CENTRAL"/>
    <s v="ANNIA CHACON CASTILLO"/>
    <n v="87523845"/>
    <n v="0"/>
    <s v="esc.elhigueron@mep.go.cr"/>
    <s v="EL HIGUERON DE LEON CORTES"/>
    <s v="Rural"/>
    <n v="18"/>
    <n v="18"/>
  </r>
  <r>
    <n v="1925"/>
    <s v="BUENA VISTA"/>
    <s v="CARTAGO"/>
    <x v="3"/>
    <s v="ALVARADO"/>
    <s v="PACAYAS"/>
    <s v="BUENA VISTA"/>
    <s v="CENTRAL"/>
    <s v="BETTY MARIA DAVILA VALLES"/>
    <n v="88786128"/>
    <n v="0"/>
    <s v="esc.buenavista.cartago@mep.go.cr"/>
    <s v="200 M OESTE IGLESI CATOLICA/BUENA VISTA"/>
    <s v="Urbana"/>
    <n v="10"/>
    <n v="10"/>
  </r>
  <r>
    <n v="1927"/>
    <s v="SAN MARTIN"/>
    <s v="CARTAGO"/>
    <x v="3"/>
    <s v="EL GUARCO"/>
    <s v="PATIO DE AGUA"/>
    <s v="SAN MARTIN"/>
    <s v="CENTRAL"/>
    <s v="JUAN CARLOS CALVO SOLIS"/>
    <n v="61089519"/>
    <n v="0"/>
    <s v="esc.sanmartinelguarco@mep.go.cr"/>
    <s v="1 KM AL ESTE CARRETERA A CORRALILLO"/>
    <s v="Rural"/>
    <n v="5"/>
    <n v="5"/>
  </r>
  <r>
    <n v="1934"/>
    <s v="EL PROGRESO"/>
    <s v="TURRIALBA"/>
    <x v="3"/>
    <s v="TURRIALBA"/>
    <s v="LA SUIZA"/>
    <s v="EL PROGRESO"/>
    <s v="CENTRAL"/>
    <s v="JOSE HIDALGO BRAVO"/>
    <n v="86932149"/>
    <n v="0"/>
    <s v="esc.elprogreso.turrialba@mep.go.cr"/>
    <s v="FRENTE A PLAZA DE DEPORTES EL PROGRESO."/>
    <s v="Urbana"/>
    <n v="8"/>
    <n v="8"/>
  </r>
  <r>
    <n v="1936"/>
    <s v="ALTO DE VARAS"/>
    <s v="TURRIALBA"/>
    <x v="3"/>
    <s v="TURRIALBA"/>
    <s v="LA ISABEL"/>
    <s v="ALTO DE VARAS"/>
    <s v="CENTRAL"/>
    <s v="RICARDO NAJERA BRAVO"/>
    <n v="88494700"/>
    <n v="0"/>
    <s v="esc.altodevaras@mep.go.cr"/>
    <s v="COSTADO SUR DE LA IGLESIA CATOLICA"/>
    <s v="Urbana"/>
    <n v="17"/>
    <n v="17"/>
  </r>
  <r>
    <n v="1938"/>
    <s v="SAN JUAN BOSCO"/>
    <s v="TURRIALBA"/>
    <x v="3"/>
    <s v="TURRIALBA"/>
    <s v="TUIS"/>
    <s v="SAN BOSCO"/>
    <s v="CENTRAL"/>
    <s v="LAURA ALVAREZ ALFARO"/>
    <n v="25310014"/>
    <n v="0"/>
    <s v="escsanjuanbosco@mep.go.cr"/>
    <s v="SAN JUAN BOSCO, TUIS"/>
    <s v="Rural"/>
    <n v="4"/>
    <n v="4"/>
  </r>
  <r>
    <n v="1941"/>
    <s v="ATIRRO"/>
    <s v="TURRIALBA"/>
    <x v="3"/>
    <s v="TURRIALBA"/>
    <s v="LA SUIZA"/>
    <s v="ATIRRO"/>
    <s v="CENTRAL"/>
    <s v="MELISSA QUESADA HIDALGO"/>
    <n v="25310038"/>
    <n v="0"/>
    <s v="esc.atirro@mep.go.cr"/>
    <s v="CONTIGUO A LA IGLESIA CATOLICA"/>
    <s v="Urbana"/>
    <n v="12"/>
    <n v="12"/>
  </r>
  <r>
    <n v="1950"/>
    <s v="LA ESPERANZA"/>
    <s v="TURRIALBA"/>
    <x v="3"/>
    <s v="JIMENEZ"/>
    <s v="PEJIBAYE"/>
    <s v="LA ESPERANZA"/>
    <s v="CENTRAL"/>
    <s v="PRISCILLA PEREIRA CASTILLO"/>
    <n v="87600446"/>
    <n v="0"/>
    <s v="esc.laesperanza.turrialba@mep.go.cr"/>
    <s v="LA ESPERANZA"/>
    <s v="Rural"/>
    <n v="18"/>
    <n v="18"/>
  </r>
  <r>
    <n v="1953"/>
    <s v="LOURDES"/>
    <s v="TURRIALBA"/>
    <x v="3"/>
    <s v="JIMENEZ"/>
    <s v="JUAN VIÑAS"/>
    <s v="LOURDES"/>
    <s v="CENTRAL"/>
    <s v="MA. DE LOS A. ELIZONDO GUZMAN"/>
    <n v="88984102"/>
    <n v="0"/>
    <s v="maria.elizondo.guzman@mep.go.cr"/>
    <s v="DIAGONAL IGLESIA CATOLICA"/>
    <s v="Urbana"/>
    <n v="9"/>
    <n v="9"/>
  </r>
  <r>
    <n v="1956"/>
    <s v="EL PILON"/>
    <s v="TURRIALBA"/>
    <x v="3"/>
    <s v="TURRIALBA"/>
    <s v="TRES EQUIS"/>
    <s v="EL PILON DE AZUCAR"/>
    <s v="CENTRAL"/>
    <s v="SUSANA LOPEZ FERNANDEZ"/>
    <n v="88500992"/>
    <n v="0"/>
    <s v="susana.lopez.fernandez@mep.go.cr"/>
    <s v="COSTADO ESTE PLAZA DE DEPORTES"/>
    <s v="Rural"/>
    <n v="21"/>
    <n v="21"/>
  </r>
  <r>
    <n v="1968"/>
    <s v="BONILLA"/>
    <s v="TURRIALBA"/>
    <x v="3"/>
    <s v="TURRIALBA"/>
    <s v="SANTA CRUZ"/>
    <s v="BONILLA"/>
    <s v="CENTRAL"/>
    <s v="PEDRO GRANADOS COREDERO"/>
    <n v="86679656"/>
    <n v="0"/>
    <s v="esc.bonilla@mep.go.cr"/>
    <s v="22 KM. NORTE DE SANTA CRUZ."/>
    <s v="Rural"/>
    <n v="20"/>
    <n v="20"/>
  </r>
  <r>
    <n v="1969"/>
    <s v="EL SEIS"/>
    <s v="TURRIALBA"/>
    <x v="3"/>
    <s v="TURRIALBA"/>
    <s v="PERALTA"/>
    <s v="EL SEIS"/>
    <s v="CENTRAL"/>
    <s v="GABRIELA RAMIREZ ROJAS"/>
    <n v="60259876"/>
    <n v="0"/>
    <s v="esc.elseis@mep.go.cr"/>
    <s v="EL SEIS DE PERALTA."/>
    <s v="Rural"/>
    <n v="13"/>
    <n v="13"/>
  </r>
  <r>
    <n v="1970"/>
    <s v="LA ORIETTA"/>
    <s v="TURRIALBA"/>
    <x v="3"/>
    <s v="TURRIALBA"/>
    <s v="SANTA TERESITA"/>
    <s v="LA ORIETA"/>
    <s v="CENTRAL"/>
    <s v="MARTIN CAMPOS SOLANO"/>
    <n v="88562470"/>
    <n v="0"/>
    <s v="martin.campos.solano@mep.go.cr"/>
    <s v="ENTRADA A LA GUARIAS 20 KM NOROESTE"/>
    <s v="Rural"/>
    <n v="20"/>
    <n v="20"/>
  </r>
  <r>
    <n v="1984"/>
    <s v="EL SILENCIO"/>
    <s v="TURRIALBA"/>
    <x v="3"/>
    <s v="TURRIALBA"/>
    <s v="LA SUIZA"/>
    <s v="EL SILENCIO"/>
    <s v="CENTRAL"/>
    <s v="FRANCIS AGUILAR RODRIGUEZ"/>
    <n v="25381455"/>
    <n v="25381455"/>
    <s v="esc.elsilencio.turrialba@mep.go.cr"/>
    <s v="COSTADO NORTE PLAZA DEPORTES"/>
    <s v="Urbana"/>
    <n v="20"/>
    <n v="20"/>
  </r>
  <r>
    <n v="1986"/>
    <s v="EL SOL"/>
    <s v="TURRIALBA"/>
    <x v="3"/>
    <s v="TURRIALBA"/>
    <s v="TRES EQUIS"/>
    <s v="EL SOL"/>
    <s v="CENTRAL"/>
    <s v="CAROL CALVO HERNANDEZ"/>
    <n v="87851439"/>
    <n v="0"/>
    <s v="carol.calvo.hernandez@mep.go.cr"/>
    <s v="FRENTE A LA PLAZA PUBLICA"/>
    <s v="Rural"/>
    <n v="9"/>
    <n v="9"/>
  </r>
  <r>
    <n v="1989"/>
    <s v="ENRIQUE PACHECO AGUILAR"/>
    <s v="TURRIALBA"/>
    <x v="3"/>
    <s v="TURRIALBA"/>
    <s v="TURRIALBA"/>
    <s v="FLORENCIA"/>
    <s v="CENTRAL"/>
    <s v="GERARDO CASCANTE MELENDE"/>
    <n v="84447146"/>
    <n v="0"/>
    <s v="esc.enriquepachecoaguilar@mep.go.cr"/>
    <s v="FLORENCIA, TURRIALBA."/>
    <s v="Urbana"/>
    <n v="12"/>
    <n v="12"/>
  </r>
  <r>
    <n v="1999"/>
    <s v="EL SITIO DE LAS ABRAS"/>
    <s v="TURRIALBA"/>
    <x v="3"/>
    <s v="TURRIALBA"/>
    <s v="SANTA CRUZ"/>
    <s v="LAS ABRAS"/>
    <s v="CENTRAL"/>
    <s v="KAREN VELASQUEZ VASQUEZ"/>
    <n v="86400899"/>
    <n v="0"/>
    <s v="esc.sitiodelasabras@mep.go.cr"/>
    <s v="7 KM NORTE IGLESIA CATOLICA"/>
    <s v="Rural"/>
    <n v="11"/>
    <n v="11"/>
  </r>
  <r>
    <n v="2000"/>
    <s v="LA ESMERALDA"/>
    <s v="TURRIALBA"/>
    <x v="3"/>
    <s v="TURRIALBA"/>
    <s v="TURRIALBA"/>
    <s v="LA ESMERALDA"/>
    <s v="CENTRAL"/>
    <s v="NOHILE COTO MATA"/>
    <n v="88346909"/>
    <n v="0"/>
    <s v="esc.laesmeralda.turrialba@mep.go.cr"/>
    <s v="FRENTE SALON COMUNAL"/>
    <s v="Urbana"/>
    <n v="7"/>
    <n v="7"/>
  </r>
  <r>
    <n v="2005"/>
    <s v="LA REUNION"/>
    <s v="TURRIALBA"/>
    <x v="3"/>
    <s v="TURRIALBA"/>
    <s v="SANTA CRUZ"/>
    <s v="LA REUNION"/>
    <s v="CENTRAL"/>
    <s v="ANDREA VARGAS RODRIGUEZ"/>
    <n v="83377697"/>
    <n v="0"/>
    <s v="esc.lareunion@mep.go.cr"/>
    <s v="12 KM NORTE ESCUELA LA PASTORA"/>
    <s v="Rural"/>
    <n v="4"/>
    <n v="4"/>
  </r>
  <r>
    <n v="2007"/>
    <s v="VERBENA NORTE"/>
    <s v="TURRIALBA"/>
    <x v="3"/>
    <s v="TURRIALBA"/>
    <s v="SANTA ROSA"/>
    <s v="VERBENA NORTE"/>
    <s v="CENTRAL"/>
    <s v="RUFINA PEREZ SANABRIA"/>
    <n v="25562427"/>
    <n v="0"/>
    <s v="esc.verbenanorte@mep.go.cr"/>
    <s v="50 SUR DE LA IGLESIA CATOLICA"/>
    <s v="Urbana"/>
    <n v="9"/>
    <n v="9"/>
  </r>
  <r>
    <n v="2008"/>
    <s v="YOLANDA"/>
    <s v="TURRIALBA"/>
    <x v="3"/>
    <s v="JIMENEZ"/>
    <s v="PEJIBAYE"/>
    <s v="EL OSO"/>
    <s v="CENTRAL"/>
    <s v="YESENIA FERNANDEZ BRENES"/>
    <n v="86931271"/>
    <n v="0"/>
    <s v="esc.layolanda@mep.go.cr"/>
    <s v="EL OSO DE PEJIBALLE"/>
    <s v="Rural"/>
    <n v="21"/>
    <n v="21"/>
  </r>
  <r>
    <n v="2011"/>
    <s v="LAS NUBES"/>
    <s v="TURRIALBA"/>
    <x v="3"/>
    <s v="TURRIALBA"/>
    <s v="TUIS"/>
    <s v="LAS NUBES"/>
    <s v="CENTRAL"/>
    <s v="LUIS FERNANDO ALVARADO ABARCA"/>
    <n v="25312830"/>
    <n v="83143442"/>
    <s v="esc.lasnubes@mep.go.cr"/>
    <s v="1,5KM. AL SURESTE DEL CENTRO DE TUIS."/>
    <s v="Rural"/>
    <n v="17"/>
    <n v="17"/>
  </r>
  <r>
    <n v="2015"/>
    <s v="MATA DE GUINEO"/>
    <s v="TURRIALBA"/>
    <x v="3"/>
    <s v="TURRIALBA"/>
    <s v="TUIS"/>
    <s v="SAN MIGUEL"/>
    <s v="CENTRAL"/>
    <s v="SONIA MENDEZ MENDEZ"/>
    <n v="25311080"/>
    <n v="0"/>
    <s v="esc.matadeguineo@mep.go.cr"/>
    <s v="25 ESTE DE LA PULPERIA LA MIGUELENA."/>
    <s v="Rural"/>
    <n v="8"/>
    <n v="8"/>
  </r>
  <r>
    <n v="2016"/>
    <s v="MOLLEJONES"/>
    <s v="TURRIALBA"/>
    <x v="3"/>
    <s v="TURRIALBA"/>
    <s v="LA SUIZA"/>
    <s v="MOLLEJONES"/>
    <s v="CENTRAL"/>
    <s v="FLORINDA SALMERON ACUÑA"/>
    <n v="25315139"/>
    <n v="0"/>
    <s v="esc.mollejones.turrialba@mep.go.cr"/>
    <s v="150 ESTE DE LA PLAZA PUBLICA DE MOLLEJONES"/>
    <s v="Urbana"/>
    <n v="10"/>
    <n v="10"/>
  </r>
  <r>
    <n v="2017"/>
    <s v="MURCIA"/>
    <s v="TURRIALBA"/>
    <x v="3"/>
    <s v="TURRIALBA"/>
    <s v="TURRIALBA"/>
    <s v="MURCIA"/>
    <s v="CENTRAL"/>
    <s v="CARLA TATIANA SANCHEZ LOAIZA"/>
    <n v="87575275"/>
    <n v="0"/>
    <s v="esc.murcia@mep.go.cr"/>
    <s v="JUNTO A LA PLAZA DE FUTBOL"/>
    <s v="Urbana"/>
    <n v="2"/>
    <n v="2"/>
  </r>
  <r>
    <n v="2025"/>
    <s v="PACUARE"/>
    <s v="TURRIALBA"/>
    <x v="3"/>
    <s v="TURRIALBA"/>
    <s v="TAYUTIC"/>
    <s v="PACUARE"/>
    <s v="CENTRAL"/>
    <s v="MARIELA ARLEY VEGA"/>
    <n v="22065243"/>
    <n v="0"/>
    <s v="esc.pacuare.turrialba@mep.go.cr"/>
    <s v="50 METROS DE LA IGLESIA CATOLICA PACUARE"/>
    <s v="Rural"/>
    <n v="15"/>
    <n v="15"/>
  </r>
  <r>
    <n v="2026"/>
    <s v="PACUARE"/>
    <s v="TURRIALBA"/>
    <x v="3"/>
    <s v="TURRIALBA"/>
    <s v="PERALTA"/>
    <s v="PACUARE"/>
    <s v="CENTRAL"/>
    <s v="YISENIA MUNOZ CORREA"/>
    <n v="25311291"/>
    <n v="0"/>
    <s v="esc.pacuare@mep.go.cr"/>
    <s v="PACUARE ABAJO"/>
    <s v="Rural"/>
    <n v="3"/>
    <n v="3"/>
  </r>
  <r>
    <n v="2027"/>
    <s v="PALOMO"/>
    <s v="TURRIALBA"/>
    <x v="3"/>
    <s v="TURRIALBA"/>
    <s v="SANTA TERESITA"/>
    <s v="PALOMO"/>
    <s v="CENTRAL"/>
    <s v="HENRY FERNANDEZ MARTINEZ"/>
    <n v="25590061"/>
    <n v="25590039"/>
    <s v="esc.palomo@mep.go.cr"/>
    <s v="PALOMO, SANTA TERESITA, TURRIALBA."/>
    <s v="Rural"/>
    <n v="15"/>
    <n v="15"/>
  </r>
  <r>
    <n v="2028"/>
    <s v="LAS PAVAS"/>
    <s v="TURRIALBA"/>
    <x v="3"/>
    <s v="TURRIALBA"/>
    <s v="TURRIALBA"/>
    <s v="LAS PAVAS"/>
    <s v="CENTRAL"/>
    <s v="YORLENE QUIROS RODRIGUEZ"/>
    <n v="86127982"/>
    <n v="0"/>
    <s v="esc.laspavas.turrialba@mep.go.cr"/>
    <s v="LAS PAVAS TURRIALBA"/>
    <s v="Urbana"/>
    <n v="3"/>
    <n v="3"/>
  </r>
  <r>
    <n v="2031"/>
    <s v="PERALTA"/>
    <s v="TURRIALBA"/>
    <x v="3"/>
    <s v="TURRIALBA"/>
    <s v="PERALTA"/>
    <s v="PERALTA"/>
    <s v="CENTRAL"/>
    <s v="ANA MENA ALVARADO"/>
    <n v="25590384"/>
    <n v="85560827"/>
    <s v="esc.peralta@mep.go.cr"/>
    <s v="CONTIGUO A LA IGLESIA CATOLICA PERALTA."/>
    <s v="Rural"/>
    <n v="24"/>
    <n v="24"/>
  </r>
  <r>
    <n v="2034"/>
    <s v="SAN MIGUEL"/>
    <s v="TURRIALBA"/>
    <x v="3"/>
    <s v="JIMENEZ"/>
    <s v="TUCURRIQUE"/>
    <s v="SAN MIGUEL"/>
    <s v="CENTRAL"/>
    <s v="ROBERTO GUZMAN SANDOVAL"/>
    <n v="88258959"/>
    <n v="0"/>
    <s v="esc.sanmiguel.turrialba@mep.go.cr"/>
    <s v="SAN MIGUEL, TUCURRIQUE 100 M NORTE DEL ICE"/>
    <s v="Rural"/>
    <n v="15"/>
    <n v="15"/>
  </r>
  <r>
    <n v="2035"/>
    <s v="SAN AGUSTIN"/>
    <s v="TURRIALBA"/>
    <x v="3"/>
    <s v="TURRIALBA"/>
    <s v="TAYUTIC"/>
    <s v="SAN AGUSTIN"/>
    <s v="CENTRAL"/>
    <s v="EVELYN VELASQUEZ GALBAN"/>
    <n v="87561661"/>
    <n v="0"/>
    <s v="esc.sanagustin.turrialba@mep.go.cr"/>
    <s v="VERE, TAYUTIC"/>
    <s v="Rural"/>
    <n v="4"/>
    <n v="4"/>
  </r>
  <r>
    <n v="2037"/>
    <s v="IGNACIO FUENTES MOLINA"/>
    <s v="TURRIALBA"/>
    <x v="3"/>
    <s v="TURRIALBA"/>
    <s v="PAVONES"/>
    <s v="SAN RAFAEL"/>
    <s v="CENTRAL"/>
    <s v="ROSITA VARGAS SAENZ"/>
    <n v="25381303"/>
    <n v="0"/>
    <s v="esc.ignacio.fuentes@hotmail.com"/>
    <s v="5 KILOMETROS AL SURESTE DE LA PLAZA PUBLICA L"/>
    <s v="Urbana"/>
    <n v="14"/>
    <n v="14"/>
  </r>
  <r>
    <n v="2038"/>
    <s v="SAN JOAQUIN"/>
    <s v="TURRIALBA"/>
    <x v="3"/>
    <s v="TURRIALBA"/>
    <s v="TUIS"/>
    <s v="SAN JOAQUIN"/>
    <s v="CENTRAL"/>
    <s v="GIOVANNI CALDERON MORA"/>
    <n v="25311976"/>
    <n v="25311976"/>
    <s v="esc.sanjoaquin.turrialba@mep.go.cr"/>
    <s v="FRENTE A PLAZA DEPORTES"/>
    <s v="Rural"/>
    <n v="16"/>
    <n v="16"/>
  </r>
  <r>
    <n v="2041"/>
    <s v="SAN MARTIN"/>
    <s v="TURRIALBA"/>
    <x v="3"/>
    <s v="TURRIALBA"/>
    <s v="TAYUTIC"/>
    <s v="SAN MARTIN"/>
    <s v="CENTRAL"/>
    <s v="ESMERALDA RODRIGUEZ QUIROS"/>
    <n v="89906948"/>
    <n v="0"/>
    <s v="esc.sanmartintayutic@mep.go.cr"/>
    <s v="650 SE.ENTRADA DE RIVEL,CARRETERA A TAYUTI"/>
    <s v="Rural"/>
    <n v="10"/>
    <n v="10"/>
  </r>
  <r>
    <n v="2043"/>
    <s v="SANTA CRISTINA"/>
    <s v="TURRIALBA"/>
    <x v="3"/>
    <s v="TURRIALBA"/>
    <s v="LA SUIZA"/>
    <s v="SANTA CRISTINA"/>
    <s v="CENTRAL"/>
    <s v="ALVARO ULLOA RODA"/>
    <n v="85560555"/>
    <n v="0"/>
    <s v="esc.santacristina@mep.go.cr"/>
    <s v="5 KILOMETROS AL SURESTE DE LA PLAZA PUBLICA L"/>
    <s v="Urbana"/>
    <n v="6"/>
    <n v="6"/>
  </r>
  <r>
    <n v="2046"/>
    <s v="SANTA MARTA"/>
    <s v="TURRIALBA"/>
    <x v="3"/>
    <s v="JIMENEZ"/>
    <s v="JUAN VIÑAS"/>
    <s v="SANTA MARTA"/>
    <s v="CENTRAL"/>
    <s v="MONICA RUIZ SEGURA"/>
    <n v="83867333"/>
    <n v="0"/>
    <s v="esc.santamartajuanvinas@mep.go.cr"/>
    <s v="100 SUR ANTIGUA ESTACION DEL FERROCARRIL"/>
    <s v="Urbana"/>
    <n v="2"/>
    <n v="2"/>
  </r>
  <r>
    <n v="2052"/>
    <s v="VERBENA SUR"/>
    <s v="TURRIALBA"/>
    <x v="3"/>
    <s v="TURRIALBA"/>
    <s v="SANTA ROSA"/>
    <s v="VERBENA SUR"/>
    <s v="CENTRAL"/>
    <s v="MARTA SOLIS SEGURA"/>
    <n v="25568586"/>
    <n v="0"/>
    <s v="esc.verbenasur@mep.go.cr"/>
    <s v="COSTADO NORTE DE LA IGLESIA,VERBENA SUR."/>
    <s v="Urbana"/>
    <n v="24"/>
    <n v="24"/>
  </r>
  <r>
    <n v="2054"/>
    <s v="EL VOLCAN"/>
    <s v="TURRIALBA"/>
    <x v="3"/>
    <s v="TURRIALBA"/>
    <s v="SANTA CRUZ"/>
    <s v="EL VOLCAN"/>
    <s v="CENTRAL"/>
    <s v="ANGIE TORRES SANCHEZ"/>
    <n v="83617992"/>
    <n v="0"/>
    <s v="esc.elvolcan@mep.go.cr"/>
    <s v="LA CENTRAL DE SANTA CRUZ,SANTA CRUZ"/>
    <s v="Rural"/>
    <n v="6"/>
    <n v="6"/>
  </r>
  <r>
    <n v="2055"/>
    <s v="BAJO PACUARE"/>
    <s v="TURRIALBA"/>
    <x v="3"/>
    <s v="TURRIALBA"/>
    <s v="TUIS"/>
    <s v="BAJO PACUARE"/>
    <s v="CENTRAL"/>
    <s v="HELBERTH MORA SALMERON"/>
    <n v="22065814"/>
    <n v="0"/>
    <s v="esc.bajopacuare@mep.go.cr"/>
    <s v="250 MTS. NORTE DE LA IGLESIA EVANGELICA."/>
    <s v="Rural"/>
    <n v="9"/>
    <n v="9"/>
  </r>
  <r>
    <n v="2059"/>
    <s v="LAS VIRTUDES"/>
    <s v="TURRIALBA"/>
    <x v="3"/>
    <s v="TURRIALBA"/>
    <s v="SANTA CRUZ"/>
    <s v="LAS VIRTUDES"/>
    <s v="CENTRAL"/>
    <s v="ROGER ZAMORA MESEN"/>
    <n v="87881919"/>
    <n v="0"/>
    <s v="esc.lasvirtudes@mep.go.cr"/>
    <s v="ENTRADA CALLE LEIVA, 3 K. AL NOROESTE."/>
    <s v="Rural"/>
    <n v="7"/>
    <n v="7"/>
  </r>
  <r>
    <n v="2060"/>
    <s v="SAN VICENTE"/>
    <s v="TURRIALBA"/>
    <x v="3"/>
    <s v="TURRIALBA"/>
    <s v="LA SUIZA"/>
    <s v="SAN VICENTE"/>
    <s v="CENTRAL"/>
    <s v="KATHERINE BUSTAMANTE DITTEL"/>
    <n v="25311815"/>
    <n v="25350165"/>
    <s v="esc.sanvicentelasuiza@mep.go.cr"/>
    <s v="50 MTS. SUR DEL TEMPLO CATOLICO SAN VICENTE"/>
    <s v="Urbana"/>
    <n v="11"/>
    <n v="11"/>
  </r>
  <r>
    <n v="2061"/>
    <s v="EL CARMEN LA SUIZA"/>
    <s v="TURRIALBA"/>
    <x v="3"/>
    <s v="TURRIALBA"/>
    <s v="LA SUIZA"/>
    <s v="EL CARMEN"/>
    <s v="CENTRAL"/>
    <s v="DAVID CHAVES ULLOA"/>
    <n v="25312098"/>
    <n v="0"/>
    <s v="esc.elcarmen.turrialba@mep.go.cr"/>
    <s v="200 NORTE DE ESCUELA CANADA"/>
    <s v="Urbana"/>
    <n v="13"/>
    <n v="13"/>
  </r>
  <r>
    <n v="2065"/>
    <s v="LA TIRIMBINA"/>
    <s v="SARAPIQUI"/>
    <x v="6"/>
    <s v="SARAPIQUI"/>
    <s v="LA VIRGEN"/>
    <s v="TIRIMBINA"/>
    <s v="HUETAR NORTE"/>
    <s v="GILBERTO SOTO ALFARO"/>
    <n v="70129403"/>
    <n v="27611126"/>
    <s v="esc.latirimbina@mep.go.cr"/>
    <s v="COSTADO ESTE DE LA IGLESIA CATOLICA"/>
    <s v="Rural"/>
    <n v="15"/>
    <n v="15"/>
  </r>
  <r>
    <n v="2066"/>
    <s v="LA ISLA DE RIO FRIO"/>
    <s v="SARAPIQUI"/>
    <x v="6"/>
    <s v="SARAPIQUI"/>
    <s v="HORQUETAS"/>
    <s v="LA ISLA"/>
    <s v="HUETAR NORTE"/>
    <s v="MARIA ROCHA OLIVAS"/>
    <n v="27641719"/>
    <n v="27641719"/>
    <s v="esc.laislahorquetas@mep.go.cr"/>
    <s v="LA ISLA HORQUETAS, SARAPIQUI, HEREDIA"/>
    <s v="Rural"/>
    <n v="12"/>
    <n v="12"/>
  </r>
  <r>
    <n v="2069"/>
    <s v="LA ESPERANZA"/>
    <s v="SARAPIQUI"/>
    <x v="6"/>
    <s v="SARAPIQUI"/>
    <s v="PUERTO VIEJO"/>
    <s v="LA ESPERANZA"/>
    <s v="HUETAR NORTE"/>
    <s v="RICKY SANCHEZ ALVAREZ"/>
    <n v="44056183"/>
    <n v="27666283"/>
    <s v="esc.laesperanzapuertoviejo@mep.go.cr"/>
    <s v="5KM N Y 5KM E DEL BN, PUERTO VIEJO SARAPIQUI"/>
    <s v="Rural"/>
    <n v="10"/>
    <n v="10"/>
  </r>
  <r>
    <n v="2071"/>
    <s v="LAS DELICIAS"/>
    <s v="SARAPIQUI"/>
    <x v="6"/>
    <s v="SARAPIQUI"/>
    <s v="LA VIRGEN"/>
    <s v="LAS DELICIAS"/>
    <s v="HUETAR NORTE"/>
    <s v="CARLA VILLALOBOS ARAYA"/>
    <n v="70154762"/>
    <n v="0"/>
    <s v="esc.lasdelicias.sarapiqui@mep.go.cr"/>
    <s v="12 KMTS NORTE DE PUERTO VIEJO DE SARAPIQUI"/>
    <s v="Rural"/>
    <n v="10"/>
    <n v="10"/>
  </r>
  <r>
    <n v="2072"/>
    <s v="BELLA VISTA"/>
    <s v="SARAPIQUI"/>
    <x v="6"/>
    <s v="SARAPIQUI"/>
    <s v="PUERTO VIEJO"/>
    <s v="MEDIA VUELTA"/>
    <s v="HUETAR NORTE"/>
    <s v="ANDREINA VARGAS PERALTA"/>
    <n v="83949504"/>
    <n v="0"/>
    <s v="esc.bellavistapuertoviejo@mep.go.cr"/>
    <s v="48 KM AL NORTE DE PUERTO VIEJO"/>
    <s v="Rural"/>
    <n v="12"/>
    <n v="12"/>
  </r>
  <r>
    <n v="2076"/>
    <s v="ALFREDO MIRANDA GARCIA"/>
    <s v="SARAPIQUI"/>
    <x v="2"/>
    <s v="RIO CUARTO"/>
    <s v="SANTA ISABEL"/>
    <s v="ASENTAMIENTO ESTELA QUESADA"/>
    <s v="HUETAR NORTE"/>
    <s v="MARITZA GARCIA MIRANDA"/>
    <n v="86887205"/>
    <n v="27611126"/>
    <s v="maritza1.garcia.miranda@mep.go.cr"/>
    <s v="CONTIGUO A LA CANCHA DE FUTBOL"/>
    <s v="Rural"/>
    <n v="15"/>
    <n v="15"/>
  </r>
  <r>
    <n v="2085"/>
    <s v="I.D.A. CAÑO NEGRO"/>
    <s v="SARAPIQUI"/>
    <x v="6"/>
    <s v="SARAPIQUI"/>
    <s v="HORQUETAS"/>
    <s v="CAÑO NEGRO"/>
    <s v="HUETAR NORTE"/>
    <s v="DANIEL ALBERTO BEJARANO TREJOS"/>
    <n v="70126398"/>
    <n v="0"/>
    <s v="esc.idacanonegro@mep.go.cr"/>
    <s v="5 KM AL ESTE DE FLAMIMIA"/>
    <s v="Rural"/>
    <n v="20"/>
    <n v="20"/>
  </r>
  <r>
    <n v="2090"/>
    <s v="JAVILLOS"/>
    <s v="SARAPIQUI"/>
    <x v="6"/>
    <s v="SARAPIQUI"/>
    <s v="PUERTO VIEJO"/>
    <s v="FINCA CANFIN"/>
    <s v="HUETAR NORTE"/>
    <s v="VERONICA CHINCHILLA CERDAS"/>
    <n v="44056302"/>
    <n v="0"/>
    <s v="esc.javillos@mep.go.cr"/>
    <s v="CONTIGUO AL SUPER CANFIN"/>
    <s v="Rural"/>
    <n v="23"/>
    <n v="23"/>
  </r>
  <r>
    <n v="2097"/>
    <s v="SONORA"/>
    <s v="SARAPIQUI"/>
    <x v="6"/>
    <s v="SARAPIQUI"/>
    <s v="LA VIRGEN"/>
    <s v="LA SONORA"/>
    <s v="HUETAR NORTE"/>
    <s v="MAGALLY SOTO VARELA"/>
    <n v="44056173"/>
    <n v="0"/>
    <s v="esc.lasonora@mep.go.cr"/>
    <s v="9 KMTS OESTE CARRETERRA A LA VIRGEN DE SARAP"/>
    <s v="Rural"/>
    <n v="6"/>
    <n v="6"/>
  </r>
  <r>
    <n v="2104"/>
    <s v="SAN MARTIN"/>
    <s v="HEREDIA"/>
    <x v="6"/>
    <s v="BARVA"/>
    <s v="SAN JOSE DE LA  MONTAÑA"/>
    <s v="GUACALILLO"/>
    <s v="CENTRAL"/>
    <s v="MARIANELA HIDALGO MORALES"/>
    <n v="22660746"/>
    <n v="22660096"/>
    <s v="esc.sanmartin@mep.go.cr"/>
    <s v="200 METROS SUR DEL HOTEL EL CIPRESAL"/>
    <s v="Urbana"/>
    <n v="12"/>
    <n v="12"/>
  </r>
  <r>
    <n v="2106"/>
    <s v="BOCA DE LA CEIBA"/>
    <s v="SARAPIQUI"/>
    <x v="6"/>
    <s v="SARAPIQUI"/>
    <s v="PUERTO VIEJO"/>
    <s v="BOCA DE LA CEIBA"/>
    <s v="HUETAR NORTE"/>
    <s v="JOSE ANDRES ACOSTA RODRIGUEZ"/>
    <n v="44056175"/>
    <n v="0"/>
    <s v="esc.bocadelaceiba@mep.go.cr"/>
    <s v="3KM ESTE DE LA ENTRADA BELLA VISTA"/>
    <s v="Rural"/>
    <n v="12"/>
    <n v="12"/>
  </r>
  <r>
    <n v="2107"/>
    <s v="REMOLINITOS"/>
    <s v="SARAPIQUI"/>
    <x v="6"/>
    <s v="SARAPIQUI"/>
    <s v="CUREÑA"/>
    <s v="REMOLINITOS"/>
    <s v="HUETAR NORTE"/>
    <s v="MAINOR JAVIER ARGUELLO ABARCA"/>
    <n v="44117959"/>
    <n v="0"/>
    <s v="esc.remolinitos@mep.go.cr"/>
    <s v="REMOLINITOS SARAPIQUI"/>
    <s v="Rural"/>
    <n v="12"/>
    <n v="12"/>
  </r>
  <r>
    <n v="2116"/>
    <s v="EL ACHIOTE"/>
    <s v="SARAPIQUI"/>
    <x v="6"/>
    <s v="SARAPIQUI"/>
    <s v="LLANURAS DEL GASPAR"/>
    <s v="EL ACHIOTE"/>
    <s v="HUETAR NORTE"/>
    <s v="ESTELA GABRIELA NAVARRETE C."/>
    <n v="44117717"/>
    <n v="0"/>
    <s v="esc.elachiotepuertoviejo@mep.go.cr"/>
    <s v="20KM N DEL BARRIO LA TRINIDAD"/>
    <s v="Rural"/>
    <n v="14"/>
    <n v="14"/>
  </r>
  <r>
    <n v="2125"/>
    <s v="LA DELIA"/>
    <s v="SARAPIQUI"/>
    <x v="6"/>
    <s v="SARAPIQUI"/>
    <s v="LA VIRGEN"/>
    <s v="LA DELIA"/>
    <s v="HUETAR NORTE"/>
    <s v="JOSE ALBERTO RUIZ CHAVES"/>
    <n v="44056163"/>
    <n v="22064626"/>
    <s v="esc.ladelia@mep.go.cr"/>
    <s v="20 KMTS NORTE DEL C.T.P.P.V DE SARAPIQUI"/>
    <s v="Rural"/>
    <n v="10"/>
    <n v="10"/>
  </r>
  <r>
    <n v="2145"/>
    <s v="LOURDES DE SACRAMENTO"/>
    <s v="HEREDIA"/>
    <x v="6"/>
    <s v="BARVA"/>
    <s v="SAN JOSE DE LA  MONTAÑA"/>
    <s v="SACRAMENTO"/>
    <s v="CENTRAL"/>
    <s v="KAROL SOLÍS SÁNCHEZ"/>
    <n v="22661842"/>
    <n v="22661842"/>
    <s v="esc.lourdesdesacramento@mep.go.cr"/>
    <s v="SACRAMENTO CONTIGUO A LA PLAZA DE DEPORTES."/>
    <s v="Urbana"/>
    <n v="19"/>
    <n v="19"/>
  </r>
  <r>
    <n v="2149"/>
    <s v="LA UNION DEL TORO"/>
    <s v="SARAPIQUI"/>
    <x v="6"/>
    <s v="SARAPIQUI"/>
    <s v="CUREÑA"/>
    <s v="UNION DEL TORO"/>
    <s v="HUETAR NORTE"/>
    <s v="HECTOR PORRAS VARELA"/>
    <n v="44056133"/>
    <n v="27666283"/>
    <s v="esc.launion.sarapiqui@mep.go.cr"/>
    <s v="35 KM NORTE DE PUERTO VIEJO SARAPIQUI HERED"/>
    <s v="Rural"/>
    <n v="14"/>
    <n v="14"/>
  </r>
  <r>
    <n v="2150"/>
    <s v="BOCA DEL TORO"/>
    <s v="SARAPIQUI"/>
    <x v="6"/>
    <s v="SARAPIQUI"/>
    <s v="CUREÑA"/>
    <s v="BOCA DEL TORO"/>
    <s v="HUETAR NORTE"/>
    <s v="LISSETTE RODRIGUEZ CHAVES"/>
    <n v="27666283"/>
    <n v="27666283"/>
    <s v="esc.bocadeltoro@mep.go.cr"/>
    <s v="45 KM NORTE DE PUERTO VIEJO SARAPIQUI,HEREDIA"/>
    <s v="Rural"/>
    <n v="4"/>
    <n v="4"/>
  </r>
  <r>
    <n v="2154"/>
    <s v="LA PLATANERA"/>
    <s v="SARAPIQUI"/>
    <x v="6"/>
    <s v="SARAPIQUI"/>
    <s v="HORQUETAS"/>
    <s v="LA PLATANERA"/>
    <s v="HUETAR NORTE"/>
    <s v="SANDRA OCONOR ZUNIGA"/>
    <n v="85200135"/>
    <n v="0"/>
    <s v="esc.laplatanera@mep.go.cr"/>
    <s v="6KM DE LA ENTRADA PRINCIPAL DE LA PLATANERA"/>
    <s v="Rural"/>
    <n v="7"/>
    <n v="7"/>
  </r>
  <r>
    <n v="2165"/>
    <s v="EL GASPAR"/>
    <s v="SARAPIQUI"/>
    <x v="6"/>
    <s v="SARAPIQUI"/>
    <s v="LLANURAS DEL GASPAR"/>
    <s v="EL GASPAR"/>
    <s v="HUETAR NORTE"/>
    <s v="ANNIE QUESADA GUILLEN"/>
    <n v="44122931"/>
    <n v="0"/>
    <s v="esc.elgaspar@mep.go.cr"/>
    <s v="42KM NORTE DEL COMANDO DE PUERTO VIEJO"/>
    <s v="Rural"/>
    <n v="21"/>
    <n v="21"/>
  </r>
  <r>
    <n v="2166"/>
    <s v="CHIMURRIA"/>
    <s v="SARAPIQUI"/>
    <x v="6"/>
    <s v="SARAPIQUI"/>
    <s v="LLANURAS DEL GASPAR"/>
    <s v="CHIMURRIA"/>
    <s v="HUETAR NORTE"/>
    <s v="MIXI CAMACHO SEQUEIRA"/>
    <n v="83666670"/>
    <n v="0"/>
    <s v="esc.chimurria.sarapiqui@mep.go.cr"/>
    <s v="PUERTO VIEJO DE SARAPIQUI, CHIMURRIA"/>
    <s v="Rural"/>
    <n v="9"/>
    <n v="9"/>
  </r>
  <r>
    <n v="2167"/>
    <s v="LOS ANGELES DE LA VIRGEN"/>
    <s v="SARAPIQUI"/>
    <x v="6"/>
    <s v="SARAPIQUI"/>
    <s v="LA VIRGEN"/>
    <s v="COLONIA CARVAJAL"/>
    <s v="HUETAR NORTE"/>
    <s v="ROSIBETH CHAVARRIA SANCHEZ"/>
    <n v="88161305"/>
    <n v="27611126"/>
    <s v="esc.losangeles.sarapiqui@mep.go.cr"/>
    <s v="5 KM ESTE CEMENTERIO DE SAN MIGUEL"/>
    <s v="Rural"/>
    <n v="23"/>
    <n v="23"/>
  </r>
  <r>
    <n v="2168"/>
    <s v="LOS ANGELES DEL RIO"/>
    <s v="SARAPIQUI"/>
    <x v="6"/>
    <s v="SARAPIQUI"/>
    <s v="CUREÑA"/>
    <s v="LOS ANGELES"/>
    <s v="HUETAR NORTE"/>
    <s v="MIRNA DOWNS VALLE"/>
    <n v="70189093"/>
    <n v="27666283"/>
    <s v="esc.losangelesdelrio@mep.go.cr"/>
    <s v="45KM AL NE DEL BANCO NACIONAL DE PUERTO VIEJO"/>
    <s v="Rural"/>
    <n v="7"/>
    <n v="7"/>
  </r>
  <r>
    <n v="2170"/>
    <s v="LOS ARBOLITOS"/>
    <s v="SARAPIQUI"/>
    <x v="6"/>
    <s v="SARAPIQUI"/>
    <s v="PUERTO VIEJO"/>
    <s v="LOS ARBOLITOS"/>
    <s v="HUETAR NORTE"/>
    <s v="YAHAIRA CASTRO"/>
    <n v="70147824"/>
    <n v="0"/>
    <s v="esc.losarbolitos@mep.go.cr"/>
    <s v="150 MTS COSTADO SUR PLAZA DE DEP LOS ARBOLITO"/>
    <s v="Rural"/>
    <n v="16"/>
    <n v="16"/>
  </r>
  <r>
    <n v="2171"/>
    <s v="LOS CARTAGOS"/>
    <s v="HEREDIA"/>
    <x v="6"/>
    <s v="SANTA BARBARA"/>
    <s v="SANTO DOMINGO"/>
    <s v="LOS CARTAGOS"/>
    <s v="CENTRAL"/>
    <s v="CAROLINA RAMIREZ SANCHEZ"/>
    <n v="24830314"/>
    <n v="0"/>
    <s v="esc.loscartagos@mep.go.cr"/>
    <s v="FRENTE A LA IGLESIA"/>
    <s v="Rural"/>
    <n v="18"/>
    <n v="18"/>
  </r>
  <r>
    <n v="2177"/>
    <s v="EL MUELLE"/>
    <s v="SARAPIQUI"/>
    <x v="6"/>
    <s v="SARAPIQUI"/>
    <s v="PUERTO VIEJO"/>
    <s v="EL MUELLE"/>
    <s v="HUETAR NORTE"/>
    <s v="GERARDO ALVARADO MONTOYA"/>
    <n v="44050967"/>
    <n v="27666859"/>
    <s v="esc.elmuelle@mep.go.cr"/>
    <s v="3 KM NORTE DEL BANCO NACIONAL"/>
    <s v="Rural"/>
    <n v="11"/>
    <n v="11"/>
  </r>
  <r>
    <n v="2191"/>
    <s v="SAN JOSE"/>
    <s v="SARAPIQUI"/>
    <x v="6"/>
    <s v="SARAPIQUI"/>
    <s v="LA VIRGEN"/>
    <s v="CAÑO SAN JOSE"/>
    <s v="HUETAR NORTE"/>
    <s v="ARACELLY ROBLES AGUIRRE"/>
    <n v="70156827"/>
    <n v="0"/>
    <s v="esc.sanjose.sarapiqui@mep.go.cr"/>
    <s v="18 KMTS DEL CTP DE PUERTO VIEJO"/>
    <s v="Rural"/>
    <n v="16"/>
    <n v="16"/>
  </r>
  <r>
    <n v="2193"/>
    <s v="SAN RAFAEL DE VARA BLANCA"/>
    <s v="HEREDIA"/>
    <x v="6"/>
    <s v="HEREDIA"/>
    <s v="VARABLANCA"/>
    <s v="SAN RAFAEL"/>
    <s v="CENTRAL"/>
    <s v="MA.DE LOS ANG.MELENDEZ MONTERO"/>
    <n v="24820056"/>
    <n v="0"/>
    <s v="esc.sanrafaeldevarablanca@mep.go.cr"/>
    <s v="3 KM. NORESTE DE VARA BLANCA."/>
    <s v="Rural"/>
    <n v="20"/>
    <n v="20"/>
  </r>
  <r>
    <n v="2228"/>
    <s v="VIRGEN DEL SOCORRO"/>
    <s v="SARAPIQUI"/>
    <x v="6"/>
    <s v="HEREDIA"/>
    <s v="VARABLANCA"/>
    <s v="VIRGEN DEL SOCORRO"/>
    <s v="CENTRAL"/>
    <s v="ALEJANDRA LEDEZMA GONZALEZ"/>
    <n v="83305422"/>
    <n v="0"/>
    <s v="esc.virgendelsocorro@mep.go.cr"/>
    <s v="8 KM ESTE DEL CEMENTERIO DE SAN MIGUEL"/>
    <s v="Rural"/>
    <n v="4"/>
    <n v="4"/>
  </r>
  <r>
    <n v="2244"/>
    <s v="FINCA SIETE"/>
    <s v="SARAPIQUI"/>
    <x v="6"/>
    <s v="SARAPIQUI"/>
    <s v="HORQUETAS"/>
    <s v="FINCA SIETE"/>
    <s v="HUETAR NORTE"/>
    <s v="ILIANA CHAVES ARAYA"/>
    <n v="44047033"/>
    <n v="87047408"/>
    <s v="esc.fincasiete@mep.go.cr"/>
    <s v="CONTIGUO AL SALON COMUNAL DE FINCA SIETE"/>
    <s v="Rural"/>
    <n v="18"/>
    <n v="18"/>
  </r>
  <r>
    <n v="2250"/>
    <s v="I.D.A. SAN RAMÓN"/>
    <s v="LIBERIA"/>
    <x v="5"/>
    <s v="BAGACES"/>
    <s v="BAGACES"/>
    <s v="SAN RAMÓN"/>
    <s v="CHOROTEGA"/>
    <s v="MARCOS LUIS PEÑA MELENDEZ"/>
    <n v="26711140"/>
    <n v="0"/>
    <s v="esc.idasanramon@mep.go.cr"/>
    <s v="DE LA ENTRADA DE PIJIJE CARRETERA HACIA RESER"/>
    <s v="Urbana"/>
    <n v="15"/>
    <n v="15"/>
  </r>
  <r>
    <n v="2256"/>
    <s v="EL PORVENIR"/>
    <s v="LIBERIA"/>
    <x v="5"/>
    <s v="LA CRUZ"/>
    <s v="LA GARITA"/>
    <s v="EL PORVENIR"/>
    <s v="CHOROTEGA"/>
    <s v="NEYSI LOPEZ LARA"/>
    <n v="26799174"/>
    <n v="26799174"/>
    <s v="esc.elporvenir@mep.go.cr"/>
    <s v="7 KM. NOROESTE DE LA ESCUELA SONZAPOTE."/>
    <s v="Rural"/>
    <n v="9"/>
    <n v="9"/>
  </r>
  <r>
    <n v="2258"/>
    <s v="AGUA CALIENTE"/>
    <s v="LIBERIA"/>
    <x v="5"/>
    <s v="LA CRUZ"/>
    <s v="SANTA ELENA"/>
    <s v="AGUA CALIENTE"/>
    <s v="CHOROTEGA"/>
    <s v="KATIA MARIA LEIVA CERDAS"/>
    <n v="26799174"/>
    <n v="26799174"/>
    <s v="esc.aguacalientelacruz@mep.go.cr"/>
    <s v="PUESTO POLICIAL CUAJINIQUIL 3 KM SUR"/>
    <s v="Rural"/>
    <n v="18"/>
    <n v="18"/>
  </r>
  <r>
    <n v="2262"/>
    <s v="LAS DELICIAS"/>
    <s v="LIBERIA"/>
    <x v="5"/>
    <s v="LIBERIA"/>
    <s v="LIBERIA"/>
    <s v="LAS DELICIAS"/>
    <s v="CHOROTEGA"/>
    <s v="YESSENIA ARAYA CAMACHO"/>
    <n v="87571015"/>
    <n v="0"/>
    <s v="esc.lasdelicias.liberia@mep.go.cr"/>
    <s v="200 O.Y 75 S.DE LA EMPRESA DE BUSES CARAVACA."/>
    <s v="Urbana"/>
    <n v="23"/>
    <n v="23"/>
  </r>
  <r>
    <n v="2266"/>
    <s v="I.D.A. BAGATZI"/>
    <s v="LIBERIA"/>
    <x v="5"/>
    <s v="BAGACES"/>
    <s v="BAGACES"/>
    <s v="BAGATZI"/>
    <s v="CHOROTEGA"/>
    <s v="HEINER A. CHEVEZ MAYORGA"/>
    <n v="84632540"/>
    <n v="26711140"/>
    <s v="esc.idabagatzi@mep.go.cr"/>
    <s v="ASENTAMIENTO IDA BAGATZI, CONTIGUO PLAZA FUT"/>
    <s v="Urbana"/>
    <n v="14"/>
    <n v="14"/>
  </r>
  <r>
    <n v="2267"/>
    <s v="I.D.A. LAS PLAYITAS"/>
    <s v="LIBERIA"/>
    <x v="5"/>
    <s v="BAGACES"/>
    <s v="BAGACES"/>
    <s v="PLAYITAS"/>
    <s v="CHOROTEGA"/>
    <s v="GISELLE LOAICIGA CHAVARRIA"/>
    <n v="26711140"/>
    <n v="26711140"/>
    <s v="esc.asentamientoidaplayitas@mep.go.cr"/>
    <s v="ASENTAMIENTO IDA PLAYITAS"/>
    <s v="Urbana"/>
    <n v="4"/>
    <n v="4"/>
  </r>
  <r>
    <n v="2269"/>
    <s v="RODEITO"/>
    <s v="LIBERIA"/>
    <x v="5"/>
    <s v="LIBERIA"/>
    <s v="CURUBANDE"/>
    <s v="RODEITO"/>
    <s v="CHOROTEGA"/>
    <s v="JOSE NAPOLEON BUSTOS BUSTOS"/>
    <n v="60501644"/>
    <n v="0"/>
    <s v="esc.rodeito@mep.go.cr"/>
    <s v="200 N. Y 5 KM O. DE LA G.A.R. LIBERIA."/>
    <s v="Rural"/>
    <n v="23"/>
    <n v="23"/>
  </r>
  <r>
    <n v="2277"/>
    <s v="COPALCHI"/>
    <s v="LIBERIA"/>
    <x v="5"/>
    <s v="LA CRUZ"/>
    <s v="LA CRUZ"/>
    <s v="COPALCHI"/>
    <s v="CHOROTEGA"/>
    <s v="ROSIBEL LOPEZ BLANDON"/>
    <n v="26771107"/>
    <n v="26770265"/>
    <s v="esc.copalchiacruz@mep.go.cr"/>
    <s v="DE LA CRUZ 14 KM AL NORTE"/>
    <s v="Urbana"/>
    <n v="20"/>
    <n v="20"/>
  </r>
  <r>
    <n v="2279"/>
    <s v="CUIPILAPA"/>
    <s v="LIBERIA"/>
    <x v="5"/>
    <s v="BAGACES"/>
    <s v="FORTUNA"/>
    <s v="CUIPILAPA"/>
    <s v="CHOROTEGA"/>
    <s v="CARMEN ARAYA CANALES"/>
    <n v="0"/>
    <n v="0"/>
    <s v="esc.cuipilapa@mep.go.cr"/>
    <s v="7 KM. ESTE DE LA FORTUNA"/>
    <s v="Rural"/>
    <n v="4"/>
    <n v="4"/>
  </r>
  <r>
    <n v="2294"/>
    <s v="RINCON DE LA VIEJA"/>
    <s v="LIBERIA"/>
    <x v="5"/>
    <s v="LIBERIA"/>
    <s v="LIBERIA"/>
    <s v="SANTA MARIA"/>
    <s v="CHOROTEGA"/>
    <s v="SERGIO SOTELA BORGES"/>
    <n v="26652614"/>
    <n v="0"/>
    <s v="esc.rincondelavieja@mep.go.cr"/>
    <s v="200 SUR PLAZA FUTBOL"/>
    <s v="Urbana"/>
    <n v="13"/>
    <n v="13"/>
  </r>
  <r>
    <n v="2295"/>
    <s v="FALCONIANA"/>
    <s v="LIBERIA"/>
    <x v="5"/>
    <s v="BAGACES"/>
    <s v="BAGACES"/>
    <s v="FALCONIANA"/>
    <s v="CHOROTEGA"/>
    <s v="MARCELA VANEGAS VANEGAS"/>
    <n v="61211114"/>
    <n v="26711140"/>
    <s v="esc.falconiana@mep.go.cr"/>
    <s v="13 KM SUR DE CLINICA DE LA C.C.S.S."/>
    <s v="Urbana"/>
    <n v="23"/>
    <n v="23"/>
  </r>
  <r>
    <n v="2302"/>
    <s v="LIMONAL"/>
    <s v="LIBERIA"/>
    <x v="5"/>
    <s v="BAGACES"/>
    <s v="MOGOTE"/>
    <s v="LIMONAL"/>
    <s v="CHOROTEGA"/>
    <s v="GONZALO NARVAEZ BLANCO"/>
    <n v="26711140"/>
    <n v="26711140"/>
    <s v="esc.limonal@mep.go.cr"/>
    <s v="LIMONAL CENTRO"/>
    <s v="Rural"/>
    <n v="11"/>
    <n v="11"/>
  </r>
  <r>
    <n v="2303"/>
    <s v="LOS ANDES"/>
    <s v="LIBERIA"/>
    <x v="5"/>
    <s v="LA CRUZ"/>
    <s v="LA GARITA"/>
    <s v="LOS ANDES"/>
    <s v="CHOROTEGA"/>
    <s v="LUIS ZAPATA CERDAS"/>
    <n v="26799174"/>
    <n v="26799174"/>
    <s v="esc.losandes@mep.go.cr"/>
    <s v="10 KM AL NORTE DE LA GARITA CENTRO"/>
    <s v="Rural"/>
    <n v="21"/>
    <n v="21"/>
  </r>
  <r>
    <n v="2311"/>
    <s v="RINCON DE LA CRUZ"/>
    <s v="LIBERIA"/>
    <x v="5"/>
    <s v="BAGACES"/>
    <s v="MOGOTE"/>
    <s v="RINCÓN DE LA CRUZ"/>
    <s v="CHOROTEGA"/>
    <s v="TATIANA MORALES RUIZ"/>
    <n v="22006600"/>
    <n v="0"/>
    <s v="esc.rincondelacruz@mep.go.cr"/>
    <s v="DE GUAYABO 10 KM NORTE"/>
    <s v="Rural"/>
    <n v="10"/>
    <n v="10"/>
  </r>
  <r>
    <n v="2312"/>
    <s v="SAN FERNANDO"/>
    <s v="LIBERIA"/>
    <x v="5"/>
    <s v="LA CRUZ"/>
    <s v="LA GARITA"/>
    <s v="SAN FERNANDO"/>
    <s v="CHOROTEGA"/>
    <s v="MARIELA PONCE LOPEZ"/>
    <n v="26799174"/>
    <n v="26799174"/>
    <s v="esc.sanfernando@mep.go.cr"/>
    <s v="10 KM ESTE Y 2 KM SUR ESCUELA SAN DIMAS"/>
    <s v="Rural"/>
    <n v="14"/>
    <n v="14"/>
  </r>
  <r>
    <n v="2316"/>
    <s v="SAN ISIDRO"/>
    <s v="LIBERIA"/>
    <x v="5"/>
    <s v="BAGACES"/>
    <s v="MOGOTE"/>
    <s v="SAN ISIDRO"/>
    <s v="CHOROTEGA"/>
    <s v="MARIANA CABEZAS ARAYA"/>
    <n v="84372137"/>
    <n v="0"/>
    <s v="esc.isidrobagaces@mep.go.cr"/>
    <s v="COSTADO NORTE DE LA PLAZA DE SN ISIDRO MOGOTE"/>
    <s v="Rural"/>
    <n v="15"/>
    <n v="15"/>
  </r>
  <r>
    <n v="2317"/>
    <s v="SAN JORGE"/>
    <s v="LIBERIA"/>
    <x v="5"/>
    <s v="BAGACES"/>
    <s v="MOGOTE"/>
    <s v="SAN JORGE"/>
    <s v="CHOROTEGA"/>
    <s v="MARIA INES GARITA RODRIGUEZ"/>
    <n v="26652614"/>
    <n v="0"/>
    <s v="esc.sanjorge@mep.go.cr"/>
    <s v="CONTIGUO SALON COMUNAL SAN JORGE DE BAGACES"/>
    <s v="Rural"/>
    <n v="8"/>
    <n v="8"/>
  </r>
  <r>
    <n v="2318"/>
    <s v="SAN PEDRO DE MOGOTE"/>
    <s v="LIBERIA"/>
    <x v="5"/>
    <s v="BAGACES"/>
    <s v="MOGOTE"/>
    <s v="SAN PEDRO"/>
    <s v="CHOROTEGA"/>
    <s v="RUJHAMA ELIZONDO CRUZ"/>
    <n v="89476428"/>
    <n v="26711140"/>
    <s v="esc.sanpedrodemogote@mep.go.cr"/>
    <s v="3 KM AL NORTE DEL CRUCE EL TORNO CARRETERA GU"/>
    <s v="Rural"/>
    <n v="11"/>
    <n v="11"/>
  </r>
  <r>
    <n v="2322"/>
    <s v="SANTA FE"/>
    <s v="LIBERIA"/>
    <x v="5"/>
    <s v="BAGACES"/>
    <s v="FORTUNA"/>
    <s v="SANTA FE"/>
    <s v="CHOROTEGA"/>
    <s v="RAQUEL TORUÑO JIMENEZ"/>
    <n v="84392990"/>
    <n v="0"/>
    <s v="esc.santafebagaces@mep.go.cr"/>
    <s v="50MTS NORTE DEL EBAIS, SANTA FE"/>
    <s v="Rural"/>
    <n v="4"/>
    <n v="4"/>
  </r>
  <r>
    <n v="2325"/>
    <s v="BELLO HORIZONTE"/>
    <s v="LIBERIA"/>
    <x v="5"/>
    <s v="LA CRUZ"/>
    <s v="LA CRUZ"/>
    <s v="BELLO HORIZONTE"/>
    <s v="CHOROTEGA"/>
    <s v="LAURA ELENA RUIZ CALDERA"/>
    <n v="26799174"/>
    <n v="26799174"/>
    <s v="esc.bellohorizontelacruz@mep.go.cr"/>
    <s v="4 KM.AL SUR DEL SALON COMUNAL DE PUERTO SOLEY"/>
    <s v="Urbana"/>
    <n v="6"/>
    <n v="6"/>
  </r>
  <r>
    <n v="2330"/>
    <s v="PELON DE LA BAJURA"/>
    <s v="LIBERIA"/>
    <x v="5"/>
    <s v="LIBERIA"/>
    <s v="LIBERIA"/>
    <s v="PELÓN DE LA BAJURA"/>
    <s v="CHOROTEGA"/>
    <s v="LAISY MARJORIE VALLEJOS PARRAL"/>
    <n v="26903000"/>
    <n v="26903000"/>
    <s v="esc.elpelondelabajura@mep.go.cr"/>
    <s v="HACIENDA EL PELON DE LA BAJURA.      EXT 3670"/>
    <s v="Urbana"/>
    <n v="17"/>
    <n v="17"/>
  </r>
  <r>
    <n v="2332"/>
    <s v="PUERTO JESUS"/>
    <s v="NICOYA"/>
    <x v="5"/>
    <s v="NICOYA"/>
    <s v="MANSION"/>
    <s v="PUERTO JESUS"/>
    <s v="CHOROTEGA"/>
    <s v="ERICK BRIONES JAEN"/>
    <n v="26571212"/>
    <n v="0"/>
    <s v="esc.puertojesus@mep.go.cr"/>
    <s v="50 METROS AL OESTE DE LA PLAZA DE DEPORTES"/>
    <s v="Rural"/>
    <n v="17"/>
    <n v="17"/>
  </r>
  <r>
    <n v="2333"/>
    <s v="MATAMBAS"/>
    <s v="NICOYA"/>
    <x v="5"/>
    <s v="NICOYA"/>
    <s v="SAN ANTONIO"/>
    <s v="MATAMBAS"/>
    <s v="CHOROTEGA"/>
    <s v="DENIA CORTES VILLAGRA"/>
    <n v="88326737"/>
    <n v="0"/>
    <s v="esc.lasmatambas@mep.go.cr"/>
    <s v="1 KM AL ESTE DE LA ENTRADA A SANTA ANA"/>
    <s v="Rural"/>
    <n v="11"/>
    <n v="11"/>
  </r>
  <r>
    <n v="2336"/>
    <s v="CUESTA ROJA"/>
    <s v="NICOYA"/>
    <x v="5"/>
    <s v="HOJANCHA"/>
    <s v="MONTE ROMO"/>
    <s v="CUESTA ROJA"/>
    <s v="CHOROTEGA"/>
    <s v="NOEMY MOLINA ROJAS"/>
    <n v="22007555"/>
    <n v="0"/>
    <s v="esc.cuestaroja@mep.go.cr"/>
    <s v="COSTADO OESTE DEL SALON COMUNAL"/>
    <s v="Urbana"/>
    <n v="5"/>
    <n v="5"/>
  </r>
  <r>
    <n v="2337"/>
    <s v="CAIMITALITO"/>
    <s v="NICOYA"/>
    <x v="5"/>
    <s v="NICOYA"/>
    <s v="BELEN DE NOSARITA"/>
    <s v="CAIMITALITO"/>
    <s v="CHOROTEGA"/>
    <s v="ROSIBEL GARCIA GUEVARA"/>
    <n v="22006322"/>
    <n v="0"/>
    <s v="rosibel.garcia.guevara@mep.go.cr"/>
    <s v="25 MTS AL ESTE DE LA PLAZAD DE DEPORTES"/>
    <s v="Rural"/>
    <n v="8"/>
    <n v="8"/>
  </r>
  <r>
    <n v="2338"/>
    <s v="CHINAMPAS"/>
    <s v="NICOYA"/>
    <x v="5"/>
    <s v="NICOYA"/>
    <s v="SAMARA"/>
    <s v="CHINAMPAS"/>
    <s v="CHOROTEGA"/>
    <s v="BEATRIZ DIAZ GUEVARA"/>
    <n v="86690311"/>
    <n v="0"/>
    <s v="esc.chinampas@mep.go.cr"/>
    <s v="6 KM AL ESTE DE TERCIOPELO"/>
    <s v="Rural"/>
    <n v="13"/>
    <n v="13"/>
  </r>
  <r>
    <n v="2339"/>
    <s v="PUERTO MORENO"/>
    <s v="NICOYA"/>
    <x v="5"/>
    <s v="NICOYA"/>
    <s v="QUEBRADA HONDA"/>
    <s v="PUERTO MORENO"/>
    <s v="CHOROTEGA"/>
    <s v="FRANCIS GOMEZ NAVARRO"/>
    <n v="22006351"/>
    <n v="0"/>
    <s v="esc.puertomoreno@mep.go.cr"/>
    <s v="3 KM AL SURESTE DEL SALON COMUNAL"/>
    <s v="Rural"/>
    <n v="4"/>
    <n v="4"/>
  </r>
  <r>
    <n v="2340"/>
    <s v="ALTOS DEL SOCORRO"/>
    <s v="NICOYA"/>
    <x v="5"/>
    <s v="HOJANCHA"/>
    <s v="MONTE ROMO"/>
    <s v="ALTOS DEL SOCORRO"/>
    <s v="CHOROTEGA"/>
    <s v="SEIDY LOPEZ MEDINA"/>
    <n v="22007548"/>
    <n v="0"/>
    <s v="esc.altosdelsocorro@mep.go.cr"/>
    <s v="COSTADO SUR DE LA IGLESIA CATOLICA"/>
    <s v="Urbana"/>
    <n v="16"/>
    <n v="16"/>
  </r>
  <r>
    <n v="2342"/>
    <s v="ARBOLITO"/>
    <s v="NICOYA"/>
    <x v="5"/>
    <s v="HOJANCHA"/>
    <s v="PUERTO CARRILLO"/>
    <s v="SANTA MARTA"/>
    <s v="CHOROTEGA"/>
    <s v="CRISTHIAN DIAZ ESPINOZA"/>
    <n v="26563097"/>
    <n v="0"/>
    <s v="esc.arbolito@mep.go.cr"/>
    <s v="DIAGONAL A LA PLAZA DE DEPORTES"/>
    <s v="Rural"/>
    <n v="16"/>
    <n v="16"/>
  </r>
  <r>
    <n v="2346"/>
    <s v="MOROTE"/>
    <s v="NICOYA"/>
    <x v="5"/>
    <s v="NANDAYURE"/>
    <s v="SANTA RITA"/>
    <s v="MOROTE"/>
    <s v="CHOROTEGA"/>
    <s v="ROXANA CASTILLO TORUÑO"/>
    <n v="85774346"/>
    <n v="0"/>
    <s v="roxana.castillo.toruno@mep.go.cr"/>
    <s v="FRENTE A LA IGLESIA CATOLICA"/>
    <s v="Rural"/>
    <n v="3"/>
    <n v="3"/>
  </r>
  <r>
    <n v="2349"/>
    <s v="SAN GERARDO"/>
    <s v="NICOYA"/>
    <x v="5"/>
    <s v="HOJANCHA"/>
    <s v="HOJANCHA"/>
    <s v="SAN GERARDO"/>
    <s v="CHOROTEGA"/>
    <s v="FLOR MARIA MATARRITA ELIZONDO"/>
    <n v="83507020"/>
    <n v="0"/>
    <s v="esc.sangerado.nicoya@mep.go.cr"/>
    <s v="3 KM AL OESTE C.C.S.S. HOJANCHA"/>
    <s v="Rural"/>
    <n v="4"/>
    <n v="4"/>
  </r>
  <r>
    <n v="2350"/>
    <s v="BEJUCO"/>
    <s v="NICOYA"/>
    <x v="5"/>
    <s v="NANDAYURE"/>
    <s v="BEJUCO"/>
    <s v="BEJUCO"/>
    <s v="CHOROTEGA"/>
    <s v="DIANA IVETH CASTRO VILLALOBOS"/>
    <n v="26558002"/>
    <n v="26558100"/>
    <s v="esc.bejuconandayure@mep.go.cr"/>
    <s v="COSTADO OESTE DE LA PLAZA DE DEPORTES"/>
    <s v="Rural"/>
    <n v="12"/>
    <n v="12"/>
  </r>
  <r>
    <n v="2353"/>
    <s v="BELLA VISTA"/>
    <s v="NICOYA"/>
    <x v="5"/>
    <s v="NANDAYURE"/>
    <s v="PORVENIR"/>
    <s v="BELLA VISTA"/>
    <s v="CHOROTEGA"/>
    <s v="YESENIA PADILLA GALAGARZA"/>
    <n v="22006122"/>
    <n v="88559448"/>
    <s v="esc.bellavistabejuco@mep.go.cr"/>
    <s v="150 MTS ESTE DE LA IGLESIA CATOLICA"/>
    <s v="Rural"/>
    <n v="15"/>
    <n v="15"/>
  </r>
  <r>
    <n v="2354"/>
    <s v="CAMARONAL"/>
    <s v="NICOYA"/>
    <x v="5"/>
    <s v="NANDAYURE"/>
    <s v="ZAPOTAL"/>
    <s v="CAMARONAL"/>
    <s v="CHOROTEGA"/>
    <s v="KRISIA VANESSA OBREGON FAJARDO"/>
    <n v="22006097"/>
    <n v="0"/>
    <s v="esc.camaronalnandayure@mep.go.cr"/>
    <s v="200 MTS ESTE DE LA ENTRADA PLAYA CAMARONAL"/>
    <s v="Rural"/>
    <n v="7"/>
    <n v="7"/>
  </r>
  <r>
    <n v="2355"/>
    <s v="BETANIA"/>
    <s v="NICOYA"/>
    <x v="5"/>
    <s v="HOJANCHA"/>
    <s v="PUERTO CARRILLO"/>
    <s v="BETANIA"/>
    <s v="CHOROTEGA"/>
    <s v="GRACE MARIA MENA QUIROS"/>
    <n v="84170609"/>
    <n v="0"/>
    <s v="esc.betania.nicoya@mep.go.cr"/>
    <s v="50 MTS AL NORTE DE LA PLAZA"/>
    <s v="Rural"/>
    <n v="21"/>
    <n v="21"/>
  </r>
  <r>
    <n v="2359"/>
    <s v="BUENA VISTA"/>
    <s v="NICOYA"/>
    <x v="5"/>
    <s v="NICOYA"/>
    <s v="SAMARA"/>
    <s v="BUENA VISTA"/>
    <s v="CHOROTEGA"/>
    <s v="INGRID TORRES GUEVARA"/>
    <n v="22498117"/>
    <n v="0"/>
    <s v="esc.buenavistasamara@mep.go.cr"/>
    <s v="COSTADO NORTE DE LA PLAZA DEL DEPORTE"/>
    <s v="Rural"/>
    <n v="8"/>
    <n v="8"/>
  </r>
  <r>
    <n v="2360"/>
    <s v="CABALLITO"/>
    <s v="NICOYA"/>
    <x v="5"/>
    <s v="NICOYA"/>
    <s v="QUEBRADA HONDA"/>
    <s v="CABALLITO DE NICOYA"/>
    <s v="CHOROTEGA"/>
    <s v="YORLENY CAMPOS PEREZ"/>
    <n v="22006170"/>
    <n v="0"/>
    <s v="esc.caballito@mep.go.cr"/>
    <s v="100 MTS OESTE DE LA PLAZA"/>
    <s v="Rural"/>
    <n v="12"/>
    <n v="12"/>
  </r>
  <r>
    <n v="2363"/>
    <s v="TORTUGUERO"/>
    <s v="NICOYA"/>
    <x v="5"/>
    <s v="NICOYA"/>
    <s v="QUEBRADA HONDA"/>
    <s v="TORTUGUERO"/>
    <s v="CHOROTEGA"/>
    <s v="ANALIETH OBANDO LAWSON"/>
    <n v="22006349"/>
    <n v="0"/>
    <s v="analieth.obando.lawson@mep.go.cr"/>
    <s v="DE BOMBA QUEBRADA HONDA 500M A PUENTE AMISTAD"/>
    <s v="Rural"/>
    <n v="11"/>
    <n v="11"/>
  </r>
  <r>
    <n v="2365"/>
    <s v="CERRO NEGRO"/>
    <s v="NICOYA"/>
    <x v="5"/>
    <s v="NICOYA"/>
    <s v="NICOYA"/>
    <s v="CERRO NEGRO"/>
    <s v="CHOROTEGA"/>
    <s v="YAMIL ALVAREZ CABALCETA"/>
    <n v="83213380"/>
    <n v="0"/>
    <s v="esc.cerronegro.nicoya@mep.go.cr"/>
    <s v="33 KM OESTE DEL CENTRO DE NICOYA"/>
    <s v="Urbana"/>
    <n v="12"/>
    <n v="12"/>
  </r>
  <r>
    <n v="2367"/>
    <s v="COLAS DE GALLO"/>
    <s v="NICOYA"/>
    <x v="5"/>
    <s v="NICOYA"/>
    <s v="NICOYA"/>
    <s v="COLAS DE GALLO"/>
    <s v="CHOROTEGA"/>
    <s v="JESUS BALTODANO VARGAS"/>
    <n v="88381496"/>
    <n v="25140505"/>
    <s v="esc.colasdegallo@mep.go.cr"/>
    <s v="25 KM AL SUR DE NAMBI"/>
    <s v="Urbana"/>
    <n v="8"/>
    <n v="8"/>
  </r>
  <r>
    <n v="2369"/>
    <s v="CERRILLOS"/>
    <s v="NICOYA"/>
    <x v="5"/>
    <s v="HOJANCHA"/>
    <s v="HOJANCHA"/>
    <s v="LOS CERRILLOS"/>
    <s v="CHOROTEGA"/>
    <s v="MAGALY DE LOS ANG PORRAS OBREG"/>
    <n v="0"/>
    <n v="0"/>
    <s v="esc.cerrillos@mep.go.cr"/>
    <s v="2 KM SUR DE LA PULPERIA LA GUANACASTECA"/>
    <s v="Rural"/>
    <n v="8"/>
    <n v="8"/>
  </r>
  <r>
    <n v="2370"/>
    <s v="CONCEPCION"/>
    <s v="NICOYA"/>
    <x v="5"/>
    <s v="NICOYA"/>
    <s v="SAMARA"/>
    <s v="PLATANILLO"/>
    <s v="CHOROTEGA"/>
    <s v="GILBERT SALAZAR ALVARADO"/>
    <n v="85509566"/>
    <n v="26855230"/>
    <s v="esc.concepcionsamara@mep.go.cr"/>
    <s v="6 KM AL ESTE DE MAQUENCO"/>
    <s v="Rural"/>
    <n v="2"/>
    <n v="2"/>
  </r>
  <r>
    <n v="2372"/>
    <s v="COROZALITO"/>
    <s v="NICOYA"/>
    <x v="5"/>
    <s v="NANDAYURE"/>
    <s v="BEJUCO"/>
    <s v="COROZALITO"/>
    <s v="CHOROTEGA"/>
    <s v="DANIEL RAMIREZ LOPEZ"/>
    <n v="86508183"/>
    <n v="0"/>
    <s v="esc.corazalito@mep.go.cr"/>
    <s v="FRENTE  A LA PLAZA DE FUTBOL"/>
    <s v="Rural"/>
    <n v="17"/>
    <n v="17"/>
  </r>
  <r>
    <n v="2373"/>
    <s v="CORRAL DE PIEDRA"/>
    <s v="NICOYA"/>
    <x v="5"/>
    <s v="NICOYA"/>
    <s v="SAN ANTONIO"/>
    <s v="CORRAL DE PIEDRA"/>
    <s v="CHOROTEGA"/>
    <s v="BEATRIZ REYES REYES"/>
    <n v="88903167"/>
    <n v="0"/>
    <s v="esc.corraldepiedra@mep.go.cr"/>
    <s v="200 MTS AL SUR DE LA PLAZA DE DEPORTES"/>
    <s v="Rural"/>
    <n v="7"/>
    <n v="7"/>
  </r>
  <r>
    <n v="2375"/>
    <s v="CUAJINIQUIL"/>
    <s v="NICOYA"/>
    <x v="5"/>
    <s v="NICOYA"/>
    <s v="BELEN DE NOSARITA"/>
    <s v="CUAJINIQUIL"/>
    <s v="CHOROTEGA"/>
    <s v="JUANA SEDY VALLEJOS GUTIERREZ"/>
    <n v="26851250"/>
    <n v="0"/>
    <s v="esc.cuajiniquil.nicoya@mep.go.cr"/>
    <s v="FRENTE A LA IGLESIA"/>
    <s v="Rural"/>
    <n v="15"/>
    <n v="15"/>
  </r>
  <r>
    <n v="2377"/>
    <s v="CERRO AZUL"/>
    <s v="NICOYA"/>
    <x v="5"/>
    <s v="NANDAYURE"/>
    <s v="PORVENIR"/>
    <s v="PORVENIR"/>
    <s v="CHOROTEGA"/>
    <s v="KATHERINE SANCHEZ GARCIA"/>
    <n v="22009497"/>
    <n v="0"/>
    <s v="esc.cerroazul@mep.go.cr"/>
    <s v="FRENTE AL SALON COMUNAL EN PROVENIR"/>
    <s v="Rural"/>
    <n v="11"/>
    <n v="11"/>
  </r>
  <r>
    <n v="2378"/>
    <s v="JUAN DE LEON"/>
    <s v="NICOYA"/>
    <x v="1"/>
    <s v="PUNTARENAS"/>
    <s v="LEPANTO"/>
    <s v="JUAN DE LEON"/>
    <s v="PACIFICO CENTRAL"/>
    <s v="JEANNETTE MORERA HERNANDEZ"/>
    <n v="83574836"/>
    <n v="0"/>
    <s v="esc.juandeleon@mep.go.cr"/>
    <s v="COSTADO SUR DEL SALON COMUNAL"/>
    <s v="Rural"/>
    <n v="8"/>
    <n v="8"/>
  </r>
  <r>
    <n v="2379"/>
    <s v="NOSARITA"/>
    <s v="NICOYA"/>
    <x v="5"/>
    <s v="NICOYA"/>
    <s v="NOSARA"/>
    <s v="NOSARITA"/>
    <s v="CHOROTEGA"/>
    <s v="YAMILETH GOMEZ ROJAS"/>
    <n v="26849329"/>
    <n v="0"/>
    <s v="esc.nosarita@mep.go.cr"/>
    <s v="1 KM OESTE DE LA ENTRADA DE NOZARITA"/>
    <s v="Rural"/>
    <n v="9"/>
    <n v="9"/>
  </r>
  <r>
    <n v="2380"/>
    <s v="ABRAHAN FARAH MATA"/>
    <s v="NICOYA"/>
    <x v="5"/>
    <s v="NANDAYURE"/>
    <s v="ZAPOTAL"/>
    <s v="SAN ANTONIO"/>
    <s v="CHOROTEGA"/>
    <s v="ALEXANDER ELIZONDO SALAZAR"/>
    <n v="87220692"/>
    <n v="0"/>
    <s v="esc.abrahamfarahmata@mep.go.cr"/>
    <s v="FRENTE A LA PLAZA DE DEPORTES"/>
    <s v="Rural"/>
    <n v="20"/>
    <n v="20"/>
  </r>
  <r>
    <n v="2381"/>
    <s v="ESTERONES"/>
    <s v="NICOYA"/>
    <x v="5"/>
    <s v="NICOYA"/>
    <s v="SAMARA"/>
    <s v="ESTERONES"/>
    <s v="CHOROTEGA"/>
    <s v="LUCIA MEDINA PEREZ"/>
    <n v="26568002"/>
    <n v="0"/>
    <s v="esc.esterones@mep.go.cr"/>
    <s v="ESTERONES DE SAMARA"/>
    <s v="Rural"/>
    <n v="17"/>
    <n v="17"/>
  </r>
  <r>
    <n v="2382"/>
    <s v="CAÑAL"/>
    <s v="NICOYA"/>
    <x v="5"/>
    <s v="NICOYA"/>
    <s v="SAN ANTONIO"/>
    <s v="CAÑAL"/>
    <s v="CHOROTEGA"/>
    <s v="FRANCISCO VILLAREAL GUEVARA."/>
    <n v="26878255"/>
    <n v="83829374"/>
    <s v="esc.canal@mep.go.cr"/>
    <s v="COSTADO NOROESTE DE LA PLAZA"/>
    <s v="Rural"/>
    <n v="15"/>
    <n v="15"/>
  </r>
  <r>
    <n v="2385"/>
    <s v="EL CARMEN"/>
    <s v="NICOYA"/>
    <x v="5"/>
    <s v="NANDAYURE"/>
    <s v="ZAPOTAL"/>
    <s v="EL CARMEN"/>
    <s v="CHOROTEGA"/>
    <s v="MARITZA LOPEZ JIMENEZ"/>
    <n v="26562368"/>
    <n v="89844718"/>
    <s v="esc.carmennandayure@mep.go.cr"/>
    <s v="EL CARMEN DE NANDAYURE"/>
    <s v="Rural"/>
    <n v="21"/>
    <n v="21"/>
  </r>
  <r>
    <n v="2386"/>
    <s v="EL FLOR"/>
    <s v="NICOYA"/>
    <x v="5"/>
    <s v="NICOYA"/>
    <s v="SAN ANTONIO"/>
    <s v="EL FLOR"/>
    <s v="CHOROTEGA"/>
    <s v="MIGUEL ADOLFO MENDEZ BRIONES"/>
    <n v="22006495"/>
    <n v="0"/>
    <s v="esc.elflor@mep.go.cr escelflor@mep.go.cr"/>
    <s v="COSTADO ESTE DE LA PLAZA"/>
    <s v="Rural"/>
    <n v="5"/>
    <n v="5"/>
  </r>
  <r>
    <n v="2387"/>
    <s v="EL JOBO NORTE"/>
    <s v="NICOYA"/>
    <x v="5"/>
    <s v="NICOYA"/>
    <s v="NICOYA"/>
    <s v="EL JOBO"/>
    <s v="CHOROTEGA"/>
    <s v="AGNES MORA HERNANDEZ"/>
    <n v="85344578"/>
    <n v="0"/>
    <s v="jose.rosales.zuniga@mep.go.cr"/>
    <s v="13 KM AL OESTE CAMINO A QUIRIMAN"/>
    <s v="Urbana"/>
    <n v="16"/>
    <n v="16"/>
  </r>
  <r>
    <n v="2388"/>
    <s v="MADRE TERESA DE CALCUTA"/>
    <s v="NICOYA"/>
    <x v="5"/>
    <s v="NANDAYURE"/>
    <s v="BEJUCO"/>
    <s v="EL TRIUNFO"/>
    <s v="CHOROTEGA"/>
    <s v="JOSE CARLOS SANDOVAL GOMEZ"/>
    <n v="86441745"/>
    <n v="0"/>
    <s v="madreteresadecalcuta@mep.go.cr"/>
    <s v="4 KM AL SUR DE LA ESCUELA EL ZAPOTE"/>
    <s v="Rural"/>
    <n v="4"/>
    <n v="4"/>
  </r>
  <r>
    <n v="2389"/>
    <s v="EL ZAPOTE"/>
    <s v="NICOYA"/>
    <x v="5"/>
    <s v="NANDAYURE"/>
    <s v="BEJUCO"/>
    <s v="EL ZAPOTE"/>
    <s v="CHOROTEGA"/>
    <s v="GLENDA OBANDO VARGAS"/>
    <n v="22064392"/>
    <n v="86696939"/>
    <s v="esc.elzapote@mep.go.cr"/>
    <s v="300 MTS AL SUR  DE LA PLAZA"/>
    <s v="Rural"/>
    <n v="11"/>
    <n v="11"/>
  </r>
  <r>
    <n v="2391"/>
    <s v="GARCIMUÑOZ"/>
    <s v="NICOYA"/>
    <x v="5"/>
    <s v="NICOYA"/>
    <s v="NICOYA"/>
    <s v="GARCIMUÑOZ"/>
    <s v="CHOROTEGA"/>
    <s v="ROBERTO ELIAS MOLINA ROSALES"/>
    <n v="25140507"/>
    <n v="25140507"/>
    <s v="esc.garcimunoz@mep.go.cr"/>
    <s v="16 KM OESTE DE NICOYA CENTRO"/>
    <s v="Urbana"/>
    <n v="9"/>
    <n v="9"/>
  </r>
  <r>
    <n v="2394"/>
    <s v="GUASTOMATAL"/>
    <s v="NICOYA"/>
    <x v="5"/>
    <s v="NICOYA"/>
    <s v="MANSION"/>
    <s v="GUASTOMATAL"/>
    <s v="CHOROTEGA"/>
    <s v="MARICELA SOLORZANO DIAZ"/>
    <n v="61478321"/>
    <n v="0"/>
    <s v="esc.guastomatal@mep.go.cr"/>
    <s v="5 KM AL OESTE DE LA ENTRADA DE GUASTOMATAL"/>
    <s v="Rural"/>
    <n v="7"/>
    <n v="7"/>
  </r>
  <r>
    <n v="2398"/>
    <s v="JUNTAS DE NOSARA"/>
    <s v="NICOYA"/>
    <x v="5"/>
    <s v="NICOYA"/>
    <s v="BELEN DE NOSARITA"/>
    <s v="JUNTAS DE NOSARA"/>
    <s v="CHOROTEGA"/>
    <s v="CIARA VIRGINIA SANCHEZ GOMEZ"/>
    <n v="26854961"/>
    <n v="0"/>
    <s v="esc.juntasdenosara@mep.go.cr"/>
    <s v="50 MTS SUR DE LA PLAZA DE DEPORTES"/>
    <s v="Rural"/>
    <n v="8"/>
    <n v="8"/>
  </r>
  <r>
    <n v="2401"/>
    <s v="LA JAVILLA"/>
    <s v="NICOYA"/>
    <x v="5"/>
    <s v="NANDAYURE"/>
    <s v="BEJUCO"/>
    <s v="LA JAVILLA"/>
    <s v="CHOROTEGA"/>
    <s v="JOSE MANUEL ZUÑIGA ZUÑIGA"/>
    <n v="26558179"/>
    <n v="26558179"/>
    <s v="esc.lajavilla@mep.go.cr"/>
    <s v="FRENTE AL TEMPLO EVANGELICO LA JAVILLA"/>
    <s v="Rural"/>
    <n v="9"/>
    <n v="9"/>
  </r>
  <r>
    <n v="2402"/>
    <s v="LA LIBERTAD"/>
    <s v="NICOYA"/>
    <x v="5"/>
    <s v="HOJANCHA"/>
    <s v="HOJANCHA"/>
    <s v="LA LIBERTAD"/>
    <s v="CHOROTEGA"/>
    <s v="ANDREA SUAREZ MADRIZ"/>
    <n v="26599633"/>
    <n v="26599633"/>
    <s v="esc.lalibertadhojancha@mep.go.cr"/>
    <s v="1 KM OESTE DEL COLEGIO TECNICO HOJANCHA"/>
    <s v="Rural"/>
    <n v="29"/>
    <n v="29"/>
  </r>
  <r>
    <n v="2403"/>
    <s v="LA MONTAÑITA"/>
    <s v="NICOYA"/>
    <x v="5"/>
    <s v="NICOYA"/>
    <s v="SAN ANTONIO"/>
    <s v="LA MONTAÑITA"/>
    <s v="CHOROTEGA"/>
    <s v="MARGOT EUGENIA MARIN CORTES"/>
    <n v="26891136"/>
    <n v="84945217"/>
    <s v="esc.lamontanita@mep.go.cr"/>
    <s v="FRENTE A PLAZA DE DEPORTES"/>
    <s v="Rural"/>
    <n v="9"/>
    <n v="9"/>
  </r>
  <r>
    <n v="2406"/>
    <s v="LAJAS"/>
    <s v="NICOYA"/>
    <x v="5"/>
    <s v="HOJANCHA"/>
    <s v="PUERTO CARRILLO"/>
    <s v="LAJAS"/>
    <s v="CHOROTEGA"/>
    <s v="FANNY VILLALOBOS FAJARDO"/>
    <n v="83474145"/>
    <n v="0"/>
    <s v="esc.lajashojancha@mep.go.cr"/>
    <s v="COSTADO OESTE DE PLAZA DE DEPORTES"/>
    <s v="Rural"/>
    <n v="8"/>
    <n v="8"/>
  </r>
  <r>
    <n v="2409"/>
    <s v="LAS PAMPAS"/>
    <s v="NICOYA"/>
    <x v="5"/>
    <s v="NANDAYURE"/>
    <s v="BEJUCO"/>
    <s v="LAS PAMPAS"/>
    <s v="CHOROTEGA"/>
    <s v="GEOVANNA LORIA ALPIZAR"/>
    <n v="87312660"/>
    <n v="0"/>
    <s v="esc.pampas@mep.go.cr"/>
    <s v="DIAGONAL A LA PLAZA DE DEPORTES"/>
    <s v="Rural"/>
    <n v="3"/>
    <n v="3"/>
  </r>
  <r>
    <n v="2411"/>
    <s v="LUCAS BRICEÑO FONSECA"/>
    <s v="NICOYA"/>
    <x v="5"/>
    <s v="NICOYA"/>
    <s v="QUEBRADA HONDA"/>
    <s v="SAN JUAN"/>
    <s v="CHOROTEGA"/>
    <s v="JOSE JARVIS ROSALES ACOSTA"/>
    <n v="22006372"/>
    <n v="85872639"/>
    <s v="esc.lucasbricenofonseca@mep.go.cr"/>
    <s v="300 MTS SURESTE DEL TEMPLO CATOLICO"/>
    <s v="Rural"/>
    <n v="5"/>
    <n v="5"/>
  </r>
  <r>
    <n v="2413"/>
    <s v="PUERTO SAN PABLO"/>
    <s v="NICOYA"/>
    <x v="5"/>
    <s v="NANDAYURE"/>
    <s v="SAN PABLO"/>
    <s v="PUERTO SAN PABLO"/>
    <s v="CHOROTEGA"/>
    <s v="ROCIO BALTODANO BRENES"/>
    <n v="22006120"/>
    <n v="0"/>
    <s v="esc.puertosanpablo@mep.go.cr"/>
    <s v="4 KM AL SUR DE LA ESCUELA DE NANDAYURE"/>
    <s v="Rural"/>
    <n v="11"/>
    <n v="11"/>
  </r>
  <r>
    <n v="2414"/>
    <s v="LOS ANGELES"/>
    <s v="NICOYA"/>
    <x v="5"/>
    <s v="HOJANCHA"/>
    <s v="HOJANCHA"/>
    <s v="LOS ANGELES"/>
    <s v="CHOROTEGA"/>
    <s v="EILYN PATRICIA PIZARRO PEREZ"/>
    <n v="89382773"/>
    <n v="0"/>
    <s v="esc.losangeleshojancha@mep.go.cr"/>
    <s v="DIAGONAL A LA IGLESIA CATOLICA"/>
    <s v="Rural"/>
    <n v="6"/>
    <n v="6"/>
  </r>
  <r>
    <n v="2415"/>
    <s v="LA MARAVILLA"/>
    <s v="NICOYA"/>
    <x v="5"/>
    <s v="HOJANCHA"/>
    <s v="HOJANCHA"/>
    <s v="LA MARAVILLA"/>
    <s v="CHOROTEGA"/>
    <s v="ELVIS CARAVACA ESPINOZA"/>
    <n v="26598283"/>
    <n v="26599455"/>
    <s v="esc.lamaravillahojancha@mep.go.cr"/>
    <s v="5 KM AL SUR DE LA CLINICAC C.C.S.S. HOJANCHA"/>
    <s v="Rural"/>
    <n v="5"/>
    <n v="5"/>
  </r>
  <r>
    <n v="2420"/>
    <s v="MIRAMAR"/>
    <s v="NICOYA"/>
    <x v="5"/>
    <s v="NICOYA"/>
    <s v="NICOYA"/>
    <s v="MIRAMAR"/>
    <s v="CHOROTEGA"/>
    <s v="LUZ MERY CORTES RODRIGUEZ"/>
    <n v="88410949"/>
    <n v="0"/>
    <s v="esc.miramar.nicoya@mep.go.cr"/>
    <s v="22 KM ESTE DE LA PLAZA DE CAIMITAL"/>
    <s v="Urbana"/>
    <n v="5"/>
    <n v="5"/>
  </r>
  <r>
    <n v="2421"/>
    <s v="MONTE GALAN"/>
    <s v="NICOYA"/>
    <x v="5"/>
    <s v="NICOYA"/>
    <s v="SAN ANTONIO"/>
    <s v="MONTE GALAN"/>
    <s v="CHOROTEGA"/>
    <s v="GLENDY SUSANA SOLERA LOPEZ"/>
    <n v="83202549"/>
    <n v="0"/>
    <s v="esc.montegalan@mep.go.cr"/>
    <s v="COSTADO OESTE DE LA PLAZA"/>
    <s v="Rural"/>
    <n v="11"/>
    <n v="11"/>
  </r>
  <r>
    <n v="2425"/>
    <s v="NARANJAL"/>
    <s v="NICOYA"/>
    <x v="5"/>
    <s v="NICOYA"/>
    <s v="BELEN DE NOSARITA"/>
    <s v="NARANJAL"/>
    <s v="CHOROTEGA"/>
    <s v="MAYELA VARGAS ESPINOZA"/>
    <n v="85344578"/>
    <n v="0"/>
    <s v="esc.naranjal.nicoya@mep.go.cr"/>
    <s v="DETRAS DE LA IGLESIA CATOLICA DE NARANJAL"/>
    <s v="Rural"/>
    <n v="14"/>
    <n v="14"/>
  </r>
  <r>
    <n v="2426"/>
    <s v="NARANJALITO"/>
    <s v="NICOYA"/>
    <x v="5"/>
    <s v="NICOYA"/>
    <s v="BELEN DE NOSARITA"/>
    <s v="NARANJALITO"/>
    <s v="CHOROTEGA"/>
    <s v="LISETH VARGAS CAMPOS"/>
    <n v="83704414"/>
    <n v="0"/>
    <s v="esc.naranjalito@mep.go.cr"/>
    <s v="30 METROS AL OESTE DE PLAZA DE DEPORTES"/>
    <s v="Rural"/>
    <n v="1"/>
    <n v="1"/>
  </r>
  <r>
    <n v="2428"/>
    <s v="ORIENTE"/>
    <s v="NICOYA"/>
    <x v="5"/>
    <s v="NICOYA"/>
    <s v="NICOYA"/>
    <s v="ORIENTE"/>
    <s v="CHOROTEGA"/>
    <s v="JORJANY MATARRITA CABALCETA"/>
    <n v="83274832"/>
    <n v="0"/>
    <s v="esc.oriente@mep.go.cr"/>
    <s v="5 KM AL SUR DE NAMBI"/>
    <s v="Urbana"/>
    <n v="6"/>
    <n v="6"/>
  </r>
  <r>
    <n v="2431"/>
    <s v="PILANGOSTA"/>
    <s v="NICOYA"/>
    <x v="5"/>
    <s v="HOJANCHA"/>
    <s v="HOJANCHA"/>
    <s v="PILANGOSTA"/>
    <s v="CHOROTEGA"/>
    <s v="XINIA ZUNIGA GUTIERREZ"/>
    <n v="26599585"/>
    <n v="0"/>
    <s v="esc.pilangosta@mep.go.cr"/>
    <s v="3 KM AL SUR DE LA PARROQUIA DE HOJANCHA"/>
    <s v="Rural"/>
    <n v="20"/>
    <n v="20"/>
  </r>
  <r>
    <n v="2432"/>
    <s v="PILAS BLANCAS"/>
    <s v="NICOYA"/>
    <x v="5"/>
    <s v="NICOYA"/>
    <s v="NICOYA"/>
    <s v="PILAS BLANCAS"/>
    <s v="CHOROTEGA"/>
    <s v="ANDREA D LOS ANGELES ROSALES M"/>
    <n v="83581589"/>
    <n v="0"/>
    <s v="andrea.rosales.mendez@mep.go.cr"/>
    <s v="25 KM SURESTE DE NICOYA"/>
    <s v="Urbana"/>
    <n v="5"/>
    <n v="5"/>
  </r>
  <r>
    <n v="2433"/>
    <s v="PILAS DE BEJUCO"/>
    <s v="NICOYA"/>
    <x v="5"/>
    <s v="NANDAYURE"/>
    <s v="BEJUCO"/>
    <s v="PILAS"/>
    <s v="CHOROTEGA"/>
    <s v="GERARDO ROJAS GUERRRERO"/>
    <n v="26558024"/>
    <n v="84279464"/>
    <s v="esc.pilasdebejuco@mep.go.cr"/>
    <s v="COSTADO OESTE DE LA PLAZA"/>
    <s v="Rural"/>
    <n v="21"/>
    <n v="21"/>
  </r>
  <r>
    <n v="2435"/>
    <s v="PITA RAYADA"/>
    <s v="NICOYA"/>
    <x v="5"/>
    <s v="HOJANCHA"/>
    <s v="HUACAS"/>
    <s v="PITA RAYADA"/>
    <s v="CHOROTEGA"/>
    <s v="HERIBERTO ZUNIGA ZUNIGA"/>
    <n v="25140009"/>
    <n v="85249123"/>
    <s v="esc.pitarayada@mep.go.cr"/>
    <s v="COSTADO NORTE DE LA ERMITA"/>
    <s v="Rural"/>
    <n v="15"/>
    <n v="15"/>
  </r>
  <r>
    <n v="2436"/>
    <s v="POLVAZALES"/>
    <s v="NICOYA"/>
    <x v="5"/>
    <s v="NICOYA"/>
    <s v="MANSION"/>
    <s v="POLVAZALES"/>
    <s v="CHOROTEGA"/>
    <s v="FLORY GUTIERREZ GUEVARA"/>
    <n v="26591990"/>
    <n v="84099072"/>
    <s v="esc.polvazalez@mep.go.cr"/>
    <s v="50 M OESTE PLAZA DE DEPORTES"/>
    <s v="Rural"/>
    <n v="10"/>
    <n v="10"/>
  </r>
  <r>
    <n v="2437"/>
    <s v="PORTAL DE GARZA"/>
    <s v="NICOYA"/>
    <x v="5"/>
    <s v="NICOYA"/>
    <s v="NICOYA"/>
    <s v="LOS ANGELES DE GARZA"/>
    <s v="CHOROTEGA"/>
    <s v="ALAN ADRIAN RUIZ BALTODANO"/>
    <n v="88143334"/>
    <n v="26855230"/>
    <s v="esc.portaldegarza@mep.go.cr"/>
    <s v="12 KM AL NORESTE DE NOSARA CENTRO"/>
    <s v="Urbana"/>
    <n v="10"/>
    <n v="10"/>
  </r>
  <r>
    <n v="2439"/>
    <s v="PUEBLO NUEVO"/>
    <s v="NICOYA"/>
    <x v="5"/>
    <s v="NANDAYURE"/>
    <s v="BEJUCO"/>
    <s v="PUEBLO NUEVO"/>
    <s v="CHOROTEGA"/>
    <s v="JEANETTE SUAREZ DELGADO"/>
    <n v="26558263"/>
    <n v="26558263"/>
    <s v="esc.pueblonuevobejuco@mep.go.cr"/>
    <s v="FRENTE A LA PLAZA DE DEPORTES"/>
    <s v="Rural"/>
    <n v="19"/>
    <n v="19"/>
  </r>
  <r>
    <n v="2440"/>
    <s v="PUEBLO NUEVO"/>
    <s v="NICOYA"/>
    <x v="5"/>
    <s v="NICOYA"/>
    <s v="SAMARA"/>
    <s v="PUEBLO NUEVO"/>
    <s v="CHOROTEGA"/>
    <s v="ODETTE BALTODANO VARGAS"/>
    <n v="88673675"/>
    <n v="0"/>
    <s v="esc.pueblonuevo.nicoya@mep.go.cr"/>
    <s v="FRENTE A LA PLAZA DE DEPORTES"/>
    <s v="Rural"/>
    <n v="3"/>
    <n v="3"/>
  </r>
  <r>
    <n v="2442"/>
    <s v="PUERTO HUMO"/>
    <s v="NICOYA"/>
    <x v="5"/>
    <s v="NICOYA"/>
    <s v="SAN ANTONIO"/>
    <s v="PUERTO HUMO"/>
    <s v="CHOROTEGA"/>
    <s v="KATTIA OBREGON FAJARDO"/>
    <n v="26981039"/>
    <n v="89195131"/>
    <s v="esc.puertohumo@mep.go.cr"/>
    <s v="50 MTS ESTE DE LA PLAZA DE DEPORTES"/>
    <s v="Rural"/>
    <n v="7"/>
    <n v="7"/>
  </r>
  <r>
    <n v="2443"/>
    <s v="PUERTO THIEL"/>
    <s v="NICOYA"/>
    <x v="5"/>
    <s v="NANDAYURE"/>
    <s v="SAN PABLO"/>
    <s v="PUERTO THIEL"/>
    <s v="CHOROTEGA"/>
    <s v="HILDA MOLINA ROJAS"/>
    <n v="22006121"/>
    <n v="85829623"/>
    <s v="hilda.molina.rojas@mep.go.cr"/>
    <s v="FRENTE A LA PLAZA DE DEPORTES"/>
    <s v="Rural"/>
    <n v="20"/>
    <n v="20"/>
  </r>
  <r>
    <n v="2444"/>
    <s v="QUEBRADA BONITA"/>
    <s v="NICOYA"/>
    <x v="5"/>
    <s v="NICOYA"/>
    <s v="BELEN DE NOSARITA"/>
    <s v="QUEBRADA BONITA"/>
    <s v="CHOROTEGA"/>
    <s v="IVAN MAURICIO PEREZ PEREZ"/>
    <n v="22006454"/>
    <n v="0"/>
    <s v="esc.quebradabonita@mep.go.cr"/>
    <s v="11 KM AL OESTE DEL EBAIS DE BELEN"/>
    <s v="Rural"/>
    <n v="8"/>
    <n v="8"/>
  </r>
  <r>
    <n v="2445"/>
    <s v="QUEBRADA DE NANDO"/>
    <s v="NICOYA"/>
    <x v="5"/>
    <s v="NANDAYURE"/>
    <s v="BEJUCO"/>
    <s v="QUEBRADA DE NANDO"/>
    <s v="CHOROTEGA"/>
    <s v="WILMAR GERARDO OBANDO MENDOZA"/>
    <n v="22006159"/>
    <n v="0"/>
    <s v="esc.quebradadenando@mep.go.cr"/>
    <s v="COSTADO OESTE DE LA PLAZA DE DEPORTES"/>
    <s v="Rural"/>
    <n v="16"/>
    <n v="16"/>
  </r>
  <r>
    <n v="2446"/>
    <s v="QUEBRADA GRANDE"/>
    <s v="NICOYA"/>
    <x v="5"/>
    <s v="NANDAYURE"/>
    <s v="PORVENIR"/>
    <s v="QUEBRADA GRANDE"/>
    <s v="CHOROTEGA"/>
    <s v="JOSE MANUEL VILLAFUERTE ROMERO"/>
    <n v="88801834"/>
    <n v="0"/>
    <s v="esc.quebradagrandebejuco@mep.go.cr"/>
    <s v="25 MTS ESTE DEL SALON COMUNAL"/>
    <s v="Rural"/>
    <n v="1"/>
    <n v="1"/>
  </r>
  <r>
    <n v="2449"/>
    <s v="CANJELITO"/>
    <s v="NICOYA"/>
    <x v="5"/>
    <s v="NANDAYURE"/>
    <s v="SAN PABLO"/>
    <s v="CANJELITO"/>
    <s v="CHOROTEGA"/>
    <s v="DEYLIN ESQUIVEL RODRIGUEZ"/>
    <n v="26502999"/>
    <n v="88208566"/>
    <s v="esc.canjelito@mep.go.cr"/>
    <s v="COSTADO ESTE DE LA PLAZA DE DEPORTES"/>
    <s v="Rural"/>
    <n v="2"/>
    <n v="2"/>
  </r>
  <r>
    <n v="2450"/>
    <s v="RIO MONTAÑA"/>
    <s v="NICOYA"/>
    <x v="5"/>
    <s v="NICOYA"/>
    <s v="NICOYA"/>
    <s v="RIO MONTAÑA"/>
    <s v="CHOROTEGA"/>
    <s v="FREDDY VILLARREAL RAMIREZ"/>
    <n v="83949651"/>
    <n v="0"/>
    <s v="esc.riomontana@mep.go.cr"/>
    <s v="30 MTS AL ESTE DE LA PLAZA DE DEPORTES"/>
    <s v="Urbana"/>
    <n v="8"/>
    <n v="8"/>
  </r>
  <r>
    <n v="2451"/>
    <s v="RIO DE ORA"/>
    <s v="NICOYA"/>
    <x v="5"/>
    <s v="NANDAYURE"/>
    <s v="ZAPOTAL"/>
    <s v="RIO DE ORA"/>
    <s v="CHOROTEGA"/>
    <s v="SIRLENE PORRAS VILLALOBOS"/>
    <n v="26563083"/>
    <n v="87038630"/>
    <s v="sirlene.porras.villalobos@mep.go.cr"/>
    <s v="COSTADO SUR DE LA PLAZA"/>
    <s v="Rural"/>
    <n v="19"/>
    <n v="19"/>
  </r>
  <r>
    <n v="2452"/>
    <s v="RUFINO CARRILLO TORRES"/>
    <s v="NICOYA"/>
    <x v="5"/>
    <s v="NICOYA"/>
    <s v="QUEBRADA HONDA"/>
    <s v="ROBLAR"/>
    <s v="CHOROTEGA"/>
    <s v="KENETH SEQUEIRA CASCANTE"/>
    <n v="21002872"/>
    <n v="88144801"/>
    <s v="mily.jimenez.perez@mep.go.cr"/>
    <s v="25 N DE LA IGLESIA CATOLICA, ROBLAR DE NICOYA"/>
    <s v="Rural"/>
    <n v="11"/>
    <n v="11"/>
  </r>
  <r>
    <n v="2453"/>
    <s v="ROSARIO"/>
    <s v="NICOYA"/>
    <x v="5"/>
    <s v="NICOYA"/>
    <s v="SAN ANTONIO"/>
    <s v="ROSARIO"/>
    <s v="CHOROTEGA"/>
    <s v="RITA URIETA CARRILLO"/>
    <n v="83475492"/>
    <n v="0"/>
    <s v="esc.rosario@mep.go.cr"/>
    <s v="ROSARIO DE NICOYA"/>
    <s v="Rural"/>
    <n v="22"/>
    <n v="22"/>
  </r>
  <r>
    <n v="2458"/>
    <s v="SAN GABRIEL"/>
    <s v="NICOYA"/>
    <x v="5"/>
    <s v="NANDAYURE"/>
    <s v="BEJUCO"/>
    <s v="SAN GABRIEL"/>
    <s v="CHOROTEGA"/>
    <s v="YESSENIA CRUZ CASTRO"/>
    <n v="22006149"/>
    <n v="0"/>
    <s v="esc.sangabrieldenandayure@mep.go.cr"/>
    <s v="100 METROS AL OESTE DE LA PLAZA"/>
    <s v="Rural"/>
    <n v="9"/>
    <n v="9"/>
  </r>
  <r>
    <n v="2459"/>
    <s v="SAN JOSECITO"/>
    <s v="NICOYA"/>
    <x v="5"/>
    <s v="NANDAYURE"/>
    <s v="PORVENIR"/>
    <s v="SAN JOSECITO"/>
    <s v="CHOROTEGA"/>
    <s v="JOSE LUIS MARTINEZ BALTODANO"/>
    <n v="22005081"/>
    <n v="0"/>
    <s v="esc.sanjosecitodenandayure@mep.go.cr"/>
    <s v="COSTADO ESTE DE LA IGLESIA CATOLICA"/>
    <s v="Rural"/>
    <n v="9"/>
    <n v="9"/>
  </r>
  <r>
    <n v="2460"/>
    <s v="SAN JUAN"/>
    <s v="NICOYA"/>
    <x v="5"/>
    <s v="NANDAYURE"/>
    <s v="BEJUCO"/>
    <s v="SAN JUAN DE BEJUCO"/>
    <s v="CHOROTEGA"/>
    <s v="GERARDINA LOPEZ CANO"/>
    <n v="26551049"/>
    <n v="0"/>
    <s v="esc.sanjuandenandayure@mep.go.cr"/>
    <s v="FRENTE AL TELEFONO PUBLICO"/>
    <s v="Rural"/>
    <n v="21"/>
    <n v="21"/>
  </r>
  <r>
    <n v="2463"/>
    <s v="SAN MARTIN"/>
    <s v="NICOYA"/>
    <x v="5"/>
    <s v="NANDAYURE"/>
    <s v="ZAPOTAL"/>
    <s v="SAN MARTIN"/>
    <s v="CHOROTEGA"/>
    <s v="SANDRA ZUNIGA GOMEZ"/>
    <n v="22006105"/>
    <n v="0"/>
    <s v="esc.sanmartinnandayure@mep.go.cr"/>
    <s v="50 MTS AL SUR DE LA IGLESIA SAN MARTIN"/>
    <s v="Rural"/>
    <n v="8"/>
    <n v="8"/>
  </r>
  <r>
    <n v="2464"/>
    <s v="SAN MIGUEL"/>
    <s v="NICOYA"/>
    <x v="5"/>
    <s v="HOJANCHA"/>
    <s v="PUERTO CARRILLO"/>
    <s v="SAN MIGUEL"/>
    <s v="CHOROTEGA"/>
    <s v="MARIA ELISA CARRILLO ALEMAN"/>
    <n v="84287814"/>
    <n v="0"/>
    <s v="esc.sanmiguelhojancha@mep.go.cr"/>
    <s v="SAN MIGUEL DE PTO. CARRILLO HOJANCHA"/>
    <s v="Rural"/>
    <n v="16"/>
    <n v="16"/>
  </r>
  <r>
    <n v="2466"/>
    <s v="SAN PEDRO"/>
    <s v="NICOYA"/>
    <x v="5"/>
    <s v="NANDAYURE"/>
    <s v="ZAPOTAL"/>
    <s v="SAN PEDRO"/>
    <s v="CHOROTEGA"/>
    <s v="CINTHYA SANDOVAL BADILLA"/>
    <n v="26563080"/>
    <n v="83593390"/>
    <s v="cinthya.sandoval.badilla@mep.go.cr"/>
    <s v="FRENTE A LA IGLESIA CATOLICA"/>
    <s v="Rural"/>
    <n v="11"/>
    <n v="11"/>
  </r>
  <r>
    <n v="2468"/>
    <s v="SAN RAFAEL"/>
    <s v="NICOYA"/>
    <x v="5"/>
    <s v="HOJANCHA"/>
    <s v="HOJANCHA"/>
    <s v="SAN RAFAEL"/>
    <s v="CHOROTEGA"/>
    <s v="DORIS SANCHEZ MIRANDA"/>
    <n v="26599300"/>
    <n v="0"/>
    <s v="esc.sanrafaelhojancha@mep.go.cr"/>
    <s v="FRENTE A LA PLAZA DE DEPORTES SAN RAFAEL"/>
    <s v="Rural"/>
    <n v="13"/>
    <n v="13"/>
  </r>
  <r>
    <n v="2469"/>
    <s v="SAN RAMON"/>
    <s v="NICOYA"/>
    <x v="5"/>
    <s v="NICOYA"/>
    <s v="BELEN DE NOSARITA"/>
    <s v="MAQUENCO"/>
    <s v="CHOROTEGA"/>
    <s v="JOSE JOAQUIN CHAVEZ ZUNIGA"/>
    <n v="87592508"/>
    <n v="26855230"/>
    <s v="esc.sanramon.nicoya@mep.go.cr"/>
    <s v="CARRETERA A SAMARA"/>
    <s v="Rural"/>
    <n v="12"/>
    <n v="12"/>
  </r>
  <r>
    <n v="2470"/>
    <s v="OTILIO ULATE BLANCO"/>
    <s v="NICOYA"/>
    <x v="5"/>
    <s v="NICOYA"/>
    <s v="SAN ANTONIO"/>
    <s v="LAS POZAS"/>
    <s v="CHOROTEGA"/>
    <s v="RODNY SOLORZANO AGUILAR"/>
    <n v="26898022"/>
    <n v="83031209"/>
    <s v="esc.otilioulateblanco@mep.go.cr"/>
    <s v="LAS POZAS 18 KM OESTE DE NICOYA"/>
    <s v="Rural"/>
    <n v="13"/>
    <n v="13"/>
  </r>
  <r>
    <n v="2472"/>
    <s v="SANTA ELENA"/>
    <s v="NICOYA"/>
    <x v="5"/>
    <s v="NICOYA"/>
    <s v="BELEN DE NOSARITA"/>
    <s v="SANTA ELENA"/>
    <s v="CHOROTEGA"/>
    <s v="BERNAL ENRIQUE BALTODANO E."/>
    <n v="88704034"/>
    <n v="0"/>
    <s v="esc.santaelena.nicoya@mep.go.cr"/>
    <s v="10 KM AL OESTE DEL EBAIS"/>
    <s v="Rural"/>
    <n v="21"/>
    <n v="21"/>
  </r>
  <r>
    <n v="2474"/>
    <s v="SANTO DOMINGO"/>
    <s v="NICOYA"/>
    <x v="5"/>
    <s v="NICOYA"/>
    <s v="SAMARA"/>
    <s v="SANTO DOMINGO"/>
    <s v="CHOROTEGA"/>
    <s v="ALEXIS JIMENEZ MONGE"/>
    <n v="26560500"/>
    <n v="89949510"/>
    <s v="esc.santodomingo.nicoya@mep.go.cr"/>
    <s v="5 KM OESTE DEL RANCHO VEGAS SAMARA"/>
    <s v="Rural"/>
    <n v="14"/>
    <n v="14"/>
  </r>
  <r>
    <n v="2475"/>
    <s v="LA SOLEDAD"/>
    <s v="NICOYA"/>
    <x v="5"/>
    <s v="NANDAYURE"/>
    <s v="ZAPOTAL"/>
    <s v="LA SOLEDAD"/>
    <s v="CHOROTEGA"/>
    <s v="GILBER SEQUEIRA ELIZONDO"/>
    <n v="22006108"/>
    <n v="0"/>
    <s v="esc.lasoledad@mep.go.cr"/>
    <s v="COSTADO SUR DEL SALON COMUNAL"/>
    <s v="Rural"/>
    <n v="8"/>
    <n v="8"/>
  </r>
  <r>
    <n v="2476"/>
    <s v="TACANI"/>
    <s v="NICOYA"/>
    <x v="5"/>
    <s v="NANDAYURE"/>
    <s v="SANTA RITA"/>
    <s v="TACANI"/>
    <s v="CHOROTEGA"/>
    <s v="NANCY VENEGAS SEQUEIRA"/>
    <n v="87915424"/>
    <n v="0"/>
    <s v="esc.tacani@naez.carrillo@mep.go.cr"/>
    <s v="400 M NORTE DE LA IGLESIA"/>
    <s v="Rural"/>
    <n v="6"/>
    <n v="6"/>
  </r>
  <r>
    <n v="2481"/>
    <s v="VISTA DE MAR"/>
    <s v="NICOYA"/>
    <x v="5"/>
    <s v="NANDAYURE"/>
    <s v="CARMONA"/>
    <s v="VISTA DE MAR"/>
    <s v="CHOROTEGA"/>
    <s v="MAILITH BRICEÑO CRUZ"/>
    <n v="85003653"/>
    <n v="85003653"/>
    <s v="mailith.briceno.cruz@mep.go.cr"/>
    <s v="200 ESTE DE LA IGLESIA CATOLICA"/>
    <s v="Urbana"/>
    <n v="4"/>
    <n v="4"/>
  </r>
  <r>
    <n v="2483"/>
    <s v="ZAPOTE"/>
    <s v="NICOYA"/>
    <x v="5"/>
    <s v="NICOYA"/>
    <s v="SAN ANTONIO"/>
    <s v="ZAPOTE"/>
    <s v="CHOROTEGA"/>
    <s v="CYNTHIA ODETH DIAZ TORUÑO"/>
    <n v="21009256"/>
    <n v="86963084"/>
    <s v="odeth.diaz.toruno@mep.go.cr"/>
    <s v="COSTADO OESTE DE LA PLAZA DE DEPORTE"/>
    <s v="Rural"/>
    <n v="16"/>
    <n v="16"/>
  </r>
  <r>
    <n v="2484"/>
    <s v="ZARAGOZA"/>
    <s v="NICOYA"/>
    <x v="5"/>
    <s v="NICOYA"/>
    <s v="BELEN DE NOSARITA"/>
    <s v="ZARAGOZA"/>
    <s v="CHOROTEGA"/>
    <s v="JOSE ELIDER ROSALES ZUNIGA"/>
    <n v="84101105"/>
    <n v="0"/>
    <s v="jose.rosalez.zuniga@mep.go.cr"/>
    <s v="15 KM SUR OESTE DE LA ESCUELA CUESTA"/>
    <s v="Rural"/>
    <n v="19"/>
    <n v="19"/>
  </r>
  <r>
    <n v="2485"/>
    <s v="CERRO EL CHOMPIPE"/>
    <s v="NICOYA"/>
    <x v="5"/>
    <s v="NANDAYURE"/>
    <s v="PORVENIR"/>
    <s v="SAN BOSCO"/>
    <s v="CHOROTEGA"/>
    <s v="DUNIA ALVARADO GONZALEZ"/>
    <n v="83892415"/>
    <n v="0"/>
    <s v="esc.cerroelchompipe@mep.go.cr"/>
    <s v="500 M NORTE DE LA PLAZA DE FUTBOL"/>
    <s v="Rural"/>
    <n v="9"/>
    <n v="9"/>
  </r>
  <r>
    <n v="2486"/>
    <s v="SAN JORGE"/>
    <s v="NICOYA"/>
    <x v="5"/>
    <s v="NANDAYURE"/>
    <s v="BEJUCO"/>
    <s v="SAN JORGE"/>
    <s v="CHOROTEGA"/>
    <s v="ANABELLE MONTIEL MONTIEL"/>
    <n v="26551045"/>
    <n v="0"/>
    <s v="anabel.montiel.montiel@mep.go.cr"/>
    <s v="CONTIGUO A LA PULPERIA SAN JORGE"/>
    <s v="Rural"/>
    <n v="8"/>
    <n v="8"/>
  </r>
  <r>
    <n v="2488"/>
    <s v="EL SILENCIO"/>
    <s v="NICOYA"/>
    <x v="5"/>
    <s v="NICOYA"/>
    <s v="SAMARA"/>
    <s v="EL SILENCIO"/>
    <s v="CHOROTEGA"/>
    <s v="MARIO DUARTE AGUIRRE"/>
    <n v="85509566"/>
    <n v="0"/>
    <s v="mario461960@yahoo.es"/>
    <s v="COSTADO NORTE DEL TEMPLO CATOLICO"/>
    <s v="Rural"/>
    <n v="7"/>
    <n v="7"/>
  </r>
  <r>
    <n v="2489"/>
    <s v="RIO DE ORO"/>
    <s v="NICOYA"/>
    <x v="5"/>
    <s v="NANDAYURE"/>
    <s v="ZAPOTAL"/>
    <s v="RIO DE ORO"/>
    <s v="CHOROTEGA"/>
    <s v="RODIS ELIZONDO SALAZAR"/>
    <n v="26596235"/>
    <n v="0"/>
    <s v="esc.riooro@mep.go.cr"/>
    <s v="COSTADO OESTE DE LA PLAZA DE DEPORTE"/>
    <s v="Rural"/>
    <n v="7"/>
    <n v="7"/>
  </r>
  <r>
    <n v="2490"/>
    <s v="SAN FRANCISCO"/>
    <s v="NICOYA"/>
    <x v="5"/>
    <s v="NICOYA"/>
    <s v="SAMARA"/>
    <s v="SAN FRANCISCO"/>
    <s v="CHOROTEGA"/>
    <s v="FULVIO ALVAREZ PRENDAS"/>
    <n v="22006797"/>
    <n v="26855230"/>
    <s v="fulvio.alvarez.prendas@mep.go.cr"/>
    <s v="5 KM ESTE DE MAQUENCO DE SAMARA"/>
    <s v="Rural"/>
    <n v="1"/>
    <n v="1"/>
  </r>
  <r>
    <n v="2493"/>
    <s v="LA Y GRIEGA"/>
    <s v="NICOYA"/>
    <x v="5"/>
    <s v="NANDAYURE"/>
    <s v="BEJUCO"/>
    <s v="LA Y GRIEGA"/>
    <s v="CHOROTEGA"/>
    <s v="FLOR DE MARIA JUAREZ JUAREZ"/>
    <n v="26551028"/>
    <n v="83134758"/>
    <s v="esc.laygriega@mep.go.cr"/>
    <s v="200 MTS NORESTE DE LA IGLESIA"/>
    <s v="Rural"/>
    <n v="7"/>
    <n v="7"/>
  </r>
  <r>
    <n v="2496"/>
    <s v="ALEMANIA"/>
    <s v="SANTA CRUZ"/>
    <x v="5"/>
    <s v="SANTA CRUZ"/>
    <s v="CUAJINIQUIL"/>
    <s v="ALEMANIA"/>
    <s v="CHOROTEGA"/>
    <s v="EDUARDO VILLARREAL LARA"/>
    <n v="0"/>
    <n v="0"/>
    <s v="esc.alemania@mep.go.cr"/>
    <s v="200 METROS OESTE DE LA PLAZA DE DEPORTES"/>
    <s v="Rural"/>
    <n v="3"/>
    <n v="3"/>
  </r>
  <r>
    <n v="2500"/>
    <s v="BEJUCO"/>
    <s v="SANTA CRUZ"/>
    <x v="5"/>
    <s v="SANTA CRUZ"/>
    <s v="TEMPATE"/>
    <s v="BEJUCO"/>
    <s v="CHOROTEGA"/>
    <s v="JESSE JAEN ALVAREZ"/>
    <n v="88285492"/>
    <n v="0"/>
    <s v="jesse.alvarez.chavarria@mep.go.cr"/>
    <s v="4 KM AL SUR DE TEMPATE"/>
    <s v="Urbana"/>
    <n v="16"/>
    <n v="16"/>
  </r>
  <r>
    <n v="2501"/>
    <s v="LOS RANCHOS"/>
    <s v="SANTA CRUZ"/>
    <x v="5"/>
    <s v="SANTA CRUZ"/>
    <s v="VEINTISIETE DE ABRIL"/>
    <s v="LOS RANCHOS"/>
    <s v="CHOROTEGA"/>
    <s v="JOSE ORLANDO JEREZ ZAPATA"/>
    <n v="83523067"/>
    <n v="87652045"/>
    <s v="esc.losranchos@mep.go.cr"/>
    <s v="DE LA PLAZA DE LOS RANCHOS 100 MTS OESTE"/>
    <s v="Rural"/>
    <n v="16"/>
    <n v="16"/>
  </r>
  <r>
    <n v="2502"/>
    <s v="VISTALMAR"/>
    <s v="SANTA CRUZ"/>
    <x v="5"/>
    <s v="SANTA CRUZ"/>
    <s v="SANTA CRUZ"/>
    <s v="VISTALMAR"/>
    <s v="CHOROTEGA"/>
    <s v="LUIS FERNANDO CHAVES VASQUEZ"/>
    <n v="0"/>
    <n v="0"/>
    <s v="esc.vistalmar@mep.go.cr"/>
    <s v="25 KMS.SUR DE STA CRUZ,CONTIGUO TORRE D ICE."/>
    <s v="Urbana"/>
    <n v="5"/>
    <n v="5"/>
  </r>
  <r>
    <n v="2504"/>
    <s v="CAÑAFISTULA"/>
    <s v="SANTA CRUZ"/>
    <x v="5"/>
    <s v="SANTA CRUZ"/>
    <s v="TAMARINDO"/>
    <s v="CEBADILLA"/>
    <s v="CHOROTEGA"/>
    <s v="DELIA RUIZ ROSALES"/>
    <n v="26529106"/>
    <n v="0"/>
    <s v="esccanafistula@mep.go.cr"/>
    <s v="AL COSTADO DE LA PLAZA DE DEPORTES"/>
    <s v="Rural"/>
    <n v="24"/>
    <n v="24"/>
  </r>
  <r>
    <n v="2517"/>
    <s v="MONTE VERDE"/>
    <s v="SANTA CRUZ"/>
    <x v="5"/>
    <s v="SANTA CRUZ"/>
    <s v="VEINTISIETE DE ABRIL"/>
    <s v="LAS MESAS"/>
    <s v="CHOROTEGA"/>
    <s v="JOSE PABLO CASTELLON ARIAS"/>
    <n v="0"/>
    <n v="0"/>
    <s v="esc.monteverde@mep.go.cr"/>
    <s v="COSTADO OESTE PLAZA DE DEPORTES"/>
    <s v="Rural"/>
    <n v="6"/>
    <n v="6"/>
  </r>
  <r>
    <n v="2525"/>
    <s v="LINDEROS"/>
    <s v="SANTA CRUZ"/>
    <x v="5"/>
    <s v="SANTA CRUZ"/>
    <s v="TAMARINDO"/>
    <s v="LINDEROS"/>
    <s v="CHOROTEGA"/>
    <s v="CINDY HIDALGO ALVAREZ"/>
    <n v="0"/>
    <n v="0"/>
    <s v="esc.linderos@mep.go.cr"/>
    <s v="COSTADO ESTE DE LA PLAZA DE DEPORTES"/>
    <s v="Rural"/>
    <n v="20"/>
    <n v="20"/>
  </r>
  <r>
    <n v="2529"/>
    <s v="PLAYA JUNQUILLAL"/>
    <s v="SANTA CRUZ"/>
    <x v="5"/>
    <s v="SANTA CRUZ"/>
    <s v="VEINTISIETE DE ABRIL"/>
    <s v="PLAYA JUNQUILLAL"/>
    <s v="CHOROTEGA"/>
    <s v="CARLOS ZAPATA CERDAS"/>
    <n v="26587108"/>
    <n v="0"/>
    <s v="esc.playajunquillal@mep.go.cr"/>
    <s v="FRENTE A CONDOMINIO LAS VENTANAS"/>
    <s v="Rural"/>
    <n v="12"/>
    <n v="12"/>
  </r>
  <r>
    <n v="2533"/>
    <s v="RIO TABACO"/>
    <s v="SANTA CRUZ"/>
    <x v="5"/>
    <s v="SANTA CRUZ"/>
    <s v="VEINTISIETE DE ABRIL"/>
    <s v="RÍO TABACO"/>
    <s v="CHOROTEGA"/>
    <s v="JOSE RAIMUNDO CASTILLO TORUNO"/>
    <n v="72528022"/>
    <n v="0"/>
    <s v="esc.riotabaco@mep.go.cr"/>
    <s v="DIAGONAL A LA PLAZA COSTADO SUR"/>
    <s v="Rural"/>
    <n v="9"/>
    <n v="9"/>
  </r>
  <r>
    <n v="2537"/>
    <s v="VERACRUZ"/>
    <s v="SANTA CRUZ"/>
    <x v="5"/>
    <s v="SANTA CRUZ"/>
    <s v="CUAJINIQUIL"/>
    <s v="VERACRUZ"/>
    <s v="CHOROTEGA"/>
    <s v="ADRIANA ALVAREZ BRICEÑO"/>
    <n v="0"/>
    <n v="0"/>
    <s v="esc.veracruzcuajiniquil@mep.go.cr"/>
    <s v="FRENTE A HOTEL SANTUARIO"/>
    <s v="Rural"/>
    <n v="13"/>
    <n v="13"/>
  </r>
  <r>
    <n v="2541"/>
    <s v="EL PROGRESO"/>
    <s v="SANTA CRUZ"/>
    <x v="5"/>
    <s v="SANTA CRUZ"/>
    <s v="CUAJINIQUIL"/>
    <s v="EL PROGRESO"/>
    <s v="CHOROTEGA"/>
    <s v="DORALIZA VALERIN BONILLA"/>
    <n v="88352373"/>
    <n v="0"/>
    <s v="esc.elprogresocuajiniquil@mep.go.cr"/>
    <s v="EL PROGRESO DE CUAJINIQUIL"/>
    <s v="Rural"/>
    <n v="4"/>
    <n v="4"/>
  </r>
  <r>
    <n v="2542"/>
    <s v="ESPABELAR"/>
    <s v="SANTA CRUZ"/>
    <x v="5"/>
    <s v="SANTA CRUZ"/>
    <s v="CUAJINIQUIL"/>
    <s v="ESPABELAR"/>
    <s v="CHOROTEGA"/>
    <s v="RAIMUNDO GUTIERREZ VILLAFUERTE"/>
    <n v="0"/>
    <n v="0"/>
    <s v="esc.espabelar@mep.go.cr"/>
    <s v="DEL PUENTE DEL RIO ESPABELAR 2 KMS AL SUR"/>
    <s v="Rural"/>
    <n v="7"/>
    <n v="7"/>
  </r>
  <r>
    <n v="2543"/>
    <s v="EL SOCORRO"/>
    <s v="SANTA CRUZ"/>
    <x v="5"/>
    <s v="SANTA CRUZ"/>
    <s v="CUAJINIQUIL"/>
    <s v="EL SOCORRO"/>
    <s v="CHOROTEGA"/>
    <s v="ADRIAN GUTIERREZ GOMEZ"/>
    <n v="0"/>
    <n v="0"/>
    <s v="esc.elsocorro.santacruz@mep.go.cr"/>
    <s v="FRENTE A LA PLAZA DE FUTBALL"/>
    <s v="Rural"/>
    <n v="8"/>
    <n v="8"/>
  </r>
  <r>
    <n v="2546"/>
    <s v="JAZMINAL"/>
    <s v="SANTA CRUZ"/>
    <x v="5"/>
    <s v="SANTA CRUZ"/>
    <s v="CUAJINIQUIL"/>
    <s v="JAZMINAL"/>
    <s v="CHOROTEGA"/>
    <s v="AZUCENA CASTILLO OBANDO"/>
    <n v="83140890"/>
    <n v="0"/>
    <s v="esc.jazminal@mep.go.cr"/>
    <s v="JAZMINAL DE CUAJINIQUIL"/>
    <s v="Rural"/>
    <n v="2"/>
    <n v="2"/>
  </r>
  <r>
    <n v="2553"/>
    <s v="LA UNION"/>
    <s v="SANTA CRUZ"/>
    <x v="5"/>
    <s v="SANTA CRUZ"/>
    <s v="CUAJINIQUIL"/>
    <s v="LA UNION"/>
    <s v="CHOROTEGA"/>
    <s v="MARIA ELENA JUAREZ COREA"/>
    <n v="0"/>
    <n v="0"/>
    <s v="esclaunioncuajiniquil@mep.go.cr"/>
    <s v="LA UNION , SAN JUANILLO"/>
    <s v="Rural"/>
    <n v="4"/>
    <n v="4"/>
  </r>
  <r>
    <n v="2554"/>
    <s v="LAGARTO"/>
    <s v="SANTA CRUZ"/>
    <x v="5"/>
    <s v="SANTA CRUZ"/>
    <s v="CUAJINIQUIL"/>
    <s v="LAGARTO"/>
    <s v="CHOROTEGA"/>
    <s v="EDWIN CARRILLO VICTOR"/>
    <n v="86135622"/>
    <n v="26529064"/>
    <s v="esc.lagarto@mep.go.cr"/>
    <s v="LAGARTO CENTRO"/>
    <s v="Rural"/>
    <n v="10"/>
    <n v="10"/>
  </r>
  <r>
    <n v="2557"/>
    <s v="RIO CAÑAS VIEJO"/>
    <s v="SANTA CRUZ"/>
    <x v="5"/>
    <s v="SANTA CRUZ"/>
    <s v="SANTA CRUZ"/>
    <s v="RIO CAÑAS VIEJO"/>
    <s v="CHOROTEGA"/>
    <s v="KARLA VANESSA ARNESTO LEZAMA"/>
    <n v="26511962"/>
    <n v="0"/>
    <s v="esc.riocanasviejo@mep.go.cr"/>
    <s v="FRENTE AL COSTADO SUR DE LA PLAZA DE DEPORTES"/>
    <s v="Urbana"/>
    <n v="9"/>
    <n v="9"/>
  </r>
  <r>
    <n v="2576"/>
    <s v="SAN JOSE DE LA MONTAÑA"/>
    <s v="SANTA CRUZ"/>
    <x v="5"/>
    <s v="SANTA CRUZ"/>
    <s v="VEINTISIETE DE ABRIL"/>
    <s v="SAN JOSE DE LA MONTAñA"/>
    <s v="CHOROTEGA"/>
    <s v="ANA GABRIELA ALEMAN JIMENEZ"/>
    <n v="89879214"/>
    <n v="0"/>
    <s v="esc.sanjosedelamontana@mep.go.cr"/>
    <s v="COSTADO SUR ESTE DE LA PLAZA DE DEPORTES"/>
    <s v="Rural"/>
    <n v="8"/>
    <n v="8"/>
  </r>
  <r>
    <n v="2594"/>
    <s v="AGUA CALIENTE"/>
    <s v="CAÑAS"/>
    <x v="5"/>
    <s v="CAÑAS"/>
    <s v="PALMIRA"/>
    <s v="AGUA CALIENTE"/>
    <s v="CHOROTEGA"/>
    <s v="LEONOR ALEJANDRA MONGE SANCHEZ"/>
    <n v="88135564"/>
    <n v="0"/>
    <s v="esc.aguacaliente@mep.go.cr"/>
    <s v="350 ESTE DEL SALON COMUNAL"/>
    <s v="Rural"/>
    <n v="7"/>
    <n v="7"/>
  </r>
  <r>
    <n v="2598"/>
    <s v="SANTA LUCIA"/>
    <s v="CAÑAS"/>
    <x v="5"/>
    <s v="ABANGARES"/>
    <s v="LAS JUNTAS"/>
    <s v="SANTA LUCIA"/>
    <s v="CHOROTEGA"/>
    <s v="ELSIE ESPINOZA MATARRITA"/>
    <n v="26620643"/>
    <n v="0"/>
    <s v="esc.santaluciajuntas@mep.go.cr"/>
    <s v="4KM OESTE DEL LICEO DE ABANGARES"/>
    <s v="Rural"/>
    <n v="8"/>
    <n v="8"/>
  </r>
  <r>
    <n v="2600"/>
    <s v="ARIZONA"/>
    <s v="CAÑAS"/>
    <x v="5"/>
    <s v="ABANGARES"/>
    <s v="SAN JUAN"/>
    <s v="ARIZONA"/>
    <s v="CHOROTEGA"/>
    <s v="EYLIN MARIELA PEREZ GARCIA"/>
    <n v="22006963"/>
    <n v="0"/>
    <s v="esc.arizona@mep.go.cr"/>
    <s v="7KM SUR DE LA IRMA"/>
    <s v="Rural"/>
    <n v="10"/>
    <n v="10"/>
  </r>
  <r>
    <n v="2602"/>
    <s v="ALTOS DE CEBADILLA"/>
    <s v="CAÑAS"/>
    <x v="5"/>
    <s v="ABANGARES"/>
    <s v="SIERRA"/>
    <s v="ALTOS DE CEBADILLA"/>
    <s v="CHOROTEGA"/>
    <s v="HENRY MONTIEL MONGE"/>
    <n v="26457352"/>
    <n v="26457352"/>
    <s v="esc.altosdecebadilla@mep.go.cr"/>
    <s v="100 METROS NORTE DE LA IGLESIA CATOLICA"/>
    <s v="Rural"/>
    <n v="12"/>
    <n v="12"/>
  </r>
  <r>
    <n v="2607"/>
    <s v="VIEJO ARENAL"/>
    <s v="CAÑAS"/>
    <x v="5"/>
    <s v="TILARAN"/>
    <s v="TRONADORA"/>
    <s v="VIEJO ARENAL"/>
    <s v="CHOROTEGA"/>
    <s v="MAYREN SOLIS FAJARDO"/>
    <n v="26957186"/>
    <n v="0"/>
    <s v="esc.viejoarenal@mep.go.cr"/>
    <s v="FRENTE A LA PLAZA VIEJO ARENAL"/>
    <s v="Rural"/>
    <n v="9"/>
    <n v="9"/>
  </r>
  <r>
    <n v="2609"/>
    <s v="LOS CEDROS"/>
    <s v="CAÑAS"/>
    <x v="5"/>
    <s v="CAÑAS"/>
    <s v="CAÑAS"/>
    <s v="CEDROS"/>
    <s v="CHOROTEGA"/>
    <s v="RAQUEL ENRIQUEZ CAMARENO"/>
    <n v="26686310"/>
    <n v="26696085"/>
    <s v="esc.cedros@mep.go.cr"/>
    <s v="COSTADO OESTE DEL SALON COMUNAL"/>
    <s v="Urbana"/>
    <n v="17"/>
    <n v="17"/>
  </r>
  <r>
    <n v="2610"/>
    <s v="I.D.A. ASENTAMIENTO NUEVO ARENAL"/>
    <s v="CAÑAS"/>
    <x v="5"/>
    <s v="TILARAN"/>
    <s v="ARENAL"/>
    <s v="NUEVO ARENAL"/>
    <s v="CHOROTEGA"/>
    <s v="LUCIA ZAMORA MATAMOROS"/>
    <n v="0"/>
    <n v="0"/>
    <s v="esc.asentamientonuevoarenal@mep.go.cr"/>
    <s v="DEL SANTUARIO 2KM NORTE Y 2KM SUR,NURVO ARENA"/>
    <s v="Rural"/>
    <n v="20"/>
    <n v="20"/>
  </r>
  <r>
    <n v="2611"/>
    <s v="LOS TORNOS"/>
    <s v="CAÑAS"/>
    <x v="5"/>
    <s v="TILARAN"/>
    <s v="QUEBRADA GRANDE"/>
    <s v="LOS TORNOS"/>
    <s v="CHOROTEGA"/>
    <s v="ANGIE MESEN VARELA"/>
    <n v="26456452"/>
    <n v="26456452"/>
    <s v="esc.lostornos@mep.go.cr"/>
    <s v="CONTIGUO A LA PLAZA DE DEPORTES"/>
    <s v="Rural"/>
    <n v="13"/>
    <n v="13"/>
  </r>
  <r>
    <n v="2614"/>
    <s v="PUEBLO NUEVO"/>
    <s v="CAÑAS"/>
    <x v="5"/>
    <s v="TILARAN"/>
    <s v="QUEBRADA GRANDE"/>
    <s v="PUEBLO NUEVO"/>
    <s v="CHOROTEGA"/>
    <s v="BLANCA NIEVES MEJIAS ARAYA"/>
    <n v="26952149"/>
    <n v="26938408"/>
    <s v="esc.pueblonuevo.canas@mep.go.cr"/>
    <s v="CONTIGUO A LA IGLESIA CATOLICA"/>
    <s v="Rural"/>
    <n v="7"/>
    <n v="7"/>
  </r>
  <r>
    <n v="2619"/>
    <s v="PASO LAJAS"/>
    <s v="CAÑAS"/>
    <x v="5"/>
    <s v="CAÑAS"/>
    <s v="CAÑAS"/>
    <s v="PASO LAJAS"/>
    <s v="CHOROTEGA"/>
    <s v="MARIAA GARCIA SEQUEIRA"/>
    <n v="85490255"/>
    <n v="26748554"/>
    <s v="esc.pasolajas@mep.go.cr"/>
    <s v="100 NORTE 50 ESTE FINCA BANCO DE COSTA RICA"/>
    <s v="Urbana"/>
    <n v="21"/>
    <n v="21"/>
  </r>
  <r>
    <n v="2621"/>
    <s v="CONCEPCION"/>
    <s v="CAÑAS"/>
    <x v="5"/>
    <s v="ABANGARES"/>
    <s v="LAS JUNTAS"/>
    <s v="CONCEPCION"/>
    <s v="CHOROTEGA"/>
    <s v="HILDA RAMIREZ GARCIA"/>
    <n v="26620197"/>
    <n v="0"/>
    <s v="esc.concepciondejuntas@mep.go.cr"/>
    <s v="7 KM NOROESTE DEL LICEO DE ABANGARES"/>
    <s v="Rural"/>
    <n v="15"/>
    <n v="15"/>
  </r>
  <r>
    <n v="2624"/>
    <s v="COYOLITO"/>
    <s v="CAÑAS"/>
    <x v="5"/>
    <s v="ABANGARES"/>
    <s v="LAS JUNTAS"/>
    <s v="COYOLITO"/>
    <s v="CHOROTEGA"/>
    <s v="ELDER YETTY GUZMAN MOLINA"/>
    <n v="89195855"/>
    <n v="0"/>
    <s v="esc.coyolito@mep.go.cr"/>
    <s v="6 KM OESTE DE LA CENTRAL TELEFONICA LOURDES"/>
    <s v="Rural"/>
    <n v="6"/>
    <n v="6"/>
  </r>
  <r>
    <n v="2626"/>
    <s v="BARRIO JESUS"/>
    <s v="CAÑAS"/>
    <x v="5"/>
    <s v="ABANGARES"/>
    <s v="LAS JUNTAS"/>
    <s v="BARRIO JESUS"/>
    <s v="CHOROTEGA"/>
    <s v="KATTIA CASTILLO SOLANO"/>
    <n v="88329242"/>
    <n v="0"/>
    <s v="esc.barriodejesus@mep.go.cr"/>
    <s v="1 KM ESTE DE LA ENTRADA PRINCIPAL"/>
    <s v="Rural"/>
    <n v="7"/>
    <n v="7"/>
  </r>
  <r>
    <n v="2627"/>
    <s v="LA PALMA"/>
    <s v="CAÑAS"/>
    <x v="5"/>
    <s v="TILARAN"/>
    <s v="SANTA ROSA"/>
    <s v="LA PALMA"/>
    <s v="CHOROTEGA"/>
    <s v="ANA GRACE HERNANDEZ CARRANZA"/>
    <n v="84171436"/>
    <n v="26955509"/>
    <s v="esc.lapalmasantarosa@mep.go.cr"/>
    <s v="CONTIGUO AL SALON COMUNAL"/>
    <s v="Rural"/>
    <n v="11"/>
    <n v="11"/>
  </r>
  <r>
    <n v="2628"/>
    <s v="LOS ANGELES"/>
    <s v="CAÑAS"/>
    <x v="5"/>
    <s v="ABANGARES"/>
    <s v="SAN JUAN"/>
    <s v="LOS ANGELES"/>
    <s v="CHOROTEGA"/>
    <s v="NOLLY GUTIERREZ ZUNIGA"/>
    <n v="87369343"/>
    <n v="0"/>
    <s v="esc.losangeles@mep.go.cr"/>
    <s v="10 KM NORTE DE LAS JUNTAS"/>
    <s v="Rural"/>
    <n v="8"/>
    <n v="8"/>
  </r>
  <r>
    <n v="2629"/>
    <s v="PARAISO"/>
    <s v="CAÑAS"/>
    <x v="5"/>
    <s v="TILARAN"/>
    <s v="TIERRAS MORENAS"/>
    <s v="PARAISO"/>
    <s v="CHOROTEGA"/>
    <s v="ALEXANDRA ORTIZ TORRES"/>
    <n v="87681234"/>
    <n v="26955509"/>
    <s v="esc.paraiso.canas@mep.go.cr"/>
    <s v="10 KM NORTE DE MOVASA  FRENTE TEMPLO CATOLICO"/>
    <s v="Rural"/>
    <n v="10"/>
    <n v="10"/>
  </r>
  <r>
    <n v="2630"/>
    <s v="RIO CHIQUITO"/>
    <s v="ZONA NORTE-NORTE"/>
    <x v="5"/>
    <s v="BAGACES"/>
    <s v="RIO NARANJO"/>
    <s v="RIO CHIQUITO"/>
    <s v="CHOROTEGA"/>
    <s v="ADRIELA CASTILLO DIAZ"/>
    <n v="24665067"/>
    <n v="24668812"/>
    <s v="esc.riochiquito@mep.go.cr"/>
    <s v="600 NORTE DEL BAR LA CHOZA DE MI TATA"/>
    <s v="Rural"/>
    <n v="8"/>
    <n v="8"/>
  </r>
  <r>
    <n v="2632"/>
    <s v="RAIZAL"/>
    <s v="CAÑAS"/>
    <x v="5"/>
    <s v="ABANGARES"/>
    <s v="COLORADO"/>
    <s v="RAIZAL"/>
    <s v="CHOROTEGA"/>
    <s v="MARIA CLOTILDE GUTIERREZ CAMPO"/>
    <n v="26780447"/>
    <n v="26780447"/>
    <s v="esc.raizal@mep.go.cr"/>
    <s v="FRENTE A LA CAMARONERA EL EJEMPLO"/>
    <s v="Rural"/>
    <n v="17"/>
    <n v="17"/>
  </r>
  <r>
    <n v="2634"/>
    <s v="CERRO SAN JOSE"/>
    <s v="CAÑAS"/>
    <x v="5"/>
    <s v="TILARAN"/>
    <s v="LIBANO"/>
    <s v="CERRO SAN JOSE"/>
    <s v="CHOROTEGA"/>
    <s v="RUNIA CASTILLO MORALES"/>
    <n v="26954180"/>
    <n v="0"/>
    <s v="runiacastillo@hotmail.com"/>
    <s v="CENTRO CERRO SAN JOSE"/>
    <s v="Rural"/>
    <n v="13"/>
    <n v="13"/>
  </r>
  <r>
    <n v="2635"/>
    <s v="EL DOS"/>
    <s v="CAÑAS"/>
    <x v="5"/>
    <s v="ABANGARES"/>
    <s v="SIERRA"/>
    <s v="EL DOS"/>
    <s v="CHOROTEGA"/>
    <s v="ERICK GONZALEZ ALVAREZ"/>
    <n v="22002628"/>
    <n v="0"/>
    <s v="eldosdeabangares@mep.go.cr"/>
    <s v="CONTIGUO AL SALON COMUNAL"/>
    <s v="Rural"/>
    <n v="14"/>
    <n v="14"/>
  </r>
  <r>
    <n v="2637"/>
    <s v="MONTE LOS OLIVOS"/>
    <s v="CAÑAS"/>
    <x v="5"/>
    <s v="TILARAN"/>
    <s v="QUEBRADA GRANDE"/>
    <s v="MONTE DE LOS OLIVOS"/>
    <s v="CHOROTEGA"/>
    <s v="ELIZABETH JIMENEZ MORA"/>
    <n v="26456074"/>
    <n v="0"/>
    <s v="esc.montedelosolivos@mep.go.cr"/>
    <s v="7 KM ESTE DE LA ESCUELA CABECERAS"/>
    <s v="Rural"/>
    <n v="13"/>
    <n v="13"/>
  </r>
  <r>
    <n v="2641"/>
    <s v="EL SILENCIO"/>
    <s v="CAÑAS"/>
    <x v="5"/>
    <s v="TILARAN"/>
    <s v="TRONADORA"/>
    <s v="EL SILENCIO"/>
    <s v="CHOROTEGA"/>
    <s v="EITEL LOPEZ MEJIAS"/>
    <n v="26931215"/>
    <n v="26931215"/>
    <s v="esc.elsilencio.canas@mep.go.cr"/>
    <s v="FRENTE A LA IGLESIA,CENTRO EL SILENCIO"/>
    <s v="Rural"/>
    <n v="10"/>
    <n v="10"/>
  </r>
  <r>
    <n v="2642"/>
    <s v="EL VERGEL"/>
    <s v="CAÑAS"/>
    <x v="5"/>
    <s v="CAÑAS"/>
    <s v="CAÑAS"/>
    <s v="EL VERGEL"/>
    <s v="CHOROTEGA"/>
    <s v="CLARA LUISA RUIZ CARMONA"/>
    <n v="26694968"/>
    <n v="0"/>
    <s v="esc.elvegel@mep.go.cr"/>
    <s v="6 KM ESTE DEL CENTRO DE CAÑAS"/>
    <s v="Urbana"/>
    <n v="7"/>
    <n v="7"/>
  </r>
  <r>
    <n v="2647"/>
    <s v="HIGUERON"/>
    <s v="CAÑAS"/>
    <x v="5"/>
    <s v="CAÑAS"/>
    <s v="SAN MIGUEL"/>
    <s v="HIGUERON"/>
    <s v="CHOROTEGA"/>
    <s v="CARMEN ABREU CORONADO0"/>
    <n v="85454007"/>
    <n v="26748451"/>
    <s v="carmen.abreu.coronado@mep.go.cr"/>
    <s v="FRENTE A LA IGLESIA CATOLICA"/>
    <s v="Rural"/>
    <n v="19"/>
    <n v="19"/>
  </r>
  <r>
    <n v="2648"/>
    <s v="LA CRUZ"/>
    <s v="CAÑAS"/>
    <x v="5"/>
    <s v="TILARAN"/>
    <s v="QUEBRADA GRANDE"/>
    <s v="LA CRUZ"/>
    <s v="CHOROTEGA"/>
    <s v="ALEJANDRA ROJAS BARRANTES"/>
    <n v="26457253"/>
    <n v="26457253"/>
    <s v="esc.lacruz@gmail.com"/>
    <s v="FRENTE AL EBAIS"/>
    <s v="Rural"/>
    <n v="17"/>
    <n v="17"/>
  </r>
  <r>
    <n v="2654"/>
    <s v="LA UNION"/>
    <s v="CAÑAS"/>
    <x v="5"/>
    <s v="TILARAN"/>
    <s v="ARENAL"/>
    <s v="LA UNION"/>
    <s v="CHOROTEGA"/>
    <s v="MARVY CABALCETA BARRANTES"/>
    <n v="26928009"/>
    <n v="0"/>
    <s v="esc.launion.canas@mep.go.cr"/>
    <s v="DETRAS DE LA IGLESIA CATOLICA"/>
    <s v="Rural"/>
    <n v="9"/>
    <n v="9"/>
  </r>
  <r>
    <n v="2657"/>
    <s v="LAS NUBES"/>
    <s v="CAÑAS"/>
    <x v="5"/>
    <s v="TILARAN"/>
    <s v="QUEBRADA GRANDE"/>
    <s v="LAS NUBES"/>
    <s v="CHOROTEGA"/>
    <s v="FARID GOMEZ MATARRITA"/>
    <n v="26455357"/>
    <n v="26455357"/>
    <s v="esc.lasnubesquebradagrande@mep.go.cr"/>
    <s v="FRENTE A LA PLAZA DE DEPORTES"/>
    <s v="Rural"/>
    <n v="5"/>
    <n v="5"/>
  </r>
  <r>
    <n v="2660"/>
    <s v="RANCHITOS"/>
    <s v="CAÑAS"/>
    <x v="5"/>
    <s v="TILARAN"/>
    <s v="SANTA ROSA"/>
    <s v="RANCHITOS"/>
    <s v="CHOROTEGA"/>
    <s v="ELENA MARTINEZ MOLINA"/>
    <n v="89943664"/>
    <n v="0"/>
    <s v="esc.ranchitos@mep.go.cr"/>
    <s v="2 KM NORTE CARRETERA PROYECTO EOLICO TEJONA"/>
    <s v="Rural"/>
    <n v="13"/>
    <n v="13"/>
  </r>
  <r>
    <n v="2669"/>
    <s v="RIO CHIQUITO"/>
    <s v="CAÑAS"/>
    <x v="5"/>
    <s v="TILARAN"/>
    <s v="TRONADORA"/>
    <s v="RIO CHIQUITO"/>
    <s v="CHOROTEGA"/>
    <s v="IDALIA MURILLO LOPEZ"/>
    <n v="87259144"/>
    <n v="0"/>
    <s v="idiliamurillolopez@mep.go.cr"/>
    <s v="CENTRO RIO CHIQUITO"/>
    <s v="Rural"/>
    <n v="17"/>
    <n v="17"/>
  </r>
  <r>
    <n v="2674"/>
    <s v="SABALITO"/>
    <s v="CAÑAS"/>
    <x v="5"/>
    <s v="TILARAN"/>
    <s v="TIERRAS MORENAS"/>
    <s v="SABALITO"/>
    <s v="CHOROTEGA"/>
    <s v="OLGA GARCIA FERNANDEZ"/>
    <n v="26922045"/>
    <n v="26922045"/>
    <s v="esc.sabalitotilaran@mep.go.cr"/>
    <s v="3 KM NOROESTE DE COOCAFE"/>
    <s v="Rural"/>
    <n v="17"/>
    <n v="17"/>
  </r>
  <r>
    <n v="2675"/>
    <s v="CANDELARIA"/>
    <s v="CAÑAS"/>
    <x v="5"/>
    <s v="ABANGARES"/>
    <s v="SIERRA"/>
    <s v="CANDELARIA"/>
    <s v="CHOROTEGA"/>
    <s v="YOHANNA ARGUEDAS MATAMOROS"/>
    <n v="26938019"/>
    <n v="0"/>
    <s v="esc.decandelaria@mep.go.cr"/>
    <s v="A UN COSTADO DE LA IGLESIA CATOLICA"/>
    <s v="Rural"/>
    <n v="7"/>
    <n v="7"/>
  </r>
  <r>
    <n v="2678"/>
    <s v="LAS PARCELAS"/>
    <s v="CAÑAS"/>
    <x v="5"/>
    <s v="TILARAN"/>
    <s v="ARENAL"/>
    <s v="SAN ANTONIO"/>
    <s v="CHOROTEGA"/>
    <s v="YORLENY LOPEZ ZAMORA"/>
    <n v="26944305"/>
    <n v="26944305"/>
    <s v="esc.lasparcelas@mep.go.cr"/>
    <s v="2 KM NORTE DEL CURCE DE GUATUSO"/>
    <s v="Rural"/>
    <n v="19"/>
    <n v="19"/>
  </r>
  <r>
    <n v="2679"/>
    <s v="SAN ISIDRO"/>
    <s v="CAÑAS"/>
    <x v="5"/>
    <s v="CAÑAS"/>
    <s v="PALMIRA"/>
    <s v="SAN ISIDRO"/>
    <s v="CHOROTEGA"/>
    <s v="ROSEMERY QUIROS CESPEDES"/>
    <n v="62935893"/>
    <n v="0"/>
    <s v="esc.sanisidro.canas@mep.go.cr"/>
    <s v="3 KM NORTE DE LA ENTRADA DE UPALA"/>
    <s v="Rural"/>
    <n v="2"/>
    <n v="2"/>
  </r>
  <r>
    <n v="2681"/>
    <s v="SAN JUAN"/>
    <s v="CAÑAS"/>
    <x v="5"/>
    <s v="CAÑAS"/>
    <s v="SAN MIGUEL"/>
    <s v="SAN JUAN"/>
    <s v="CHOROTEGA"/>
    <s v="WALTER ALLAN MAJANO MORENO"/>
    <n v="86782295"/>
    <n v="0"/>
    <s v="esc.sanjuandecanas@mep.go.cr"/>
    <s v="14 KM ESTE DE SAN ANTONIO CAñAS"/>
    <s v="Rural"/>
    <n v="7"/>
    <n v="7"/>
  </r>
  <r>
    <n v="2686"/>
    <s v="SANDIAL"/>
    <s v="CAÑAS"/>
    <x v="5"/>
    <s v="CAÑAS"/>
    <s v="CAÑAS"/>
    <s v="SANDIAL"/>
    <s v="CHOROTEGA"/>
    <s v="SIANY LORENA CAMPOS ANCHIO"/>
    <n v="26688312"/>
    <n v="26688312"/>
    <s v="siany.campos.anchio@mep.go.cr"/>
    <s v="100 METROS NORTE DE LA PLAZA"/>
    <s v="Urbana"/>
    <n v="15"/>
    <n v="15"/>
  </r>
  <r>
    <n v="2689"/>
    <s v="SOLANIA"/>
    <s v="CAÑAS"/>
    <x v="5"/>
    <s v="TILARAN"/>
    <s v="LIBANO"/>
    <s v="SOLANIA"/>
    <s v="CHOROTEGA"/>
    <s v="INGRID ARIAS HERRERA"/>
    <n v="26953052"/>
    <n v="26955509"/>
    <s v="esc.solania@mep.go.cr"/>
    <s v="25METROS SUR DEL TEMPLO CATOLICO DE SOLANIA"/>
    <s v="Rural"/>
    <n v="16"/>
    <n v="16"/>
  </r>
  <r>
    <n v="2692"/>
    <s v="TRES HERMANOS"/>
    <s v="CAÑAS"/>
    <x v="5"/>
    <s v="ABANGARES"/>
    <s v="SIERRA"/>
    <s v="MARSELLESA"/>
    <s v="CHOROTEGA"/>
    <s v="RANDALL HERRERA ARROYO"/>
    <n v="22006883"/>
    <n v="0"/>
    <s v="esc.treshermanos@mep.go.cr"/>
    <s v="50 METROS SUR DEL TEMPLO CATOLICO"/>
    <s v="Rural"/>
    <n v="17"/>
    <n v="17"/>
  </r>
  <r>
    <n v="2694"/>
    <s v="TURIN"/>
    <s v="CAÑAS"/>
    <x v="5"/>
    <s v="TILARAN"/>
    <s v="QUEBRADA GRANDE"/>
    <s v="TURIN"/>
    <s v="CHOROTEGA"/>
    <s v="ANA MURILLO CHACON"/>
    <n v="22006884"/>
    <n v="26938475"/>
    <s v="esc.turin@mep.go.cr"/>
    <s v="25 ESTE DE LA IGLESIA CATOLICA TURIN TILARAN"/>
    <s v="Rural"/>
    <n v="6"/>
    <n v="6"/>
  </r>
  <r>
    <n v="2696"/>
    <s v="BUENOS AIRES"/>
    <s v="CAÑAS"/>
    <x v="5"/>
    <s v="CAÑAS"/>
    <s v="SAN MIGUEL"/>
    <s v="BUENOS AIRES"/>
    <s v="CHOROTEGA"/>
    <s v="ZULMA MENDEZ LEZAMA"/>
    <n v="83546751"/>
    <n v="0"/>
    <s v="esc.buenosaires.canas@mep.go.cr"/>
    <s v="100 ESTE DE LA ENTRADA PRINCIPAL BUENOS AIRES"/>
    <s v="Rural"/>
    <n v="21"/>
    <n v="21"/>
  </r>
  <r>
    <n v="2697"/>
    <s v="HIGUERILLAS"/>
    <s v="CAÑAS"/>
    <x v="5"/>
    <s v="ABANGARES"/>
    <s v="COLORADO"/>
    <s v="HIGUERILLAS"/>
    <s v="CHOROTEGA"/>
    <s v="LUIS GUTIERREZ JAEN"/>
    <n v="26613308"/>
    <n v="26613308"/>
    <s v="escuelahiguerillas@mep.go.cr"/>
    <s v="13KM OETSE DE LA ENTRADA DE IRMA"/>
    <s v="Rural"/>
    <n v="7"/>
    <n v="7"/>
  </r>
  <r>
    <n v="2698"/>
    <s v="LA MARAVILLA"/>
    <s v="CAÑAS"/>
    <x v="5"/>
    <s v="TILARAN"/>
    <s v="LIBANO"/>
    <s v="LA MARAVILLA"/>
    <s v="CHOROTEGA"/>
    <s v="EDIS ANDREA MONTERO PORRAS"/>
    <n v="26954011"/>
    <n v="0"/>
    <s v="esc.lamaravillalibano@mep.go.cr"/>
    <s v="DIAGONAL AL SALON COMUNAL"/>
    <s v="Rural"/>
    <n v="6"/>
    <n v="6"/>
  </r>
  <r>
    <n v="2708"/>
    <s v="DIEGO DE ARTIEDA CHIRINO"/>
    <s v="PUNTARENAS"/>
    <x v="1"/>
    <s v="ESPARZA"/>
    <s v="ESPIRITU SANTO"/>
    <s v="ARTIEDA"/>
    <s v="PACIFICO CENTRAL"/>
    <s v="SHIRLEY CORDERO CAMBRONERO"/>
    <n v="26369014"/>
    <n v="0"/>
    <s v="esc.diegoartieda@mep.go.cr"/>
    <s v="SUPERVISION DE CENTROS EDUCATIVOS DE ESPARZA"/>
    <s v="Urbana"/>
    <n v="4"/>
    <n v="4"/>
  </r>
  <r>
    <n v="2711"/>
    <s v="ARANJUECITO"/>
    <s v="PUNTARENAS"/>
    <x v="1"/>
    <s v="PUNTARENAS"/>
    <s v="ACAPULCO"/>
    <s v="ARANJUECITO"/>
    <s v="PACIFICO CENTRAL"/>
    <s v="IVETTE VASQUEZ ACEVEDO"/>
    <n v="22065600"/>
    <n v="26393028"/>
    <s v="esc.aranjuecito@mep.go.cr"/>
    <s v="300 MTS ESTE DE LA IGLESIA CATOLICA"/>
    <s v="Rural"/>
    <n v="3"/>
    <n v="3"/>
  </r>
  <r>
    <n v="2717"/>
    <s v="ISLA DE CEDROS"/>
    <s v="PENINSULAR"/>
    <x v="1"/>
    <s v="PUNTARENAS"/>
    <s v="PAQUERA"/>
    <s v="ISLA DE CEDROS"/>
    <s v="PACIFICO CENTRAL"/>
    <s v="RODRIGO SALAZAR ROJAS"/>
    <n v="0"/>
    <n v="0"/>
    <s v="esc.isladecedros@mep.go.cr"/>
    <s v="ISLA CEDROS/PAQUERA"/>
    <s v="Rural"/>
    <n v="7"/>
    <n v="7"/>
  </r>
  <r>
    <n v="2720"/>
    <s v="BAJO CALIENTE"/>
    <s v="PUNTARENAS"/>
    <x v="1"/>
    <s v="PUNTARENAS"/>
    <s v="ARANCIBIA"/>
    <s v="BAJO CALIENTE"/>
    <s v="PACIFICO CENTRAL"/>
    <s v="XIOMARA JIMENEZ SUAREZ"/>
    <n v="61862223"/>
    <n v="0"/>
    <s v="esc.bajocaliente@mep.go.cr"/>
    <s v="-NO INDICA-"/>
    <s v="Rural"/>
    <n v="20"/>
    <n v="20"/>
  </r>
  <r>
    <n v="2721"/>
    <s v="BAJOS DE ARIO"/>
    <s v="PENINSULAR"/>
    <x v="1"/>
    <s v="PUNTARENAS"/>
    <s v="COBANO"/>
    <s v="BAJOS DE ARIO"/>
    <s v="PACIFICO CENTRAL"/>
    <s v="ADRIAN GONZALEZ QUESADA"/>
    <n v="26500014"/>
    <n v="26500438"/>
    <s v="esc.bajosdeario@mep.go.cr"/>
    <s v="1 KM AL ESTE SALON LA PERLA INDIA, BAJOS ARÍO"/>
    <s v="Rural"/>
    <n v="2"/>
    <n v="2"/>
  </r>
  <r>
    <n v="2722"/>
    <s v="BAJOS NEGROS"/>
    <s v="PENINSULAR"/>
    <x v="1"/>
    <s v="PUNTARENAS"/>
    <s v="PAQUERA"/>
    <s v="BAJOS NEGROS"/>
    <s v="PACIFICO CENTRAL"/>
    <s v="MEYBELEN CASTRO CASANOVA"/>
    <n v="26502052"/>
    <n v="26502052"/>
    <s v="esc.bajosnegros@mep.go.cr"/>
    <s v="1 KM AL SUR DEL FERRY PLAYA NARANJO"/>
    <s v="Rural"/>
    <n v="14"/>
    <n v="14"/>
  </r>
  <r>
    <n v="2724"/>
    <s v="ACAPULCO"/>
    <s v="PUNTARENAS"/>
    <x v="1"/>
    <s v="PUNTARENAS"/>
    <s v="ACAPULCO"/>
    <s v="COYOLAR"/>
    <s v="PACIFICO CENTRAL"/>
    <s v="MATILDE XINIA CASTILLO RIVERA"/>
    <n v="26391444"/>
    <n v="0"/>
    <s v="esc.acapulco@mep.go.cr"/>
    <s v="5 KM OESTE DE LA ESC. JORGE BORBON SARDINAL"/>
    <s v="Rural"/>
    <n v="5"/>
    <n v="5"/>
  </r>
  <r>
    <n v="2730"/>
    <s v="CONFEDERACION SUIZA"/>
    <s v="PENINSULAR"/>
    <x v="1"/>
    <s v="PUNTARENAS"/>
    <s v="COBANO"/>
    <s v="FLORIDA"/>
    <s v="PACIFICO CENTRAL"/>
    <s v="CRISLY MORALES MENDEZ"/>
    <n v="22006573"/>
    <n v="0"/>
    <s v="esc.confederacionsuiza@mep.go.cr"/>
    <s v="FLORIDA COBANO PUNTARENAS"/>
    <s v="Rural"/>
    <n v="7"/>
    <n v="7"/>
  </r>
  <r>
    <n v="2736"/>
    <s v="SAN AGUSTIN"/>
    <s v="PUNTARENAS"/>
    <x v="1"/>
    <s v="PUNTARENAS"/>
    <s v="CHOMES"/>
    <s v="SAN AGUSTIN"/>
    <s v="PACIFICO CENTRAL"/>
    <s v="ROLANDO FONSECA ELIZONDO"/>
    <n v="0"/>
    <n v="0"/>
    <s v="esc.sanagustin.puntarenas@mep.go.cr"/>
    <s v="150 M ANTIGUA LECHERIA EN SAN AGUSTIN"/>
    <s v="Rural"/>
    <n v="1"/>
    <n v="1"/>
  </r>
  <r>
    <n v="2739"/>
    <s v="CERRILLOS"/>
    <s v="PUNTARENAS"/>
    <x v="1"/>
    <s v="ESPARZA"/>
    <s v="SAN JERONIMO"/>
    <s v="CERRILLOS"/>
    <s v="PACIFICO CENTRAL"/>
    <s v="VIANA SHIRLENE LOBO VEGA"/>
    <n v="26352345"/>
    <n v="0"/>
    <s v="esc.cerrillosesparza@mep.go.cr"/>
    <s v="FRENTE AL EBAIS DE CERRILLOS"/>
    <s v="Rural"/>
    <n v="4"/>
    <n v="4"/>
  </r>
  <r>
    <n v="2742"/>
    <s v="CIRUELAS"/>
    <s v="PUNTARENAS"/>
    <x v="1"/>
    <s v="MONTES DE ORO"/>
    <s v="SAN ISIDRO"/>
    <s v="CIRUELAS"/>
    <s v="PACIFICO CENTRAL"/>
    <s v="ANA ISABEL REYES ZUÑIGA"/>
    <n v="26392049"/>
    <n v="26392049"/>
    <s v="esc.ciruelas@mep.go.cr"/>
    <s v="FRENTE A PALENQUE GARABITO 3 KM AL ESTE"/>
    <s v="Rural"/>
    <n v="9"/>
    <n v="9"/>
  </r>
  <r>
    <n v="2746"/>
    <s v="CONCEPCION DE PAQUERA"/>
    <s v="PENINSULAR"/>
    <x v="1"/>
    <s v="PUNTARENAS"/>
    <s v="PAQUERA"/>
    <s v="VAINILLA DE PAQUERA"/>
    <s v="PACIFICO CENTRAL"/>
    <s v="HILDA M. VILLALOBOS RODRIGUEZ"/>
    <n v="26830286"/>
    <n v="26830286"/>
    <s v="esc.concepcion.peninsular@mep.go.cr"/>
    <s v="CONTIGUO A LA PLAZA DE DEPORTES DE VAINILLA"/>
    <s v="Rural"/>
    <n v="16"/>
    <n v="16"/>
  </r>
  <r>
    <n v="2748"/>
    <s v="CORAZON DE JESUS"/>
    <s v="PUNTARENAS"/>
    <x v="1"/>
    <s v="PUNTARENAS"/>
    <s v="ARANCIBIA"/>
    <s v="CORAZON DE JESUS"/>
    <s v="PACIFICO CENTRAL"/>
    <s v="JAVIER GOMEZ CHACON"/>
    <n v="26478172"/>
    <n v="26478172"/>
    <s v="esc.corazondejesuspitahaya@mep.go.cr"/>
    <s v="FRENTE A LA PLAZA DE DEPORTES"/>
    <s v="Rural"/>
    <n v="21"/>
    <n v="21"/>
  </r>
  <r>
    <n v="2749"/>
    <s v="PUEBLO NUEVO"/>
    <s v="PENINSULAR"/>
    <x v="1"/>
    <s v="PUNTARENAS"/>
    <s v="LEPANTO"/>
    <s v="PUEBLO NUEVO"/>
    <s v="PACIFICO CENTRAL"/>
    <s v="RONALD RODRIGUEZ GARRO"/>
    <n v="26418905"/>
    <n v="0"/>
    <s v="esc.pueblonuevolepanto@mep.go.cr"/>
    <s v="500 M SUR DE LA IGLESIA CATOLICA PUEBLO NUEVO"/>
    <s v="Rural"/>
    <n v="15"/>
    <n v="15"/>
  </r>
  <r>
    <n v="2751"/>
    <s v="PUNTA CUCHILLO"/>
    <s v="PENINSULAR"/>
    <x v="1"/>
    <s v="PUNTARENAS"/>
    <s v="PAQUERA"/>
    <s v="PUNTA CUCHILLO"/>
    <s v="PACIFICO CENTRAL"/>
    <s v="JOSE GABRIEL GARCIA MONTIEL"/>
    <n v="0"/>
    <n v="0"/>
    <s v="esc.puntacuchillo@mep.go.cr"/>
    <s v="4 KM. ESTE DEL PUESTO DE CABOTAJE"/>
    <s v="Rural"/>
    <n v="6"/>
    <n v="6"/>
  </r>
  <r>
    <n v="2757"/>
    <s v="CERRO FRIO"/>
    <s v="PENINSULAR"/>
    <x v="1"/>
    <s v="PUNTARENAS"/>
    <s v="LEPANTO"/>
    <s v="EL BALSO-JICARAL"/>
    <s v="PACIFICO CENTRAL"/>
    <s v="KAROL PATRICIA DELGADO POVEDA"/>
    <n v="26500014"/>
    <n v="26500014"/>
    <s v="esc.cerrofrio@mep.go.cr"/>
    <s v="200 METROS AL SUR DE LA PLAZA DE DEPORTES"/>
    <s v="Rural"/>
    <n v="3"/>
    <n v="3"/>
  </r>
  <r>
    <n v="2765"/>
    <s v="CUAJINIQUIL"/>
    <s v="PENINSULAR"/>
    <x v="1"/>
    <s v="PUNTARENAS"/>
    <s v="LEPANTO"/>
    <s v="CUAJINIQUIL"/>
    <s v="PACIFICO CENTRAL"/>
    <s v="CARLA AJU MONTERO"/>
    <n v="25140517"/>
    <n v="26500014"/>
    <s v="esc.cuajiniquildelepanto@mep.go.cr"/>
    <s v="CONTIGUO A LA IGLESIA CATOLICA"/>
    <s v="Rural"/>
    <n v="3"/>
    <n v="3"/>
  </r>
  <r>
    <n v="2767"/>
    <s v="FERNANDEZ"/>
    <s v="PUNTARENAS"/>
    <x v="1"/>
    <s v="PUNTARENAS"/>
    <s v="GUACIMAL"/>
    <s v="FERNANDEZ"/>
    <s v="PACIFICO CENTRAL"/>
    <s v="MARIA DEL CARMEN ALCOCER DIAZ"/>
    <n v="26471279"/>
    <n v="26471279"/>
    <s v="esc.fernandez@mep.go.cr"/>
    <s v="50 METROS OESTE DE LA IGLESIA"/>
    <s v="Rural"/>
    <n v="15"/>
    <n v="15"/>
  </r>
  <r>
    <n v="2771"/>
    <s v="LINDORA"/>
    <s v="PUNTARENAS"/>
    <x v="1"/>
    <s v="PUNTARENAS"/>
    <s v="MONTE VERDE"/>
    <s v="LINDORA"/>
    <s v="PACIFICO CENTRAL"/>
    <s v="ISABEL VASQUEZ CHACON"/>
    <n v="26456545"/>
    <n v="0"/>
    <s v="esc.lindora@mep.go.cr"/>
    <s v="100 METROS NORTE DE LA IGLESIA CATOLICA"/>
    <s v="Urbana"/>
    <n v="7"/>
    <n v="7"/>
  </r>
  <r>
    <n v="2772"/>
    <s v="LA PITA"/>
    <s v="PUNTARENAS"/>
    <x v="1"/>
    <s v="PUNTARENAS"/>
    <s v="CHOMES"/>
    <s v="LA PITA"/>
    <s v="PACIFICO CENTRAL"/>
    <s v="VIVIAN MIRANDA PARAJELES"/>
    <n v="26381310"/>
    <n v="0"/>
    <s v="esc.lapita@mep.go.cr"/>
    <s v="1 KM E.DE LA ENTRADA A MONTEVERDE POR EL PUEN"/>
    <s v="Rural"/>
    <n v="2"/>
    <n v="2"/>
  </r>
  <r>
    <n v="2775"/>
    <s v="MESETAS ABAJO"/>
    <s v="PUNTARENAS"/>
    <x v="1"/>
    <s v="ESPARZA"/>
    <s v="SAN JERONIMO"/>
    <s v="MESETAS ABAJO"/>
    <s v="PACIFICO CENTRAL"/>
    <s v="ANDREA VARELA CHAVES"/>
    <n v="22006811"/>
    <n v="0"/>
    <s v="esc.mesetasabajo@mep.go.cr"/>
    <s v="5 KM.ESTE DE LA ESC.SAN MIGUEL DE BARANCA."/>
    <s v="Rural"/>
    <n v="14"/>
    <n v="14"/>
  </r>
  <r>
    <n v="2778"/>
    <s v="OJO DE AGUA"/>
    <s v="PUNTARENAS"/>
    <x v="1"/>
    <s v="PUNTARENAS"/>
    <s v="ARANCIBIA"/>
    <s v="OJO DE AGUA"/>
    <s v="PACIFICO CENTRAL"/>
    <s v="PABLO JESUS GONZALEZ ARROYO"/>
    <n v="26478333"/>
    <n v="0"/>
    <s v="esc.ojodeagua.puntarenas@mep.go.cr"/>
    <s v="FRENTE A LA PLAZA DE OJO DE AGUA"/>
    <s v="Rural"/>
    <n v="16"/>
    <n v="16"/>
  </r>
  <r>
    <n v="2779"/>
    <s v="PEÑAS BLANCAS"/>
    <s v="PUNTARENAS"/>
    <x v="1"/>
    <s v="ESPARZA"/>
    <s v="SAN JERONIMO"/>
    <s v="PEñAS BLANCAS"/>
    <s v="PACIFICO CENTRAL"/>
    <s v="YORLENY FERNANDEZ CHAVES"/>
    <n v="0"/>
    <n v="0"/>
    <s v="esc.penasblancasesparza@mep.go.cr"/>
    <s v="150 NORESTE DEL TEMPLO"/>
    <s v="Rural"/>
    <n v="9"/>
    <n v="9"/>
  </r>
  <r>
    <n v="2782"/>
    <s v="SANTA CECILIA"/>
    <s v="PENINSULAR"/>
    <x v="1"/>
    <s v="PUNTARENAS"/>
    <s v="PAQUERA"/>
    <s v="SANTA CECILIA"/>
    <s v="PACIFICO CENTRAL"/>
    <s v="ARLENE CAMARENA VALVERDE"/>
    <n v="26410103"/>
    <n v="0"/>
    <s v="esc.santaceciliadepaquera@mep.go.cr"/>
    <s v="CONTIGUO A PLAZA DE DEPORTES DE SANTA CECILIA"/>
    <s v="Rural"/>
    <n v="17"/>
    <n v="17"/>
  </r>
  <r>
    <n v="2783"/>
    <s v="SANTA CLEMENCIA"/>
    <s v="PENINSULAR"/>
    <x v="1"/>
    <s v="PUNTARENAS"/>
    <s v="COBANO"/>
    <s v="SANTA CLEMENCIA"/>
    <s v="PACIFICO CENTRAL"/>
    <s v="RAFAEL FLORES REYES"/>
    <n v="88596065"/>
    <n v="0"/>
    <s v="santaclemencia2783@hotmail.com"/>
    <s v="5 KM. OESTE DE LA MUNICIPALIDAD DE CÓBANO"/>
    <s v="Rural"/>
    <n v="3"/>
    <n v="3"/>
  </r>
  <r>
    <n v="2787"/>
    <s v="ZAPOTAL"/>
    <s v="OCCIDENTE"/>
    <x v="2"/>
    <s v="SAN RAMON"/>
    <s v="ZAPOTAL"/>
    <s v="ZAPOTAL"/>
    <s v="CENTRAL"/>
    <s v="MARISOL VARGAS ELIZONDO"/>
    <n v="22495293"/>
    <n v="0"/>
    <s v="escuela.zapotal.occidente@mep.go.cr"/>
    <s v="COSTADO SUR DEL TEMPLO CATOLICO DE ZAPOTAL"/>
    <s v="Rural"/>
    <n v="8"/>
    <n v="8"/>
  </r>
  <r>
    <n v="2791"/>
    <s v="EL BRILLANTE"/>
    <s v="PUNTARENAS"/>
    <x v="1"/>
    <s v="PUNTARENAS"/>
    <s v="PITAHAYA"/>
    <s v="CEBADILLA"/>
    <s v="PACIFICO CENTRAL"/>
    <s v="LORGIE PRISCILA MENDOZA LOPEZ"/>
    <n v="87246877"/>
    <n v="26393028"/>
    <s v="esc.elbrillante@mep.go.cr"/>
    <s v="75M NOROESTE DEL RESTAURANTE CABALLO BLANCO"/>
    <s v="Rural"/>
    <n v="5"/>
    <n v="5"/>
  </r>
  <r>
    <n v="2794"/>
    <s v="EL COTO"/>
    <s v="PENINSULAR"/>
    <x v="1"/>
    <s v="PUNTARENAS"/>
    <s v="LEPANTO"/>
    <s v="EL COTO"/>
    <s v="PACIFICO CENTRAL"/>
    <s v="LILLIAM RODRIGUEZ SALAZAR"/>
    <n v="22007169"/>
    <n v="26500014"/>
    <s v="esc.elcoto@mep.go.cr"/>
    <s v="11 KM CARRETERA A COYOTE"/>
    <s v="Rural"/>
    <n v="14"/>
    <n v="14"/>
  </r>
  <r>
    <n v="2796"/>
    <s v="EL NISPERO"/>
    <s v="PENINSULAR"/>
    <x v="1"/>
    <s v="PUNTARENAS"/>
    <s v="LEPANTO"/>
    <s v="LA BALSA"/>
    <s v="PACIFICO CENTRAL"/>
    <s v="ALEIDA ROSALES VALENCIA"/>
    <n v="26500868"/>
    <n v="26500014"/>
    <s v="esc.elnisperolepanto@mep.go.cr"/>
    <s v="1KM NOROESTE DE LA ENTRADA DE LA BALSA"/>
    <s v="Rural"/>
    <n v="8"/>
    <n v="8"/>
  </r>
  <r>
    <n v="2797"/>
    <s v="LA ESPERANZA"/>
    <s v="PENINSULAR"/>
    <x v="1"/>
    <s v="PUNTARENAS"/>
    <s v="LEPANTO"/>
    <s v="LA ESPERANZA"/>
    <s v="PACIFICO CENTRAL"/>
    <s v="MARIA ADELA ULLOA JIMENEZ"/>
    <n v="26500757"/>
    <n v="0"/>
    <s v="esc.laesperanzalepanto@mep.go.cr"/>
    <s v="LA ESPERANZA, LEPANTO."/>
    <s v="Rural"/>
    <n v="5"/>
    <n v="5"/>
  </r>
  <r>
    <n v="2798"/>
    <s v="JUSTO ANTONIO FACIO DE LA GUARDIA"/>
    <s v="PUNTARENAS"/>
    <x v="1"/>
    <s v="ESPARZA"/>
    <s v="SAN RAFAEL"/>
    <s v="SALITRAL"/>
    <s v="PACIFICO CENTRAL"/>
    <s v="MERCEDES CASTILLO CAMACHO"/>
    <n v="26363101"/>
    <n v="26363101"/>
    <s v="esc.justoantoniofacioguardia@mep.go.cr"/>
    <s v="DEL PUENTE SALITRAL 800 M. ESTE"/>
    <s v="Rural"/>
    <n v="5"/>
    <n v="5"/>
  </r>
  <r>
    <n v="2799"/>
    <s v="GIGANTE"/>
    <s v="PENINSULAR"/>
    <x v="1"/>
    <s v="PUNTARENAS"/>
    <s v="LEPANTO"/>
    <s v="GIGANTE"/>
    <s v="PACIFICO CENTRAL"/>
    <s v="ANA PATRICIA VEGA MENDEZ"/>
    <n v="26500414"/>
    <n v="0"/>
    <s v="esc.gigante@mep.go.cr"/>
    <s v="FRENTE A LA PLAZA DE DEPORTES"/>
    <s v="Rural"/>
    <n v="8"/>
    <n v="8"/>
  </r>
  <r>
    <n v="2801"/>
    <s v="GREGORIO PRENDAS MONTERO"/>
    <s v="PUNTARENAS"/>
    <x v="1"/>
    <s v="MONTES DE ORO"/>
    <s v="MIRAMAR"/>
    <s v="RIO SECO"/>
    <s v="PACIFICO CENTRAL"/>
    <s v="NAYUDEL HERNANDEZ DEL VALLE"/>
    <n v="26399929"/>
    <n v="0"/>
    <s v="nayudel.hernandez.delvalle@mep.go.cr"/>
    <s v="DE LA ENTRADA RIO SECO, 3KM AL OESTE"/>
    <s v="Urbana"/>
    <n v="2"/>
    <n v="2"/>
  </r>
  <r>
    <n v="2802"/>
    <s v="GUADALUPE"/>
    <s v="PENINSULAR"/>
    <x v="1"/>
    <s v="PUNTARENAS"/>
    <s v="LEPANTO"/>
    <s v="GUADALUPE"/>
    <s v="PACIFICO CENTRAL"/>
    <s v="DUBAN ALBERTO QUESADA MUNOZ"/>
    <n v="26500014"/>
    <n v="26500014"/>
    <s v="esc.guadalupedelepanto@mep.go.cr"/>
    <s v="GUADALUPE, LEPANTO, PUNTARENAS"/>
    <s v="Rural"/>
    <n v="2"/>
    <n v="2"/>
  </r>
  <r>
    <n v="2806"/>
    <s v="JUAN RAFAEL JIMENEZ GRANADOS"/>
    <s v="PUNTARENAS"/>
    <x v="1"/>
    <s v="ESPARZA"/>
    <s v="SAN RAFAEL"/>
    <s v="SAN RAFAEL"/>
    <s v="PACIFICO CENTRAL"/>
    <s v="MARCO ANTONIO FALLAS VALVERDE"/>
    <n v="26351142"/>
    <n v="0"/>
    <s v="esc.juanrafaeljimenezgranados@mep.go.cr"/>
    <s v="1 KM AL NORTE DEL ABASTECEDOR SUPER SAMMY"/>
    <s v="Rural"/>
    <n v="20"/>
    <n v="20"/>
  </r>
  <r>
    <n v="2811"/>
    <s v="LA FRESCA"/>
    <s v="PENINSULAR"/>
    <x v="1"/>
    <s v="PUNTARENAS"/>
    <s v="LEPANTO"/>
    <s v="LA FRESCA"/>
    <s v="PACIFICO CENTRAL"/>
    <s v="HANNIA JIMENEZ GONZALEZ"/>
    <n v="26502093"/>
    <n v="0"/>
    <s v="esc.lafresca@mep.go.cr"/>
    <s v="50 M. AL NORTE LA PULPERIA CENTRO AMIGOS"/>
    <s v="Rural"/>
    <n v="16"/>
    <n v="16"/>
  </r>
  <r>
    <n v="2812"/>
    <s v="LA GLORIA"/>
    <s v="PENINSULAR"/>
    <x v="1"/>
    <s v="PUNTARENAS"/>
    <s v="LEPANTO"/>
    <s v="LA GLORIA"/>
    <s v="PACIFICO CENTRAL"/>
    <s v="YOKSELINE MOYA PEREZ"/>
    <n v="26500014"/>
    <n v="0"/>
    <s v="esc.laglorialepanto@mep.go.cr"/>
    <s v="25 OESTE IGLESIA DE LA GLORIA DE LEPANTO"/>
    <s v="Rural"/>
    <n v="1"/>
    <n v="1"/>
  </r>
  <r>
    <n v="2813"/>
    <s v="LA GUARIA"/>
    <s v="PUNTARENAS"/>
    <x v="1"/>
    <s v="PUNTARENAS"/>
    <s v="GUACIMAL"/>
    <s v="LA GUARIA"/>
    <s v="PACIFICO CENTRAL"/>
    <s v="BERNARDO SOTO VILLAFUERTE"/>
    <n v="22006646"/>
    <n v="0"/>
    <s v="esc.laguariaguacimal@mep.go.cr"/>
    <s v="300 METROS ESTE DEL CEMENTERIO LA GUARIA"/>
    <s v="Rural"/>
    <n v="14"/>
    <n v="14"/>
  </r>
  <r>
    <n v="2818"/>
    <s v="LA ILUSION"/>
    <s v="PENINSULAR"/>
    <x v="1"/>
    <s v="PUNTARENAS"/>
    <s v="LEPANTO"/>
    <s v="LA ILUSION"/>
    <s v="PACIFICO CENTRAL"/>
    <s v="SARA GONZALEZ FERNANDEZ"/>
    <n v="26501350"/>
    <n v="0"/>
    <s v="esc.lailusion@mep.go.cr"/>
    <s v="4 KM AL OESTE DE LA ESCUELA MONTAÑA GRANDE"/>
    <s v="Rural"/>
    <n v="1"/>
    <n v="1"/>
  </r>
  <r>
    <n v="2819"/>
    <s v="LA ISLA"/>
    <s v="PUNTARENAS"/>
    <x v="1"/>
    <s v="MONTES DE ORO"/>
    <s v="SAN ISIDRO"/>
    <s v="LA ISLA"/>
    <s v="PACIFICO CENTRAL"/>
    <s v="JEANNETTE CASTRO AVILA"/>
    <n v="21001215"/>
    <n v="0"/>
    <s v="esc.laisla.puntarenas@mep.go.cr"/>
    <s v="3KM NORTE PULPERIA LOS DELICIAS"/>
    <s v="Rural"/>
    <n v="7"/>
    <n v="7"/>
  </r>
  <r>
    <n v="2820"/>
    <s v="LAGUNA"/>
    <s v="PUNTARENAS"/>
    <x v="1"/>
    <s v="MONTES DE ORO"/>
    <s v="UNION"/>
    <s v="LAGUNA"/>
    <s v="PACIFICO CENTRAL"/>
    <s v="ANA YANCY VILLALOBOS GONZALEZ"/>
    <n v="26398441"/>
    <n v="26398441"/>
    <s v="esc.laguna.puntarenas@mep.go.cr"/>
    <s v="DIAGONAL A LA IGLESIA CATOLICA"/>
    <s v="Rural"/>
    <n v="13"/>
    <n v="13"/>
  </r>
  <r>
    <n v="2821"/>
    <s v="LA TIGRA"/>
    <s v="PENINSULAR"/>
    <x v="1"/>
    <s v="PUNTARENAS"/>
    <s v="LEPANTO"/>
    <s v="LA TIGRA"/>
    <s v="PACIFICO CENTRAL"/>
    <s v="DENIA MORA RAMIREZ"/>
    <n v="26502042"/>
    <n v="26502042"/>
    <s v="esc.latigralepanto@mep.go.cr"/>
    <s v="FRENTE A PLAZA DE DEPORTES LA TIGRA"/>
    <s v="Rural"/>
    <n v="9"/>
    <n v="9"/>
  </r>
  <r>
    <n v="2823"/>
    <s v="PEDRO ROSALES REYES"/>
    <s v="PENINSULAR"/>
    <x v="1"/>
    <s v="PUNTARENAS"/>
    <s v="LEPANTO"/>
    <s v="VAINILLA"/>
    <s v="PACIFICO CENTRAL"/>
    <s v="LANDY ODETTE PICADO NUNEZ"/>
    <n v="26500421"/>
    <n v="0"/>
    <s v="esc.pedrorosalesreyes@mep.go.cr"/>
    <s v="COSTADO NORTE DEL TEMPLO CATOLICO VAINILLA"/>
    <s v="Rural"/>
    <n v="13"/>
    <n v="13"/>
  </r>
  <r>
    <n v="2825"/>
    <s v="LAS MILPAS"/>
    <s v="PENINSULAR"/>
    <x v="1"/>
    <s v="PUNTARENAS"/>
    <s v="LEPANTO"/>
    <s v="LAS MILPAS"/>
    <s v="PACIFICO CENTRAL"/>
    <s v="YADIRA NUNEZ LOPEZ"/>
    <n v="26616349"/>
    <n v="26500014"/>
    <s v="esc.lasmilpaslepanto@mep.go.cr"/>
    <s v="1.5 N Y 1.5 E DEL CRUCE A LAS MILPAS"/>
    <s v="Rural"/>
    <n v="10"/>
    <n v="10"/>
  </r>
  <r>
    <n v="2827"/>
    <s v="LAS VENTANAS"/>
    <s v="PUNTARENAS"/>
    <x v="1"/>
    <s v="MONTES DE ORO"/>
    <s v="UNION"/>
    <s v="VENTANAS"/>
    <s v="PACIFICO CENTRAL"/>
    <s v="KARLA ZAMORA SANDOVAL"/>
    <n v="22006642"/>
    <n v="0"/>
    <s v="esc.lasventanas@mep.go.cr"/>
    <s v="300 M SUR DE LA TORRE DE TELECOMUNICACIONES"/>
    <s v="Rural"/>
    <n v="5"/>
    <n v="5"/>
  </r>
  <r>
    <n v="2828"/>
    <s v="ALTOS DE SAN LUIS"/>
    <s v="PUNTARENAS"/>
    <x v="1"/>
    <s v="PUNTARENAS"/>
    <s v="MONTE VERDE"/>
    <s v="ALTOS DE SAN LUIS"/>
    <s v="PACIFICO CENTRAL"/>
    <s v="TITO ANGEL GUTIERREZ MATARRITA"/>
    <n v="26457327"/>
    <n v="26456529"/>
    <s v="escuelaaltosdesanluis@mep.go.cr"/>
    <s v="500 METROS OESTE DEL CENTRO DE SALUD"/>
    <s v="Urbana"/>
    <n v="11"/>
    <n v="11"/>
  </r>
  <r>
    <n v="2829"/>
    <s v="LOS ANGELES"/>
    <s v="PUNTARENAS"/>
    <x v="1"/>
    <s v="PUNTARENAS"/>
    <s v="GUACIMAL"/>
    <s v="LOS ANGELES"/>
    <s v="PACIFICO CENTRAL"/>
    <s v="EUGENIA ALVAREZ VALLEJO"/>
    <n v="22007551"/>
    <n v="0"/>
    <s v="esc.losangelesguacimal@mep.go.cr"/>
    <s v="FRENTE AL IGLESIA CATOLICA"/>
    <s v="Rural"/>
    <n v="4"/>
    <n v="4"/>
  </r>
  <r>
    <n v="2833"/>
    <s v="MARATON"/>
    <s v="PUNTARENAS"/>
    <x v="1"/>
    <s v="ESPARZA"/>
    <s v="SAN RAFAEL"/>
    <s v="GUADALUPE"/>
    <s v="PACIFICO CENTRAL"/>
    <s v="ANA MARCELA MATARRITA AGUILAR"/>
    <n v="26363212"/>
    <n v="0"/>
    <s v="esc.maraton@mep.go.cr"/>
    <s v="CONTIGUO AL PUESTO DE SALUD GUADALUPE"/>
    <s v="Rural"/>
    <n v="15"/>
    <n v="15"/>
  </r>
  <r>
    <n v="2835"/>
    <s v="MOJONCITO"/>
    <s v="PUNTARENAS"/>
    <x v="1"/>
    <s v="ESPARZA"/>
    <s v="ESPIRITU SANTO"/>
    <s v="MOJONCITO"/>
    <s v="PACIFICO CENTRAL"/>
    <s v="MIGUEL TORRES VILLAREAL"/>
    <n v="26649004"/>
    <n v="0"/>
    <s v="esc.mojoncito@mep.go.cr"/>
    <s v="600 NORTE DEL ANTIGUO BASURERO"/>
    <s v="Urbana"/>
    <n v="9"/>
    <n v="9"/>
  </r>
  <r>
    <n v="2837"/>
    <s v="COCOROCAS"/>
    <s v="PUNTARENAS"/>
    <x v="1"/>
    <s v="PUNTARENAS"/>
    <s v="CHOMES"/>
    <s v="COCOROCAS"/>
    <s v="PACIFICO CENTRAL"/>
    <s v="JORGE FRANC. GUZMAN VALVERDE"/>
    <n v="22006174"/>
    <n v="0"/>
    <s v="esc.cocorocas@mep.go.cr"/>
    <s v="DEL BAR EL HUEVO UN KILOMETRO AL SUR"/>
    <s v="Rural"/>
    <n v="15"/>
    <n v="15"/>
  </r>
  <r>
    <n v="2841"/>
    <s v="PUNTA DE RIO"/>
    <s v="PENINSULAR"/>
    <x v="1"/>
    <s v="PUNTARENAS"/>
    <s v="PAQUERA"/>
    <s v="PUNTA DEL RIO"/>
    <s v="PACIFICO CENTRAL"/>
    <s v="ANGEL ENRIQUEZ PARRA"/>
    <n v="26502016"/>
    <n v="0"/>
    <s v="esc.puntadelrio@mep.go.cr"/>
    <s v="15 KM NORTE DE PAQUERA, SOBRE LA COSTA"/>
    <s v="Rural"/>
    <n v="13"/>
    <n v="13"/>
  </r>
  <r>
    <n v="2843"/>
    <s v="SAN MIGUELITO"/>
    <s v="PUNTARENAS"/>
    <x v="1"/>
    <s v="PUNTARENAS"/>
    <s v="BARRANCA"/>
    <s v="SAN MIGUELITO"/>
    <s v="PACIFICO CENTRAL"/>
    <s v="CINDY NA. VILLALOBOS SANDI"/>
    <n v="84853379"/>
    <n v="0"/>
    <s v="esc.sanmiguelito@mep.go.cr"/>
    <s v="DESDE LA ENTRADA 2KM NOROESTE DE LA QUEBRADA"/>
    <s v="Urbana"/>
    <n v="7"/>
    <n v="7"/>
  </r>
  <r>
    <n v="2845"/>
    <s v="PALMITAL"/>
    <s v="PUNTARENAS"/>
    <x v="1"/>
    <s v="MONTES DE ORO"/>
    <s v="UNION"/>
    <s v="PALMITAL"/>
    <s v="PACIFICO CENTRAL"/>
    <s v="XINIA VARELA ARIAS"/>
    <n v="26478113"/>
    <n v="26478113"/>
    <s v="esc.palmital.puntarenas@mep.go.cr"/>
    <s v="DIAGONAL A IGLESIA CATOLICA"/>
    <s v="Rural"/>
    <n v="11"/>
    <n v="11"/>
  </r>
  <r>
    <n v="2846"/>
    <s v="PAVON"/>
    <s v="PENINSULAR"/>
    <x v="1"/>
    <s v="PUNTARENAS"/>
    <s v="COBANO"/>
    <s v="PAVON DE ARIO"/>
    <s v="PACIFICO CENTRAL"/>
    <s v="HANNIA MARIA MORAGA MORAGA"/>
    <n v="26420882"/>
    <n v="26420211"/>
    <s v="escuela.pavon@outlook.com"/>
    <s v="PAVON CENTRO."/>
    <s v="Rural"/>
    <n v="4"/>
    <n v="4"/>
  </r>
  <r>
    <n v="2852"/>
    <s v="RIO FRIO"/>
    <s v="PENINSULAR"/>
    <x v="1"/>
    <s v="PUNTARENAS"/>
    <s v="COBANO"/>
    <s v="RIO FRIO"/>
    <s v="PACIFICO CENTRAL"/>
    <s v="CARLOS HIDALGO VEGA"/>
    <n v="22065661"/>
    <n v="0"/>
    <s v="esc.riofrio@mep.go.cr"/>
    <s v="CONTIGUO A SALON COMUNAL RIO FRIO"/>
    <s v="Rural"/>
    <n v="3"/>
    <n v="3"/>
  </r>
  <r>
    <n v="2855"/>
    <s v="SAN FRANCISCO"/>
    <s v="PUNTARENAS"/>
    <x v="1"/>
    <s v="MONTES DE ORO"/>
    <s v="UNION"/>
    <s v="SAN FRANCISCO"/>
    <s v="PACIFICO CENTRAL"/>
    <s v="ANDREA CASCANTE ORDOÑEZ"/>
    <n v="24389587"/>
    <n v="0"/>
    <s v="esc.sanfranciscodecedral@mep.go.cr"/>
    <s v="100 MTS SUR DE LA PULPERIA SAN FRANCISCO"/>
    <s v="Rural"/>
    <n v="9"/>
    <n v="9"/>
  </r>
  <r>
    <n v="2856"/>
    <s v="SAN MIGUEL"/>
    <s v="PENINSULAR"/>
    <x v="1"/>
    <s v="PUNTARENAS"/>
    <s v="LEPANTO"/>
    <s v="SAN MIGUEL"/>
    <s v="PACIFICO CENTRAL"/>
    <s v="YORLENI RAMOS JIMENEZ"/>
    <n v="26501040"/>
    <n v="26501040"/>
    <s v="esc.sanmiguelrioblanco@mep.go.cr"/>
    <s v="13 KM AL SUR DEL TEMPLO CATÓLICO DE JICARAL"/>
    <s v="Rural"/>
    <n v="20"/>
    <n v="20"/>
  </r>
  <r>
    <n v="2857"/>
    <s v="SAN ANTONIO"/>
    <s v="PUNTARENAS"/>
    <x v="1"/>
    <s v="PUNTARENAS"/>
    <s v="GUACIMAL"/>
    <s v="SAN ANTONIO"/>
    <s v="PACIFICO CENTRAL"/>
    <s v="LAURA QUESADA GONZALEZ"/>
    <n v="22007544"/>
    <n v="0"/>
    <s v="esc.sanantonioguacimal@mep.go.cr"/>
    <s v="FRENTE A LA IGLESIA CATOLICA"/>
    <s v="Rural"/>
    <n v="4"/>
    <n v="4"/>
  </r>
  <r>
    <n v="2858"/>
    <s v="SAN BUENAVENTURA"/>
    <s v="PUNTARENAS"/>
    <x v="1"/>
    <s v="MONTES DE ORO"/>
    <s v="UNION"/>
    <s v="SAN BUENAVENTURA"/>
    <s v="PACIFICO CENTRAL"/>
    <s v="LORENA JIMENEZ ELIZONDO"/>
    <n v="26398887"/>
    <n v="26398887"/>
    <s v="esc.sanbuenaventura@mep.go.cr"/>
    <s v="COSTADO NORTE DEL TEMPLO CATOLICO"/>
    <s v="Rural"/>
    <n v="13"/>
    <n v="13"/>
  </r>
  <r>
    <n v="2859"/>
    <s v="SABANA BONITA"/>
    <s v="PUNTARENAS"/>
    <x v="1"/>
    <s v="ESPARZA"/>
    <s v="SAN JERONIMO"/>
    <s v="SABANA BONITA"/>
    <s v="PACIFICO CENTRAL"/>
    <s v="ROXANA CORELLA ULATE"/>
    <n v="0"/>
    <n v="0"/>
    <s v="esc.sabanabonita@mep.go.cr"/>
    <s v="CONTIGUO A LA IGLESIA CATOLICA"/>
    <s v="Rural"/>
    <n v="6"/>
    <n v="6"/>
  </r>
  <r>
    <n v="2860"/>
    <s v="SAN FERNANDO"/>
    <s v="PENINSULAR"/>
    <x v="1"/>
    <s v="PUNTARENAS"/>
    <s v="PAQUERA"/>
    <s v="SAN LUIS"/>
    <s v="PACIFICO CENTRAL"/>
    <s v="YASIR LORIA HERRERA"/>
    <n v="0"/>
    <n v="0"/>
    <s v="esc.sanfernandopaquera@mep.go.cr"/>
    <s v="4 KM. AL NORTE DE LA ESPERANZA DE PAQUERA"/>
    <s v="Rural"/>
    <n v="5"/>
    <n v="5"/>
  </r>
  <r>
    <n v="2861"/>
    <s v="SAN LUIS"/>
    <s v="PUNTARENAS"/>
    <x v="1"/>
    <s v="PUNTARENAS"/>
    <s v="MONTE VERDE"/>
    <s v="BAJOS DE SAN LUIS"/>
    <s v="PACIFICO CENTRAL"/>
    <s v="SANDRA CORDERO CESPEDES"/>
    <n v="22004759"/>
    <n v="0"/>
    <s v="esc.sanluismonteverde@mep.go.cr"/>
    <s v="50 METROS NORTE DE LA PLAZA"/>
    <s v="Urbana"/>
    <n v="14"/>
    <n v="14"/>
  </r>
  <r>
    <n v="2862"/>
    <s v="SAN MARTIN SUR"/>
    <s v="PUNTARENAS"/>
    <x v="1"/>
    <s v="PUNTARENAS"/>
    <s v="ARANCIBIA"/>
    <s v="SAN MARTIN SUR"/>
    <s v="PACIFICO CENTRAL"/>
    <s v="ROSA MARIA GUTIERREZ ZUÑIGA"/>
    <n v="84431708"/>
    <n v="0"/>
    <s v="sanmartinsur@mep.go.cr"/>
    <s v="CONTIGUO A LA IGLESIA CATOLICA"/>
    <s v="Rural"/>
    <n v="2"/>
    <n v="2"/>
  </r>
  <r>
    <n v="2864"/>
    <s v="SAN RAFAEL"/>
    <s v="PUNTARENAS"/>
    <x v="1"/>
    <s v="PUNTARENAS"/>
    <s v="ARANCIBIA"/>
    <s v="SAN RAFAEL"/>
    <s v="PACIFICO CENTRAL"/>
    <s v="GABRIELA RODRIGUEZ ARTAVIA"/>
    <n v="0"/>
    <n v="0"/>
    <s v="esc.sanrafaelacapulco@mep.go.cr"/>
    <s v="8KM OESTE DE LA ENTRADA DE SARDINAL"/>
    <s v="Rural"/>
    <n v="7"/>
    <n v="7"/>
  </r>
  <r>
    <n v="2865"/>
    <s v="SAN RAMON"/>
    <s v="PENINSULAR"/>
    <x v="1"/>
    <s v="PUNTARENAS"/>
    <s v="LEPANTO"/>
    <s v="SAN RAMON RIO BLANCO"/>
    <s v="PACIFICO CENTRAL"/>
    <s v="MARIA JESUS JUAREZ MUNOZ"/>
    <n v="26501356"/>
    <n v="26501356"/>
    <s v="esc.sanramonderioblanco@mep.go.cr"/>
    <s v="25 MTS OESTE DEL TEMPLO CATOLICO SAN RAMON"/>
    <s v="Rural"/>
    <n v="1"/>
    <n v="1"/>
  </r>
  <r>
    <n v="2867"/>
    <s v="SANTA ROSA"/>
    <s v="PUNTARENAS"/>
    <x v="1"/>
    <s v="PUNTARENAS"/>
    <s v="GUACIMAL"/>
    <s v="SANTA ROSA"/>
    <s v="PACIFICO CENTRAL"/>
    <s v="GEINER RETANA TORRES"/>
    <n v="26471900"/>
    <n v="0"/>
    <s v="esc.santarosaguacimal@mep.go.cr"/>
    <s v="FRENTE A IGLESIA CATOLICA SANTA ROSA"/>
    <s v="Rural"/>
    <n v="16"/>
    <n v="16"/>
  </r>
  <r>
    <n v="2868"/>
    <s v="DOMINGO FAUSTINO SARMIENTO"/>
    <s v="PUNTARENAS"/>
    <x v="1"/>
    <s v="PUNTARENAS"/>
    <s v="CHOMES"/>
    <s v="SARMIENTO"/>
    <s v="PACIFICO CENTRAL"/>
    <s v="LAURA DANIELA SIRIAS CORTES"/>
    <n v="26381400"/>
    <n v="26381400"/>
    <s v="esc.domingofaustinosarmiento@mep.go.cr"/>
    <s v="DE LA IGLESIA 100 MTS ESTE Y 50 MTS SUR"/>
    <s v="Rural"/>
    <n v="5"/>
    <n v="5"/>
  </r>
  <r>
    <n v="2872"/>
    <s v="SAN RAFAEL"/>
    <s v="PENINSULAR"/>
    <x v="1"/>
    <s v="PUNTARENAS"/>
    <s v="LEPANTO"/>
    <s v="SAN RAFAEL"/>
    <s v="PACIFICO CENTRAL"/>
    <s v="EMILIO ELIZONDO CORTES"/>
    <n v="26612596"/>
    <n v="26612596"/>
    <s v="esc.sanrafaeldelepanto@mep.go.cr"/>
    <s v="1 KM NORTE DEL CEMENTERIO SAN RAFAEL. LEPANTO"/>
    <s v="Rural"/>
    <n v="4"/>
    <n v="4"/>
  </r>
  <r>
    <n v="2874"/>
    <s v="TAJO ALTO"/>
    <s v="PUNTARENAS"/>
    <x v="1"/>
    <s v="MONTES DE ORO"/>
    <s v="MIRAMAR"/>
    <s v="TAJO ALTO"/>
    <s v="PACIFICO CENTRAL"/>
    <s v="MARTHA LEDEZMA CALVO"/>
    <n v="26398719"/>
    <n v="0"/>
    <s v="esc.tajoalto@mep.go.cr"/>
    <s v="TAJO ALTO CENTRO, MIRAMAR"/>
    <s v="Urbana"/>
    <n v="21"/>
    <n v="21"/>
  </r>
  <r>
    <n v="2875"/>
    <s v="ANTONIO VALLERRIESTRA"/>
    <s v="PUNTARENAS"/>
    <x v="1"/>
    <s v="ESPARZA"/>
    <s v="SAN JUAN GRANDE"/>
    <s v="SAN JUAN"/>
    <s v="PACIFICO CENTRAL"/>
    <s v="ARIANA CABALLERO PIÑA"/>
    <n v="26369005"/>
    <n v="0"/>
    <s v="antoniovallerriestra@mep.go.cr"/>
    <s v="25 NORESTE DE LA PLAZA DE DEPORTES."/>
    <s v="Rural"/>
    <n v="18"/>
    <n v="18"/>
  </r>
  <r>
    <n v="2880"/>
    <s v="ISLA CABALLO"/>
    <s v="PUNTARENAS"/>
    <x v="1"/>
    <s v="PUNTARENAS"/>
    <s v="PUNTARENAS"/>
    <s v="PLAYA CORONADO"/>
    <s v="PACIFICO CENTRAL"/>
    <s v="JALILA TABASH HERNANDEZ"/>
    <n v="87797291"/>
    <n v="0"/>
    <s v="col.ruralislacaballo@mep.go.cr"/>
    <s v="PLAYA CORNADO ISLA CABALLO"/>
    <s v="Urbana"/>
    <n v="9"/>
    <n v="9"/>
  </r>
  <r>
    <n v="2887"/>
    <s v="VILLA BONITA"/>
    <s v="GRANDE DE TERRABA"/>
    <x v="1"/>
    <s v="OSA"/>
    <s v="PIEDRAS BLANCAS"/>
    <s v="VILLA BONITA"/>
    <s v="BRUNCA"/>
    <s v="MARILYN SEQUEIRA ROSALES"/>
    <n v="27863103"/>
    <n v="27863103"/>
    <s v="esc.villabonitadeosa@mep.go.cr"/>
    <s v="150 SURESTE DE LA PULPERIA EL GUABO."/>
    <s v="Rural"/>
    <n v="12"/>
    <n v="12"/>
  </r>
  <r>
    <n v="2888"/>
    <s v="ALTOS DEL BRUJO"/>
    <s v="COTO"/>
    <x v="1"/>
    <s v="CORREDORES"/>
    <s v="CANOAS"/>
    <s v="EL BRUJO"/>
    <s v="BRUNCA"/>
    <s v="LAURA VANESA HERNANDEZ DIAZ"/>
    <n v="89704930"/>
    <n v="0"/>
    <s v="esc.altosdelbrujo@mep.go.cr"/>
    <s v="5.6 KM ESTE Y 4 KM SURESTE QUEBRADA GUAYABAL"/>
    <s v="Urbana"/>
    <n v="6"/>
    <n v="6"/>
  </r>
  <r>
    <n v="2890"/>
    <s v="ALTOS DE KM. 83"/>
    <s v="GRANDE DE TERRABA"/>
    <x v="1"/>
    <s v="OSA"/>
    <s v="PIEDRAS BLANCAS"/>
    <s v="KILOMETRO 40"/>
    <s v="BRUNCA"/>
    <s v="SHIRLEY SOTO ALVAREZ"/>
    <n v="63341611"/>
    <n v="27418127"/>
    <s v="esc.altoskm83@mep.go.cr"/>
    <s v="CENTRO KM 40"/>
    <s v="Rural"/>
    <n v="7"/>
    <n v="7"/>
  </r>
  <r>
    <n v="2894"/>
    <s v="PARAISO"/>
    <s v="COTO"/>
    <x v="1"/>
    <s v="BUENOS AIRES"/>
    <s v="CHANGUENA"/>
    <s v="PARAISO DE LIMONCITO"/>
    <s v="BRUNCA"/>
    <s v="GRETHEL A. GUADAMUZ MORA"/>
    <n v="22001071"/>
    <n v="0"/>
    <s v="esc.paraiso@mep.go.cr"/>
    <s v="50 M. OESTE DE LICEO RURAL PARAISO, CHANGUENA"/>
    <s v="Rural"/>
    <n v="27"/>
    <n v="27"/>
  </r>
  <r>
    <n v="2897"/>
    <s v="BOCA GUARUMAL"/>
    <s v="GRANDE DE TERRABA"/>
    <x v="1"/>
    <s v="OSA"/>
    <s v="PUERTO CORTES"/>
    <s v="BOCA GUARUMAL"/>
    <s v="BRUNCA"/>
    <s v="SHIRLEY CAHVES FALLAS"/>
    <n v="84250167"/>
    <n v="0"/>
    <s v="esc.bocaguarumal@mep.go.cr"/>
    <s v="BOCA GUARUMAL MANGLARES."/>
    <s v="Urbana"/>
    <n v="5"/>
    <n v="5"/>
  </r>
  <r>
    <n v="2903"/>
    <s v="ALTO LOS MOGOS"/>
    <s v="GRANDE DE TERRABA"/>
    <x v="1"/>
    <s v="OSA"/>
    <s v="SIERPE"/>
    <s v="ALTO LOS MOGOS"/>
    <s v="BRUNCA"/>
    <s v="IVANNIA JIMENEZ PORRAS"/>
    <n v="22005134"/>
    <n v="0"/>
    <s v="esc.altolosmongos@mep.go.cr"/>
    <s v="19 KM DE LA ENTRADA A CHACARITA."/>
    <s v="Rural"/>
    <n v="9"/>
    <n v="9"/>
  </r>
  <r>
    <n v="2904"/>
    <s v="BELLO ORIENTE"/>
    <s v="COTO"/>
    <x v="1"/>
    <s v="COTO BRUS"/>
    <s v="AGUABUENA"/>
    <s v="BELLO ORIENTE"/>
    <s v="BRUNCA"/>
    <s v="NERGIVIA CHAVES CRUZ"/>
    <n v="0"/>
    <n v="0"/>
    <s v="esc.bellooriente@mep.go.cr"/>
    <s v="2 KM. OESTE DE CAMPO TRES"/>
    <s v="Rural"/>
    <n v="15"/>
    <n v="15"/>
  </r>
  <r>
    <n v="2907"/>
    <s v="VILLA ROMA"/>
    <s v="COTO"/>
    <x v="1"/>
    <s v="COTO BRUS"/>
    <s v="AGUABUENA"/>
    <s v="VILLA ROMA"/>
    <s v="BRUNCA"/>
    <s v="YESENIA SEGURA ARROYO"/>
    <n v="85886607"/>
    <n v="0"/>
    <s v="esc.villaroma@mep.go.cr"/>
    <s v="50 M. ESTE DE IGLESIA CATOLICA DE VILLA ROMA"/>
    <s v="Rural"/>
    <n v="10"/>
    <n v="10"/>
  </r>
  <r>
    <n v="2908"/>
    <s v="SANTA ROSA"/>
    <s v="COTO"/>
    <x v="1"/>
    <s v="CORREDORES"/>
    <s v="LAUREL"/>
    <s v="SANTA ROSA"/>
    <s v="BRUNCA"/>
    <s v="JAIRON ESTEBAN UMAÑA BLANCO"/>
    <n v="87633590"/>
    <n v="0"/>
    <s v="esc.santarosa@mep.go.cr"/>
    <s v="8 KM. DE LA ENTRADA DE BELLA LUZ, SANTA ROSA"/>
    <s v="Rural"/>
    <n v="13"/>
    <n v="13"/>
  </r>
  <r>
    <n v="2910"/>
    <s v="LOS ÁNGELES"/>
    <s v="GRANDE DE TERRABA"/>
    <x v="1"/>
    <s v="OSA"/>
    <s v="PIEDRAS BLANCAS"/>
    <s v="LOS ÁNGELES"/>
    <s v="BRUNCA"/>
    <s v="GILBERTO GUEVARA VENEGAS"/>
    <n v="83975983"/>
    <n v="0"/>
    <s v="esc.losangelespiedrasblancas@mep.go.cr"/>
    <s v="CENTRO LOS ANGELES DE PIEDRAS BLANCAS"/>
    <s v="Rural"/>
    <n v="6"/>
    <n v="6"/>
  </r>
  <r>
    <n v="2912"/>
    <s v="SANTA CLARA"/>
    <s v="COTO"/>
    <x v="1"/>
    <s v="GOLFITO"/>
    <s v="PAVON"/>
    <s v="LA NICARAGUA"/>
    <s v="BRUNCA"/>
    <s v="WALTER CUBILLO ALVARADO"/>
    <n v="27762003"/>
    <n v="0"/>
    <s v="esc.santaclarapavon@mep.go.cr"/>
    <s v="DE LA QUEBRADA LA NICARAGUA 150 MTS. AL NORTE"/>
    <s v="Rural"/>
    <n v="18"/>
    <n v="18"/>
  </r>
  <r>
    <n v="2913"/>
    <s v="LINDA VISTA"/>
    <s v="GRANDE DE TERRABA"/>
    <x v="1"/>
    <s v="OSA"/>
    <s v="PUERTO CORTES"/>
    <s v="SAN RAFAEL"/>
    <s v="BRUNCA"/>
    <s v="LUIS CARLOS ESPINOZA GONZÁLEZ"/>
    <n v="27869013"/>
    <n v="89749498"/>
    <s v="esc.lindavistadeosa@mep.go.cr"/>
    <s v="SAN RAFAEL DE CIUDAD CORTES, OSA PUNTARENAS."/>
    <s v="Urbana"/>
    <n v="2"/>
    <n v="2"/>
  </r>
  <r>
    <n v="2915"/>
    <s v="PALMIRA"/>
    <s v="COTO"/>
    <x v="1"/>
    <s v="COTO BRUS"/>
    <s v="PITTIER"/>
    <s v="LA PALMIRA"/>
    <s v="BRUNCA"/>
    <s v="CARLOS ALBERTO LOPEZ CUBILLO"/>
    <n v="27848105"/>
    <n v="27848465"/>
    <s v="esc.lapalmira@mep.go.cr"/>
    <s v="350 MTS. SURESTE DE LA PULPERIA PALMIRA # DOS"/>
    <s v="Rural"/>
    <n v="25"/>
    <n v="25"/>
  </r>
  <r>
    <n v="2916"/>
    <s v="SAN ISIDRO"/>
    <s v="COTO"/>
    <x v="1"/>
    <s v="CORREDORES"/>
    <s v="CANOAS"/>
    <s v="SAN ISIDRO"/>
    <s v="BRUNCA"/>
    <s v="KARINA V. RODRIGUEZ VARGAS"/>
    <n v="22002252"/>
    <n v="0"/>
    <s v="esc.sanisidro.coto@mep.go.cr"/>
    <s v="2.5 KM.AL ESTE DE LA ENTRADA EL GUAYABAL"/>
    <s v="Urbana"/>
    <n v="11"/>
    <n v="11"/>
  </r>
  <r>
    <n v="2917"/>
    <s v="EL PILON"/>
    <s v="COTO"/>
    <x v="1"/>
    <s v="GOLFITO"/>
    <s v="PAVON"/>
    <s v="LA HONDA"/>
    <s v="BRUNCA"/>
    <s v="ALBA ROSA BATRES CONCEPCION"/>
    <n v="88236800"/>
    <n v="0"/>
    <s v="esc.elpilongolfito@mep.go.cr"/>
    <s v="3 KM. AL NORTE DEL CRUCE DE PILON"/>
    <s v="Rural"/>
    <n v="3"/>
    <n v="3"/>
  </r>
  <r>
    <n v="2919"/>
    <s v="VALLE DE LOS CEDROS"/>
    <s v="COTO"/>
    <x v="1"/>
    <s v="GOLFITO"/>
    <s v="GUAYCARA"/>
    <s v="SAN MIGUEL"/>
    <s v="BRUNCA"/>
    <s v="JAVIER SANCHEZ SALAZAR"/>
    <n v="22065534"/>
    <n v="0"/>
    <s v="esc.valledeloscedros@mep.go.cr"/>
    <s v="7 KM. AL NORTE DE VILLA BRICEÑO O KM 37"/>
    <s v="Urbana"/>
    <n v="13"/>
    <n v="13"/>
  </r>
  <r>
    <n v="2921"/>
    <s v="BAJOS DE LIMONCITO"/>
    <s v="COTO"/>
    <x v="1"/>
    <s v="CORREDORES"/>
    <s v="CORREDOR"/>
    <s v="BAJOS DE LIMONCITO"/>
    <s v="BRUNCA"/>
    <s v="DILMA IVANIA LAZARO MORA"/>
    <n v="84436026"/>
    <n v="0"/>
    <s v="esc.bajosdelimoncito@mep.go.cr"/>
    <s v="7 KILOMETROS DE LA RESERVA MONTEZUMA"/>
    <s v="Urbana"/>
    <n v="3"/>
    <n v="3"/>
  </r>
  <r>
    <n v="2922"/>
    <s v="PUEBLO NUEVO"/>
    <s v="COTO"/>
    <x v="1"/>
    <s v="COTO BRUS"/>
    <s v="AGUABUENA"/>
    <s v="PUEBLO NUEVO"/>
    <s v="BRUNCA"/>
    <s v="FRANCISCO RUIZ RUIZ"/>
    <n v="85365513"/>
    <n v="0"/>
    <s v="esc.pueblonuevoaguabuena@mep.go.cr"/>
    <s v="2 KM. AL SUR DEL TEMPLO EL CALVARIO"/>
    <s v="Rural"/>
    <n v="6"/>
    <n v="6"/>
  </r>
  <r>
    <n v="2923"/>
    <s v="AJUNTADERAS"/>
    <s v="GRANDE DE TERRABA"/>
    <x v="1"/>
    <s v="OSA"/>
    <s v="SIERPE"/>
    <s v="AJUNTADERAS"/>
    <s v="BRUNCA"/>
    <s v="GERARDO REYES GOMEZ SOLERA"/>
    <n v="89677787"/>
    <n v="0"/>
    <s v="esc.ajuntaderas@mep.go.cr"/>
    <s v="10 KM OESTE DEL CENTRO DE SIERPE"/>
    <s v="Rural"/>
    <n v="9"/>
    <n v="9"/>
  </r>
  <r>
    <n v="2925"/>
    <s v="PUEBLO DE DIOS"/>
    <s v="COTO"/>
    <x v="1"/>
    <s v="CORREDORES"/>
    <s v="LAUREL"/>
    <s v="PUEBLO DE DIOS"/>
    <s v="BRUNCA"/>
    <s v="MARCELA LEON EDUARTE"/>
    <n v="0"/>
    <n v="0"/>
    <s v="esc.pueblodedios@mep.go.cr"/>
    <s v="6 K. AL OESTE  COMUNIDAD CARACOL DE LA VACA"/>
    <s v="Rural"/>
    <n v="3"/>
    <n v="3"/>
  </r>
  <r>
    <n v="2928"/>
    <s v="LA HACIENDA"/>
    <s v="GRANDE DE TERRABA"/>
    <x v="1"/>
    <s v="OSA"/>
    <s v="SIERPE"/>
    <s v="LA HACIENDA"/>
    <s v="BRUNCA"/>
    <s v="YORLENY CASTRILLO ALEMAN"/>
    <n v="87229723"/>
    <n v="0"/>
    <s v="esc.lahaciendadesierpe@mep.go.cr"/>
    <s v="4 KILOMETROS AL NORESTE DE SIERPE DE OSA"/>
    <s v="Rural"/>
    <n v="3"/>
    <n v="3"/>
  </r>
  <r>
    <n v="2930"/>
    <s v="LA RIVIERA"/>
    <s v="COTO"/>
    <x v="1"/>
    <s v="GOLFITO"/>
    <s v="GOLFITO"/>
    <s v="RIVIERA"/>
    <s v="BRUNCA"/>
    <s v="MARIBEL ACUÑA QUIROS"/>
    <n v="27750256"/>
    <n v="27750256"/>
    <s v="esc.larivieradecoto@mep.go.cr"/>
    <s v="DEL HIGUERON EL FERRY 3 KM. OESTE RIO ABAJO"/>
    <s v="Urbana"/>
    <n v="6"/>
    <n v="6"/>
  </r>
  <r>
    <n v="2942"/>
    <s v="LA HIERBA"/>
    <s v="COTO"/>
    <x v="1"/>
    <s v="GOLFITO"/>
    <s v="PAVON"/>
    <s v="LA HIERBA"/>
    <s v="BRUNCA"/>
    <s v="PATRICIA VALVERDE NAVARRO"/>
    <n v="0"/>
    <n v="0"/>
    <s v="esc.lahierba@mep.go.cr"/>
    <s v="7 KM. SURESTE DE LA ESCUELA DE BAHIA PAVON"/>
    <s v="Rural"/>
    <n v="7"/>
    <n v="7"/>
  </r>
  <r>
    <n v="2946"/>
    <s v="BALSAR"/>
    <s v="GRANDE DE TERRABA"/>
    <x v="1"/>
    <s v="OSA"/>
    <s v="PUERTO CORTES"/>
    <s v="BALSAR-ARRIBA"/>
    <s v="BRUNCA"/>
    <s v="DENIA MEDINA BATISTA"/>
    <n v="27869013"/>
    <n v="0"/>
    <s v="esc.balsar@mep.go.cr"/>
    <s v="CENTRO BALSAR ARRIBA"/>
    <s v="Urbana"/>
    <n v="8"/>
    <n v="8"/>
  </r>
  <r>
    <n v="2953"/>
    <s v="PUNTA VANEGAS"/>
    <s v="COTO"/>
    <x v="1"/>
    <s v="GOLFITO"/>
    <s v="PAVON"/>
    <s v="PUNTA VANEGAS"/>
    <s v="BRUNCA"/>
    <s v="HAZEL ARCE ZAMORA"/>
    <n v="0"/>
    <n v="0"/>
    <s v="esc.punta.venegas@mep.go.cr"/>
    <s v="7 KM AL SUR DE PUESTO FRONTERIZO PUNTA BURICA"/>
    <s v="Rural"/>
    <n v="5"/>
    <n v="5"/>
  </r>
  <r>
    <n v="2954"/>
    <s v="CUERVITO"/>
    <s v="COTO"/>
    <x v="1"/>
    <s v="GOLFITO"/>
    <s v="PAVON"/>
    <s v="CUERVITO"/>
    <s v="BRUNCA"/>
    <s v="FIVI BALTODANO BRICEÑO"/>
    <n v="22001789"/>
    <n v="0"/>
    <s v="esc.cuervito@mep.go.cr"/>
    <s v="8 KM. DE COMTE CAMINO A PAVONES"/>
    <s v="Rural"/>
    <n v="5"/>
    <n v="5"/>
  </r>
  <r>
    <n v="2956"/>
    <s v="SANTA MARTA"/>
    <s v="COTO"/>
    <x v="1"/>
    <s v="COTO BRUS"/>
    <s v="LIMONCITO"/>
    <s v="SANTA MARTA"/>
    <s v="BRUNCA"/>
    <s v="JORGE EDO. ZAMORA MONTERO"/>
    <n v="22018109"/>
    <n v="27735242"/>
    <s v="esc.santamartalimoncito@mep.go.cr"/>
    <s v="2 KM. SUROESTE PULPERIA CHAVEG."/>
    <s v="Rural"/>
    <n v="16"/>
    <n v="16"/>
  </r>
  <r>
    <n v="2958"/>
    <s v="LA BALSA"/>
    <s v="COTO"/>
    <x v="1"/>
    <s v="GOLFITO"/>
    <s v="PUERTO JIMENEZ"/>
    <s v="LA BALSA"/>
    <s v="BRUNCA"/>
    <s v="CARMEN VALVERDE QUIROS"/>
    <n v="89391279"/>
    <n v="27355041"/>
    <s v="esc.labalsagolfito@mep.go.cr"/>
    <s v="LA BALSA"/>
    <s v="Rural"/>
    <n v="1"/>
    <n v="1"/>
  </r>
  <r>
    <n v="2962"/>
    <s v="LLANO BONITO"/>
    <s v="COTO"/>
    <x v="1"/>
    <s v="GOLFITO"/>
    <s v="GUAYCARA"/>
    <s v="LLANO BONITO"/>
    <s v="BRUNCA"/>
    <s v="ROSIBEL MENA CASTILLO"/>
    <n v="83094595"/>
    <n v="0"/>
    <s v="esc.llanobonitoguaycara@mep.go.cr"/>
    <s v="7 KM. NORTE SAN RAMON, RIO CLARO"/>
    <s v="Urbana"/>
    <n v="11"/>
    <n v="11"/>
  </r>
  <r>
    <n v="2964"/>
    <s v="CARBONERA"/>
    <s v="COTO"/>
    <x v="1"/>
    <s v="GOLFITO"/>
    <s v="PUERTO JIMENEZ"/>
    <s v="LA CARBONERA"/>
    <s v="BRUNCA"/>
    <s v="ANA IBETT DIAZ JIMENEZ"/>
    <n v="27355041"/>
    <n v="27355041"/>
    <s v="esc.lacarbonera@mep.go.cr"/>
    <s v="COSTADO ESTE DE LA PLAZA"/>
    <s v="Rural"/>
    <n v="15"/>
    <n v="15"/>
  </r>
  <r>
    <n v="2967"/>
    <s v="EL ÑEQUE"/>
    <s v="COTO"/>
    <x v="1"/>
    <s v="GOLFITO"/>
    <s v="PUERTO JIMENEZ"/>
    <s v="EL ÑEQUE"/>
    <s v="BRUNCA"/>
    <s v="JEYN MIKE CHACON QUINTERO"/>
    <n v="22001127"/>
    <n v="0"/>
    <s v="esc.elneque@mep.go.cr"/>
    <s v="150 M NORTE ANTIG. PULP. LAS FLORES, EL ÑEQUE"/>
    <s v="Rural"/>
    <n v="20"/>
    <n v="20"/>
  </r>
  <r>
    <n v="2968"/>
    <s v="ALTO MONTERREY"/>
    <s v="COTO"/>
    <x v="1"/>
    <s v="COTO BRUS"/>
    <s v="PITTIER"/>
    <s v="MONTERREY ARRIBA"/>
    <s v="BRUNCA"/>
    <s v="RANDALL MAROTO LEAL"/>
    <n v="86418998"/>
    <n v="27848079"/>
    <s v="esc.altomonterrey@mep.go.cr"/>
    <s v="CONTIGUO PLAZA DEPORTES DE LA COMUNIDAD"/>
    <s v="Rural"/>
    <n v="6"/>
    <n v="6"/>
  </r>
  <r>
    <n v="2971"/>
    <s v="LA JUANITA"/>
    <s v="GRANDE DE TERRABA"/>
    <x v="1"/>
    <s v="OSA"/>
    <s v="SIERPE"/>
    <s v="PAVON DE SIERPE"/>
    <s v="BRUNCA"/>
    <s v="LISANDRO MARIN NARAJO"/>
    <n v="27881127"/>
    <n v="0"/>
    <s v="esc.lajuanitadesierpe@mep.go.cr"/>
    <s v="8 KM RIO SIERPE ARRIBA, COMUNIDAD PAVON"/>
    <s v="Rural"/>
    <n v="1"/>
    <n v="1"/>
  </r>
  <r>
    <n v="2974"/>
    <s v="KAMAKIRI"/>
    <s v="COTO"/>
    <x v="1"/>
    <s v="COTO BRUS"/>
    <s v="PITTIER"/>
    <s v="KAMAKIRI"/>
    <s v="BRUNCA"/>
    <s v="MARIA GABRIELA MORALES SANDI"/>
    <n v="22001150"/>
    <n v="0"/>
    <s v="esc.kamakiri@mep.go.cr"/>
    <s v="FRENTE AL TEMPLO CATOLICO DE KAMAKIRI"/>
    <s v="Rural"/>
    <n v="12"/>
    <n v="12"/>
  </r>
  <r>
    <n v="2975"/>
    <s v="COTO SUR"/>
    <s v="COTO"/>
    <x v="1"/>
    <s v="CORREDORES"/>
    <s v="LAUREL"/>
    <s v="KILOMETRO 29"/>
    <s v="BRUNCA"/>
    <s v="ENILDA MORAGA TORUÑO"/>
    <n v="27322143"/>
    <n v="27322143"/>
    <s v="moraga.enilda@gmail.com"/>
    <s v="100 M. AL OESTE DE OFICINA DE COOPEVAQUITA."/>
    <s v="Rural"/>
    <n v="20"/>
    <n v="20"/>
  </r>
  <r>
    <n v="2977"/>
    <s v="MIRAMAR"/>
    <s v="GRANDE DE TERRABA"/>
    <x v="1"/>
    <s v="OSA"/>
    <s v="PIEDRAS BLANCAS"/>
    <s v="MIRAMAR"/>
    <s v="BRUNCA"/>
    <s v="ANA YUVEL NAVAS MORALES"/>
    <n v="85993194"/>
    <n v="27867373"/>
    <s v="esc.miramardepiedrasblancas@mep.go.cr"/>
    <s v="DE LA IGLESIA CATOLICA 350 METROS AL SURESTE"/>
    <s v="Rural"/>
    <n v="6"/>
    <n v="6"/>
  </r>
  <r>
    <n v="2982"/>
    <s v="QUEBRADA LA TARDE"/>
    <s v="COTO"/>
    <x v="1"/>
    <s v="GOLFITO"/>
    <s v="PUERTO JIMENEZ"/>
    <s v="QUEBRADA LA TARDE"/>
    <s v="BRUNCA"/>
    <s v="KAREN GABRIELA GARRO VARGAS"/>
    <n v="27355041"/>
    <n v="27355041"/>
    <s v="esc.quebradalatarde@mep.go.cr"/>
    <s v="6 KM. SUR DE GUADALUPE, LA PALMA"/>
    <s v="Rural"/>
    <n v="3"/>
    <n v="3"/>
  </r>
  <r>
    <n v="2983"/>
    <s v="SAN ISIDRO"/>
    <s v="COTO"/>
    <x v="1"/>
    <s v="COTO BRUS"/>
    <s v="AGUABUENA"/>
    <s v="SAN ISIDRO"/>
    <s v="BRUNCA"/>
    <s v="YAMILET SIBAJA SANCHEZ"/>
    <n v="0"/>
    <n v="0"/>
    <s v="yamileth.sibaja.sanchez@mep.go.cr"/>
    <s v="1.5 KM. AL OESTE DE COOPA BUENA"/>
    <s v="Rural"/>
    <n v="6"/>
    <n v="6"/>
  </r>
  <r>
    <n v="2984"/>
    <s v="CAMPO DOS Y MEDIO"/>
    <s v="COTO"/>
    <x v="1"/>
    <s v="CORREDORES"/>
    <s v="CORREDOR"/>
    <s v="CAMPO DOS Y MEDIO"/>
    <s v="BRUNCA"/>
    <s v="RONALD MELENDEZ ZUÑIGA"/>
    <n v="0"/>
    <n v="0"/>
    <s v="esc.campodosymedio@mep.go.cr"/>
    <s v="500 MT.E.DE LA CHICH.MIRAMAR CARRET.A SN VITO"/>
    <s v="Urbana"/>
    <n v="6"/>
    <n v="6"/>
  </r>
  <r>
    <n v="2991"/>
    <s v="GUAYABI"/>
    <s v="COTO"/>
    <x v="1"/>
    <s v="CORREDORES"/>
    <s v="CORREDOR"/>
    <s v="GUAYABI"/>
    <s v="BRUNCA"/>
    <s v="CARLOS LUIS CANALES ZAPATA"/>
    <n v="0"/>
    <n v="0"/>
    <s v="carlos.canales.zapata@mep.go.cr"/>
    <s v="GUAYABI"/>
    <s v="Urbana"/>
    <n v="16"/>
    <n v="16"/>
  </r>
  <r>
    <n v="2996"/>
    <s v="MIRAMAR"/>
    <s v="GRANDE DE TERRABA"/>
    <x v="1"/>
    <s v="OSA"/>
    <s v="SIERPE"/>
    <s v="MIRAMAR"/>
    <s v="BRUNCA"/>
    <s v="CLAUDIA VINDAS QUESADA"/>
    <n v="27881127"/>
    <n v="0"/>
    <s v="esc.miramardesierpe@mep.go.cr"/>
    <s v="MIRAMAR SIERPE DE OSA."/>
    <s v="Rural"/>
    <n v="8"/>
    <n v="8"/>
  </r>
  <r>
    <n v="2998"/>
    <s v="CACORAGUA"/>
    <s v="COTO"/>
    <x v="1"/>
    <s v="CORREDORES"/>
    <s v="CORREDOR"/>
    <s v="ALTOS DE ABROJO"/>
    <s v="BRUNCA"/>
    <s v="ELIZABETH ALGUERA SANCHEZ"/>
    <n v="86992826"/>
    <n v="0"/>
    <s v="esc.cacoragua@mep.go.cr"/>
    <s v="ALTOS DE ABROJO"/>
    <s v="Urbana"/>
    <n v="2"/>
    <n v="2"/>
  </r>
  <r>
    <n v="2999"/>
    <s v="CARIARE"/>
    <s v="COTO"/>
    <x v="1"/>
    <s v="CORREDORES"/>
    <s v="LAUREL"/>
    <s v="CARIARE"/>
    <s v="BRUNCA"/>
    <s v="INGRID BLANCO RAMIREZ"/>
    <n v="27766219"/>
    <n v="27766219"/>
    <s v="esc.cariare@mep.go.cr"/>
    <s v="CONTIGUO A LA PLAZA DE DEPORTES"/>
    <s v="Rural"/>
    <n v="6"/>
    <n v="6"/>
  </r>
  <r>
    <n v="3002"/>
    <s v="ESTERO GUERRA"/>
    <s v="GRANDE DE TERRABA"/>
    <x v="1"/>
    <s v="OSA"/>
    <s v="SIERPE"/>
    <s v="ESTERO GUERRA"/>
    <s v="BRUNCA"/>
    <s v="HENRY PEREZ ROJAS"/>
    <n v="27881127"/>
    <n v="0"/>
    <s v="esc.esteroguerra@gmail.com"/>
    <s v="COSTADO SUR DE LA PLAZA DE DEPORTES."/>
    <s v="Rural"/>
    <n v="7"/>
    <n v="7"/>
  </r>
  <r>
    <n v="3003"/>
    <s v="SAN LUIS"/>
    <s v="COTO"/>
    <x v="1"/>
    <s v="BUENOS AIRES"/>
    <s v="CHANGUENA"/>
    <s v="SAN LUIS"/>
    <s v="BRUNCA"/>
    <s v="RAFAEL EDUARDO BARBOZA FALLAS"/>
    <n v="27735242"/>
    <n v="27735242"/>
    <s v="esc.sanluisdechanguena@mep.go.cr"/>
    <s v="CONTIGUO A PLAZA DE FUTBOL"/>
    <s v="Rural"/>
    <n v="4"/>
    <n v="4"/>
  </r>
  <r>
    <n v="3005"/>
    <s v="LAS NUBES"/>
    <s v="GRANDE DE TERRABA"/>
    <x v="1"/>
    <s v="OSA"/>
    <s v="PIEDRAS BLANCAS"/>
    <s v="SAN MARTIN"/>
    <s v="BRUNCA"/>
    <s v="NOEMY LOURDES SANDI JIMENEZ"/>
    <n v="27867373"/>
    <n v="27867373"/>
    <s v="esc.lasnuebesdepiedrasblancas@mep.go.cr"/>
    <s v="DE LA ENT.PRINCIPAL A STA.ROSA 10 KM AL NORES"/>
    <s v="Rural"/>
    <n v="5"/>
    <n v="5"/>
  </r>
  <r>
    <n v="3007"/>
    <s v="LA ESCUADRA"/>
    <s v="COTO"/>
    <x v="1"/>
    <s v="GOLFITO"/>
    <s v="PAVON"/>
    <s v="LA ESCUADRA"/>
    <s v="BRUNCA"/>
    <s v="MARCIAL CHAVARRIA VILLEGAS"/>
    <n v="27766470"/>
    <n v="0"/>
    <s v="esc.laescuadra@mep.go.cr"/>
    <s v="A UN COSTADO DE LA PLAZA DE LA ESCUADRA"/>
    <s v="Rural"/>
    <n v="21"/>
    <n v="21"/>
  </r>
  <r>
    <n v="3017"/>
    <s v="LOS CASTAÑOS"/>
    <s v="COTO"/>
    <x v="1"/>
    <s v="CORREDORES"/>
    <s v="CORREDOR"/>
    <s v="LOS CASTAÑOS"/>
    <s v="BRUNCA"/>
    <s v="YISSENYA FERNANDEZ MATAMOROS"/>
    <n v="89208238"/>
    <n v="0"/>
    <s v="esc.loscastanos@mep.go.cr"/>
    <s v="FRENTE A LA PLAZA DE DEPORTES DE LA COMUNIDAD"/>
    <s v="Urbana"/>
    <n v="11"/>
    <n v="11"/>
  </r>
  <r>
    <n v="3018"/>
    <s v="EL LABRADOR"/>
    <s v="COTO"/>
    <x v="1"/>
    <s v="CORREDORES"/>
    <s v="LAUREL"/>
    <s v="CUATRO BOCAS"/>
    <s v="BRUNCA"/>
    <s v="JOSE DOLORES ARGUETA RAMIREZ"/>
    <n v="22001157"/>
    <n v="0"/>
    <s v="esc.ellabrador@mep.go.cr"/>
    <s v="COSTADO OESTE DE PLAZA DEPORTES CUATRO BOCA"/>
    <s v="Rural"/>
    <n v="18"/>
    <n v="18"/>
  </r>
  <r>
    <n v="3022"/>
    <s v="AGUAS FRESCAS"/>
    <s v="GRANDE DE TERRABA"/>
    <x v="1"/>
    <s v="OSA"/>
    <s v="PUERTO CORTES"/>
    <s v="AGUAS FRESCAS"/>
    <s v="BRUNCA"/>
    <s v="MARVIN VILLANUEVALOPEZ"/>
    <n v="86021442"/>
    <n v="0"/>
    <s v="esc.aguasfrescas@mep.go.cr"/>
    <s v="AGUAS FRESCAS,18 KMS.NOROESTE DE CIUDAD CORT."/>
    <s v="Urbana"/>
    <n v="9"/>
    <n v="9"/>
  </r>
  <r>
    <n v="3025"/>
    <s v="COCORI"/>
    <s v="COTO"/>
    <x v="1"/>
    <s v="COTO BRUS"/>
    <s v="PITTIER"/>
    <s v="LA PALMA"/>
    <s v="BRUNCA"/>
    <s v="DAMARIS AGUILAR AVILA"/>
    <n v="88410952"/>
    <n v="0"/>
    <s v="esc.cocorilapalma@mep.go.cr"/>
    <s v="DE LA ESCUELA DE JABILLO 13 KM. AL NORESTE"/>
    <s v="Rural"/>
    <n v="4"/>
    <n v="4"/>
  </r>
  <r>
    <n v="3031"/>
    <s v="CHOCUACO"/>
    <s v="GRANDE DE TERRABA"/>
    <x v="1"/>
    <s v="OSA"/>
    <s v="SIERPE"/>
    <s v="SAN JUAN DE SIERPE"/>
    <s v="BRUNCA"/>
    <s v="WILFRIDO JIMÉNEZ LEIVA"/>
    <n v="87621085"/>
    <n v="0"/>
    <s v="esc.chocuaco@mep.go.cr"/>
    <s v="CONTIGUO A LA PLAZA DE DEPORTES"/>
    <s v="Rural"/>
    <n v="11"/>
    <n v="11"/>
  </r>
  <r>
    <n v="3032"/>
    <s v="COLORADO"/>
    <s v="COTO"/>
    <x v="1"/>
    <s v="CORREDORES"/>
    <s v="CANOAS"/>
    <s v="COLORADO"/>
    <s v="BRUNCA"/>
    <s v="YENDRI AGUILAR SOSA"/>
    <n v="22005112"/>
    <n v="0"/>
    <s v="esc.colorado@mep.go.cr"/>
    <s v="COLORADO, CANOAS, CORREDORES,PUNTARENAS."/>
    <s v="Urbana"/>
    <n v="15"/>
    <n v="15"/>
  </r>
  <r>
    <n v="3033"/>
    <s v="SAN JOSECITO"/>
    <s v="GRANDE DE TERRABA"/>
    <x v="1"/>
    <s v="OSA"/>
    <s v="BAHIA DRAKE"/>
    <s v="SAN JOSECITO"/>
    <s v="BRUNCA"/>
    <s v="VERONICA CASTRO VALVERDE"/>
    <n v="0"/>
    <n v="0"/>
    <s v="esc.sanjosecitobahiadrake@mep.go.cr"/>
    <s v="500 SUR DEL HOTEL POOR MAN'S PARADISE"/>
    <s v="Rural"/>
    <n v="6"/>
    <n v="6"/>
  </r>
  <r>
    <n v="3035"/>
    <s v="NAZARETH"/>
    <s v="COTO"/>
    <x v="1"/>
    <s v="GOLFITO"/>
    <s v="GOLFITO"/>
    <s v="NAZARETH"/>
    <s v="BRUNCA"/>
    <s v="NIXIDA DELGADO CHACON"/>
    <n v="27766258"/>
    <n v="0"/>
    <s v="esc.nazareth@mep.go.cr"/>
    <s v="COSTADO SUR DEL TEMPLO CATOLICO"/>
    <s v="Urbana"/>
    <n v="7"/>
    <n v="7"/>
  </r>
  <r>
    <n v="3037"/>
    <s v="PUNTA BANCO"/>
    <s v="COTO"/>
    <x v="1"/>
    <s v="GOLFITO"/>
    <s v="PAVON"/>
    <s v="PUNTA BANCO"/>
    <s v="BRUNCA"/>
    <s v="ELIZABETH BRIONES SEQUEIRA"/>
    <n v="27762138"/>
    <n v="0"/>
    <s v="esc.puntabanco@mep.go.cr"/>
    <s v="FRENTE A CABINAS TITIGUANA"/>
    <s v="Rural"/>
    <n v="15"/>
    <n v="15"/>
  </r>
  <r>
    <n v="3038"/>
    <s v="VISTA DE TÉRRABA"/>
    <s v="GRANDE DE TERRABA"/>
    <x v="1"/>
    <s v="OSA"/>
    <s v="PUERTO CORTES"/>
    <s v="BALSAR-ABAJO"/>
    <s v="BRUNCA"/>
    <s v="DEIFILIA LEAL HENRIQUEZ"/>
    <n v="27887681"/>
    <n v="0"/>
    <s v="esc.vistaterraba@mep.go.cr"/>
    <s v="BALSAR ABAJO, CIUDAD CORTES, OSA."/>
    <s v="Urbana"/>
    <n v="4"/>
    <n v="4"/>
  </r>
  <r>
    <n v="3039"/>
    <s v="JABILLO"/>
    <s v="GRANDE DE TERRABA"/>
    <x v="1"/>
    <s v="BUENOS AIRES"/>
    <s v="POTRERO GRANDE"/>
    <s v="JABILLO"/>
    <s v="BRUNCA"/>
    <s v="JESUS ROJAS DUARTE"/>
    <n v="27300719"/>
    <n v="27300719"/>
    <s v="esc.jabillo@mep.go.cr"/>
    <s v="CONTIGUO AL SALON MULTIUSO DE JABILLO"/>
    <s v="Rural"/>
    <n v="15"/>
    <n v="15"/>
  </r>
  <r>
    <n v="3045"/>
    <s v="SANTA CECILIA"/>
    <s v="GRANDE DE TERRABA"/>
    <x v="1"/>
    <s v="OSA"/>
    <s v="SIERPE"/>
    <s v="SANTA CECILIA"/>
    <s v="BRUNCA"/>
    <s v="GRACE VILLALOBOS OVARES"/>
    <n v="22006081"/>
    <n v="0"/>
    <s v="esc.santaceciliasierpe@mep.go.cr"/>
    <s v="12 KM DE LA BOMBA CHACARITA,CARRET.A PTO.JIME"/>
    <s v="Rural"/>
    <n v="6"/>
    <n v="6"/>
  </r>
  <r>
    <n v="3048"/>
    <s v="DOS BRAZOS DE RIO TIGRE"/>
    <s v="COTO"/>
    <x v="1"/>
    <s v="GOLFITO"/>
    <s v="PUERTO JIMENEZ"/>
    <s v="DOS BRAZOS"/>
    <s v="BRUNCA"/>
    <s v="MARIE EUGENIE SOTO CAIROLI"/>
    <n v="27355041"/>
    <n v="27355041"/>
    <s v="esc.dosbrazosderiotigre@mep.go.cr"/>
    <s v="FRENTE A LA PLAZA DE DEPORTES"/>
    <s v="Rural"/>
    <n v="22"/>
    <n v="22"/>
  </r>
  <r>
    <n v="3050"/>
    <s v="EL REFUGIO"/>
    <s v="GRANDE DE TERRABA"/>
    <x v="1"/>
    <s v="OSA"/>
    <s v="BAHIA DRAKE"/>
    <s v="CALETAS DE DRAKE"/>
    <s v="BRUNCA"/>
    <s v="DANNY AMADOR OBANDO"/>
    <n v="83560762"/>
    <n v="0"/>
    <s v="esc.elrefugio@mep.go.cr"/>
    <s v="BAHIA CALETAS."/>
    <s v="Rural"/>
    <n v="6"/>
    <n v="6"/>
  </r>
  <r>
    <n v="3055"/>
    <s v="RIO PIRO"/>
    <s v="COTO"/>
    <x v="1"/>
    <s v="GOLFITO"/>
    <s v="PUERTO JIMENEZ"/>
    <s v="RIO PIRO"/>
    <s v="BRUNCA"/>
    <s v="JOSE FRANCISCO SOTO SANABRIA"/>
    <n v="27355041"/>
    <n v="27355041"/>
    <s v="esc.riopiro@mep.go.cr"/>
    <s v="RIO PIRO"/>
    <s v="Rural"/>
    <n v="4"/>
    <n v="4"/>
  </r>
  <r>
    <n v="3058"/>
    <s v="JOBO CIVIL"/>
    <s v="COTO"/>
    <x v="1"/>
    <s v="CORREDORES"/>
    <s v="LAUREL"/>
    <s v="SAN JUAN"/>
    <s v="BRUNCA"/>
    <s v="KAROLIN JOSETHE ROJAS NUÑEZ"/>
    <n v="27322143"/>
    <n v="27322143"/>
    <s v="esc.jobocivil@mep.go.cr"/>
    <s v="2 KM. DE LA ENTRADA A SAN JUAN"/>
    <s v="Rural"/>
    <n v="19"/>
    <n v="19"/>
  </r>
  <r>
    <n v="3059"/>
    <s v="COQUITO"/>
    <s v="GRANDE DE TERRABA"/>
    <x v="1"/>
    <s v="OSA"/>
    <s v="PALMAR"/>
    <s v="COQUITO"/>
    <s v="BRUNCA"/>
    <s v="ELIOTH CAMPOS ROMERO"/>
    <n v="83169452"/>
    <n v="0"/>
    <s v="esc.coquito@mep.go.cr"/>
    <s v="10 KM.AL SURESTE DEL RIO TERRABA, CAJON"/>
    <s v="Rural"/>
    <n v="4"/>
    <n v="4"/>
  </r>
  <r>
    <n v="3064"/>
    <s v="LA FLORIDA"/>
    <s v="COTO"/>
    <x v="1"/>
    <s v="GOLFITO"/>
    <s v="GOLFITO"/>
    <s v="LA FLORIDA"/>
    <s v="BRUNCA"/>
    <s v="GRACE ESQUIVEL CHAVARRIA"/>
    <n v="27801498"/>
    <n v="27801498"/>
    <s v="esc.lafloridagolfito@mep.go.cr"/>
    <s v="CONTIGUO A PLAZA DE DEPORTES"/>
    <s v="Urbana"/>
    <n v="10"/>
    <n v="10"/>
  </r>
  <r>
    <n v="3066"/>
    <s v="EL PROGRESO"/>
    <s v="COTO"/>
    <x v="1"/>
    <s v="COTO BRUS"/>
    <s v="SABALITO"/>
    <s v="EL PROGRESO"/>
    <s v="BRUNCA"/>
    <s v="DAYANI CARRERA MADRIZ"/>
    <n v="27845136"/>
    <n v="0"/>
    <s v="esc.elprogresosabalito@mep.go.cr"/>
    <s v="25 KM. NORTE DEL CENTRO DE SABALITO"/>
    <s v="Rural"/>
    <n v="9"/>
    <n v="9"/>
  </r>
  <r>
    <n v="3074"/>
    <s v="KILOMETRO 24"/>
    <s v="COTO"/>
    <x v="1"/>
    <s v="GOLFITO"/>
    <s v="GOLFITO"/>
    <s v="KILOMETRO 24"/>
    <s v="BRUNCA"/>
    <s v="GUIDO DAVID SALAS VELA"/>
    <n v="22001164"/>
    <n v="0"/>
    <s v="esc.kilometro24@mep.go.cr"/>
    <s v="KM. 24 DE GOLFITO"/>
    <s v="Urbana"/>
    <n v="14"/>
    <n v="14"/>
  </r>
  <r>
    <n v="3083"/>
    <s v="META PONTO"/>
    <s v="COTO"/>
    <x v="1"/>
    <s v="COTO BRUS"/>
    <s v="AGUABUENA"/>
    <s v="META PONTO"/>
    <s v="BRUNCA"/>
    <s v="ROSAIDA VINDAS CHAVES"/>
    <n v="0"/>
    <n v="0"/>
    <s v="esc.metaponto@mep.go.cr"/>
    <s v="500 M. OESTE DE LA CARRETERA PRINCIPAL"/>
    <s v="Rural"/>
    <n v="24"/>
    <n v="24"/>
  </r>
  <r>
    <n v="3086"/>
    <s v="LA MANCHURIA"/>
    <s v="COTO"/>
    <x v="1"/>
    <s v="COTO BRUS"/>
    <s v="LIMONCITO"/>
    <s v="LA MANCHURIA"/>
    <s v="BRUNCA"/>
    <s v="MARIA IRIS GUILLEN GOMEZ"/>
    <n v="22001165"/>
    <n v="27735242"/>
    <s v="esc.lamanchuria@mep.go.cr"/>
    <s v="FRENTE A LA PLAZA DE DEPORTES"/>
    <s v="Rural"/>
    <n v="20"/>
    <n v="20"/>
  </r>
  <r>
    <n v="3087"/>
    <s v="LA MARAVILLA"/>
    <s v="COTO"/>
    <x v="1"/>
    <s v="COTO BRUS"/>
    <s v="SAN VITO"/>
    <s v="LA MARAVILLA"/>
    <s v="BRUNCA"/>
    <s v="LUIS CARLOS SOLORZANO ARAYA"/>
    <n v="88866447"/>
    <n v="0"/>
    <s v="esc.lamaravillasanvito@mep.go.cr"/>
    <s v="13 KM. NOROESTE DEL COLEGIO UMBERTO MELLONI"/>
    <s v="Rural"/>
    <n v="15"/>
    <n v="15"/>
  </r>
  <r>
    <n v="3092"/>
    <s v="LA PEÑA"/>
    <s v="COTO"/>
    <x v="1"/>
    <s v="GOLFITO"/>
    <s v="PAVON"/>
    <s v="LA PEÑA"/>
    <s v="BRUNCA"/>
    <s v="GAMALIEL GUTIERREZ PEREZ"/>
    <n v="0"/>
    <n v="0"/>
    <s v="esc.lapena@mep.go.cr"/>
    <s v="A UN COSTADO DEL PUESTO DE SALUD DE BURICA"/>
    <s v="Rural"/>
    <n v="4"/>
    <n v="4"/>
  </r>
  <r>
    <n v="3094"/>
    <s v="BAHíA CHAL"/>
    <s v="GRANDE DE TERRABA"/>
    <x v="1"/>
    <s v="OSA"/>
    <s v="SIERPE"/>
    <s v="BAHIA CHAL"/>
    <s v="BRUNCA"/>
    <s v="SILVANA CARBALLO CHACÓN"/>
    <n v="22001379"/>
    <n v="0"/>
    <s v="esc.bahiachal@mep.go.cr"/>
    <s v="BAHIA CHAL, CENTRO."/>
    <s v="Rural"/>
    <n v="9"/>
    <n v="9"/>
  </r>
  <r>
    <n v="3097"/>
    <s v="LOS ANGELES DE DRAKE"/>
    <s v="GRANDE DE TERRABA"/>
    <x v="1"/>
    <s v="OSA"/>
    <s v="BAHIA DRAKE"/>
    <s v="LOS ÁNGELES"/>
    <s v="BRUNCA"/>
    <s v="JESSICA MORALES FLORES"/>
    <n v="0"/>
    <n v="0"/>
    <s v="esc.losangelesdedrake@mep.go.cr"/>
    <s v="JUNTO A LA PLAZA DE FUTBOL"/>
    <s v="Rural"/>
    <n v="15"/>
    <n v="15"/>
  </r>
  <r>
    <n v="3098"/>
    <s v="LOS ANGELES"/>
    <s v="COTO"/>
    <x v="1"/>
    <s v="COTO BRUS"/>
    <s v="LIMONCITO"/>
    <s v="LOS ANGELES"/>
    <s v="BRUNCA"/>
    <s v="JOSUE RODRIGUEZ RODRIGUEZ"/>
    <n v="22001439"/>
    <n v="0"/>
    <s v="esc.losangelesdelimoncito@mep.go.cr"/>
    <s v="3 KM. NORTE VIA PRINCIPAL A LA UNION"/>
    <s v="Rural"/>
    <n v="3"/>
    <n v="3"/>
  </r>
  <r>
    <n v="3099"/>
    <s v="RIYITO"/>
    <s v="GRANDE DE TERRABA"/>
    <x v="1"/>
    <s v="OSA"/>
    <s v="BAHIA DRAKE"/>
    <s v="RIYITO"/>
    <s v="BRUNCA"/>
    <s v="DANIER MENA MONGE"/>
    <n v="22064090"/>
    <n v="0"/>
    <s v="esc.riyito@mep.go.cr"/>
    <s v="3 KM OESTE DEL ALMACEN LA PALMA"/>
    <s v="Rural"/>
    <n v="10"/>
    <n v="10"/>
  </r>
  <r>
    <n v="3103"/>
    <s v="LAS TRENZAS"/>
    <s v="COTO"/>
    <x v="1"/>
    <s v="GOLFITO"/>
    <s v="GOLFITO"/>
    <s v="LAS TRENZAS"/>
    <s v="BRUNCA"/>
    <s v="MAGALY LOPEZ OBANDO"/>
    <n v="27766257"/>
    <n v="0"/>
    <s v="esc.lastrenzas@mep.go.cr"/>
    <s v="CONTIGUO A LA PLAZA DE DEPORTES"/>
    <s v="Urbana"/>
    <n v="11"/>
    <n v="11"/>
  </r>
  <r>
    <n v="3107"/>
    <s v="LIMONCITO"/>
    <s v="COTO"/>
    <x v="1"/>
    <s v="COTO BRUS"/>
    <s v="LIMONCITO"/>
    <s v="LIMONCITO"/>
    <s v="BRUNCA"/>
    <s v="RICARDO ROJAS ZAMORA"/>
    <n v="27733586"/>
    <n v="27735242"/>
    <s v="esc.limoncito.coto@mep.go.cr"/>
    <s v="200 MTS. ESTE DEL TEMPLO CATOLICO"/>
    <s v="Rural"/>
    <n v="5"/>
    <n v="5"/>
  </r>
  <r>
    <n v="3108"/>
    <s v="LA VICTORIA"/>
    <s v="COTO"/>
    <x v="1"/>
    <s v="COTO BRUS"/>
    <s v="LIMONCITO"/>
    <s v="SAN JUAN"/>
    <s v="BRUNCA"/>
    <s v="GERARDINA LOPEZ SEGURA"/>
    <n v="27735242"/>
    <n v="27735242"/>
    <s v="esc.lavictoriadelimoncito@mep.go.cr"/>
    <s v="200 S.O. DE LA IGLESIA CATOLICA, SAN JUAN"/>
    <s v="Rural"/>
    <n v="2"/>
    <n v="2"/>
  </r>
  <r>
    <n v="3112"/>
    <s v="MOISES VINCENZI PACHECO"/>
    <s v="COTO"/>
    <x v="1"/>
    <s v="GOLFITO"/>
    <s v="GUAYCARA"/>
    <s v="KILOMETRO 33"/>
    <s v="BRUNCA"/>
    <s v="YANCY PIEDRA MAYORGA"/>
    <n v="22001438"/>
    <n v="0"/>
    <s v="esc.moisesvincenzipacheco@mep.go.cr"/>
    <s v="FRENTE A LA CHATARRERA KM 33. RIO CLARO"/>
    <s v="Urbana"/>
    <n v="6"/>
    <n v="6"/>
  </r>
  <r>
    <n v="3116"/>
    <s v="SANTA MARIA DE PITTIER"/>
    <s v="COTO"/>
    <x v="1"/>
    <s v="COTO BRUS"/>
    <s v="PITTIER"/>
    <s v="SANTA MARIA DE PITTIER"/>
    <s v="BRUNCA"/>
    <s v="GUILLERMO ORTEGA CHAVARRIA"/>
    <n v="88110013"/>
    <n v="0"/>
    <s v="esc.santamariadepittier@mep.go.cr"/>
    <s v="150 M. OESTE DE IGLESIA CATOLICA"/>
    <s v="Rural"/>
    <n v="4"/>
    <n v="4"/>
  </r>
  <r>
    <n v="3118"/>
    <s v="EL ROBLE ARRIBA"/>
    <s v="COTO"/>
    <x v="1"/>
    <s v="COTO BRUS"/>
    <s v="GUTIERREZ BROWN"/>
    <s v="EL ROBLE ARRIBA"/>
    <s v="BRUNCA"/>
    <s v="JUAN BLANCO CESPEDES"/>
    <n v="89201181"/>
    <n v="0"/>
    <s v="esc.elroblearriba@mep.go.cr"/>
    <s v="1 KM. NOROESTE DE PLANTA DE TRATAMIENTO A Y A"/>
    <s v="Rural"/>
    <n v="13"/>
    <n v="13"/>
  </r>
  <r>
    <n v="3123"/>
    <s v="POTREROS DE SIERPE"/>
    <s v="GRANDE DE TERRABA"/>
    <x v="1"/>
    <s v="OSA"/>
    <s v="SIERPE"/>
    <s v="POTREROS DE SIERPE"/>
    <s v="BRUNCA"/>
    <s v="ROCIO SOTO VARELA"/>
    <n v="83181648"/>
    <n v="0"/>
    <s v="esc.potrerosdesierpe@mep.go.cr"/>
    <s v="2KM OESTE DE LA ENTRADA AMAPOLA POTREROS SIER"/>
    <s v="Rural"/>
    <n v="6"/>
    <n v="6"/>
  </r>
  <r>
    <n v="3124"/>
    <s v="VILLA NUEVA"/>
    <s v="COTO"/>
    <x v="1"/>
    <s v="GOLFITO"/>
    <s v="GUAYCARA"/>
    <s v="GORRION"/>
    <s v="BRUNCA"/>
    <s v="GEOVANNA NAVARRO ARAYA"/>
    <n v="22001270"/>
    <n v="0"/>
    <s v="esc.villanuevaguaycara@mep.go.cr"/>
    <s v="8 KM. OESTE DE FINCA COTO 54, COMUN. GORRION"/>
    <s v="Urbana"/>
    <n v="3"/>
    <n v="3"/>
  </r>
  <r>
    <n v="3125"/>
    <s v="SAN MIGUEL"/>
    <s v="COTO"/>
    <x v="1"/>
    <s v="GOLFITO"/>
    <s v="PUERTO JIMENEZ"/>
    <s v="BARRIGONES"/>
    <s v="BRUNCA"/>
    <s v="XINIA MARIA ROSALES BARQUERO"/>
    <n v="27355041"/>
    <n v="27355041"/>
    <s v="esc.sanmigueljiménez@mep.go.cr"/>
    <s v="SAN MIGUEL DE BARRIGONES"/>
    <s v="Rural"/>
    <n v="7"/>
    <n v="7"/>
  </r>
  <r>
    <n v="3127"/>
    <s v="LINDA VISTA"/>
    <s v="COTO"/>
    <x v="1"/>
    <s v="GOLFITO"/>
    <s v="GUAYCARA"/>
    <s v="LINDA VISTA"/>
    <s v="BRUNCA"/>
    <s v="HENRY RODRIGUEZ VILLALOBOS"/>
    <n v="87201247"/>
    <n v="0"/>
    <s v="henry.rodriguez.villalobos@mep.go.cr"/>
    <s v="FRENTE AL TEMPLO CATOLICO"/>
    <s v="Urbana"/>
    <n v="7"/>
    <n v="7"/>
  </r>
  <r>
    <n v="3132"/>
    <s v="MONTELIMAR"/>
    <s v="GRANDE DE TERRABA"/>
    <x v="1"/>
    <s v="BUENOS AIRES"/>
    <s v="POTRERO GRANDE"/>
    <s v="MONTELIMAR"/>
    <s v="BRUNCA"/>
    <s v="GABRIELA PICADO ZUNIGA"/>
    <n v="87198869"/>
    <n v="27300719"/>
    <s v="esc.montelimar@mep.go.cr"/>
    <s v="2.5 KILOMETROS PLAZA DEPORTES"/>
    <s v="Rural"/>
    <n v="4"/>
    <n v="4"/>
  </r>
  <r>
    <n v="3133"/>
    <s v="I.D.A. ALTO DE SAN JUAN"/>
    <s v="GRANDE DE TERRABA"/>
    <x v="1"/>
    <s v="OSA"/>
    <s v="SIERPE"/>
    <s v="ALTO DE SAN JUAN"/>
    <s v="BRUNCA"/>
    <s v="MARÍA CRISTINA JIMÉNEZ LÓPEZ"/>
    <n v="0"/>
    <n v="0"/>
    <s v="esc.idaaltosanjuan@mep.go.cr"/>
    <s v="1 KM. SUROESTE DE LA PULPERIA."/>
    <s v="Rural"/>
    <n v="5"/>
    <n v="5"/>
  </r>
  <r>
    <n v="3134"/>
    <s v="NUEVA ZELANDIA"/>
    <s v="COTO"/>
    <x v="1"/>
    <s v="GOLFITO"/>
    <s v="GUAYCARA"/>
    <s v="RIO BONITO"/>
    <s v="BRUNCA"/>
    <s v="ANTONIO VALDEZ CONCEPCION"/>
    <n v="88878381"/>
    <n v="0"/>
    <s v="esc.nuevazelandia@mep.go.cr"/>
    <s v="10 KM.SUROESTE,ESC.ELOY MORUA,VILLA B.INT.SUR"/>
    <s v="Urbana"/>
    <n v="10"/>
    <n v="10"/>
  </r>
  <r>
    <n v="3137"/>
    <s v="RIO ORO"/>
    <s v="COTO"/>
    <x v="1"/>
    <s v="GOLFITO"/>
    <s v="PUERTO JIMENEZ"/>
    <s v="RIO ORO"/>
    <s v="BRUNCA"/>
    <s v="KELYN VICTOR SANDOVAL"/>
    <n v="27355041"/>
    <n v="27355041"/>
    <s v="esc.riooro.coto@mep.go.cr"/>
    <s v="300 M. OESTE Y 50 M. SUR DEL MINISUPER ISIAMI"/>
    <s v="Rural"/>
    <n v="11"/>
    <n v="11"/>
  </r>
  <r>
    <n v="3138"/>
    <s v="RIO ESQUINAS"/>
    <s v="COTO"/>
    <x v="1"/>
    <s v="GOLFITO"/>
    <s v="GOLFITO"/>
    <s v="RIO ESQUINAS"/>
    <s v="BRUNCA"/>
    <s v="VIANEY TORRES TORRES"/>
    <n v="89158596"/>
    <n v="0"/>
    <s v="esc.rioesquinas@mep.go.cr"/>
    <s v="12 KM OESTE EN EL REST. EL TUCAN Y 2.5 KM SUR"/>
    <s v="Urbana"/>
    <n v="2"/>
    <n v="2"/>
  </r>
  <r>
    <n v="3139"/>
    <s v="SANTA CECILIA"/>
    <s v="COTO"/>
    <x v="1"/>
    <s v="CORREDORES"/>
    <s v="CORREDOR"/>
    <s v="LAS PANGAS"/>
    <s v="BRUNCA"/>
    <s v="IVANNIA SOLANO ROJAS"/>
    <n v="87367962"/>
    <n v="0"/>
    <s v="esc.santaceciliacorredor@mep.go.cr"/>
    <s v="4 KILÓMETROS AL OESTE DEL PUENTE AMARILLO"/>
    <s v="Urbana"/>
    <n v="5"/>
    <n v="5"/>
  </r>
  <r>
    <n v="3141"/>
    <s v="COYOCHE"/>
    <s v="COTO"/>
    <x v="1"/>
    <s v="CORREDORES"/>
    <s v="LAUREL"/>
    <s v="COYOCHE"/>
    <s v="BRUNCA"/>
    <s v="MAYELA MARCHENA VILLEDA"/>
    <n v="0"/>
    <n v="0"/>
    <s v="esc.coyoche@mep.go.cr"/>
    <s v="1.5 KM. NORTE DE LA ENTRADA DE ABANGARES"/>
    <s v="Rural"/>
    <n v="4"/>
    <n v="4"/>
  </r>
  <r>
    <n v="3142"/>
    <s v="FINCA MANGO"/>
    <s v="COTO"/>
    <x v="1"/>
    <s v="CORREDORES"/>
    <s v="LAUREL"/>
    <s v="FINCA MANGO"/>
    <s v="BRUNCA"/>
    <s v="CRISTINA TELLO ZAPATA"/>
    <n v="27766219"/>
    <n v="27766219"/>
    <s v="esc.fincamango@mep.go.cr"/>
    <s v="1 KM. OESTE DE LA ENTRADA FINCA MANGO."/>
    <s v="Rural"/>
    <n v="23"/>
    <n v="23"/>
  </r>
  <r>
    <n v="3144"/>
    <s v="ESTRELLA DEL SUR"/>
    <s v="COTO"/>
    <x v="1"/>
    <s v="CORREDORES"/>
    <s v="CORREDOR"/>
    <s v="ESTRELLA DEL SUR"/>
    <s v="BRUNCA"/>
    <s v="JUAN CARLOS ZAMORA MONTERO"/>
    <n v="89692942"/>
    <n v="0"/>
    <s v="esc.estrelladelsur@mep.go.cr"/>
    <s v="LA ESTRELLA DEL SUR COTO 44."/>
    <s v="Urbana"/>
    <n v="2"/>
    <n v="2"/>
  </r>
  <r>
    <n v="3145"/>
    <s v="SAN JORGE"/>
    <s v="COTO"/>
    <x v="1"/>
    <s v="GOLFITO"/>
    <s v="GUAYCARA"/>
    <s v="LAS NUBES DE CARACOL"/>
    <s v="BRUNCA"/>
    <s v="EMILIO BEITA OCONITRILLO"/>
    <n v="89874281"/>
    <n v="0"/>
    <s v="esc.sanjorge.coto@mep.go.cr"/>
    <s v="A 7 KM ESTE DE LA ENTRADA CARACOL, LAS NUBES"/>
    <s v="Urbana"/>
    <n v="3"/>
    <n v="3"/>
  </r>
  <r>
    <n v="3146"/>
    <s v="TIGRITO"/>
    <s v="COTO"/>
    <x v="1"/>
    <s v="GOLFITO"/>
    <s v="PAVON"/>
    <s v="TIGRITO"/>
    <s v="BRUNCA"/>
    <s v="ZOBEIDA SALINAS SANDI"/>
    <n v="27766129"/>
    <n v="0"/>
    <s v="esc.tigrito@mep.go.cr"/>
    <s v="100 M. SUR DE LA IGLESIA CAMPO BLANCO"/>
    <s v="Rural"/>
    <n v="7"/>
    <n v="7"/>
  </r>
  <r>
    <n v="3147"/>
    <s v="SANTA MARTA"/>
    <s v="COTO"/>
    <x v="1"/>
    <s v="COTO BRUS"/>
    <s v="AGUABUENA"/>
    <s v="SANTA MARTA"/>
    <s v="BRUNCA"/>
    <s v="ANA LIGIA ALFARO MENDEZ"/>
    <n v="0"/>
    <n v="0"/>
    <s v="esc.santamarta.coto@mep.go.cr"/>
    <s v="SANTA MARTA DE AGUA BUENA"/>
    <s v="Rural"/>
    <n v="5"/>
    <n v="5"/>
  </r>
  <r>
    <n v="3148"/>
    <s v="CANGREJO VERDE"/>
    <s v="COTO"/>
    <x v="1"/>
    <s v="CORREDORES"/>
    <s v="LAUREL"/>
    <s v="CANGREJO VERDE"/>
    <s v="BRUNCA"/>
    <s v="YORLENY CEDEÑO NAVARRO"/>
    <n v="88283312"/>
    <n v="0"/>
    <s v="esc.cangrejoverde@mep.go.cr"/>
    <s v="CONTIGUO A LA PLAZA DE DEPORTES"/>
    <s v="Rural"/>
    <n v="12"/>
    <n v="12"/>
  </r>
  <r>
    <n v="3149"/>
    <s v="VISTA DEL MAR"/>
    <s v="COTO"/>
    <x v="1"/>
    <s v="GOLFITO"/>
    <s v="PAVON"/>
    <s v="VISTA MAR"/>
    <s v="BRUNCA"/>
    <s v="JOSE ERIC CASTRILLO ALEMAN"/>
    <n v="84357947"/>
    <n v="0"/>
    <s v="esc.vistadelmar@mep.go.cr"/>
    <s v="VISTA DE MAR, FRENTE A LA PLAZA DE DEPORTES"/>
    <s v="Rural"/>
    <n v="15"/>
    <n v="15"/>
  </r>
  <r>
    <n v="3151"/>
    <s v="LA CONCORDIA"/>
    <s v="COTO"/>
    <x v="1"/>
    <s v="CORREDORES"/>
    <s v="CORREDOR"/>
    <s v="LA CENTRAL"/>
    <s v="BRUNCA"/>
    <s v="FANNY PEREZ AGUILAR"/>
    <n v="0"/>
    <n v="0"/>
    <s v="esc.laconcordia@mep.go.cr"/>
    <s v="LA CENTRAL DE COTO"/>
    <s v="Urbana"/>
    <n v="14"/>
    <n v="14"/>
  </r>
  <r>
    <n v="3152"/>
    <s v="SÁBALO DE SIERPE"/>
    <s v="GRANDE DE TERRABA"/>
    <x v="1"/>
    <s v="OSA"/>
    <s v="SIERPE"/>
    <s v="SABALO"/>
    <s v="BRUNCA"/>
    <s v="LUIS ALBERTO SOTO SANABRIA"/>
    <n v="86509738"/>
    <n v="0"/>
    <s v="esc.sabalo@mep.go.cr"/>
    <s v="17 KM NOROESTE DE SIERPE"/>
    <s v="Rural"/>
    <n v="8"/>
    <n v="8"/>
  </r>
  <r>
    <n v="3157"/>
    <s v="RANCHO QUEMADO"/>
    <s v="GRANDE DE TERRABA"/>
    <x v="1"/>
    <s v="OSA"/>
    <s v="BAHIA DRAKE"/>
    <s v="RANCHO QUEMADO"/>
    <s v="BRUNCA"/>
    <s v="LEDA VILLEDA GONZÁLEZ"/>
    <n v="22005789"/>
    <n v="0"/>
    <s v="esc.ranchoquemadodrake@mep.go.cr"/>
    <s v="COSTADO ESTE DE LA PLAZA DE FUTBOL."/>
    <s v="Rural"/>
    <n v="28"/>
    <n v="28"/>
  </r>
  <r>
    <n v="3158"/>
    <s v="SAN CARLOS"/>
    <s v="GRANDE DE TERRABA"/>
    <x v="1"/>
    <s v="OSA"/>
    <s v="PUERTO CORTES"/>
    <s v="SAN CARLOS"/>
    <s v="BRUNCA"/>
    <s v="SANTIAGO ALANIS BENDAÑA"/>
    <n v="27887515"/>
    <n v="0"/>
    <s v="esc.sancarlososa@mep.go.cr"/>
    <s v="SAN CARLOS DE OSA."/>
    <s v="Urbana"/>
    <n v="2"/>
    <n v="2"/>
  </r>
  <r>
    <n v="3160"/>
    <s v="SAN GERARDO"/>
    <s v="COTO"/>
    <x v="1"/>
    <s v="COTO BRUS"/>
    <s v="LIMONCITO"/>
    <s v="SAN GERARDO"/>
    <s v="BRUNCA"/>
    <s v="TATIANA DE LOS A. RICHARD S."/>
    <n v="22001752"/>
    <n v="0"/>
    <s v="esc.sangerardolimoncito@mep.go.cr"/>
    <s v="150 M. AL OESTE DE IGLESIA CATOLICA DE SN GDO"/>
    <s v="Rural"/>
    <n v="16"/>
    <n v="16"/>
  </r>
  <r>
    <n v="3161"/>
    <s v="SAN ANTONIO"/>
    <s v="GRANDE DE TERRABA"/>
    <x v="1"/>
    <s v="BUENOS AIRES"/>
    <s v="POTRERO GRANDE"/>
    <s v="SAN CARLOS"/>
    <s v="BRUNCA"/>
    <s v="JOSE MANUEL BLANCO JIMENEZ"/>
    <n v="27300719"/>
    <n v="0"/>
    <s v="esc.sanantonio.potrerogrande@mep.go.cr"/>
    <s v="2 KM AL O.DE LA ENTRADA DE S.CARLOS DE P.GDE"/>
    <s v="Rural"/>
    <n v="5"/>
    <n v="5"/>
  </r>
  <r>
    <n v="3163"/>
    <s v="SAN GABRIEL"/>
    <s v="GRANDE DE TERRABA"/>
    <x v="1"/>
    <s v="OSA"/>
    <s v="PALMAR"/>
    <s v="SAN GABRIEL"/>
    <s v="BRUNCA"/>
    <s v="GEOVANNA ORTIZ MORALES"/>
    <n v="88599638"/>
    <n v="0"/>
    <s v="esc.sangabrielpalmar@mep.go.cr"/>
    <s v="2K NORTE DE LA ENTRADA OLLA CER,PALMAR NORTE"/>
    <s v="Rural"/>
    <n v="5"/>
    <n v="5"/>
  </r>
  <r>
    <n v="3167"/>
    <s v="FINCA DIEZ"/>
    <s v="GRANDE DE TERRABA"/>
    <x v="1"/>
    <s v="OSA"/>
    <s v="PALMAR"/>
    <s v="FINCA DIEZ"/>
    <s v="BRUNCA"/>
    <s v="XINIA MATARRITA MATARRITA"/>
    <n v="27866209"/>
    <n v="27866209"/>
    <s v="esc.fincadiezpalmar@mep.go.cr"/>
    <s v="FINCA DIEZ, PALMAR SUR"/>
    <s v="Rural"/>
    <n v="3"/>
    <n v="3"/>
  </r>
  <r>
    <n v="3168"/>
    <s v="FINCA DOCE"/>
    <s v="GRANDE DE TERRABA"/>
    <x v="1"/>
    <s v="OSA"/>
    <s v="PALMAR"/>
    <s v="FINCA DOCE"/>
    <s v="BRUNCA"/>
    <s v="KARLA MENA COREA"/>
    <n v="22001423"/>
    <n v="27881137"/>
    <s v="esc.fincadocepalmar@mep.go.cr"/>
    <s v="200 MTS. ESTE DEL COMISARIATO."/>
    <s v="Rural"/>
    <n v="19"/>
    <n v="19"/>
  </r>
  <r>
    <n v="3172"/>
    <s v="FINCA TRES"/>
    <s v="GRANDE DE TERRABA"/>
    <x v="1"/>
    <s v="OSA"/>
    <s v="PALMAR"/>
    <s v="FINCA TRES"/>
    <s v="BRUNCA"/>
    <s v="MINOR GUTIERREZ GONZALEZ"/>
    <n v="22006045"/>
    <n v="27866209"/>
    <s v="esc.fincatrespalmar@mep.go.cr"/>
    <s v="PALMAR SUR, FINCA TRES."/>
    <s v="Rural"/>
    <n v="19"/>
    <n v="19"/>
  </r>
  <r>
    <n v="3174"/>
    <s v="FINCA SIETE"/>
    <s v="GRANDE DE TERRABA"/>
    <x v="1"/>
    <s v="OSA"/>
    <s v="PALMAR"/>
    <s v="FINCA 7"/>
    <s v="BRUNCA"/>
    <s v="MARCOS COTO SEQUEIRA"/>
    <n v="22001185"/>
    <n v="27866209"/>
    <s v="escuefincasietepalmar@gmail.com"/>
    <s v="FINCA SIETE PALMAR."/>
    <s v="Rural"/>
    <n v="12"/>
    <n v="12"/>
  </r>
  <r>
    <n v="3175"/>
    <s v="23 DE MAYO"/>
    <s v="COTO"/>
    <x v="1"/>
    <s v="COTO BRUS"/>
    <s v="LIMONCITO"/>
    <s v="SAN RAFAEL"/>
    <s v="BRUNCA"/>
    <s v="DINIA CLARET MORALES MORALES"/>
    <n v="27734087"/>
    <n v="27734087"/>
    <s v="esc.vientitresdemayo@mep.go.cr"/>
    <s v="CONTIGUO A SUPERVISION ESCOLAR"/>
    <s v="Rural"/>
    <n v="19"/>
    <n v="19"/>
  </r>
  <r>
    <n v="3176"/>
    <s v="FINCA OCHO"/>
    <s v="GRANDE DE TERRABA"/>
    <x v="1"/>
    <s v="OSA"/>
    <s v="PALMAR"/>
    <s v="FINCA 8"/>
    <s v="BRUNCA"/>
    <s v="ERNY BERMUDEZ JIMENEZ"/>
    <n v="27866209"/>
    <n v="0"/>
    <s v="esc.fincaochopalmar@mep.go.cr"/>
    <s v="CENTRO FINCA OCHO"/>
    <s v="Rural"/>
    <n v="4"/>
    <n v="4"/>
  </r>
  <r>
    <n v="3183"/>
    <s v="COTO 56-57"/>
    <s v="COTO"/>
    <x v="1"/>
    <s v="GOLFITO"/>
    <s v="GUAYCARA"/>
    <s v="COTO 56-57"/>
    <s v="BRUNCA"/>
    <s v="MARISOL ESQUIVEL CHINCHILLA"/>
    <n v="88239001"/>
    <n v="0"/>
    <s v="esc.coto5657@mep.go.cr"/>
    <s v="LAS FINCAS DE PALMA TICA, COTO 56-57"/>
    <s v="Urbana"/>
    <n v="14"/>
    <n v="14"/>
  </r>
  <r>
    <n v="3184"/>
    <s v="COTO 52"/>
    <s v="COTO"/>
    <x v="1"/>
    <s v="CORREDORES"/>
    <s v="CORREDOR"/>
    <s v="COTO 52"/>
    <s v="BRUNCA"/>
    <s v="PATRICK CARRILLO DELGADO"/>
    <n v="27811023"/>
    <n v="0"/>
    <s v="esc.coto52@mep.go.cr"/>
    <s v="100 M. ESTE DE LA OFICINA ADMINISTRATIVA."/>
    <s v="Urbana"/>
    <n v="18"/>
    <n v="18"/>
  </r>
  <r>
    <n v="3186"/>
    <s v="COTO 44"/>
    <s v="COTO"/>
    <x v="1"/>
    <s v="CORREDORES"/>
    <s v="CORREDOR"/>
    <s v="COTO 44"/>
    <s v="BRUNCA"/>
    <s v="XINIA MAYELA CASTRO CHACON"/>
    <n v="0"/>
    <n v="0"/>
    <s v="esc.coto44@mep.go.cr"/>
    <s v="AL FRENTE DE LA ANTIGUA PLAZA DE DEPORTES."/>
    <s v="Urbana"/>
    <n v="5"/>
    <n v="5"/>
  </r>
  <r>
    <n v="3190"/>
    <s v="COTO 62-63"/>
    <s v="COTO"/>
    <x v="1"/>
    <s v="GOLFITO"/>
    <s v="GUAYCARA"/>
    <s v="COTO 63"/>
    <s v="BRUNCA"/>
    <s v="KAROL LETICIA BARRANTES SOTO"/>
    <n v="0"/>
    <n v="0"/>
    <s v="esc.coto6263@mep.go.cr"/>
    <s v="FRENTE A LA PLAZA DE DEPORTES"/>
    <s v="Urbana"/>
    <n v="23"/>
    <n v="23"/>
  </r>
  <r>
    <n v="3193"/>
    <s v="EL SANDALO"/>
    <s v="COTO"/>
    <x v="1"/>
    <s v="GOLFITO"/>
    <s v="PUERTO JIMENEZ"/>
    <s v="EL SANDALO"/>
    <s v="BRUNCA"/>
    <s v="KATTIA RUIZ ARIAS"/>
    <n v="22005047"/>
    <n v="0"/>
    <s v="esc.elsandalo@mep.go.cr"/>
    <s v="COSTADO ESTE DE LA PLAZA DE DEPORTES"/>
    <s v="Rural"/>
    <n v="16"/>
    <n v="16"/>
  </r>
  <r>
    <n v="3194"/>
    <s v="SANTA CECILIA"/>
    <s v="COTO"/>
    <x v="1"/>
    <s v="COTO BRUS"/>
    <s v="AGUABUENA"/>
    <s v="SANTA CECILIA"/>
    <s v="BRUNCA"/>
    <s v="ZAIDA RODRIGUEZ MORA"/>
    <n v="27340120"/>
    <n v="0"/>
    <s v="esc.santacecilia.coto@mep.go.cr"/>
    <s v="FRENTE A IGLESIA CATOLICA"/>
    <s v="Rural"/>
    <n v="21"/>
    <n v="21"/>
  </r>
  <r>
    <n v="3205"/>
    <s v="RIO SERENO"/>
    <s v="COTO"/>
    <x v="1"/>
    <s v="COTO BRUS"/>
    <s v="SABALITO"/>
    <s v="RIO SERENO"/>
    <s v="BRUNCA"/>
    <s v="ERICK E. ARIAS CARRANZA"/>
    <n v="22006089"/>
    <n v="0"/>
    <s v="esc.riosereno@mep.go.cr"/>
    <s v="500 MTS. NORTE DE LA FUERZA PUBLICA"/>
    <s v="Rural"/>
    <n v="10"/>
    <n v="10"/>
  </r>
  <r>
    <n v="3206"/>
    <s v="LA UNION DEL SUR"/>
    <s v="COTO"/>
    <x v="1"/>
    <s v="GOLFITO"/>
    <s v="PAVON"/>
    <s v="LA UNION DEL SUR"/>
    <s v="BRUNCA"/>
    <s v="DENEY JIMENEZ JIMENEZ"/>
    <n v="22001863"/>
    <n v="0"/>
    <s v="esc.launiondelsur@mep.go.cr"/>
    <s v="3 KM. AL ESTE DEL LICEO DE COMTE"/>
    <s v="Rural"/>
    <n v="6"/>
    <n v="6"/>
  </r>
  <r>
    <n v="3207"/>
    <s v="QUEBRADA BONITA"/>
    <s v="COTO"/>
    <x v="1"/>
    <s v="COTO BRUS"/>
    <s v="AGUABUENA"/>
    <s v="QUEBRADA BONITA"/>
    <s v="BRUNCA"/>
    <s v="MARIA A. VALVERDE MAYORGA"/>
    <n v="86371254"/>
    <n v="0"/>
    <s v="esc.quebradabonita@mep.go.cr"/>
    <s v="1,5 KM. AL NOROESTE DE COOPA BUENA."/>
    <s v="Rural"/>
    <n v="2"/>
    <n v="2"/>
  </r>
  <r>
    <n v="3208"/>
    <s v="SANTA CLARA"/>
    <s v="COTO"/>
    <x v="1"/>
    <s v="COTO BRUS"/>
    <s v="LIMONCITO"/>
    <s v="SANTA CLARA"/>
    <s v="BRUNCA"/>
    <s v="YAMILETH MEZA VALVERDE"/>
    <n v="27735242"/>
    <n v="27735242"/>
    <s v="esc.santaclaradelimoncito@mep.go.cr"/>
    <s v="100 MTS. ESTE DEL TEMPLO CATOLICO"/>
    <s v="Rural"/>
    <n v="1"/>
    <n v="1"/>
  </r>
  <r>
    <n v="3211"/>
    <s v="TRES RÍOS"/>
    <s v="GRANDE DE TERRABA"/>
    <x v="1"/>
    <s v="OSA"/>
    <s v="PUERTO CORTES"/>
    <s v="TRES RÍOS"/>
    <s v="BRUNCA"/>
    <s v="SUSANA MORALES MORA"/>
    <n v="27865855"/>
    <n v="27865855"/>
    <s v="esc.tresriosciudadcortes@mep.go.cr"/>
    <s v="3 KM. AL NORTE DE LA COMUNIDAD DE CORONADO"/>
    <s v="Urbana"/>
    <n v="8"/>
    <n v="8"/>
  </r>
  <r>
    <n v="3213"/>
    <s v="TORRE ALTA"/>
    <s v="COTO"/>
    <x v="1"/>
    <s v="COTO BRUS"/>
    <s v="LIMONCITO"/>
    <s v="TORRE ALTA"/>
    <s v="BRUNCA"/>
    <s v="GUISELLE ZUÑIGA ESQUIVEL"/>
    <n v="27735242"/>
    <n v="27735242"/>
    <s v="esc.torrealta@mep.go.cr"/>
    <s v="CONTIGUO AL MATADERO TORRE ALTA"/>
    <s v="Rural"/>
    <n v="3"/>
    <n v="3"/>
  </r>
  <r>
    <n v="3214"/>
    <s v="ROBERTO SANDI AZOFEIFA"/>
    <s v="COTO"/>
    <x v="1"/>
    <s v="COTO BRUS"/>
    <s v="LIMONCITO"/>
    <s v="EL VALLE"/>
    <s v="BRUNCA"/>
    <s v="ROSIBEL ARAYA ROJAS"/>
    <n v="22001437"/>
    <n v="0"/>
    <s v="esc.robertosandiazofeifa@mep.go.cr"/>
    <s v="FRENTE A LA PLAZA DE DEPORTES, EL VALLE"/>
    <s v="Rural"/>
    <n v="14"/>
    <n v="14"/>
  </r>
  <r>
    <n v="3215"/>
    <s v="SAN ANTONIO"/>
    <s v="COTO"/>
    <x v="1"/>
    <s v="CORREDORES"/>
    <s v="CORREDOR"/>
    <s v="SAN ANTONIO"/>
    <s v="BRUNCA"/>
    <s v="ALLAN HERNANDEZ AGÜERO"/>
    <n v="61250057"/>
    <n v="0"/>
    <s v="allan.hernandez.aguero@mep.go.cr"/>
    <s v="3 KM AL SUROESTE DE ENTRADA DEL B° EL CARMEN"/>
    <s v="Urbana"/>
    <n v="7"/>
    <n v="7"/>
  </r>
  <r>
    <n v="3217"/>
    <s v="VENECIA"/>
    <s v="GRANDE DE TERRABA"/>
    <x v="1"/>
    <s v="OSA"/>
    <s v="PIEDRAS BLANCAS"/>
    <s v="VENECIA"/>
    <s v="BRUNCA"/>
    <s v="KAY RIGOBERTO MONTES  GARCIA"/>
    <n v="27863013"/>
    <n v="0"/>
    <s v="esc.venecia@mep.go.cr"/>
    <s v="VENECIA 100 MTS. OESTE DE LA IGLESIA CATOLICA"/>
    <s v="Rural"/>
    <n v="21"/>
    <n v="21"/>
  </r>
  <r>
    <n v="3219"/>
    <s v="EL JARDIN"/>
    <s v="COTO"/>
    <x v="1"/>
    <s v="GOLFITO"/>
    <s v="PAVON"/>
    <s v="EL JARDIN"/>
    <s v="BRUNCA"/>
    <s v="LILIANA MORALES OBANDO"/>
    <n v="27766196"/>
    <n v="0"/>
    <s v="esc.eljardin.coto@mep.go.cr"/>
    <s v="FRENTE A LA IGLESIA ASAMBLEAS DE DIOS"/>
    <s v="Rural"/>
    <n v="10"/>
    <n v="10"/>
  </r>
  <r>
    <n v="3220"/>
    <s v="LA ESPERANZA"/>
    <s v="COTO"/>
    <x v="1"/>
    <s v="GOLFITO"/>
    <s v="GOLFITO"/>
    <s v="LA ESPERANZA"/>
    <s v="BRUNCA"/>
    <s v="GINETTE MONTES MARCHENA"/>
    <n v="22004636"/>
    <n v="0"/>
    <s v="esc.laesperanza.coto@mep.go.cr"/>
    <s v="LA ESPERANZA, GOLFITO."/>
    <s v="Urbana"/>
    <n v="5"/>
    <n v="5"/>
  </r>
  <r>
    <n v="3221"/>
    <s v="SANTA FE"/>
    <s v="COTO"/>
    <x v="1"/>
    <s v="COTO BRUS"/>
    <s v="PITTIER"/>
    <s v="SANTA FE"/>
    <s v="BRUNCA"/>
    <s v="ANA MARIA CERDAS CORRALES"/>
    <n v="27848051"/>
    <n v="0"/>
    <s v="esc.santafe@mep.go.cr"/>
    <s v="4 KM. OESTE DEL ALMACEN SANTA ELENA"/>
    <s v="Rural"/>
    <n v="12"/>
    <n v="12"/>
  </r>
  <r>
    <n v="3222"/>
    <s v="I.D.A. AGROINDUSTRIAL"/>
    <s v="COTO"/>
    <x v="1"/>
    <s v="GOLFITO"/>
    <s v="GOLFITO"/>
    <s v="AGROINDUSTRIAL"/>
    <s v="BRUNCA"/>
    <s v="NIDIA ZAPATA PIZARRO"/>
    <n v="27750256"/>
    <n v="27750256"/>
    <s v="nidia.zapata.pizarro@mep.go.cr"/>
    <s v="4 KM. AL OESTE RESIDENCIAL KM. 20"/>
    <s v="Urbana"/>
    <n v="1"/>
    <n v="1"/>
  </r>
  <r>
    <n v="3223"/>
    <s v="ALMIRANTE"/>
    <s v="GRANDE DE TERRABA"/>
    <x v="1"/>
    <s v="OSA"/>
    <s v="BAHIA DRAKE"/>
    <s v="BANEGAS"/>
    <s v="BRUNCA"/>
    <s v="CRISTHAIN CESPEDES GODINEZ"/>
    <n v="83254568"/>
    <n v="0"/>
    <s v="esc.almirante@mep.go.cr"/>
    <s v="CENTRO BANEGAS."/>
    <s v="Rural"/>
    <n v="14"/>
    <n v="14"/>
  </r>
  <r>
    <n v="3225"/>
    <s v="LA LIBERTAD"/>
    <s v="COTO"/>
    <x v="1"/>
    <s v="COTO BRUS"/>
    <s v="GUTIERREZ BROWN"/>
    <s v="LA LIBERTAD"/>
    <s v="BRUNCA"/>
    <s v="LIGIA RODRIGUEZ RETANA"/>
    <n v="22005413"/>
    <n v="0"/>
    <s v="esc.lalibertad.coto@mep.go.cr"/>
    <s v="COSTADO SUR DEL SALON COMUNAL DE LA LIBERTAD"/>
    <s v="Rural"/>
    <n v="26"/>
    <n v="26"/>
  </r>
  <r>
    <n v="3227"/>
    <s v="PLAYA CACAO"/>
    <s v="COTO"/>
    <x v="1"/>
    <s v="GOLFITO"/>
    <s v="GOLFITO"/>
    <s v="PLAYA CACAO"/>
    <s v="BRUNCA"/>
    <s v="MARIA EMILETH RIVERA LOPEZ"/>
    <n v="27750256"/>
    <n v="0"/>
    <s v="esc.playacacao@mep.go.cr"/>
    <s v="700 M. SUR DEL RESTAURANT 7 MARES"/>
    <s v="Urbana"/>
    <n v="6"/>
    <n v="6"/>
  </r>
  <r>
    <n v="3228"/>
    <s v="MIRAMAR"/>
    <s v="COTO"/>
    <x v="1"/>
    <s v="CORREDORES"/>
    <s v="CORREDOR"/>
    <s v="MIRAMAR"/>
    <s v="BRUNCA"/>
    <s v="IGNACIO ZELAYA ZELAYA"/>
    <n v="88120419"/>
    <n v="0"/>
    <s v="esc.miramar@mep.go.cr"/>
    <s v="4 KM. AL ESTE DE ESCUELA RIO ABROJO"/>
    <s v="Urbana"/>
    <n v="11"/>
    <n v="11"/>
  </r>
  <r>
    <n v="3230"/>
    <s v="SANTA CECILIA"/>
    <s v="COTO"/>
    <x v="1"/>
    <s v="COTO BRUS"/>
    <s v="LIMONCITO"/>
    <s v="SANTA CECILIA"/>
    <s v="BRUNCA"/>
    <s v="IDA PAPILI CAMPOS"/>
    <n v="22001139"/>
    <n v="22001139"/>
    <s v="esc.santaceciliadelimoncito@mep.go.cr"/>
    <s v="800 M. SUR DE SUBASTA GANADERA, STA CECILIA"/>
    <s v="Rural"/>
    <n v="25"/>
    <n v="25"/>
  </r>
  <r>
    <n v="3231"/>
    <s v="SAN ISIDRO"/>
    <s v="GRANDE DE TERRABA"/>
    <x v="1"/>
    <s v="OSA"/>
    <s v="PALMAR"/>
    <s v="SAN ISIDRO"/>
    <s v="BRUNCA"/>
    <s v="SANDRA VELA ARIAS"/>
    <n v="0"/>
    <n v="27867373"/>
    <s v="esc.sanisidrodeosa@mep.go.cr"/>
    <s v="DE LA ENTRADA DE LA PUERTA DEL SOL 2 KM NORTE"/>
    <s v="Rural"/>
    <n v="2"/>
    <n v="2"/>
  </r>
  <r>
    <n v="3233"/>
    <s v="LA FLORIDA"/>
    <s v="GRANDE DE TERRABA"/>
    <x v="1"/>
    <s v="OSA"/>
    <s v="PIEDRAS BLANCAS"/>
    <s v="LA FLORIDA"/>
    <s v="BRUNCA"/>
    <s v="MARIO ZUÑIGA MORALES"/>
    <n v="84626003"/>
    <n v="0"/>
    <s v="esc.lafloridadepiedrasblancas@mep.go.cr"/>
    <s v="FRENTE A LA INTERAMERICANA SUR"/>
    <s v="Rural"/>
    <n v="24"/>
    <n v="24"/>
  </r>
  <r>
    <n v="3234"/>
    <s v="EL CAMPO"/>
    <s v="GRANDE DE TERRABA"/>
    <x v="1"/>
    <s v="OSA"/>
    <s v="SIERPE"/>
    <s v="EL CAMPO AGUA BUENA"/>
    <s v="BRUNCA"/>
    <s v="HARVERY CHAVARRIA ZUÑIGA"/>
    <n v="22001178"/>
    <n v="0"/>
    <s v="esc.elcamposierpe@mep.go.cr"/>
    <s v="CENTRO EL CAMPO DE AGUA BUENA"/>
    <s v="Rural"/>
    <n v="12"/>
    <n v="12"/>
  </r>
  <r>
    <n v="3235"/>
    <s v="RIO BONITO"/>
    <s v="COTO"/>
    <x v="1"/>
    <s v="CORREDORES"/>
    <s v="CORREDOR"/>
    <s v="RIO BONITO"/>
    <s v="BRUNCA"/>
    <s v="ANA LUCIA GARCIA HIGALGO"/>
    <n v="27831203"/>
    <n v="0"/>
    <s v="esc.riobonito@mep.go.cr"/>
    <s v="3 KM. OESTE DE LA PLAZA DE CIUDAD NEILY"/>
    <s v="Urbana"/>
    <n v="21"/>
    <n v="21"/>
  </r>
  <r>
    <n v="3237"/>
    <s v="PUEBLO NUEVO"/>
    <s v="COTO"/>
    <x v="1"/>
    <s v="COTO BRUS"/>
    <s v="SABALITO"/>
    <s v="PUEBLO NUEVO"/>
    <s v="BRUNCA"/>
    <s v="CAROLINA PIEDRA JIMENEZ"/>
    <n v="22001156"/>
    <n v="27840580"/>
    <s v="esc.pueblonuevo.coto@mep.go.cr"/>
    <s v="CONTIGUO A LA PLAZA DE DEPORTES PUEBLO NUEVO"/>
    <s v="Rural"/>
    <n v="19"/>
    <n v="19"/>
  </r>
  <r>
    <n v="3238"/>
    <s v="LA FORTUNA"/>
    <s v="COTO"/>
    <x v="1"/>
    <s v="GOLFITO"/>
    <s v="PAVON"/>
    <s v="LA FORTUNA"/>
    <s v="BRUNCA"/>
    <s v="LIGIA M. GONZALEZ RODRIGUEZ"/>
    <n v="22002207"/>
    <n v="0"/>
    <s v="esc.lafortunadepavon@mep.go.cr"/>
    <s v="200 M. NORTE DE IGLESIA CATOLICA, LA FORTUNA"/>
    <s v="Rural"/>
    <n v="4"/>
    <n v="4"/>
  </r>
  <r>
    <n v="3240"/>
    <s v="LA PALMA"/>
    <s v="GRANDE DE TERRABA"/>
    <x v="1"/>
    <s v="OSA"/>
    <s v="PALMAR"/>
    <s v="LA PALMA"/>
    <s v="BRUNCA"/>
    <s v="VIVIAN MORERA UGALDA"/>
    <n v="22001086"/>
    <n v="27866991"/>
    <s v="esc.lapalma@mep.go.cr"/>
    <s v="800 SUR DEL SERVICENTRO LA PALMA"/>
    <s v="Rural"/>
    <n v="10"/>
    <n v="10"/>
  </r>
  <r>
    <n v="3245"/>
    <s v="FILA NARANJO"/>
    <s v="COTO"/>
    <x v="1"/>
    <s v="COTO BRUS"/>
    <s v="PITTIER"/>
    <s v="FILA NARANJO"/>
    <s v="BRUNCA"/>
    <s v="YAMILETH ARROYO PEÑA"/>
    <n v="22001293"/>
    <n v="0"/>
    <s v="esc.filadenaranjo@mep.go.cr"/>
    <s v="150 METRSOS OESTE DE LA PLAZA DE DEPORTES"/>
    <s v="Rural"/>
    <n v="20"/>
    <n v="20"/>
  </r>
  <r>
    <n v="3246"/>
    <s v="EL VALLE"/>
    <s v="COTO"/>
    <x v="1"/>
    <s v="GOLFITO"/>
    <s v="PAVON"/>
    <s v="EL VALLE DE BURICA"/>
    <s v="BRUNCA"/>
    <s v="DENNIS HERRERA GOMEZ"/>
    <n v="27766219"/>
    <n v="27766219"/>
    <s v="escuelaelvalleburica@gmail.com"/>
    <s v="VALLE DE BURICA"/>
    <s v="Rural"/>
    <n v="9"/>
    <n v="9"/>
  </r>
  <r>
    <n v="3247"/>
    <s v="ESTERO REAL"/>
    <s v="GRANDE DE TERRABA"/>
    <x v="1"/>
    <s v="OSA"/>
    <s v="PUERTO CORTES"/>
    <s v="TAGUAL"/>
    <s v="BRUNCA"/>
    <s v="YAZMINA SANCHEZ CHAVERRI"/>
    <n v="27864170"/>
    <n v="27864170"/>
    <s v="esc.esteroreal@mep.go.cr"/>
    <s v="2.5 KM.AL NOROESTE DEL HOSPITAL TOMAS CASAS"/>
    <s v="Urbana"/>
    <n v="15"/>
    <n v="15"/>
  </r>
  <r>
    <n v="3248"/>
    <s v="LAS MARIAS"/>
    <s v="COTO"/>
    <x v="1"/>
    <s v="COTO BRUS"/>
    <s v="PITTIER"/>
    <s v="LAS MARIAS"/>
    <s v="BRUNCA"/>
    <s v="YERANIA MUÑOZ SAMUDIO"/>
    <n v="27848079"/>
    <n v="27848079"/>
    <s v="esc.lasmarias@mep.go.cr"/>
    <s v="200 MTS. ESTE DEL TEMPLO CATOLICO."/>
    <s v="Rural"/>
    <n v="19"/>
    <n v="19"/>
  </r>
  <r>
    <n v="3253"/>
    <s v="LAS VEGUITAS"/>
    <s v="COTO"/>
    <x v="1"/>
    <s v="CORREDORES"/>
    <s v="CANOAS"/>
    <s v="LAS VEGUITAS"/>
    <s v="BRUNCA"/>
    <s v="EMILCE CRUZ MARTINEZ"/>
    <n v="86677394"/>
    <n v="0"/>
    <s v="esc.lasveguitas@mep.go.cr"/>
    <s v="8 KM. DE LA ENTRADA DE CEFERINO"/>
    <s v="Urbana"/>
    <n v="5"/>
    <n v="5"/>
  </r>
  <r>
    <n v="3254"/>
    <s v="SAN MIGUEL"/>
    <s v="COTO"/>
    <x v="1"/>
    <s v="CORREDORES"/>
    <s v="CANOAS"/>
    <s v="SAN MIGUEL DE COLORADO"/>
    <s v="BRUNCA"/>
    <s v="EIRA ENITH ZAPATA CASTRO"/>
    <n v="0"/>
    <n v="0"/>
    <s v="esc.sanmiguel.coto@mep.go.cr"/>
    <s v="FRENTE A LA PLAZA DE DEPORTES DE LA COMUNIDAD"/>
    <s v="Urbana"/>
    <n v="13"/>
    <n v="13"/>
  </r>
  <r>
    <n v="3255"/>
    <s v="LA UNION"/>
    <s v="COTO"/>
    <x v="1"/>
    <s v="GOLFITO"/>
    <s v="GUAYCARA"/>
    <s v="LA UNION"/>
    <s v="BRUNCA"/>
    <s v="YAHAIRA CHAVES PIEDRA"/>
    <n v="87201633"/>
    <n v="0"/>
    <s v="esc.launionguaycara@mep.go.cr"/>
    <s v="FRENTE PLAZA DEPORTIVA"/>
    <s v="Urbana"/>
    <n v="4"/>
    <n v="4"/>
  </r>
  <r>
    <n v="3258"/>
    <s v="RINCON DE OSA"/>
    <s v="GRANDE DE TERRABA"/>
    <x v="1"/>
    <s v="OSA"/>
    <s v="SIERPE"/>
    <s v="RINCON DE OSA"/>
    <s v="BRUNCA"/>
    <s v="ROY ACUNA AGUILAR"/>
    <n v="27351033"/>
    <n v="0"/>
    <s v="rincondeosa@gmail.com"/>
    <s v="RINCON DE OSA, FTE. A PULPERIA LAS PALMERAS."/>
    <s v="Rural"/>
    <n v="14"/>
    <n v="14"/>
  </r>
  <r>
    <n v="3259"/>
    <s v="FRAY CASIANO DE MADRID"/>
    <s v="COTO"/>
    <x v="1"/>
    <s v="COTO BRUS"/>
    <s v="AGUABUENA"/>
    <s v="SANTO DOMINGO"/>
    <s v="BRUNCA"/>
    <s v="MARIA GABRIELA DELGADO ZAMORA"/>
    <n v="60037768"/>
    <n v="0"/>
    <s v="esc.fraycasianodemadrid.coto@mep.go.cr"/>
    <s v="4 KM. OESTE DE COOPA BUENA"/>
    <s v="Rural"/>
    <n v="9"/>
    <n v="9"/>
  </r>
  <r>
    <n v="3260"/>
    <s v="PUESTO LA PLAYA"/>
    <s v="COTO"/>
    <x v="1"/>
    <s v="GOLFITO"/>
    <s v="PAVON"/>
    <s v="PUESTO LA PLAYA"/>
    <s v="BRUNCA"/>
    <s v="HERENIA ARAUZ VARGAS"/>
    <n v="0"/>
    <n v="0"/>
    <s v="esc.puestolaplaya@mep.go.cr"/>
    <s v="PUESTO LA PLAYA, PAVON GOLFITO 600 SUR"/>
    <s v="Rural"/>
    <n v="5"/>
    <n v="5"/>
  </r>
  <r>
    <n v="3271"/>
    <s v="ALTOS DE BONILLA"/>
    <s v="LIMON"/>
    <x v="4"/>
    <s v="SIQUIRRES"/>
    <s v="FLORIDA"/>
    <s v="LOS LLANOS DE FLORIDA"/>
    <s v="HUETAR CARIBE"/>
    <s v="ANGELA BARRIOS ARCE"/>
    <n v="22001765"/>
    <n v="0"/>
    <s v="esc.altosdebonilla@mep.go.cr"/>
    <s v="100 M. COSTADO OESTE DE LA IGLESIA CATOLICA"/>
    <s v="Rural"/>
    <n v="5"/>
    <n v="5"/>
  </r>
  <r>
    <n v="3273"/>
    <s v="TROCHA LOS CEIBOS"/>
    <s v="LIMON"/>
    <x v="4"/>
    <s v="SIQUIRRES"/>
    <s v="ALEGRIA"/>
    <s v="LOS CEIBOS"/>
    <s v="HUETAR CARIBE"/>
    <s v="KARINA SALAZAR CHAVARRIA"/>
    <n v="27651295"/>
    <n v="0"/>
    <s v="esc.trochalosceibos@hotmail.com"/>
    <s v="FRENTE A LA IGLESIA CATOLICA LOS CEIBOS"/>
    <s v="Rural"/>
    <n v="12"/>
    <n v="12"/>
  </r>
  <r>
    <n v="3274"/>
    <s v="LA JOSEFINA"/>
    <s v="LIMON"/>
    <x v="4"/>
    <s v="SIQUIRRES"/>
    <s v="EL CAIRO"/>
    <s v="SIETE MILLAS"/>
    <s v="HUETAR CARIBE"/>
    <s v="IRIS YORLENY ROSALES RAMIREZ"/>
    <n v="22001757"/>
    <n v="0"/>
    <s v="esc.lajosefina@mep.go.cr"/>
    <s v="16 K. NORTE DE CAIRO,CARRET.BANAN.LA CATALINA"/>
    <s v="Urbana"/>
    <n v="22"/>
    <n v="22"/>
  </r>
  <r>
    <n v="3280"/>
    <s v="UNION CAMPESINA"/>
    <s v="LIMON"/>
    <x v="4"/>
    <s v="SIQUIRRES"/>
    <s v="PACUARITO"/>
    <s v="UNION CAMPESINA"/>
    <s v="HUETAR CARIBE"/>
    <s v="CIANIE JAMES BRUMLEY"/>
    <n v="22001770"/>
    <n v="0"/>
    <s v="ciannie.james.brumley@mep.go.cr"/>
    <s v="ENTRADA DE PAN BON 3 K, CARRETERA A SN CARLOS"/>
    <s v="Rural"/>
    <n v="18"/>
    <n v="18"/>
  </r>
  <r>
    <n v="3284"/>
    <s v="SAN MIGUEL"/>
    <s v="LIMON"/>
    <x v="4"/>
    <s v="TALAMANCA"/>
    <s v="SIXAOLA"/>
    <s v="SAN MIGUEL"/>
    <s v="HUETAR CARIBE"/>
    <s v="NANCY MORA VILLEGAS"/>
    <n v="88226442"/>
    <n v="0"/>
    <s v="esc.sanmiguelsixaola@mep.go.cr"/>
    <s v="LA CELIA, DEL SUPER YOSELIN 3 K. ESTE"/>
    <s v="Rural"/>
    <n v="6"/>
    <n v="6"/>
  </r>
  <r>
    <n v="3285"/>
    <s v="ARMENIA"/>
    <s v="LIMON"/>
    <x v="4"/>
    <s v="LIMON"/>
    <s v="VALLE LA ESTRELLA"/>
    <s v="ARMENIA"/>
    <s v="HUETAR CARIBE"/>
    <s v="NAYUBEL HERNANDEZ HERNANDEZ"/>
    <n v="27590220"/>
    <n v="27590320"/>
    <s v="esc.armenia@mep.go.cr"/>
    <s v="600 M. NORTE DEL TANQUE AGUA  DE LA COLONIA"/>
    <s v="Rural"/>
    <n v="22"/>
    <n v="22"/>
  </r>
  <r>
    <n v="3301"/>
    <s v="BARRA DE PACUARE"/>
    <s v="LIMON"/>
    <x v="4"/>
    <s v="SIQUIRRES"/>
    <s v="PACUARITO"/>
    <s v="BARRA DE PACUARE"/>
    <s v="HUETAR CARIBE"/>
    <s v="JORGE ARRIETA VALDERRAMOS"/>
    <n v="86662621"/>
    <n v="0"/>
    <s v="esc.barradepacuare@mep.go.cr"/>
    <s v="350 M. ESTE DEL PUESTO DE GUARDACOSTAS DE C.R"/>
    <s v="Rural"/>
    <n v="10"/>
    <n v="10"/>
  </r>
  <r>
    <n v="3310"/>
    <s v="LAS BRISAS"/>
    <s v="LIMON"/>
    <x v="4"/>
    <s v="SIQUIRRES"/>
    <s v="PACUARITO"/>
    <s v="LAS BRISAS"/>
    <s v="HUETAR CARIBE"/>
    <s v="DIANA KARINA SOLORZANO MORA"/>
    <n v="22001774"/>
    <n v="0"/>
    <s v="esc.lasbrisasdepacuarito@mep.go.cr"/>
    <s v="17 K. AL SUR DE BARRIO LA LEONA"/>
    <s v="Rural"/>
    <n v="11"/>
    <n v="11"/>
  </r>
  <r>
    <n v="3311"/>
    <s v="CUATRO MILLAS"/>
    <s v="LIMON"/>
    <x v="4"/>
    <s v="SIQUIRRES"/>
    <s v="EL CAIRO"/>
    <s v="CUATRO MILLAS"/>
    <s v="HUETAR CARIBE"/>
    <s v="IVANIA ANGULO ANGULO"/>
    <n v="22001763"/>
    <n v="27654219"/>
    <s v="esc.cuatromillas@mep.go.cr"/>
    <s v="2 K. ESTE DEL CRUCE DE TRES MILLAS DE CAIRO"/>
    <s v="Urbana"/>
    <n v="9"/>
    <n v="9"/>
  </r>
  <r>
    <n v="3313"/>
    <s v="LA CATALINA"/>
    <s v="LIMON"/>
    <x v="4"/>
    <s v="SIQUIRRES"/>
    <s v="EL CAIRO"/>
    <s v="LA CATALINA"/>
    <s v="HUETAR CARIBE"/>
    <s v="DENIA VALVERDE SANDERS"/>
    <n v="22001813"/>
    <n v="0"/>
    <s v="esc.lacatalina@mep.go.cr"/>
    <s v="23 K. AL NORTE DE CAIRO, FINCA LA CATALINA"/>
    <s v="Urbana"/>
    <n v="16"/>
    <n v="16"/>
  </r>
  <r>
    <n v="3323"/>
    <s v="CIUDADELA FLORES"/>
    <s v="LIMON"/>
    <x v="4"/>
    <s v="SIQUIRRES"/>
    <s v="REVENTAZON"/>
    <s v="CIUDADELA FLORES"/>
    <s v="HUETAR CARIBE"/>
    <s v="LILLIAM MCLEAN GAMBOA"/>
    <n v="84403913"/>
    <n v="27687141"/>
    <s v="esc.ciudadelaflores@mep.go.cr"/>
    <s v="IMPERIO DE SIQUIRRES"/>
    <s v="Urbana"/>
    <n v="6"/>
    <n v="6"/>
  </r>
  <r>
    <n v="3327"/>
    <s v="CARBON 1"/>
    <s v="LIMON"/>
    <x v="4"/>
    <s v="TALAMANCA"/>
    <s v="CAHUITA"/>
    <s v="CARBON 1"/>
    <s v="HUETAR CARIBE"/>
    <s v="VANESSA MYRIE CHOLLETE"/>
    <n v="21029280"/>
    <n v="0"/>
    <s v="esc.carbon1@mep.go.cr"/>
    <s v="8 K. AL NOROESTE DE LA CLINICA DE HONE CREEK"/>
    <s v="Rural"/>
    <n v="19"/>
    <n v="19"/>
  </r>
  <r>
    <n v="3328"/>
    <s v="SEIS AMIGOS"/>
    <s v="LIMON"/>
    <x v="4"/>
    <s v="SIQUIRRES"/>
    <s v="EL CAIRO"/>
    <s v="SEIS AMIGOS"/>
    <s v="HUETAR CARIBE"/>
    <s v="FELIX HERNANDEZ RAMIREZ"/>
    <n v="22001764"/>
    <n v="0"/>
    <s v="esc.seisamigos@mep.go.cr"/>
    <s v="COSTADO OESTE DE LA PLAZA, SEIS AMIGOS"/>
    <s v="Urbana"/>
    <n v="24"/>
    <n v="24"/>
  </r>
  <r>
    <n v="3329"/>
    <s v="BUENA VISTA"/>
    <s v="LIMON"/>
    <x v="4"/>
    <s v="LIMON"/>
    <s v="VALLE LA ESTRELLA"/>
    <s v="BUENA VISTA"/>
    <s v="HUETAR CARIBE"/>
    <s v="TROHY ARROYO CALVIN"/>
    <n v="22001661"/>
    <n v="0"/>
    <s v="esc.buenavista.limon@mep.go.cr"/>
    <s v="50 METROS AL OESTE DE LA IGLESIA CATOLICA"/>
    <s v="Rural"/>
    <n v="11"/>
    <n v="11"/>
  </r>
  <r>
    <n v="3331"/>
    <s v="CAÑO NEGRO"/>
    <s v="LIMON"/>
    <x v="4"/>
    <s v="LIMON"/>
    <s v="VALLE LA ESTRELLA"/>
    <s v="CAÑO NEGRO"/>
    <s v="HUETAR CARIBE"/>
    <s v="SONIA NUÑEZ ESPINOZA"/>
    <n v="0"/>
    <n v="0"/>
    <s v="esc.canonegro@mep.go.cr"/>
    <s v="CAÑO NEGRO, VALLE LA ESTRELLA, LIMON"/>
    <s v="Rural"/>
    <n v="9"/>
    <n v="9"/>
  </r>
  <r>
    <n v="3332"/>
    <s v="COLONIA PURISCALEÑA"/>
    <s v="LIMON"/>
    <x v="4"/>
    <s v="MATINA"/>
    <s v="MATINA"/>
    <s v="COLONIA PURISCALEÑA"/>
    <s v="HUETAR CARIBE"/>
    <s v="MARITZA GAITAN GARCIA"/>
    <n v="0"/>
    <n v="0"/>
    <s v="maritza.gaitan.garcia@mep.go.cr"/>
    <s v="DE LA ENTRADA DE SAN MIGUEL, 7 KMS AL SUR"/>
    <s v="Rural"/>
    <n v="2"/>
    <n v="2"/>
  </r>
  <r>
    <n v="3333"/>
    <s v="CASORLA"/>
    <s v="LIMON"/>
    <x v="4"/>
    <s v="SIQUIRRES"/>
    <s v="SIQUIRRES"/>
    <s v="52 MILLAS"/>
    <s v="HUETAR CARIBE"/>
    <s v="HAROLD MATA PEREIRA"/>
    <n v="22002896"/>
    <n v="0"/>
    <s v="-NO INDICA-"/>
    <s v="18 K.AL SUR S/CARRET. A TURRIALBA Y 5 K.OESTE"/>
    <s v="Urbana"/>
    <n v="18"/>
    <n v="18"/>
  </r>
  <r>
    <n v="3334"/>
    <s v="PALESTINA DE ZENT"/>
    <s v="LIMON"/>
    <x v="4"/>
    <s v="MATINA"/>
    <s v="CARRANDI"/>
    <s v="PALESTINA"/>
    <s v="HUETAR CARIBE"/>
    <s v="MERCEDES CORTES OBREGON"/>
    <n v="85272855"/>
    <n v="0"/>
    <s v="esc.palestinadezent@mep.go.cr"/>
    <s v="DE LA IGLESIA EVANGELICA, 50 M. AL SUR"/>
    <s v="Rural"/>
    <n v="13"/>
    <n v="13"/>
  </r>
  <r>
    <n v="3335"/>
    <s v="RIO DURUY"/>
    <s v="LIMON"/>
    <x v="4"/>
    <s v="LIMON"/>
    <s v="VALLE LA ESTRELLA"/>
    <s v="DURUY"/>
    <s v="HUETAR CARIBE"/>
    <s v="BETTY MARTIN BANTON"/>
    <n v="0"/>
    <n v="0"/>
    <s v="esc.rioduruy@mep.go.cr"/>
    <s v="COSTADO ESTE, PLAZA DE DEPORTES"/>
    <s v="Rural"/>
    <n v="17"/>
    <n v="17"/>
  </r>
  <r>
    <n v="3340"/>
    <s v="RIO VICTORIA"/>
    <s v="LIMON"/>
    <x v="4"/>
    <s v="LIMON"/>
    <s v="RIO BLANCO"/>
    <s v="RIO VICTORIA"/>
    <s v="HUETAR CARIBE"/>
    <s v="DENDRA DRUMMONDS WHINTER"/>
    <n v="27971622"/>
    <n v="0"/>
    <s v="esc.riovictoria@mep.go.cr"/>
    <s v="7 K. SUR DE LA COMUNIDAD DE RIO BLANCO"/>
    <s v="Urbana"/>
    <n v="12"/>
    <n v="12"/>
  </r>
  <r>
    <n v="3350"/>
    <s v="LA ESPERANZA"/>
    <s v="LIMON"/>
    <x v="4"/>
    <s v="SIQUIRRES"/>
    <s v="SIQUIRRES"/>
    <s v="LA ESPERANZA"/>
    <s v="HUETAR CARIBE"/>
    <s v="JOSE LUIS MORALES VEGA"/>
    <n v="0"/>
    <n v="0"/>
    <s v="-NO INDICA-"/>
    <s v="45 K. AL NORTE DEL CENTRO SIQUIRRES"/>
    <s v="Urbana"/>
    <n v="6"/>
    <n v="6"/>
  </r>
  <r>
    <n v="3366"/>
    <s v="DINDIRI"/>
    <s v="LIMON"/>
    <x v="4"/>
    <s v="TALAMANCA"/>
    <s v="CAHUITA"/>
    <s v="CAHUITA, CARBON DOS"/>
    <s v="HUETAR CARIBE"/>
    <s v="VERONICA DIAZ MAYORGA"/>
    <n v="27551138"/>
    <n v="27551138"/>
    <s v="esc.dindiri@mep.go.cr"/>
    <s v="DE IGLESIA CATOLICA 150 METROS AL NORTE"/>
    <s v="Rural"/>
    <n v="15"/>
    <n v="15"/>
  </r>
  <r>
    <n v="3371"/>
    <s v="MONTECRISTO"/>
    <s v="LIMON"/>
    <x v="4"/>
    <s v="SIQUIRRES"/>
    <s v="REVENTAZON"/>
    <s v="ISLONA"/>
    <s v="HUETAR CARIBE"/>
    <s v="ALEJANDRA MORA ALFARO"/>
    <n v="22002916"/>
    <n v="0"/>
    <s v="esc.montecristo@mep.go.cr"/>
    <s v="5 KM N.O PISTA DE ATERRIZAJE BANDECO,CARMEN 3"/>
    <s v="Urbana"/>
    <n v="22"/>
    <n v="22"/>
  </r>
  <r>
    <n v="3372"/>
    <s v="MONTEVERDE"/>
    <s v="LIMON"/>
    <x v="4"/>
    <s v="TALAMANCA"/>
    <s v="CAHUITA"/>
    <s v="SAN RAFAEL"/>
    <s v="HUETAR CARIBE"/>
    <s v="XINIA GARCIA ROSALES"/>
    <n v="27551183"/>
    <n v="0"/>
    <s v="esc.monteverde.limon@mep.go.cr"/>
    <s v="SN RAFAEL,7 K. AL OESTE CALLE PRC. A CAHUITA"/>
    <s v="Rural"/>
    <n v="19"/>
    <n v="19"/>
  </r>
  <r>
    <n v="3391"/>
    <s v="TUBA CREEK #1"/>
    <s v="LIMON"/>
    <x v="4"/>
    <s v="TALAMANCA"/>
    <s v="CAHUITA"/>
    <s v="TUBA CREEK #1"/>
    <s v="HUETAR CARIBE"/>
    <s v="JACQUELINE FORBES SHAW"/>
    <n v="22006654"/>
    <n v="0"/>
    <s v="escuelatubacreektalamanca@gmail.com"/>
    <s v="4 K. DE LA ENTRADA A SAN RAFAEL DE BORDON"/>
    <s v="Rural"/>
    <n v="9"/>
    <n v="9"/>
  </r>
  <r>
    <n v="3401"/>
    <s v="EL TREBOL"/>
    <s v="LIMON"/>
    <x v="4"/>
    <s v="LIMON"/>
    <s v="MATAMA"/>
    <s v="EL TREBOL"/>
    <s v="HUETAR CARIBE"/>
    <s v="ELINEY MARCHENA BUSTOS"/>
    <n v="88217974"/>
    <n v="0"/>
    <s v="eliney.marchena.bustos@mep.go.cr"/>
    <s v="DE LA ENTRADA A SANTA ROSA, 2 K. AL OESTE"/>
    <s v="Rural"/>
    <n v="3"/>
    <n v="3"/>
  </r>
  <r>
    <n v="3424"/>
    <s v="DONDONIA 2"/>
    <s v="LIMON"/>
    <x v="4"/>
    <s v="LIMON"/>
    <s v="MATAMA"/>
    <s v="DONDONIA 2"/>
    <s v="HUETAR CARIBE"/>
    <s v="SHEKYNA TORRENTES LOPEZ"/>
    <n v="0"/>
    <n v="0"/>
    <s v="esc.dandonia2@mep.go.cr"/>
    <s v="700 M. AL OESTE DE LINEA FERREA, DONDONIA 2"/>
    <s v="Rural"/>
    <n v="17"/>
    <n v="17"/>
  </r>
  <r>
    <n v="3433"/>
    <s v="CAÑO BLANCO"/>
    <s v="LIMON"/>
    <x v="4"/>
    <s v="SIQUIRRES"/>
    <s v="REVENTAZON"/>
    <s v="CAÑO BLANCO"/>
    <s v="HUETAR CARIBE"/>
    <s v="ALEXANDRA PEREZ MONGE"/>
    <n v="88005139"/>
    <n v="0"/>
    <s v="alexandra.perez.monge@mep.go.cr"/>
    <s v="FRENTE A LA IGLESIA CATOLICA"/>
    <s v="Urbana"/>
    <n v="8"/>
    <n v="8"/>
  </r>
  <r>
    <n v="3438"/>
    <s v="LOS ANGELES"/>
    <s v="LIMON"/>
    <x v="4"/>
    <s v="SIQUIRRES"/>
    <s v="SIQUIRRES"/>
    <s v="LOS ANGELES"/>
    <s v="HUETAR CARIBE"/>
    <s v="JARVI GOMEZ PEREZ"/>
    <n v="87778998"/>
    <n v="0"/>
    <s v="jarvi.gomez.perez@mep.go.cr"/>
    <s v="5 KM. AL SUR DE SANTA MARTA DE SIQUIRRES"/>
    <s v="Urbana"/>
    <n v="7"/>
    <n v="7"/>
  </r>
  <r>
    <n v="3439"/>
    <s v="BELLA VISTA"/>
    <s v="LIMON"/>
    <x v="4"/>
    <s v="SIQUIRRES"/>
    <s v="GERMANIA"/>
    <s v="BELLA VISTA"/>
    <s v="HUETAR CARIBE"/>
    <s v="SINDY SALAS SPENCER"/>
    <n v="0"/>
    <n v="0"/>
    <s v="esc.bellavista.limon@mep.go.cr"/>
    <s v="150 M. SUROESTE DE LA PLAZA DE DEPORTES"/>
    <s v="Urbana"/>
    <n v="20"/>
    <n v="20"/>
  </r>
  <r>
    <n v="3440"/>
    <s v="EL SILENCIO"/>
    <s v="LIMON"/>
    <x v="4"/>
    <s v="SIQUIRRES"/>
    <s v="EL CAIRO"/>
    <s v="EL SILENCIO"/>
    <s v="HUETAR CARIBE"/>
    <s v="HERMINIA BALDIVIA HERNANDEZ"/>
    <n v="89750183"/>
    <n v="0"/>
    <s v="esc.elsilencio@mep.go.cr"/>
    <s v="CONTIGUO A LA PLAZA DE DEPORTES"/>
    <s v="Urbana"/>
    <n v="7"/>
    <n v="7"/>
  </r>
  <r>
    <n v="3444"/>
    <s v="MATA DE LIMON"/>
    <s v="LIMON"/>
    <x v="4"/>
    <s v="TALAMANCA"/>
    <s v="SIXAOLA"/>
    <s v="MATA DE LIMON"/>
    <s v="HUETAR CARIBE"/>
    <s v="ANA YANCY RODRIGUEZ JIMENEZ"/>
    <n v="27541902"/>
    <n v="0"/>
    <s v="esc.matadelimonsixaola@mep.go.cr"/>
    <s v="5 K. DE LA RUTA 96"/>
    <s v="Rural"/>
    <n v="11"/>
    <n v="11"/>
  </r>
  <r>
    <n v="3446"/>
    <s v="UNION RIO PEJE"/>
    <s v="LIMON"/>
    <x v="4"/>
    <s v="LIMON"/>
    <s v="RIO BLANCO"/>
    <s v="RIO PEJE"/>
    <s v="HUETAR CARIBE"/>
    <s v="STEFANNIE COLE VARELA"/>
    <n v="87769677"/>
    <n v="0"/>
    <s v="esc.launionderiopeje@mep.go.cr"/>
    <s v="CONTIGUO AL SALON COMUNAL DE RIO PEJE"/>
    <s v="Urbana"/>
    <n v="21"/>
    <n v="21"/>
  </r>
  <r>
    <n v="3451"/>
    <s v="SAN CECILIO"/>
    <s v="LIMON"/>
    <x v="4"/>
    <s v="LIMON"/>
    <s v="MATAMA"/>
    <s v="SAN CECILIO"/>
    <s v="HUETAR CARIBE"/>
    <s v="KRISTIAN REYES WEIN"/>
    <n v="85864453"/>
    <n v="0"/>
    <s v="esc.sancecilio@mep.go.cr"/>
    <s v="BANANITO NORTE, 6 K. A BANAGA"/>
    <s v="Rural"/>
    <n v="9"/>
    <n v="9"/>
  </r>
  <r>
    <n v="3452"/>
    <s v="BUENOS AIRES"/>
    <s v="LIMON"/>
    <x v="4"/>
    <s v="LIMON"/>
    <s v="VALLE LA ESTRELLA"/>
    <s v="BUENOS AIRES"/>
    <s v="HUETAR CARIBE"/>
    <s v="VICKY CALERO MARIN"/>
    <n v="85561161"/>
    <n v="0"/>
    <s v="esc.buenosaires.limon@mep.go.cr"/>
    <s v="6 KMS AL OESTE DE LA ENTRADA A SAN CLEMENTE"/>
    <s v="Rural"/>
    <n v="14"/>
    <n v="14"/>
  </r>
  <r>
    <n v="3462"/>
    <s v="LA PASCUA"/>
    <s v="LIMON"/>
    <x v="4"/>
    <s v="SIQUIRRES"/>
    <s v="FLORIDA"/>
    <s v="PASCUA"/>
    <s v="HUETAR CARIBE"/>
    <s v="ROLANDO BALLESTEROS UMAÑA"/>
    <n v="22001754"/>
    <n v="0"/>
    <s v="esc.pascua@mep.go.cr"/>
    <s v="FRENTE A LA PLAZA PUBLICA, PASCUA DE FLORIDA"/>
    <s v="Rural"/>
    <n v="4"/>
    <n v="4"/>
  </r>
  <r>
    <n v="3463"/>
    <s v="EL BOSQUE"/>
    <s v="LIMON"/>
    <x v="4"/>
    <s v="SIQUIRRES"/>
    <s v="PACUARITO"/>
    <s v="LA LEONA"/>
    <s v="HUETAR CARIBE"/>
    <s v="CIANI BRYAN SKINNER"/>
    <n v="88346954"/>
    <n v="0"/>
    <s v="esc.elbosque.limon@mep.go.cr"/>
    <s v="3 K. AL SUR DEL PUENTE DE PACUARITO"/>
    <s v="Rural"/>
    <n v="16"/>
    <n v="16"/>
  </r>
  <r>
    <n v="3475"/>
    <s v="SAN ISIDRO DE FLORIDA"/>
    <s v="LIMON"/>
    <x v="4"/>
    <s v="SIQUIRRES"/>
    <s v="FLORIDA"/>
    <s v="SAN ISIDRO"/>
    <s v="HUETAR CARIBE"/>
    <s v="DANIEL BALLESTERO UMAÑA"/>
    <n v="22001768"/>
    <n v="0"/>
    <s v="esc.sanisidrodeflorida@mep.go.cr"/>
    <s v="FRENTE A PLAZA PUBLICA,SAN ISIDRO DE FLORIDA"/>
    <s v="Rural"/>
    <n v="16"/>
    <n v="16"/>
  </r>
  <r>
    <n v="3491"/>
    <s v="SAN ANTONIO"/>
    <s v="LIMON"/>
    <x v="4"/>
    <s v="SIQUIRRES"/>
    <s v="FLORIDA"/>
    <s v="SAN ANTONIO"/>
    <s v="HUETAR CARIBE"/>
    <s v="ADA LUZ CHAVES CHAVES"/>
    <n v="22001767"/>
    <n v="0"/>
    <s v="esc.sanantoniodeflorida@mep.go.cr"/>
    <s v="FRENTE A LA IGLESIA CATOLICA DE SAN ANTONIO"/>
    <s v="Rural"/>
    <n v="13"/>
    <n v="13"/>
  </r>
  <r>
    <n v="3493"/>
    <s v="SANTA ROSA"/>
    <s v="LIMON"/>
    <x v="4"/>
    <s v="LIMON"/>
    <s v="MATAMA"/>
    <s v="SANTA ROSA"/>
    <s v="HUETAR CARIBE"/>
    <s v="ROSA I. GUTIEREZ ABARCA"/>
    <n v="88587497"/>
    <n v="0"/>
    <s v="esc.santarosa.limon@mep.go.cr"/>
    <s v="6 K. AL SUR DE LA ENTRADA DE SANTA ROSA"/>
    <s v="Rural"/>
    <n v="22"/>
    <n v="22"/>
  </r>
  <r>
    <n v="3499"/>
    <s v="LIDER WESTFALIA"/>
    <s v="LIMON"/>
    <x v="4"/>
    <s v="LIMON"/>
    <s v="MATAMA"/>
    <s v="WESTFALIA"/>
    <s v="HUETAR CARIBE"/>
    <s v="ANGIE HILARION ALLEN"/>
    <n v="27561198"/>
    <n v="27561198"/>
    <s v="esc.liderwestfalia@mep.go.cr"/>
    <s v="5 K. AL SUR DEL AEROPUERTO DE LIMON"/>
    <s v="Rural"/>
    <n v="15"/>
    <n v="15"/>
  </r>
  <r>
    <n v="3501"/>
    <s v="MIRAVALLES"/>
    <s v="LIMON"/>
    <x v="4"/>
    <s v="LIMON"/>
    <s v="RIO BLANCO"/>
    <s v="MIRAVALLES"/>
    <s v="HUETAR CARIBE"/>
    <s v="STACY JOHNSON MC KENZIE"/>
    <n v="27971103"/>
    <n v="27971103"/>
    <s v="esc.miravalles.limon@mep.go.cr"/>
    <s v="ENTRADA DE ZONA FRANCA, 3 KM AL SUR"/>
    <s v="Urbana"/>
    <n v="7"/>
    <n v="7"/>
  </r>
  <r>
    <n v="3514"/>
    <s v="LA UNION RIO PERLA"/>
    <s v="LIMON"/>
    <x v="4"/>
    <s v="SIQUIRRES"/>
    <s v="ALEGRIA"/>
    <s v="UNION RIO PERLA"/>
    <s v="HUETAR CARIBE"/>
    <s v="JOSE ALEJANDRO LOPEZ NUÑEZ"/>
    <n v="27651214"/>
    <n v="0"/>
    <s v="esc.launionrioperla@mep.go.cr"/>
    <s v="COSTADO OESTE DE LA PLAZA DE DEPORTES"/>
    <s v="Rural"/>
    <n v="7"/>
    <n v="7"/>
  </r>
  <r>
    <n v="3516"/>
    <s v="SAN JOAQUIN"/>
    <s v="LIMON"/>
    <x v="4"/>
    <s v="SIQUIRRES"/>
    <s v="SIQUIRRES"/>
    <s v="SAN JOAQUIN"/>
    <s v="HUETAR CARIBE"/>
    <s v="ADRIANA MENDOZA RODRIGUEZ"/>
    <n v="22002924"/>
    <n v="0"/>
    <s v="adriananaa.mendoza.rodriguez@mep.go.cr"/>
    <s v="DEL EBAIS SANTA MARTA 4 KM OESTE"/>
    <s v="Urbana"/>
    <n v="22"/>
    <n v="22"/>
  </r>
  <r>
    <n v="3521"/>
    <s v="SAN CARLOS"/>
    <s v="LIMON"/>
    <x v="4"/>
    <s v="LIMON"/>
    <s v="VALLE LA ESTRELLA"/>
    <s v="SAN CARLOS"/>
    <s v="HUETAR CARIBE"/>
    <s v="MILTON ROSALES ROSALES"/>
    <n v="27590016"/>
    <n v="27590170"/>
    <s v="esc.sancarlos@mep.go.cr"/>
    <s v="FRENTE A LA PLAZA DE DEPORTES, SAN CARLOS"/>
    <s v="Rural"/>
    <n v="16"/>
    <n v="16"/>
  </r>
  <r>
    <n v="3526"/>
    <s v="ASUNCION"/>
    <s v="LIMON"/>
    <x v="4"/>
    <s v="LIMON"/>
    <s v="MATAMA"/>
    <s v="ASUNCION"/>
    <s v="HUETAR CARIBE"/>
    <s v="LUIS ESTEBAN ESQUIVEL CRUZ"/>
    <n v="0"/>
    <n v="0"/>
    <s v="esc.asuncion@mep.go.cr"/>
    <s v="APROX. 14 K. OESTE DE LA COMUNIDAD LA BOMBA"/>
    <s v="Rural"/>
    <n v="2"/>
    <n v="2"/>
  </r>
  <r>
    <n v="3529"/>
    <s v="ZURQUÍ"/>
    <s v="GUAPILES"/>
    <x v="4"/>
    <s v="GUACIMO"/>
    <s v="GUACIMO"/>
    <s v="LA ISLETA"/>
    <s v="HUETAR CARIBE"/>
    <s v="ALEJANDRO MARCHENA MUÑIZ"/>
    <n v="88070033"/>
    <n v="0"/>
    <s v="esc.zurqui@mep.go.cr"/>
    <s v="FRENTE A PLAZA DE FUTBOL."/>
    <s v="Urbana"/>
    <n v="11"/>
    <n v="11"/>
  </r>
  <r>
    <n v="3530"/>
    <s v="TÁMARA"/>
    <s v="GUAPILES"/>
    <x v="4"/>
    <s v="POCOCI"/>
    <s v="RITA"/>
    <s v="SAN CARLOS"/>
    <s v="HUETAR CARIBE"/>
    <s v="SONIA MORA NAJERA"/>
    <n v="44090952"/>
    <n v="0"/>
    <s v="esc.tamara@mep.go.cr"/>
    <s v="7KM AL SUR DE LA ESCUELA PRIMAVERA"/>
    <s v="Rural"/>
    <n v="4"/>
    <n v="4"/>
  </r>
  <r>
    <n v="3540"/>
    <s v="LAS BRISAS TORO AMARILLO"/>
    <s v="GUAPILES"/>
    <x v="4"/>
    <s v="POCOCI"/>
    <s v="LA COLONIA"/>
    <s v="LAS BRISAS"/>
    <s v="HUETAR CARIBE"/>
    <s v="JOSHARA CLAYTON DAVIS"/>
    <n v="44092787"/>
    <n v="0"/>
    <s v="esc.lasbrisasdetoroamarillo@mep.go.cr"/>
    <s v="DEL PUEBLO LA VICTORIA 3 KM AL ESTE"/>
    <s v="Urbana"/>
    <n v="8"/>
    <n v="8"/>
  </r>
  <r>
    <n v="3542"/>
    <s v="EL CEDRAL"/>
    <s v="GUAPILES"/>
    <x v="4"/>
    <s v="POCOCI"/>
    <s v="RITA"/>
    <s v="EL CEDRAL"/>
    <s v="HUETAR CARIBE"/>
    <s v="SONIA GUEVARA ESPINOZA"/>
    <n v="44092713"/>
    <n v="0"/>
    <s v="esc.elcedral.guapiles@mep.go.cr"/>
    <s v="FRETE A PLAZA DE FUTBOL"/>
    <s v="Rural"/>
    <n v="19"/>
    <n v="19"/>
  </r>
  <r>
    <n v="3544"/>
    <s v="LAS COLINAS"/>
    <s v="GUAPILES"/>
    <x v="4"/>
    <s v="GUACIMO"/>
    <s v="GUACIMO"/>
    <s v="LAS COLINAS"/>
    <s v="HUETAR CARIBE"/>
    <s v="WILBERT CALDERON DURAN"/>
    <n v="89707057"/>
    <n v="0"/>
    <s v="esc.lacolinas@mep.go.cr"/>
    <s v="DE LA COMUNIDAD LA PERLA 3 KM AL ESTE"/>
    <s v="Urbana"/>
    <n v="16"/>
    <n v="16"/>
  </r>
  <r>
    <n v="3545"/>
    <s v="LAS BRISAS DEL RÍO BLANCO"/>
    <s v="GUAPILES"/>
    <x v="4"/>
    <s v="POCOCI"/>
    <s v="GUAPILES"/>
    <s v="BRISAS RÍO BLANCO"/>
    <s v="HUETAR CARIBE"/>
    <s v="YORLE UGALDE MORERA"/>
    <n v="86861344"/>
    <n v="0"/>
    <s v="esc.brisasderioblanco@mep.go.cr"/>
    <s v="4 KMS. SUR DEL RIO BLANCO."/>
    <s v="Urbana"/>
    <n v="21"/>
    <n v="21"/>
  </r>
  <r>
    <n v="3546"/>
    <s v="LA AURORA"/>
    <s v="GUAPILES"/>
    <x v="4"/>
    <s v="POCOCI"/>
    <s v="COLORADO"/>
    <s v="LA AURORA"/>
    <s v="HUETAR CARIBE"/>
    <s v="CARLOS FARGUHARSON FONSECA"/>
    <n v="44092710"/>
    <n v="0"/>
    <s v="esc.laauroracolorado@mep.go.cr"/>
    <s v="FRENTE. A LA PLAZA DE DEPORTES DE LA AURORA."/>
    <s v="Rural"/>
    <n v="9"/>
    <n v="9"/>
  </r>
  <r>
    <n v="3547"/>
    <s v="SAN BOSCO"/>
    <s v="LIMON"/>
    <x v="4"/>
    <s v="GUACIMO"/>
    <s v="POCORA"/>
    <s v="SAN BOSCO"/>
    <s v="HUETAR CARIBE"/>
    <s v="RAQUEL MANCIA ELIZONDO"/>
    <n v="22002901"/>
    <n v="0"/>
    <s v="esc.sanboscodepocora@mep.go.cr"/>
    <s v="15 K. AL SUROESTE, DEL CRUCE EL CAIRO"/>
    <s v="Urbana"/>
    <n v="8"/>
    <n v="8"/>
  </r>
  <r>
    <n v="3549"/>
    <s v="RÍO SARDINAS"/>
    <s v="GUAPILES"/>
    <x v="4"/>
    <s v="POCOCI"/>
    <s v="RITA"/>
    <s v="COCORI"/>
    <s v="HUETAR CARIBE"/>
    <s v="MARILIN MEZA CAMPOS"/>
    <n v="44028513"/>
    <n v="0"/>
    <s v="esc.riosardinas@mep.go.cr"/>
    <s v="60 KM. AL NORTE DE GUAPILES."/>
    <s v="Rural"/>
    <n v="1"/>
    <n v="1"/>
  </r>
  <r>
    <n v="3558"/>
    <s v="LAS LOMAS"/>
    <s v="GUAPILES"/>
    <x v="4"/>
    <s v="GUACIMO"/>
    <s v="DUACARI"/>
    <s v="LAS LOMAS"/>
    <s v="HUETAR CARIBE"/>
    <s v="KATHERINE PARRA VARGAS"/>
    <n v="22001453"/>
    <n v="27633911"/>
    <s v="esc.laslomasduacari@mep.go.cr"/>
    <s v="4 KM.NORTE DE LA ESCUELA PUEBLO NUEVO"/>
    <s v="Rural"/>
    <n v="11"/>
    <n v="11"/>
  </r>
  <r>
    <n v="3564"/>
    <s v="OJO DE AGUA"/>
    <s v="LIMON"/>
    <x v="4"/>
    <s v="GUACIMO"/>
    <s v="POCORA"/>
    <s v="OJO DE AGUA"/>
    <s v="HUETAR CARIBE"/>
    <s v="MARLEN ARAYA BARRANTES"/>
    <n v="22006917"/>
    <n v="0"/>
    <s v="esc.ojodeagua.limon@mep.go.cr"/>
    <s v="SIQUIRRES LA ALEGRIA RANCHO MAQUENQUE 7 KM NO"/>
    <s v="Urbana"/>
    <n v="10"/>
    <n v="10"/>
  </r>
  <r>
    <n v="3565"/>
    <s v="LOS LIRIOS"/>
    <s v="GUAPILES"/>
    <x v="4"/>
    <s v="GUACIMO"/>
    <s v="MERCEDES"/>
    <s v="LOS LIRIOS"/>
    <s v="HUETAR CARIBE"/>
    <s v="PAULA RODRIGUEZ VARGAS"/>
    <n v="88732923"/>
    <n v="0"/>
    <s v="esc.loslirios.guapiles@mep.go.cr"/>
    <s v="5 KM SUR DE LA ENTRADA PRINCIPAL DE GUACIMO"/>
    <s v="Urbana"/>
    <n v="6"/>
    <n v="6"/>
  </r>
  <r>
    <n v="3566"/>
    <s v="DELTA"/>
    <s v="SARAPIQUI"/>
    <x v="6"/>
    <s v="SARAPIQUI"/>
    <s v="PUERTO VIEJO"/>
    <s v="DELTA"/>
    <s v="HUETAR NORTE"/>
    <s v="LIDIETH SOTO GARCíA"/>
    <n v="83269554"/>
    <n v="0"/>
    <s v="esc.delta@mep.go.cr"/>
    <s v="6 KM E DE LA ESTACION DE POLICIA DELTA CR"/>
    <s v="Rural"/>
    <n v="7"/>
    <n v="7"/>
  </r>
  <r>
    <n v="3569"/>
    <s v="BUENOS AIRES"/>
    <s v="GUAPILES"/>
    <x v="4"/>
    <s v="POCOCI"/>
    <s v="ROXANA"/>
    <s v="LA CURIA"/>
    <s v="HUETAR CARIBE"/>
    <s v="ANNY DUARTE VALVERDE"/>
    <n v="22004501"/>
    <n v="0"/>
    <s v="esc.buenosaires.guapiles@mep.go.cr"/>
    <s v="50MTS ESTE DE LA PLAZA DE DEPORTES"/>
    <s v="Rural"/>
    <n v="9"/>
    <n v="9"/>
  </r>
  <r>
    <n v="3587"/>
    <s v="POCOCÍ"/>
    <s v="GUAPILES"/>
    <x v="4"/>
    <s v="POCOCI"/>
    <s v="RITA"/>
    <s v="SAN JUAN DE POCOCÍ"/>
    <s v="HUETAR CARIBE"/>
    <s v="LEIDY LAURA MORA SANDI"/>
    <n v="44090954"/>
    <n v="0"/>
    <s v="esc.pococi@mep.go.cr"/>
    <s v="COSTADO OESTE PLAZA DE DEPORTES."/>
    <s v="Rural"/>
    <n v="16"/>
    <n v="16"/>
  </r>
  <r>
    <n v="3592"/>
    <s v="SAN GERARDO"/>
    <s v="GUAPILES"/>
    <x v="4"/>
    <s v="POCOCI"/>
    <s v="COLORADO"/>
    <s v="SAN GERARDO"/>
    <s v="HUETAR CARIBE"/>
    <s v="JULIO VALVO GUIDO"/>
    <n v="27633911"/>
    <n v="0"/>
    <s v="esc.sangerardocolorado@mep.go.cr"/>
    <s v="FRENTE A LA PLAZA DE DEPORTES DE SAN GERARDO"/>
    <s v="Rural"/>
    <n v="10"/>
    <n v="10"/>
  </r>
  <r>
    <n v="3596"/>
    <s v="BOCA DEL RÍO SILENCIO"/>
    <s v="GUAPILES"/>
    <x v="4"/>
    <s v="GUACIMO"/>
    <s v="RIO JIMENEZ"/>
    <s v="BOCA RÍO SILENCIO"/>
    <s v="HUETAR CARIBE"/>
    <s v="NELSON FERNANDEZ GOMEZ"/>
    <n v="88205806"/>
    <n v="0"/>
    <s v="esc.bocadelriosilencio@mep.go.cr"/>
    <s v="COSTADO SUR DE LA PLAZA DE FUTBOL"/>
    <s v="Rural"/>
    <n v="4"/>
    <n v="4"/>
  </r>
  <r>
    <n v="3603"/>
    <s v="LAGUNILLA"/>
    <s v="SARAPIQUI"/>
    <x v="4"/>
    <s v="POCOCI"/>
    <s v="RITA"/>
    <s v="LAGUNILLA"/>
    <s v="HUETAR CARIBE"/>
    <s v="MARIBEL MONTIEL GARCIA"/>
    <n v="40020269"/>
    <n v="0"/>
    <s v="esc.lagunilla@mep.go.cr"/>
    <s v="DEL COMANDO PUERTO VIEJO,23KM AL NORTE"/>
    <s v="Rural"/>
    <n v="23"/>
    <n v="23"/>
  </r>
  <r>
    <n v="3607"/>
    <s v="SAN RAFAEL"/>
    <s v="GUAPILES"/>
    <x v="4"/>
    <s v="POCOCI"/>
    <s v="RITA"/>
    <s v="SAN RAFAEL CARIARI"/>
    <s v="HUETAR CARIBE"/>
    <s v="JULIO CESAR GOMEZ PIÑA"/>
    <n v="44091719"/>
    <n v="0"/>
    <s v="esc.sanrafaellarita@mep.go.cr"/>
    <s v="FRENTE IGLESIA CATOLICA"/>
    <s v="Rural"/>
    <n v="3"/>
    <n v="3"/>
  </r>
  <r>
    <n v="3608"/>
    <s v="EL EDÉN"/>
    <s v="GUAPILES"/>
    <x v="4"/>
    <s v="GUACIMO"/>
    <s v="GUACIMO"/>
    <s v="EL EDÉN"/>
    <s v="HUETAR CARIBE"/>
    <s v="ANA ISABEL VALVERDE CHINCHILLA"/>
    <n v="27639908"/>
    <n v="0"/>
    <s v="esc.eleden@mep.go.cr"/>
    <s v="FRENTE A CANCHA DE CEMENTO."/>
    <s v="Urbana"/>
    <n v="24"/>
    <n v="24"/>
  </r>
  <r>
    <n v="3614"/>
    <s v="EL PARQUE"/>
    <s v="GUAPILES"/>
    <x v="4"/>
    <s v="POCOCI"/>
    <s v="CARIARI"/>
    <s v="CASAS VERDES"/>
    <s v="HUETAR CARIBE"/>
    <s v="JAVIER ALONSO RUIZ CONTRETRAS"/>
    <n v="44025595"/>
    <n v="27677382"/>
    <s v="esc.fincaelparque@mep.go.cr"/>
    <s v="FRENTE A OFICINAS CENTRALES DE CASAS VERDES"/>
    <s v="Urbana"/>
    <n v="20"/>
    <n v="20"/>
  </r>
  <r>
    <n v="3624"/>
    <s v="LA ESPERANZA"/>
    <s v="GUAPILES"/>
    <x v="4"/>
    <s v="GUACIMO"/>
    <s v="DUACARI"/>
    <s v="LA ESPERANZA"/>
    <s v="HUETAR CARIBE"/>
    <s v="MARTA CHACON MARTINEZ"/>
    <n v="22021463"/>
    <n v="0"/>
    <s v="esc.laesperanzaduacari@mep.go.cr"/>
    <s v="6 KM. OESTE DE LA FINCA BANANERA DUACARI 2"/>
    <s v="Rural"/>
    <n v="1"/>
    <n v="1"/>
  </r>
  <r>
    <n v="3625"/>
    <s v="LAS LOMAS DEL CAMARONCITO"/>
    <s v="GUAPILES"/>
    <x v="4"/>
    <s v="GUACIMO"/>
    <s v="RIO JIMENEZ"/>
    <s v="EL CAMARONCITO"/>
    <s v="HUETAR CARIBE"/>
    <s v="WILLIAM FAJARDO FAJARDO"/>
    <n v="0"/>
    <n v="0"/>
    <s v="esc.laslomasdecamaroncito@mep.go.cr"/>
    <s v="5 KM ESTE DEL CEMENTERIO DE SANTA ROSA"/>
    <s v="Rural"/>
    <n v="20"/>
    <n v="20"/>
  </r>
  <r>
    <n v="3627"/>
    <s v="CAÑO ZAPOTA"/>
    <s v="GUAPILES"/>
    <x v="4"/>
    <s v="POCOCI"/>
    <s v="COLORADO"/>
    <s v="LINDA VISTA"/>
    <s v="HUETAR CARIBE"/>
    <s v="ANDY CARRANZA PORRAS"/>
    <n v="22004099"/>
    <n v="0"/>
    <s v="esc.canozapota@mep.go.cr"/>
    <s v="FRENTE SALON COMUNAL LINDA VISTA"/>
    <s v="Rural"/>
    <n v="9"/>
    <n v="9"/>
  </r>
  <r>
    <n v="3633"/>
    <s v="LOS LAGOS"/>
    <s v="GUAPILES"/>
    <x v="4"/>
    <s v="POCOCI"/>
    <s v="ROXANA"/>
    <s v="LOS LAGOS"/>
    <s v="HUETAR CARIBE"/>
    <s v="JEANNETE HERRERA OVARES"/>
    <n v="44093424"/>
    <n v="0"/>
    <s v="esc.loslagosguapiles@mep.go.cr"/>
    <s v="2KM  OESTE DEL CENTRO PENITENCIARIO LA LETICI"/>
    <s v="Rural"/>
    <n v="19"/>
    <n v="19"/>
  </r>
  <r>
    <n v="3637"/>
    <s v="EL SOTA"/>
    <s v="GUAPILES"/>
    <x v="4"/>
    <s v="POCOCI"/>
    <s v="RITA"/>
    <s v="EL CARMEN"/>
    <s v="HUETAR CARIBE"/>
    <s v="VICTOR HUGO GOMEZ GARCIA"/>
    <n v="44020280"/>
    <n v="0"/>
    <s v="esc.elsota@mep.go.cr"/>
    <s v="60 KILOMETROS AL NORTE DE GUAPILES, CAMINO A"/>
    <s v="Rural"/>
    <n v="7"/>
    <n v="7"/>
  </r>
  <r>
    <n v="3652"/>
    <s v="SAN ISIDRO"/>
    <s v="GUAPILES"/>
    <x v="4"/>
    <s v="POCOCI"/>
    <s v="RITA"/>
    <s v="SAN ISIDRO"/>
    <s v="HUETAR CARIBE"/>
    <s v="MARICELA HURTADO ARAGON"/>
    <n v="44092720"/>
    <n v="0"/>
    <s v="esc.sanisidro.guapiles@mep.go.cr"/>
    <s v="COSTADO SUR DE LA PLAZA DE DEPORTES DE SAN IS"/>
    <s v="Rural"/>
    <n v="14"/>
    <n v="14"/>
  </r>
  <r>
    <n v="3653"/>
    <s v="CARTAGENA"/>
    <s v="GUAPILES"/>
    <x v="4"/>
    <s v="POCOCI"/>
    <s v="RITA"/>
    <s v="CARTAGENA"/>
    <s v="HUETAR CARIBE"/>
    <s v="ELISIA COOPER BENNETH"/>
    <n v="44090960"/>
    <n v="0"/>
    <s v="esc.cartagenapococi@mep.go.cr"/>
    <s v="3KM NORTE DEL CEMENTERIO DE SANTA ROSA,LA RIT"/>
    <s v="Rural"/>
    <n v="6"/>
    <n v="6"/>
  </r>
  <r>
    <n v="3670"/>
    <s v="COOPEMALANGA"/>
    <s v="GUAPILES"/>
    <x v="4"/>
    <s v="POCOCI"/>
    <s v="ROXANA"/>
    <s v="COOPEMALANGA"/>
    <s v="HUETAR CARIBE"/>
    <s v="ARGERIE GUZMAN WELLEAMS"/>
    <n v="40020003"/>
    <n v="27633911"/>
    <s v="esc.coopemalanga@mep.go.cr"/>
    <s v="3KM NORTE ESC. SAN GERARDO, COLORADO, POCOCI"/>
    <s v="Rural"/>
    <n v="4"/>
    <n v="4"/>
  </r>
  <r>
    <n v="3672"/>
    <s v="AGUAS FRÍAS"/>
    <s v="GUAPILES"/>
    <x v="4"/>
    <s v="POCOCI"/>
    <s v="ROXANA"/>
    <s v="AGUAS FRÍAS"/>
    <s v="HUETAR CARIBE"/>
    <s v="FRESSIA NAVARRO ARIAS"/>
    <n v="22004506"/>
    <n v="27633911"/>
    <s v="esc.aguasfrias@mep.go.cr"/>
    <s v="800 S DE LA PLAZA DE DEPORTES AGUAS FRIAS"/>
    <s v="Rural"/>
    <n v="10"/>
    <n v="10"/>
  </r>
  <r>
    <n v="3676"/>
    <s v="SAN IGNACIO"/>
    <s v="GUAPILES"/>
    <x v="4"/>
    <s v="POCOCI"/>
    <s v="CARIARI"/>
    <s v="CANTA GALLO"/>
    <s v="HUETAR CARIBE"/>
    <s v="MAUREN CATALINA SOLANO BARRANT"/>
    <n v="44091762"/>
    <n v="0"/>
    <s v="escsanignaciolarita@mep.go.cr"/>
    <s v="8 KM AL NOROESTE DE LA BOMBA PALMITA"/>
    <s v="Urbana"/>
    <n v="8"/>
    <n v="8"/>
  </r>
  <r>
    <n v="3680"/>
    <s v="LA SIRENA"/>
    <s v="GUAPILES"/>
    <x v="4"/>
    <s v="POCOCI"/>
    <s v="RITA"/>
    <s v="LA SIRENA"/>
    <s v="HUETAR CARIBE"/>
    <s v="MARIA VANESSA COREA MATARRITA"/>
    <n v="44092771"/>
    <n v="0"/>
    <s v="esc.lasirena@mep.go.cr"/>
    <s v="COMUNIDAD LA SIRENA DETRAS DE LA PLAZA FRENTE"/>
    <s v="Rural"/>
    <n v="18"/>
    <n v="18"/>
  </r>
  <r>
    <n v="3683"/>
    <s v="BANAMOLA"/>
    <s v="GUAPILES"/>
    <x v="4"/>
    <s v="POCOCI"/>
    <s v="RITA"/>
    <s v="PERDIZ"/>
    <s v="HUETAR CARIBE"/>
    <s v="ANA LORENA GUTIERREZ ALVAREZ"/>
    <n v="27677967"/>
    <n v="0"/>
    <s v="esc.banamola@mep.go.cr"/>
    <s v="FRENTE AL TEMPLO CATOLICO-FLORA PERDIZ."/>
    <s v="Rural"/>
    <n v="13"/>
    <n v="13"/>
  </r>
  <r>
    <n v="3685"/>
    <s v="SAN PEDRO"/>
    <s v="GUAPILES"/>
    <x v="4"/>
    <s v="POCOCI"/>
    <s v="RITA"/>
    <s v="FINCA SAINT PETER"/>
    <s v="HUETAR CARIBE"/>
    <s v="FATIMA CHAVARRIA MADRIGAL"/>
    <n v="27625365"/>
    <n v="0"/>
    <s v="esc.sanpedrocariari@mep.go.cr"/>
    <s v="CONT.A PLAZA DE DEP. COMUNIDAD SAINT PETER"/>
    <s v="Rural"/>
    <n v="6"/>
    <n v="6"/>
  </r>
  <r>
    <n v="3698"/>
    <s v="GUAPINOL NORTE"/>
    <s v="AGUIRRE"/>
    <x v="1"/>
    <s v="PARRITA"/>
    <s v="PARRITA"/>
    <s v="CHIRES"/>
    <s v="PACIFICO CENTRAL"/>
    <s v="JORGE GUTIERREZ RODRIGUEZ"/>
    <n v="27793111"/>
    <n v="0"/>
    <s v="esc.guapinolnorte@mep.go.cr"/>
    <s v="CONTIGUO AL TEMPLO CATOLICO DE CHIRES."/>
    <s v="Urbana"/>
    <n v="16"/>
    <n v="16"/>
  </r>
  <r>
    <n v="3705"/>
    <s v="BARBUDAL DE PARRITA"/>
    <s v="AGUIRRE"/>
    <x v="1"/>
    <s v="PARRITA"/>
    <s v="PARRITA"/>
    <s v="BARDUBAL"/>
    <s v="PACIFICO CENTRAL"/>
    <s v="IRENE MORA BADILLA"/>
    <n v="87782133"/>
    <n v="0"/>
    <s v="esc.barbudaldeparrita@mep.go.cr"/>
    <s v="4 KM SURESTE DEL CENTRO DE PARRITA"/>
    <s v="Urbana"/>
    <n v="16"/>
    <n v="16"/>
  </r>
  <r>
    <n v="3707"/>
    <s v="EL BAMBU"/>
    <s v="AGUIRRE"/>
    <x v="1"/>
    <s v="PARRITA"/>
    <s v="PARRITA"/>
    <s v="EL BAMBU"/>
    <s v="PACIFICO CENTRAL"/>
    <s v="GRACE AGUILAR CHINCHILLA"/>
    <n v="27783709"/>
    <n v="0"/>
    <s v="esc.elbambuparrita@mep.go.cr"/>
    <s v="BAMBU CENTRO PARRITA"/>
    <s v="Urbana"/>
    <n v="8"/>
    <n v="8"/>
  </r>
  <r>
    <n v="3711"/>
    <s v="CERROS ARRIBA"/>
    <s v="AGUIRRE"/>
    <x v="1"/>
    <s v="QUEPOS"/>
    <s v="QUEPOS"/>
    <s v="CERROS ARRIBA"/>
    <s v="PACIFICO CENTRAL"/>
    <s v="RANDALL ROJAS PIEDRA"/>
    <n v="27770034"/>
    <n v="0"/>
    <s v="esc.cerrosarriba@mep.go.cr"/>
    <s v="CONTIGUO A LA PLAZA DE DEPORTES"/>
    <s v="Urbana"/>
    <n v="26"/>
    <n v="26"/>
  </r>
  <r>
    <n v="3714"/>
    <s v="CHIRES"/>
    <s v="AGUIRRE"/>
    <x v="1"/>
    <s v="PARRITA"/>
    <s v="PARRITA"/>
    <s v="CHIRES"/>
    <s v="PACIFICO CENTRAL"/>
    <s v="HELLEN GODINEZ MORENO"/>
    <n v="27798826"/>
    <n v="84428628"/>
    <s v="esc.chires@mep.go.cr"/>
    <s v="FRENTE A LA PLAZA DE DEPORTES."/>
    <s v="Urbana"/>
    <n v="2"/>
    <n v="2"/>
  </r>
  <r>
    <n v="3721"/>
    <s v="EL SUKIA"/>
    <s v="AGUIRRE"/>
    <x v="0"/>
    <s v="DOTA"/>
    <s v="SANTA MARIA"/>
    <s v="SAN ISIDRO"/>
    <s v="CENTRAL"/>
    <s v="MANUEL ZUNIGA ZUNIGA"/>
    <n v="25140529"/>
    <n v="0"/>
    <s v="manuel1.zuniga.zuniga@mep.go.cr"/>
    <s v="100 M AL NORTE DEL SALON COMUNAL"/>
    <s v="Rural"/>
    <n v="4"/>
    <n v="4"/>
  </r>
  <r>
    <n v="3722"/>
    <s v="PALO SECO"/>
    <s v="AGUIRRE"/>
    <x v="1"/>
    <s v="PARRITA"/>
    <s v="PARRITA"/>
    <s v="LAS VEGAS"/>
    <s v="PACIFICO CENTRAL"/>
    <s v="ROSAURA BARQUERO SALAZAR"/>
    <n v="27779005"/>
    <n v="87975142"/>
    <s v="esc.paloseco@mep.go.cr"/>
    <s v="15 KM NORESTE DEL CENTRO DE PARRITA"/>
    <s v="Urbana"/>
    <n v="21"/>
    <n v="21"/>
  </r>
  <r>
    <n v="3728"/>
    <s v="DOS BOCAS"/>
    <s v="AGUIRRE"/>
    <x v="1"/>
    <s v="QUEPOS"/>
    <s v="SAVEGRE"/>
    <s v="DOS BOCAS"/>
    <s v="PACIFICO CENTRAL"/>
    <s v="ANA YENSI QUIROS PEREZ"/>
    <n v="0"/>
    <n v="0"/>
    <s v="esc.dosbocas@mep.go.cr"/>
    <s v="COMUNIDAD DE HATILLO PRIMERA ENTRADA 9K NORTE"/>
    <s v="Rural"/>
    <n v="13"/>
    <n v="13"/>
  </r>
  <r>
    <n v="3729"/>
    <s v="EL HIGUITO"/>
    <s v="AGUIRRE"/>
    <x v="1"/>
    <s v="PARRITA"/>
    <s v="PARRITA"/>
    <s v="RANCHO NUEVO"/>
    <s v="PACIFICO CENTRAL"/>
    <s v="ESTRELLA MORA NUÑEZ"/>
    <n v="0"/>
    <n v="0"/>
    <s v="esc.elhiguito@mep.go.cr"/>
    <s v="1 KM.SUR,1 KM.ESTE DEL PUENTE DEL RIO TULIN"/>
    <s v="Urbana"/>
    <n v="8"/>
    <n v="8"/>
  </r>
  <r>
    <n v="3730"/>
    <s v="EL PASITO"/>
    <s v="AGUIRRE"/>
    <x v="1"/>
    <s v="QUEPOS"/>
    <s v="SAVEGRE"/>
    <s v="EL PASITO"/>
    <s v="PACIFICO CENTRAL"/>
    <s v="ROXANA FERNANDEZ VARGAS"/>
    <n v="27770310"/>
    <n v="88586026"/>
    <s v="esc.elpasito@mep.go.cr"/>
    <s v="FRENTE AL SALON COMUNAL EL PASITO, SAVEGRE"/>
    <s v="Rural"/>
    <n v="21"/>
    <n v="21"/>
  </r>
  <r>
    <n v="3736"/>
    <s v="FINCA NICOYA"/>
    <s v="AGUIRRE"/>
    <x v="1"/>
    <s v="PARRITA"/>
    <s v="PARRITA"/>
    <s v="FINCA NICOYA"/>
    <s v="PACIFICO CENTRAL"/>
    <s v="GREIDYN MENA MURILLO"/>
    <n v="0"/>
    <n v="0"/>
    <s v="esc.fincanicoya@mep.go.cr"/>
    <s v="FINCA NICOYA, PARRITA"/>
    <s v="Urbana"/>
    <n v="5"/>
    <n v="5"/>
  </r>
  <r>
    <n v="3738"/>
    <s v="ISLA PALO SECO"/>
    <s v="AGUIRRE"/>
    <x v="1"/>
    <s v="PARRITA"/>
    <s v="PARRITA"/>
    <s v="ISLA PALO SECO"/>
    <s v="PACIFICO CENTRAL"/>
    <s v="SONIA DURAN ROJAS"/>
    <n v="27794354"/>
    <n v="0"/>
    <s v="esc.islapaloseco@mep.go.cr"/>
    <s v="3 KM E DEL ANT REST MAR Y SOL ISLA PALO SECO"/>
    <s v="Urbana"/>
    <n v="15"/>
    <n v="15"/>
  </r>
  <r>
    <n v="3741"/>
    <s v="LA CHIRRACA"/>
    <s v="AGUIRRE"/>
    <x v="1"/>
    <s v="PARRITA"/>
    <s v="PARRITA"/>
    <s v="LA CHIRRACA"/>
    <s v="PACIFICO CENTRAL"/>
    <s v="JUAN GERARDO ESQUIVEL ESPINOZA"/>
    <n v="27785149"/>
    <n v="0"/>
    <s v="esc.lachirraca@mep.go.cr"/>
    <s v="50 METROS AL ESTE DE LA IGLESIA CATOLICA."/>
    <s v="Urbana"/>
    <n v="1"/>
    <n v="1"/>
  </r>
  <r>
    <n v="3742"/>
    <s v="LA GALLEGA"/>
    <s v="AGUIRRE"/>
    <x v="1"/>
    <s v="QUEPOS"/>
    <s v="NARANJITO"/>
    <s v="LA GALLLEGA"/>
    <s v="PACIFICO CENTRAL"/>
    <s v="MARIA SUSANA VARGAS GUTIERREZ"/>
    <n v="89271399"/>
    <n v="0"/>
    <s v="esc.lagallega@mep.go.cr"/>
    <s v="LA GALLEGA, FRENTE AL TEMPLO CATOLICO."/>
    <s v="Rural"/>
    <n v="10"/>
    <n v="10"/>
  </r>
  <r>
    <n v="3744"/>
    <s v="LA LOMA"/>
    <s v="AGUIRRE"/>
    <x v="1"/>
    <s v="PARRITA"/>
    <s v="PARRITA"/>
    <s v="LA LOMA"/>
    <s v="PACIFICO CENTRAL"/>
    <s v="ARLIN CHINCHILLA MORA"/>
    <n v="22005023"/>
    <n v="0"/>
    <s v="esc.laloma@mep.go.cr"/>
    <s v="CARRET A PURISCAL 150 M ESTE DE LA CASETILLA"/>
    <s v="Urbana"/>
    <n v="18"/>
    <n v="18"/>
  </r>
  <r>
    <n v="3746"/>
    <s v="LAS MESAS"/>
    <s v="AGUIRRE"/>
    <x v="1"/>
    <s v="PARRITA"/>
    <s v="PARRITA"/>
    <s v="LAS MESAS"/>
    <s v="PACIFICO CENTRAL"/>
    <s v="NALLELY AGUILAR MESEN"/>
    <n v="27799004"/>
    <n v="0"/>
    <s v="esc.lasmesasdeparrita@mep.go.cr"/>
    <s v="FRENTE A PLAZA DE DEPORTES DE LAS MESAS"/>
    <s v="Urbana"/>
    <n v="2"/>
    <n v="2"/>
  </r>
  <r>
    <n v="3747"/>
    <s v="ISLA DAMAS Nº2"/>
    <s v="AGUIRRE"/>
    <x v="1"/>
    <s v="PARRITA"/>
    <s v="PARRITA"/>
    <s v="ISLA DAMAS"/>
    <s v="PACIFICO CENTRAL"/>
    <s v="MIREYA BRENES NUÑEZ"/>
    <n v="0"/>
    <n v="0"/>
    <s v="esc.isladamasdos@mep.go.cr"/>
    <s v="800 MTS. SURESTE DE CONDOMINIOS PUEBLO REAL."/>
    <s v="Urbana"/>
    <n v="4"/>
    <n v="4"/>
  </r>
  <r>
    <n v="3748"/>
    <s v="LAS VUELTAS"/>
    <s v="AGUIRRE"/>
    <x v="1"/>
    <s v="PARRITA"/>
    <s v="PARRITA"/>
    <s v="LAS VUELTAS"/>
    <s v="PACIFICO CENTRAL"/>
    <s v="LUIS GERARDO SALAZAR MORALES"/>
    <n v="86443266"/>
    <n v="0"/>
    <s v="esc.lasvueltasparrita@mep.go.cr"/>
    <s v="500 MTS ESTE DE LA PLANTA DE ACEITE PALO SECO"/>
    <s v="Urbana"/>
    <n v="11"/>
    <n v="11"/>
  </r>
  <r>
    <n v="3757"/>
    <s v="PIRRIS"/>
    <s v="AGUIRRE"/>
    <x v="1"/>
    <s v="PARRITA"/>
    <s v="PARRITA"/>
    <s v="PIRRIS"/>
    <s v="PACIFICO CENTRAL"/>
    <s v="MAYRA GABRIELA CALVO SANCHEZ"/>
    <n v="83575584"/>
    <n v="0"/>
    <s v="esc.depirris@mep.go.cr"/>
    <s v="25 METROS SUR TEMPLO CATOLICO"/>
    <s v="Urbana"/>
    <n v="6"/>
    <n v="6"/>
  </r>
  <r>
    <n v="3759"/>
    <s v="PLAYA HERMOSA"/>
    <s v="AGUIRRE"/>
    <x v="1"/>
    <s v="GARABITO"/>
    <s v="JACO"/>
    <s v="CALLE HERMOSA"/>
    <s v="PACIFICO CENTRAL"/>
    <s v="STEFANNY LOPEZ FERNANDEZ"/>
    <n v="26431840"/>
    <n v="26431840"/>
    <s v="esc.playahermosajaco@mep.go.cr"/>
    <s v="CONTIGUO A RESIDENCIAL OPERA SALVAJE"/>
    <s v="Urbana"/>
    <n v="15"/>
    <n v="15"/>
  </r>
  <r>
    <n v="3760"/>
    <s v="POCHOTAL"/>
    <s v="AGUIRRE"/>
    <x v="1"/>
    <s v="GARABITO"/>
    <s v="JACO"/>
    <s v="PLAYA HERMOSA"/>
    <s v="PACIFICO CENTRAL"/>
    <s v="CINDY ORTEGA QUIROS"/>
    <n v="26435706"/>
    <n v="0"/>
    <s v="cindy.ortega.quiros@mep.go.cr"/>
    <s v="PLAYA HERMOSA, CONTIGUO A LA PLAZA DE FUTBOL."/>
    <s v="Urbana"/>
    <n v="22"/>
    <n v="22"/>
  </r>
  <r>
    <n v="3766"/>
    <s v="SABALO"/>
    <s v="AGUIRRE"/>
    <x v="1"/>
    <s v="QUEPOS"/>
    <s v="NARANJITO"/>
    <s v="SABALO"/>
    <s v="PACIFICO CENTRAL"/>
    <s v="CLAUDIA MENJIVAR MIRANDA"/>
    <n v="22005367"/>
    <n v="0"/>
    <s v="esc.desabalo@mep.go.cr"/>
    <s v="SABALO CENTRO."/>
    <s v="Rural"/>
    <n v="10"/>
    <n v="10"/>
  </r>
  <r>
    <n v="3767"/>
    <s v="SAN ANTONIO"/>
    <s v="AGUIRRE"/>
    <x v="1"/>
    <s v="PARRITA"/>
    <s v="PARRITA"/>
    <s v="SAN ANTONIO"/>
    <s v="PACIFICO CENTRAL"/>
    <s v="MARIA EUGENIA VINDAS MENDEZ"/>
    <n v="27792028"/>
    <n v="0"/>
    <s v="esc.sanantonioparrita@mep.go.cr"/>
    <s v="COSTADO NORTE DE LA PLAZA DEPORTES S. ANTONIO"/>
    <s v="Urbana"/>
    <n v="19"/>
    <n v="19"/>
  </r>
  <r>
    <n v="3768"/>
    <s v="LA VASCONIA"/>
    <s v="AGUIRRE"/>
    <x v="1"/>
    <s v="PARRITA"/>
    <s v="PARRITA"/>
    <s v="LA VASCONIA"/>
    <s v="PACIFICO CENTRAL"/>
    <s v="MARCELA BRENES NOVOA"/>
    <n v="85053272"/>
    <n v="0"/>
    <s v="esc.lavasconia@mep.go.cr"/>
    <s v="100 MTS NORTE DE LA PLAZA DE DEPORTES"/>
    <s v="Urbana"/>
    <n v="24"/>
    <n v="24"/>
  </r>
  <r>
    <n v="3775"/>
    <s v="FINCA MONA"/>
    <s v="AGUIRRE"/>
    <x v="1"/>
    <s v="QUEPOS"/>
    <s v="QUEPOS"/>
    <s v="FINCA MONA"/>
    <s v="PACIFICO CENTRAL"/>
    <s v="PRISCILLA VEGA RAMIREZ"/>
    <n v="22005388"/>
    <n v="0"/>
    <s v="escuelafincamona@mep.go.cr"/>
    <s v="FINCA MONA 1` CUADRANTE FRENTE A LA PLAZA DEP"/>
    <s v="Urbana"/>
    <n v="10"/>
    <n v="10"/>
  </r>
  <r>
    <n v="3778"/>
    <s v="SARDINAL"/>
    <s v="AGUIRRE"/>
    <x v="1"/>
    <s v="PARRITA"/>
    <s v="PARRITA"/>
    <s v="SURUBRES"/>
    <s v="PACIFICO CENTRAL"/>
    <s v="MINOR MENDOZA CABALCETA"/>
    <n v="27785170"/>
    <n v="0"/>
    <s v="mainor.mendoza.cabalceta@mep.go.cr"/>
    <s v="100 METROS SUR DE LA IGLESIA"/>
    <s v="Urbana"/>
    <n v="24"/>
    <n v="24"/>
  </r>
  <r>
    <n v="3779"/>
    <s v="SARDINAL SUR"/>
    <s v="AGUIRRE"/>
    <x v="1"/>
    <s v="PARRITA"/>
    <s v="PARRITA"/>
    <s v="SARDINAL SUR"/>
    <s v="PACIFICO CENTRAL"/>
    <s v="ADOLFO HIDALGO PARRA"/>
    <n v="0"/>
    <n v="0"/>
    <s v="esc.sardinalsur@mep.go.cr"/>
    <s v="CONTIGUO A LA IGLESIA CATOLLICA"/>
    <s v="Urbana"/>
    <n v="15"/>
    <n v="15"/>
  </r>
  <r>
    <n v="3782"/>
    <s v="VISTA DE MAR"/>
    <s v="AGUIRRE"/>
    <x v="1"/>
    <s v="PARRITA"/>
    <s v="PARRITA"/>
    <s v="ESTERILLOS CENTRO"/>
    <s v="PACIFICO CENTRAL"/>
    <s v="YAHEL GONZALEZ CORTES"/>
    <n v="27786833"/>
    <n v="27786833"/>
    <s v="esc.vistadelmar@mep.go.cr"/>
    <s v="CONTIGUO TEMPLO CATOLICO"/>
    <s v="Urbana"/>
    <n v="17"/>
    <n v="17"/>
  </r>
  <r>
    <n v="3786"/>
    <s v="QUEBRADA ARROYO"/>
    <s v="AGUIRRE"/>
    <x v="0"/>
    <s v="TARRAZU"/>
    <s v="SAN LORENZO"/>
    <s v="QUEBRADA ARROYO"/>
    <s v="CENTRAL"/>
    <s v="ADRIAN VILA FERNANDEZ"/>
    <n v="22065075"/>
    <n v="0"/>
    <s v="adrian.vila.fernandez@mep.go.cr"/>
    <s v="FRENTE A PLAZA DE DEPORTES"/>
    <s v="Rural"/>
    <n v="5"/>
    <n v="5"/>
  </r>
  <r>
    <n v="3788"/>
    <s v="FINCA ANITA"/>
    <s v="AGUIRRE"/>
    <x v="1"/>
    <s v="QUEPOS"/>
    <s v="QUEPOS"/>
    <s v="FINCA ANITA"/>
    <s v="PACIFICO CENTRAL"/>
    <s v="LUIS MARIANO ROJAS BADILLA"/>
    <n v="27773670"/>
    <n v="0"/>
    <s v="esc.fincaanita@mep.go.cr"/>
    <s v="1 KM.NOROESTE DEL CTP DE QUEPOS"/>
    <s v="Urbana"/>
    <n v="8"/>
    <n v="8"/>
  </r>
  <r>
    <n v="3789"/>
    <s v="SAN CRISTOBAL"/>
    <s v="AGUIRRE"/>
    <x v="1"/>
    <s v="QUEPOS"/>
    <s v="SAVEGRE"/>
    <s v="SAN CRISTOBAL"/>
    <s v="PACIFICO CENTRAL"/>
    <s v="YICENIA REYES CORTES"/>
    <n v="89809407"/>
    <n v="0"/>
    <s v="esc.sancristobalquepos@mep.go.cr"/>
    <s v="2.5KM NOROESTE DE LA PLAZA DE DEPORTES,COOPES"/>
    <s v="Rural"/>
    <n v="6"/>
    <n v="6"/>
  </r>
  <r>
    <n v="3790"/>
    <s v="SAN ANDRES"/>
    <s v="AGUIRRE"/>
    <x v="1"/>
    <s v="QUEPOS"/>
    <s v="SAVEGRE"/>
    <s v="SAN ANDRES"/>
    <s v="PACIFICO CENTRAL"/>
    <s v="KAREN NAVARRO BARBOZA"/>
    <n v="22005834"/>
    <n v="0"/>
    <s v="esc.sanandres.aguirre@mep.go.cr"/>
    <s v="3 KM. NOROESTE DE LA COMUNIDAD DE MATAPALO."/>
    <s v="Rural"/>
    <n v="5"/>
    <n v="5"/>
  </r>
  <r>
    <n v="3791"/>
    <s v="EL NEGRO"/>
    <s v="AGUIRRE"/>
    <x v="1"/>
    <s v="QUEPOS"/>
    <s v="NARANJITO"/>
    <s v="EL NEGRO"/>
    <s v="PACIFICO CENTRAL"/>
    <s v="MILGRETH SANCHEZ OPORTA"/>
    <n v="89890213"/>
    <n v="0"/>
    <s v="esc.elnegro@mep.go.cr"/>
    <s v="2 KM. NORESTE DE FINCA LLORONA."/>
    <s v="Rural"/>
    <n v="14"/>
    <n v="14"/>
  </r>
  <r>
    <n v="3797"/>
    <s v="EL CRUCE"/>
    <s v="ZONA NORTE-NORTE"/>
    <x v="2"/>
    <s v="GUATUSO"/>
    <s v="BUENAVISTA"/>
    <s v="EL CRUCE"/>
    <s v="HUETAR NORTE"/>
    <s v="ANA YANSI MURILLO SOLIS"/>
    <n v="24021628"/>
    <n v="24021257"/>
    <s v="esc.elcrucedebuenavista@mep.go.cr"/>
    <s v="15KM ENTRADA DEL VALLE"/>
    <s v="Rural"/>
    <n v="19"/>
    <n v="19"/>
  </r>
  <r>
    <n v="3799"/>
    <s v="LA RESERVA"/>
    <s v="ZONA NORTE-NORTE"/>
    <x v="2"/>
    <s v="UPALA"/>
    <s v="BIJAGUA"/>
    <s v="LA RESERVA"/>
    <s v="HUETAR NORTE"/>
    <s v="ISAAC DANIEL CASCANTE PEREZ"/>
    <n v="89810678"/>
    <n v="0"/>
    <s v="esc.lareserva@mep.go.cr"/>
    <s v="8.5KM SUR DE CANALETE"/>
    <s v="Rural"/>
    <n v="6"/>
    <n v="6"/>
  </r>
  <r>
    <n v="3803"/>
    <s v="LAS LETRAS"/>
    <s v="ZONA NORTE-NORTE"/>
    <x v="2"/>
    <s v="GUATUSO"/>
    <s v="KATIRA"/>
    <s v="LAS LETRAS"/>
    <s v="HUETAR NORTE"/>
    <s v="KEYLOR CORTES CORELLA"/>
    <n v="45011096"/>
    <n v="24021628"/>
    <s v="esc.lasletras@mep.go.cr"/>
    <s v="LAS LETRAS CENTRO CONTIGUO A LA PLAZA DE DEPO"/>
    <s v="Rural"/>
    <n v="16"/>
    <n v="16"/>
  </r>
  <r>
    <n v="3804"/>
    <s v="LOS ANGELES"/>
    <s v="LIBERIA"/>
    <x v="5"/>
    <s v="LA CRUZ"/>
    <s v="SANTA CECILIA"/>
    <s v="LOS ANGELES"/>
    <s v="CHOROTEGA"/>
    <s v="JENNIFER DURAN LARA"/>
    <n v="0"/>
    <n v="0"/>
    <s v="esc.losangelessantacecilia@mep.go.cr"/>
    <s v="LOS ANGELES DEL EBAIS DE CAOBA 3K NORESTE"/>
    <s v="Rural"/>
    <n v="8"/>
    <n v="8"/>
  </r>
  <r>
    <n v="3807"/>
    <s v="TUJANKIR # 2"/>
    <s v="ZONA NORTE-NORTE"/>
    <x v="2"/>
    <s v="GUATUSO"/>
    <s v="KATIRA"/>
    <s v="TUJANKIR II"/>
    <s v="HUETAR NORTE"/>
    <s v="COROLINA MENA ROA"/>
    <n v="22065572"/>
    <n v="0"/>
    <s v="esc.tujankir2@mep.go.cr"/>
    <s v="COSTADO OESTE PLAZA DE DEPORTES"/>
    <s v="Rural"/>
    <n v="5"/>
    <n v="5"/>
  </r>
  <r>
    <n v="3816"/>
    <s v="SANTA ROSA LA PALMERA"/>
    <s v="ZONA NORTE-NORTE"/>
    <x v="2"/>
    <s v="GUATUSO"/>
    <s v="KATIRA"/>
    <s v="LA PALMERA"/>
    <s v="HUETAR NORTE"/>
    <s v="CYNTHIA ALFARO RODRIGUEZ"/>
    <n v="41051093"/>
    <n v="0"/>
    <s v="esc.santarosalapalmera@mep.go.cr"/>
    <s v="3KM AL OESTE DE LA ENTRADA AL VALLE"/>
    <s v="Rural"/>
    <n v="23"/>
    <n v="23"/>
  </r>
  <r>
    <n v="3821"/>
    <s v="CAÑO BLANCO"/>
    <s v="ZONA NORTE-NORTE"/>
    <x v="2"/>
    <s v="UPALA"/>
    <s v="SAN JOSE O PIZOTE"/>
    <s v="CAÑO BLANCO"/>
    <s v="HUETAR NORTE"/>
    <s v="LUIS ALEJANDRO APONTE QUIROS"/>
    <n v="84402312"/>
    <n v="24701583"/>
    <s v="esc.canoblanco@mep.go.cr"/>
    <s v="JESUS DE POPOYOAPA 3.5KM SUROESTE"/>
    <s v="Rural"/>
    <n v="12"/>
    <n v="12"/>
  </r>
  <r>
    <n v="3823"/>
    <s v="BUENOS AIRES"/>
    <s v="ZONA NORTE-NORTE"/>
    <x v="2"/>
    <s v="UPALA"/>
    <s v="AGUAS CLARAS"/>
    <s v="BUENOS AIRES"/>
    <s v="HUETAR NORTE"/>
    <s v="JENNIFER LARA RODRIGUEZ"/>
    <n v="72966494"/>
    <n v="0"/>
    <s v="esc.buenosairesaguasclaras@mep.go.cr"/>
    <s v="CONTIGUO AL SALON COMUNAL DE BUENOS AIRES"/>
    <s v="Rural"/>
    <n v="11"/>
    <n v="11"/>
  </r>
  <r>
    <n v="3827"/>
    <s v="LINDA VISTA"/>
    <s v="ZONA NORTE-NORTE"/>
    <x v="2"/>
    <s v="UPALA"/>
    <s v="SAN JOSE O PIZOTE"/>
    <s v="LINDA VISTA"/>
    <s v="HUETAR NORTE"/>
    <s v="IVONNE REYES MORAGA"/>
    <n v="44057992"/>
    <n v="0"/>
    <s v="esc.lindavista.nortenorte@mep.go.cr"/>
    <s v="FRENTE A LA IGLESIA DE LINDA VISTA"/>
    <s v="Rural"/>
    <n v="15"/>
    <n v="15"/>
  </r>
  <r>
    <n v="3833"/>
    <s v="LAS GARZAS"/>
    <s v="ZONA NORTE-NORTE"/>
    <x v="2"/>
    <s v="UPALA"/>
    <s v="YOLILLAL"/>
    <s v="SAN MARTIN"/>
    <s v="HUETAR NORTE"/>
    <s v="NIDYA CERDAS ROMERO"/>
    <n v="44056225"/>
    <n v="0"/>
    <s v="esc.lasgarzas@mep.go.cr"/>
    <s v="100MTS OESTE DE IGLESIA SAN MARTIN, YOLILLAL"/>
    <s v="Rural"/>
    <n v="7"/>
    <n v="7"/>
  </r>
  <r>
    <n v="3836"/>
    <s v="COLONIA LA LIBERTAD"/>
    <s v="ZONA NORTE-NORTE"/>
    <x v="2"/>
    <s v="UPALA"/>
    <s v="AGUAS CLARAS"/>
    <s v="COLONIA LIBERTAD"/>
    <s v="HUETAR NORTE"/>
    <s v="FLORIBETH ACOSTA JIMENEZ"/>
    <n v="24660220"/>
    <n v="24660220"/>
    <s v="esc.colonialibertad@mep.go.cr"/>
    <s v="FRENTE AL PUESTO DE GUARDIA RURAL"/>
    <s v="Rural"/>
    <n v="18"/>
    <n v="18"/>
  </r>
  <r>
    <n v="3842"/>
    <s v="SAN MARCOS"/>
    <s v="ZONA NORTE-NORTE"/>
    <x v="2"/>
    <s v="UPALA"/>
    <s v="AGUAS CLARAS"/>
    <s v="SANTA ADELA"/>
    <s v="HUETAR NORTE"/>
    <s v="GRETTEL CORTES RODRIGUEZ"/>
    <n v="44056245"/>
    <n v="24660220"/>
    <s v="escuela.sanmarcos.nortenorte@mep.go.cr"/>
    <s v="DE LA GANADERIA RIO NIÑO 300M SURESTE"/>
    <s v="Rural"/>
    <n v="16"/>
    <n v="16"/>
  </r>
  <r>
    <n v="3848"/>
    <s v="EL ROSARIO"/>
    <s v="ZONA NORTE-NORTE"/>
    <x v="2"/>
    <s v="UPALA"/>
    <s v="CANALETE"/>
    <s v="EL ROSARIO"/>
    <s v="HUETAR NORTE"/>
    <s v="HANMETH VILLALOBOS MURILLO"/>
    <n v="24701908"/>
    <n v="24701908"/>
    <s v="esc.elrosariocanalete@mep.go.cr"/>
    <s v="2 KM SUR CARRETERA A CAÑAS"/>
    <s v="Rural"/>
    <n v="10"/>
    <n v="10"/>
  </r>
  <r>
    <n v="3853"/>
    <s v="GUAYABITO"/>
    <s v="ZONA NORTE-NORTE"/>
    <x v="2"/>
    <s v="GUATUSO"/>
    <s v="BUENAVISTA"/>
    <s v="GUAYABITO"/>
    <s v="HUETAR NORTE"/>
    <s v="MAURELITH ELIZONDO CESPEDES"/>
    <n v="41051123"/>
    <n v="0"/>
    <s v="esc.guayabito@mep.go.cr"/>
    <s v="DIAGONAL AL LA IGLESIA CATOLICA"/>
    <s v="Rural"/>
    <n v="23"/>
    <n v="23"/>
  </r>
  <r>
    <n v="3854"/>
    <s v="LLANO BONITO #2"/>
    <s v="ZONA NORTE-NORTE"/>
    <x v="2"/>
    <s v="GUATUSO"/>
    <s v="KATIRA"/>
    <s v="LLANO BONITO DOS"/>
    <s v="HUETAR NORTE"/>
    <s v="CARMELITA BOLAÑOS CRUZ"/>
    <n v="41051074"/>
    <n v="24021628"/>
    <s v="esc.llanobonitodos@mep.go.cr"/>
    <s v="FRENTE A LA PLAZA DE DEPORTES"/>
    <s v="Rural"/>
    <n v="12"/>
    <n v="12"/>
  </r>
  <r>
    <n v="3858"/>
    <s v="LA ESPERANZA"/>
    <s v="ZONA NORTE-NORTE"/>
    <x v="2"/>
    <s v="UPALA"/>
    <s v="YOLILLAL"/>
    <s v="MONTE CRISTO"/>
    <s v="HUETAR NORTE"/>
    <s v="ORLANDO ROMERO SANTANA"/>
    <n v="24700685"/>
    <n v="0"/>
    <s v="esc.laesperanzayolillal@mep.go.cr"/>
    <s v="COSTADO OESTE DE LA PLAZA DE MONTE CRISTO"/>
    <s v="Rural"/>
    <n v="7"/>
    <n v="7"/>
  </r>
  <r>
    <n v="3863"/>
    <s v="LAS ARMENIAS"/>
    <s v="ZONA NORTE-NORTE"/>
    <x v="2"/>
    <s v="UPALA"/>
    <s v="CANALETE"/>
    <s v="LAS ARMENIAS"/>
    <s v="HUETAR NORTE"/>
    <s v="MANUEL ANGEL ORTIZ OBANDO"/>
    <n v="24660805"/>
    <n v="24660805"/>
    <s v="manuel.ortiz.obando@mep.go.cr"/>
    <s v="CONTIGUO A LA IGLESI CATOLICA"/>
    <s v="Rural"/>
    <n v="18"/>
    <n v="18"/>
  </r>
  <r>
    <n v="3870"/>
    <s v="MIRAMAR"/>
    <s v="ZONA NORTE-NORTE"/>
    <x v="2"/>
    <s v="UPALA"/>
    <s v="CANALETE"/>
    <s v="LAS BRISAS"/>
    <s v="HUETAR NORTE"/>
    <s v="MARIBEL MORAGA ESPINALES"/>
    <n v="24701808"/>
    <n v="24701808"/>
    <s v="maribel.moraga.espinales@mep.go.cr"/>
    <s v="DEL TEMPLO CATOLICO 100M SUR"/>
    <s v="Rural"/>
    <n v="15"/>
    <n v="15"/>
  </r>
  <r>
    <n v="3871"/>
    <s v="MONICO"/>
    <s v="ZONA NORTE-NORTE"/>
    <x v="2"/>
    <s v="GUATUSO"/>
    <s v="BUENAVISTA"/>
    <s v="MONICO"/>
    <s v="HUETAR NORTE"/>
    <s v="ANA VICTORIA ZAMORA JIMENEZ"/>
    <n v="41051099"/>
    <n v="0"/>
    <s v="esc.monico@mep.go.cr"/>
    <s v="50M SUR DE LA PLAZA DE FUTBOL"/>
    <s v="Rural"/>
    <n v="15"/>
    <n v="15"/>
  </r>
  <r>
    <n v="3877"/>
    <s v="GUACALITO"/>
    <s v="ZONA NORTE-NORTE"/>
    <x v="2"/>
    <s v="UPALA"/>
    <s v="AGUAS CLARAS"/>
    <s v="EL GUACALITO"/>
    <s v="HUETAR NORTE"/>
    <s v="KARIELA CUBERO DIAZ"/>
    <n v="24660220"/>
    <n v="24660220"/>
    <s v="esc.guacalito@mep.go.cr"/>
    <s v="150M ESTE DEL TEMPLO CATOLICO"/>
    <s v="Rural"/>
    <n v="13"/>
    <n v="13"/>
  </r>
  <r>
    <n v="3878"/>
    <s v="EL RECREO"/>
    <s v="ZONA NORTE-NORTE"/>
    <x v="2"/>
    <s v="UPALA"/>
    <s v="UPALA"/>
    <s v="EL RECREO"/>
    <s v="HUETAR NORTE"/>
    <s v="EMMA JARA MELENDEZ"/>
    <n v="44057998"/>
    <n v="24708169"/>
    <s v="esc.idaelrecreo@mep.go.cr"/>
    <s v="CONTIGUO A LA IGLESIA CATOLICA"/>
    <s v="Rural"/>
    <n v="19"/>
    <n v="19"/>
  </r>
  <r>
    <n v="3880"/>
    <s v="PUEBLO NUEVO"/>
    <s v="ZONA NORTE-NORTE"/>
    <x v="2"/>
    <s v="UPALA"/>
    <s v="BIJAGUA"/>
    <s v="PUEBLO NUEVO"/>
    <s v="HUETAR NORTE"/>
    <s v="DAVID JIMENEZ LEANDRO"/>
    <n v="44051980"/>
    <n v="0"/>
    <s v="esc.pueblonuevobijagua@mep.go.cr"/>
    <s v="6KM SUR DE CANALETE"/>
    <s v="Rural"/>
    <n v="8"/>
    <n v="8"/>
  </r>
  <r>
    <n v="3881"/>
    <s v="QUEBRADA GRANDE"/>
    <s v="ZONA NORTE-NORTE"/>
    <x v="2"/>
    <s v="UPALA"/>
    <s v="YOLILLAL"/>
    <s v="QUEBRADA GRANDE"/>
    <s v="HUETAR NORTE"/>
    <s v="MARJORIE ALFARO MURILLO"/>
    <n v="24708020"/>
    <n v="70129064"/>
    <s v="esc.quebradagrandedeyolillal@mep.go.cr"/>
    <s v="COSTADO OESTE DE LA IGLESIA CATOLICA"/>
    <s v="Rural"/>
    <n v="9"/>
    <n v="9"/>
  </r>
  <r>
    <n v="3884"/>
    <s v="CAMPO VERDE"/>
    <s v="ZONA NORTE-NORTE"/>
    <x v="2"/>
    <s v="UPALA"/>
    <s v="YOLILLAL"/>
    <s v="CAMPO VERDE"/>
    <s v="HUETAR NORTE"/>
    <s v="ALVARO MAURICIO LAINES REYES"/>
    <n v="44056305"/>
    <n v="0"/>
    <s v="esc.campoverde@mep.go.cr"/>
    <s v="50 M DE LA IGLESIA CATOLICA"/>
    <s v="Rural"/>
    <n v="22"/>
    <n v="22"/>
  </r>
  <r>
    <n v="3887"/>
    <s v="SAN ANTONIO"/>
    <s v="ZONA NORTE-NORTE"/>
    <x v="2"/>
    <s v="UPALA"/>
    <s v="AGUAS CLARAS"/>
    <s v="SAN ANTONIO"/>
    <s v="HUETAR NORTE"/>
    <s v="YORLENY TORRES ARAYA"/>
    <n v="24660659"/>
    <n v="24660659"/>
    <s v="esc.sanantonio@mep.go.cr"/>
    <s v="LA TORRE, AGUAS CLARAS DE UPALA"/>
    <s v="Rural"/>
    <n v="12"/>
    <n v="12"/>
  </r>
  <r>
    <n v="3888"/>
    <s v="SAN CRISTOBAL"/>
    <s v="ZONA NORTE-NORTE"/>
    <x v="2"/>
    <s v="UPALA"/>
    <s v="BIJAGUA"/>
    <s v="PATA DE GALLO"/>
    <s v="HUETAR NORTE"/>
    <s v="ROY DUARTE JIMENEZ"/>
    <n v="44057991"/>
    <n v="24660220"/>
    <s v="esc.sancristobalbijagua@mep.go.cr"/>
    <s v="6 KM AL SUR DE ARMENIA CALLE A GUACALITO"/>
    <s v="Rural"/>
    <n v="9"/>
    <n v="9"/>
  </r>
  <r>
    <n v="3889"/>
    <s v="I.D.A. SAN JOSE"/>
    <s v="ZONA NORTE-NORTE"/>
    <x v="2"/>
    <s v="UPALA"/>
    <s v="SAN JOSE O PIZOTE"/>
    <s v="COLONIA SAN JOSE"/>
    <s v="HUETAR NORTE"/>
    <s v="MAYELA PARRALES MEDINA"/>
    <n v="24701583"/>
    <n v="24701583"/>
    <s v="ida.sanjose@mep.go.cr"/>
    <s v="2.5KM AL SURESTE DEL PUENTE SAN JOSE DE UPALA"/>
    <s v="Rural"/>
    <n v="8"/>
    <n v="8"/>
  </r>
  <r>
    <n v="3891"/>
    <s v="SAN MIGUEL"/>
    <s v="ZONA NORTE-NORTE"/>
    <x v="2"/>
    <s v="UPALA"/>
    <s v="AGUAS CLARAS"/>
    <s v="SAN MIGUEL"/>
    <s v="HUETAR NORTE"/>
    <s v="MARIA PARRALES MEDINA"/>
    <n v="72969785"/>
    <n v="24660220"/>
    <s v="esc.sanmiguelaguasclaras@mep.go.cr"/>
    <s v="3KM SUR DE LA PLAZA DE FUTBOL 4 BOCAS"/>
    <s v="Rural"/>
    <n v="9"/>
    <n v="9"/>
  </r>
  <r>
    <n v="3897"/>
    <s v="SAN MIGUEL"/>
    <s v="ZONA NORTE-NORTE"/>
    <x v="2"/>
    <s v="UPALA"/>
    <s v="BIJAGUA"/>
    <s v="SAN MIGUEL"/>
    <s v="HUETAR NORTE"/>
    <s v="JULIANA RODRIGUEZ PARRA"/>
    <n v="70152781"/>
    <n v="0"/>
    <s v="esc.sanmigue@mep.go.cr"/>
    <s v="175M SUROESTE PULPERIA SAN MIGUEL"/>
    <s v="Rural"/>
    <n v="9"/>
    <n v="9"/>
  </r>
  <r>
    <n v="3898"/>
    <s v="I.D.A. LA JABALINA"/>
    <s v="ZONA NORTE-NORTE"/>
    <x v="2"/>
    <s v="UPALA"/>
    <s v="DOS RIOS"/>
    <s v="LA JABALINA"/>
    <s v="HUETAR NORTE"/>
    <s v="LIZBETH NAVARRETE RODRIGUEZ"/>
    <n v="24702822"/>
    <n v="0"/>
    <s v="esc.idalajabalina@mep.go.cr"/>
    <s v="LA JABALINA DE DOS RIOS DE UPALA"/>
    <s v="Rural"/>
    <n v="19"/>
    <n v="19"/>
  </r>
  <r>
    <n v="3903"/>
    <s v="SANTO DOMINGO"/>
    <s v="ZONA NORTE-NORTE"/>
    <x v="2"/>
    <s v="UPALA"/>
    <s v="BIJAGUA"/>
    <s v="SANTO DOMINGO"/>
    <s v="HUETAR NORTE"/>
    <s v="FLORIBETH RAMIREZ GARCIA"/>
    <n v="24666371"/>
    <n v="24666371"/>
    <s v="esc.stodomingobijagua@mep.go.cr"/>
    <s v="FRENTE AL SALON COMUNAL"/>
    <s v="Rural"/>
    <n v="12"/>
    <n v="12"/>
  </r>
  <r>
    <n v="3907"/>
    <s v="SANTA LUCIA"/>
    <s v="ZONA NORTE-NORTE"/>
    <x v="2"/>
    <s v="UPALA"/>
    <s v="SAN JOSE O PIZOTE"/>
    <s v="SANTA LUCIA"/>
    <s v="HUETAR NORTE"/>
    <s v="CIRIACO CALDERON PEÑA"/>
    <n v="24701583"/>
    <n v="0"/>
    <s v="esc.santalucia.nortenorte@mep.go.cr"/>
    <s v="DEL CRUCE DE RUTA 4  2.5KM AL SUR"/>
    <s v="Rural"/>
    <n v="6"/>
    <n v="6"/>
  </r>
  <r>
    <n v="3912"/>
    <s v="ZAPOTE"/>
    <s v="ZONA NORTE-NORTE"/>
    <x v="2"/>
    <s v="UPALA"/>
    <s v="BIJAGUA"/>
    <s v="ZAPOTE"/>
    <s v="HUETAR NORTE"/>
    <s v="ELIVINIA PICHARDO VILLEGAS"/>
    <n v="24668682"/>
    <n v="24668682"/>
    <s v="esc.zapotebijagua@mep.go.cr"/>
    <s v="6KM NOROESTE DE BIJAGUA"/>
    <s v="Rural"/>
    <n v="10"/>
    <n v="10"/>
  </r>
  <r>
    <n v="3916"/>
    <s v="LOS ANGELES"/>
    <s v="ZONA NORTE-NORTE"/>
    <x v="2"/>
    <s v="UPALA"/>
    <s v="AGUAS CLARAS"/>
    <s v="LOS ANGELES"/>
    <s v="HUETAR NORTE"/>
    <s v="ROCIO LEFEBRE ARAYA"/>
    <n v="44056280"/>
    <n v="0"/>
    <s v="esc.losangeles.nortenorte@mep.go.cr"/>
    <s v="100M ESTE IGLESIA CATOLICA LOS ANGELES"/>
    <s v="Rural"/>
    <n v="8"/>
    <n v="8"/>
  </r>
  <r>
    <n v="3922"/>
    <s v="SANTA CECILIA"/>
    <s v="ZONA NORTE-NORTE"/>
    <x v="2"/>
    <s v="UPALA"/>
    <s v="UPALA"/>
    <s v="SANTA CECILIA"/>
    <s v="HUETAR NORTE"/>
    <s v="GEOCONDA CORTEZ CHAVEZ"/>
    <n v="24703221"/>
    <n v="0"/>
    <s v="esc.santaceciliaupala@mep.go.cr"/>
    <s v="2 KM OESTE DE LA ENTRADA DEL CACHETE"/>
    <s v="Rural"/>
    <n v="18"/>
    <n v="18"/>
  </r>
  <r>
    <n v="3925"/>
    <s v="LA CABAÑA"/>
    <s v="ZONA NORTE-NORTE"/>
    <x v="2"/>
    <s v="GUATUSO"/>
    <s v="KATIRA"/>
    <s v="LA CABAÑA"/>
    <s v="HUETAR NORTE"/>
    <s v="YETTY VILLALOBOS MURILLO"/>
    <n v="24020015"/>
    <n v="41051092"/>
    <s v="esc.lacabana@mep.go.cr"/>
    <s v="100M ESTE DE LA IGLESIA CATOLICA LA CABAÑA"/>
    <s v="Rural"/>
    <n v="13"/>
    <n v="13"/>
  </r>
  <r>
    <n v="3929"/>
    <s v="SAN BOSCO"/>
    <s v="ZONA NORTE-NORTE"/>
    <x v="2"/>
    <s v="UPALA"/>
    <s v="SAN JOSE O PIZOTE"/>
    <s v="SAN BOSCO"/>
    <s v="HUETAR NORTE"/>
    <s v="ROSA EMILIA CARRILLO ARIAS"/>
    <n v="84645110"/>
    <n v="0"/>
    <s v="esc.sanbosco.nortenorte@mep.go.cr"/>
    <s v="5KM NOROESTE DE EL PROGRESO"/>
    <s v="Rural"/>
    <n v="23"/>
    <n v="23"/>
  </r>
  <r>
    <n v="3933"/>
    <s v="EL ENCUENTRO"/>
    <s v="COTO"/>
    <x v="1"/>
    <s v="COTO BRUS"/>
    <s v="SAN VITO"/>
    <s v="LOS REYES"/>
    <s v="BRUNCA"/>
    <s v="MERCEDES BALTODANO OROZCO"/>
    <n v="27733315"/>
    <n v="27733787"/>
    <s v="esc.elencuentro@mep.go.cr"/>
    <s v="1 KM. OESTE DE LA ESCUELA EL CEIBO"/>
    <s v="Rural"/>
    <n v="6"/>
    <n v="6"/>
  </r>
  <r>
    <n v="4901"/>
    <s v="LOURDES"/>
    <s v="ZONA NORTE-NORTE"/>
    <x v="2"/>
    <s v="GUATUSO"/>
    <s v="SAN RAFAEL"/>
    <s v="LOURDES"/>
    <s v="HUETAR NORTE"/>
    <s v="KINNDLY ACEVEDO DELGADILLO"/>
    <n v="41051098"/>
    <n v="0"/>
    <s v="esc.lourdesguatuso@mep.go.cr"/>
    <s v="LOURDES CENTRO, FRENTE A LA PLAZA DE DEPORTES"/>
    <s v="Rural"/>
    <n v="10"/>
    <n v="10"/>
  </r>
  <r>
    <n v="4933"/>
    <s v="PUEBLO NUEVO"/>
    <s v="PURISCAL"/>
    <x v="0"/>
    <s v="PURISCAL"/>
    <s v="CHIRES"/>
    <s v="PUEBLO NUEVO"/>
    <s v="CENTRAL"/>
    <s v="ALEXANDER ELIZONDO LOPEZ"/>
    <n v="88216440"/>
    <n v="0"/>
    <s v="esc.pueblonuevo.puriscal@mep.go.cr"/>
    <s v="250 NOROESTE ABASTECEDOR ROCIO"/>
    <s v="Rural"/>
    <n v="6"/>
    <n v="6"/>
  </r>
  <r>
    <n v="4934"/>
    <s v="EL PITAL"/>
    <s v="PURISCAL"/>
    <x v="0"/>
    <s v="TURRUBARES"/>
    <s v="SAN LUIS"/>
    <s v="EL PITAL"/>
    <s v="CENTRAL"/>
    <s v="WILFRIDO ACUÑA MADRIGAL"/>
    <n v="88457750"/>
    <n v="0"/>
    <s v="esc.elpital@mep.go.cr"/>
    <s v="1 KM OESTE CRUCE, SAN RAFAEL DE TURRUBARES"/>
    <s v="Rural"/>
    <n v="4"/>
    <n v="4"/>
  </r>
  <r>
    <n v="4940"/>
    <s v="SAN VICENTE Y LAS GRANADINAS"/>
    <s v="GRANDE DE TERRABA"/>
    <x v="1"/>
    <s v="BUENOS AIRES"/>
    <s v="PILAS"/>
    <s v="ASENTAMIENTO UPIAV II"/>
    <s v="BRUNCA"/>
    <s v="MINOR TOBIAS SUAREZ DELGADO"/>
    <n v="27300748"/>
    <n v="27300159"/>
    <s v="esc.sanvicenteylasgranadinas@mep.go.cr"/>
    <s v="SAN VICENTE,PILAS, FRENTE A LA PLAZA DE DEP."/>
    <s v="Rural"/>
    <n v="23"/>
    <n v="23"/>
  </r>
  <r>
    <n v="4941"/>
    <s v="ANTILLAS NEERLANDESAS"/>
    <s v="GRANDE DE TERRABA"/>
    <x v="1"/>
    <s v="BUENOS AIRES"/>
    <s v="POTRERO GRANDE"/>
    <s v="LA LUCHITA"/>
    <s v="BRUNCA"/>
    <s v="ENIDIA GRANADOS CHINCHILLA"/>
    <n v="89255022"/>
    <n v="0"/>
    <s v="esc.antillasneerlandesas@mep.go.cr"/>
    <s v="100MTRS AL NORTE DE LA PLAZA DE DEPORTES"/>
    <s v="Rural"/>
    <n v="12"/>
    <n v="12"/>
  </r>
  <r>
    <n v="4955"/>
    <s v="SAN LUIS"/>
    <s v="ZONA NORTE-NORTE"/>
    <x v="2"/>
    <s v="GUATUSO"/>
    <s v="SAN RAFAEL"/>
    <s v="SAN LUIS"/>
    <s v="HUETAR NORTE"/>
    <s v="SANTIAGO ARAYA MARTINEZ"/>
    <n v="84965137"/>
    <n v="0"/>
    <s v="santiago.araya.martinez@mep.go.cr"/>
    <s v="SAN LUIS DE PATASTE GUATUSO ALAJUELA"/>
    <s v="Rural"/>
    <n v="14"/>
    <n v="14"/>
  </r>
  <r>
    <n v="4956"/>
    <s v="BAHAMAS"/>
    <s v="SAN CARLOS"/>
    <x v="2"/>
    <s v="SAN CARLOS"/>
    <s v="CUTRIS"/>
    <s v="HEBRON"/>
    <s v="HUETAR NORTE"/>
    <s v="RODOLFO MORALES ALEMAN"/>
    <n v="62023222"/>
    <n v="0"/>
    <s v="esc.bahamas@mep.go.cr"/>
    <s v="DE LA ENTRADA A KOPPER 5 KM AL ESTE"/>
    <s v="Rural"/>
    <n v="10"/>
    <n v="10"/>
  </r>
  <r>
    <n v="4979"/>
    <s v="ROJOMACA"/>
    <s v="SARAPIQUI"/>
    <x v="6"/>
    <s v="SARAPIQUI"/>
    <s v="PUERTO VIEJO"/>
    <s v="ROJOMACA"/>
    <s v="HUETAR NORTE"/>
    <s v="ESTRELLA UGALDE PANIAGUA"/>
    <n v="44050998"/>
    <n v="0"/>
    <s v="esc.rojomaca@mep.go.cr"/>
    <s v="12 KMTS NORTE DEL COLEGIO TECNICO PROFESIONAL"/>
    <s v="Rural"/>
    <n v="7"/>
    <n v="7"/>
  </r>
  <r>
    <n v="4980"/>
    <s v="RIO MAGDALENA"/>
    <s v="SARAPIQUI"/>
    <x v="6"/>
    <s v="SARAPIQUI"/>
    <s v="LA VIRGEN"/>
    <s v="RÍO MAGDALENA"/>
    <s v="HUETAR NORTE"/>
    <s v="IRENE TREJOS SALAZAR"/>
    <n v="44056169"/>
    <n v="27611126"/>
    <s v="esc.riomagdalena@mep.go.cr"/>
    <s v="150 METROS ESTE DEL TEMPLO CATOLICO"/>
    <s v="Rural"/>
    <n v="8"/>
    <n v="8"/>
  </r>
  <r>
    <n v="4987"/>
    <s v="LOS ÁNGELES"/>
    <s v="LIBERIA"/>
    <x v="5"/>
    <s v="BAGACES"/>
    <s v="MOGOTE"/>
    <s v="LOS ÁNGELES"/>
    <s v="CHOROTEGA"/>
    <s v="JOSE OSLEY BRICEÑO MENDOZA"/>
    <n v="86470964"/>
    <n v="26711140"/>
    <s v="esc.losangelesbagaces@mep.go.cr"/>
    <s v="2.5 KM N.DE VIDRIOS GUAYABO, GUAYABO, BAGACES"/>
    <s v="Rural"/>
    <n v="8"/>
    <n v="8"/>
  </r>
  <r>
    <n v="4993"/>
    <s v="SAN ISIDRO"/>
    <s v="NICOYA"/>
    <x v="5"/>
    <s v="HOJANCHA"/>
    <s v="MONTE ROMO"/>
    <s v="SAN ISIDRO"/>
    <s v="CHOROTEGA"/>
    <s v="VICTOR ANCHIA ROJAS"/>
    <n v="25140007"/>
    <n v="84234966"/>
    <s v="esc.sanisidrohojancha@mep.go.cr"/>
    <s v="COSTADO SUR DE LA PLAZA"/>
    <s v="Urbana"/>
    <n v="7"/>
    <n v="7"/>
  </r>
  <r>
    <n v="5006"/>
    <s v="LA PLAZA"/>
    <s v="CAÑAS"/>
    <x v="5"/>
    <s v="ABANGARES"/>
    <s v="SIERRA"/>
    <s v="LA PLAZA"/>
    <s v="CHOROTEGA"/>
    <s v="OLGA CASCANTE ORTEGA"/>
    <n v="22006907"/>
    <n v="0"/>
    <s v="esc.laplaza@mep.go.cr"/>
    <s v="A UN COSTADO DE LA PLAZA DE FUTBOL"/>
    <s v="Rural"/>
    <n v="9"/>
    <n v="9"/>
  </r>
  <r>
    <n v="5009"/>
    <s v="ARANCIBIA"/>
    <s v="PUNTARENAS"/>
    <x v="1"/>
    <s v="PUNTARENAS"/>
    <s v="ARANCIBIA"/>
    <s v="SAN RAFAEL"/>
    <s v="PACIFICO CENTRAL"/>
    <s v="LILLIANA GABR. JIMENEZ SALAS"/>
    <n v="26478353"/>
    <n v="26478353"/>
    <s v="esc.arancibia@mep.go.cr"/>
    <s v="50 METROS AL OESTE DE LA IGLESIA CATOLICA"/>
    <s v="Rural"/>
    <n v="2"/>
    <n v="2"/>
  </r>
  <r>
    <n v="5012"/>
    <s v="SAN RAMON DE ARIO"/>
    <s v="PENINSULAR"/>
    <x v="1"/>
    <s v="PUNTARENAS"/>
    <s v="COBANO"/>
    <s v="SAN RAMON DE ARIO"/>
    <s v="PACIFICO CENTRAL"/>
    <s v="REBECA CESPEDES NUNEZ"/>
    <n v="26420873"/>
    <n v="26420873"/>
    <s v="esc.sanramondeario@mep.go.cr"/>
    <s v="SAN RAMON DE ARIO,100 N DEL SALON COMUNAL"/>
    <s v="Rural"/>
    <n v="6"/>
    <n v="6"/>
  </r>
  <r>
    <n v="5013"/>
    <s v="SAN PEDRO"/>
    <s v="PENINSULAR"/>
    <x v="1"/>
    <s v="PUNTARENAS"/>
    <s v="PAQUERA"/>
    <s v="SAN PEDRO"/>
    <s v="PACIFICO CENTRAL"/>
    <s v="YERLIN MARIA VARGAS SANCHEZ"/>
    <n v="26420389"/>
    <n v="0"/>
    <s v="esc.sanpedro.peninsular@mep.go.cr"/>
    <s v="2 KM AL OESTE Y 5 KM NORTE DE LA GASOLINERA"/>
    <s v="Rural"/>
    <n v="6"/>
    <n v="6"/>
  </r>
  <r>
    <n v="5016"/>
    <s v="BALLENA"/>
    <s v="GRANDE DE TERRABA"/>
    <x v="1"/>
    <s v="OSA"/>
    <s v="BAHIA BALLENA"/>
    <s v="BALLENA"/>
    <s v="BRUNCA"/>
    <s v="SHERRY MARTINEZ OBANDO"/>
    <n v="27865256"/>
    <n v="0"/>
    <s v="esc.ballena@mep.go.cr"/>
    <s v="300 ESTE DEL MINAET"/>
    <s v="Rural"/>
    <n v="1"/>
    <n v="1"/>
  </r>
  <r>
    <n v="5025"/>
    <s v="SAN CRISTOBAL Y NEVIS"/>
    <s v="LIMON"/>
    <x v="4"/>
    <s v="MATINA"/>
    <s v="BATAN"/>
    <s v="CAMA LA BERTA"/>
    <s v="HUETAR CARIBE"/>
    <s v="JOAT SANCHEZ PINEDA"/>
    <n v="0"/>
    <n v="0"/>
    <s v="joat.sanchez.pineda@mep.go.cr"/>
    <s v="DEL CENTRO SANTA MARTA, 4 K NORTE Y 2 K ESTE"/>
    <s v="Urbana"/>
    <n v="15"/>
    <n v="15"/>
  </r>
  <r>
    <n v="5026"/>
    <s v="ALTOS DE GERMANIA"/>
    <s v="LIMON"/>
    <x v="4"/>
    <s v="SIQUIRRES"/>
    <s v="GERMANIA"/>
    <s v="ALTOS DE GERMANIA"/>
    <s v="HUETAR CARIBE"/>
    <s v="YORLENY ELIZONDO LEZAMA"/>
    <n v="0"/>
    <n v="0"/>
    <s v="esc.altosdegermania@mep.go.cr"/>
    <s v="2 K. AL SUR ENTRADA PRINCIPAL DE GERMANIA"/>
    <s v="Urbana"/>
    <n v="17"/>
    <n v="17"/>
  </r>
  <r>
    <n v="5033"/>
    <s v="NUEVO SANTO DOMINGO"/>
    <s v="LIMON"/>
    <x v="4"/>
    <s v="SIQUIRRES"/>
    <s v="REVENTAZON"/>
    <s v="NUEVO SANTO DOMINGO"/>
    <s v="HUETAR CARIBE"/>
    <s v="MARILYN BONILLA ALMENGOR"/>
    <n v="85977919"/>
    <n v="0"/>
    <s v="esc.nuevosantodomingo@mep.go.cr"/>
    <s v="RECTA IMPERIO 600 M DESPUES COLEGIO MARYLAND"/>
    <s v="Urbana"/>
    <n v="20"/>
    <n v="20"/>
  </r>
  <r>
    <n v="5036"/>
    <s v="LA ESPERANZA"/>
    <s v="SARAPIQUI"/>
    <x v="6"/>
    <s v="SARAPIQUI"/>
    <s v="LLANURAS DEL GASPAR"/>
    <s v="LA ESPERANZA"/>
    <s v="HUETAR NORTE"/>
    <s v="EMMANUEL CAMPOS LEDEZMA"/>
    <n v="88553925"/>
    <n v="0"/>
    <s v="esc.laesperanzaderiocolorado@mep.go.cr"/>
    <s v="100 METROS SUR DEL PUESTO FRONTERA DELTA"/>
    <s v="Rural"/>
    <n v="9"/>
    <n v="9"/>
  </r>
  <r>
    <n v="5037"/>
    <s v="BARBADOS"/>
    <s v="GUAPILES"/>
    <x v="4"/>
    <s v="POCOCI"/>
    <s v="RITA"/>
    <s v="CAÑO SECO"/>
    <s v="HUETAR CARIBE"/>
    <s v="ARELLYS MENDEZ MURILLO"/>
    <n v="44090965"/>
    <n v="0"/>
    <s v="esc.barbados@mep.go.cr"/>
    <s v="100 MTS ESTE DEL SALON COMUNAL"/>
    <s v="Rural"/>
    <n v="7"/>
    <n v="7"/>
  </r>
  <r>
    <n v="5038"/>
    <s v="SARDINA"/>
    <s v="GUAPILES"/>
    <x v="4"/>
    <s v="POCOCI"/>
    <s v="COLORADO"/>
    <s v="SARDINA"/>
    <s v="HUETAR CARIBE"/>
    <s v="ALLEN BRENES MENDOZA"/>
    <n v="87060871"/>
    <n v="0"/>
    <s v="esc.sardina@mep.go.cr"/>
    <s v="COSTADO ESTE DE LA PLAZA DE DEPORTES."/>
    <s v="Rural"/>
    <n v="4"/>
    <n v="4"/>
  </r>
  <r>
    <n v="5039"/>
    <s v="ESCOCIA"/>
    <s v="GUAPILES"/>
    <x v="4"/>
    <s v="GUACIMO"/>
    <s v="RIO JIMENEZ"/>
    <s v="ESCOCIA"/>
    <s v="HUETAR CARIBE"/>
    <s v="ASHLY YERLENE UMAÑA CORDERO"/>
    <n v="83651134"/>
    <n v="0"/>
    <s v="esc.escocia@mep.go.cr"/>
    <s v="300MTS NORTE DE LA IGLESIA CATOLICA ESCOCIA"/>
    <s v="Rural"/>
    <n v="11"/>
    <n v="11"/>
  </r>
  <r>
    <n v="5041"/>
    <s v="MACADAMIA"/>
    <s v="GUAPILES"/>
    <x v="4"/>
    <s v="GUACIMO"/>
    <s v="MERCEDES"/>
    <s v="TIERRA GRANDE"/>
    <s v="HUETAR CARIBE"/>
    <s v="NOEMY RIVERA BEITA"/>
    <n v="86697322"/>
    <n v="27165048"/>
    <s v="esc.macadamia@mep.go.cr"/>
    <s v="10 KM. AL SURESTE DE IROQUIS, GUACIMO."/>
    <s v="Urbana"/>
    <n v="8"/>
    <n v="8"/>
  </r>
  <r>
    <n v="5044"/>
    <s v="SAN GERARDO"/>
    <s v="AGUIRRE"/>
    <x v="1"/>
    <s v="PARRITA"/>
    <s v="PARRITA"/>
    <s v="SAN GERARDO"/>
    <s v="PACIFICO CENTRAL"/>
    <s v="GEOVANNI HIDALGO GARBANZO"/>
    <n v="22005023"/>
    <n v="0"/>
    <s v="esc.sangerardo.aguirre@mep.go.cr"/>
    <s v="2 KM NORTE DEL TEMPLO CATOLICO LA VASCONIA"/>
    <s v="Urbana"/>
    <n v="2"/>
    <n v="2"/>
  </r>
  <r>
    <n v="5047"/>
    <s v="EL PILON"/>
    <s v="ZONA NORTE-NORTE"/>
    <x v="2"/>
    <s v="UPALA"/>
    <s v="BIJAGUA"/>
    <s v="EL PILON"/>
    <s v="HUETAR NORTE"/>
    <s v="SAMANTA CAMPOS ROMERO"/>
    <n v="64896661"/>
    <n v="0"/>
    <s v="esc.pilonbijagua@mep.go.cr"/>
    <s v="1KM AL ESTE DEL MINAE"/>
    <s v="Rural"/>
    <n v="11"/>
    <n v="11"/>
  </r>
  <r>
    <n v="5321"/>
    <s v="LA ROXANA"/>
    <s v="NICOYA"/>
    <x v="5"/>
    <s v="NANDAYURE"/>
    <s v="SANTA RITA"/>
    <s v="ROXANA"/>
    <s v="CHOROTEGA"/>
    <s v="SONIA MARIN MORA"/>
    <n v="88689115"/>
    <n v="0"/>
    <s v="sonia.marin.mora@mep.go.cr"/>
    <s v="LA ROXANA, SANTA RITA DE NANDAYURE"/>
    <s v="Rural"/>
    <n v="9"/>
    <n v="9"/>
  </r>
  <r>
    <n v="5322"/>
    <s v="EL GUAPOTE"/>
    <s v="SANTA CRUZ"/>
    <x v="5"/>
    <s v="SANTA CRUZ"/>
    <s v="VEINTISIETE DE ABRIL"/>
    <s v="GUAPOTE"/>
    <s v="CHOROTEGA"/>
    <s v="ANA GABRIELA GUEVARA CHAVARRIA"/>
    <n v="26580872"/>
    <n v="0"/>
    <s v="esc.elguapote@mep.go.cr"/>
    <s v="COSTADO SURESTE DE LA PLAZA DE DEPORTES"/>
    <s v="Rural"/>
    <n v="17"/>
    <n v="17"/>
  </r>
  <r>
    <n v="5325"/>
    <s v="OROCU"/>
    <s v="PUNTARENAS"/>
    <x v="1"/>
    <s v="PUNTARENAS"/>
    <s v="CHOMES"/>
    <s v="OROCU"/>
    <s v="PACIFICO CENTRAL"/>
    <s v="HUGGETTE VELLUTI BOLAÑOS"/>
    <n v="26388009"/>
    <n v="0"/>
    <s v="esc.orocu@mep.go.cr"/>
    <s v="9 KM AL NORTE DE CHOMES"/>
    <s v="Rural"/>
    <n v="8"/>
    <n v="8"/>
  </r>
  <r>
    <n v="5326"/>
    <s v="DOS RAMAS"/>
    <s v="LIMON"/>
    <x v="4"/>
    <s v="MATINA"/>
    <s v="BATAN"/>
    <s v="DOS RAMAS"/>
    <s v="HUETAR CARIBE"/>
    <s v="DANNY CORRALES MARTINEZ"/>
    <n v="22006957"/>
    <n v="0"/>
    <s v="esc.dosramas@mep.go.cr"/>
    <s v="7 KM AL SUR ENTRADA ESPABEL.BARRIO DOS RAMAS"/>
    <s v="Urbana"/>
    <n v="14"/>
    <n v="14"/>
  </r>
  <r>
    <n v="5332"/>
    <s v="SAN JUAN DE DIOS"/>
    <s v="ALAJUELA"/>
    <x v="2"/>
    <s v="SAN MATEO"/>
    <s v="SAN MATEO"/>
    <s v="SAN JUAN DE DIOS"/>
    <s v="PACIFICO CENTRAL"/>
    <s v="SEIDY VILLALOBOS PORRAS"/>
    <n v="22005327"/>
    <n v="0"/>
    <s v="zeidy.villalobos.porras@mep.go.cr"/>
    <s v="DEL CENTRO DE HIGUITO DE SAN MATEO 5 KM NORTE"/>
    <s v="Rural"/>
    <n v="19"/>
    <n v="19"/>
  </r>
  <r>
    <n v="5333"/>
    <s v="LIMONCITO DE CUTRIS"/>
    <s v="SAN CARLOS"/>
    <x v="2"/>
    <s v="SAN CARLOS"/>
    <s v="CUTRIS"/>
    <s v="LIMONCITO"/>
    <s v="HUETAR NORTE"/>
    <s v="LAUREN BLANCO SALAZAR"/>
    <n v="73006459"/>
    <n v="0"/>
    <s v="esc.limoncito.@mep.go.cr"/>
    <s v="4 KM ESTE DEL CRUCE COOPEVEGA"/>
    <s v="Rural"/>
    <n v="19"/>
    <n v="19"/>
  </r>
  <r>
    <n v="5343"/>
    <s v="PLAYA GRANDE"/>
    <s v="SANTA CRUZ"/>
    <x v="5"/>
    <s v="SANTA CRUZ"/>
    <s v="CABO VELAS"/>
    <s v="PLAYA GRANDE"/>
    <s v="CHOROTEGA"/>
    <s v="YORLENI GALLO RUIZ"/>
    <n v="22492227"/>
    <n v="22492227"/>
    <s v="yorleni.gallo.ruiz@mep.go.cr"/>
    <s v="CONTIGUO PULPERIA LA MARINA"/>
    <s v="Rural"/>
    <n v="17"/>
    <n v="17"/>
  </r>
  <r>
    <n v="5355"/>
    <s v="SANTA CRUZ"/>
    <s v="PEREZ ZELEDON"/>
    <x v="0"/>
    <s v="PEREZ ZELEDON"/>
    <s v="GENERAL"/>
    <s v="SANTA CRUZ"/>
    <s v="CENTRAL"/>
    <s v="KATTY CARRANZA CHACON"/>
    <n v="87016662"/>
    <n v="0"/>
    <s v="esc.santacruz@mep.go.cr"/>
    <s v="2.5 KM AL ESTE DE LA ESC. MIRAFLORES"/>
    <s v="Rural"/>
    <n v="5"/>
    <n v="5"/>
  </r>
  <r>
    <n v="5457"/>
    <s v="SAN RAFAEL"/>
    <s v="GRANDE DE TERRABA"/>
    <x v="1"/>
    <s v="OSA"/>
    <s v="PALMAR"/>
    <s v="SAN RAFAEL"/>
    <s v="BRUNCA"/>
    <s v="MARTA MORALES MENDEZ"/>
    <n v="83311942"/>
    <n v="27867373"/>
    <s v="marta.morales.mendez@mep.go.cr"/>
    <s v="DE LA ENTRADA DE LA PUERTA DEL SOL 6 KM NORTE"/>
    <s v="Rural"/>
    <n v="3"/>
    <n v="3"/>
  </r>
  <r>
    <n v="5520"/>
    <s v="LOS ÁNGELES"/>
    <s v="LIBERIA"/>
    <x v="5"/>
    <s v="LIBERIA"/>
    <s v="MAYORGA"/>
    <s v="LOS ÁNGELES"/>
    <s v="CHOROTEGA"/>
    <s v="ALEXANDER BELMONTE CHAVES"/>
    <n v="0"/>
    <n v="0"/>
    <s v="esc.losangeles.liberia@mep.go.cr"/>
    <s v="DE LA COMUNIDAD DE QUEBRADA GRANDE 3KM AL EST"/>
    <s v="Rural"/>
    <n v="3"/>
    <n v="3"/>
  </r>
  <r>
    <n v="5524"/>
    <s v="QUEBRADAS ARRIBA"/>
    <s v="PEREZ ZELEDON"/>
    <x v="0"/>
    <s v="PEREZ ZELEDON"/>
    <s v="SAN ISIDRO DE EL GENERAL"/>
    <s v="QUEBRADAS ARRIBA"/>
    <s v="CENTRAL"/>
    <s v="ROSSELIN BARAHONA VALVERDE"/>
    <n v="0"/>
    <n v="0"/>
    <s v="esc.quebradaarriba@mep.go.cr"/>
    <s v="4 KM NORTE DE QUEBRADAS"/>
    <s v="Urbana"/>
    <n v="6"/>
    <n v="6"/>
  </r>
  <r>
    <n v="5534"/>
    <s v="CEDRAL ARRIBA"/>
    <s v="DESAMPARADOS"/>
    <x v="0"/>
    <s v="ASERRI"/>
    <s v="TARBACA"/>
    <s v="CEDRAL ARRIBA"/>
    <s v="CENTRAL"/>
    <s v="LUIS ALBERTO CHINCHILLA CHINCH"/>
    <n v="22300209"/>
    <n v="0"/>
    <s v="esc.cedraldeaserri@mep.go.cr"/>
    <s v="5 KM AL NORTE DEL RESTAURANTE LAS DOÑITAS"/>
    <s v="Rural"/>
    <n v="10"/>
    <n v="10"/>
  </r>
  <r>
    <n v="5548"/>
    <s v="DULCE NOMBRE"/>
    <s v="OCCIDENTE"/>
    <x v="2"/>
    <s v="SAN RAMON"/>
    <s v="VOLIO"/>
    <s v="DULCE NOMBRE"/>
    <s v="CENTRAL"/>
    <s v="KARLA VANESSA BARAHONA MORALES"/>
    <n v="24477318"/>
    <n v="0"/>
    <s v="esc.dulcenombre.occidente@mep.go.cr"/>
    <s v="500 M. NORTE DE LA IGLESIA DE DULCE NOMBRE"/>
    <s v="Rural"/>
    <n v="22"/>
    <n v="22"/>
  </r>
  <r>
    <n v="5549"/>
    <s v="LAS DELICIAS"/>
    <s v="SAN CARLOS"/>
    <x v="2"/>
    <s v="SAN CARLOS"/>
    <s v="MONTERREY"/>
    <s v="LAS DELICIAS"/>
    <s v="HUETAR NORTE"/>
    <s v="GERARDO BALTODANO GUTIERREZ"/>
    <n v="24780521"/>
    <n v="0"/>
    <s v="esc.lasdeliciasdemonterrey@mep.go.cr"/>
    <s v="COSTADO NORTE DE LA PLAZA DE DEPORTES"/>
    <s v="Rural"/>
    <n v="11"/>
    <n v="11"/>
  </r>
  <r>
    <n v="5560"/>
    <s v="LINDA VISTA"/>
    <s v="SARAPIQUI"/>
    <x v="6"/>
    <s v="SARAPIQUI"/>
    <s v="PUERTO VIEJO"/>
    <s v="LINDA VISTA"/>
    <s v="HUETAR NORTE"/>
    <s v="YADELY FONSECA RODRIGUEZ"/>
    <n v="27665602"/>
    <n v="77665602"/>
    <s v="esc.lindavista.sarapiqui@mep.go.cr"/>
    <s v="1 KM ESTE Y 1 KM SUR DE LA IGLESIA CHILAMATE"/>
    <s v="Rural"/>
    <n v="20"/>
    <n v="20"/>
  </r>
  <r>
    <n v="5563"/>
    <s v="PUEBLO NUEVO"/>
    <s v="SARAPIQUI"/>
    <x v="4"/>
    <s v="POCOCI"/>
    <s v="RITA"/>
    <s v="PUEBLO NUEVO"/>
    <s v="HUETAR CARIBE"/>
    <s v="ROSMERY CESPEDES FERNANDEZ"/>
    <n v="44111526"/>
    <n v="0"/>
    <s v="esc.pueblonuevo.sarapiqui@mep.go.cr"/>
    <s v="36KM AL NORTE DEL COMANDO PUERTO VIEJO"/>
    <s v="Rural"/>
    <n v="19"/>
    <n v="19"/>
  </r>
  <r>
    <n v="5565"/>
    <s v="LOS ÁNGELES"/>
    <s v="GRANDE DE TERRABA"/>
    <x v="1"/>
    <s v="BUENOS AIRES"/>
    <s v="COLINAS"/>
    <s v="LOS ÁNGELES"/>
    <s v="BRUNCA"/>
    <s v="AUREY LEON FERNANDEZ"/>
    <n v="22001102"/>
    <n v="27300159"/>
    <s v="esc.losangelescolinas@mep.go.cr"/>
    <s v="50 OESTE DE LA PLAZA DE DEPORTES LOS ANGELES"/>
    <s v="Rural"/>
    <n v="4"/>
    <n v="4"/>
  </r>
  <r>
    <n v="5569"/>
    <s v="MARIA RAFFOLS"/>
    <s v="CAÑAS"/>
    <x v="5"/>
    <s v="ABANGARES"/>
    <s v="LAS JUNTAS"/>
    <s v="BARRIO JESUS"/>
    <s v="CHOROTEGA"/>
    <s v="SONIA REYES REYES"/>
    <n v="22005292"/>
    <n v="0"/>
    <s v="esc.mariarafols@mep.go.cr"/>
    <s v="FRENTE A LA PULPERIA LA SOMBRA"/>
    <s v="Rural"/>
    <n v="13"/>
    <n v="13"/>
  </r>
  <r>
    <n v="5570"/>
    <s v="EL ROBLE"/>
    <s v="CAÑAS"/>
    <x v="5"/>
    <s v="TILARAN"/>
    <s v="TRONADORA"/>
    <s v="EL ROBLE"/>
    <s v="CHOROTEGA"/>
    <s v="MARILYN VARGAS SOTO"/>
    <n v="26931093"/>
    <n v="26955509"/>
    <s v="esc.elroble.canas@mep.go.cr"/>
    <s v="CENTRO ROBLE"/>
    <s v="Rural"/>
    <n v="20"/>
    <n v="20"/>
  </r>
  <r>
    <n v="5646"/>
    <s v="SECTOR BARRANTES"/>
    <s v="ZONA NORTE-NORTE"/>
    <x v="2"/>
    <s v="UPALA"/>
    <s v="UPALA"/>
    <s v="SECTOR BARRANTES"/>
    <s v="HUETAR NORTE"/>
    <s v="EILYN PATRICIA MONTERO LUMBI"/>
    <n v="44056281"/>
    <n v="0"/>
    <s v="esc.sectorbarrantes@mep.go.cr"/>
    <s v="IGLESIA CATOLICA COLONIA PUNTARENAS 2KM AL ES"/>
    <s v="Rural"/>
    <n v="13"/>
    <n v="13"/>
  </r>
  <r>
    <n v="5648"/>
    <s v="LA PALMERA"/>
    <s v="ZONA NORTE-NORTE"/>
    <x v="2"/>
    <s v="UPALA"/>
    <s v="UPALA"/>
    <s v="LA PALMERA"/>
    <s v="HUETAR NORTE"/>
    <s v="ANA GROSS ESCAMILLA"/>
    <n v="44057995"/>
    <n v="0"/>
    <s v="esc.lapalmera.alajuela@mep.go.cr"/>
    <s v="DEL MAG 2KM NORTE Y 1KM OESTE"/>
    <s v="Rural"/>
    <n v="6"/>
    <n v="6"/>
  </r>
  <r>
    <n v="5689"/>
    <s v="COLORADO"/>
    <s v="DESAMPARADOS"/>
    <x v="0"/>
    <s v="ACOSTA"/>
    <s v="SABANILLAS"/>
    <s v="COLORADO"/>
    <s v="CENTRAL"/>
    <s v="SONIA MORA QUIROS"/>
    <n v="22005039"/>
    <n v="0"/>
    <s v="esc.coloradodeacosta@mep.go.cr"/>
    <s v="3 KM AL SUR DEL CENTRO DE SABANILLAS"/>
    <s v="Rural"/>
    <n v="5"/>
    <n v="5"/>
  </r>
  <r>
    <n v="5690"/>
    <s v="SANTA MARTA"/>
    <s v="PEREZ ZELEDON"/>
    <x v="0"/>
    <s v="PEREZ ZELEDON"/>
    <s v="CAJON"/>
    <s v="SANTA MARTA"/>
    <s v="CENTRAL"/>
    <s v="JUAN DIEGO ARROYO ZUNIGA"/>
    <n v="71219490"/>
    <n v="0"/>
    <s v="esc.santamartadecajon@mep.go.cr"/>
    <s v="200 NORTE DE IGLESIA CATOLICA"/>
    <s v="Rural"/>
    <n v="16"/>
    <n v="16"/>
  </r>
  <r>
    <n v="5692"/>
    <s v="LOS LAGOS"/>
    <s v="LIBERIA"/>
    <x v="5"/>
    <s v="LIBERIA"/>
    <s v="LIBERIA"/>
    <s v="LOS LAGOS"/>
    <s v="CHOROTEGA"/>
    <s v="ALEXANDER CONTRERAS CONTRERAS"/>
    <n v="26671071"/>
    <n v="26671071"/>
    <s v="esc.loslagos.liberia@mep.go.cr"/>
    <s v="DE RENTA CAR PAYLESS 200 METROS NORTE"/>
    <s v="Urbana"/>
    <n v="25"/>
    <n v="25"/>
  </r>
  <r>
    <n v="5693"/>
    <s v="LA BONITA"/>
    <s v="GRANDE DE TERRABA"/>
    <x v="1"/>
    <s v="OSA"/>
    <s v="PIEDRAS BLANCAS"/>
    <s v="LA BONITA"/>
    <s v="BRUNCA"/>
    <s v="FLOR VILLALOBOS OVARES"/>
    <n v="83580763"/>
    <n v="27867373"/>
    <s v="esc.labonita@mep.go.cr"/>
    <s v="150 METROS ESTE DE LA INTERAMERICANA"/>
    <s v="Rural"/>
    <n v="6"/>
    <n v="6"/>
  </r>
  <r>
    <n v="5723"/>
    <s v="EL CONGO"/>
    <s v="TURRIALBA"/>
    <x v="3"/>
    <s v="JIMENEZ"/>
    <s v="TUCURRIQUE"/>
    <s v="EL CONGO CENTRO"/>
    <s v="CENTRAL"/>
    <s v="ARJERIE VARGAS HERNANDEZ"/>
    <n v="25351205"/>
    <n v="88449483"/>
    <s v="esc.elcongo@mep.go.cr"/>
    <s v="FRENTE A LA COLONIA DEL ICE"/>
    <s v="Rural"/>
    <n v="19"/>
    <n v="19"/>
  </r>
  <r>
    <n v="5724"/>
    <s v="EL ESTABLO"/>
    <s v="PUNTARENAS"/>
    <x v="1"/>
    <s v="PUNTARENAS"/>
    <s v="PITAHAYA"/>
    <s v="EL ESTABLO"/>
    <s v="PACIFICO CENTRAL"/>
    <s v="KATTIA ORIAS ALVARADO"/>
    <n v="86152692"/>
    <n v="26393028"/>
    <s v="kattia.orias.alvarado@mep.go.cr"/>
    <s v="7 KM SUR DE LA ENTRADA AL INGENIO EL PALMAR"/>
    <s v="Rural"/>
    <n v="4"/>
    <n v="4"/>
  </r>
  <r>
    <n v="5727"/>
    <s v="EL PARAÍSO"/>
    <s v="GUAPILES"/>
    <x v="4"/>
    <s v="POCOCI"/>
    <s v="RITA"/>
    <s v="ASENTAMIENTO EL PARAISO"/>
    <s v="HUETAR CARIBE"/>
    <s v="ARLENE PEREZ SANABRIA"/>
    <n v="44092463"/>
    <n v="0"/>
    <s v="esc.elparaisopococi@mep.go.cr"/>
    <s v="14KM NOROESTE DE PALMITAS"/>
    <s v="Rural"/>
    <n v="9"/>
    <n v="9"/>
  </r>
  <r>
    <n v="5810"/>
    <s v="LAGUNAS DE BARÚ"/>
    <s v="PEREZ ZELEDON"/>
    <x v="1"/>
    <s v="QUEPOS"/>
    <s v="SAVEGRE"/>
    <s v="LAGUNAS"/>
    <s v="PACIFICO CENTRAL"/>
    <s v="RIGOBERTO MONTERO SOLANO"/>
    <n v="0"/>
    <n v="0"/>
    <s v="esc.lagunasdebaru@mep.go.cr"/>
    <s v="3 KM AL NOROESTE DEL PUENTE DE BARU"/>
    <s v="Rural"/>
    <n v="3"/>
    <n v="3"/>
  </r>
  <r>
    <n v="5813"/>
    <s v="COPALCHI"/>
    <s v="SARAPIQUI"/>
    <x v="6"/>
    <s v="SARAPIQUI"/>
    <s v="CUREÑA"/>
    <s v="COPALCHI"/>
    <s v="HUETAR NORTE"/>
    <s v="ILEANA MARTINEZ LEIVA"/>
    <n v="87054388"/>
    <n v="0"/>
    <s v="esc.copalchicurena@mep.go.cr"/>
    <s v="45KM N DEL BANCO NACIONAL DE PUERTO VIEJO"/>
    <s v="Rural"/>
    <n v="11"/>
    <n v="11"/>
  </r>
  <r>
    <n v="5831"/>
    <s v="JORGE ROSSI CHAVARRIA"/>
    <s v="TURRIALBA"/>
    <x v="3"/>
    <s v="TURRIALBA"/>
    <s v="SANTA TERESITA"/>
    <s v="ORIENTE"/>
    <s v="CENTRAL"/>
    <s v="MILENIA AGUILAR CESPEDES"/>
    <n v="84760720"/>
    <n v="0"/>
    <s v="esc.jorgerossichavarria@mep.go.cr"/>
    <s v="300 METROS AL SUR DE LA IGLESIA CATOLICA"/>
    <s v="Rural"/>
    <n v="16"/>
    <n v="16"/>
  </r>
  <r>
    <n v="5866"/>
    <s v="LAS BRISAS"/>
    <s v="LIMON"/>
    <x v="4"/>
    <s v="LIMON"/>
    <s v="VALLE LA ESTRELLA"/>
    <s v="LAS BRISAS"/>
    <s v="HUETAR CARIBE"/>
    <s v="ARLENA GUTIERREZ MATARRITA"/>
    <n v="0"/>
    <n v="0"/>
    <s v="arlena.gutierrez.matarrita@mep.go.cr"/>
    <s v="2 K. AL NORESTE DE FINCA 20"/>
    <s v="Rural"/>
    <n v="15"/>
    <n v="15"/>
  </r>
  <r>
    <n v="5883"/>
    <s v="BARBUDAL"/>
    <s v="CAÑAS"/>
    <x v="5"/>
    <s v="ABANGARES"/>
    <s v="COLORADO"/>
    <s v="BARBUDAL"/>
    <s v="CHOROTEGA"/>
    <s v="YASMIN GARCIA ARREDONDO"/>
    <n v="22006852"/>
    <n v="0"/>
    <s v="esc.barbudal.canas@mep.go.cr"/>
    <s v="150 SUR Y 25 ESTE DEL PUENTE DE BARBUDAL"/>
    <s v="Rural"/>
    <n v="17"/>
    <n v="17"/>
  </r>
  <r>
    <n v="5884"/>
    <s v="LOURDES"/>
    <s v="AGUIRRE"/>
    <x v="1"/>
    <s v="PARRITA"/>
    <s v="PARRITA"/>
    <s v="LOURDES"/>
    <s v="PACIFICO CENTRAL"/>
    <s v="SHARON PIEDRA FALLAS"/>
    <n v="0"/>
    <n v="0"/>
    <s v="esc.lourdesdeparrita@mep.go.cr"/>
    <s v="5 KM AL NORESTE DE FINCA NICOYA PARRITA"/>
    <s v="Urbana"/>
    <n v="6"/>
    <n v="6"/>
  </r>
  <r>
    <n v="5887"/>
    <s v="ASENTAMIENTO SALAMÁ"/>
    <s v="GRANDE DE TERRABA"/>
    <x v="1"/>
    <s v="OSA"/>
    <s v="PIEDRAS BLANCAS"/>
    <s v="ASENTAMIENTO SALAMÁ"/>
    <s v="BRUNCA"/>
    <s v="MARIANELA LARA MENDEZ"/>
    <n v="22001385"/>
    <n v="0"/>
    <s v="esc.asentamientosalama@mep.go.cr"/>
    <s v="DE LA SUBASTA GANADERA 1K NORESTEE, SALAMA"/>
    <s v="Rural"/>
    <n v="22"/>
    <n v="22"/>
  </r>
  <r>
    <n v="5958"/>
    <s v="LA ISLITA"/>
    <s v="PUNTARENAS"/>
    <x v="1"/>
    <s v="PUNTARENAS"/>
    <s v="PUNTARENAS"/>
    <s v="LA FLOR DE LA ISLITA"/>
    <s v="PACIFICO CENTRAL"/>
    <s v="HERMINIA FLORES REYES"/>
    <n v="26611133"/>
    <n v="26611133"/>
    <s v="esc.laislita@mep.go.cr"/>
    <s v="4 KM NOROESTE DE LA TERMINAL DEL FERRI"/>
    <s v="Urbana"/>
    <n v="14"/>
    <n v="14"/>
  </r>
  <r>
    <n v="6026"/>
    <s v="COLINAS DEL ESTE"/>
    <s v="AGUIRRE"/>
    <x v="1"/>
    <s v="QUEPOS"/>
    <s v="QUEPOS"/>
    <s v="COLINAS DEL ESTE"/>
    <s v="PACIFICO CENTRAL"/>
    <s v="LUCIA CESPEDES VENEGAS"/>
    <n v="27773692"/>
    <n v="27773692"/>
    <s v="lucia.cespedes.venegas@mep.go.cr"/>
    <s v="1 KM. AL ESTE DEL PALI DE QUEPOS"/>
    <s v="Urbana"/>
    <n v="20"/>
    <n v="20"/>
  </r>
  <r>
    <n v="6098"/>
    <s v="TARISE"/>
    <s v="GRANDE DE TERRABA"/>
    <x v="1"/>
    <s v="BUENOS AIRES"/>
    <s v="VOLCAN"/>
    <s v="TARISE"/>
    <s v="BRUNCA"/>
    <s v="ANA JULIA BARBOZA PICADO"/>
    <n v="60050694"/>
    <n v="0"/>
    <s v="esc.tarise@mep.go.cr"/>
    <s v="200 METROS SUR DE LA ENTRADA A LONGOMAI"/>
    <s v="Rural"/>
    <n v="21"/>
    <n v="21"/>
  </r>
  <r>
    <n v="6114"/>
    <s v="HUACAS"/>
    <s v="SAN CARLOS"/>
    <x v="2"/>
    <s v="SAN CARLOS"/>
    <s v="VENECIA"/>
    <s v="LAS HUACAS"/>
    <s v="HUETAR NORTE"/>
    <s v="LUIS CARLOS JIMENEZ CAMACHO"/>
    <n v="85792763"/>
    <n v="0"/>
    <s v="esc.lashuacas@mep.go.cr"/>
    <s v="7 KM AL NORTE DEL BARRIO CORAZON DE JESUS"/>
    <s v="Rural"/>
    <n v="21"/>
    <n v="21"/>
  </r>
  <r>
    <n v="6139"/>
    <s v="CHORRERAS"/>
    <s v="SAN CARLOS"/>
    <x v="2"/>
    <s v="SAN CARLOS"/>
    <s v="CUTRIS"/>
    <s v="CHORRERAS"/>
    <s v="HUETAR NORTE"/>
    <s v="JOSE DANIEL SALAS SALOMON"/>
    <n v="24673035"/>
    <n v="24673035"/>
    <s v="esc.chorreras@mep.go.cr"/>
    <s v="32 KM NORESTE DE COOPEVEGA DE CUTRIS"/>
    <s v="Rural"/>
    <n v="17"/>
    <n v="17"/>
  </r>
  <r>
    <n v="6152"/>
    <s v="CONVENTILLO"/>
    <s v="CARTAGO"/>
    <x v="3"/>
    <s v="EL GUARCO"/>
    <s v="SAN ISIDRO"/>
    <s v="CONVENTILLO"/>
    <s v="CENTRAL"/>
    <s v="RAQUEL SOLANO ALVARADO"/>
    <n v="25712319"/>
    <n v="25711454"/>
    <s v="esc.conventillo@mep.go.cr"/>
    <s v="KM 31 CARRETERA INTERAMERICANA SUR"/>
    <s v="Urbana"/>
    <n v="21"/>
    <n v="21"/>
  </r>
  <r>
    <n v="6275"/>
    <s v="BOCA BRAVA"/>
    <s v="GRANDE DE TERRABA"/>
    <x v="1"/>
    <s v="OSA"/>
    <s v="PUERTO CORTES"/>
    <s v="BOCA BRAVA"/>
    <s v="BRUNCA"/>
    <s v="CARLOS JUAREZ SANABRIA"/>
    <n v="60087916"/>
    <n v="0"/>
    <s v="esc.bocabrava@mep.go.cr"/>
    <s v="ISLA BOCA BRAVA,CIUDAD CORTES, PUNTARENAS."/>
    <s v="Urbana"/>
    <n v="4"/>
    <n v="4"/>
  </r>
  <r>
    <n v="6277"/>
    <s v="LA ILUSION DE CANTA GALLO"/>
    <s v="GUAPILES"/>
    <x v="4"/>
    <s v="POCOCI"/>
    <s v="CARIARI"/>
    <s v="CANTA GALLO"/>
    <s v="HUETAR CARIBE"/>
    <s v="JONATHAN ARCE GONZALEZ"/>
    <n v="86145788"/>
    <n v="0"/>
    <s v="esc.lailusiondecantagallo@mep.go.cr"/>
    <s v="DE LA ESCUELA MONTERREY 150M ESTE Y 5KM NORTE"/>
    <s v="Urbana"/>
    <n v="12"/>
    <n v="12"/>
  </r>
  <r>
    <n v="6373"/>
    <s v="LAS BRISAS"/>
    <s v="CAÑAS"/>
    <x v="5"/>
    <s v="TILARAN"/>
    <s v="QUEBRADA GRANDE"/>
    <s v="CABECERAS"/>
    <s v="CHOROTEGA"/>
    <s v="MARLEN GUTIERREZ SERRANO"/>
    <n v="26938124"/>
    <n v="26938585"/>
    <s v="esc.labrisasquebradagrande@mep.go.cr"/>
    <s v="25 MTS ESTE DE LA PULPERIA EL LLANO"/>
    <s v="Rural"/>
    <n v="8"/>
    <n v="8"/>
  </r>
  <r>
    <n v="6493"/>
    <s v="PALMITAS II"/>
    <s v="GUAPILES"/>
    <x v="4"/>
    <s v="POCOCI"/>
    <s v="RITA"/>
    <s v="PALMITAS II"/>
    <s v="HUETAR CARIBE"/>
    <s v="MARIA EUGENIA PEREZ HERNANDEZ"/>
    <n v="44090970"/>
    <n v="0"/>
    <s v="esc.palmitas2@mep.go.cr"/>
    <s v="150 ESTE DEL REDONDEL DE TOROS"/>
    <s v="Rural"/>
    <n v="8"/>
    <n v="8"/>
  </r>
  <r>
    <n v="6554"/>
    <s v="LA FLORITA"/>
    <s v="GUAPILES"/>
    <x v="4"/>
    <s v="POCOCI"/>
    <s v="JIMENEZ"/>
    <s v="LA FLORITA"/>
    <s v="HUETAR CARIBE"/>
    <s v="CAROLINA GUILLEN SALAZAR"/>
    <n v="88684878"/>
    <n v="0"/>
    <s v="esc.laflorita@mep.go.cr"/>
    <s v="SALON COMUNAL DEL ASENTAMIENTO LA FLORITA"/>
    <s v="Rural"/>
    <n v="12"/>
    <n v="12"/>
  </r>
  <r>
    <n v="6638"/>
    <s v="TIQUIRUZAS"/>
    <s v="CAÑAS"/>
    <x v="5"/>
    <s v="CAÑAS"/>
    <s v="POROZAL"/>
    <s v="TIQUIRUZAS"/>
    <s v="CHOROTEGA"/>
    <s v="FARIDE DE LOS ANGELES ENRIQUEZ"/>
    <n v="0"/>
    <n v="0"/>
    <s v="esc.tiquiruzas@mep.go.cr"/>
    <s v="FRENTE A PLAZA DE FUTBOL DE TIQUIRUZAS"/>
    <s v="Rural"/>
    <n v="4"/>
    <n v="4"/>
  </r>
  <r>
    <n v="6665"/>
    <s v="PAVONES"/>
    <s v="GRANDE DE TERRABA"/>
    <x v="1"/>
    <s v="BUENOS AIRES"/>
    <s v="VOLCAN"/>
    <s v="PAVONES"/>
    <s v="BRUNCA"/>
    <s v="FANNY HERNANDEZ VILLAREAL"/>
    <n v="27300159"/>
    <n v="0"/>
    <s v="esc.pavonesbuenosaires@mep.go.cr"/>
    <s v="800 MTS O. DE LA URBANIZACION LOS PINOS"/>
    <s v="Rural"/>
    <n v="10"/>
    <n v="10"/>
  </r>
  <r>
    <n v="6703"/>
    <s v="CAÑO DE MASAYA"/>
    <s v="SARAPIQUI"/>
    <x v="6"/>
    <s v="SARAPIQUI"/>
    <s v="LA VIRGEN"/>
    <s v="ASENTAMIENTO CAMPESINO LA FE"/>
    <s v="HUETAR NORTE"/>
    <s v="GABRIELA URBINA ARTAVIA"/>
    <n v="27666283"/>
    <n v="27666283"/>
    <s v="esc.canodemasaya@mep.go.cr"/>
    <s v="DEL BN PTO VIEJO, 21 KM AL NORTE Y 4 AL ESTE"/>
    <s v="Rural"/>
    <n v="11"/>
    <n v="11"/>
  </r>
  <r>
    <n v="6743"/>
    <s v="LOMA LINDA"/>
    <s v="LIMON"/>
    <x v="4"/>
    <s v="LIMON"/>
    <s v="RIO BLANCO"/>
    <s v="LOMA LINDA"/>
    <s v="HUETAR CARIBE"/>
    <s v="HANNIA MANNING RODA"/>
    <n v="27971103"/>
    <n v="0"/>
    <s v="esc.lomalinda@mep.go.cr"/>
    <s v="2 K. AL SUR DE LA BOMBA SHELL,FRENTE A RECOPE"/>
    <s v="Urbana"/>
    <n v="14"/>
    <n v="14"/>
  </r>
  <r>
    <n v="1386"/>
    <s v="SAN FRANCISCO"/>
    <s v="SARAPIQUI"/>
    <x v="6"/>
    <s v="SARAPIQUI"/>
    <s v="CUREÑA"/>
    <s v="GOLFITO"/>
    <s v="HUETAR NORTE"/>
    <s v="SHERRY SANCHEZ ALVAREZ"/>
    <n v="27666283"/>
    <n v="0"/>
    <s v="esc.sanfrancisco.sarapiqui@mep.go.cr"/>
    <s v="32KM N DEL BN DE PUERTO VIEJO SARAPIQUI"/>
    <s v="Rural"/>
    <n v="25"/>
    <n v="22.5"/>
  </r>
  <r>
    <n v="1401"/>
    <s v="BOCA DE RIO CUREÑA"/>
    <s v="SAN CARLOS"/>
    <x v="6"/>
    <s v="SARAPIQUI"/>
    <s v="CUREÑA"/>
    <s v="BOCA DEL RIO CUREÑA"/>
    <s v="HUETAR NORTE"/>
    <s v="CRISTIAN CHAVES CHACON"/>
    <n v="22064007"/>
    <n v="25140411"/>
    <s v="esc.bocariocurena@mep.go.cr"/>
    <s v="20 KM DE BOCA TAPADA"/>
    <s v="Rural"/>
    <n v="44"/>
    <n v="39.6"/>
  </r>
  <r>
    <n v="1413"/>
    <s v="LA TROCHA"/>
    <s v="SAN CARLOS"/>
    <x v="2"/>
    <s v="LOS CHILES"/>
    <s v="LOS CHILES"/>
    <s v="LA TROCHA"/>
    <s v="HUETAR NORTE"/>
    <s v="AMALIA GONZALEZ GODINEZ"/>
    <n v="41051041"/>
    <n v="88211874"/>
    <s v="esc.latrocha@mep.go.cr"/>
    <s v="50 NORTE DEL PUESTO DE POLICIA LA TROCHA"/>
    <s v="Rural"/>
    <n v="157"/>
    <n v="141.30000000000001"/>
  </r>
  <r>
    <n v="1463"/>
    <s v="POCOSOL"/>
    <s v="SAN CARLOS"/>
    <x v="2"/>
    <s v="SAN CARLOS"/>
    <s v="POCOSOL"/>
    <s v="POCOSOL"/>
    <s v="HUETAR NORTE"/>
    <s v="MANUEL CATON TORRES"/>
    <n v="22064586"/>
    <n v="0"/>
    <s v="esc.pocosol@mep.go.cr"/>
    <s v="EL CAMPO DE POCOSOL,POCOSOL, SAN CARLOS"/>
    <s v="Rural"/>
    <n v="39"/>
    <n v="35.1"/>
  </r>
  <r>
    <n v="1470"/>
    <s v="EL PLOMO"/>
    <s v="SAN CARLOS"/>
    <x v="2"/>
    <s v="SAN CARLOS"/>
    <s v="POCOSOL"/>
    <s v="EL PLOMO"/>
    <s v="HUETAR NORTE"/>
    <s v="REBECA CABRERA SEGURA"/>
    <n v="44030125"/>
    <n v="0"/>
    <s v="esc.elplomo@mep.go.cr"/>
    <s v="50 NORTE DE LA IGLESIA CATOLICA"/>
    <s v="Rural"/>
    <n v="38"/>
    <n v="34.200000000000003"/>
  </r>
  <r>
    <n v="1485"/>
    <s v="MAJAGUA"/>
    <s v="SAN CARLOS"/>
    <x v="2"/>
    <s v="SAN CARLOS"/>
    <s v="POCOSOL"/>
    <s v="SAN RAFAEL"/>
    <s v="HUETAR NORTE"/>
    <s v="EDOLIA OCAMPO SEQUEIRA"/>
    <n v="72984064"/>
    <n v="0"/>
    <s v="esc.majagua@mep.go.cr"/>
    <s v="FRENTE A LA PLAZA DE DEPORTES ANTIGUA"/>
    <s v="Rural"/>
    <n v="45"/>
    <n v="40.5"/>
  </r>
  <r>
    <n v="1493"/>
    <s v="EL CONCHO"/>
    <s v="SAN CARLOS"/>
    <x v="2"/>
    <s v="SAN CARLOS"/>
    <s v="POCOSOL"/>
    <s v="EL CONCHO"/>
    <s v="HUETAR NORTE"/>
    <s v="MARIA LORENA CASCANTE AZOFEIDA"/>
    <n v="22065927"/>
    <n v="22065927"/>
    <s v="esc.elconcho@mep.go.cr"/>
    <s v="100 METROS NORTE DE LA FUERZA PUBLICA"/>
    <s v="Rural"/>
    <n v="56"/>
    <n v="50.4"/>
  </r>
  <r>
    <n v="1538"/>
    <s v="ISLA CHICA"/>
    <s v="SAN CARLOS"/>
    <x v="2"/>
    <s v="LOS CHILES"/>
    <s v="LOS CHILES"/>
    <s v="ISLA CHICA"/>
    <s v="HUETAR NORTE"/>
    <s v="LILLIANA DE LOS A.ORDOÑEZ ANG"/>
    <n v="41051037"/>
    <n v="0"/>
    <s v="esc.islachica@mep.go.cr"/>
    <s v="17 KM AL ESTE DE LA ENTRADA A EL PARQUE"/>
    <s v="Rural"/>
    <n v="101"/>
    <n v="90.9"/>
  </r>
  <r>
    <n v="1558"/>
    <s v="BOCA TAPADA"/>
    <s v="SAN CARLOS"/>
    <x v="2"/>
    <s v="SAN CARLOS"/>
    <s v="PITAL"/>
    <s v="BOCA TAPADA"/>
    <s v="HUETAR NORTE"/>
    <s v="HEILYN JARQUIN MARTINEZ"/>
    <n v="22065010"/>
    <n v="44028568"/>
    <s v="esc.bocatapada@mep.go.cr"/>
    <s v="COSTADO ESTE DE LA PLAZA DE DEPORTES"/>
    <s v="Rural"/>
    <n v="47"/>
    <n v="42.300000000000004"/>
  </r>
  <r>
    <n v="1560"/>
    <s v="LAS BANDERAS"/>
    <s v="SAN CARLOS"/>
    <x v="2"/>
    <s v="SAN CARLOS"/>
    <s v="POCOSOL"/>
    <s v="BANDERAS"/>
    <s v="HUETAR NORTE"/>
    <s v="FELIX ARTURO MIRANDA CHAVES"/>
    <n v="72984061"/>
    <n v="0"/>
    <s v="esc.banderas@mep.go.cr"/>
    <s v="COSTADO SUR DE LA PLAZA DE DEPORTES"/>
    <s v="Rural"/>
    <n v="74"/>
    <n v="66.600000000000009"/>
  </r>
  <r>
    <n v="1571"/>
    <s v="LA GUARIA"/>
    <s v="SAN CARLOS"/>
    <x v="2"/>
    <s v="SAN CARLOS"/>
    <s v="POCOSOL"/>
    <s v="LA GUARIA"/>
    <s v="HUETAR NORTE"/>
    <s v="BYRON STEVEN ROJAS ALFARO"/>
    <n v="44030311"/>
    <n v="24777082"/>
    <s v="esc.laguariadepocosol@mep.go.cr"/>
    <s v="FRENTE AL LICEO RURAL LA GUARIA DE POCOSOL"/>
    <s v="Rural"/>
    <n v="85"/>
    <n v="76.5"/>
  </r>
  <r>
    <n v="1572"/>
    <s v="LA TIRICIA"/>
    <s v="SAN CARLOS"/>
    <x v="2"/>
    <s v="SAN CARLOS"/>
    <s v="POCOSOL"/>
    <s v="EL JOCOTE"/>
    <s v="HUETAR NORTE"/>
    <s v="REYNA FLORES TORRES"/>
    <n v="73003747"/>
    <n v="0"/>
    <s v="esc.latiricia@mep.go.cr"/>
    <s v="CENTRO JOCOTE DE POCOSOL"/>
    <s v="Rural"/>
    <n v="37"/>
    <n v="33.300000000000004"/>
  </r>
  <r>
    <n v="1573"/>
    <s v="SAN ISIDRO"/>
    <s v="SAN CARLOS"/>
    <x v="2"/>
    <s v="SAN CARLOS"/>
    <s v="POCOSOL"/>
    <s v="SAN ISIDRO"/>
    <s v="HUETAR NORTE"/>
    <s v="EDUARDO AMADOR TAISIGUE"/>
    <n v="22064073"/>
    <n v="24777082"/>
    <s v="esc.sanisidropocosol@mep.go.cr"/>
    <s v="COSTADO SUR DE LA PLAZA DE DEPORTES"/>
    <s v="Rural"/>
    <n v="103"/>
    <n v="92.7"/>
  </r>
  <r>
    <n v="1587"/>
    <s v="SAN CRISTOBAL"/>
    <s v="SAN CARLOS"/>
    <x v="2"/>
    <s v="SAN CARLOS"/>
    <s v="POCOSOL"/>
    <s v="SAN CRISTOBAL"/>
    <s v="HUETAR NORTE"/>
    <s v="ANDREY GONZALEZ CRUZ"/>
    <n v="44056199"/>
    <n v="0"/>
    <s v="esc.sancristobalpocosol@mep.go.cr"/>
    <s v="COSTADO SUR DE LA PLAZA DE DEPORTES COMUNAL"/>
    <s v="Rural"/>
    <n v="30"/>
    <n v="27"/>
  </r>
  <r>
    <n v="1594"/>
    <s v="LLANO VERDE"/>
    <s v="SAN CARLOS"/>
    <x v="2"/>
    <s v="SAN CARLOS"/>
    <s v="POCOSOL"/>
    <s v="LLANO VERDE"/>
    <s v="HUETAR NORTE"/>
    <s v="CECILIA HURTADO DIAZ"/>
    <n v="22005588"/>
    <n v="22005588"/>
    <s v="escllanoverde@mep.go.cr"/>
    <s v="CENTRO LLANO VERDE DE POCOSOL"/>
    <s v="Rural"/>
    <n v="56"/>
    <n v="50.4"/>
  </r>
  <r>
    <n v="1640"/>
    <s v="LAS CUACAS"/>
    <s v="SAN CARLOS"/>
    <x v="2"/>
    <s v="LOS CHILES"/>
    <s v="LOS CHILES"/>
    <s v="CUATRO ESQUINAS"/>
    <s v="HUETAR NORTE"/>
    <s v="FLORIBETH SALAZAR CHAVES"/>
    <n v="41051134"/>
    <n v="0"/>
    <s v="esc.lascuacas@mep.go.cr"/>
    <s v="14 KM OESTE DE LA ENTRADA DEL PARQUE"/>
    <s v="Rural"/>
    <n v="128"/>
    <n v="115.2"/>
  </r>
  <r>
    <n v="1687"/>
    <s v="LAS DELICIAS"/>
    <s v="SAN CARLOS"/>
    <x v="2"/>
    <s v="LOS CHILES"/>
    <s v="LOS CHILES"/>
    <s v="LAS DELICIAS"/>
    <s v="HUETAR NORTE"/>
    <s v="JENNY DE CASTILLA MOLINA"/>
    <n v="41051017"/>
    <n v="24711101"/>
    <s v="esc.lasdeliciasloschiles@mep.go.cr"/>
    <s v="COSTA OESTE DE LA PLAZA DE DEPORTES"/>
    <s v="Rural"/>
    <n v="43"/>
    <n v="38.700000000000003"/>
  </r>
  <r>
    <n v="1688"/>
    <s v="PUERTO ESCONDIDO"/>
    <s v="SAN CARLOS"/>
    <x v="2"/>
    <s v="SAN CARLOS"/>
    <s v="PITAL"/>
    <s v="PUERTO ESCONDIDO"/>
    <s v="HUETAR NORTE"/>
    <s v="MARJORIE RAMIREZ VEGA"/>
    <n v="24733789"/>
    <n v="24733789"/>
    <s v="esc.puertoescondido@mep.go.cr"/>
    <s v="2 KM OESTE DEL BANCO NACIONAL DE PITAL"/>
    <s v="Rural"/>
    <n v="358"/>
    <n v="322.2"/>
  </r>
  <r>
    <n v="2074"/>
    <s v="FATIMA"/>
    <s v="SARAPIQUI"/>
    <x v="6"/>
    <s v="SARAPIQUI"/>
    <s v="LLANURAS DEL GASPAR"/>
    <s v="FÁTIMA"/>
    <s v="HUETAR NORTE"/>
    <s v="KIMBERLI PAOLA RAMOS VARGAS"/>
    <n v="44109211"/>
    <n v="0"/>
    <s v="esc.fatima.sarapiqui@mep.go.cr"/>
    <s v="3 KM NORESTE DEL EBAIS DE FATIMA"/>
    <s v="Rural"/>
    <n v="32"/>
    <n v="28.8"/>
  </r>
  <r>
    <n v="2075"/>
    <s v="EL PROGRESO"/>
    <s v="SARAPIQUI"/>
    <x v="6"/>
    <s v="SARAPIQUI"/>
    <s v="PUERTO VIEJO"/>
    <s v="EL PROGRESO"/>
    <s v="HUETAR NORTE"/>
    <s v="RORIS PIMENTEL BATISTA"/>
    <n v="24762000"/>
    <n v="0"/>
    <s v="esc.elprogreso.sarapiqui@mep.go.cr"/>
    <s v="COSTADO OESTE PLAZA DE DEPORTES, EL PROGRESO"/>
    <s v="Rural"/>
    <n v="25"/>
    <n v="22.5"/>
  </r>
  <r>
    <n v="2211"/>
    <s v="SAN ANTONIO"/>
    <s v="SARAPIQUI"/>
    <x v="6"/>
    <s v="SARAPIQUI"/>
    <s v="LLANURAS DEL GASPAR"/>
    <s v="SAN ANTONIO"/>
    <s v="HUETAR NORTE"/>
    <s v="KAROL FALLAS CASTRO"/>
    <n v="44117971"/>
    <n v="0"/>
    <s v="esc.sanantonio.sarapiqui@mep.go.cr"/>
    <s v="6KM E DE LA ESTACION DE POLICIA DELTA CR"/>
    <s v="Rural"/>
    <n v="40"/>
    <n v="36"/>
  </r>
  <r>
    <n v="2261"/>
    <s v="SAN VICENTE"/>
    <s v="LIBERIA"/>
    <x v="5"/>
    <s v="LA CRUZ"/>
    <s v="SANTA CECILIA"/>
    <s v="SAN VICENTE"/>
    <s v="CHOROTEGA"/>
    <s v="LEONOR VICTOR SANCHEZ"/>
    <n v="64387377"/>
    <n v="26777025"/>
    <s v="esc.sanvicente@mep.go.cr"/>
    <s v="3 KM. AL NORTE DE COMUNIDAD LA VIRGEN."/>
    <s v="Rural"/>
    <n v="32"/>
    <n v="28.8"/>
  </r>
  <r>
    <n v="2276"/>
    <s v="LA LIBERTAD"/>
    <s v="LIBERIA"/>
    <x v="5"/>
    <s v="LA CRUZ"/>
    <s v="LA GARITA"/>
    <s v="LA LIBERTAD"/>
    <s v="CHOROTEGA"/>
    <s v="SHEILA CARMONA CARMONA"/>
    <n v="26799174"/>
    <n v="26799174"/>
    <s v="esc.lalibertad.liberia@mep.go.cr"/>
    <s v="DE EBAIS LAS BRISAS, 4 KM. AL NORESTE."/>
    <s v="Rural"/>
    <n v="21"/>
    <n v="18.900000000000002"/>
  </r>
  <r>
    <n v="2281"/>
    <s v="SANTA ELENA"/>
    <s v="LIBERIA"/>
    <x v="5"/>
    <s v="LA CRUZ"/>
    <s v="SANTA CECILIA"/>
    <s v="SANTA ELENA"/>
    <s v="CHOROTEGA"/>
    <s v="HAYDEE TRAÑA VARGAS"/>
    <n v="26778247"/>
    <n v="0"/>
    <s v="esc.santaelena.liberia@mep.go.cr"/>
    <s v="SANTA ELENA, SANTA CECILIA, LA CRUZ"/>
    <s v="Rural"/>
    <n v="99"/>
    <n v="89.100000000000009"/>
  </r>
  <r>
    <n v="2298"/>
    <s v="LA VIRGEN"/>
    <s v="LIBERIA"/>
    <x v="5"/>
    <s v="LA CRUZ"/>
    <s v="SANTA CECILIA"/>
    <s v="LA VIRGEN"/>
    <s v="CHOROTEGA"/>
    <s v="JENARO ZUÑIGA RODRIGUEZ"/>
    <n v="44108042"/>
    <n v="26777025"/>
    <s v="esc.lasvirgen@mep.go.cr"/>
    <s v="10 KM NORESTE TEMPLO CATOLICO DE STA. CECILIA"/>
    <s v="Rural"/>
    <n v="35"/>
    <n v="31.5"/>
  </r>
  <r>
    <n v="2300"/>
    <s v="LAS BRISAS"/>
    <s v="LIBERIA"/>
    <x v="5"/>
    <s v="LA CRUZ"/>
    <s v="LA GARITA"/>
    <s v="LAS BRISAS"/>
    <s v="CHOROTEGA"/>
    <s v="MARCOS MARCOTELO DAVILA"/>
    <n v="87771463"/>
    <n v="26799174"/>
    <s v="esc.lasbrisas.liberia@mep.go.cr"/>
    <s v="15 KM NORTE Y 7 KM ESTE DE LA CRUZ"/>
    <s v="Rural"/>
    <n v="40"/>
    <n v="36"/>
  </r>
  <r>
    <n v="2899"/>
    <s v="CENIZO"/>
    <s v="COTO"/>
    <x v="1"/>
    <s v="CORREDORES"/>
    <s v="LAUREL"/>
    <s v="CENIZO"/>
    <s v="BRUNCA"/>
    <s v="NANCY SEGURA BATISTA"/>
    <n v="27801084"/>
    <n v="27322143"/>
    <s v="esc.elcenizo@mep.go.cr"/>
    <s v="CONTIGUO A PLAZA DE DEPORTES, CENIZO, LAUREL"/>
    <s v="Rural"/>
    <n v="50"/>
    <n v="45"/>
  </r>
  <r>
    <n v="2927"/>
    <s v="SAN MARTIN"/>
    <s v="COTO"/>
    <x v="1"/>
    <s v="CORREDORES"/>
    <s v="CANOAS"/>
    <s v="SAN MARTIN"/>
    <s v="BRUNCA"/>
    <s v="HAZEL ARIAS VEGA"/>
    <n v="27321489"/>
    <n v="27321489"/>
    <s v="esc.sanmartin.coto@mep.go.cr"/>
    <s v="FRENTE A PULPERIA DOBLE ALIANZA, SAN MARTIN"/>
    <s v="Urbana"/>
    <n v="34"/>
    <n v="30.6"/>
  </r>
  <r>
    <n v="2931"/>
    <s v="BRASILIA"/>
    <s v="COTO"/>
    <x v="1"/>
    <s v="COTO BRUS"/>
    <s v="SABALITO"/>
    <s v="BRASILIA"/>
    <s v="BRUNCA"/>
    <s v="OSIRIS MATARRITA RAMIREZ"/>
    <n v="22001303"/>
    <n v="0"/>
    <s v="esc.brasilia@mep.go.cr"/>
    <s v="COSTADO OESTE DE LA CASA SALUD"/>
    <s v="Rural"/>
    <n v="47"/>
    <n v="42.300000000000004"/>
  </r>
  <r>
    <n v="2935"/>
    <s v="EL TRIUNFO"/>
    <s v="COTO"/>
    <x v="1"/>
    <s v="CORREDORES"/>
    <s v="CANOAS"/>
    <s v="TRIUNFO"/>
    <s v="BRUNCA"/>
    <s v="JHONSER A. BARRANTES CASTRO"/>
    <n v="27322252"/>
    <n v="27322252"/>
    <s v="esc.eltriunfo.coto@mep.go.cr"/>
    <s v="CONTIGUO A CANCHA MULTIUSOS CIUDAD.EL TRIUNFO"/>
    <s v="Urbana"/>
    <n v="99"/>
    <n v="89.100000000000009"/>
  </r>
  <r>
    <n v="2948"/>
    <s v="VALLE AZUL"/>
    <s v="COTO"/>
    <x v="1"/>
    <s v="COTO BRUS"/>
    <s v="AGUABUENA"/>
    <s v="VALLE AZUL"/>
    <s v="BRUNCA"/>
    <s v="SHIRLEY ZAMORA CHAVES"/>
    <n v="22005350"/>
    <n v="0"/>
    <s v="esc.valleazul@mep.go.cr"/>
    <s v="COSTADO ESTE DE LA IGLESIA"/>
    <s v="Rural"/>
    <n v="57"/>
    <n v="51.300000000000004"/>
  </r>
  <r>
    <n v="2952"/>
    <s v="I.D.A. PORTO LLANO"/>
    <s v="COTO"/>
    <x v="1"/>
    <s v="COTO BRUS"/>
    <s v="SABALITO"/>
    <s v="PORTO LLANO"/>
    <s v="BRUNCA"/>
    <s v="MARIA CRISTINA ORTIZ AVILA"/>
    <n v="22001298"/>
    <n v="27840580"/>
    <s v="esc.idaportollano@mep.go.cr"/>
    <s v="250 MTS. DE LA PLAZA DE DEPORTES PORTO LLANO."/>
    <s v="Rural"/>
    <n v="38"/>
    <n v="34.200000000000003"/>
  </r>
  <r>
    <n v="2955"/>
    <s v="GUAYACAN"/>
    <s v="COTO"/>
    <x v="1"/>
    <s v="CORREDORES"/>
    <s v="LAUREL"/>
    <s v="EL ROBLE"/>
    <s v="BRUNCA"/>
    <s v="CARLOS LOPEZ HERNANDEZ"/>
    <n v="27766591"/>
    <n v="27966591"/>
    <s v="escuelaguayacan@mep.go.cr"/>
    <s v="DETRAS DE PLANTA EXTRACTORA DE COOPEAGROPAL"/>
    <s v="Rural"/>
    <n v="47"/>
    <n v="42.300000000000004"/>
  </r>
  <r>
    <n v="2969"/>
    <s v="CAÑAS GORDAS"/>
    <s v="COTO"/>
    <x v="1"/>
    <s v="COTO BRUS"/>
    <s v="AGUABUENA"/>
    <s v="CAÑAS GORDAS"/>
    <s v="BRUNCA"/>
    <s v="XINIA PRENDAS VEGA"/>
    <n v="22005179"/>
    <n v="0"/>
    <s v="esc.canasgordas@mep.go.cr"/>
    <s v="300 SURESTE DEL PUESTO DE FRONTERA"/>
    <s v="Rural"/>
    <n v="53"/>
    <n v="47.7"/>
  </r>
  <r>
    <n v="2976"/>
    <s v="SURIK"/>
    <s v="COTO"/>
    <x v="1"/>
    <s v="CORREDORES"/>
    <s v="LA CUESTA"/>
    <s v="CONTROL"/>
    <s v="BRUNCA"/>
    <s v="ESTRELLA AGUILAR RUBI"/>
    <n v="27321115"/>
    <n v="0"/>
    <s v="esc.surik@mep.go.cr"/>
    <s v="1 KM. AL ESTE DE LA ENTRADA PRINCIPAL"/>
    <s v="Rural"/>
    <n v="36"/>
    <n v="32.4"/>
  </r>
  <r>
    <n v="2993"/>
    <s v="FINCA NARANJO"/>
    <s v="COTO"/>
    <x v="1"/>
    <s v="CORREDORES"/>
    <s v="LAUREL"/>
    <s v="FINCA NARANJO"/>
    <s v="BRUNCA"/>
    <s v="KHARLIN KATIANA ORTEGA PASTRAN"/>
    <n v="88758070"/>
    <n v="27322143"/>
    <s v="kharlin.ortega.pastran@mep.go.cr"/>
    <s v="200 M. SUR DE LA GUARDIA RURAL."/>
    <s v="Rural"/>
    <n v="229"/>
    <n v="206.1"/>
  </r>
  <r>
    <n v="3008"/>
    <s v="LAUREL"/>
    <s v="COTO"/>
    <x v="1"/>
    <s v="CORREDORES"/>
    <s v="LAUREL"/>
    <s v="LAUREL"/>
    <s v="BRUNCA"/>
    <s v="ALEX CASAL BERMUDEZ"/>
    <n v="27801220"/>
    <n v="27800240"/>
    <s v="esc.delaurel@mep.go.cr"/>
    <s v="75 METROS AL ESTE DE LAS OFICINAS DEL IDA"/>
    <s v="Rural"/>
    <n v="247"/>
    <n v="222.3"/>
  </r>
  <r>
    <n v="3010"/>
    <s v="FINCA CAIMITO"/>
    <s v="COTO"/>
    <x v="1"/>
    <s v="CORREDORES"/>
    <s v="LAUREL"/>
    <s v="CAIMITO"/>
    <s v="BRUNCA"/>
    <s v="LOURDES RODRIGUEZ VILLALOBOS"/>
    <n v="22001377"/>
    <n v="0"/>
    <s v="esc.fincaimito@mep.go.cr"/>
    <s v="FINCA CAIMITO, CENTRO."/>
    <s v="Rural"/>
    <n v="40"/>
    <n v="36"/>
  </r>
  <r>
    <n v="3012"/>
    <s v="FINCA BAMBITO"/>
    <s v="COTO"/>
    <x v="1"/>
    <s v="CORREDORES"/>
    <s v="LAUREL"/>
    <s v="FINCA BAMBITO"/>
    <s v="BRUNCA"/>
    <s v="MARA VELITT LORIA LOPEZ"/>
    <n v="27766484"/>
    <n v="27766484"/>
    <s v="mara.loria.lopez@mep.go.cr"/>
    <s v="COSTADO OESTE DE PLAZA DE DEPORTES DE BAMBITO"/>
    <s v="Rural"/>
    <n v="34"/>
    <n v="30.6"/>
  </r>
  <r>
    <n v="3015"/>
    <s v="BELLA LUZ"/>
    <s v="COTO"/>
    <x v="1"/>
    <s v="CORREDORES"/>
    <s v="LAUREL"/>
    <s v="BELLA LUZ"/>
    <s v="BRUNCA"/>
    <s v="LUS HANNIA RAMIREZ MARTINEZ"/>
    <n v="27838044"/>
    <n v="0"/>
    <s v="luz.ramirez.martinez@mep.go.cr"/>
    <s v="BELLA LUZ, LAUREL."/>
    <s v="Rural"/>
    <n v="82"/>
    <n v="73.8"/>
  </r>
  <r>
    <n v="3044"/>
    <s v="RIO INCENDIO"/>
    <s v="COTO"/>
    <x v="1"/>
    <s v="CORREDORES"/>
    <s v="LAUREL"/>
    <s v="RIO INCENDIO"/>
    <s v="BRUNCA"/>
    <s v="MARIA LORENA CASTRO CASTRO"/>
    <n v="27800072"/>
    <n v="27800072"/>
    <s v="esc.rioincendio@mep.go.cr"/>
    <s v="INCENDO, FRENTE A LA PLAZA DE DEPORTES"/>
    <s v="Rural"/>
    <n v="30"/>
    <n v="27"/>
  </r>
  <r>
    <n v="3069"/>
    <s v="JUAN LARA ALFARO"/>
    <s v="COTO"/>
    <x v="1"/>
    <s v="CORREDORES"/>
    <s v="LA CUESTA"/>
    <s v="LA CUESTA"/>
    <s v="BRUNCA"/>
    <s v="ANALIVE SANCHEZ VARGAS"/>
    <n v="27322135"/>
    <n v="27322135"/>
    <s v="esc.juanlaraalfaro@mep.go.cr"/>
    <s v="COSTADO ESTE DEL PARQUE"/>
    <s v="Rural"/>
    <n v="347"/>
    <n v="312.3"/>
  </r>
  <r>
    <n v="3077"/>
    <s v="CONFRATERNIDAD"/>
    <s v="COTO"/>
    <x v="1"/>
    <s v="CORREDORES"/>
    <s v="CANOAS"/>
    <s v="SAN JORGE"/>
    <s v="BRUNCA"/>
    <s v="ADONAY ALFARO TORRES"/>
    <n v="27321126"/>
    <n v="27321126"/>
    <s v="esc.confraternidad@mep.go.cr"/>
    <s v="75 M. NORESTE DE LA SUBDELEGACION DE POLICIA"/>
    <s v="Urbana"/>
    <n v="347"/>
    <n v="312.3"/>
  </r>
  <r>
    <n v="3085"/>
    <s v="LA LUCHA"/>
    <s v="COTO"/>
    <x v="1"/>
    <s v="COTO BRUS"/>
    <s v="SABALITO"/>
    <s v="LA LUCHA"/>
    <s v="BRUNCA"/>
    <s v="EVELYN NAVARRO JIMENEZ"/>
    <n v="22001215"/>
    <n v="0"/>
    <s v="esc.lalucha@mep.go.cr"/>
    <s v="COSTADO NORTE DE LA PLAZA DE DEPORTES"/>
    <s v="Rural"/>
    <n v="48"/>
    <n v="43.2"/>
  </r>
  <r>
    <n v="3096"/>
    <s v="LA UNION"/>
    <s v="COTO"/>
    <x v="1"/>
    <s v="COTO BRUS"/>
    <s v="SABALITO"/>
    <s v="LA UNION"/>
    <s v="BRUNCA"/>
    <s v="MARITZA CHAVES CAMPOS"/>
    <n v="27840829"/>
    <n v="0"/>
    <s v="esc.launionsabalito@mep.go.cr"/>
    <s v="FRENTE A LA PLAZA DE DEPORTE, LA UNION"/>
    <s v="Rural"/>
    <n v="95"/>
    <n v="85.5"/>
  </r>
  <r>
    <n v="3101"/>
    <s v="LAS MELLIZAS"/>
    <s v="COTO"/>
    <x v="1"/>
    <s v="COTO BRUS"/>
    <s v="SABALITO"/>
    <s v="LAS MELLIZAS"/>
    <s v="BRUNCA"/>
    <s v="GUSTAVO VALVERDE ACUÑA"/>
    <n v="83221900"/>
    <n v="27735601"/>
    <s v="esc.lasmellizas@mep.go.cr"/>
    <s v="100 MTS. AL SUR DE LA GUARDIA RURAL"/>
    <s v="Rural"/>
    <n v="123"/>
    <n v="110.7"/>
  </r>
  <r>
    <n v="3110"/>
    <s v="LOS PLANES"/>
    <s v="COTO"/>
    <x v="1"/>
    <s v="CORREDORES"/>
    <s v="CORREDOR"/>
    <s v="LOS PLANES"/>
    <s v="BRUNCA"/>
    <s v="JORGE LUIS ZUÑIGA ROJAS"/>
    <n v="0"/>
    <n v="0"/>
    <s v="esc.losplanes.coto@mep.go.cr"/>
    <s v="LOS PLANES"/>
    <s v="Urbana"/>
    <n v="31"/>
    <n v="27.900000000000002"/>
  </r>
  <r>
    <n v="3115"/>
    <s v="PASO CANOAS"/>
    <s v="COTO"/>
    <x v="1"/>
    <s v="CORREDORES"/>
    <s v="CANOAS"/>
    <s v="CANOAS"/>
    <s v="BRUNCA"/>
    <s v="CESAR VEGA BARRIOS"/>
    <n v="27321279"/>
    <n v="27321279"/>
    <s v="esc.pasocanoas@mep.go.cr"/>
    <s v="FRENTE A LA IGLESIA CATOLICA, EN CANOAS"/>
    <s v="Urbana"/>
    <n v="309"/>
    <n v="278.10000000000002"/>
  </r>
  <r>
    <n v="3120"/>
    <s v="DARIZARA"/>
    <s v="COTO"/>
    <x v="1"/>
    <s v="CORREDORES"/>
    <s v="CANOAS"/>
    <s v="PLAZA CANOAS"/>
    <s v="BRUNCA"/>
    <s v="EMPERATRIZ GONZALEZ GUTIERREZ"/>
    <n v="27321214"/>
    <n v="27321214"/>
    <s v="esc.darizara@mep.go.cr"/>
    <s v="DIAGONAL A CABINAS LA RANITAS"/>
    <s v="Urbana"/>
    <n v="141"/>
    <n v="126.9"/>
  </r>
  <r>
    <n v="3155"/>
    <s v="SAN ANTONIO DE SABALITO"/>
    <s v="COTO"/>
    <x v="1"/>
    <s v="COTO BRUS"/>
    <s v="SABALITO"/>
    <s v="SAN ANTONIO"/>
    <s v="BRUNCA"/>
    <s v="ALBERTO CHAVES CASTRO"/>
    <n v="27840225"/>
    <n v="27840225"/>
    <s v="esc.sanantoniosabalito@mep.go.cr"/>
    <s v="100 MTS. ESTE DE LA DELEGACION DE POLICIA"/>
    <s v="Rural"/>
    <n v="130"/>
    <n v="117"/>
  </r>
  <r>
    <n v="3198"/>
    <s v="SANTA ROSA"/>
    <s v="COTO"/>
    <x v="1"/>
    <s v="COTO BRUS"/>
    <s v="SABALITO"/>
    <s v="SANTA ROSA"/>
    <s v="BRUNCA"/>
    <s v="DANIEL RODRIGUEZ SIBAJA"/>
    <n v="27845228"/>
    <n v="27840580"/>
    <s v="esc.santarosasabalito@mep.go.cr"/>
    <s v="CONTIGUO IGLESIA DE SANTA ROSA SABALITO"/>
    <s v="Rural"/>
    <n v="43"/>
    <n v="38.700000000000003"/>
  </r>
  <r>
    <n v="3204"/>
    <s v="SAN MARCOS"/>
    <s v="COTO"/>
    <x v="1"/>
    <s v="COTO BRUS"/>
    <s v="SABALITO"/>
    <s v="SAN MARCOS"/>
    <s v="BRUNCA"/>
    <s v="KENIA TREJOS RODRIGUEZ"/>
    <n v="27840683"/>
    <n v="27840683"/>
    <s v="esc.sanmarcos@mep.go.cr"/>
    <s v="1.5 KM. ESTE DEL CTP DE SABALITO"/>
    <s v="Rural"/>
    <n v="116"/>
    <n v="104.4"/>
  </r>
  <r>
    <n v="3249"/>
    <s v="CARACOL DE LA VACA"/>
    <s v="COTO"/>
    <x v="1"/>
    <s v="CORREDORES"/>
    <s v="LAUREL"/>
    <s v="CARACOL DE LA VACA"/>
    <s v="BRUNCA"/>
    <s v="YENNER MORALES CAJINA"/>
    <n v="27838085"/>
    <n v="0"/>
    <s v="esc.caracoldelavaca@mep.go.cr"/>
    <s v="COSTADO SUR DE LA PLAZA DE DEPORTES"/>
    <s v="Rural"/>
    <n v="55"/>
    <n v="49.5"/>
  </r>
  <r>
    <n v="3250"/>
    <s v="LOS PILARES"/>
    <s v="COTO"/>
    <x v="1"/>
    <s v="COTO BRUS"/>
    <s v="AGUABUENA"/>
    <s v="LOS PILARES"/>
    <s v="BRUNCA"/>
    <s v="CINDY GABRIELA VEGA CORRALES"/>
    <n v="27340120"/>
    <n v="27340120"/>
    <s v="esc.lospilares@mep.go.cr"/>
    <s v="50 MTS. SUR DEL TEMPLO CATOLICO"/>
    <s v="Rural"/>
    <n v="45"/>
    <n v="40.5"/>
  </r>
  <r>
    <n v="3252"/>
    <s v="SAN FRANCISCO"/>
    <s v="COTO"/>
    <x v="1"/>
    <s v="COTO BRUS"/>
    <s v="SABALITO"/>
    <s v="SAN FRANCISCO"/>
    <s v="BRUNCA"/>
    <s v="LILLIAM VENEGAS MUÑOZ"/>
    <n v="27845159"/>
    <n v="0"/>
    <s v="esc.sanfrancisco.coto@mep.go.cr"/>
    <s v="COSTADO ESTE DE LA PLAZA DE DEPORTES"/>
    <s v="Rural"/>
    <n v="72"/>
    <n v="64.8"/>
  </r>
  <r>
    <n v="3341"/>
    <s v="CHASE"/>
    <s v="SULA"/>
    <x v="4"/>
    <s v="TALAMANCA"/>
    <s v="BRATSI"/>
    <s v="CHASE"/>
    <s v="HUETAR CARIBE"/>
    <s v="GABRIEL LARA ARGUEDAS"/>
    <n v="27511914"/>
    <n v="27511914"/>
    <s v="esc.chase@mep.go.cr"/>
    <s v="DEL ANT.TALLER TALAMANCA 800 SUR Y 25 OESTE"/>
    <s v="Rural"/>
    <n v="131"/>
    <n v="117.9"/>
  </r>
  <r>
    <n v="3403"/>
    <s v="BRIBRÍ"/>
    <s v="SULA"/>
    <x v="4"/>
    <s v="TALAMANCA"/>
    <s v="BRATSI"/>
    <s v="BRIBRÍ"/>
    <s v="HUETAR CARIBE"/>
    <s v="LUIS MATARRITA THOMPSON"/>
    <n v="27510334"/>
    <n v="27511907"/>
    <s v="esc.liderbribri@mep.go.cr"/>
    <s v="FRENTE A LA IGLESIA CATÓLICA,BRIBRI-TALAMANCA"/>
    <s v="Rural"/>
    <n v="249"/>
    <n v="224.1"/>
  </r>
  <r>
    <n v="3404"/>
    <s v="FINCA COSTA RICA"/>
    <s v="LIMON"/>
    <x v="4"/>
    <s v="TALAMANCA"/>
    <s v="SIXAOLA"/>
    <s v="SIXAOLA"/>
    <s v="HUETAR CARIBE"/>
    <s v="YANCY ROJAS ARAUZ"/>
    <n v="27542038"/>
    <n v="27542038"/>
    <s v="esc.fincacostarica@mep.go.cr"/>
    <s v="UN COSTADO DE LA PLAZA DE FUTBOL"/>
    <s v="Rural"/>
    <n v="285"/>
    <n v="256.5"/>
  </r>
  <r>
    <n v="3554"/>
    <s v="BARRA DEL COLORADO NORTE"/>
    <s v="GUAPILES"/>
    <x v="4"/>
    <s v="POCOCI"/>
    <s v="CARIARI"/>
    <s v="BARRA COLORADO NORTE"/>
    <s v="HUETAR CARIBE"/>
    <s v="JOSELINE ANDREA CAMPOS CHACON"/>
    <n v="88881653"/>
    <n v="0"/>
    <s v="esc.barradelcoloradonorte@mep.go.cr"/>
    <s v="COSTADO DE LA PLAZA DE DEPORTES COLORADO"/>
    <s v="Urbana"/>
    <n v="53"/>
    <n v="47.7"/>
  </r>
  <r>
    <n v="3556"/>
    <s v="BARRA DEL COLORADO SUR"/>
    <s v="GUAPILES"/>
    <x v="4"/>
    <s v="POCOCI"/>
    <s v="COLORADO"/>
    <s v="BARRA COLORADO SUR"/>
    <s v="HUETAR CARIBE"/>
    <s v="ZAIDA REBECA CASTRO RODRIGUEZ"/>
    <n v="89165021"/>
    <n v="0"/>
    <s v="esc.barradelcoloradosur@mep.go.cr"/>
    <s v="FRENTE A LA PISTA DEL AEROPUERTO"/>
    <s v="Rural"/>
    <n v="43"/>
    <n v="38.700000000000003"/>
  </r>
  <r>
    <n v="3557"/>
    <s v="BARRA DE TORTUGUERO"/>
    <s v="GUAPILES"/>
    <x v="4"/>
    <s v="POCOCI"/>
    <s v="COLORADO"/>
    <s v="BARRA DE TORTUGUERO"/>
    <s v="HUETAR CARIBE"/>
    <s v="ERIKA MARIA MIGHTY DIAZ"/>
    <n v="27670194"/>
    <n v="0"/>
    <s v="esc.barradeltortuguero@mep.go.cr"/>
    <s v="400MTS.NORTE GUARDIA RURAL Y 50 MTS ESTE DEL"/>
    <s v="Rural"/>
    <n v="134"/>
    <n v="120.60000000000001"/>
  </r>
  <r>
    <n v="3616"/>
    <s v="PUERTO LINDO"/>
    <s v="GUAPILES"/>
    <x v="4"/>
    <s v="POCOCI"/>
    <s v="COLORADO"/>
    <s v="PUERTO LINDO"/>
    <s v="HUETAR CARIBE"/>
    <s v="FEDERICO GARBANZO OBREGON"/>
    <n v="44109209"/>
    <n v="0"/>
    <s v="esc.depuertolindo@mep.go.cr"/>
    <s v="200 MTS SUR DEL MUELLE PUERTO LINDO, CARIARI"/>
    <s v="Rural"/>
    <n v="36"/>
    <n v="32.4"/>
  </r>
  <r>
    <n v="3793"/>
    <s v="SAN PABLO"/>
    <s v="LIBERIA"/>
    <x v="5"/>
    <s v="LA CRUZ"/>
    <s v="SANTA CECILIA"/>
    <s v="ARMENIA"/>
    <s v="CHOROTEGA"/>
    <s v="EMEL GUTIERREZ CONTRERAS"/>
    <n v="84312348"/>
    <n v="0"/>
    <s v="esc.sanpablo.liberia@mep.go.cr"/>
    <s v="DEL PUESTO DE SALUD 200M NORTE MANO IZQUIERDA"/>
    <s v="Rural"/>
    <n v="34"/>
    <n v="30.6"/>
  </r>
  <r>
    <n v="3806"/>
    <s v="LOS LEDEZMA"/>
    <s v="ZONA NORTE-NORTE"/>
    <x v="2"/>
    <s v="UPALA"/>
    <s v="SAN JOSE O PIZOTE"/>
    <s v="LOS LEDEZMA"/>
    <s v="HUETAR NORTE"/>
    <s v="KATTIA SEGURA SEGURA"/>
    <n v="22064258"/>
    <n v="24702822"/>
    <s v="esc.losledezma@mep.go.cr"/>
    <s v="PUESTO FRONTERIZO EL DELIRIO 3KM AL OESTE"/>
    <s v="Rural"/>
    <n v="69"/>
    <n v="62.1"/>
  </r>
  <r>
    <n v="3829"/>
    <s v="EL DELIRIO"/>
    <s v="ZONA NORTE-NORTE"/>
    <x v="2"/>
    <s v="UPALA"/>
    <s v="SAN JOSE O PIZOTE"/>
    <s v="EL DELIRIO"/>
    <s v="HUETAR NORTE"/>
    <s v="MINOR RODRIGUEZ CASTILLO"/>
    <n v="24703313"/>
    <n v="24702822"/>
    <s v="esc.eldelirio@mep.go.cr"/>
    <s v="COSTADO SUR DE LA IGLESIA CATOLICA"/>
    <s v="Rural"/>
    <n v="56"/>
    <n v="50.4"/>
  </r>
  <r>
    <n v="3851"/>
    <s v="FATIMA"/>
    <s v="ZONA NORTE-NORTE"/>
    <x v="2"/>
    <s v="UPALA"/>
    <s v="SAN JOSE O PIZOTE"/>
    <s v="FATIMA"/>
    <s v="HUETAR NORTE"/>
    <s v="JEANNETTE RODRIGUEZ MORA"/>
    <n v="24700576"/>
    <n v="24700576"/>
    <s v="esc.fatima.nortenorte@mep.go.cr"/>
    <s v="DE LA IGLESIA CATOLICA 800 M AL NORTE"/>
    <s v="Rural"/>
    <n v="77"/>
    <n v="69.3"/>
  </r>
  <r>
    <n v="3857"/>
    <s v="LA CRUZ"/>
    <s v="ZONA NORTE-NORTE"/>
    <x v="2"/>
    <s v="UPALA"/>
    <s v="DELICIAS"/>
    <s v="LA CRUZ"/>
    <s v="HUETAR NORTE"/>
    <s v="SUGEILYN SANTAMARIA VILLALOBOS"/>
    <n v="70027056"/>
    <n v="86582101"/>
    <s v="esc.lacruzdeupala@mep.go.cr"/>
    <s v="2 KM AL ESTE CRUCE A DELICIAS"/>
    <s v="Rural"/>
    <n v="109"/>
    <n v="98.100000000000009"/>
  </r>
  <r>
    <n v="3862"/>
    <s v="LA VICTORIA"/>
    <s v="ZONA NORTE-NORTE"/>
    <x v="2"/>
    <s v="UPALA"/>
    <s v="SAN JOSE O PIZOTE"/>
    <s v="LA VICTORIA"/>
    <s v="HUETAR NORTE"/>
    <s v="ADONAY OVIEDO AGUERO"/>
    <n v="27186916"/>
    <n v="0"/>
    <s v="esc.lavictoriadeupala@mep.go.cr"/>
    <s v="COSTADO SUR DEL EBAIS LA VICTORIA"/>
    <s v="Rural"/>
    <n v="121"/>
    <n v="108.9"/>
  </r>
  <r>
    <n v="3868"/>
    <s v="RAFAEL ANGEL SANCHEZ ARRIETA"/>
    <s v="ZONA NORTE-NORTE"/>
    <x v="2"/>
    <s v="UPALA"/>
    <s v="DELICIAS"/>
    <s v="MEXICO"/>
    <s v="HUETAR NORTE"/>
    <s v="JOSE INES LOPEZ OBREGON"/>
    <n v="24700533"/>
    <n v="24700533"/>
    <s v="esc.rafaelangelsanchez@mep.go.cr"/>
    <s v="MEXICO EN LAS DELICIAS DE UPALA"/>
    <s v="Rural"/>
    <n v="211"/>
    <n v="189.9"/>
  </r>
  <r>
    <n v="3896"/>
    <s v="PARCELAS DE PARIS"/>
    <s v="ZONA NORTE-NORTE"/>
    <x v="2"/>
    <s v="UPALA"/>
    <s v="SAN JOSE O PIZOTE"/>
    <s v="JOMUSA"/>
    <s v="HUETAR NORTE"/>
    <s v="MARLENY SOTO OCAMPO"/>
    <n v="24702034"/>
    <n v="0"/>
    <s v="esc.parcelasdeparis@mep.go.cr"/>
    <s v="COSTADO NORTE DE LA PLAZA DE DEPORTES"/>
    <s v="Rural"/>
    <n v="117"/>
    <n v="105.3"/>
  </r>
  <r>
    <n v="3904"/>
    <s v="SAN ANTONIO"/>
    <s v="ZONA NORTE-NORTE"/>
    <x v="2"/>
    <s v="UPALA"/>
    <s v="YOLILLAL"/>
    <s v="SAN ANTONIO"/>
    <s v="HUETAR NORTE"/>
    <s v="ANA BALTODANO S."/>
    <n v="24700905"/>
    <n v="24700905"/>
    <s v="esc.sanantonioyolillal@mep.go.cr"/>
    <s v="FRENTE AL EBAIS"/>
    <s v="Rural"/>
    <n v="72"/>
    <n v="64.8"/>
  </r>
  <r>
    <n v="3910"/>
    <s v="VILLA HERMOSA"/>
    <s v="ZONA NORTE-NORTE"/>
    <x v="2"/>
    <s v="UPALA"/>
    <s v="SAN JOSE O PIZOTE"/>
    <s v="VILLA HERMOSA"/>
    <s v="HUETAR NORTE"/>
    <s v="LISDMOUR HERNANDEZ CRUZ"/>
    <n v="24702089"/>
    <n v="24702089"/>
    <s v="esc.villahermosa@mep.go.cr"/>
    <s v="CONTIGUO AL TEMPLO CATOLICO DE VILLA HERMOSA"/>
    <s v="Rural"/>
    <n v="120"/>
    <n v="108"/>
  </r>
  <r>
    <n v="3911"/>
    <s v="VILLA NUEVA"/>
    <s v="ZONA NORTE-NORTE"/>
    <x v="2"/>
    <s v="UPALA"/>
    <s v="SAN JOSE O PIZOTE"/>
    <s v="VILLA NUEVA"/>
    <s v="HUETAR NORTE"/>
    <s v="JUAN J. NAVAS LOAICIGA"/>
    <n v="72962554"/>
    <n v="0"/>
    <s v="esc.villanuevaupala@mep.go.cr"/>
    <s v="VILLA NUEVA DE SAN JOSE DE UPALA"/>
    <s v="Rural"/>
    <n v="39"/>
    <n v="35.1"/>
  </r>
  <r>
    <n v="3923"/>
    <s v="BELICE"/>
    <s v="LIBERIA"/>
    <x v="5"/>
    <s v="LA CRUZ"/>
    <s v="SANTA CECILIA"/>
    <s v="BELICE"/>
    <s v="CHOROTEGA"/>
    <s v="GRETTEL CABALCETA SANCHEZ"/>
    <n v="26777022"/>
    <n v="26777025"/>
    <s v="esc.belice@mep.go.cr"/>
    <s v="FRENTE A LA IGLESIA CATOLICA"/>
    <s v="Rural"/>
    <n v="26"/>
    <n v="23.400000000000002"/>
  </r>
  <r>
    <n v="5021"/>
    <s v="SAND BOX"/>
    <s v="SULA"/>
    <x v="4"/>
    <s v="TALAMANCA"/>
    <s v="BRATSI"/>
    <s v="SAND BOX"/>
    <s v="HUETAR CARIBE"/>
    <s v="HÉCTOR HERNÁNDEZ BOLIVAR"/>
    <n v="27511909"/>
    <n v="27511909"/>
    <s v="esc.sandbox@mep.go.cr"/>
    <s v="SAN BOX DE APPTA, 200 M. AL SUR"/>
    <s v="Rural"/>
    <n v="94"/>
    <n v="84.600000000000009"/>
  </r>
  <r>
    <n v="5329"/>
    <s v="LAGUNA DEL TORTUGUERO"/>
    <s v="GUAPILES"/>
    <x v="4"/>
    <s v="POCOCI"/>
    <s v="COLORADO"/>
    <s v="SAN FRANCISCO"/>
    <s v="HUETAR CARIBE"/>
    <s v="DAVID EMMANUEL MORA RODRIGUEZ"/>
    <n v="27679908"/>
    <n v="0"/>
    <s v="esc.laguna.guapiles@mep.go.cr"/>
    <s v="4 KM. SOBRE EL RIO N.DE LA BARRA TORTUGUERO."/>
    <s v="Rural"/>
    <n v="78"/>
    <n v="70.2"/>
  </r>
  <r>
    <n v="5455"/>
    <s v="TAMBOR"/>
    <s v="SARAPIQUI"/>
    <x v="6"/>
    <s v="SARAPIQUI"/>
    <s v="CUREÑA"/>
    <s v="TAMBOR"/>
    <s v="HUETAR NORTE"/>
    <s v="MARYLUZ CUBERO UGALDE"/>
    <n v="27666283"/>
    <n v="27666283"/>
    <s v="esc.tambor@mep.go.cr"/>
    <s v="49K NORTE DEL BN PUERTO VIEJO"/>
    <s v="Rural"/>
    <n v="67"/>
    <n v="60.300000000000004"/>
  </r>
  <r>
    <n v="831"/>
    <s v="DOMINICAL"/>
    <s v="PEREZ ZELEDON"/>
    <x v="1"/>
    <s v="OSA"/>
    <s v="BAHIA BALLENA"/>
    <s v="DOMINICAL"/>
    <s v="BRUNCA"/>
    <s v="VICTORIA ROJAS MORALES"/>
    <n v="27870311"/>
    <n v="27870311"/>
    <s v="esc.dominical@mep.go.cr"/>
    <s v="200 SUR DE LA PLAZA DE DEPORTES."/>
    <s v="Rural"/>
    <n v="27"/>
    <n v="24.3"/>
  </r>
  <r>
    <n v="895"/>
    <s v="LA UVITA DE OSA"/>
    <s v="PEREZ ZELEDON"/>
    <x v="1"/>
    <s v="OSA"/>
    <s v="BAHIA BALLENA"/>
    <s v="LA UVITA"/>
    <s v="BRUNCA"/>
    <s v="ARCELIO MORA GUTIERREZ"/>
    <n v="27438255"/>
    <n v="27438255"/>
    <s v="esc.lauvita@mep.go.cr"/>
    <s v="800 MTS ESTE DE BANCO COSTA RICA DE UVITA"/>
    <s v="Rural"/>
    <n v="152"/>
    <n v="136.80000000000001"/>
  </r>
  <r>
    <n v="1024"/>
    <s v="DOMINICALITO"/>
    <s v="PEREZ ZELEDON"/>
    <x v="1"/>
    <s v="OSA"/>
    <s v="BAHIA BALLENA"/>
    <s v="DOMINICALITO"/>
    <s v="BRUNCA"/>
    <s v="EDEN RENE SANTIAGO HIDALGO"/>
    <n v="27870355"/>
    <n v="27870355"/>
    <s v="esc.dominicalito@mep.go.cr"/>
    <s v="CONTIGUO A LA PLAZA DE DEPORTES DOMINICALITO"/>
    <s v="Rural"/>
    <n v="71"/>
    <n v="63.9"/>
  </r>
  <r>
    <n v="1077"/>
    <s v="LA FLOR DE BAHIA"/>
    <s v="PEREZ ZELEDON"/>
    <x v="1"/>
    <s v="OSA"/>
    <s v="BAHIA BALLENA"/>
    <s v="BAHIA"/>
    <s v="BRUNCA"/>
    <s v="JOHNNY SANCHEZ FERNANDEZ"/>
    <n v="27438454"/>
    <n v="0"/>
    <s v="esc.flordebahia@mep.go.cr"/>
    <s v="COSTADO OESTE PLAZA DE DEPORTES DE BAHIA"/>
    <s v="Rural"/>
    <n v="192"/>
    <n v="172.8"/>
  </r>
  <r>
    <n v="2252"/>
    <s v="TEMPATAL"/>
    <s v="LIBERIA"/>
    <x v="5"/>
    <s v="LA CRUZ"/>
    <s v="LA CRUZ"/>
    <s v="TEMPATAL"/>
    <s v="CHOROTEGA"/>
    <s v="JOSE JACINTO PASTRANA PASTRANA"/>
    <n v="86761080"/>
    <n v="86799174"/>
    <s v="esc.tempatal@mep.go.cr"/>
    <s v="10 KM ESTE DEL MIRADOR O 10 KM OESTE DE LA CR"/>
    <s v="Urbana"/>
    <n v="75"/>
    <n v="67.5"/>
  </r>
  <r>
    <n v="2264"/>
    <s v="GIL TABLADA COREA"/>
    <s v="LIBERIA"/>
    <x v="5"/>
    <s v="LA CRUZ"/>
    <s v="LA CRUZ"/>
    <s v="COLONIA GIL TABLADA"/>
    <s v="CHOROTEGA"/>
    <s v="SALVADORA CASTRO QUINTANILLA"/>
    <n v="26761025"/>
    <n v="26761025"/>
    <s v="esc.giltabladacorea@mep.go.cr"/>
    <s v="FTE. PLAZA DEPORTES COLONIA GIL TABLADA COREA"/>
    <s v="Urbana"/>
    <n v="138"/>
    <n v="124.2"/>
  </r>
  <r>
    <n v="2273"/>
    <s v="BARRIO IRVIN"/>
    <s v="LIBERIA"/>
    <x v="5"/>
    <s v="LA CRUZ"/>
    <s v="LA CRUZ"/>
    <s v="B° IRVIN"/>
    <s v="CHOROTEGA"/>
    <s v="SADY AGUILAR JUAREZ"/>
    <n v="26798069"/>
    <n v="26798069"/>
    <s v="esc.barrioirvin@mep.go.cr"/>
    <s v="DEL COMANDO NORTE 800 SUR Y 200 ESTE"/>
    <s v="Urbana"/>
    <n v="289"/>
    <n v="260.10000000000002"/>
  </r>
  <r>
    <n v="2278"/>
    <s v="CUAJINIQUIL"/>
    <s v="LIBERIA"/>
    <x v="5"/>
    <s v="LA CRUZ"/>
    <s v="SANTA ELENA"/>
    <s v="CUAJINIQUIL"/>
    <s v="CHOROTEGA"/>
    <s v="DELMAR RAMIREZ MONGE"/>
    <n v="26791016"/>
    <n v="26791016"/>
    <s v="esc.cuajiniquil@mep.go.cr"/>
    <s v="150 OESTE DEL PUESTO DE COMANDO CUAJINIQUIL"/>
    <s v="Rural"/>
    <n v="262"/>
    <n v="235.8"/>
  </r>
  <r>
    <n v="2286"/>
    <s v="LAS VUELTAS"/>
    <s v="LIBERIA"/>
    <x v="5"/>
    <s v="LA CRUZ"/>
    <s v="LA CRUZ"/>
    <s v="LAS VUELTAS"/>
    <s v="CHOROTEGA"/>
    <s v="WAREN TORRES MELENDEZ"/>
    <n v="26770054"/>
    <n v="26770054"/>
    <s v="esc.lasvueltas@mep.go.cr"/>
    <s v="14KM NORTE DE LA CLINICA DE SALUD"/>
    <s v="Urbana"/>
    <n v="108"/>
    <n v="97.2"/>
  </r>
  <r>
    <n v="2293"/>
    <s v="SALVADOR VILLAR MUÑOZ"/>
    <s v="LIBERIA"/>
    <x v="5"/>
    <s v="LA CRUZ"/>
    <s v="LA CRUZ"/>
    <s v="LA CRUZ CENTRO"/>
    <s v="CHOROTEGA"/>
    <s v="GERARDO GUADAMUZ MATARRITA"/>
    <n v="26799147"/>
    <n v="26799147"/>
    <s v="esc.salvadorvillarmunoz@mep.go.cr"/>
    <s v="COSTADO NORESTE DE COLEGIO NOCTURNO LA CRUZ"/>
    <s v="Urbana"/>
    <n v="475"/>
    <n v="427.5"/>
  </r>
  <r>
    <n v="2315"/>
    <s v="SAN DIMAS"/>
    <s v="LIBERIA"/>
    <x v="5"/>
    <s v="LA CRUZ"/>
    <s v="LA CRUZ"/>
    <s v="SAN DIMAS"/>
    <s v="CHOROTEGA"/>
    <s v="SALVADOR MACOTELO DAVILA"/>
    <n v="26771079"/>
    <n v="26771079"/>
    <s v="esc.sandimas@mep.go.cr"/>
    <s v="15 KM NORTE Y 1 KM ESTE DE LA CRUZ CENTRO"/>
    <s v="Urbana"/>
    <n v="79"/>
    <n v="71.100000000000009"/>
  </r>
  <r>
    <n v="2324"/>
    <s v="EL TRIUNFO"/>
    <s v="LIBERIA"/>
    <x v="5"/>
    <s v="LIBERIA"/>
    <s v="NACASCOLO"/>
    <s v="EL TRIUNFO"/>
    <s v="CHOROTEGA"/>
    <s v="MARIA GABRIELA CASTAÑEDA GOMEZ"/>
    <n v="60723131"/>
    <n v="0"/>
    <s v="esc.eltriunfo@mep.go.cr"/>
    <s v="COSTADO NORTE DE LA IGLESIA CATOLICA"/>
    <s v="Urbana"/>
    <n v="24"/>
    <n v="21.6"/>
  </r>
  <r>
    <n v="2331"/>
    <s v="ACOYAPA"/>
    <s v="NICOYA"/>
    <x v="5"/>
    <s v="NICOYA"/>
    <s v="MANSION"/>
    <s v="ACOYAPA"/>
    <s v="CHOROTEGA"/>
    <s v="OSVALDO ESPINOZA CASCANTE"/>
    <n v="26571105"/>
    <n v="84061915"/>
    <s v="esc.acoyapa@mep.go.cr"/>
    <s v="15 KM AL SURESTE DE LA MANSION DE NICOYA"/>
    <s v="Rural"/>
    <n v="34"/>
    <n v="30.6"/>
  </r>
  <r>
    <n v="2335"/>
    <s v="SAN FERNANDO"/>
    <s v="NICOYA"/>
    <x v="5"/>
    <s v="NICOYA"/>
    <s v="SAMARA"/>
    <s v="SAN FERNANDO"/>
    <s v="CHOROTEGA"/>
    <s v="ANA LORENA GUTIERREZ GUEVARA"/>
    <n v="26560422"/>
    <n v="26566237"/>
    <s v="esc.sanfernandonicoya@mep.go.cr"/>
    <s v="1 KM AL OESTE DE LA BOMBA DE SAMARA"/>
    <s v="Rural"/>
    <n v="49"/>
    <n v="44.1"/>
  </r>
  <r>
    <n v="2347"/>
    <s v="BARCO QUEBRADO"/>
    <s v="NICOYA"/>
    <x v="5"/>
    <s v="NICOYA"/>
    <s v="SAMARA"/>
    <s v="BARCO QUEBRADO"/>
    <s v="CHOROTEGA"/>
    <s v="ANA CECILIA VAZQUEZ MOLINA"/>
    <n v="26568133"/>
    <n v="83173416"/>
    <s v="esc.barcoquebrado@mep.go.cr"/>
    <s v="150 MTS NORTE DE LA IGLESIA CATOLICA"/>
    <s v="Rural"/>
    <n v="47"/>
    <n v="42.300000000000004"/>
  </r>
  <r>
    <n v="2358"/>
    <s v="SERAPIO LOPEZ FAJARDO"/>
    <s v="NICOYA"/>
    <x v="5"/>
    <s v="NICOYA"/>
    <s v="NOSARA"/>
    <s v="BOCAS DE NOSARA"/>
    <s v="CHOROTEGA"/>
    <s v="MARTA MATARRITA BALTODANO"/>
    <n v="22155261"/>
    <n v="0"/>
    <s v="esc.serapiolopezfajardo@mep.go.cr"/>
    <s v="FRENTE A LA PLAZA DE DEPORTES"/>
    <s v="Rural"/>
    <n v="368"/>
    <n v="331.2"/>
  </r>
  <r>
    <n v="2364"/>
    <s v="SANTOS CARRILLO"/>
    <s v="NICOYA"/>
    <x v="5"/>
    <s v="NICOYA"/>
    <s v="QUEBRADA HONDA"/>
    <s v="LOMA BONITA"/>
    <s v="CHOROTEGA"/>
    <s v="AIDA ISABEL AGUIRRE AGUIRRE"/>
    <n v="26870104"/>
    <n v="86729152"/>
    <s v="aida.aguirre.aguirre@mep.go.cr"/>
    <s v="FRENTE AL SALON COMUNAL"/>
    <s v="Rural"/>
    <n v="34"/>
    <n v="30.6"/>
  </r>
  <r>
    <n v="2366"/>
    <s v="LA ESPERANZA DE GARZA"/>
    <s v="NICOYA"/>
    <x v="5"/>
    <s v="NICOYA"/>
    <s v="NOSARA"/>
    <s v="LA ESPERANZA"/>
    <s v="CHOROTEGA"/>
    <s v="ALICIA GUEVARA MATARRITA"/>
    <n v="26820355"/>
    <n v="26820355"/>
    <s v="esc.laesperanzadegarza@mep.go.cr"/>
    <s v="FRENTE A LA PLAZA DE DEPORTES"/>
    <s v="Rural"/>
    <n v="111"/>
    <n v="99.9"/>
  </r>
  <r>
    <n v="2371"/>
    <s v="BLAS MONTES LEAL"/>
    <s v="NICOYA"/>
    <x v="5"/>
    <s v="NICOYA"/>
    <s v="QUEBRADA HONDA"/>
    <s v="COPAL"/>
    <s v="CHOROTEGA"/>
    <s v="RUTH MIRIAM HERNANDEZ S."/>
    <n v="26871255"/>
    <n v="26871255"/>
    <s v="ruth.hernandez.solorzano@mep.go.cr"/>
    <s v="FRENTE AL SALON COMUNAL"/>
    <s v="Rural"/>
    <n v="76"/>
    <n v="68.400000000000006"/>
  </r>
  <r>
    <n v="2383"/>
    <s v="LAS DELICIAS"/>
    <s v="NICOYA"/>
    <x v="5"/>
    <s v="NICOYA"/>
    <s v="NOSARA"/>
    <s v="LAS DELICIAS"/>
    <s v="CHOROTEGA"/>
    <s v="EDITH OBREGON SEQUEIRA"/>
    <n v="22006515"/>
    <n v="22006515"/>
    <s v="esc.deliciasdegarza@mep.go.cr"/>
    <s v="LAS DELICIAS DE GARZA"/>
    <s v="Rural"/>
    <n v="36"/>
    <n v="32.4"/>
  </r>
  <r>
    <n v="2390"/>
    <s v="JUAN ESTRADA RAVAGO"/>
    <s v="NICOYA"/>
    <x v="5"/>
    <s v="HOJANCHA"/>
    <s v="PUERTO CARRILLO"/>
    <s v="ESTRADA RAVAGO"/>
    <s v="CHOROTEGA"/>
    <s v="JESSICA GARCIA CESPEDES"/>
    <n v="26560255"/>
    <n v="0"/>
    <s v="esc.juanestradaravago@mep.go.cr"/>
    <s v="CONTIGUO A LA PLAZA"/>
    <s v="Rural"/>
    <n v="55"/>
    <n v="49.5"/>
  </r>
  <r>
    <n v="2392"/>
    <s v="GARZA"/>
    <s v="NICOYA"/>
    <x v="5"/>
    <s v="NICOYA"/>
    <s v="NOSARA"/>
    <s v="GARZA"/>
    <s v="CHOROTEGA"/>
    <s v="EVELYN ROJAS HERNANDEZ"/>
    <n v="26568155"/>
    <n v="88823573"/>
    <s v="esc.garza@mep.go.cr"/>
    <s v="50 MTS AL OESTE DE LA PLAZA DE DEPORTES"/>
    <s v="Rural"/>
    <n v="54"/>
    <n v="48.6"/>
  </r>
  <r>
    <n v="2395"/>
    <s v="LA ISLITA"/>
    <s v="NICOYA"/>
    <x v="5"/>
    <s v="NANDAYURE"/>
    <s v="BEJUCO"/>
    <s v="LA ISLITA"/>
    <s v="CHOROTEGA"/>
    <s v="RONALD SANCHEZ URIETA"/>
    <n v="22019233"/>
    <n v="86332092"/>
    <s v="esc.islitabejuco@mep.go.cr"/>
    <s v="COSTADO ESTE DE LA PLAZA DE DEPORTES"/>
    <s v="Rural"/>
    <n v="20"/>
    <n v="18"/>
  </r>
  <r>
    <n v="2429"/>
    <s v="PAVONES"/>
    <s v="NICOYA"/>
    <x v="5"/>
    <s v="NANDAYURE"/>
    <s v="SAN PABLO"/>
    <s v="PAVONES"/>
    <s v="CHOROTEGA"/>
    <s v="MARTA GABRIELA ROJAS JIMENEZ"/>
    <n v="26501631"/>
    <n v="88143779"/>
    <s v="esc.pavonesnandayure@mep.go.cr"/>
    <s v="PAVONES CENTRO"/>
    <s v="Rural"/>
    <n v="35"/>
    <n v="31.5"/>
  </r>
  <r>
    <n v="2438"/>
    <s v="POZO DE AGUA"/>
    <s v="NICOYA"/>
    <x v="5"/>
    <s v="NICOYA"/>
    <s v="SAN ANTONIO"/>
    <s v="POZO DE AGUA"/>
    <s v="CHOROTEGA"/>
    <s v="ALLAN OBREGON LOPEZ"/>
    <n v="26981212"/>
    <n v="26981212"/>
    <s v="esc.pozodeagua@mep.go.cr"/>
    <s v="25 M ESTE DE LA IGLESIA CATOLICA"/>
    <s v="Rural"/>
    <n v="53"/>
    <n v="47.7"/>
  </r>
  <r>
    <n v="2455"/>
    <s v="SAMARA"/>
    <s v="NICOYA"/>
    <x v="5"/>
    <s v="NICOYA"/>
    <s v="SAMARA"/>
    <s v="SAMARA"/>
    <s v="CHOROTEGA"/>
    <s v="LUISA VILLAREAL MUÑOZ"/>
    <n v="26560155"/>
    <n v="70392223"/>
    <s v="esc.samara@mep.go.cr"/>
    <s v="FRENTE  LA PLAZA DE DEPORTES"/>
    <s v="Rural"/>
    <n v="85"/>
    <n v="76.5"/>
  </r>
  <r>
    <n v="2457"/>
    <s v="SAN FRANCISCO"/>
    <s v="NICOYA"/>
    <x v="5"/>
    <s v="NANDAYURE"/>
    <s v="BEJUCO"/>
    <s v="COYOTE"/>
    <s v="CHOROTEGA"/>
    <s v="WENDY BENAVIDES MONTERO"/>
    <n v="22006150"/>
    <n v="22006150"/>
    <s v="esc.sanfranciscodecoyote@mep.go.cr"/>
    <s v="FRENTE A LA DELEGACION CANTONAL DE POLICIA"/>
    <s v="Rural"/>
    <n v="52"/>
    <n v="46.800000000000004"/>
  </r>
  <r>
    <n v="2465"/>
    <s v="NANDAYURE"/>
    <s v="NICOYA"/>
    <x v="5"/>
    <s v="NANDAYURE"/>
    <s v="SAN PABLO"/>
    <s v="SAN PABLO"/>
    <s v="CHOROTEGA"/>
    <s v="YAMILETH SIERRA NUÑEZ"/>
    <n v="26575028"/>
    <n v="26575028"/>
    <s v="esc.nandayure@mep.go.cr"/>
    <s v="CONTIGUO A LA OFICINA DE LA G.A.R"/>
    <s v="Rural"/>
    <n v="136"/>
    <n v="122.4"/>
  </r>
  <r>
    <n v="2480"/>
    <s v="GIL GONZALEZ DAVILA"/>
    <s v="NICOYA"/>
    <x v="5"/>
    <s v="NICOYA"/>
    <s v="MANSION"/>
    <s v="LA VIGIA"/>
    <s v="CHOROTEGA"/>
    <s v="OVIDIO MARTINEZ PIÑAR"/>
    <n v="26571259"/>
    <n v="26571259"/>
    <s v="esc.gilgonzalezdavila@mep.go.cr"/>
    <s v="FRENTE A PLAZA DE DEPORTES"/>
    <s v="Rural"/>
    <n v="48"/>
    <n v="43.2"/>
  </r>
  <r>
    <n v="2482"/>
    <s v="CESAR FLORES ZUÑIGA"/>
    <s v="NICOYA"/>
    <x v="5"/>
    <s v="NICOYA"/>
    <s v="MANSION"/>
    <s v="SAN JOAQUIN"/>
    <s v="CHOROTEGA"/>
    <s v="MARIA JESUS CRUZ LOPEZ"/>
    <n v="26571222"/>
    <n v="26571432"/>
    <s v="esc.cesarfloreszuniga@mep.go.cr"/>
    <s v="100 MTS AL ESTE DE ABASTECEDOR LAS VEGAS"/>
    <s v="Rural"/>
    <n v="82"/>
    <n v="73.8"/>
  </r>
  <r>
    <n v="2487"/>
    <s v="SANTA MARTA"/>
    <s v="NICOYA"/>
    <x v="5"/>
    <s v="NICOYA"/>
    <s v="NOSARA"/>
    <s v="SANTA MARTA"/>
    <s v="CHOROTEGA"/>
    <s v="DMARIS SOLORZANO SOLORZANO"/>
    <n v="26820455"/>
    <n v="26820455"/>
    <s v="esc.santamarta.nicoya@mep.go.cr"/>
    <s v="FRENTE A LA PLAZA DE FUTBOL"/>
    <s v="Rural"/>
    <n v="123"/>
    <n v="110.7"/>
  </r>
  <r>
    <n v="2491"/>
    <s v="EL TORITO"/>
    <s v="NICOYA"/>
    <x v="5"/>
    <s v="NICOYA"/>
    <s v="SAMARA"/>
    <s v="EL TORITO"/>
    <s v="CHOROTEGA"/>
    <s v="MONICA GONZALEZ AGUERO"/>
    <n v="26560455"/>
    <n v="26560455"/>
    <s v="esc.eltorito@mep.go.cr"/>
    <s v="FRENTE A LA PLAZA DE DEPORTES, EL TORITO"/>
    <s v="Rural"/>
    <n v="85"/>
    <n v="76.5"/>
  </r>
  <r>
    <n v="2494"/>
    <s v="POCHOTE"/>
    <s v="NICOYA"/>
    <x v="5"/>
    <s v="NICOYA"/>
    <s v="QUEBRADA HONDA"/>
    <s v="POCHOTE"/>
    <s v="CHOROTEGA"/>
    <s v="HEDERLY ANGULO JIMENEZ"/>
    <n v="61699977"/>
    <n v="61699977"/>
    <s v="esc.pochotequebradahonda@mep.go.cr"/>
    <s v="FRENTE A PLAZA DE DEPORTES"/>
    <s v="Rural"/>
    <n v="31"/>
    <n v="27.900000000000002"/>
  </r>
  <r>
    <n v="2498"/>
    <s v="ARTOLA"/>
    <s v="SANTA CRUZ"/>
    <x v="5"/>
    <s v="CARRILLO"/>
    <s v="SARDINAL"/>
    <s v="ARTOLA"/>
    <s v="CHOROTEGA"/>
    <s v="JUAN CARLOS CALDERON PEÑA"/>
    <n v="26970238"/>
    <n v="26970238"/>
    <s v="esc.artola@mep.go.cr"/>
    <s v="100 MTS OESTE DE LA PLAZA DEPORTES"/>
    <s v="Urbana"/>
    <n v="139"/>
    <n v="125.10000000000001"/>
  </r>
  <r>
    <n v="2499"/>
    <s v="PLAYA HERMOSA"/>
    <s v="SANTA CRUZ"/>
    <x v="5"/>
    <s v="CARRILLO"/>
    <s v="SARDINAL"/>
    <s v="PLAYA HERMOSA"/>
    <s v="CHOROTEGA"/>
    <s v="JAVIER ROSALES ROSALES"/>
    <n v="26720169"/>
    <n v="0"/>
    <s v="esc.playahermosa@mep.go.cr"/>
    <s v="300 ESTE Y 500 NORTE DE H. VILLAS DEL SUEÑO"/>
    <s v="Urbana"/>
    <n v="68"/>
    <n v="61.2"/>
  </r>
  <r>
    <n v="2503"/>
    <s v="ALTOS DEL ROBLE"/>
    <s v="SANTA CRUZ"/>
    <x v="5"/>
    <s v="CARRILLO"/>
    <s v="SARDINAL"/>
    <s v="ALTOS DEL ROBLE"/>
    <s v="CHOROTEGA"/>
    <s v="XINIA BASTOS CARAVANA"/>
    <n v="71776013"/>
    <n v="0"/>
    <s v="esc.altosdelroble@mep.go.cr"/>
    <s v="GOLFO DE PAPAGAYO"/>
    <s v="Urbana"/>
    <n v="33"/>
    <n v="29.7"/>
  </r>
  <r>
    <n v="2505"/>
    <s v="CACIQUE"/>
    <s v="SANTA CRUZ"/>
    <x v="5"/>
    <s v="CARRILLO"/>
    <s v="SARDINAL"/>
    <s v="PLAYA PANAMA"/>
    <s v="CHOROTEGA"/>
    <s v="KARINA GRIJALBA CONTRERAS"/>
    <n v="26721112"/>
    <n v="26721112"/>
    <s v="esc.cacique@mep.go.cr"/>
    <s v="PLAYA PANAMA, CARRILLO"/>
    <s v="Urbana"/>
    <n v="35"/>
    <n v="31.5"/>
  </r>
  <r>
    <n v="2515"/>
    <s v="BOLSON"/>
    <s v="SANTA CRUZ"/>
    <x v="5"/>
    <s v="SANTA CRUZ"/>
    <s v="BOLSON"/>
    <s v="BOLSON"/>
    <s v="CHOROTEGA"/>
    <s v="MARIA JEANNETTE CAMPOS NOGUERA"/>
    <n v="26518135"/>
    <n v="26518135"/>
    <s v="esc.bolson@mep.go.cr"/>
    <s v="FRENTE A PLAZA DE DEPORTES"/>
    <s v="Rural"/>
    <n v="42"/>
    <n v="37.800000000000004"/>
  </r>
  <r>
    <n v="2516"/>
    <s v="BRASILITO"/>
    <s v="SANTA CRUZ"/>
    <x v="5"/>
    <s v="SANTA CRUZ"/>
    <s v="CABO VELAS"/>
    <s v="BRASILITO"/>
    <s v="CHOROTEGA"/>
    <s v="ZAIDEN AARON BRICEÑO LOPEZ"/>
    <n v="26544531"/>
    <n v="26544531"/>
    <s v="esc.brasilito@mep.go.cr"/>
    <s v="FRENTE A LA PLAZA DEPORTES, PLAYA BRASILITO"/>
    <s v="Rural"/>
    <n v="157"/>
    <n v="141.30000000000001"/>
  </r>
  <r>
    <n v="2523"/>
    <s v="FLORIDA"/>
    <s v="SANTA CRUZ"/>
    <x v="5"/>
    <s v="SANTA CRUZ"/>
    <s v="VEINTISIETE DE ABRIL"/>
    <s v="FLORIDA"/>
    <s v="CHOROTEGA"/>
    <s v="KATTIA VANESA HERNANDEZ VIALEZ"/>
    <n v="22006475"/>
    <n v="88619964"/>
    <s v="esc.laflorida@mep.go.cr"/>
    <s v="FRENTE A LA PLAZA DE DEPORTES FLORIDA"/>
    <s v="Rural"/>
    <n v="48"/>
    <n v="43.2"/>
  </r>
  <r>
    <n v="2528"/>
    <s v="PARAISO"/>
    <s v="SANTA CRUZ"/>
    <x v="5"/>
    <s v="SANTA CRUZ"/>
    <s v="VEINTISIETE DE ABRIL"/>
    <s v="PARAISO"/>
    <s v="CHOROTEGA"/>
    <s v="SILENIA MAYELA CERDAS BARRANTE"/>
    <n v="26587269"/>
    <n v="26587269"/>
    <s v="esc.paraiso.santacruz@mep.go.cr"/>
    <s v="FRENTE A LA PLAZA DE DEPORTES"/>
    <s v="Rural"/>
    <n v="104"/>
    <n v="93.600000000000009"/>
  </r>
  <r>
    <n v="2531"/>
    <s v="PUERTO POTRERO"/>
    <s v="SANTA CRUZ"/>
    <x v="5"/>
    <s v="SANTA CRUZ"/>
    <s v="TEMPATE"/>
    <s v="PUERTO POTRERO"/>
    <s v="CHOROTEGA"/>
    <s v="ANA VIRGINIA CARRILLO CARRANZA"/>
    <n v="26545075"/>
    <n v="26544075"/>
    <s v="esc.puerto.potrero@mep.go.cr"/>
    <s v="50 MTS NORTE ESQUINA NOROESTE DE LA PLAZA"/>
    <s v="Urbana"/>
    <n v="146"/>
    <n v="131.4"/>
  </r>
  <r>
    <n v="2535"/>
    <s v="SANTA ROSA"/>
    <s v="SANTA CRUZ"/>
    <x v="5"/>
    <s v="SANTA CRUZ"/>
    <s v="TAMARINDO"/>
    <s v="SANTA ROSA"/>
    <s v="CHOROTEGA"/>
    <s v="ELIA Mª. ANGULO MARCHENA"/>
    <n v="26529149"/>
    <n v="26529149"/>
    <s v="elia.angulo.marchena@mep.go.cr"/>
    <s v="PLAZA DEPORTES VIEJA EN SANTA ROSA"/>
    <s v="Rural"/>
    <n v="121"/>
    <n v="108.9"/>
  </r>
  <r>
    <n v="2538"/>
    <s v="VILLARREAL"/>
    <s v="SANTA CRUZ"/>
    <x v="5"/>
    <s v="SANTA CRUZ"/>
    <s v="TAMARINDO"/>
    <s v="VILLARREAL"/>
    <s v="CHOROTEGA"/>
    <s v="VICTORIA MARCHENA DIAZ"/>
    <n v="26529228"/>
    <n v="26529228"/>
    <s v="esc.villarreal@mep.go.cr"/>
    <s v="COSTADO ESTE DE LA PLAZA DE DEPORTES"/>
    <s v="Rural"/>
    <n v="406"/>
    <n v="365.40000000000003"/>
  </r>
  <r>
    <n v="2549"/>
    <s v="RICARDO ANGULO VALLEJOS"/>
    <s v="SANTA CRUZ"/>
    <x v="5"/>
    <s v="SANTA CRUZ"/>
    <s v="TAMARINDO"/>
    <s v="LA GARITA"/>
    <s v="CHOROTEGA"/>
    <s v="MA. DE LOS ANGELES SANTANA P."/>
    <n v="26538775"/>
    <n v="26538775"/>
    <s v="escuela.ricardo.angulo.vallejos@mep.go.cr"/>
    <s v="CONTIGUO AL ABASTECEDOR MARIA ELENA"/>
    <s v="Rural"/>
    <n v="105"/>
    <n v="94.5"/>
  </r>
  <r>
    <n v="2550"/>
    <s v="GARITA VIEJA"/>
    <s v="SANTA CRUZ"/>
    <x v="5"/>
    <s v="SANTA CRUZ"/>
    <s v="CABO VELAS"/>
    <s v="LA GARITA VIEJA"/>
    <s v="CHOROTEGA"/>
    <s v="MARGARITA BUSTOS GONZALEZ"/>
    <n v="26536468"/>
    <n v="26536468"/>
    <s v="garitavieja@mep.go.cr"/>
    <s v="LA GARITA VIEJA , SANTA CRUZ, GUANACASTE"/>
    <s v="Rural"/>
    <n v="49"/>
    <n v="44.1"/>
  </r>
  <r>
    <n v="2565"/>
    <s v="MARBELLA"/>
    <s v="SANTA CRUZ"/>
    <x v="5"/>
    <s v="SANTA CRUZ"/>
    <s v="CUAJINIQUIL"/>
    <s v="MARBELLA"/>
    <s v="CHOROTEGA"/>
    <s v="KATTYA RODRIGUEZ VILLARREAL"/>
    <n v="26828126"/>
    <n v="0"/>
    <s v="esc.marbella@mep.go.cr"/>
    <s v="COSTADO ESTE DE LA PLAZA DE DEPORTES"/>
    <s v="Rural"/>
    <n v="42"/>
    <n v="37.800000000000004"/>
  </r>
  <r>
    <n v="2566"/>
    <s v="MATAPALO"/>
    <s v="SANTA CRUZ"/>
    <x v="5"/>
    <s v="SANTA CRUZ"/>
    <s v="CABO VELAS"/>
    <s v="MATAPALO"/>
    <s v="CHOROTEGA"/>
    <s v="CARMEN VIALES ALVAREZ"/>
    <n v="26538238"/>
    <n v="26538238"/>
    <s v="esc.matapalo@mep.go.cr"/>
    <s v="FRENTE AL EBAIS CABO VELAS."/>
    <s v="Rural"/>
    <n v="165"/>
    <n v="148.5"/>
  </r>
  <r>
    <n v="2569"/>
    <s v="NUEVO COLON"/>
    <s v="SANTA CRUZ"/>
    <x v="5"/>
    <s v="CARRILLO"/>
    <s v="SARDINAL"/>
    <s v="NUEVO COLÓN"/>
    <s v="CHOROTEGA"/>
    <s v="ALEXANDER MORAGA SOBALBARRO"/>
    <n v="26971168"/>
    <n v="26970233"/>
    <s v="esc.nuevocolon@mep.go.cr"/>
    <s v="COSTADO SUR PLAZA DE FUTBALL"/>
    <s v="Urbana"/>
    <n v="38"/>
    <n v="34.200000000000003"/>
  </r>
  <r>
    <n v="2570"/>
    <s v="OSTIONAL"/>
    <s v="SANTA CRUZ"/>
    <x v="5"/>
    <s v="SANTA CRUZ"/>
    <s v="CUAJINIQUIL"/>
    <s v="OSTIONAL"/>
    <s v="CHOROTEGA"/>
    <s v="JOSE M. CONTRERAS BUSTOS"/>
    <n v="25379652"/>
    <n v="0"/>
    <s v="esc.ostional@mep.go.cr"/>
    <s v="COSTADO NORTE PLAZA DE DEPORTES"/>
    <s v="Rural"/>
    <n v="68"/>
    <n v="61.2"/>
  </r>
  <r>
    <n v="2573"/>
    <s v="EL COCO"/>
    <s v="SANTA CRUZ"/>
    <x v="5"/>
    <s v="CARRILLO"/>
    <s v="SARDINAL"/>
    <s v="PLAYAS DEL COCO"/>
    <s v="CHOROTEGA"/>
    <s v="ELIZABETH ORTIZ GUTIERREZ"/>
    <n v="26700491"/>
    <n v="26700491"/>
    <s v="esc.deexcelenciaelcoco@mep.go.cr"/>
    <s v="150 MTS OESTE DEL HOME CENTER"/>
    <s v="Urbana"/>
    <n v="593"/>
    <n v="533.70000000000005"/>
  </r>
  <r>
    <n v="2577"/>
    <s v="SAN JOSE DE PINILLA"/>
    <s v="SANTA CRUZ"/>
    <x v="5"/>
    <s v="SANTA CRUZ"/>
    <s v="TAMARINDO"/>
    <s v="SAN JOSÉ DE PINILLA"/>
    <s v="CHOROTEGA"/>
    <s v="GRACE SALAZAR TORUÑO"/>
    <n v="26534181"/>
    <n v="26534181"/>
    <s v="esc.sanjosedepinilla@mep.go.cr"/>
    <s v="COSTADO SUR DE LA PLAZA DE DEPORTES"/>
    <s v="Rural"/>
    <n v="55"/>
    <n v="49.5"/>
  </r>
  <r>
    <n v="2579"/>
    <s v="SAN JUANILLO"/>
    <s v="SANTA CRUZ"/>
    <x v="5"/>
    <s v="SANTA CRUZ"/>
    <s v="CUAJINIQUIL"/>
    <s v="SAN JUANILLO"/>
    <s v="CHOROTEGA"/>
    <s v="MA.DE LOS ANGELES VALLES JUARE"/>
    <n v="26825037"/>
    <n v="0"/>
    <s v="escsanjuanillo@mep.go.cr"/>
    <s v="DIAGONAL A LA PLAZA DE DEPORTES"/>
    <s v="Rural"/>
    <n v="33"/>
    <n v="29.7"/>
  </r>
  <r>
    <n v="2587"/>
    <s v="VENADO"/>
    <s v="SANTA CRUZ"/>
    <x v="5"/>
    <s v="SANTA CRUZ"/>
    <s v="VEINTISIETE DE ABRIL"/>
    <s v="VENADO"/>
    <s v="CHOROTEGA"/>
    <s v="LEIDY CASTELLON RODRIGUEZ"/>
    <n v="26529029"/>
    <n v="26529029"/>
    <s v="esc.venado@mep.go.cr"/>
    <s v="COSTADO SUR DE LA PLAZA"/>
    <s v="Rural"/>
    <n v="47"/>
    <n v="42.300000000000004"/>
  </r>
  <r>
    <n v="2589"/>
    <s v="LOS PARGOS"/>
    <s v="SANTA CRUZ"/>
    <x v="5"/>
    <s v="SANTA CRUZ"/>
    <s v="VEINTISIETE DE ABRIL"/>
    <s v="LOS PARGOS"/>
    <s v="CHOROTEGA"/>
    <s v="ANA ISABEL CARRERA GUTIERREZ"/>
    <n v="22006465"/>
    <n v="0"/>
    <s v="esc.lospargos@mep.go.cr"/>
    <s v="FRENTE A LA PLAZA DE DEPORTES"/>
    <s v="Rural"/>
    <n v="38"/>
    <n v="34.200000000000003"/>
  </r>
  <r>
    <n v="2701"/>
    <s v="LA ABUELA"/>
    <s v="PENINSULAR"/>
    <x v="1"/>
    <s v="PUNTARENAS"/>
    <s v="COBANO"/>
    <s v="LA ABUELA"/>
    <s v="PACIFICO CENTRAL"/>
    <s v="GREIVIN CHAVARRIA BRIONES"/>
    <n v="26830515"/>
    <n v="26830515"/>
    <s v="esc.laabuela@mep.go.cr"/>
    <s v="2.5 KM. DESPUES DE PLAYA TAMBOR"/>
    <s v="Rural"/>
    <n v="30"/>
    <n v="27"/>
  </r>
  <r>
    <n v="2702"/>
    <s v="LA FLORIDA"/>
    <s v="PENINSULAR"/>
    <x v="1"/>
    <s v="PUNTARENAS"/>
    <s v="LEPANTO"/>
    <s v="ISLA VENADO"/>
    <s v="PACIFICO CENTRAL"/>
    <s v="SHIRLEY PATRICIA OBANDO RUIZ"/>
    <n v="21011403"/>
    <n v="0"/>
    <s v="esc.lafloridalepanto@mep.go.cr"/>
    <s v="COSTADO OESTE DE LA IGLESIA CATOLICA"/>
    <s v="Rural"/>
    <n v="37"/>
    <n v="33.300000000000004"/>
  </r>
  <r>
    <n v="2703"/>
    <s v="PLAYA BLANCA"/>
    <s v="PENINSULAR"/>
    <x v="1"/>
    <s v="PUNTARENAS"/>
    <s v="PAQUERA"/>
    <s v="PLAYA BLANCA"/>
    <s v="PACIFICO CENTRAL"/>
    <s v="YARELYN MORA ROJAS"/>
    <n v="26500435"/>
    <n v="26500435"/>
    <s v="esc.playablanca@mep.go.cr"/>
    <s v="CENTRO DE PLAYA BLANCA, PAQUERA PUNTARENAS"/>
    <s v="Rural"/>
    <n v="29"/>
    <n v="26.1"/>
  </r>
  <r>
    <n v="2704"/>
    <s v="BELLO HORIZONTE"/>
    <s v="PENINSULAR"/>
    <x v="1"/>
    <s v="PUNTARENAS"/>
    <s v="COBANO"/>
    <s v="BELLO HORIZONTE"/>
    <s v="PACIFICO CENTRAL"/>
    <s v="VIVIANA CORTES PEREZ"/>
    <n v="22006544"/>
    <n v="0"/>
    <s v="esc.bellohorizontecobano@mep.go.cr"/>
    <s v="100 M. AL NORTE DE LA IGLESIA CATOLICA"/>
    <s v="Rural"/>
    <n v="53"/>
    <n v="47.7"/>
  </r>
  <r>
    <n v="2705"/>
    <s v="SANTA TERESA"/>
    <s v="PENINSULAR"/>
    <x v="1"/>
    <s v="PUNTARENAS"/>
    <s v="COBANO"/>
    <s v="SANTA TERESA"/>
    <s v="PACIFICO CENTRAL"/>
    <s v="RODRIGO ANCHIA CAMPOS"/>
    <n v="26400305"/>
    <n v="26400305"/>
    <s v="esc.santateresa.peninsular@mep.go.cr"/>
    <s v="CONTIGUO A PLAZA DE FUTBOL SANTA TERESA"/>
    <s v="Rural"/>
    <n v="192"/>
    <n v="172.8"/>
  </r>
  <r>
    <n v="2706"/>
    <s v="I.D.A. VALLE AZUL"/>
    <s v="PENINSULAR"/>
    <x v="1"/>
    <s v="PUNTARENAS"/>
    <s v="PAQUERA"/>
    <s v="VALLE AZUL"/>
    <s v="PACIFICO CENTRAL"/>
    <s v="LUCIA VADO CASTRO"/>
    <n v="26831070"/>
    <n v="0"/>
    <s v="esc.idavalleazul@mep.go.cr"/>
    <s v="CONTIGUO A LA PLAZA DE DEPORTE DE VALLE AZUL"/>
    <s v="Rural"/>
    <n v="39"/>
    <n v="35.1"/>
  </r>
  <r>
    <n v="2725"/>
    <s v="BOCANA"/>
    <s v="PUNTARENAS"/>
    <x v="1"/>
    <s v="PUNTARENAS"/>
    <s v="CHIRA"/>
    <s v="BOCANA, ISLA CHIRA"/>
    <s v="PACIFICO CENTRAL"/>
    <s v="IGNACIO GUEVARA VIALES"/>
    <n v="26615290"/>
    <n v="26615290"/>
    <s v="esc.bocana@mep.go.cr"/>
    <s v="FRENTE AL EBAIS,BOCANA"/>
    <s v="Rural"/>
    <n v="41"/>
    <n v="36.9"/>
  </r>
  <r>
    <n v="2727"/>
    <s v="BRISAS DEL GOLFO"/>
    <s v="PUNTARENAS"/>
    <x v="1"/>
    <s v="PUNTARENAS"/>
    <s v="MANZANILLO"/>
    <s v="COSTA DE PAJAROS"/>
    <s v="PACIFICO CENTRAL"/>
    <s v="MARIA MAYELA MORA OSORNO"/>
    <n v="26788050"/>
    <n v="26788050"/>
    <s v="esc.brisasdelgolfo@mep.go.cr"/>
    <s v="200 OESTE DE LA IGLESIA EVANGELIO COMPLETO"/>
    <s v="Rural"/>
    <n v="284"/>
    <n v="255.6"/>
  </r>
  <r>
    <n v="2734"/>
    <s v="CALDERA"/>
    <s v="PUNTARENAS"/>
    <x v="1"/>
    <s v="ESPARZA"/>
    <s v="CALDERA"/>
    <s v="CALDERA"/>
    <s v="PACIFICO CENTRAL"/>
    <s v="MARVIN ALONSO OVARES OBANDO"/>
    <n v="26344192"/>
    <n v="26355272"/>
    <s v="esc.caldera@mep.go.cr"/>
    <s v="125 M. ESTE DEL BAR LOS CHICOS"/>
    <s v="Urbana"/>
    <n v="37"/>
    <n v="33.300000000000004"/>
  </r>
  <r>
    <n v="2741"/>
    <s v="TIVIVES"/>
    <s v="PUNTARENAS"/>
    <x v="1"/>
    <s v="ESPARZA"/>
    <s v="CALDERA"/>
    <s v="TIVIVES"/>
    <s v="PACIFICO CENTRAL"/>
    <s v="GRETTEL CARRILLO CASTRO"/>
    <n v="24287801"/>
    <n v="0"/>
    <s v="esc.tivives@mep.go.cr"/>
    <s v="200 OESTE DE LA CASETA DE VIGILANCIA"/>
    <s v="Rural"/>
    <n v="26"/>
    <n v="23.400000000000002"/>
  </r>
  <r>
    <n v="2752"/>
    <s v="CABO BLANCO"/>
    <s v="PENINSULAR"/>
    <x v="1"/>
    <s v="PUNTARENAS"/>
    <s v="LEPANTO"/>
    <s v="CABO BLANCO"/>
    <s v="PACIFICO CENTRAL"/>
    <s v="DAHIANA NOGUERA VILLALOBOS"/>
    <n v="26418033"/>
    <n v="26418033"/>
    <s v="esc.caboblanco@mep.go.cr"/>
    <s v="CONTIGUO A LA PLAZA DE DEPORTES"/>
    <s v="Rural"/>
    <n v="37"/>
    <n v="33.300000000000004"/>
  </r>
  <r>
    <n v="2753"/>
    <s v="CABUYA"/>
    <s v="PENINSULAR"/>
    <x v="1"/>
    <s v="PUNTARENAS"/>
    <s v="COBANO"/>
    <s v="CABUYA"/>
    <s v="PACIFICO CENTRAL"/>
    <s v="SONIA ELENA ALVAREZ CASTRO"/>
    <n v="26421576"/>
    <n v="26421576"/>
    <s v="esc.cabuya@mep.go.cr"/>
    <s v="DEL BAR HIGUERÓN, 25 M. AL OESTE"/>
    <s v="Rural"/>
    <n v="53"/>
    <n v="47.7"/>
  </r>
  <r>
    <n v="2754"/>
    <s v="CAMARONAL"/>
    <s v="PENINSULAR"/>
    <x v="1"/>
    <s v="PUNTARENAS"/>
    <s v="LEPANTO"/>
    <s v="CAMARONAL"/>
    <s v="PACIFICO CENTRAL"/>
    <s v="EUGENIA NARANJO SOTO"/>
    <n v="26500635"/>
    <n v="26500635"/>
    <s v="esc.camaronal@mep.go.cr"/>
    <s v="3 KM. AL SUR DEL BANCO NACIONAL DE JICARAL"/>
    <s v="Rural"/>
    <n v="39"/>
    <n v="35.1"/>
  </r>
  <r>
    <n v="2760"/>
    <s v="ISLA DE CHIRA"/>
    <s v="PUNTARENAS"/>
    <x v="1"/>
    <s v="PUNTARENAS"/>
    <s v="CHIRA"/>
    <s v="SAN ANTONIO"/>
    <s v="PACIFICO CENTRAL"/>
    <s v="MAYRA NAVARRO CARVAJAL"/>
    <n v="26610470"/>
    <n v="26610470"/>
    <s v="esc.isladechira@mep.go.cr"/>
    <s v="FRENTE A LA PLAZA DE DEPORTES"/>
    <s v="Rural"/>
    <n v="48"/>
    <n v="43.2"/>
  </r>
  <r>
    <n v="2761"/>
    <s v="NORA MARIA QUESADA CHAVARRIA"/>
    <s v="PUNTARENAS"/>
    <x v="1"/>
    <s v="PUNTARENAS"/>
    <s v="CHOMES"/>
    <s v="CHOMES"/>
    <s v="PACIFICO CENTRAL"/>
    <s v="DEYANIRA ROJAS RUIZ"/>
    <n v="26461146"/>
    <n v="26461146"/>
    <s v="esc.chomes@mep.go.cr"/>
    <s v="FRENTE AL CEN, EN CHOMES"/>
    <s v="Rural"/>
    <n v="120"/>
    <n v="108"/>
  </r>
  <r>
    <n v="2762"/>
    <s v="TOBIAS MONTERO CASCANTE"/>
    <s v="PENINSULAR"/>
    <x v="1"/>
    <s v="PUNTARENAS"/>
    <s v="LEPANTO"/>
    <s v="COROZAL"/>
    <s v="PACIFICO CENTRAL"/>
    <s v="MARGOT LOPEZ MENDEZ"/>
    <n v="26508207"/>
    <n v="26508207"/>
    <s v="esc.tobiasmonterocascante@mep.go.cr"/>
    <s v="CONTIGUO AL SALON COMUNAL DE COROZAL"/>
    <s v="Rural"/>
    <n v="51"/>
    <n v="45.9"/>
  </r>
  <r>
    <n v="2768"/>
    <s v="PANICA DOS"/>
    <s v="PENINSULAR"/>
    <x v="1"/>
    <s v="PUNTARENAS"/>
    <s v="PAQUERA"/>
    <s v="PANICA DOS"/>
    <s v="PACIFICO CENTRAL"/>
    <s v="DANELIA ACEVEDO RUIZ"/>
    <n v="26830205"/>
    <n v="0"/>
    <s v="esc.panicados@mep.go.cr"/>
    <s v="75 SUR DEL SUPER YOHANA"/>
    <s v="Rural"/>
    <n v="44"/>
    <n v="39.6"/>
  </r>
  <r>
    <n v="2773"/>
    <s v="LEPANTO"/>
    <s v="PENINSULAR"/>
    <x v="1"/>
    <s v="PUNTARENAS"/>
    <s v="LEPANTO"/>
    <s v="LEPANTO"/>
    <s v="PACIFICO CENTRAL"/>
    <s v="YOBNAN GAMBOA ZUNIGA"/>
    <n v="26500332"/>
    <n v="0"/>
    <s v="esc.lepanto@mep.go.cr"/>
    <s v="FRENTE AL SALON EL JARDIN, LEPANTO"/>
    <s v="Rural"/>
    <n v="106"/>
    <n v="95.4"/>
  </r>
  <r>
    <n v="2774"/>
    <s v="MAL PAIS"/>
    <s v="PENINSULAR"/>
    <x v="1"/>
    <s v="PUNTARENAS"/>
    <s v="COBANO"/>
    <s v="MAL PAIS"/>
    <s v="PACIFICO CENTRAL"/>
    <s v="ELIDIETH BARRANTES SEQUEIRA"/>
    <n v="26401926"/>
    <n v="26400415"/>
    <s v="esc.malpais@mep.go.cr"/>
    <s v="FRENTE A PLAZA DE DEPORTES DE MAL PAIS"/>
    <s v="Rural"/>
    <n v="40"/>
    <n v="36"/>
  </r>
  <r>
    <n v="2776"/>
    <s v="MONTAÑA GRANDE"/>
    <s v="PENINSULAR"/>
    <x v="1"/>
    <s v="PUNTARENAS"/>
    <s v="LEPANTO"/>
    <s v="MONTAÑA GRANDE"/>
    <s v="PACIFICO CENTRAL"/>
    <s v="JOSE FABIO PANIAGUA OBANDO"/>
    <n v="26501283"/>
    <n v="26501283"/>
    <s v="esc.montanagrande@mep.go.cr"/>
    <s v="4,5KM SURESTE DE LA ESC. DE LEPANTO"/>
    <s v="Rural"/>
    <n v="24"/>
    <n v="21.6"/>
  </r>
  <r>
    <n v="2777"/>
    <s v="MOCTEZUMA"/>
    <s v="PENINSULAR"/>
    <x v="1"/>
    <s v="PUNTARENAS"/>
    <s v="COBANO"/>
    <s v="MONTEZUMA"/>
    <s v="PACIFICO CENTRAL"/>
    <s v="GABRIELA SANCHEZ CRUZ"/>
    <n v="26421553"/>
    <n v="26421553"/>
    <s v="esc.moctezuma@mep.go.cr"/>
    <s v="MONTEZUMA, 200 METROS AL SUR DE CHICOS BAR"/>
    <s v="Rural"/>
    <n v="32"/>
    <n v="28.8"/>
  </r>
  <r>
    <n v="2780"/>
    <s v="SALINAS"/>
    <s v="PUNTARENAS"/>
    <x v="1"/>
    <s v="ESPARZA"/>
    <s v="CALDERA"/>
    <s v="SALINAS"/>
    <s v="PACIFICO CENTRAL"/>
    <s v="MA. DE LOS ANGELES ALVARADO V."/>
    <n v="24285433"/>
    <n v="24285433"/>
    <s v="esc.salinas@mep.go.cr"/>
    <s v="FRENTE A LA ESTACION DEL FERROCARRIL"/>
    <s v="Rural"/>
    <n v="79"/>
    <n v="71.100000000000009"/>
  </r>
  <r>
    <n v="2785"/>
    <s v="SAN ISIDRO"/>
    <s v="PENINSULAR"/>
    <x v="1"/>
    <s v="PUNTARENAS"/>
    <s v="COBANO"/>
    <s v="SAN ISIDRO"/>
    <s v="PACIFICO CENTRAL"/>
    <s v="GREYSIS DINORA ARRIETA DIAZ"/>
    <n v="22006555"/>
    <n v="0"/>
    <s v="esc.sanisidro@mep.go.cr"/>
    <s v="7 KM. AL SUR DE COBANO"/>
    <s v="Rural"/>
    <n v="163"/>
    <n v="146.70000000000002"/>
  </r>
  <r>
    <n v="2786"/>
    <s v="TEODORO SALAMANCA"/>
    <s v="PENINSULAR"/>
    <x v="1"/>
    <s v="PUNTARENAS"/>
    <s v="COBANO"/>
    <s v="TAMBOR"/>
    <s v="PACIFICO CENTRAL"/>
    <s v="GRETTEL ARANA NOGUERA"/>
    <n v="26830380"/>
    <n v="26830380"/>
    <s v="esc.teodorosalamanca@mep.go.cr"/>
    <s v="CONTIGUO IGLESIA CATOLICA DE TAMBOR"/>
    <s v="Rural"/>
    <n v="51"/>
    <n v="45.9"/>
  </r>
  <r>
    <n v="2788"/>
    <s v="DELIA URBINA DE GUEVARA"/>
    <s v="PUNTARENAS"/>
    <x v="1"/>
    <s v="PUNTARENAS"/>
    <s v="PUNTARENAS"/>
    <s v="PUNTARENAS"/>
    <s v="PACIFICO CENTRAL"/>
    <s v="ADRIANA ALVAREZ MURILLO"/>
    <n v="26611912"/>
    <n v="0"/>
    <s v="esc.deliaurbinaguevara@mep.go.cr"/>
    <s v="COSTADO NORTE DE LA IGLESIA CATOLICA"/>
    <s v="Urbana"/>
    <n v="213"/>
    <n v="191.70000000000002"/>
  </r>
  <r>
    <n v="2789"/>
    <s v="LAS DELICIAS"/>
    <s v="PENINSULAR"/>
    <x v="1"/>
    <s v="PUNTARENAS"/>
    <s v="COBANO"/>
    <s v="LAS DELICIAS"/>
    <s v="PACIFICO CENTRAL"/>
    <s v="ALBA ROSA GOMEZ ESPINOZA"/>
    <n v="26421417"/>
    <n v="0"/>
    <s v="esc.lasdeliciascobano@mep.go.cr"/>
    <s v="CONTIGUO A LA IGLESIA CATOLICA LAS DELICIAS"/>
    <s v="Rural"/>
    <n v="65"/>
    <n v="58.5"/>
  </r>
  <r>
    <n v="2792"/>
    <s v="EL CARMEN"/>
    <s v="PUNTARENAS"/>
    <x v="1"/>
    <s v="PUNTARENAS"/>
    <s v="PUNTARENAS"/>
    <s v="BARRIO EL CARMEN"/>
    <s v="PACIFICO CENTRAL"/>
    <s v="MA. ROCIO GUERRERO QUESADA"/>
    <n v="26610191"/>
    <n v="26610191"/>
    <s v="esc.elcarmen.puntarenas@mep.go.cr"/>
    <s v="DEL EDIFICIO ROSALIA PALACIOS 200 M. AL OESTE"/>
    <s v="Urbana"/>
    <n v="192"/>
    <n v="172.8"/>
  </r>
  <r>
    <n v="2793"/>
    <s v="VILLA NUEVA"/>
    <s v="PUNTARENAS"/>
    <x v="1"/>
    <s v="ESPARZA"/>
    <s v="CALDERA"/>
    <s v="VILLA NUEVA"/>
    <s v="PACIFICO CENTRAL"/>
    <s v="JOSE RAMIREZ SEGURA"/>
    <n v="24284673"/>
    <n v="24284673"/>
    <s v="esc.villanueva@mep.go.cr"/>
    <s v="125M NORESTE DE LA ENTRADA A VILLA NUEVA"/>
    <s v="Rural"/>
    <n v="110"/>
    <n v="99"/>
  </r>
  <r>
    <n v="2803"/>
    <s v="ISLA DE VENADO"/>
    <s v="PENINSULAR"/>
    <x v="1"/>
    <s v="PUNTARENAS"/>
    <s v="LEPANTO"/>
    <s v="ISLA DE VENADO"/>
    <s v="PACIFICO CENTRAL"/>
    <s v="YORLENY SANCHEZ RODRIGUEZ"/>
    <n v="26468013"/>
    <n v="26468013"/>
    <s v="esc.islavenado@mep.go.cr"/>
    <s v="50 M. ESTE EBAIS ISLA VENADO"/>
    <s v="Rural"/>
    <n v="51"/>
    <n v="45.9"/>
  </r>
  <r>
    <n v="2805"/>
    <s v="JOSE RICARDO ORLICH ZAMORA"/>
    <s v="PUNTARENAS"/>
    <x v="1"/>
    <s v="PUNTARENAS"/>
    <s v="CHACARITA"/>
    <s v="CHACARITA"/>
    <s v="PACIFICO CENTRAL"/>
    <s v="YENDRIS ACOSTA CALDERON"/>
    <n v="26330093"/>
    <n v="0"/>
    <s v="esc.josericardoorlich@mep.go.cr"/>
    <s v="CONTIGUO A LA IGLESIA DE SANTA CRUZ"/>
    <s v="Urbana"/>
    <n v="215"/>
    <n v="193.5"/>
  </r>
  <r>
    <n v="2808"/>
    <s v="JULIO ACOSTA GARCIA"/>
    <s v="PENINSULAR"/>
    <x v="1"/>
    <s v="PUNTARENAS"/>
    <s v="PAQUERA"/>
    <s v="PAQUERA"/>
    <s v="PACIFICO CENTRAL"/>
    <s v="ANGEL TORRES PEREZ"/>
    <n v="26410247"/>
    <n v="26410247"/>
    <s v="esc.julioacostagarcia@mep.go.cr"/>
    <s v="200 SUR DE LA FUERZA PÚBLICA"/>
    <s v="Rural"/>
    <n v="197"/>
    <n v="177.3"/>
  </r>
  <r>
    <n v="2814"/>
    <s v="PLAYA TORRES"/>
    <s v="PUNTARENAS"/>
    <x v="1"/>
    <s v="PUNTARENAS"/>
    <s v="PUNTARENAS"/>
    <s v="PLAYA TORRES"/>
    <s v="PACIFICO CENTRAL"/>
    <s v="INGRID MARIA ENRIQUEZ OBANDO"/>
    <n v="83424025"/>
    <n v="0"/>
    <s v="esc.playatorres@mep.go.cr"/>
    <s v="500 MTS AL SUR DEL EBAIS DE PLAYA TORRES"/>
    <s v="Urbana"/>
    <n v="29"/>
    <n v="26.1"/>
  </r>
  <r>
    <n v="2824"/>
    <s v="LAGARTOS"/>
    <s v="PUNTARENAS"/>
    <x v="1"/>
    <s v="PUNTARENAS"/>
    <s v="CHOMES"/>
    <s v="LAGARTO SUR"/>
    <s v="PACIFICO CENTRAL"/>
    <s v="CYNTHIA VEGA SOTO"/>
    <n v="22005737"/>
    <n v="0"/>
    <s v="esc.lagartos@mep.go.cr"/>
    <s v="1 KM.AL SUR DE LA ENTRADA DE COSTA DE PAJAROS"/>
    <s v="Rural"/>
    <n v="82"/>
    <n v="73.8"/>
  </r>
  <r>
    <n v="2831"/>
    <s v="MANZANILLO"/>
    <s v="PUNTARENAS"/>
    <x v="1"/>
    <s v="PUNTARENAS"/>
    <s v="MANZANILLO"/>
    <s v="MANZANILLO"/>
    <s v="PACIFICO CENTRAL"/>
    <s v="PABLO JAEN GUZMAN"/>
    <n v="26614786"/>
    <n v="26614786"/>
    <s v="esc.manzanillo@mep.go.cr"/>
    <s v="150 M OESTE DEL SALON COMUNAL DE MANZANILLO"/>
    <s v="Rural"/>
    <n v="86"/>
    <n v="77.400000000000006"/>
  </r>
  <r>
    <n v="2834"/>
    <s v="FLORA GUEVARA BARAHONA"/>
    <s v="PUNTARENAS"/>
    <x v="1"/>
    <s v="PUNTARENAS"/>
    <s v="CHACARITA"/>
    <s v="SAN ISIDRO"/>
    <s v="PACIFICO CENTRAL"/>
    <s v="YENSY GABRIELA GOMEZ GOMEZ"/>
    <n v="26633427"/>
    <n v="0"/>
    <s v="esc.florguevara.barahona@mep.go.cr"/>
    <s v="100M AL NORTE DE APENPUN"/>
    <s v="Urbana"/>
    <n v="523"/>
    <n v="470.7"/>
  </r>
  <r>
    <n v="2838"/>
    <s v="ARTURO GARCIA GOLCHER"/>
    <s v="PUNTARENAS"/>
    <x v="1"/>
    <s v="PUNTARENAS"/>
    <s v="CHOMES"/>
    <s v="PUNTA MORALES"/>
    <s v="PACIFICO CENTRAL"/>
    <s v="PAMELA QUESADA BLANCO"/>
    <n v="26613324"/>
    <n v="26613324"/>
    <s v="esc.arturogarciagolcher@mep.go.cr"/>
    <s v="300 METROS NORTE DEL ABAST. PUNTA MORALES"/>
    <s v="Rural"/>
    <n v="49"/>
    <n v="44.1"/>
  </r>
  <r>
    <n v="2839"/>
    <s v="MORALES"/>
    <s v="PUNTARENAS"/>
    <x v="1"/>
    <s v="PUNTARENAS"/>
    <s v="CHOMES"/>
    <s v="MORALES"/>
    <s v="PACIFICO CENTRAL"/>
    <s v="YULIANA ALVARADO ALVARADO"/>
    <n v="26788051"/>
    <n v="26788420"/>
    <s v="esc.morales@mep.go.cr"/>
    <s v="MORALES DE CHOMES"/>
    <s v="Rural"/>
    <n v="162"/>
    <n v="145.80000000000001"/>
  </r>
  <r>
    <n v="2849"/>
    <s v="POCHOTE"/>
    <s v="PENINSULAR"/>
    <x v="1"/>
    <s v="PUNTARENAS"/>
    <s v="PAQUERA"/>
    <s v="POCHOTE"/>
    <s v="PACIFICO CENTRAL"/>
    <s v="JORGE MANUEL JIMENEZ OBREGON"/>
    <n v="22006571"/>
    <n v="22006571"/>
    <s v="esc.pochote@mep.go.cr"/>
    <s v="CARRETERA A COBANO 3KM ANTES DEL HOTEL BARCEL"/>
    <s v="Rural"/>
    <n v="23"/>
    <n v="20.7"/>
  </r>
  <r>
    <n v="2851"/>
    <s v="DR. RICARDO MORENO CAÑAS"/>
    <s v="PENINSULAR"/>
    <x v="1"/>
    <s v="PUNTARENAS"/>
    <s v="LEPANTO"/>
    <s v="JICARAL"/>
    <s v="PACIFICO CENTRAL"/>
    <s v="ROCIO RAMIREZ DIAZ"/>
    <n v="26500295"/>
    <n v="26500295"/>
    <s v="esc.ricardomorenocanaslepanto@mep.go.cr"/>
    <s v="200 M. OESTE DEL PARQUE DE JICARAL"/>
    <s v="Rural"/>
    <n v="251"/>
    <n v="225.9"/>
  </r>
  <r>
    <n v="2853"/>
    <s v="RÍO GRANDE"/>
    <s v="PENINSULAR"/>
    <x v="1"/>
    <s v="PUNTARENAS"/>
    <s v="PAQUERA"/>
    <s v="RÍO GRANDE"/>
    <s v="PACIFICO CENTRAL"/>
    <s v="OLGA PATRICIA MONCADA LEDEZMA"/>
    <n v="26501968"/>
    <n v="0"/>
    <s v="esc.riograndepaquera@mep.go.cr"/>
    <s v="100 M. NORTE ABASTECEDOR LOS ALMENDROS"/>
    <s v="Rural"/>
    <n v="99"/>
    <n v="89.100000000000009"/>
  </r>
  <r>
    <n v="2854"/>
    <s v="RIO NEGRO"/>
    <s v="PENINSULAR"/>
    <x v="1"/>
    <s v="PUNTARENAS"/>
    <s v="COBANO"/>
    <s v="RIO NEGRO"/>
    <s v="PACIFICO CENTRAL"/>
    <s v="HELLEN RAMOS PAGUAGA"/>
    <n v="26421160"/>
    <n v="0"/>
    <s v="esc.rionegrocobano@mep.go.cr"/>
    <s v="CENTRO DE RIO NEGRO"/>
    <s v="Rural"/>
    <n v="31"/>
    <n v="27.900000000000002"/>
  </r>
  <r>
    <n v="2863"/>
    <s v="SAN PEDRO"/>
    <s v="PENINSULAR"/>
    <x v="1"/>
    <s v="PUNTARENAS"/>
    <s v="LEPANTO"/>
    <s v="SAN PEDRO"/>
    <s v="PACIFICO CENTRAL"/>
    <s v="GUILLERMO JUAREZ GARCIA"/>
    <n v="26500705"/>
    <n v="26500705"/>
    <s v="esc.sanpedrodelepanto@mep.go.cr"/>
    <s v="3 K. OESTE DE LA ENTRADA EL MANGO DE JICARAL"/>
    <s v="Rural"/>
    <n v="83"/>
    <n v="74.7"/>
  </r>
  <r>
    <n v="2881"/>
    <s v="MATA LIMON"/>
    <s v="PUNTARENAS"/>
    <x v="1"/>
    <s v="ESPARZA"/>
    <s v="CALDERA"/>
    <s v="MATA LIMON"/>
    <s v="PACIFICO CENTRAL"/>
    <s v="KARLA CHAVES RETANA"/>
    <n v="26343068"/>
    <n v="26343068"/>
    <s v="esc.matalimon@mep.go.cr"/>
    <s v="100M NORTE DEL RESTAURANTE LEDA"/>
    <s v="Urbana"/>
    <n v="56"/>
    <n v="50.4"/>
  </r>
  <r>
    <n v="2883"/>
    <s v="VEINTE DE NOVIEMBRE"/>
    <s v="PUNTARENAS"/>
    <x v="1"/>
    <s v="PUNTARENAS"/>
    <s v="CHACARITA"/>
    <s v="VEINTE DE NOVIEMBRE"/>
    <s v="PACIFICO CENTRAL"/>
    <s v="LUIS BROWN SANCHEZ"/>
    <n v="26631881"/>
    <n v="0"/>
    <s v="esc.veintenoviembre@mep.go.cr"/>
    <s v="100 NORTE 25 ESTE DE CEVICHERA JUANITA"/>
    <s v="Urbana"/>
    <n v="299"/>
    <n v="269.10000000000002"/>
  </r>
  <r>
    <n v="2884"/>
    <s v="FRAY CASIANO DE MADRID"/>
    <s v="PUNTARENAS"/>
    <x v="1"/>
    <s v="PUNTARENAS"/>
    <s v="CHACARITA"/>
    <s v="FRAY CASIANO DE MADRID"/>
    <s v="PACIFICO CENTRAL"/>
    <s v="ALEXANDER LOPEZ CAMPOS"/>
    <n v="26630419"/>
    <n v="0"/>
    <s v="esc.fraycasianodemadrid@mep.go.cr"/>
    <s v="200 ESTE DEL INA DE FRAY CASIANO"/>
    <s v="Urbana"/>
    <n v="535"/>
    <n v="481.5"/>
  </r>
  <r>
    <n v="2886"/>
    <s v="ROSA BARQUERO AZOFEIFA"/>
    <s v="PENINSULAR"/>
    <x v="1"/>
    <s v="PUNTARENAS"/>
    <s v="LEPANTO"/>
    <s v="EL GOLFO"/>
    <s v="PACIFICO CENTRAL"/>
    <s v="GEISHI LIZETH JIMENEZ MORA"/>
    <n v="26508133"/>
    <n v="26508133"/>
    <s v="esc.rosabarqueroazofeifa@mep.go.cr"/>
    <s v="FRENTE A INSTALACIONES PROYECTOS DEL ICE"/>
    <s v="Rural"/>
    <n v="77"/>
    <n v="69.3"/>
  </r>
  <r>
    <n v="2936"/>
    <s v="BAHIA DE PAVON"/>
    <s v="COTO"/>
    <x v="1"/>
    <s v="GOLFITO"/>
    <s v="PAVON"/>
    <s v="COCAL AMARILLO"/>
    <s v="BRUNCA"/>
    <s v="ANA DAYANA JIMENEZ JIMENEZ"/>
    <n v="27762186"/>
    <n v="0"/>
    <s v="esc.bahiadepavon@mep.go.cr"/>
    <s v="CONTIGUO A PLAZA DE DEPORTES"/>
    <s v="Rural"/>
    <n v="51"/>
    <n v="45.9"/>
  </r>
  <r>
    <n v="2939"/>
    <s v="LINDA MAR"/>
    <s v="COTO"/>
    <x v="1"/>
    <s v="GOLFITO"/>
    <s v="PAVON"/>
    <s v="LANGOSTINO"/>
    <s v="BRUNCA"/>
    <s v="LAUREN CUBILLO HERNANDEZ"/>
    <n v="22001745"/>
    <n v="0"/>
    <s v="esc.lindamar@mep.go.cr"/>
    <s v="4 KM. AL SUR DE PUNTA ZANCUDO"/>
    <s v="Rural"/>
    <n v="30"/>
    <n v="27"/>
  </r>
  <r>
    <n v="2940"/>
    <s v="RESIDENCIAL UREÑA"/>
    <s v="COTO"/>
    <x v="1"/>
    <s v="GOLFITO"/>
    <s v="GOLFITO"/>
    <s v="BARRIO UREÑA"/>
    <s v="BRUNCA"/>
    <s v="ALVARO RICARDO ARCE ACUÑA"/>
    <n v="27752337"/>
    <n v="27752337"/>
    <s v="esc.residencialurena@mep.go.cr"/>
    <s v="700 METROS NORTE DEL CTP CARLOS MANUEL VICENT"/>
    <s v="Urbana"/>
    <n v="67"/>
    <n v="60.300000000000004"/>
  </r>
  <r>
    <n v="2949"/>
    <s v="LAS GEMELAS"/>
    <s v="COTO"/>
    <x v="1"/>
    <s v="GOLFITO"/>
    <s v="PAVON"/>
    <s v="RIO CLARO"/>
    <s v="BRUNCA"/>
    <s v="PEDRO GONZALEZ ROJAS"/>
    <n v="85491329"/>
    <n v="0"/>
    <s v="esc.lasgemelas@mep.go.cr"/>
    <s v="RIO CLARO DE PAVONES, GOLFITO"/>
    <s v="Rural"/>
    <n v="66"/>
    <n v="59.4"/>
  </r>
  <r>
    <n v="2951"/>
    <s v="LA VIRGEN"/>
    <s v="COTO"/>
    <x v="1"/>
    <s v="GOLFITO"/>
    <s v="PAVON"/>
    <s v="LA VIRGEN"/>
    <s v="BRUNCA"/>
    <s v="LUIS E. SAMUDIO SANTAMARIA"/>
    <n v="27766366"/>
    <n v="0"/>
    <s v="esc.lavirgen@mep.go.cr"/>
    <s v="150 M. OESTE DEL ABASTECEDOR MERENDINA"/>
    <s v="Rural"/>
    <n v="61"/>
    <n v="54.9"/>
  </r>
  <r>
    <n v="2961"/>
    <s v="BOCA GALLARDO"/>
    <s v="COTO"/>
    <x v="1"/>
    <s v="GOLFITO"/>
    <s v="PUERTO JIMENEZ"/>
    <s v="BOCA GALLARDO"/>
    <s v="BRUNCA"/>
    <s v="JAIME MORA LEIVA"/>
    <n v="22005283"/>
    <n v="27355041"/>
    <s v="esc.bocagallardo@mep.go.cr"/>
    <s v="FRENTE A PLAZA DE DEPORTES DE BOCA GALLARDO"/>
    <s v="Rural"/>
    <n v="101"/>
    <n v="90.9"/>
  </r>
  <r>
    <n v="3004"/>
    <s v="LA AMAPOLA"/>
    <s v="COTO"/>
    <x v="1"/>
    <s v="GOLFITO"/>
    <s v="PUERTO JIMENEZ"/>
    <s v="LA AMAPOLA"/>
    <s v="BRUNCA"/>
    <s v="REBECA MARTINEZ PANIAGUA"/>
    <n v="27351079"/>
    <n v="0"/>
    <s v="esc.laamapola@mep.go.cr"/>
    <s v="250 M. AL NOROESTE DEL PUENTE LA CONTE"/>
    <s v="Rural"/>
    <n v="22"/>
    <n v="19.8"/>
  </r>
  <r>
    <n v="3021"/>
    <s v="CORONADO"/>
    <s v="GRANDE DE TERRABA"/>
    <x v="1"/>
    <s v="OSA"/>
    <s v="PUERTO CORTES"/>
    <s v="CORONADO"/>
    <s v="BRUNCA"/>
    <s v="XIANY ROSALES ROSALES"/>
    <n v="27865622"/>
    <n v="27865622"/>
    <s v="esc.coronado@mep.go.cr"/>
    <s v="FRENTE AL CEN CINAI"/>
    <s v="Urbana"/>
    <n v="100"/>
    <n v="90"/>
  </r>
  <r>
    <n v="3042"/>
    <s v="CURIME"/>
    <s v="GRANDE DE TERRABA"/>
    <x v="1"/>
    <s v="OSA"/>
    <s v="BAHIA DRAKE"/>
    <s v="LOS PLANES DE DRAKE"/>
    <s v="BRUNCA"/>
    <s v="ARINA ESPINOZA DIAZ"/>
    <n v="27881127"/>
    <n v="0"/>
    <s v="esc.curime@mep.go.cr"/>
    <s v="100 MTS. OESTE DE LA IGLESIA CATOLICA"/>
    <s v="Rural"/>
    <n v="37"/>
    <n v="33.300000000000004"/>
  </r>
  <r>
    <n v="3049"/>
    <s v="DRAKE"/>
    <s v="GRANDE DE TERRABA"/>
    <x v="1"/>
    <s v="OSA"/>
    <s v="BAHIA DRAKE"/>
    <s v="AGUJITAS"/>
    <s v="BRUNCA"/>
    <s v="ITZEL ARIAS VEGA"/>
    <n v="27751050"/>
    <n v="27751050"/>
    <s v="esc.drake@mep.go.cr"/>
    <s v="100M ESTE DEL EBAIS DRAKE"/>
    <s v="Rural"/>
    <n v="48"/>
    <n v="43.2"/>
  </r>
  <r>
    <n v="3071"/>
    <s v="I.D.A. AGUJAS"/>
    <s v="COTO"/>
    <x v="1"/>
    <s v="GOLFITO"/>
    <s v="PUERTO JIMENEZ"/>
    <s v="BARRIO BONITO"/>
    <s v="BRUNCA"/>
    <s v="ILLIANA VALVERDE SOLIS"/>
    <n v="22005417"/>
    <n v="0"/>
    <s v="esc.idaagujas@mep.go.cr"/>
    <s v="150 MTS. SURESTE CARRETERA PRINCIPAL"/>
    <s v="Rural"/>
    <n v="59"/>
    <n v="53.1"/>
  </r>
  <r>
    <n v="3076"/>
    <s v="KILOMETRO SIETE"/>
    <s v="COTO"/>
    <x v="1"/>
    <s v="GOLFITO"/>
    <s v="GOLFITO"/>
    <s v="MANUEL TUCKLER M"/>
    <s v="BRUNCA"/>
    <s v="MARJORIE HIDALGO ARIAS"/>
    <n v="27755155"/>
    <n v="27755155"/>
    <s v="esc.kilometrosiete@mep.go.cr"/>
    <s v="FRENTE A LA PLAZA DE DEPORTES."/>
    <s v="Urbana"/>
    <n v="88"/>
    <n v="79.2"/>
  </r>
  <r>
    <n v="3129"/>
    <s v="PUERTO ESCONDIDO"/>
    <s v="COTO"/>
    <x v="1"/>
    <s v="GOLFITO"/>
    <s v="PUERTO JIMENEZ"/>
    <s v="PUERTO ESCONDIDO"/>
    <s v="BRUNCA"/>
    <s v="ROXANA VALVERDE VENEGAS"/>
    <n v="27351339"/>
    <n v="27351339"/>
    <s v="esc.puertoescondidojimenez@mep.go.cr"/>
    <s v="100 M. ESTE DEL TEMPLO CATOLICO"/>
    <s v="Rural"/>
    <n v="45"/>
    <n v="40.5"/>
  </r>
  <r>
    <n v="3130"/>
    <s v="PUNTA MALA"/>
    <s v="GRANDE DE TERRABA"/>
    <x v="1"/>
    <s v="OSA"/>
    <s v="PUERTO CORTES"/>
    <s v="PUNTA MALA"/>
    <s v="BRUNCA"/>
    <s v="TATIANA MORA SANDI"/>
    <n v="27865235"/>
    <n v="0"/>
    <s v="esc.puntamala@mep.go.cr"/>
    <s v="CENTRO PUNTA MALA DE OSA"/>
    <s v="Urbana"/>
    <n v="37"/>
    <n v="33.300000000000004"/>
  </r>
  <r>
    <n v="3131"/>
    <s v="PUNTA ZANCUDO"/>
    <s v="COTO"/>
    <x v="1"/>
    <s v="GOLFITO"/>
    <s v="PAVON"/>
    <s v="PUNTA ZANCUDO"/>
    <s v="BRUNCA"/>
    <s v="JESSICA DIAZ BALTODANO"/>
    <n v="27760003"/>
    <n v="22760003"/>
    <s v="esc.puntazancudo@mep.go.cr"/>
    <s v="COSTADO OESTE DE LA DELEGACION DE POLICIAS"/>
    <s v="Rural"/>
    <n v="27"/>
    <n v="24.3"/>
  </r>
  <r>
    <n v="3153"/>
    <s v="EL PROGRESO"/>
    <s v="GRANDE DE TERRABA"/>
    <x v="1"/>
    <s v="OSA"/>
    <s v="BAHIA DRAKE"/>
    <s v="EL PROGRESO"/>
    <s v="BRUNCA"/>
    <s v="GERARDO DIONI GOMEZ SOLERA"/>
    <n v="27750776"/>
    <n v="27750776"/>
    <s v="elprogresodrake@mep.go.cr"/>
    <s v="50 METROS OESTE DE LA IGLESIA CATOLICA."/>
    <s v="Rural"/>
    <n v="26"/>
    <n v="23.400000000000002"/>
  </r>
  <r>
    <n v="3156"/>
    <s v="SAN BUENAVENTURA"/>
    <s v="GRANDE DE TERRABA"/>
    <x v="1"/>
    <s v="OSA"/>
    <s v="PUERTO CORTES"/>
    <s v="SAN BUENAVENTURA"/>
    <s v="BRUNCA"/>
    <s v="JORDAN HERNÁNDEZ NÚÑEZ"/>
    <n v="27864424"/>
    <n v="0"/>
    <s v="esc.sanbuenaventurosa@mep.go.cr"/>
    <s v="SAN BUENAS ARRIBA A UN COSTADO/TEMPLO CATOLIC"/>
    <s v="Urbana"/>
    <n v="23"/>
    <n v="20.7"/>
  </r>
  <r>
    <n v="3178"/>
    <s v="CENTRAL SAN JOSE"/>
    <s v="COTO"/>
    <x v="1"/>
    <s v="GOLFITO"/>
    <s v="GOLFITO"/>
    <s v="BARRIO BELLA VISTA"/>
    <s v="BRUNCA"/>
    <s v="SERGIO PEREZ AYMERICH"/>
    <n v="27750083"/>
    <n v="27750083"/>
    <s v="esc.centralsanjose@mep.go.cr"/>
    <s v="DETRAS DEL ESTADIO FORTUNATO ATENCIO"/>
    <s v="Urbana"/>
    <n v="258"/>
    <n v="232.20000000000002"/>
  </r>
  <r>
    <n v="3201"/>
    <s v="SATURNINO CEDEÑO CEDEÑO"/>
    <s v="COTO"/>
    <x v="1"/>
    <s v="GOLFITO"/>
    <s v="PUERTO JIMENEZ"/>
    <s v="PUERTO JIMENEZ"/>
    <s v="BRUNCA"/>
    <s v="YESLLIN ACUÑA MESEN"/>
    <n v="27355103"/>
    <n v="27355103"/>
    <s v="esc.saturninocedenocedeno@mep.go.cr"/>
    <s v="FRENTE A GUARDIA DE ASISTENCIA RURAL"/>
    <s v="Rural"/>
    <n v="236"/>
    <n v="212.4"/>
  </r>
  <r>
    <n v="3701"/>
    <s v="EL COCAL"/>
    <s v="AGUIRRE"/>
    <x v="1"/>
    <s v="QUEPOS"/>
    <s v="QUEPOS"/>
    <s v="EL COCAL"/>
    <s v="PACIFICO CENTRAL"/>
    <s v="ERICK MURILLO CARMONA"/>
    <n v="27770920"/>
    <n v="27770920"/>
    <s v="esc.elcocal@mep.go.cr"/>
    <s v="50 METROS OESTE DEL EMBARCADERO A MANO IZQ."/>
    <s v="Urbana"/>
    <n v="124"/>
    <n v="111.60000000000001"/>
  </r>
  <r>
    <n v="3720"/>
    <s v="ESTERILLOS OESTE"/>
    <s v="AGUIRRE"/>
    <x v="1"/>
    <s v="PARRITA"/>
    <s v="PARRITA"/>
    <s v="ESTERILLOS OESTE"/>
    <s v="PACIFICO CENTRAL"/>
    <s v="JESSICA GODINEZ MORENO"/>
    <n v="27786834"/>
    <n v="0"/>
    <s v="esc.esterillooeste@mep.go.cr"/>
    <s v="CONTIGUO A CENCINAI DE ESTERILLOS OESTE"/>
    <s v="Urbana"/>
    <n v="60"/>
    <n v="54"/>
  </r>
  <r>
    <n v="3724"/>
    <s v="PORTALON"/>
    <s v="AGUIRRE"/>
    <x v="1"/>
    <s v="QUEPOS"/>
    <s v="SAVEGRE"/>
    <s v="PORTALON"/>
    <s v="PACIFICO CENTRAL"/>
    <s v="JENNY ROMAN CECILIANO"/>
    <n v="27875233"/>
    <n v="27875233"/>
    <s v="esc.portalon@mep.go.cr"/>
    <s v="50 ESTE Y 250 NORTE DEL PUENTE PORTALON."/>
    <s v="Rural"/>
    <n v="105"/>
    <n v="94.5"/>
  </r>
  <r>
    <n v="3726"/>
    <s v="SANTA MARTA"/>
    <s v="AGUIRRE"/>
    <x v="1"/>
    <s v="QUEPOS"/>
    <s v="SAVEGRE"/>
    <s v="HATILLO"/>
    <s v="PACIFICO CENTRAL"/>
    <s v="FRANCISCO JOSE VARGAS GUERRERO"/>
    <n v="27870893"/>
    <n v="27870893"/>
    <s v="esc.santamartasavegre@mep.go.cr"/>
    <s v="3 KM NORTE DE PLAYA DOMINICAL, HATILLO SAVEG."/>
    <s v="Rural"/>
    <n v="78"/>
    <n v="70.2"/>
  </r>
  <r>
    <n v="3727"/>
    <s v="TARCOLES"/>
    <s v="AGUIRRE"/>
    <x v="1"/>
    <s v="GARABITO"/>
    <s v="TARCOLES"/>
    <s v="TARCOLES"/>
    <s v="PACIFICO CENTRAL"/>
    <s v="ELSA MARIA MIRANDA GOMEZ"/>
    <n v="26370758"/>
    <n v="26370758"/>
    <s v="esc.tarcoles@mep.go.cr"/>
    <s v="800 MTS.O.DE LA ENT.DEL HOTEL VILLA LAPAS."/>
    <s v="Urbana"/>
    <n v="141"/>
    <n v="126.9"/>
  </r>
  <r>
    <n v="3735"/>
    <s v="ESTERILLOS ANEXA"/>
    <s v="AGUIRRE"/>
    <x v="1"/>
    <s v="PARRITA"/>
    <s v="PARRITA"/>
    <s v="ESTERILLOS"/>
    <s v="PACIFICO CENTRAL"/>
    <s v="SIANNY RODRIGUEZ  CHAVARRIA"/>
    <n v="27794200"/>
    <n v="27794200"/>
    <s v="esc.esterillosanexa@mep.go.cr"/>
    <s v="50 MTS ESTE DE LA ENTRADA DEL HOTEL BEJUCO"/>
    <s v="Urbana"/>
    <n v="37"/>
    <n v="33.300000000000004"/>
  </r>
  <r>
    <n v="3752"/>
    <s v="FINCA MARITIMA"/>
    <s v="AGUIRRE"/>
    <x v="1"/>
    <s v="QUEPOS"/>
    <s v="QUEPOS"/>
    <s v="FINCA MARITIMA"/>
    <s v="PACIFICO CENTRAL"/>
    <s v="SEIDY BARRANTES RIOS"/>
    <n v="22005091"/>
    <n v="0"/>
    <s v="esc.fincamaritima@mep.go.cr"/>
    <s v="FRENTE A PLAZA DE DEPORTES DE FINCA MARITIMA."/>
    <s v="Urbana"/>
    <n v="33"/>
    <n v="29.7"/>
  </r>
  <r>
    <n v="3753"/>
    <s v="JUAN BAUTISTA SANTAMARIA"/>
    <s v="AGUIRRE"/>
    <x v="1"/>
    <s v="QUEPOS"/>
    <s v="SAVEGRE"/>
    <s v="MATAPALO"/>
    <s v="PACIFICO CENTRAL"/>
    <s v="LILLIANA FALLAS CALDERON"/>
    <n v="27875228"/>
    <n v="27875228"/>
    <s v="esc.juanbautistasantamaria@mep.go.cr"/>
    <s v="CONTIGUO IGLESIA CATOLICA"/>
    <s v="Rural"/>
    <n v="87"/>
    <n v="78.3"/>
  </r>
  <r>
    <n v="3754"/>
    <s v="PAQUITA"/>
    <s v="AGUIRRE"/>
    <x v="1"/>
    <s v="QUEPOS"/>
    <s v="QUEPOS"/>
    <s v="PAQUITA"/>
    <s v="PACIFICO CENTRAL"/>
    <s v="ALFONSO RODRIGUEZ ROJAS"/>
    <n v="27770938"/>
    <n v="27770938"/>
    <s v="esc.depaquita@mep.go.cr"/>
    <s v="FRENTE PARADA PRINCIPAL DE BUS PAQUITA CENTRO"/>
    <s v="Urbana"/>
    <n v="163"/>
    <n v="146.70000000000002"/>
  </r>
  <r>
    <n v="3755"/>
    <s v="PARRITA"/>
    <s v="AGUIRRE"/>
    <x v="1"/>
    <s v="PARRITA"/>
    <s v="PARRITA"/>
    <s v="PUEBL0 NUEV0"/>
    <s v="PACIFICO CENTRAL"/>
    <s v="ILEANA ARIAS NUÑEZ"/>
    <n v="27799151"/>
    <n v="27799151"/>
    <s v="esc.oficialdeparrita@mep.go.cr"/>
    <s v="CONTIGUO A LA PLAZA DE DEPORTES, PUEBLO NUEVO"/>
    <s v="Urbana"/>
    <n v="180"/>
    <n v="162"/>
  </r>
  <r>
    <n v="3758"/>
    <s v="PLAYA PALMA"/>
    <s v="AGUIRRE"/>
    <x v="1"/>
    <s v="PARRITA"/>
    <s v="PARRITA"/>
    <s v="LA BANDERA"/>
    <s v="PACIFICO CENTRAL"/>
    <s v="GRETTEL GARITA CHINCHILLA"/>
    <n v="27799780"/>
    <n v="27796462"/>
    <s v="grettel.garita.chinchilla@mep.go.cr"/>
    <s v="COSTADO NORTE DE LA PLAZA DE DEPORTES."/>
    <s v="Urbana"/>
    <n v="38"/>
    <n v="34.200000000000003"/>
  </r>
  <r>
    <n v="3763"/>
    <s v="QUEBRADA AMARILLA"/>
    <s v="AGUIRRE"/>
    <x v="1"/>
    <s v="GARABITO"/>
    <s v="JACO"/>
    <s v="QUEBRADA AMARILLA"/>
    <s v="PACIFICO CENTRAL"/>
    <s v="MOISES RUIZ GUTIERREZ"/>
    <n v="26431189"/>
    <n v="26431189"/>
    <s v="esc.quebradaamarilla@mep.go.cr"/>
    <s v="CONTIGUO AL TEMPLO CATOLICO."/>
    <s v="Urbana"/>
    <n v="126"/>
    <n v="113.4"/>
  </r>
  <r>
    <n v="3765"/>
    <s v="REPUBLICA DE COREA"/>
    <s v="AGUIRRE"/>
    <x v="1"/>
    <s v="QUEPOS"/>
    <s v="QUEPOS"/>
    <s v="RANCHO GRANDE"/>
    <s v="PACIFICO CENTRAL"/>
    <s v="ALEXIS RAMIREZ BADILLA"/>
    <n v="27770250"/>
    <n v="27774792"/>
    <s v="esc.republicadecorea@mep.go.cr"/>
    <s v="COSTADO OESTE PLAZA DE DEPORTES RANCHO GRANDE"/>
    <s v="Urbana"/>
    <n v="388"/>
    <n v="349.2"/>
  </r>
  <r>
    <n v="3772"/>
    <s v="MARIA LUISA DE CASTRO"/>
    <s v="AGUIRRE"/>
    <x v="1"/>
    <s v="QUEPOS"/>
    <s v="QUEPOS"/>
    <s v="BOCA VIEJA"/>
    <s v="PACIFICO CENTRAL"/>
    <s v="OMAR UREÑA MONGE"/>
    <n v="27770440"/>
    <n v="27770440"/>
    <s v="esc.marialuisdecastro@mep.go.cr"/>
    <s v="150 NOROESTE ANTIGUO COMISARIATO YEYO."/>
    <s v="Urbana"/>
    <n v="226"/>
    <n v="203.4"/>
  </r>
  <r>
    <n v="3774"/>
    <s v="FINCA LLORONA"/>
    <s v="AGUIRRE"/>
    <x v="1"/>
    <s v="QUEPOS"/>
    <s v="QUEPOS"/>
    <s v="FINCA LLORONA"/>
    <s v="PACIFICO CENTRAL"/>
    <s v="EMANUEL VARGAS JIMENEZ"/>
    <n v="87037267"/>
    <n v="27877029"/>
    <s v="esc.fincallorona@mep.go.cr"/>
    <s v="COSTADO NOROESTE DE LA PLAZA DE FUTBOL."/>
    <s v="Urbana"/>
    <n v="47"/>
    <n v="42.300000000000004"/>
  </r>
  <r>
    <n v="3777"/>
    <s v="RONCADOR"/>
    <s v="AGUIRRE"/>
    <x v="1"/>
    <s v="QUEPOS"/>
    <s v="QUEPOS"/>
    <s v="RONCADOR"/>
    <s v="PACIFICO CENTRAL"/>
    <s v="SHIRLEY RAMIREZ ELIZONDO"/>
    <n v="22005828"/>
    <n v="0"/>
    <s v="esc.roncador@mep.go.cr"/>
    <s v="8 KMS AL SURESTE DEL HOSPITAL MAX TERAN VALLS"/>
    <s v="Urbana"/>
    <n v="89"/>
    <n v="80.100000000000009"/>
  </r>
  <r>
    <n v="4997"/>
    <s v="PUERTO CARRILLO"/>
    <s v="NICOYA"/>
    <x v="5"/>
    <s v="HOJANCHA"/>
    <s v="PUERTO CARRILLO"/>
    <s v="PUERTO CARRILLO"/>
    <s v="CHOROTEGA"/>
    <s v="DEYMER BALTODANO VARGAS"/>
    <n v="26560755"/>
    <n v="85839518"/>
    <s v="esc.puertocarrillo@mep.go.cr"/>
    <s v="25 METROS ESTE DE LA GUARDIA RURAL"/>
    <s v="Rural"/>
    <n v="47"/>
    <n v="42.300000000000004"/>
  </r>
  <r>
    <n v="5045"/>
    <s v="REPUBLICA DE GUYANA"/>
    <s v="AGUIRRE"/>
    <x v="1"/>
    <s v="GARABITO"/>
    <s v="TARCOLES"/>
    <s v="PLAYA AZUL"/>
    <s v="PACIFICO CENTRAL"/>
    <s v="WILFREDO CALDERON VARGAS"/>
    <n v="26370434"/>
    <n v="63428917"/>
    <s v="esc.republicadeguyana@mep.go.cr"/>
    <s v="DEL SALON PLAYA AZUL 50 MTS OESTE."/>
    <s v="Urbana"/>
    <n v="93"/>
    <n v="83.7"/>
  </r>
  <r>
    <n v="5320"/>
    <s v="SANTA TERESITA"/>
    <s v="NICOYA"/>
    <x v="5"/>
    <s v="NICOYA"/>
    <s v="NOSARA"/>
    <s v="SANTA TERESITA"/>
    <s v="CHOROTEGA"/>
    <s v="MAILEN VILLALOBOS SEQUEIRA"/>
    <n v="26820611"/>
    <n v="83162201"/>
    <s v="esc.santateresita@mep.go.cr"/>
    <s v="75 MTS AL ESTE DEL COLEGIO"/>
    <s v="Rural"/>
    <n v="155"/>
    <n v="139.5"/>
  </r>
  <r>
    <n v="5700"/>
    <s v="CARRIZAL"/>
    <s v="PUNTARENAS"/>
    <x v="1"/>
    <s v="PUNTARENAS"/>
    <s v="CHACARITA"/>
    <s v="CARRIZAL"/>
    <s v="PACIFICO CENTRAL"/>
    <s v="MILFRED PRISCILLA VARGAS TORRE"/>
    <n v="26645545"/>
    <n v="0"/>
    <s v="esc.carrizal@mep.go.cr"/>
    <s v="COSTADO OESTE DE FERTICA,CHACARITA TRES"/>
    <s v="Urbana"/>
    <n v="354"/>
    <n v="318.60000000000002"/>
  </r>
  <r>
    <n v="5745"/>
    <s v="EL BAMBU"/>
    <s v="COTO"/>
    <x v="1"/>
    <s v="GOLFITO"/>
    <s v="PUERTO JIMENEZ"/>
    <s v="BAMBU"/>
    <s v="BRUNCA"/>
    <s v="LINETH JIMENEZ SANCHEZ"/>
    <n v="22001253"/>
    <n v="27355041"/>
    <s v="esc.elbambu@mep.go.cr"/>
    <s v="50 M. O PLAZA DE DEPORTES EL BAMBU"/>
    <s v="Rural"/>
    <n v="68"/>
    <n v="61.2"/>
  </r>
  <r>
    <n v="5879"/>
    <s v="GUARIAL"/>
    <s v="PENINSULAR"/>
    <x v="1"/>
    <s v="PUNTARENAS"/>
    <s v="PAQUERA"/>
    <s v="GUARIAL"/>
    <s v="PACIFICO CENTRAL"/>
    <s v="BLANCA ROSA JIMENEZ JIMENEZ"/>
    <n v="26410147"/>
    <n v="26411080"/>
    <s v="esc.guarial@mep.go.cr"/>
    <s v="CRUCE GUARIAL- LABERINTO ENTR.IZQ.8OO M ESTE"/>
    <s v="Rural"/>
    <n v="185"/>
    <n v="166.5"/>
  </r>
  <r>
    <n v="5890"/>
    <s v="LA TRANQUILIDAD"/>
    <s v="PENINSULAR"/>
    <x v="1"/>
    <s v="PUNTARENAS"/>
    <s v="COBANO"/>
    <s v="LA TRANQUILIDAD"/>
    <s v="PACIFICO CENTRAL"/>
    <s v="ANA YANCI CASTILLO CASTILLO"/>
    <n v="26420001"/>
    <n v="26420001"/>
    <s v="esclatranquilidad@mep.go.cr"/>
    <s v="200M SUR Y 75 ESTE DEL SUPER ARCOIRIS"/>
    <s v="Rural"/>
    <n v="65"/>
    <n v="58.5"/>
  </r>
  <r>
    <n v="6272"/>
    <s v="EL LLANITO"/>
    <s v="SANTA CRUZ"/>
    <x v="5"/>
    <s v="SANTA CRUZ"/>
    <s v="TAMARINDO"/>
    <s v="GARITA"/>
    <s v="CHOROTEGA"/>
    <s v="JACQUELINE MENDEZ CONTRERAS"/>
    <n v="26534812"/>
    <n v="26524812"/>
    <s v="esc.elllanito@mep.go.cr"/>
    <s v="DE LA PULPERIA EL LLANITO 150 NORTE."/>
    <s v="Rural"/>
    <n v="89"/>
    <n v="80.100000000000009"/>
  </r>
  <r>
    <n v="306"/>
    <s v="EL CARMEN"/>
    <s v="SAN JOSE OESTE"/>
    <x v="0"/>
    <s v="ESCAZU"/>
    <s v="SAN ANTONIO"/>
    <s v="EL CARMEN"/>
    <s v="CENTRAL"/>
    <s v="ALBA ROXINEA BARRANTES ARROYO"/>
    <n v="22881378"/>
    <n v="22881378"/>
    <s v="esc.elcarmenescazu@mep.go.cr"/>
    <s v="25 SUR DE IGLESIA CATOLICA, EL CARMEN"/>
    <s v="Urbana"/>
    <n v="240"/>
    <n v="72"/>
  </r>
  <r>
    <n v="307"/>
    <s v="DAVID MARIN HIDALGO"/>
    <s v="SAN JOSE OESTE"/>
    <x v="0"/>
    <s v="ESCAZU"/>
    <s v="SAN ANTONIO"/>
    <m/>
    <s v="CENTRAL"/>
    <s v="GABRIELA MESEN CASTRO"/>
    <n v="22886197"/>
    <m/>
    <m/>
    <m/>
    <s v="Urbana"/>
    <n v="68"/>
    <n v="27.200000000000003"/>
  </r>
  <r>
    <n v="308"/>
    <s v="BELLO HORIZONTE"/>
    <s v="SAN JOSE OESTE"/>
    <x v="0"/>
    <s v="ESCAZU"/>
    <s v="SAN RAFAEL"/>
    <s v="BELLO HORIZONTE"/>
    <s v="CENTRAL"/>
    <s v="ROSALYN MONGE VASQUEZ"/>
    <n v="22893128"/>
    <n v="0"/>
    <s v="esc.bellohorizonteescazu@mep.go.cr"/>
    <s v="75 METROS SUROESTE DEL TEMPLO CATOLICO"/>
    <s v="Urbana"/>
    <n v="337"/>
    <n v="101.1"/>
  </r>
  <r>
    <n v="309"/>
    <s v="BETANIA"/>
    <s v="SAN JOSE NORTE"/>
    <x v="0"/>
    <s v="MONTES DE OCA"/>
    <s v="MERCEDES"/>
    <s v="BETANIA"/>
    <s v="CENTRAL"/>
    <s v="FATIMA LICETTE ROSALES LAGUNA"/>
    <n v="22259372"/>
    <n v="0"/>
    <s v="esc.betaniamontesdeoca@mep.go.cr"/>
    <s v="100 ESTE DE LA ROTONDA DE LA BANDERA"/>
    <s v="Urbana"/>
    <n v="151"/>
    <n v="60.400000000000006"/>
  </r>
  <r>
    <n v="310"/>
    <s v="BRASIL DE SANTA ANA"/>
    <s v="SAN JOSE OESTE"/>
    <x v="0"/>
    <s v="SANTA ANA"/>
    <s v="BRASIL"/>
    <s v="BRASIL"/>
    <s v="CENTRAL"/>
    <s v="MARIA E. DELGADO VALVERDE"/>
    <n v="22822458"/>
    <n v="22824838"/>
    <s v="esc.brasildesantaana@mep.go.cr"/>
    <s v="200 SUROESTE DE PARADA DE BUSES TAPACHULA"/>
    <s v="Urbana"/>
    <n v="131"/>
    <n v="52.400000000000006"/>
  </r>
  <r>
    <n v="312"/>
    <s v="SAN RAFAEL"/>
    <s v="SAN JOSE NORTE"/>
    <x v="0"/>
    <s v="TIBAS"/>
    <s v="CINCO ESQUINAS"/>
    <s v="SAN RAFAEL"/>
    <s v="CENTRAL"/>
    <s v="EVELYN OVIEDO ROJAS"/>
    <n v="22235394"/>
    <n v="22235394"/>
    <s v="esc.sanrafaeltibas@mep.go.cr"/>
    <s v="URBANIZACION LAS LILAS"/>
    <s v="Urbana"/>
    <n v="239"/>
    <n v="71.7"/>
  </r>
  <r>
    <n v="313"/>
    <s v="PATIO DE AGUA"/>
    <s v="SAN JOSE NORTE"/>
    <x v="0"/>
    <s v="VASQUEZ DE CORONADO"/>
    <s v="SAN RAFAEL"/>
    <s v="PATIO DE AGUA"/>
    <s v="CENTRAL"/>
    <s v="YENORY RUIZ MUÑOZ"/>
    <n v="22922626"/>
    <n v="22922626"/>
    <s v="esc.patiodeagua@mep.go.cr"/>
    <s v="3 KM SURESTE DEL LA IGLESIA SAN RAFAEL"/>
    <s v="Urbana"/>
    <n v="76"/>
    <n v="30.400000000000002"/>
  </r>
  <r>
    <n v="314"/>
    <s v="MONTERREY VARGAS ARAYA"/>
    <s v="SAN JOSE NORTE"/>
    <x v="0"/>
    <s v="MONTES DE OCA"/>
    <s v="SAN PEDRO"/>
    <s v="VARGAS ARAYA"/>
    <s v="CENTRAL"/>
    <s v="ANA CAROLINA BALTODANO BRENES"/>
    <n v="22340029"/>
    <n v="22805507"/>
    <s v="esc.monterreyvargasaraya@mep.go.cr"/>
    <s v="250 ESTE DE LA FUNDACION COSTA RICA CANADA"/>
    <s v="Urbana"/>
    <n v="334"/>
    <n v="100.2"/>
  </r>
  <r>
    <n v="315"/>
    <s v="BUENAVENTURA CORRALES"/>
    <s v="SAN JOSE CENTRAL"/>
    <x v="0"/>
    <s v="SAN JOSE"/>
    <s v="CARMEN"/>
    <s v="AMON"/>
    <s v="CENTRAL"/>
    <s v="LILLIAM VARGAS PEREZ"/>
    <n v="22483352"/>
    <n v="22579661"/>
    <s v="esc.buenaventuracorrales@mep.go.cr"/>
    <s v="CALLES 7 Y 9 AVENIDA 5"/>
    <s v="Urbana"/>
    <n v="697"/>
    <n v="209.1"/>
  </r>
  <r>
    <n v="319"/>
    <s v="JESUS JIMENEZ ZAMORA"/>
    <s v="SAN JOSE NORTE"/>
    <x v="0"/>
    <s v="TIBAS"/>
    <s v="SAN JUAN"/>
    <s v="JESUS JIMENEZ ZAMORA"/>
    <s v="CENTRAL"/>
    <s v="MAGDA LIZETH CHACON RODRIGUEZ"/>
    <n v="22971378"/>
    <n v="22914034"/>
    <s v="esc.liderjesusjimenezzamora@mep.go.cr"/>
    <s v="CONTIGUO AL ESTADIO MUNICIPAL DE TIBAS"/>
    <s v="Urbana"/>
    <n v="347"/>
    <n v="104.1"/>
  </r>
  <r>
    <n v="322"/>
    <s v="PIO XII"/>
    <s v="SAN JOSE NORTE"/>
    <x v="0"/>
    <s v="VASQUEZ DE CORONADO"/>
    <s v="CASCAJAL"/>
    <s v="CASCAJAL"/>
    <s v="CENTRAL"/>
    <s v="LILLIAM MARCELA MARIN TREJOS"/>
    <n v="22297125"/>
    <n v="22297125"/>
    <s v="esc.pioxii@mep.go.cr"/>
    <s v="COSTADO NORTE DE LA IGLESIA CATOLICA CASCAJAL"/>
    <s v="Urbana"/>
    <n v="89"/>
    <n v="35.6"/>
  </r>
  <r>
    <n v="323"/>
    <s v="BARRIO LAMPARAS"/>
    <s v="DESAMPARADOS"/>
    <x v="0"/>
    <s v="ALAJUELITA"/>
    <s v="SAN ANTONIO"/>
    <s v="LAMPARAS"/>
    <s v="CENTRAL"/>
    <s v="CYNTHIA BRIGETTE ARIAS DELGADO"/>
    <n v="22304823"/>
    <n v="22304823"/>
    <s v="esc.barriolamparas@mep.go.cr"/>
    <s v="150 M SUR DE LA IGLESIA CATOLICA"/>
    <s v="Urbana"/>
    <n v="99"/>
    <n v="39.6"/>
  </r>
  <r>
    <n v="324"/>
    <s v="SAN RAFAEL"/>
    <s v="SAN JOSE OESTE"/>
    <x v="0"/>
    <s v="SANTA ANA"/>
    <s v="SANTA ANA"/>
    <s v="SAN RAFAEL"/>
    <s v="CENTRAL"/>
    <s v="GUILLERMO GONZALEZ GUZMAN"/>
    <n v="22828361"/>
    <n v="22828361"/>
    <s v="esc.sanrafaeldesantaana@mep.go.cr"/>
    <s v="FRENTE A LA IGLESIA CATOLICA"/>
    <s v="Urbana"/>
    <n v="210"/>
    <n v="63"/>
  </r>
  <r>
    <n v="325"/>
    <s v="ESMERALDA OREAMUNO"/>
    <s v="SAN JOSE NORTE"/>
    <x v="0"/>
    <s v="TIBAS"/>
    <s v="CINCO ESQUINAS"/>
    <s v="CINCO ESQUINAS"/>
    <s v="CENTRAL"/>
    <s v="ROBERTO ESQUIVEL MENESES"/>
    <n v="22219270"/>
    <n v="22569467"/>
    <s v="esc.esmeraldaoreamuno@mep.go.cr"/>
    <s v="DIAGONAL A LA IGLESIA CATOLICA"/>
    <s v="Urbana"/>
    <n v="450"/>
    <n v="135"/>
  </r>
  <r>
    <n v="327"/>
    <s v="CORAZON DE JESUS"/>
    <s v="SAN JOSE OESTE"/>
    <x v="0"/>
    <s v="ESCAZU"/>
    <s v="ESCAZU"/>
    <s v="CORAZON DE JESUS"/>
    <s v="CENTRAL"/>
    <s v="RONALD VARGAS ZUMBADO"/>
    <n v="22895375"/>
    <n v="22287747"/>
    <s v="esc.barriocorazondejesus@mep.go.cr"/>
    <s v="1 KM. SUROESTE DEL BANCO NACIONAL"/>
    <s v="Urbana"/>
    <n v="209"/>
    <n v="62.699999999999996"/>
  </r>
  <r>
    <n v="330"/>
    <s v="CONCEPCION"/>
    <s v="SAN JOSE CENTRAL"/>
    <x v="0"/>
    <s v="ALAJUELITA"/>
    <s v="CONCEPCION"/>
    <s v="CONCEPCION ABAJO"/>
    <s v="CENTRAL"/>
    <s v="JAVIER ARCE VARGAS"/>
    <n v="22755543"/>
    <n v="22755543"/>
    <s v="esc.concepciondealajuelita@mep.go.cr"/>
    <s v="200M SUR DE LA GAR, CONCEPCION ABAJO"/>
    <s v="Urbana"/>
    <n v="988"/>
    <n v="296.39999999999998"/>
  </r>
  <r>
    <n v="332"/>
    <s v="CORAZON DE JESUS"/>
    <s v="SAN JOSE OESTE"/>
    <x v="0"/>
    <s v="SAN JOSE"/>
    <s v="URUCA"/>
    <s v="CORAZON DE JESUS"/>
    <s v="CENTRAL"/>
    <s v="MIRNA GUTIERREZ ALVAREZ"/>
    <n v="22908554"/>
    <n v="22908554"/>
    <s v="esc.corazondejesusuruca@mep.go.cr"/>
    <s v="600 NOROESTE DE LA COMPAÑIA POZUELO"/>
    <s v="Urbana"/>
    <n v="61"/>
    <n v="24.400000000000002"/>
  </r>
  <r>
    <n v="333"/>
    <s v="PLATANARES"/>
    <s v="SAN JOSE NORTE"/>
    <x v="0"/>
    <s v="MORAVIA"/>
    <s v="SAN JERONIMO"/>
    <s v="PLATANARES"/>
    <s v="CENTRAL"/>
    <s v="JORGE ENRIQUE FLORES NUÑEZ"/>
    <n v="25290121"/>
    <n v="25290121"/>
    <s v="esc.platanares@mep.go.cr"/>
    <s v="600 OESTE DE LA IGLESIA CATOLICA"/>
    <s v="Urbana"/>
    <n v="266"/>
    <n v="79.8"/>
  </r>
  <r>
    <n v="335"/>
    <s v="JUAN SANTAMARIA"/>
    <s v="SAN JOSE CENTRAL"/>
    <x v="0"/>
    <s v="CURRIDABAT"/>
    <s v="CURRIDABAT"/>
    <s v="LA AMISTAD"/>
    <s v="CENTRAL"/>
    <s v="MARTIN MORA JIMENEZ"/>
    <n v="22720051"/>
    <n v="22720595"/>
    <s v="esc.deexcelenciajuansantamaria@mep.go.cr"/>
    <s v="200 SUR DE LA PARROQUIA SAN ANTONIO PADUA"/>
    <s v="Urbana"/>
    <n v="751"/>
    <n v="225.29999999999998"/>
  </r>
  <r>
    <n v="338"/>
    <s v="APOLINAR LOBO UMANA"/>
    <s v="SAN JOSE NORTE"/>
    <x v="6"/>
    <s v="SANTO DOMINGO"/>
    <s v="PARACITO"/>
    <s v="PARACITO"/>
    <s v="CENTRAL"/>
    <s v="LOINE PORRAS MARIN"/>
    <n v="22923649"/>
    <n v="22923649"/>
    <s v="esc.apolinarloboumana@mep.go.cr"/>
    <s v="COSTADO NORTE DE PLAZA DE DEPORTES"/>
    <s v="Urbana"/>
    <n v="615"/>
    <n v="184.5"/>
  </r>
  <r>
    <n v="339"/>
    <s v="DULCE NOMBRE"/>
    <s v="SAN JOSE NORTE"/>
    <x v="0"/>
    <s v="VASQUEZ DE CORONADO"/>
    <s v="DULCE NOMBRE DE JESUS"/>
    <s v="DULCE NOMBRE"/>
    <s v="CENTRAL"/>
    <s v="HELBERT SANDI CORRALES"/>
    <n v="22299406"/>
    <n v="22299406"/>
    <s v="esc.dulcenombredecoronado@mep.go.cr"/>
    <s v="FRENTE A LA PLAZA DE DEPORTES"/>
    <s v="Urbana"/>
    <n v="724"/>
    <n v="217.2"/>
  </r>
  <r>
    <n v="340"/>
    <s v="EL LLANO"/>
    <s v="SAN JOSE CENTRAL"/>
    <x v="0"/>
    <s v="ALAJUELITA"/>
    <s v="SAN ANTONIO"/>
    <s v="EL LLANO"/>
    <s v="CENTRAL"/>
    <s v="MARGARITA GUTIERREZ ACEVEDO"/>
    <n v="22544471"/>
    <n v="22544471"/>
    <s v="esc.elllanodealajuelita@mep.go.cr"/>
    <s v="CONTIGUO A LA IGLESIA CATOLICA"/>
    <s v="Urbana"/>
    <n v="139"/>
    <n v="55.6"/>
  </r>
  <r>
    <n v="343"/>
    <s v="REPUBLICA DE VENEZUELA"/>
    <s v="SAN JOSE OESTE"/>
    <x v="0"/>
    <s v="ESCAZU"/>
    <s v="ESCAZU"/>
    <s v="ESCAZU"/>
    <s v="CENTRAL"/>
    <s v="ALLEN MARCHENA CONTRERAS"/>
    <n v="22280109"/>
    <n v="22895053"/>
    <s v="esc.republicadevenezuela@mep.go.cr"/>
    <s v="COSTADO SUR DEL PARQUE ESCAZU CENTRO"/>
    <s v="Urbana"/>
    <n v="647"/>
    <n v="194.1"/>
  </r>
  <r>
    <n v="344"/>
    <s v="ESPAÑA"/>
    <s v="SAN JOSE CENTRAL"/>
    <x v="0"/>
    <s v="SAN JOSE"/>
    <s v="CATEDRAL"/>
    <s v="LA SOLEDAD"/>
    <s v="CENTRAL"/>
    <s v="VIVIANA ALVAREZ GUTIERREZ"/>
    <n v="22220024"/>
    <n v="22220024"/>
    <s v="esc.espana.sjcentral@mep.go.cr"/>
    <s v="AVENIDA 6 CALLES 9 Y 11 25 SUR I. LA SOLEDAD"/>
    <s v="Urbana"/>
    <n v="249"/>
    <n v="74.7"/>
  </r>
  <r>
    <n v="345"/>
    <s v="DOCTOR FERRAZ"/>
    <s v="SAN JOSE NORTE"/>
    <x v="0"/>
    <s v="GOICOECHEA"/>
    <s v="CALLE BLANCOS"/>
    <s v="CALLE BLANCOS"/>
    <s v="CENTRAL"/>
    <s v="STECY MATARRITA ORTEGA"/>
    <n v="22480564"/>
    <n v="22560664"/>
    <s v="esc.doctorferraz@mep.go.cr"/>
    <s v="200 OESTE DE FEMSA"/>
    <s v="Urbana"/>
    <n v="258"/>
    <n v="77.399999999999991"/>
  </r>
  <r>
    <n v="346"/>
    <s v="CLAUDIO CORTES CASTRO"/>
    <s v="SAN JOSE NORTE"/>
    <x v="0"/>
    <s v="GOICOECHEA"/>
    <s v="SAN FRANCISCO"/>
    <s v="SAN FRANCISCO"/>
    <s v="CENTRAL"/>
    <s v="KATTIA THOMAS EDUARDS"/>
    <n v="22489598"/>
    <n v="22489598"/>
    <s v="esc.claudiocortescastro@mep.go.cr"/>
    <s v="300 OESTE DEL CENTRO COMERCIAL DE GUADALUPE"/>
    <s v="Urbana"/>
    <n v="210"/>
    <n v="63"/>
  </r>
  <r>
    <n v="347"/>
    <s v="MARCELINO GARCIA FLAMENCO"/>
    <s v="SAN JOSE CENTRAL"/>
    <x v="0"/>
    <s v="SAN JOSE"/>
    <s v="CATEDRAL"/>
    <s v="LA DOLOROSA"/>
    <s v="CENTRAL"/>
    <s v="IBETTE ALAN CARRILLO"/>
    <n v="22335425"/>
    <n v="22569681"/>
    <s v="esc.marcelinogarciaflamenco@mep.go.cr"/>
    <s v="CALLE PRIMERA AVENIDAS 12 Y 14"/>
    <s v="Urbana"/>
    <n v="405"/>
    <n v="121.5"/>
  </r>
  <r>
    <n v="348"/>
    <s v="LOS SITIOS"/>
    <s v="SAN JOSE NORTE"/>
    <x v="0"/>
    <s v="MORAVIA"/>
    <s v="LA TRINIDAD"/>
    <s v="LOS SITIOS"/>
    <s v="CENTRAL"/>
    <s v="ELIZABETH VILLALOBOS RODRIGUEZ"/>
    <n v="22854965"/>
    <n v="22455898"/>
    <s v="esc.lossitios@mep.go.cr"/>
    <s v="FRENTE A LA TERMINAL DE BUSES DE LOS SITIOS"/>
    <s v="Urbana"/>
    <n v="155"/>
    <n v="62"/>
  </r>
  <r>
    <n v="349"/>
    <s v="JOSE ANGEL VIETO RANGEL"/>
    <s v="SAN JOSE CENTRAL"/>
    <x v="0"/>
    <s v="CURRIDABAT"/>
    <s v="SANCHEZ"/>
    <s v="SAN JOSECITO"/>
    <s v="CENTRAL"/>
    <s v="VILMA JONES SOUT"/>
    <n v="22736112"/>
    <n v="22736112"/>
    <s v="esc.joseangelvietorangel@mep.go.cr"/>
    <s v="CARRETERA A CONCEPCION FRENTE  A TANQUE A Y A"/>
    <s v="Urbana"/>
    <n v="117"/>
    <n v="46.800000000000004"/>
  </r>
  <r>
    <n v="350"/>
    <s v="GUACHIPELIN"/>
    <s v="SAN JOSE OESTE"/>
    <x v="0"/>
    <s v="ESCAZU"/>
    <s v="SAN RAFAEL"/>
    <s v="GUACHIPELIN"/>
    <s v="CENTRAL"/>
    <s v="LUCIA MESEN BRENES"/>
    <n v="22281758"/>
    <n v="22281758"/>
    <s v="esc.guachipelin@mep.go.cr"/>
    <s v="600 SUR DE CONSTRUPLAZA"/>
    <s v="Urbana"/>
    <n v="443"/>
    <n v="132.9"/>
  </r>
  <r>
    <n v="351"/>
    <s v="AMERICA CENTRAL"/>
    <s v="SAN JOSE NORTE"/>
    <x v="0"/>
    <s v="GOICOECHEA"/>
    <s v="GUADALUPE"/>
    <s v="EL PILAR"/>
    <s v="CENTRAL"/>
    <s v="MARIO VARGAS PEREZ"/>
    <n v="22254661"/>
    <n v="22806412"/>
    <s v="0351americacentral@gmail.com"/>
    <s v="FRENTE AL GIMNASIO MUNICIPAL"/>
    <s v="Urbana"/>
    <n v="425"/>
    <n v="127.5"/>
  </r>
  <r>
    <n v="352"/>
    <s v="ESCUELA PILAR JIMENEZ SOLIS"/>
    <s v="SAN JOSE NORTE"/>
    <x v="0"/>
    <s v="GOICOECHEA"/>
    <s v="GUADALUPE"/>
    <s v="PILAR JIMENEZ"/>
    <s v="CENTRAL"/>
    <s v="LAUR SOSA SALAS"/>
    <n v="22259674"/>
    <n v="22538757"/>
    <s v="esc.pilarjimenezsolis@mep.go.cr"/>
    <s v="300 NORTE DE CORREOS DE COSTA RICA"/>
    <s v="Urbana"/>
    <n v="1056"/>
    <n v="316.8"/>
  </r>
  <r>
    <n v="354"/>
    <s v="HONDURAS"/>
    <s v="SAN JOSE OESTE"/>
    <x v="0"/>
    <s v="SANTA ANA"/>
    <s v="POZOS"/>
    <s v="CORAZON DE JESUS"/>
    <s v="CENTRAL"/>
    <s v="EMILY RODRIGUEZ LEIVA"/>
    <n v="22153490"/>
    <n v="22153490"/>
    <s v="esc.honduras@mep.go.cr"/>
    <s v="1.5 KM NOROESTE DE LA IGLESIA CATOLICA"/>
    <s v="Urbana"/>
    <n v="110"/>
    <n v="44"/>
  </r>
  <r>
    <n v="357"/>
    <s v="SAN FRANCISCO"/>
    <s v="SAN JOSE NORTE"/>
    <x v="0"/>
    <s v="VASQUEZ DE CORONADO"/>
    <s v="SAN ISIDRO"/>
    <s v="SAN FRANCISCO"/>
    <s v="CENTRAL"/>
    <s v="MARIA ISABEL AGUILAR COTO"/>
    <n v="22925189"/>
    <n v="22925189"/>
    <s v="esc.sanfrancisco.sanjosenorte@mep.go.cr"/>
    <s v="BARRIO CORAZON DE JESUS"/>
    <s v="Urbana"/>
    <n v="457"/>
    <n v="137.1"/>
  </r>
  <r>
    <n v="358"/>
    <s v="ABRAHAM LINCOLN"/>
    <s v="SAN JOSE CENTRAL"/>
    <x v="0"/>
    <s v="ALAJUELITA"/>
    <s v="ALAJUELITA"/>
    <s v="ALAJUELITA"/>
    <s v="CENTRAL"/>
    <s v="CARLOS CAMACHO MOSCOSO"/>
    <n v="22546012"/>
    <n v="22143900"/>
    <s v="esc.abrahamlincoln@mep.go.cr"/>
    <s v="50 METROS OESTE DEL MEGASUPER"/>
    <s v="Urbana"/>
    <n v="1517"/>
    <n v="455.09999999999997"/>
  </r>
  <r>
    <n v="361"/>
    <s v="ANDRES BELLO LOPEZ"/>
    <s v="SAN JOSE OESTE"/>
    <x v="0"/>
    <s v="SANTA ANA"/>
    <s v="SANTA ANA"/>
    <s v="SANTA ANA"/>
    <s v="CENTRAL"/>
    <s v="DAMARIS VEGA JIMENEZ"/>
    <n v="22826018"/>
    <n v="22822648"/>
    <s v="esc.andresbellolopez@mep.go.cr"/>
    <s v="FRENTE LA PLAZA DE DEPORTES"/>
    <s v="Urbana"/>
    <n v="512"/>
    <n v="153.6"/>
  </r>
  <r>
    <n v="363"/>
    <s v="REPUBLICA DE PARAGUAY"/>
    <s v="SAN JOSE CENTRAL"/>
    <x v="0"/>
    <s v="SAN JOSE"/>
    <s v="HATILLO"/>
    <s v="HATILLO CENTRO"/>
    <s v="CENTRAL"/>
    <s v="SEBASTIAN NAVARRO CANIZALES"/>
    <n v="22548517"/>
    <n v="22548517"/>
    <s v="esc.republicadeparaguay@mep.go.cr"/>
    <s v="75 MTS O DE LA IGLESIA CATOLICA CORAZON DE JE"/>
    <s v="Urbana"/>
    <n v="512"/>
    <n v="153.6"/>
  </r>
  <r>
    <n v="366"/>
    <s v="JUAN FLORES UMAÑA"/>
    <s v="SAN JOSE NORTE"/>
    <x v="0"/>
    <s v="GOICOECHEA"/>
    <s v="IPIS"/>
    <s v="PRAGA"/>
    <s v="CENTRAL"/>
    <s v="MARIA ADOLIA TORRES MEJIA"/>
    <n v="22450592"/>
    <n v="22450200"/>
    <s v="esc.juanfloresumana@mep.go.cr"/>
    <s v="150 ESTE DE LA CLINICA JERUSALEM"/>
    <s v="Urbana"/>
    <n v="345"/>
    <n v="103.5"/>
  </r>
  <r>
    <n v="368"/>
    <s v="JOSE FIDEL TRISTAN"/>
    <s v="SAN JOSE OESTE"/>
    <x v="0"/>
    <s v="SAN JOSE"/>
    <s v="MERCED"/>
    <s v="LA PITAHAYA"/>
    <s v="CENTRAL"/>
    <s v="DEIRY LIZANO MORA"/>
    <n v="22220017"/>
    <n v="22220017"/>
    <s v="lic.josefideltristan@mep.go.cr"/>
    <s v="AVENIDA 3B, CALLES 32 Y 34 BARRIO PITAHAYA"/>
    <s v="Urbana"/>
    <n v="315"/>
    <n v="94.5"/>
  </r>
  <r>
    <n v="369"/>
    <s v="DOCTOR JOSE MARIA CASTRO MADRIZ"/>
    <s v="SAN JOSE CENTRAL"/>
    <x v="0"/>
    <s v="SAN JOSE"/>
    <s v="ZAPOTE"/>
    <s v="BARRIO CORDOBA"/>
    <s v="CENTRAL"/>
    <s v="CINTHIA MORA MORA"/>
    <n v="22269446"/>
    <n v="22269446"/>
    <s v="esc.drjosemariacastromadrizdezapote@mep.go.cr"/>
    <s v="50 ESTE 100 NORTE 50 ESTE DEL M. DE SEGURIDAD"/>
    <s v="Urbana"/>
    <n v="473"/>
    <n v="141.9"/>
  </r>
  <r>
    <n v="370"/>
    <s v="JUAN RAFAEL MORA  PORRAS"/>
    <s v="SAN JOSE OESTE"/>
    <x v="0"/>
    <s v="SAN JOSE"/>
    <s v="MERCED"/>
    <s v="BARR1O MEXICO"/>
    <s v="CENTRAL"/>
    <s v="MARIBEL SOLANO GARBANZO"/>
    <n v="22583168"/>
    <n v="22220117"/>
    <s v="escjuanrafaelmoraporras@gmail.com"/>
    <s v="CALLES 22 Y 24, AVENIDA PRIMERA, PASEO COLON"/>
    <s v="Urbana"/>
    <n v="953"/>
    <n v="285.89999999999998"/>
  </r>
  <r>
    <n v="373"/>
    <s v="JOSE RAFAEL ARAYA ROJAS"/>
    <s v="SAN JOSE NORTE"/>
    <x v="0"/>
    <s v="TIBAS"/>
    <s v="SAN JUAN"/>
    <s v="LA FLORIDA"/>
    <s v="CENTRAL"/>
    <s v="HERIBERTO AGUILAR SANCHEZ"/>
    <n v="22350146"/>
    <n v="22350146"/>
    <s v="upe.joserafaelarayarojas@mep.go.cr"/>
    <s v="150 NORTE 150 ESTE DE ROSTIPOLLOS"/>
    <s v="Urbana"/>
    <n v="416"/>
    <n v="124.8"/>
  </r>
  <r>
    <n v="374"/>
    <s v="LA ISLA"/>
    <s v="SAN JOSE NORTE"/>
    <x v="0"/>
    <s v="MORAVIA"/>
    <s v="SAN VICENTE"/>
    <s v="LA ISLA"/>
    <s v="CENTRAL"/>
    <s v="LUIS ANTONIO MORA SEGURA"/>
    <n v="22355093"/>
    <n v="22355093"/>
    <s v="esc.laisladesanvicente@mep.go.cr"/>
    <s v="150 ESTE 125 SUR DEL TEMPLO CATOLICO"/>
    <s v="Urbana"/>
    <n v="365"/>
    <n v="109.5"/>
  </r>
  <r>
    <n v="375"/>
    <s v="LA MINA"/>
    <s v="SAN JOSE OESTE"/>
    <x v="0"/>
    <s v="SANTA ANA"/>
    <s v="URUCA"/>
    <s v="LA MINA"/>
    <s v="CENTRAL"/>
    <s v="INES COWAN MORALES"/>
    <n v="22037838"/>
    <n v="22037838"/>
    <s v="esc.lamina@mep.go.cr"/>
    <s v="50 SUR DEL ABASTECEDOR RIO ORO"/>
    <s v="Urbana"/>
    <n v="119"/>
    <n v="47.6"/>
  </r>
  <r>
    <n v="376"/>
    <s v="LA TRINIDAD"/>
    <s v="SAN JOSE NORTE"/>
    <x v="0"/>
    <s v="MORAVIA"/>
    <s v="LA TRINIDAD"/>
    <s v="LA TRINIDAD"/>
    <s v="CENTRAL"/>
    <s v="ELIZABETH ZAMORA CANTILLANO"/>
    <n v="22450447"/>
    <n v="22450447"/>
    <s v="esc.latrinidadmoravia@mep.go.cr"/>
    <s v="400 NORTE DEL MALL DON PANCHO"/>
    <s v="Urbana"/>
    <n v="517"/>
    <n v="155.1"/>
  </r>
  <r>
    <n v="378"/>
    <s v="ISABEL LA CATOLICA"/>
    <s v="SAN JOSE OESTE"/>
    <x v="0"/>
    <s v="SANTA ANA"/>
    <s v="URUCA"/>
    <s v="RIO ORO"/>
    <s v="CENTRAL"/>
    <s v="ENRIQUE CHAVES BENAVIDES"/>
    <n v="22826332"/>
    <n v="22826332"/>
    <s v="esc.isabellacatolicauruca@mep.go.cr"/>
    <s v="1 KM OESTE DE LA CRUZ ROJA"/>
    <s v="Urbana"/>
    <n v="426"/>
    <n v="127.8"/>
  </r>
  <r>
    <n v="380"/>
    <s v="ESTADO DE ISRAEL"/>
    <s v="SAN JOSE NORTE"/>
    <x v="0"/>
    <s v="VASQUEZ DE CORONADO"/>
    <s v="PATALILLO"/>
    <s v="SAN ANTONIO"/>
    <s v="CENTRAL"/>
    <s v="MARTIN NAVARRO FERNANDEZ"/>
    <n v="22945579"/>
    <n v="22945579"/>
    <s v="esc.estadodeisrael@mep.go.cr"/>
    <s v="CONTIGUO A LA IGLESIA CATOLICA"/>
    <s v="Urbana"/>
    <n v="676"/>
    <n v="202.79999999999998"/>
  </r>
  <r>
    <n v="381"/>
    <s v="LAS NUBES"/>
    <s v="SAN JOSE NORTE"/>
    <x v="0"/>
    <s v="VASQUEZ DE CORONADO"/>
    <s v="SAN RAFAEL"/>
    <s v="LAS NUBES"/>
    <s v="CENTRAL"/>
    <s v="KARINA BARRANTES FONSECA"/>
    <n v="22922361"/>
    <n v="0"/>
    <s v="esc.lasnubes.nortenorte@mep.go.cr"/>
    <s v="DE LA IGLESIA SAN RAFAEL 3KM IZQ EN CALLEPRIC"/>
    <s v="Urbana"/>
    <n v="117"/>
    <n v="46.800000000000004"/>
  </r>
  <r>
    <n v="382"/>
    <s v="MONSENOR ANSELMO LLORENTE Y LA FUENTE"/>
    <s v="SAN JOSE NORTE"/>
    <x v="0"/>
    <s v="TIBAS"/>
    <s v="ANSELMO LLORENTE"/>
    <s v="LLORENTE"/>
    <s v="CENTRAL"/>
    <s v="DAVID GONZALEZ RAMIREZ"/>
    <n v="22412009"/>
    <n v="22410104"/>
    <s v="esc.monsenoranselmo@mep.go.cr"/>
    <s v="DEL PRICE SMART 100 AL OESTE"/>
    <s v="Urbana"/>
    <n v="125"/>
    <n v="50"/>
  </r>
  <r>
    <n v="383"/>
    <s v="LOS ANGELES"/>
    <s v="SAN JOSE NORTE"/>
    <x v="0"/>
    <s v="GOICOECHEA"/>
    <s v="IPIS"/>
    <s v="LOS ANGELES"/>
    <s v="CENTRAL"/>
    <s v="MARCELA VARGAS CUBILLO"/>
    <n v="22290078"/>
    <n v="22290078"/>
    <s v="esc.losangelesipis@mep.go.cr"/>
    <s v="400 ESTE DEL CRUCE IPIS CORONADO"/>
    <s v="Urbana"/>
    <n v="719"/>
    <n v="215.7"/>
  </r>
  <r>
    <n v="386"/>
    <s v="DANTE ALIGHIERI"/>
    <s v="SAN JOSE NORTE"/>
    <x v="0"/>
    <s v="MONTES DE OCA"/>
    <s v="SAN PEDRO"/>
    <s v="LOURDES"/>
    <s v="CENTRAL"/>
    <s v="CARMEN LIDIA LEDEZMA RAMIREZ"/>
    <n v="22256305"/>
    <n v="22256305"/>
    <s v="esc.dantealighi@mep.go.cr"/>
    <s v="DIAGONAL A LA IGLESIA CATOLICA"/>
    <s v="Urbana"/>
    <n v="332"/>
    <n v="99.6"/>
  </r>
  <r>
    <n v="387"/>
    <s v="MAURO FERNANDEZ ACUÑA"/>
    <s v="SAN JOSE CENTRAL"/>
    <x v="0"/>
    <s v="SAN JOSE"/>
    <s v="HOSPITAL"/>
    <s v="LOS ANGELES"/>
    <s v="CENTRAL"/>
    <s v="ALEJANDRA JIMENEZ GODY"/>
    <n v="22215218"/>
    <n v="22229143"/>
    <s v="esc.maurofernandezacuna@mep.go.cr"/>
    <s v="200 METROS SUR DE LA IGLESIA LA MERCED"/>
    <s v="Urbana"/>
    <n v="192"/>
    <n v="76.800000000000011"/>
  </r>
  <r>
    <n v="388"/>
    <s v="GENERAL MANUEL BELGRANO GONZALEZ"/>
    <s v="SAN JOSE CENTRAL"/>
    <x v="0"/>
    <s v="SAN JOSE"/>
    <s v="HATILLO"/>
    <s v="HATILLO 1"/>
    <s v="CENTRAL"/>
    <s v="BALKISZELEDON D ARCE"/>
    <n v="22541617"/>
    <n v="22541617"/>
    <s v="esc.manuelbelgranogonzalez@mep.go.cr"/>
    <s v="CONTIGUO A LA PLAZA DE DEPORTES"/>
    <s v="Urbana"/>
    <n v="450"/>
    <n v="135"/>
  </r>
  <r>
    <n v="390"/>
    <s v="JOSE CUBERO MUNOZ"/>
    <s v="SAN JOSE NORTE"/>
    <x v="0"/>
    <s v="GOICOECHEA"/>
    <s v="MATA DE PLATANO"/>
    <s v="EL CARMEN"/>
    <s v="CENTRAL"/>
    <s v="JENNY SOLANO LORIA"/>
    <n v="22851749"/>
    <n v="22851749"/>
    <s v="esc.josecuberomunoz@mep.go.cr"/>
    <s v="300 ESTE PARROQUIA NUESTRA SENORA EL CARMEN"/>
    <s v="Urbana"/>
    <n v="680"/>
    <n v="204"/>
  </r>
  <r>
    <n v="391"/>
    <s v="JUAN ALVAREZ AZOFEIFA"/>
    <s v="SAN JOSE OESTE"/>
    <x v="0"/>
    <s v="SANTA ANA"/>
    <s v="SALITRAL"/>
    <s v="MATINILLA"/>
    <s v="CENTRAL"/>
    <s v="MARIO E. ALFARO RODRIGUEZ"/>
    <n v="22822669"/>
    <n v="22822669"/>
    <s v="esc.juanalvarezazofeifa@mep.go.cr"/>
    <s v="COSTADO NORTE DE LA IGLESIA CATOLICA"/>
    <s v="Rural"/>
    <n v="87"/>
    <n v="49.589999999999996"/>
  </r>
  <r>
    <n v="393"/>
    <s v="CALLE EL ALTO"/>
    <s v="SAN JOSE CENTRAL"/>
    <x v="0"/>
    <s v="ALAJUELITA"/>
    <s v="SAN JOSECITO"/>
    <s v="CALLE EL ALTO"/>
    <s v="CENTRAL"/>
    <s v="LUCIA MESEN BRENES"/>
    <n v="22524339"/>
    <n v="22524339"/>
    <s v="esc.calleelalto@mep.go.cr"/>
    <s v="400 O,100 S DE LOS TANQUES DE A Y A"/>
    <s v="Urbana"/>
    <n v="165"/>
    <n v="66"/>
  </r>
  <r>
    <n v="394"/>
    <s v="NACIONES UNIDAS"/>
    <s v="SAN JOSE CENTRAL"/>
    <x v="0"/>
    <s v="SAN JOSE"/>
    <s v="CATEDRAL"/>
    <s v="NACIONES UNIDAS"/>
    <s v="CENTRAL"/>
    <s v="DANIEL ESPINOZA VALVEERDE"/>
    <n v="22261586"/>
    <n v="22261586"/>
    <s v="esc.naciones.unidas@mep.go.cr"/>
    <s v="DE LA ESTACION GASOLINERA 400M ESTE FRENTE SE"/>
    <s v="Urbana"/>
    <n v="376"/>
    <n v="112.8"/>
  </r>
  <r>
    <n v="396"/>
    <s v="LABORATORIO U.C.R."/>
    <s v="SAN JOSE NORTE"/>
    <x v="0"/>
    <s v="MONTES DE OCA"/>
    <s v="SAN PEDRO"/>
    <s v="VARGAS ARAYA"/>
    <s v="CENTRAL"/>
    <s v="MARIELA SOLANO ZUÑIGA"/>
    <n v="22250378"/>
    <n v="22346115"/>
    <s v="esc.laboratorioemmagamboa@mep.go.cr"/>
    <s v="200 SUR DEL EBAIS VARGAS ARAYA"/>
    <s v="Urbana"/>
    <n v="181"/>
    <n v="72.400000000000006"/>
  </r>
  <r>
    <n v="398"/>
    <s v="RAFAEL FRANCISCO OSEJO"/>
    <s v="SAN JOSE OESTE"/>
    <x v="0"/>
    <s v="SAN JOSE"/>
    <s v="MATA REDONDA"/>
    <s v="SABANA SUR"/>
    <s v="CENTRAL"/>
    <s v="SARA MARIA CASCANTE ARIAS"/>
    <n v="22323857"/>
    <n v="22323857"/>
    <s v="esc.rafaelfranciscoosejo@mep.go.cr"/>
    <s v="CONTIGUO AL MAG"/>
    <s v="Urbana"/>
    <n v="325"/>
    <n v="97.5"/>
  </r>
  <r>
    <n v="400"/>
    <s v="EZEQUIEL MORALES AGUILAR"/>
    <s v="SAN JOSE OESTE"/>
    <x v="0"/>
    <s v="SANTA ANA"/>
    <s v="PIEDADES"/>
    <s v="PIEDADES"/>
    <s v="CENTRAL"/>
    <s v="DIANA MORA DELGADO"/>
    <n v="22825262"/>
    <n v="22825262"/>
    <s v="esc.ezequielmoralesaguilar@mep.go.cr"/>
    <s v="COSTADO SUR DEL TEMPLO CATOLICO"/>
    <s v="Urbana"/>
    <n v="551"/>
    <n v="165.29999999999998"/>
  </r>
  <r>
    <n v="401"/>
    <s v="PORFIRIO BRENES CASTRO"/>
    <s v="SAN JOSE NORTE"/>
    <x v="0"/>
    <s v="MORAVIA"/>
    <s v="SAN VICENTE"/>
    <s v="SAN VICENTE"/>
    <s v="CENTRAL"/>
    <s v="ALEX CALERO LOPEZ"/>
    <n v="22356606"/>
    <n v="22356606"/>
    <s v="esc.porfiriobrenescastro@mep.go.cr"/>
    <s v="COSTADO SUR DE LA IGLESIA CATOLICA"/>
    <s v="Urbana"/>
    <n v="877"/>
    <n v="263.09999999999997"/>
  </r>
  <r>
    <n v="403"/>
    <s v="REPUBLICA DE FRANCIA"/>
    <s v="SAN JOSE OESTE"/>
    <x v="0"/>
    <s v="SANTA ANA"/>
    <s v="POZOS"/>
    <s v="POZOS"/>
    <s v="CENTRAL"/>
    <s v="RONNY GUTIERREZ TORUÑO"/>
    <n v="22153091"/>
    <n v="22826296"/>
    <s v="esc.republicadefrancia@mep.go.cr"/>
    <s v="75 SUR DE LA IGLESIA CATOLICA DE POZOS"/>
    <s v="Urbana"/>
    <n v="477"/>
    <n v="143.1"/>
  </r>
  <r>
    <n v="404"/>
    <s v="LAGOS DE LINDORA"/>
    <s v="SAN JOSE OESTE"/>
    <x v="0"/>
    <s v="SANTA ANA"/>
    <s v="POZOS"/>
    <s v="LINDORA"/>
    <s v="CENTRAL"/>
    <s v="XENIA MARIA CHINCHILLA GARITA"/>
    <n v="22030875"/>
    <n v="22030875"/>
    <s v="esc.lagosdelindora@mep.go.cr"/>
    <s v="800 MTS OESTE DE CENTRO COMERCIAL TERRAZAS"/>
    <s v="Urbana"/>
    <n v="222"/>
    <n v="66.599999999999994"/>
  </r>
  <r>
    <n v="405"/>
    <s v="BENJAMIN HERRERA ANGULO"/>
    <s v="SAN JOSE OESTE"/>
    <x v="0"/>
    <s v="ESCAZU"/>
    <s v="ESCAZU"/>
    <s v="SAN MIGUEL"/>
    <s v="CENTRAL"/>
    <s v="RONALD GDO. MUÑOZ OCEGUERA"/>
    <n v="22881725"/>
    <n v="22280181"/>
    <s v="esc.benjaminherreraangulo@mep.go.cr"/>
    <s v="DEL TEMPLO CAT. SN MIGUEL, 200 SUR Y 75 ESTE"/>
    <s v="Urbana"/>
    <n v="668"/>
    <n v="200.4"/>
  </r>
  <r>
    <n v="406"/>
    <s v="PBRO. YANUARIO QUESADA"/>
    <s v="SAN JOSE OESTE"/>
    <x v="0"/>
    <s v="ESCAZU"/>
    <s v="SAN RAFAEL"/>
    <s v="SAN RAFAEL"/>
    <s v="CENTRAL"/>
    <s v="ALEJANDRA FLORES BADILLA"/>
    <n v="22282013"/>
    <n v="22897762"/>
    <s v="iegb.yanuarioquesada@mep.go.cr"/>
    <s v="FRENTE A LA PLAZA DE DEPORTES"/>
    <s v="Urbana"/>
    <n v="403"/>
    <n v="120.89999999999999"/>
  </r>
  <r>
    <n v="408"/>
    <s v="JOSE FABIO GARNIER UGALDE"/>
    <s v="SAN JOSE NORTE"/>
    <x v="0"/>
    <s v="GOICOECHEA"/>
    <s v="RANCHO REDONDO"/>
    <s v="RANCHO REDONDO"/>
    <s v="CENTRAL"/>
    <s v="SINDY ARAYA SANDOVAL"/>
    <n v="22298060"/>
    <n v="22298060"/>
    <s v="esc.josefabiogarnier@mep.go.cr"/>
    <s v="COSTADO SUR PLAZA DEPORTES DE RANCHO REDONDO"/>
    <s v="Rural"/>
    <n v="89"/>
    <n v="50.73"/>
  </r>
  <r>
    <n v="409"/>
    <s v="REPUBLICA DE ARGENTINA"/>
    <s v="SAN JOSE OESTE"/>
    <x v="0"/>
    <s v="SAN JOSE"/>
    <s v="MERCED"/>
    <s v="BARRIO MEXICO"/>
    <s v="CENTRAL"/>
    <s v="THELMA ROSSY PORRAS LOPEZ"/>
    <n v="22335097"/>
    <n v="22335097"/>
    <s v="esc.republicaargentina@mep.go.cr"/>
    <s v="CALLE 14, AVENIDAS 11 Y 13"/>
    <s v="Urbana"/>
    <n v="504"/>
    <n v="151.19999999999999"/>
  </r>
  <r>
    <n v="410"/>
    <s v="REPUBLICA DE CHILE"/>
    <s v="SAN JOSE CENTRAL"/>
    <x v="0"/>
    <s v="SAN JOSE"/>
    <s v="CATEDRAL"/>
    <s v="BARRIO LUJAN"/>
    <s v="CENTRAL"/>
    <s v="JORGE MORERA CASCANTE"/>
    <n v="22220073"/>
    <n v="22220073"/>
    <s v="escuelarepublicadechile2@gmail.com"/>
    <s v="75 METROS ESTE DE LA ANTIGUA DOS PINOS"/>
    <s v="Urbana"/>
    <n v="441"/>
    <n v="132.29999999999998"/>
  </r>
  <r>
    <n v="413"/>
    <s v="REPUBLICA DE NICARAGUA"/>
    <s v="SAN JOSE CENTRAL"/>
    <x v="0"/>
    <s v="SAN JOSE"/>
    <s v="HOSPITAL"/>
    <s v="CRISTO REY"/>
    <s v="CENTRAL"/>
    <s v="CLAUDIA BARRIENTOS BONILLA"/>
    <n v="22260693"/>
    <n v="22260693"/>
    <s v="esc.republicadenicaragua@mep.go.cr"/>
    <s v="AVENIDAS 28 Y 30 CALLE 10 400 S PATIO INCOFER"/>
    <s v="Urbana"/>
    <n v="351"/>
    <n v="105.3"/>
  </r>
  <r>
    <n v="414"/>
    <s v="RICARDO JIMENEZ OREAMUNO"/>
    <s v="SAN JOSE CENTRAL"/>
    <x v="0"/>
    <s v="SAN JOSE"/>
    <s v="CATEDRAL"/>
    <s v="BARRIO CARIT"/>
    <s v="CENTRAL"/>
    <s v="IVETTE VILLALOBOS HERNANDEZ"/>
    <n v="22229212"/>
    <n v="22229212"/>
    <s v="esc.ricardojimenez@mep.go.cr"/>
    <s v="100 ESTE DEL HOSPITAL DE LA MUJER A. CARIT"/>
    <s v="Urbana"/>
    <n v="377"/>
    <n v="113.1"/>
  </r>
  <r>
    <n v="421"/>
    <s v="JOSE FIGUERES FERRER"/>
    <s v="SAN JOSE NORTE"/>
    <x v="0"/>
    <s v="MONTES DE OCA"/>
    <s v="SABANILLA"/>
    <s v="SABANILLA"/>
    <s v="CENTRAL"/>
    <s v="MARLENE CHAVES DUARTE"/>
    <n v="22831741"/>
    <n v="22831741"/>
    <s v="esc.josefigueressabanilla@mep.go.cr"/>
    <s v="FRENTE AL BANCO NACIONAL"/>
    <s v="Urbana"/>
    <n v="338"/>
    <n v="100"/>
  </r>
  <r>
    <n v="422"/>
    <s v="JORGE VOLIO JIMENEZ"/>
    <s v="SAN JOSE OESTE"/>
    <x v="0"/>
    <s v="SANTA ANA"/>
    <s v="SALITRAL"/>
    <s v="SALITRAL"/>
    <s v="CENTRAL"/>
    <s v="JACQUELINE ARIAS CASTRO"/>
    <n v="22826325"/>
    <n v="22826325"/>
    <s v="esc.jorgevoliojimenez@mep.go.cr"/>
    <s v="COSTADO SUR DE LA IGLESIA CATOLICA"/>
    <s v="Rural"/>
    <n v="348"/>
    <n v="139.20000000000002"/>
  </r>
  <r>
    <n v="423"/>
    <s v="JUAN XXIII"/>
    <s v="SAN JOSE OESTE"/>
    <x v="0"/>
    <s v="ESCAZU"/>
    <s v="SAN ANTONIO"/>
    <s v="SAN ANTONIO"/>
    <s v="CENTRAL"/>
    <s v="RAFAEL BARRANTES NAVARRO"/>
    <n v="22281922"/>
    <n v="22885446"/>
    <s v="esc.juanxxiii@mep.go.cr"/>
    <s v="COSTADO SUR DEL TEMPLO CATOLICO"/>
    <s v="Urbana"/>
    <n v="871"/>
    <n v="261.3"/>
  </r>
  <r>
    <n v="425"/>
    <s v="SAN BLAS"/>
    <s v="SAN JOSE NORTE"/>
    <x v="0"/>
    <s v="MORAVIA"/>
    <s v="SAN VICENTE"/>
    <s v="SAN BLAS"/>
    <s v="CENTRAL"/>
    <s v="GABRIELA MESEN CASTRO"/>
    <n v="22852583"/>
    <n v="22454012"/>
    <s v="esc.sanblasmoravia@mep.go.cr"/>
    <s v="175 ESTE DEL PALI DE SAN BLAS DE MORAVIA"/>
    <s v="Urbana"/>
    <n v="429"/>
    <n v="128.69999999999999"/>
  </r>
  <r>
    <n v="426"/>
    <s v="REPUBLICA DOMINICANA"/>
    <s v="SAN JOSE CENTRAL"/>
    <x v="0"/>
    <s v="SAN JOSE"/>
    <s v="SAN FRANCISCO DE DOS RIOS"/>
    <s v="SAN FRANCISCO DE DOS RIOS"/>
    <s v="CENTRAL"/>
    <s v="VINICIO SOLIS CHAVARRIA"/>
    <n v="22260215"/>
    <n v="22260215"/>
    <s v="esc.republicadominicana@mep.go.cr"/>
    <s v="COSTADO NORTE DE LA IGLESIA CATOLICA"/>
    <s v="Urbana"/>
    <n v="775"/>
    <n v="232.5"/>
  </r>
  <r>
    <n v="429"/>
    <s v="SAN JERONIMO"/>
    <s v="SAN JOSE NORTE"/>
    <x v="0"/>
    <s v="MORAVIA"/>
    <s v="SAN JERONIMO"/>
    <s v="SAN JERONIMO"/>
    <s v="CENTRAL"/>
    <s v="ARACELLY CARVAJAL BRENES"/>
    <n v="22923618"/>
    <n v="22923618"/>
    <s v="esc.sanjeronimomoravia@mep.go.cr"/>
    <s v="CONTIGUO A LA POLICIA DE PROXIMIDAD"/>
    <s v="Urbana"/>
    <n v="179"/>
    <n v="71.600000000000009"/>
  </r>
  <r>
    <n v="431"/>
    <s v="ISMAEL COTO FERNANDEZ"/>
    <s v="SAN JOSE CENTRAL"/>
    <x v="0"/>
    <s v="ALAJUELITA"/>
    <s v="SAN JOSECITO"/>
    <s v="SAN JOSECITO"/>
    <s v="CENTRAL"/>
    <s v="NIDIA CAMPOS GUZMAN"/>
    <n v="22546540"/>
    <n v="22546540"/>
    <s v="esc.ismaelcotofernandez@mep.go.cr"/>
    <s v="125 METROS SUR DE LA IGLESIA CATOLICA"/>
    <s v="Urbana"/>
    <n v="530"/>
    <n v="159"/>
  </r>
  <r>
    <n v="432"/>
    <s v="FRANKLIN DELANO ROOSEVELT"/>
    <s v="SAN JOSE NORTE"/>
    <x v="0"/>
    <s v="MONTES DE OCA"/>
    <s v="SAN PEDRO"/>
    <s v="ROOSEVELT"/>
    <s v="CENTRAL"/>
    <s v="ANA VICTORIA LEON BENAVIDES"/>
    <n v="22251296"/>
    <n v="22341159"/>
    <s v="esc.franklindelanoroosevelt@mep.go.cr"/>
    <s v="200 SUR DE LA IGLESIA CATOLICA"/>
    <s v="Urbana"/>
    <n v="421"/>
    <n v="126.3"/>
  </r>
  <r>
    <n v="434"/>
    <s v="SAN RAFAEL"/>
    <s v="SAN JOSE NORTE"/>
    <x v="0"/>
    <s v="VASQUEZ DE CORONADO"/>
    <s v="SAN RAFAEL"/>
    <s v="SAN RAFAEL"/>
    <s v="CENTRAL"/>
    <s v="SILVIA ARROYO VARGAS"/>
    <n v="22299755"/>
    <n v="22294089"/>
    <s v="esc.sanrafaelcoronado@mep.go.cr"/>
    <s v="125 NORESTE DE LA IGLESIA SAN RAFAEL"/>
    <s v="Urbana"/>
    <n v="447"/>
    <n v="134.1"/>
  </r>
  <r>
    <n v="435"/>
    <s v="INGLATERRA"/>
    <s v="SAN JOSE NORTE"/>
    <x v="0"/>
    <s v="MONTES DE OCA"/>
    <s v="SAN RAFAEL"/>
    <s v="SAN RAFAEL"/>
    <s v="CENTRAL"/>
    <s v="JESUS CHACON LIZANO"/>
    <n v="22733968"/>
    <n v="22733968"/>
    <s v="esc.inglaterra@mep.go.cr"/>
    <s v="300 ESTE DEL CRISTO DE SABANILLA"/>
    <s v="Urbana"/>
    <n v="475"/>
    <n v="142.5"/>
  </r>
  <r>
    <n v="436"/>
    <s v="JOSEFITA JURADO DE ALVARADO"/>
    <s v="SAN JOSE CENTRAL"/>
    <x v="0"/>
    <s v="CURRIDABAT"/>
    <s v="SANCHEZ"/>
    <s v="PINARES"/>
    <s v="CENTRAL"/>
    <s v="NUBIA PORRAS CALDERON"/>
    <n v="22711617"/>
    <n v="22711617"/>
    <s v="esc.josefitajuradodealvarado@mep.go.cr"/>
    <s v="FRENTE A PLAZA CRONOS. CALLE VIEJA TRES RIOS"/>
    <s v="Urbana"/>
    <n v="119"/>
    <n v="47.6"/>
  </r>
  <r>
    <n v="439"/>
    <s v="JOSE ANA MARIN CUBERO"/>
    <s v="SAN JOSE NORTE"/>
    <x v="0"/>
    <s v="VASQUEZ DE CORONADO"/>
    <s v="SAN ISIDRO"/>
    <s v="SAN ISIDRO"/>
    <s v="CENTRAL"/>
    <s v="AMADEO CALDERON MENA"/>
    <n v="22290282"/>
    <n v="22946922"/>
    <s v="esc.joseanamarincubero@mep.go.cr"/>
    <s v="200 OESTE 200 NORTE DE LA IGLESIA CATOLICA"/>
    <s v="Urbana"/>
    <n v="1121"/>
    <n v="336.3"/>
  </r>
  <r>
    <n v="441"/>
    <s v="CENTRO AMERICA"/>
    <s v="SAN JOSE CENTRAL"/>
    <x v="0"/>
    <s v="CURRIDABAT"/>
    <s v="TIRRASES"/>
    <s v="TIRRASES"/>
    <s v="CENTRAL"/>
    <s v="JOSE MATARRITA THOMPSON"/>
    <n v="22767246"/>
    <n v="22767246"/>
    <s v="esc.centroamerica@mep.go.cr"/>
    <s v="200 E Y 50 N DE LA IGLESIA SANTA EDUVIGES"/>
    <s v="Urbana"/>
    <n v="615"/>
    <n v="184.5"/>
  </r>
  <r>
    <n v="447"/>
    <s v="NAPOLEON QUESADA SALAZAR"/>
    <s v="SAN JOSE CENTRAL"/>
    <x v="0"/>
    <s v="SAN JOSE"/>
    <s v="ZAPOTE"/>
    <s v="CENTRAL"/>
    <s v="CENTRAL"/>
    <s v="ROSIBEL ORTEGA ALVAREZ"/>
    <n v="21015923"/>
    <n v="22255865"/>
    <s v="esc.napoleonquesada@mep.go.cr"/>
    <s v="75 METROS SUR DE CASA PRESIDENCIAL"/>
    <s v="Urbana"/>
    <n v="363"/>
    <n v="108.89999999999999"/>
  </r>
  <r>
    <n v="454"/>
    <s v="MIGUEL DE CERVANTES SAAVEDRA"/>
    <s v="SAN JOSE CENTRAL"/>
    <x v="0"/>
    <s v="SAN JOSE"/>
    <s v="HATILLO"/>
    <s v="HATILLO 3"/>
    <s v="CENTRAL"/>
    <s v="CARMEN QUESADA GUTIERREZ"/>
    <n v="22547440"/>
    <n v="22547440"/>
    <s v="esc.migueldecervantessaavedra@mep.go.cr"/>
    <s v="CONTIGUO A LA PLAZA DE DEPORTES"/>
    <s v="Urbana"/>
    <n v="884"/>
    <n v="265.2"/>
  </r>
  <r>
    <n v="455"/>
    <s v="CEDROS"/>
    <s v="SAN JOSE NORTE"/>
    <x v="0"/>
    <s v="MONTES DE OCA"/>
    <s v="SABANILLA"/>
    <s v="CEDROS"/>
    <s v="CENTRAL"/>
    <s v="MARIA AGÜERO VENEGAS"/>
    <n v="22346445"/>
    <n v="22346445"/>
    <s v="esc.decedros@mep.go.cr"/>
    <s v="100 OESTE Y 100 NORTE DE LA IGLESIA CATOLICA"/>
    <s v="Urbana"/>
    <n v="307"/>
    <n v="92.1"/>
  </r>
  <r>
    <n v="457"/>
    <s v="CIPRESES"/>
    <s v="SAN JOSE CENTRAL"/>
    <x v="0"/>
    <s v="CURRIDABAT"/>
    <s v="CURRIDABAT"/>
    <s v="CIPRESES"/>
    <s v="CENTRAL"/>
    <s v="HAZEL ADRIANA PEREZ BONILLA"/>
    <n v="22724151"/>
    <n v="22724151"/>
    <s v="esc.cipresescurridabat@mep.go.cr"/>
    <s v="DEL BAC SJ 600 MTS NORTE"/>
    <s v="Urbana"/>
    <n v="204"/>
    <n v="61.199999999999996"/>
  </r>
  <r>
    <n v="458"/>
    <s v="CUATRO REINAS"/>
    <s v="SAN JOSE OESTE"/>
    <x v="0"/>
    <s v="TIBAS"/>
    <s v="COLIMA"/>
    <s v="CUATRO REINAS"/>
    <s v="CENTRAL"/>
    <s v="MARIA DE LOS A. VENEGAS A."/>
    <n v="22975986"/>
    <n v="22975986"/>
    <s v="upe.cuatroreinas@mep.go.cr"/>
    <s v="100 NORTE DE LA PLAZA DE DEPORTES"/>
    <s v="Urbana"/>
    <n v="169"/>
    <n v="67.600000000000009"/>
  </r>
  <r>
    <n v="459"/>
    <s v="LA LIA"/>
    <s v="SAN JOSE CENTRAL"/>
    <x v="0"/>
    <s v="CURRIDABAT"/>
    <s v="CURRIDABAT"/>
    <s v="LA LIA"/>
    <s v="CENTRAL"/>
    <s v="ORIETTA MORA CAMPOS"/>
    <n v="22710280"/>
    <n v="22710280"/>
    <s v="esc.lalia@mep.go.cr"/>
    <s v="COSTADO ESTE DEL LICEO DE CURRIDABAT"/>
    <s v="Urbana"/>
    <n v="151"/>
    <n v="60.400000000000006"/>
  </r>
  <r>
    <n v="460"/>
    <s v="BARRIO PINTO"/>
    <s v="SAN JOSE NORTE"/>
    <x v="0"/>
    <s v="MONTES DE OCA"/>
    <s v="SAN PEDRO"/>
    <s v="BARRIO PINTO"/>
    <s v="CENTRAL"/>
    <s v="GILDA MONTERO SANCHEZ"/>
    <n v="22535164"/>
    <n v="22535164"/>
    <s v="esc.barriopinto@mep.go.cr"/>
    <s v="DE LA BOMBA EL HIGUERON 200SUR,100ESTE Y 500S"/>
    <s v="Urbana"/>
    <n v="92"/>
    <n v="36.800000000000004"/>
  </r>
  <r>
    <n v="461"/>
    <s v="SANTA MARTA"/>
    <s v="SAN JOSE NORTE"/>
    <x v="0"/>
    <s v="MONTES DE OCA"/>
    <s v="SAN PEDRO"/>
    <s v="SANTA MARTA"/>
    <s v="CENTRAL"/>
    <s v="MARIA MONTOYA PICADO"/>
    <n v="22247034"/>
    <n v="22247034"/>
    <s v="esc.santamartamontesdeoca@mep.go.cr"/>
    <s v="50 ESTE DE LA UNIVERSIDAD FIDELITAS"/>
    <s v="Urbana"/>
    <n v="106"/>
    <n v="42.400000000000006"/>
  </r>
  <r>
    <n v="462"/>
    <s v="SANTA MARTA"/>
    <s v="SAN JOSE CENTRAL"/>
    <x v="0"/>
    <s v="SAN JOSE"/>
    <s v="SAN FRANCISCO DE DOS RIOS"/>
    <s v="SANTA MARTA"/>
    <s v="CENTRAL"/>
    <s v="MARIA ELENA BONILLA RODRIGUEZ"/>
    <n v="22869219"/>
    <n v="22869219"/>
    <s v="santamarta.escuela@yahoo.es"/>
    <s v="250 SUR DE LA PLAZOLETA MENDEZ"/>
    <s v="Urbana"/>
    <n v="326"/>
    <n v="97.8"/>
  </r>
  <r>
    <n v="463"/>
    <s v="HATILLO 2"/>
    <s v="SAN JOSE CENTRAL"/>
    <x v="0"/>
    <s v="SAN JOSE"/>
    <s v="HATILLO"/>
    <s v="HATILLO 2"/>
    <s v="CENTRAL"/>
    <s v="EMMA IRIS LOPEZ VILLALOBOS"/>
    <n v="22541189"/>
    <n v="22541189"/>
    <s v="esc.hatillo2@mep.go.cr"/>
    <s v="400 MTS S DE LICEO ROBERTO BRENES MESEN"/>
    <s v="Urbana"/>
    <n v="337"/>
    <n v="101.1"/>
  </r>
  <r>
    <n v="465"/>
    <s v="MIGUEL OBREGON LIZANO"/>
    <s v="SAN JOSE NORTE"/>
    <x v="0"/>
    <s v="TIBAS"/>
    <s v="SAN JUAN"/>
    <s v="SAN JUAN"/>
    <s v="CENTRAL"/>
    <s v="ALICIA MARIA HIDALGO CESPEDES"/>
    <n v="22353582"/>
    <n v="22353582"/>
    <s v="esc.miguelobregontibas@mep.go.cr"/>
    <s v="175 DE LA ESQUINA SUROESTE DEL PARQUE TIBAS"/>
    <s v="Urbana"/>
    <n v="701"/>
    <n v="210.29999999999998"/>
  </r>
  <r>
    <n v="466"/>
    <s v="FINCA SAN JUAN"/>
    <s v="SAN JOSE OESTE"/>
    <x v="0"/>
    <s v="SAN JOSE"/>
    <s v="PAVAS"/>
    <s v="FINCA SAN JUAN"/>
    <s v="CENTRAL"/>
    <s v="MARIA FELICIA GODINEZ PRADO"/>
    <n v="22130265"/>
    <n v="0"/>
    <s v="esc.fincasanjuan@mep.go.cr"/>
    <s v="75 SUR DE LA ESCUELA RINCON GRANDE"/>
    <s v="Urbana"/>
    <n v="536"/>
    <n v="160.79999999999998"/>
  </r>
  <r>
    <n v="469"/>
    <s v="JORGE DEBRAVO"/>
    <s v="SAN JOSE CENTRAL"/>
    <x v="0"/>
    <s v="SAN JOSE"/>
    <s v="HATILLO"/>
    <s v="HATILLO 8"/>
    <s v="CENTRAL"/>
    <s v="JESSICA CAMPOS CASTRO"/>
    <n v="22914971"/>
    <n v="22914971"/>
    <s v="Esc.jorgedebravo@mep.go.cr"/>
    <s v="300 OESTE DE LA IGLESIA CATOLICA"/>
    <s v="Urbana"/>
    <n v="537"/>
    <n v="161.1"/>
  </r>
  <r>
    <n v="471"/>
    <s v="JOSE MARIA ZELEDON BRENES"/>
    <s v="SAN JOSE CENTRAL"/>
    <x v="0"/>
    <s v="CURRIDABAT"/>
    <s v="CURRIDABAT"/>
    <s v="JOSE MARIA ZELEDON"/>
    <s v="CENTRAL"/>
    <s v="ALCIDES LEAL MORA"/>
    <n v="22252430"/>
    <n v="22252430"/>
    <s v="esc.josemariazeledoncurridabat@mep.go.cr"/>
    <s v="160 OESTE DE MUDANZAS MUNDIALES."/>
    <s v="Urbana"/>
    <n v="122"/>
    <n v="48.800000000000004"/>
  </r>
  <r>
    <n v="473"/>
    <s v="HERBERTH FARRER KNIGHTS"/>
    <s v="DESAMPARADOS"/>
    <x v="0"/>
    <s v="ASERRI"/>
    <s v="MONTERREY"/>
    <s v="RASTROJALES"/>
    <s v="CENTRAL"/>
    <s v="JULIO CESAR MORALES ZUNIGA"/>
    <n v="22544107"/>
    <n v="0"/>
    <s v="esc.herbertfarrerknights@mep.go.cr"/>
    <s v="CONTIGUO AL SALON COMUNAL"/>
    <s v="Rural"/>
    <n v="30"/>
    <n v="17.099999999999998"/>
  </r>
  <r>
    <n v="474"/>
    <s v="OJO DE AGUA"/>
    <s v="DESAMPARADOS"/>
    <x v="0"/>
    <s v="ASERRI"/>
    <s v="VUELTA DE JORCO"/>
    <s v="OJO DE AGUA"/>
    <s v="CENTRAL"/>
    <s v="LILLIAM GARCIA SEGURA"/>
    <n v="24101304"/>
    <n v="24101304"/>
    <s v="escuelaojodeagua@hotmail.com"/>
    <s v="A UN COSTADO DE LA PLAZA DE DEPORTES"/>
    <s v="Rural"/>
    <n v="86"/>
    <n v="49.019999999999996"/>
  </r>
  <r>
    <n v="475"/>
    <s v="AGUA BLANCA"/>
    <s v="DESAMPARADOS"/>
    <x v="0"/>
    <s v="ACOSTA"/>
    <s v="PALMICHAL"/>
    <s v="AGUA BLANCA"/>
    <s v="CENTRAL"/>
    <s v="CINTHYA LIZETH QUIROS FALLAS"/>
    <n v="24100358"/>
    <n v="24100358"/>
    <s v="esc.aguablanca@mep.go.cr"/>
    <s v="FRENTE A LA IGLESIA CATOLICA DE AGUA BLANCA"/>
    <s v="Rural"/>
    <n v="124"/>
    <n v="70.679999999999993"/>
  </r>
  <r>
    <n v="478"/>
    <s v="SAUREZ"/>
    <s v="DESAMPARADOS"/>
    <x v="0"/>
    <s v="ASERRI"/>
    <s v="SALITRILLOS"/>
    <s v="LOURDES"/>
    <s v="CENTRAL"/>
    <s v="SHIRLEY GUEVARA NUÑEZ"/>
    <n v="22300709"/>
    <n v="25009915"/>
    <s v="esc.saurez@mep.go.cr"/>
    <s v="COSTADO NORTE DE LA PLAZA DE DEPORTES"/>
    <s v="Urbana"/>
    <n v="84"/>
    <n v="33.6"/>
  </r>
  <r>
    <n v="481"/>
    <s v="TOMAS DE ACOSTA"/>
    <s v="DESAMPARADOS"/>
    <x v="0"/>
    <s v="ACOSTA"/>
    <s v="PALMICHAL"/>
    <s v="BAJOS DEL JORCO"/>
    <s v="CENTRAL"/>
    <s v="DEIVIN CHAVARRIA VALVERDE"/>
    <n v="24101260"/>
    <n v="0"/>
    <s v="esc.tomasdeacosta@mep.go.cr"/>
    <s v="50 OESTE DEL TEMPLO CATOLICO"/>
    <s v="Rural"/>
    <n v="39"/>
    <n v="22.229999999999997"/>
  </r>
  <r>
    <n v="484"/>
    <s v="ILDEFONSO CAMACHO PORTUGUEZ"/>
    <s v="DESAMPARADOS"/>
    <x v="0"/>
    <s v="ASERRI"/>
    <s v="LEGUA"/>
    <s v="LA LEGUA"/>
    <s v="CENTRAL"/>
    <s v="MARICELA GARCIA NARANJO"/>
    <n v="25401044"/>
    <n v="25401044"/>
    <s v="esc.ildefonsocamacho@mep.go.cr"/>
    <s v="200 ESTE DE LA IGLESIA CATOLICA"/>
    <s v="Rural"/>
    <n v="56"/>
    <n v="31.919999999999998"/>
  </r>
  <r>
    <n v="485"/>
    <s v="BAJO DE CEDRAL"/>
    <s v="DESAMPARADOS"/>
    <x v="0"/>
    <s v="ASERRI"/>
    <s v="TARBACA"/>
    <s v="BAJOS DEL CEDRAL"/>
    <s v="CENTRAL"/>
    <s v="BERLY MENDOZA QUIROS"/>
    <n v="24104561"/>
    <n v="24104561"/>
    <s v="esc.bajo.cedral1485@gmail.com"/>
    <s v="2 KM NORTE DEL BENEFICIO COOPE JORCO RL"/>
    <s v="Rural"/>
    <n v="34"/>
    <n v="19.38"/>
  </r>
  <r>
    <n v="491"/>
    <s v="MARTIN MORA ROJAS"/>
    <s v="DESAMPARADOS"/>
    <x v="0"/>
    <s v="DESAMPARADOS"/>
    <s v="FRAILES"/>
    <s v="BUSTAMANTE"/>
    <s v="CENTRAL"/>
    <s v="ANDREY FUENTES AZOFEIFA"/>
    <n v="25440178"/>
    <n v="25440178"/>
    <s v="esc.martinmorarojas@mep.go.cr"/>
    <s v="COSTADO ESTE PLAZA DE DEPORTES, BUSTAMANTE"/>
    <s v="Rural"/>
    <n v="80"/>
    <n v="45.599999999999994"/>
  </r>
  <r>
    <n v="493"/>
    <s v="CANGREJAL"/>
    <s v="DESAMPARADOS"/>
    <x v="0"/>
    <s v="ACOSTA"/>
    <s v="CANGREJAL"/>
    <s v="CANGREJAL"/>
    <s v="CENTRAL"/>
    <s v="FREDIK MORA SOLIS"/>
    <n v="24101986"/>
    <n v="24100790"/>
    <s v="esc.cangrejaldeacosta@mep.go.cr"/>
    <s v="75 OESTE DE LA IGLESIA CATOLICA"/>
    <s v="Rural"/>
    <n v="31"/>
    <n v="17.669999999999998"/>
  </r>
  <r>
    <n v="495"/>
    <s v="LA LAGUNA"/>
    <s v="LOS SANTOS"/>
    <x v="0"/>
    <s v="ASERRI"/>
    <s v="LEGUA"/>
    <s v="LA LAGUNA"/>
    <s v="CENTRAL"/>
    <s v="JOHEL MORA SALAS"/>
    <n v="22005015"/>
    <n v="0"/>
    <s v="esc.lagunalalegua@mep.go.cr"/>
    <s v="BIJAGUAL CENTRO"/>
    <s v="Rural"/>
    <n v="35"/>
    <n v="19.95"/>
  </r>
  <r>
    <n v="497"/>
    <s v="JOSE ANGEL PADILLA SOLIS"/>
    <s v="DESAMPARADOS"/>
    <x v="0"/>
    <s v="DESAMPARADOS"/>
    <s v="SAN CRISTOBAL"/>
    <s v="CRISTO REY"/>
    <s v="CENTRAL"/>
    <s v="MARIA EUGENIA ARAYA SEGURA"/>
    <n v="25440947"/>
    <n v="0"/>
    <s v="esc.entradalalucha@mep.go.cr"/>
    <s v="DIAGONAL AL CEMENTERIO"/>
    <s v="Rural"/>
    <n v="72"/>
    <n v="41.04"/>
  </r>
  <r>
    <n v="498"/>
    <s v="JUAN CALDERON VALVERDE"/>
    <s v="DESAMPARADOS"/>
    <x v="0"/>
    <s v="ACOSTA"/>
    <s v="PALMICHAL"/>
    <s v="CHIRRACA"/>
    <s v="CENTRAL"/>
    <s v="DAYANA PAMELA CAMPOS RIVERA"/>
    <n v="24101020"/>
    <n v="24100236"/>
    <s v="upe.juancalderonvalverde@mep.go.cr"/>
    <s v="300 NOR DEL TEMPLO DE CHIRRARA"/>
    <s v="Rural"/>
    <n v="59"/>
    <n v="33.629999999999995"/>
  </r>
  <r>
    <n v="500"/>
    <s v="LAGUNILLAS"/>
    <s v="DESAMPARADOS"/>
    <x v="0"/>
    <s v="ACOSTA"/>
    <s v="GUAITIL"/>
    <s v="LAGUNILLAS"/>
    <s v="CENTRAL"/>
    <s v="RONALD RODRIGUEZ ALVAREZ"/>
    <n v="24102009"/>
    <n v="24102009"/>
    <s v="esc.lagunilla.desamparados@mep.go.cr"/>
    <s v="4 KM. AL OESTE DEL CENTRO DE ACOSTA."/>
    <s v="Rural"/>
    <n v="29"/>
    <n v="16.529999999999998"/>
  </r>
  <r>
    <n v="501"/>
    <s v="MANUEL HIDALGO MORA"/>
    <s v="DESAMPARADOS"/>
    <x v="0"/>
    <s v="ASERRI"/>
    <s v="ASERRI"/>
    <s v="ASERRI"/>
    <s v="CENTRAL"/>
    <s v="ANABELLE GONZALEZ ALVARADO"/>
    <n v="22300601"/>
    <n v="22303097"/>
    <s v="esc.manuelhidalgomora@mep.go.cr"/>
    <s v="CONTIGUO AL PALACIO MUNICIPAL"/>
    <s v="Urbana"/>
    <n v="944"/>
    <n v="283.2"/>
  </r>
  <r>
    <n v="502"/>
    <s v="SANTA TERESITA"/>
    <s v="DESAMPARADOS"/>
    <x v="0"/>
    <s v="ASERRI"/>
    <s v="SALITRILLOS"/>
    <s v="SANTA TERESITA"/>
    <s v="CENTRAL"/>
    <s v="ELIECER AGUILAR ZAMORA"/>
    <n v="22300072"/>
    <n v="22303791"/>
    <s v="esc.santateresitaaserri@mep.go.cr"/>
    <s v="CONTIGUO AL ESTADIO ST CENTER"/>
    <s v="Urbana"/>
    <n v="150"/>
    <n v="60"/>
  </r>
  <r>
    <n v="503"/>
    <s v="TRANQUERILLAS"/>
    <s v="DESAMPARADOS"/>
    <x v="0"/>
    <s v="ASERRI"/>
    <s v="SAN GABRIEL"/>
    <s v="TRANQUERILLA"/>
    <s v="CENTRAL"/>
    <s v="GREIVIN ALVAREZ SALAZAR"/>
    <n v="25401343"/>
    <n v="25401343"/>
    <s v="esc.tranquerillas@mep.go.cr"/>
    <s v="TRANQUERILLAS CENTRO"/>
    <s v="Rural"/>
    <n v="87"/>
    <n v="49.589999999999996"/>
  </r>
  <r>
    <n v="504"/>
    <s v="JOAQUIN GARCIA MONGE"/>
    <s v="DESAMPARADOS"/>
    <x v="0"/>
    <s v="DESAMPARADOS"/>
    <s v="DESAMPARADOS"/>
    <s v="DESAMPARADOS"/>
    <s v="CENTRAL"/>
    <s v="GILBERTO ABARCA VILLALOBOS"/>
    <n v="22592296"/>
    <n v="22592296"/>
    <s v="esc.joaquingarciamonge@mep.go.cr"/>
    <s v="COSTADO OESTE DE LA MUNICIPALIDAD."/>
    <s v="Urbana"/>
    <n v="851"/>
    <n v="255.29999999999998"/>
  </r>
  <r>
    <n v="505"/>
    <s v="CORAZON DE JESUS"/>
    <s v="DESAMPARADOS"/>
    <x v="0"/>
    <s v="ASERRI"/>
    <s v="ASERRI"/>
    <s v="CORAZON DE JESUS"/>
    <s v="CENTRAL"/>
    <s v="CELINA MARIA VARGAS VALERIN"/>
    <n v="22301879"/>
    <n v="22301879"/>
    <s v="esc.corazondejesusaserri@mep.go.cr"/>
    <s v="DE LA CLINICA DE ASERRI 300 NORTE Y 100 OESTE"/>
    <s v="Urbana"/>
    <n v="329"/>
    <n v="98.7"/>
  </r>
  <r>
    <n v="506"/>
    <s v="JOSE MARIA ZELEDON BRENES"/>
    <s v="DESAMPARADOS"/>
    <x v="0"/>
    <s v="DESAMPARADOS"/>
    <s v="SAN MIGUEL"/>
    <s v="EL LLANO"/>
    <s v="CENTRAL"/>
    <s v="ANABELLE VALVERDE FALLAS"/>
    <n v="22707736"/>
    <n v="22707736"/>
    <s v="esc.josemariazeledonmiguel@mep.go.cr"/>
    <s v="CONTIGUO A LA PLAZA DE DEPORTES."/>
    <s v="Urbana"/>
    <n v="395"/>
    <n v="118.5"/>
  </r>
  <r>
    <n v="507"/>
    <s v="EL MANZANO"/>
    <s v="DESAMPARADOS"/>
    <x v="0"/>
    <s v="DESAMPARADOS"/>
    <s v="SAN MIGUEL"/>
    <s v="EL MANZANO"/>
    <s v="CENTRAL"/>
    <s v="EVELYN JIMENEZ GUTIERREZ"/>
    <n v="22300546"/>
    <n v="0"/>
    <s v="esc.elmanzano.desamparados@mep.go.cr"/>
    <s v="150 MTS ESTE ABASTECEDOR EL MANZANO"/>
    <s v="Urbana"/>
    <n v="46"/>
    <n v="18.400000000000002"/>
  </r>
  <r>
    <n v="509"/>
    <s v="CIUDADELA FATIMA"/>
    <s v="DESAMPARADOS"/>
    <x v="0"/>
    <s v="DESAMPARADOS"/>
    <s v="DAMAS"/>
    <s v="FATIMA"/>
    <s v="CENTRAL"/>
    <s v="ROSA EUGENIA GONZALEZ FERNANDE"/>
    <n v="22766495"/>
    <n v="22766495"/>
    <s v="esc.ciudadelafatima@mep.go.cr"/>
    <s v="COSTADO OESTE DEL TEMPLO CATOLICO."/>
    <s v="Urbana"/>
    <n v="191"/>
    <n v="76.400000000000006"/>
  </r>
  <r>
    <n v="510"/>
    <s v="CECILIO PIEDRA GUTIERREZ"/>
    <s v="DESAMPARADOS"/>
    <x v="0"/>
    <s v="DESAMPARADOS"/>
    <s v="FRAILES"/>
    <s v="FRAILES"/>
    <s v="CENTRAL"/>
    <s v="JENNY AGUILAR CORRALES"/>
    <n v="25440022"/>
    <n v="25440022"/>
    <s v="escuelaceciliopiedra@gmail.com"/>
    <s v="FRAILES CENTRO DESAMPARADOS"/>
    <s v="Rural"/>
    <n v="190"/>
    <n v="108.3"/>
  </r>
  <r>
    <n v="512"/>
    <s v="GUAITIL"/>
    <s v="DESAMPARADOS"/>
    <x v="0"/>
    <s v="ACOSTA"/>
    <s v="GUAITIL"/>
    <s v="GUAITIL"/>
    <s v="CENTRAL"/>
    <s v="CARLOS ARCE FALLAS"/>
    <n v="24101944"/>
    <n v="24101944"/>
    <s v="esc.guaitil.desamparados@mep.go.cr"/>
    <s v="DIAGONAL GUARDIA RURAL."/>
    <s v="Rural"/>
    <n v="47"/>
    <n v="26.79"/>
  </r>
  <r>
    <n v="514"/>
    <s v="DR. CALDERON MUÑOZ"/>
    <s v="DESAMPARADOS"/>
    <x v="0"/>
    <s v="DESAMPARADOS"/>
    <s v="SAN MIGUEL"/>
    <s v="HIGUITO"/>
    <s v="CENTRAL"/>
    <s v="SHIRLEY MORA SOLIS"/>
    <n v="22700608"/>
    <n v="22704158"/>
    <s v="esc.drcalderonmunoz@mep.go.cr"/>
    <s v="DE LA IGLESIA CATOLICA 50 MTS. SURESTE."/>
    <s v="Urbana"/>
    <n v="978"/>
    <n v="293.39999999999998"/>
  </r>
  <r>
    <n v="516"/>
    <s v="AGUSTIN SEGURA"/>
    <s v="DESAMPARADOS"/>
    <x v="0"/>
    <s v="DESAMPARADOS"/>
    <s v="SAN MIGUEL"/>
    <s v="JERICO"/>
    <s v="CENTRAL"/>
    <s v="KAREN SANCHEZ FLORES"/>
    <n v="25000757"/>
    <n v="25000757"/>
    <s v="esc.agustinsegura@mep.go.cr"/>
    <s v="FRENTE A LA PLAZA DE DEPORTES"/>
    <s v="Urbana"/>
    <n v="87"/>
    <n v="34.800000000000004"/>
  </r>
  <r>
    <n v="518"/>
    <s v="LA URUCA"/>
    <s v="DESAMPARADOS"/>
    <x v="0"/>
    <s v="ASERRI"/>
    <s v="VUELTA DE JORCO"/>
    <s v="LA URUCA"/>
    <s v="CENTRAL"/>
    <s v="JENNY SEGURA CASTILLO"/>
    <n v="24166592"/>
    <n v="24166592"/>
    <s v="esc.lauruca@mep.go.cr"/>
    <s v="200 METROS OESTE IGLESIA CATOLICA"/>
    <s v="Rural"/>
    <n v="82"/>
    <n v="46.739999999999995"/>
  </r>
  <r>
    <n v="520"/>
    <s v="CEIBA BAJA"/>
    <s v="DESAMPARADOS"/>
    <x v="0"/>
    <s v="ACOSTA"/>
    <s v="CANGREJAL"/>
    <s v="CEIBA BAJA"/>
    <s v="CENTRAL"/>
    <s v="YUNIER CHINCHILLA JIMENEZ"/>
    <n v="25444710"/>
    <n v="0"/>
    <s v="esc.caibabaja@mep.go.cr"/>
    <s v="DEL TEMPLO CATOLICO 50 M OESTE"/>
    <s v="Rural"/>
    <n v="26"/>
    <n v="14.819999999999999"/>
  </r>
  <r>
    <n v="522"/>
    <s v="LA CRUZ"/>
    <s v="DESAMPARADOS"/>
    <x v="0"/>
    <s v="ACOSTA"/>
    <s v="GUAITIL"/>
    <s v="LA CRUZ"/>
    <s v="CENTRAL"/>
    <s v="ALEXANDER VARGAS MATA"/>
    <n v="24102494"/>
    <n v="0"/>
    <s v="upe.lacruz@mep.go.cr"/>
    <s v="200 OESTE DE LA PLAZA DE DEPORTES LA CRUZ"/>
    <s v="Rural"/>
    <n v="26"/>
    <n v="14.819999999999999"/>
  </r>
  <r>
    <n v="524"/>
    <s v="LA JOYA"/>
    <s v="DESAMPARADOS"/>
    <x v="0"/>
    <s v="DESAMPARADOS"/>
    <s v="ROSARIO"/>
    <s v="LA JOYA"/>
    <s v="CENTRAL"/>
    <s v="BANACHEK GARCIA MUÑOZ"/>
    <n v="22307342"/>
    <n v="0"/>
    <s v="esc.lajoya@mep.go.cr"/>
    <s v="5 KM SUR ENTRADA HOTEL VILLA VISTA"/>
    <s v="Rural"/>
    <n v="30"/>
    <n v="17.099999999999998"/>
  </r>
  <r>
    <n v="525"/>
    <s v="CECILIA ORLICH FIGUERES"/>
    <s v="DESAMPARADOS"/>
    <x v="0"/>
    <s v="LEON CORTES"/>
    <s v="SANTA CRUZ"/>
    <s v="LA LUCHA"/>
    <s v="CENTRAL"/>
    <s v="ERICKA SOLANO NUNEZ"/>
    <n v="25441592"/>
    <n v="25441592"/>
    <s v="esc.ceciliaorlichfigueres@mep.go.cr"/>
    <s v="75 MTS ESTE DE LA EMPRESA FIDECA S.A."/>
    <s v="Rural"/>
    <n v="105"/>
    <n v="59.849999999999994"/>
  </r>
  <r>
    <n v="526"/>
    <s v="CHIROGRES"/>
    <s v="DESAMPARADOS"/>
    <x v="0"/>
    <s v="DESAMPARADOS"/>
    <s v="ROSARIO"/>
    <s v="CHIROGRES"/>
    <s v="CENTRAL"/>
    <s v="ZAIDA ORDOÑEZ VARGAS"/>
    <n v="25400962"/>
    <n v="25480522"/>
    <s v="zaida.ordonez.vargas@mep.go.cr"/>
    <s v="50 SUR DEL CRUCE"/>
    <s v="Rural"/>
    <n v="36"/>
    <n v="20.52"/>
  </r>
  <r>
    <n v="529"/>
    <s v="LA TRINIDAD"/>
    <s v="DESAMPARADOS"/>
    <x v="0"/>
    <s v="DESAMPARADOS"/>
    <s v="ROSARIO"/>
    <s v="LA TRINIDAD"/>
    <s v="CENTRAL"/>
    <s v="ELISA ARIAS JIMENEZ"/>
    <n v="25402465"/>
    <n v="25402465"/>
    <s v="esc.latrinidadaserri@mep.go.cr"/>
    <s v="100 MTS SUR DE LA IGLESIA CATOLICA"/>
    <s v="Rural"/>
    <n v="94"/>
    <n v="53.58"/>
  </r>
  <r>
    <n v="531"/>
    <s v="LAS GRAVILIAS"/>
    <s v="DESAMPARADOS"/>
    <x v="0"/>
    <s v="DESAMPARADOS"/>
    <s v="GRAVILIAS"/>
    <s v="GRAVILIAS"/>
    <s v="CENTRAL"/>
    <s v="KATTIA GONZALEZ CASTRO"/>
    <n v="22590594"/>
    <n v="22590594"/>
    <s v="esc.lasgravilias.desamparados@mep.go.cr"/>
    <s v="75 METROS ESTE, DEPOSITO LAS GRAVILIAS."/>
    <s v="Urbana"/>
    <n v="606"/>
    <n v="181.79999999999998"/>
  </r>
  <r>
    <n v="535"/>
    <s v="MANUEL PADILLA UREÑA"/>
    <s v="DESAMPARADOS"/>
    <x v="3"/>
    <s v="CARTAGO"/>
    <s v="CORRALILLO"/>
    <s v="RIO CONEJO"/>
    <s v="CENTRAL"/>
    <s v="VIELA CRISTINA BONILLA GARRO"/>
    <n v="25480582"/>
    <n v="25480582"/>
    <s v="esc.manuelpadillaurena@mep.go.cr"/>
    <s v="200 ESTE SEL SERVICENTRO RIO CONEJO"/>
    <s v="Rural"/>
    <n v="149"/>
    <n v="84.929999999999993"/>
  </r>
  <r>
    <n v="536"/>
    <s v="FLORIA ZELEDON TREJOS"/>
    <s v="DESAMPARADOS"/>
    <x v="0"/>
    <s v="ASERRI"/>
    <s v="VUELTA DE JORCO"/>
    <s v="MONTE REDONDO"/>
    <s v="CENTRAL"/>
    <s v="MADELEYNE SOLANO MONGE"/>
    <n v="24100111"/>
    <n v="24100111"/>
    <s v="esc.floriazeledontrejos@mep.go.cr"/>
    <s v="VUELTA DE JORCO, ASERRI, 2 KM SUR CEMENTERIO"/>
    <s v="Rural"/>
    <n v="92"/>
    <n v="52.44"/>
  </r>
  <r>
    <n v="537"/>
    <s v="BRAULIO ODIO HERRERA"/>
    <s v="DESAMPARADOS"/>
    <x v="0"/>
    <s v="ASERRI"/>
    <s v="MONTERREY"/>
    <s v="MONTERREY"/>
    <s v="CENTRAL"/>
    <s v="ERICK ZAMORA BOLANOS"/>
    <n v="25400055"/>
    <n v="25400055"/>
    <s v="escbraulioodioherrera@gmail.com"/>
    <s v="COSTADO SUR DE LA PLAZA DE DEPORTES MONTERREY"/>
    <s v="Rural"/>
    <n v="84"/>
    <n v="47.879999999999995"/>
  </r>
  <r>
    <n v="539"/>
    <s v="BRAULIO CASTRO CHACON"/>
    <s v="DESAMPARADOS"/>
    <x v="0"/>
    <s v="ACOSTA"/>
    <s v="GUAITIL"/>
    <s v="OCOCA"/>
    <s v="CENTRAL"/>
    <s v="BERNAN QUESADA VALVERDE"/>
    <n v="24101228"/>
    <n v="24101228"/>
    <s v="esc.brauliocastrochacon@mep.go.cr"/>
    <s v="100 OESTE DE MINISUPER LINDA VISTA"/>
    <s v="Rural"/>
    <n v="100"/>
    <n v="56.999999999999993"/>
  </r>
  <r>
    <n v="543"/>
    <s v="JUAN MONGE GUILLEN"/>
    <s v="DESAMPARADOS"/>
    <x v="0"/>
    <s v="DESAMPARADOS"/>
    <s v="PATARRA"/>
    <s v="PATARRA"/>
    <s v="CENTRAL"/>
    <s v="GISELLE SALAZAR ARIAS"/>
    <n v="22766254"/>
    <n v="22766254"/>
    <s v="esc.juanmongeguillen@mep.go.cr"/>
    <s v="COSTADO SUR DE LA PLAZA DE DEPORTES."/>
    <s v="Urbana"/>
    <n v="391"/>
    <n v="117.3"/>
  </r>
  <r>
    <n v="544"/>
    <s v="MARIA GARCIA ARAYA"/>
    <s v="DESAMPARADOS"/>
    <x v="0"/>
    <s v="ASERRI"/>
    <s v="VUELTA DE JORCO"/>
    <s v="LOS MANGOS"/>
    <s v="CENTRAL"/>
    <s v="DAVID GUTIERREZ ESPINOZA"/>
    <n v="25401164"/>
    <n v="25401164"/>
    <s v="esc.mariagarciaaraya@mep.go.cr"/>
    <s v="LOS MANGOS VUELTA DE JORCO DE ASERRI"/>
    <s v="Rural"/>
    <n v="68"/>
    <n v="38.76"/>
  </r>
  <r>
    <n v="545"/>
    <s v="ANDRES CORRALES MORA"/>
    <s v="DESAMPARADOS"/>
    <x v="0"/>
    <s v="ASERRI"/>
    <s v="ASERRI"/>
    <s v="POAS"/>
    <s v="CENTRAL"/>
    <s v="NELSON QUESADA FALLAS"/>
    <n v="22306464"/>
    <n v="22306464"/>
    <s v="esc.andrescorralesmora@mep.go.cr"/>
    <s v="150 SUR DE LA IGLESIA CATOLICA"/>
    <s v="Urbana"/>
    <n v="739"/>
    <n v="221.7"/>
  </r>
  <r>
    <n v="546"/>
    <s v="PRAGA"/>
    <s v="DESAMPARADOS"/>
    <x v="0"/>
    <s v="ASERRI"/>
    <s v="TARBACA"/>
    <s v="TARBACA"/>
    <s v="CENTRAL"/>
    <s v="KATTYA CESPEDES CALDERON"/>
    <n v="22301231"/>
    <n v="0"/>
    <s v="esc.praga@mep.go.cr"/>
    <s v="TARBACA DE ASERRE CONTIGUO AL TEMPLO CATOLICO"/>
    <s v="Rural"/>
    <n v="109"/>
    <n v="62.129999999999995"/>
  </r>
  <r>
    <n v="547"/>
    <s v="REPUBLICA FEDERAL DE ALEMANIA"/>
    <s v="DESAMPARADOS"/>
    <x v="0"/>
    <s v="DESAMPARADOS"/>
    <s v="PATARRA"/>
    <s v="QUEBRADA HONDA"/>
    <s v="CENTRAL"/>
    <s v="MARITZA MONGE MONGE"/>
    <n v="22769975"/>
    <n v="22769975"/>
    <s v="esc.republicadealemania@mep.go.cr"/>
    <s v="CONTIGUO IGLESIA CATOLICA."/>
    <s v="Urbana"/>
    <n v="182"/>
    <n v="72.8"/>
  </r>
  <r>
    <n v="549"/>
    <s v="LINDA VISTA"/>
    <s v="DESAMPARADOS"/>
    <x v="0"/>
    <s v="ACOSTA"/>
    <s v="CANGREJAL"/>
    <s v="LINDA VISTA"/>
    <s v="CENTRAL"/>
    <s v="ZAHRA GAMBOA VINDAS"/>
    <n v="24103920"/>
    <n v="24103350"/>
    <s v="esc.lindavistdeacost@mep.go.cr"/>
    <s v="CONTIGUO AL TEMPLO CATOLICO DE LINDA VISTA."/>
    <s v="Rural"/>
    <n v="27"/>
    <n v="15.389999999999999"/>
  </r>
  <r>
    <n v="550"/>
    <s v="LAS MERCEDES"/>
    <s v="DESAMPARADOS"/>
    <x v="0"/>
    <s v="ASERRI"/>
    <s v="ASERRI"/>
    <s v="BARRIO LAS MERCEDES"/>
    <s v="CENTRAL"/>
    <s v="WILKER DIAZ CORRALES"/>
    <n v="22308784"/>
    <n v="0"/>
    <s v="esc.lasmercedesaserri@mep.go.cr"/>
    <s v="COSTADO NORTE DE LA IGLESIA"/>
    <s v="Urbana"/>
    <n v="282"/>
    <n v="84.6"/>
  </r>
  <r>
    <n v="551"/>
    <s v="EL ROSARIO"/>
    <s v="DESAMPARADOS"/>
    <x v="0"/>
    <s v="DESAMPARADOS"/>
    <s v="ROSARIO"/>
    <s v="EL ROSARIO"/>
    <s v="CENTRAL"/>
    <s v="ALEXANDER NUNEZ CALDERON"/>
    <n v="25402708"/>
    <n v="25402708"/>
    <s v="esc.mixtaelrosario@mep.go.cr"/>
    <s v="100 MTS NORTE DEL TEMPLO CATOLICO"/>
    <s v="Rural"/>
    <n v="77"/>
    <n v="43.889999999999993"/>
  </r>
  <r>
    <n v="552"/>
    <s v="LA FILA"/>
    <s v="DESAMPARADOS"/>
    <x v="0"/>
    <s v="DESAMPARADOS"/>
    <s v="ROSARIO"/>
    <s v="LA FILA"/>
    <s v="CENTRAL"/>
    <s v="JASON ANTONIO TREJOS ANGULO"/>
    <n v="25400034"/>
    <n v="25400034"/>
    <s v="esc.excelencialafila@mep.go.cr"/>
    <s v="75 MTS SUR ALMACEN LA FILA"/>
    <s v="Rural"/>
    <n v="225"/>
    <n v="90"/>
  </r>
  <r>
    <n v="554"/>
    <s v="SABANILLAS"/>
    <s v="DESAMPARADOS"/>
    <x v="0"/>
    <s v="ACOSTA"/>
    <s v="SABANILLAS"/>
    <s v="SABANILLAS"/>
    <s v="CENTRAL"/>
    <s v="JUAN CARLOS PRADO FALLAS"/>
    <n v="25444546"/>
    <n v="25444546"/>
    <s v="esc.sabanillas.desamparados@mep.go.cr"/>
    <s v="SABANILLAS,FRENTE TORRES DEL ICE."/>
    <s v="Rural"/>
    <n v="34"/>
    <n v="19.38"/>
  </r>
  <r>
    <n v="556"/>
    <s v="REPUBLICA DE PANAMA"/>
    <s v="DESAMPARADOS"/>
    <x v="0"/>
    <s v="DESAMPARADOS"/>
    <s v="SAN ANTONIO"/>
    <s v="SAN ANTONIO"/>
    <s v="CENTRAL"/>
    <s v="MARIBEL SALAS RODRIGUEZ"/>
    <n v="22769463"/>
    <n v="22769463"/>
    <s v="iegb.republica.panama@mep.go.cr"/>
    <s v="300 MTS. ESTE DEL CEMENTERIO DE SAN ANTONIO."/>
    <s v="Urbana"/>
    <n v="792"/>
    <n v="237.6"/>
  </r>
  <r>
    <n v="557"/>
    <s v="MIXTA SAN CRISTOBAL SUR"/>
    <s v="DESAMPARADOS"/>
    <x v="0"/>
    <s v="DESAMPARADOS"/>
    <s v="SAN CRISTOBAL"/>
    <s v="SAN CRISTOBAL SUR"/>
    <s v="CENTRAL"/>
    <s v="EVELYN PADILLA SANCHEZ"/>
    <n v="25441140"/>
    <n v="25441140"/>
    <s v="esc.mixtasancistobalsur@mep.go.cr"/>
    <s v="FRENTE A LA IGLESIA CATOLICA"/>
    <s v="Rural"/>
    <n v="49"/>
    <n v="27.929999999999996"/>
  </r>
  <r>
    <n v="558"/>
    <s v="GABRIEL BRENES ROBLES"/>
    <s v="DESAMPARADOS"/>
    <x v="0"/>
    <s v="ASERRI"/>
    <s v="SAN GABRIEL"/>
    <s v="SAN GABRIEL"/>
    <s v="CENTRAL"/>
    <s v="HUGO ALBERTO NUÑEZ CALDERON"/>
    <n v="25402468"/>
    <n v="25400117"/>
    <s v="esc.gabrielbrenesrobles@mep.go.cr"/>
    <s v="FRENTE A LA IGLESIA CATOLICA"/>
    <s v="Rural"/>
    <n v="310"/>
    <n v="124"/>
  </r>
  <r>
    <n v="559"/>
    <s v="CRISTOBAL COLON"/>
    <s v="DESAMPARADOS"/>
    <x v="0"/>
    <s v="ACOSTA"/>
    <s v="SAN IGNACIO"/>
    <s v="SAN IGNACIO"/>
    <s v="CENTRAL"/>
    <s v="ADOLFO MESEN LOPEZ"/>
    <n v="24100138"/>
    <n v="24100138"/>
    <s v="esc.cristobalcolondeacosta@mep.go.cr"/>
    <s v="COSTADO NORTE DEL PARQUE"/>
    <s v="Rural"/>
    <n v="248"/>
    <n v="99.2"/>
  </r>
  <r>
    <n v="561"/>
    <s v="SOTERO GONZALEZ BARQUERO"/>
    <s v="DESAMPARADOS"/>
    <x v="0"/>
    <s v="DESAMPARADOS"/>
    <s v="SAN JUAN DE DIOS"/>
    <s v="SAN JUAN DE DIOS"/>
    <s v="CENTRAL"/>
    <s v="MARVIN JAEN GUZMAN"/>
    <n v="22595019"/>
    <n v="22595019"/>
    <s v="upe.soterogonzalezbarquero@mep.go.cr"/>
    <s v="400 METROS SUR DE LA IGLESIA CATOLICA."/>
    <s v="Urbana"/>
    <n v="902"/>
    <n v="270.59999999999997"/>
  </r>
  <r>
    <n v="564"/>
    <s v="SAN LUIS"/>
    <s v="DESAMPARADOS"/>
    <x v="0"/>
    <s v="ACOSTA"/>
    <s v="SAN IGNACIO"/>
    <s v="SAN LUIS"/>
    <s v="CENTRAL"/>
    <s v="LUIS EDUARDO PADILLA MORA"/>
    <n v="24103911"/>
    <n v="24101520"/>
    <s v="esc.sanluis.desamparados@mep.go.cr"/>
    <s v="1 KM.SUR DEL CENT.DE ACOSTA CARRET.A PARRITA."/>
    <s v="Rural"/>
    <n v="263"/>
    <n v="105.2"/>
  </r>
  <r>
    <n v="565"/>
    <s v="REPUBLICA DE HONDURAS"/>
    <s v="DESAMPARADOS"/>
    <x v="0"/>
    <s v="DESAMPARADOS"/>
    <s v="SAN MIGUEL"/>
    <s v="SAN MIGUEL"/>
    <s v="CENTRAL"/>
    <s v="HELBERT GARRO HIDALGO"/>
    <n v="22703215"/>
    <n v="22703215"/>
    <s v="esc.republicadehonduras@mep.go.cr"/>
    <s v="25 METROS SUR DE LA IGLESIA CATOLICA."/>
    <s v="Urbana"/>
    <n v="798"/>
    <n v="239.39999999999998"/>
  </r>
  <r>
    <n v="567"/>
    <s v="ELIAS JIMENEZ CASTRO"/>
    <s v="DESAMPARADOS"/>
    <x v="0"/>
    <s v="DESAMPARADOS"/>
    <s v="SAN RAFAEL ABAJO"/>
    <s v="SAN RAFAEL ABAJO"/>
    <s v="CENTRAL"/>
    <s v="ELENA IVANNIA SOLANO QUESADA"/>
    <n v="22751458"/>
    <n v="22756253"/>
    <s v="esc.deexcelenciaeliasjimenez@mep.go.cr"/>
    <s v="75 M SURESTE DE LA IGLES CATOLICA."/>
    <s v="Urbana"/>
    <n v="1036"/>
    <n v="310.8"/>
  </r>
  <r>
    <n v="570"/>
    <s v="BAJOS DE PRAGA"/>
    <s v="DESAMPARADOS"/>
    <x v="0"/>
    <s v="ASERRI"/>
    <s v="TARBACA"/>
    <s v="BAJOS DEL PRAGA"/>
    <s v="CENTRAL"/>
    <s v="DENISE ARCIA ROJAS"/>
    <n v="22302937"/>
    <n v="22302937"/>
    <s v="esc.bajosdepraga@mep.go.cr"/>
    <s v="1 KM DE LA PLAZA DE DEPORTES DE TARCABA"/>
    <s v="Rural"/>
    <n v="33"/>
    <n v="18.809999999999999"/>
  </r>
  <r>
    <n v="571"/>
    <s v="DR. MARIANO FIGUERES FORGES"/>
    <s v="DESAMPARADOS"/>
    <x v="3"/>
    <s v="CARTAGO"/>
    <s v="CORRALILLO"/>
    <s v="SANTA ELENA"/>
    <s v="CENTRAL"/>
    <s v="FRESIA PIEDRA CASTRO"/>
    <n v="25489929"/>
    <n v="0"/>
    <s v="esc.drmarianofigueresforges@mep.go.cr"/>
    <s v="FRENTE A BENEFICIADORA SANTA ELENA"/>
    <s v="Rural"/>
    <n v="44"/>
    <n v="25.08"/>
  </r>
  <r>
    <n v="573"/>
    <s v="MANUEL ORTUÑO BOUTIN"/>
    <s v="DESAMPARADOS"/>
    <x v="0"/>
    <s v="DESAMPARADOS"/>
    <s v="SAN RAFAEL ARRIBA"/>
    <s v="SAN RAFAEL ARRIBA"/>
    <s v="CENTRAL"/>
    <s v="AMAURI LESTER ROJAS JIMENEZ"/>
    <n v="22598615"/>
    <n v="22598615"/>
    <s v="esc.manuelortuno.desamparados@mep.go.cr"/>
    <s v="COSTADO ESTE PLAZA DE DEPORTES."/>
    <s v="Urbana"/>
    <n v="1059"/>
    <n v="317.7"/>
  </r>
  <r>
    <n v="576"/>
    <s v="TERUEL"/>
    <s v="DESAMPARADOS"/>
    <x v="0"/>
    <s v="ACOSTA"/>
    <s v="SABANILLAS"/>
    <s v="TERUEL"/>
    <s v="CENTRAL"/>
    <s v="ORLANDO CHACON ARTAVIA"/>
    <n v="24103498"/>
    <n v="24103498"/>
    <s v="esc.teruel@mep.go.cr"/>
    <s v="100 METROS SUR DEL TEMPLO CATOLICO"/>
    <s v="Rural"/>
    <n v="24"/>
    <n v="13.68"/>
  </r>
  <r>
    <n v="578"/>
    <s v="PAQUITA FERRER DE FIGUERES"/>
    <s v="DESAMPARADOS"/>
    <x v="3"/>
    <s v="CARTAGO"/>
    <s v="CORRALILLO"/>
    <s v="SAN JUAN NORTE"/>
    <s v="CENTRAL"/>
    <s v="ROGER MARTINEZ FLORES"/>
    <n v="25480276"/>
    <n v="25480276"/>
    <s v="esc.paquitaferrerfigueres@mep.go.cr"/>
    <s v="COSTADO NORTE DEL TEMPLO CATOLICO"/>
    <s v="Rural"/>
    <n v="86"/>
    <n v="49.019999999999996"/>
  </r>
  <r>
    <n v="579"/>
    <s v="JUSTO MARIA PADILLA CASTRO"/>
    <s v="DESAMPARADOS"/>
    <x v="3"/>
    <s v="CARTAGO"/>
    <s v="CORRALILLO"/>
    <s v="SAN JUAN SUR"/>
    <s v="CENTRAL"/>
    <s v="ALEJANDRA NAVARRO CALDERON"/>
    <n v="25480085"/>
    <n v="25480085"/>
    <s v="esc.justomariapadilla@mep.go.cr"/>
    <s v="SAN JUAN SUR CORRALILLO DE CARTAGO"/>
    <s v="Rural"/>
    <n v="105"/>
    <n v="59.849999999999994"/>
  </r>
  <r>
    <n v="582"/>
    <s v="FERNANDO DE ARAGON"/>
    <s v="DESAMPARADOS"/>
    <x v="0"/>
    <s v="ACOSTA"/>
    <s v="SAN IGNACIO"/>
    <s v="TURRUJAL"/>
    <s v="CENTRAL"/>
    <s v="KARLA PRADO FALLAS"/>
    <n v="24103759"/>
    <n v="24103759"/>
    <s v="esc.fernandodearagon@mep.go.cr"/>
    <s v="CONTIGUO A LA ERMITA."/>
    <s v="Rural"/>
    <n v="87"/>
    <n v="49.589999999999996"/>
  </r>
  <r>
    <n v="583"/>
    <s v="ALEJANDRO RODRIGUEZ RODRIGUEZ"/>
    <s v="DESAMPARADOS"/>
    <x v="0"/>
    <s v="ASERRI"/>
    <s v="VUELTA DE JORCO"/>
    <s v="VUELTA DE JORCO"/>
    <s v="CENTRAL"/>
    <s v="ROCIO CALDERON ALFARO"/>
    <n v="24103962"/>
    <n v="24103962"/>
    <s v="escuelaalejandrorodriguez@gmail.com"/>
    <s v="50 MTS OESTE DE LA IGLESIA CATOLICA"/>
    <s v="Rural"/>
    <n v="248"/>
    <n v="99.2"/>
  </r>
  <r>
    <n v="587"/>
    <s v="LAS VEGAS"/>
    <s v="DESAMPARADOS"/>
    <x v="0"/>
    <s v="ACOSTA"/>
    <s v="SABANILLAS"/>
    <s v="LAS VEGAS"/>
    <s v="CENTRAL"/>
    <s v="JUAN CARLOS CALDERON MORA"/>
    <n v="24104951"/>
    <n v="24107216"/>
    <s v="esc.lasvegasacosta@mep.go.cr"/>
    <s v="300 METROS AL ESTE DE LA IGLESIA CATOLICA"/>
    <s v="Rural"/>
    <n v="25"/>
    <n v="14.249999999999998"/>
  </r>
  <r>
    <n v="589"/>
    <s v="TABLAZO"/>
    <s v="DESAMPARADOS"/>
    <x v="0"/>
    <s v="ACOSTA"/>
    <s v="SAN IGNACIO"/>
    <s v="TABLAZO"/>
    <s v="CENTRAL"/>
    <s v="NORMAN NARANJO MONGE"/>
    <n v="24107095"/>
    <n v="24102400"/>
    <s v="esc.tablazo@mep.go.cr"/>
    <s v="TABLAZO SAN IGNACIO DE ACOSTA"/>
    <s v="Rural"/>
    <n v="74"/>
    <n v="42.18"/>
  </r>
  <r>
    <n v="590"/>
    <s v="GUATUSO"/>
    <s v="DESAMPARADOS"/>
    <x v="0"/>
    <s v="DESAMPARADOS"/>
    <s v="PATARRA"/>
    <s v="GUATUSO"/>
    <s v="CENTRAL"/>
    <s v="JOHANNA ULLOA VARGAS"/>
    <n v="22741611"/>
    <n v="22763311"/>
    <s v="esc.guatusopatarra@mep.go.cr"/>
    <s v="DE LA IGLESIA CATOLICA DE GUATUSO 75 M  SUR"/>
    <s v="Urbana"/>
    <n v="361"/>
    <n v="108.3"/>
  </r>
  <r>
    <n v="591"/>
    <s v="LA ESPERANZA"/>
    <s v="DESAMPARADOS"/>
    <x v="0"/>
    <s v="ACOSTA"/>
    <s v="SAN IGNACIO"/>
    <s v="LA ESPERANZA"/>
    <s v="CENTRAL"/>
    <s v="EDDY FUENTES AZOFEIFA"/>
    <n v="24100746"/>
    <n v="24100746"/>
    <s v="esc.laesperanzaacosta@mep.go.cr"/>
    <s v="FRENTE A LA ERMITA DE LA ESPERANZA"/>
    <s v="Rural"/>
    <n v="41"/>
    <n v="23.369999999999997"/>
  </r>
  <r>
    <n v="593"/>
    <s v="DOS CERCAS"/>
    <s v="DESAMPARADOS"/>
    <x v="0"/>
    <s v="DESAMPARADOS"/>
    <s v="DAMAS"/>
    <s v="SAN LORENZO"/>
    <s v="CENTRAL"/>
    <s v="YAMILETH QUINTANA MORA"/>
    <n v="22191805"/>
    <n v="22191805"/>
    <s v="esc.doscerdas@mep.go.cr"/>
    <s v="FRENTE AL TEMPLO CATOLICO SAN LORENZO."/>
    <s v="Urbana"/>
    <n v="378"/>
    <n v="113.39999999999999"/>
  </r>
  <r>
    <n v="594"/>
    <s v="SAN JERONIMO"/>
    <s v="DESAMPARADOS"/>
    <x v="0"/>
    <s v="DESAMPARADOS"/>
    <s v="DESAMPARADOS"/>
    <s v="SAN JERONIMO"/>
    <s v="CENTRAL"/>
    <s v="ANA YANSSY VARGAS ROJAS"/>
    <n v="22591426"/>
    <n v="22591426"/>
    <s v="esc.sanjeronimo.desamparados@mep.go.cr"/>
    <s v="200 SUR Y 350 OESTE DEL CEMENTERIO."/>
    <s v="Urbana"/>
    <n v="387"/>
    <n v="116.1"/>
  </r>
  <r>
    <n v="595"/>
    <s v="SOR MARIA ROMERO MENESES"/>
    <s v="DESAMPARADOS"/>
    <x v="0"/>
    <s v="DESAMPARADOS"/>
    <s v="SAN MIGUEL"/>
    <s v="LAS LOMAS"/>
    <s v="CENTRAL"/>
    <s v="MARLEN MADRIZ ARCE"/>
    <n v="22510271"/>
    <n v="22510271"/>
    <s v="esc.sormariaromerosanmiguel@mep.go.cr"/>
    <s v="BARRIO LOMAS, SAN MIGUEL DE DESAMPARADOS"/>
    <s v="Urbana"/>
    <n v="183"/>
    <n v="73.2"/>
  </r>
  <r>
    <n v="597"/>
    <s v="REVERENDO FRANCISCO SCHMITZ"/>
    <s v="DESAMPARADOS"/>
    <x v="0"/>
    <s v="DESAMPARADOS"/>
    <s v="GRAVILIAS"/>
    <s v="EL PORVENIR"/>
    <s v="CENTRAL"/>
    <s v="ANA RITA SEGURA CHACON"/>
    <n v="22596292"/>
    <n v="22596292"/>
    <s v="esc.franciscoschmitz@mep.go.cr"/>
    <s v="DE LA IGLESIA CATOLICA DEL PORVENIR 150 SUR."/>
    <s v="Urbana"/>
    <n v="436"/>
    <n v="130.79999999999998"/>
  </r>
  <r>
    <n v="599"/>
    <s v="JOSE NAVARRO ARAYA"/>
    <s v="DESAMPARADOS"/>
    <x v="3"/>
    <s v="CARTAGO"/>
    <s v="CORRALILLO"/>
    <s v="EL ALUMBRE"/>
    <s v="CENTRAL"/>
    <s v="SHEIRIS BRENES NAVARRO"/>
    <n v="25480255"/>
    <n v="0"/>
    <s v="esc.josenavarroaraya@mep.go.cr"/>
    <s v="FRENTE AL TEMPLO DE LA COMUNIDAD"/>
    <s v="Rural"/>
    <n v="67"/>
    <n v="38.19"/>
  </r>
  <r>
    <n v="609"/>
    <s v="LOS ALTOS"/>
    <s v="PURISCAL"/>
    <x v="0"/>
    <s v="MORA"/>
    <s v="COLON"/>
    <s v="LOS ALTOS SAN RAFAEL"/>
    <s v="CENTRAL"/>
    <s v="MARLEN PERALTA ARTAVIA"/>
    <n v="22492365"/>
    <n v="22492365"/>
    <s v="esc.losaltos@mep.go.cr"/>
    <s v="COSTADO SUR DE LA ERMITA, LOS ALTOS"/>
    <s v="Urbana"/>
    <n v="37"/>
    <n v="14.8"/>
  </r>
  <r>
    <n v="612"/>
    <s v="SANTA CECILIA"/>
    <s v="PURISCAL"/>
    <x v="0"/>
    <s v="PURISCAL"/>
    <s v="SAN RAFAEL"/>
    <s v="SANTA CECILIA"/>
    <s v="CENTRAL"/>
    <s v="MARIA DEL ROCIO MARIN MORA"/>
    <n v="24167149"/>
    <n v="0"/>
    <s v="esc.santacecilia.puriscal@mep.go.cr"/>
    <s v="150M NORTE DE MINAET PURISCAL"/>
    <s v="Rural"/>
    <n v="100"/>
    <n v="56.999999999999993"/>
  </r>
  <r>
    <n v="613"/>
    <s v="ROBERTO LOPEZ VARELA"/>
    <s v="PURISCAL"/>
    <x v="0"/>
    <s v="PURISCAL"/>
    <s v="BARBACOAS"/>
    <s v="BARBACOAS"/>
    <s v="CENTRAL"/>
    <s v="ASDRUBAL ALVARADO SANCHEZ"/>
    <n v="24167864"/>
    <n v="0"/>
    <s v="esc.robertolopezvarela@mep.go.cr"/>
    <s v="100 SUR DEL TEMPLO CATOLICO BARBACOAS"/>
    <s v="Rural"/>
    <n v="123"/>
    <n v="70.11"/>
  </r>
  <r>
    <n v="614"/>
    <s v="JUNQUILLO ARRIBA"/>
    <s v="PURISCAL"/>
    <x v="0"/>
    <s v="PURISCAL"/>
    <s v="MERCEDES SUR"/>
    <s v="JUNQUILLO ARRIBA"/>
    <s v="CENTRAL"/>
    <s v="GUSTAVO MONTOYA ALPIZAR"/>
    <n v="24167890"/>
    <n v="24167890"/>
    <s v="esc.junquilloarriba@mep.go.cr"/>
    <s v="COSTADO OESTE DE LA ERMITA CATOLICA"/>
    <s v="Rural"/>
    <n v="108"/>
    <n v="61.559999999999995"/>
  </r>
  <r>
    <n v="615"/>
    <s v="BELLA VISTA"/>
    <s v="PURISCAL"/>
    <x v="0"/>
    <s v="PURISCAL"/>
    <s v="SAN RAFAEL"/>
    <s v="BELLA VISTA"/>
    <s v="CENTRAL"/>
    <s v="MAURICIO GARCIA CERDAS"/>
    <n v="24163533"/>
    <n v="24163533"/>
    <s v="esc.bellavista.puriscal@mep.go.cr"/>
    <s v="FRENTE AL SALON COMUNAL"/>
    <s v="Rural"/>
    <n v="61"/>
    <n v="34.769999999999996"/>
  </r>
  <r>
    <n v="618"/>
    <s v="BRASIL DE MORA"/>
    <s v="PURISCAL"/>
    <x v="0"/>
    <s v="MORA"/>
    <s v="COLON"/>
    <s v="BRASIL"/>
    <s v="CENTRAL"/>
    <s v="DELFINA UREÑA C."/>
    <n v="22494443"/>
    <n v="0"/>
    <s v="esc.brasildemora@mep.go.cr"/>
    <s v="BARRIO BRASIL DE MORA FRENTE A TALLAR M Y G"/>
    <s v="Urbana"/>
    <n v="255"/>
    <n v="76.5"/>
  </r>
  <r>
    <n v="619"/>
    <s v="JESUS QUESADA ALVARADO"/>
    <s v="DESAMPARADOS"/>
    <x v="0"/>
    <s v="ACOSTA"/>
    <s v="PALMICHAL"/>
    <s v="BAJO CERDAS"/>
    <s v="CENTRAL"/>
    <s v="FREDY CALDERON CERDAS"/>
    <n v="21029049"/>
    <n v="21029049"/>
    <s v="esc.bajocerdas@mep.go.cr"/>
    <s v="COSTADO ESTE DEL TEMPLO DE BAJO CERDAS"/>
    <s v="Rural"/>
    <n v="124"/>
    <n v="70.679999999999993"/>
  </r>
  <r>
    <n v="621"/>
    <s v="JUNQUILLO ABAJO"/>
    <s v="PURISCAL"/>
    <x v="0"/>
    <s v="PURISCAL"/>
    <s v="SANTIAGO"/>
    <s v="JUNQUILLO ABAJO"/>
    <s v="CENTRAL"/>
    <s v="LUCIA ACUÑA QUESADA"/>
    <n v="24167844"/>
    <n v="24167844"/>
    <s v="esc.junquilloabajo@mep.go.cr"/>
    <s v="JUNQUILLO ABAJO DE PURISCAL 100 E. LA COSECHA"/>
    <s v="Urbana"/>
    <n v="100"/>
    <n v="40"/>
  </r>
  <r>
    <n v="622"/>
    <s v="CAÑALES ARRIBA"/>
    <s v="PURISCAL"/>
    <x v="0"/>
    <s v="PURISCAL"/>
    <s v="SANTIAGO"/>
    <s v="CAÑALES ARRIBA"/>
    <s v="CENTRAL"/>
    <s v="MARIA DE LOS ANGELES CAMPOS"/>
    <n v="24169301"/>
    <n v="0"/>
    <s v="esc.canalesarriba@mep.go.cr"/>
    <s v="3KM SUROESTE DE SANTIAGO DE PURISCAL"/>
    <s v="Urbana"/>
    <n v="52"/>
    <n v="20.8"/>
  </r>
  <r>
    <n v="623"/>
    <s v="CANDELARITA"/>
    <s v="PURISCAL"/>
    <x v="0"/>
    <s v="PURISCAL"/>
    <s v="CANDELARITA"/>
    <s v="CANDELARITA"/>
    <s v="CENTRAL"/>
    <s v="ANA ISABEL CHACON BARBOZA"/>
    <n v="24169200"/>
    <n v="24169200"/>
    <s v="esc.candelarita@mep.go.cr"/>
    <s v="CONTIGUO AL SALON COMUNAL"/>
    <s v="Rural"/>
    <n v="45"/>
    <n v="25.65"/>
  </r>
  <r>
    <n v="624"/>
    <s v="JUAN LUIS GARCIA GONZALEZ"/>
    <s v="PURISCAL"/>
    <x v="0"/>
    <s v="PURISCAL"/>
    <s v="SANTIAGO"/>
    <s v="CARIT"/>
    <s v="CENTRAL"/>
    <s v="MONICA DIAZ JIMENEZ"/>
    <n v="24168915"/>
    <n v="24168915"/>
    <s v="esc.juanluisgarciagonzalez@mep.go.cr"/>
    <s v="DEL TEMPLO CATOLICO 200 NORTE"/>
    <s v="Urbana"/>
    <n v="42"/>
    <n v="16.8"/>
  </r>
  <r>
    <n v="626"/>
    <s v="CERBATANA"/>
    <s v="PURISCAL"/>
    <x v="0"/>
    <s v="PURISCAL"/>
    <s v="MERCEDES SUR"/>
    <s v="CERBATANA"/>
    <s v="CENTRAL"/>
    <s v="PAOLA REGIDOR BARBOZA"/>
    <n v="24164938"/>
    <n v="0"/>
    <s v="esc.cerbatana@mep.go.cr"/>
    <s v="200M SUR DEL TEMPLO CATOLICO"/>
    <s v="Rural"/>
    <n v="116"/>
    <n v="66.11999999999999"/>
  </r>
  <r>
    <n v="630"/>
    <s v="COLONIA PASO AGRES"/>
    <s v="PURISCAL"/>
    <x v="0"/>
    <s v="TURRUBARES"/>
    <s v="SAN JUAN DE MATA"/>
    <s v="PASO AGRES"/>
    <s v="CENTRAL"/>
    <s v="JOHNNY CALVO PRADO"/>
    <n v="88860091"/>
    <n v="0"/>
    <s v="esc.coloniapasoagres@mep.go.cr"/>
    <s v="COSTADO OESTE DE LA PLAZA DE DEPORTES"/>
    <s v="Rural"/>
    <n v="24"/>
    <n v="13.68"/>
  </r>
  <r>
    <n v="634"/>
    <s v="CORRALAR DE MORA"/>
    <s v="PURISCAL"/>
    <x v="0"/>
    <s v="MORA"/>
    <s v="TABARCIA"/>
    <s v="CORRALAR"/>
    <s v="CENTRAL"/>
    <s v="MARIA PATRICIA UMAÑA ECHEVERRI"/>
    <n v="24184591"/>
    <n v="24188675"/>
    <s v="esc.corralar@mep.go.cr"/>
    <s v="COSTADO SUR DE LA PLAZA DE DEPORTES"/>
    <s v="Rural"/>
    <n v="36"/>
    <n v="20.52"/>
  </r>
  <r>
    <n v="635"/>
    <s v="CORTEZAL"/>
    <s v="PURISCAL"/>
    <x v="0"/>
    <s v="PURISCAL"/>
    <s v="BARBACOAS"/>
    <s v="CORTEZAL"/>
    <s v="CENTRAL"/>
    <s v="OLGA BARRERA GALEANO"/>
    <n v="24166019"/>
    <n v="0"/>
    <s v="esc.cortezal@mep.go.cr"/>
    <s v="150 SUR DE LA PULPERIA LA ECONOMICA"/>
    <s v="Rural"/>
    <n v="49"/>
    <n v="27.929999999999996"/>
  </r>
  <r>
    <n v="636"/>
    <s v="JOSE SALAZAR ZUÑIGA"/>
    <s v="PURISCAL"/>
    <x v="0"/>
    <s v="TURRUBARES"/>
    <s v="CARARA"/>
    <s v="BIJAGUAL"/>
    <s v="CENTRAL"/>
    <s v="MARIA GRACIELA HODGSON ANCHIA"/>
    <n v="26451148"/>
    <n v="26451148"/>
    <s v="esc.josesalazarzuniga@mep.go.cr"/>
    <s v="FRENTE AL SALON COMUNAL"/>
    <s v="Rural"/>
    <n v="75"/>
    <n v="42.749999999999993"/>
  </r>
  <r>
    <n v="638"/>
    <s v="GRIFO ALTO"/>
    <s v="PURISCAL"/>
    <x v="0"/>
    <s v="PURISCAL"/>
    <s v="GRIFO ALTO"/>
    <s v="GRIFO ALTO"/>
    <s v="CENTRAL"/>
    <s v="RONALD FALLAS VALVERDE"/>
    <n v="24161113"/>
    <n v="24161113"/>
    <s v="esc.grifoalto@mep.go.cr"/>
    <s v="FRENTE CANCHA DEPORTES"/>
    <s v="Rural"/>
    <n v="83"/>
    <n v="47.309999999999995"/>
  </r>
  <r>
    <n v="643"/>
    <s v="REPUBLICA DE PARAGUAY"/>
    <s v="PURISCAL"/>
    <x v="0"/>
    <s v="PURISCAL"/>
    <s v="DESAMPARADITOS"/>
    <s v="DESAMPARADITOS"/>
    <s v="CENTRAL"/>
    <s v="ANNIA GAMBOA MORA"/>
    <n v="24168558"/>
    <n v="24168558"/>
    <s v="esc.republicadelparaguay@mep.go.cr"/>
    <s v="DIAGONAL AL TEMPLO CATOLICO, DESAMPARADITOS"/>
    <s v="Rural"/>
    <n v="70"/>
    <n v="39.9"/>
  </r>
  <r>
    <n v="645"/>
    <s v="ELOY MORUA CARRILLO"/>
    <s v="PURISCAL"/>
    <x v="0"/>
    <s v="PURISCAL"/>
    <s v="SAN ANTONIO"/>
    <s v="SAN ANTONIO ABAJO"/>
    <s v="CENTRAL"/>
    <s v="TARCISIO GERARDO FALLAS ROJAS"/>
    <n v="24165383"/>
    <n v="24165383"/>
    <s v="esc.eloymorua.puriscal@mep.go.cr"/>
    <s v="50MT, AL ESTE DEL TEMPLO CATOLICO"/>
    <s v="Rural"/>
    <n v="86"/>
    <n v="49.019999999999996"/>
  </r>
  <r>
    <n v="648"/>
    <s v="FLORALIA"/>
    <s v="PURISCAL"/>
    <x v="0"/>
    <s v="PURISCAL"/>
    <s v="SAN RAFAEL"/>
    <s v="FLORALIA"/>
    <s v="CENTRAL"/>
    <s v="IVANIA MADRIGAL ACUÑA"/>
    <n v="24163745"/>
    <n v="24163745"/>
    <s v="esc.floralia@mep.go.cr"/>
    <s v="9KM SURESTE DE LA CLINICA DE PURISCAL"/>
    <s v="Rural"/>
    <n v="30"/>
    <n v="17.099999999999998"/>
  </r>
  <r>
    <n v="649"/>
    <s v="GAMALOTILLO"/>
    <s v="PURISCAL"/>
    <x v="0"/>
    <s v="PURISCAL"/>
    <s v="CHIRES"/>
    <s v="GAMALOTILLO"/>
    <s v="CENTRAL"/>
    <s v="CANDY LOPEZ ALFARO"/>
    <n v="27793160"/>
    <n v="27793160"/>
    <s v="esc.gamalotillo@mep.go.cr"/>
    <s v="50 OESTE IGLESIA CATOLICA"/>
    <s v="Rural"/>
    <n v="27"/>
    <n v="15.389999999999999"/>
  </r>
  <r>
    <n v="651"/>
    <s v="JACINTO MORA GOMEZ"/>
    <s v="PURISCAL"/>
    <x v="0"/>
    <s v="MORA"/>
    <s v="GUAYABO"/>
    <s v="GUAYABO"/>
    <s v="CENTRAL"/>
    <s v="ELIZABETH SALAZAR MORA"/>
    <n v="24186195"/>
    <n v="24186195"/>
    <s v="esc.jacintomoragomez@mep.go.cr"/>
    <s v="COSTADO SUR DEL TEMPLO CATOLICO"/>
    <s v="Rural"/>
    <n v="217"/>
    <n v="86.800000000000011"/>
  </r>
  <r>
    <n v="652"/>
    <s v="SANTIAGO ALPIZAR JIMENEZ"/>
    <s v="PURISCAL"/>
    <x v="0"/>
    <s v="MORA"/>
    <s v="JARIS"/>
    <s v="JARIS"/>
    <s v="CENTRAL"/>
    <s v="GISELLA SEGURA ZUNIGA"/>
    <n v="24162454"/>
    <n v="24162454"/>
    <s v="esc.santiagoalpizarjimenez@mep.go.cr"/>
    <s v="100 ESTE DEL TEMPO CATOLICO"/>
    <s v="Urbana"/>
    <n v="121"/>
    <n v="48.400000000000006"/>
  </r>
  <r>
    <n v="656"/>
    <s v="ADELA RODRIGUEZ VENEGAS"/>
    <s v="PURISCAL"/>
    <x v="0"/>
    <s v="MORA"/>
    <s v="GUAYABO"/>
    <s v="FILA DE LA MORA"/>
    <s v="CENTRAL"/>
    <s v="ALLAN GARCIA CERDAS"/>
    <n v="24169179"/>
    <n v="24162141"/>
    <s v="esc.adelarodriguezvenegas@mep.go.cr"/>
    <s v="LA FILA DE GUAYABO, FRENTE A TEMPLO CATOLICO"/>
    <s v="Rural"/>
    <n v="203"/>
    <n v="81.2"/>
  </r>
  <r>
    <n v="660"/>
    <s v="LA PALMA"/>
    <s v="PURISCAL"/>
    <x v="0"/>
    <s v="PURISCAL"/>
    <s v="MERCEDES SUR"/>
    <s v="LA PALMA"/>
    <s v="CENTRAL"/>
    <s v="YORLENY SANCHEZ SALAS"/>
    <n v="24170576"/>
    <n v="0"/>
    <s v="esc.lapalma.puriscal@mep.go.cr"/>
    <s v="COSTADO ESTE DE LA IGLESIA CATOLICA"/>
    <s v="Rural"/>
    <n v="32"/>
    <n v="18.239999999999998"/>
  </r>
  <r>
    <n v="664"/>
    <s v="SAN BOSCO DE MORA"/>
    <s v="PURISCAL"/>
    <x v="0"/>
    <s v="MORA"/>
    <s v="COLON"/>
    <s v="SAN BOSCO"/>
    <s v="CENTRAL"/>
    <s v="JORGE CASCANTE MORA"/>
    <n v="22494567"/>
    <n v="22494567"/>
    <s v="esc.sanbosco.puriscal@mep.go.cr"/>
    <s v="COSTADO ESTE DEL TEMPLO CATOLICO"/>
    <s v="Urbana"/>
    <n v="208"/>
    <n v="62.4"/>
  </r>
  <r>
    <n v="666"/>
    <s v="LAS DELICIAS"/>
    <s v="PURISCAL"/>
    <x v="0"/>
    <s v="TURRUBARES"/>
    <s v="CARARA"/>
    <s v="DELICIAS"/>
    <s v="CENTRAL"/>
    <s v="ROSARIO VALLEJOS ANGULO"/>
    <n v="24160509"/>
    <n v="24160509"/>
    <s v="esc.lasdelicias.puriscal@mep.go.cr"/>
    <s v="100 NORTE DEL SALON COMUNAL LAS DELICIAS"/>
    <s v="Rural"/>
    <n v="26"/>
    <n v="14.819999999999999"/>
  </r>
  <r>
    <n v="669"/>
    <s v="RAFAEL SOLORZANO SABORIO"/>
    <s v="PURISCAL"/>
    <x v="0"/>
    <s v="PURISCAL"/>
    <s v="CHIRES"/>
    <s v="CRISTO REY"/>
    <s v="CENTRAL"/>
    <s v="KENNETH ANDREY PORRAS MORA"/>
    <n v="27781008"/>
    <n v="27781047"/>
    <s v="esc.rafaelsolorzanosaborio@mep.go.cr"/>
    <s v="200 MTS NORTE DE LA CRUZ ROJA LA GLORIA"/>
    <s v="Rural"/>
    <n v="22"/>
    <n v="12.54"/>
  </r>
  <r>
    <n v="673"/>
    <s v="MERCEDES NORTE"/>
    <s v="PURISCAL"/>
    <x v="0"/>
    <s v="PURISCAL"/>
    <s v="MERCEDES SUR"/>
    <s v="MERCEDES NORTE"/>
    <s v="CENTRAL"/>
    <s v="GEINER DELGADO MORA"/>
    <n v="24169318"/>
    <n v="24169318"/>
    <s v="esc.mercedesnorte@mep.go.cr"/>
    <s v="CONTIGUO AL TEMPLO CATOLICO"/>
    <s v="Rural"/>
    <n v="188"/>
    <n v="107.16"/>
  </r>
  <r>
    <n v="674"/>
    <s v="MERCEDES SUR"/>
    <s v="PURISCAL"/>
    <x v="0"/>
    <s v="PURISCAL"/>
    <s v="MERCEDES SUR"/>
    <s v="LA LEGUA"/>
    <s v="CENTRAL"/>
    <s v="ANA MARIA HIDALGO ROJAS"/>
    <n v="24173372"/>
    <n v="0"/>
    <s v="escuelamercedessurpuriscal@gmail.com"/>
    <s v="CONTIGUO AL TEMPLO CATOLICO DE LA LEGUA"/>
    <s v="Rural"/>
    <n v="28"/>
    <n v="15.959999999999999"/>
  </r>
  <r>
    <n v="676"/>
    <s v="MONTERREY"/>
    <s v="PURISCAL"/>
    <x v="0"/>
    <s v="TURRUBARES"/>
    <s v="SAN PABLO"/>
    <s v="MONTERREY"/>
    <s v="CENTRAL"/>
    <s v="MARIA JESUS ZUMBADO VEGA"/>
    <n v="24190045"/>
    <n v="24190045"/>
    <s v="esc.monterrey.puriscal@mep.go.cr"/>
    <s v="150 NORTE DE LA PLAZA DE DEPORTES MONTERREY"/>
    <s v="Urbana"/>
    <n v="24"/>
    <n v="9.6000000000000014"/>
  </r>
  <r>
    <n v="677"/>
    <s v="MORADO"/>
    <s v="PURISCAL"/>
    <x v="0"/>
    <s v="MORA"/>
    <s v="TABARCIA"/>
    <s v="MORADO"/>
    <s v="CENTRAL"/>
    <s v="NESTOR ALVARADO CUBILLO"/>
    <n v="24188778"/>
    <n v="24188778"/>
    <s v="esc.morado@mep.go.cr"/>
    <s v="COSTADO OESTE DE TEMPLO CATOLICO"/>
    <s v="Rural"/>
    <n v="76"/>
    <n v="43.319999999999993"/>
  </r>
  <r>
    <n v="678"/>
    <s v="PALMICHAL DE ACOSTA"/>
    <s v="PURISCAL"/>
    <x v="0"/>
    <s v="ACOSTA"/>
    <s v="PALMICHAL"/>
    <s v="PALMICHAL"/>
    <s v="CENTRAL"/>
    <s v="MARIANA ROJAS VARGAS"/>
    <n v="24184050"/>
    <n v="24184050"/>
    <s v="esc.palmichal@mep.go.cr"/>
    <s v="COSTADO SURESTE DEL TEMPLO CATOLICO"/>
    <s v="Rural"/>
    <n v="216"/>
    <n v="86.4"/>
  </r>
  <r>
    <n v="679"/>
    <s v="PEDERNAL"/>
    <s v="PURISCAL"/>
    <x v="0"/>
    <s v="PURISCAL"/>
    <s v="CANDELARITA"/>
    <s v="PEDERNAL"/>
    <s v="CENTRAL"/>
    <s v="NANCY MENA GUERRERO"/>
    <n v="24164170"/>
    <n v="0"/>
    <s v="esc.pedernal@mep.go.cr"/>
    <s v="FRENTE AL TEMPLO CATOLICO"/>
    <s v="Rural"/>
    <n v="41"/>
    <n v="23.369999999999997"/>
  </r>
  <r>
    <n v="681"/>
    <s v="NAZARIO VALVERDE JIMENEZ"/>
    <s v="PURISCAL"/>
    <x v="0"/>
    <s v="PURISCAL"/>
    <s v="BARBACOAS"/>
    <s v="PIEDADES"/>
    <s v="CENTRAL"/>
    <s v="MAYELA HERNANDEZ AGUERO"/>
    <n v="24173121"/>
    <n v="24173121"/>
    <s v="esc.nazario.valverde.jimenez@mep.go.cr"/>
    <s v="PIEDADES CENTRO"/>
    <s v="Rural"/>
    <n v="106"/>
    <n v="60.419999999999995"/>
  </r>
  <r>
    <n v="682"/>
    <s v="JOSE MARIA CAÑAS"/>
    <s v="PURISCAL"/>
    <x v="0"/>
    <s v="MORA"/>
    <s v="TABARCIA"/>
    <s v="PIEDRA BLANCA"/>
    <s v="CENTRAL"/>
    <s v="JOSE FRANCISCO AGUERO JIMENEZ"/>
    <n v="24185997"/>
    <n v="24185660"/>
    <s v="esc.josemariacanas@mep.go.cr"/>
    <s v="COSTADO NORTE DEL TEMPLO CATOLICO"/>
    <s v="Rural"/>
    <n v="76"/>
    <n v="43.319999999999993"/>
  </r>
  <r>
    <n v="683"/>
    <s v="ESTEBAN LORENZO DELCORO"/>
    <s v="PURISCAL"/>
    <x v="0"/>
    <s v="MORA"/>
    <s v="PIEDRAS NEGRAS"/>
    <s v="PIEDRAS NEGRAS"/>
    <s v="CENTRAL"/>
    <s v="MARINO VARGAS CAMPOS"/>
    <n v="24160005"/>
    <n v="0"/>
    <s v="esc.estebanlorenzodelcoro@mep.go.cr"/>
    <s v="COSTADO NORESTE DE LA PLAZA DE DEPORTES"/>
    <s v="Rural"/>
    <n v="32"/>
    <n v="18.239999999999998"/>
  </r>
  <r>
    <n v="690"/>
    <s v="EL RODEO"/>
    <s v="PURISCAL"/>
    <x v="0"/>
    <s v="MORA"/>
    <s v="COLON"/>
    <s v="EL RODEO"/>
    <s v="CENTRAL"/>
    <s v="KATIANA VARGAS CARMONA"/>
    <n v="22493173"/>
    <n v="22493173"/>
    <s v="esc.elrodeo.puriscal@mep.go.cr"/>
    <s v="400 MTS. NOROESTE DE UNIVERSIDAD PARA LA PAZ"/>
    <s v="Urbana"/>
    <n v="40"/>
    <n v="16"/>
  </r>
  <r>
    <n v="691"/>
    <s v="SALAZAR"/>
    <s v="PURISCAL"/>
    <x v="0"/>
    <s v="PURISCAL"/>
    <s v="SANTIAGO"/>
    <s v="POZOS"/>
    <s v="CENTRAL"/>
    <s v="CESAR MARTIN ESPINOZA DIAZ"/>
    <n v="24164564"/>
    <n v="0"/>
    <s v="esc.salazar@mep.go.cr"/>
    <s v="POZOS PURISCAL, CONTIGUO TEMPLO CATOLICO"/>
    <s v="Urbana"/>
    <n v="42"/>
    <n v="16.8"/>
  </r>
  <r>
    <n v="694"/>
    <s v="SAN ANTONIO"/>
    <s v="PURISCAL"/>
    <x v="0"/>
    <s v="TURRUBARES"/>
    <s v="CARARA"/>
    <s v="SAN ANTONIO"/>
    <s v="CENTRAL"/>
    <s v="SANDRA MARIA LOPEZ BERMUDEZ"/>
    <n v="27793072"/>
    <n v="27793072"/>
    <s v="esc.sanantoniocarara@mep.go.cr"/>
    <s v="COSTADO SUR DE LA CANCHA DE FUTBOL"/>
    <s v="Rural"/>
    <n v="45"/>
    <n v="25.65"/>
  </r>
  <r>
    <n v="696"/>
    <s v="MIXTA DE SAN JUAN"/>
    <s v="PURISCAL"/>
    <x v="0"/>
    <s v="PURISCAL"/>
    <s v="BARBACOAS"/>
    <s v="SAN JUAN"/>
    <s v="CENTRAL"/>
    <s v="GERARDO MURILLO CERDAS"/>
    <n v="24167525"/>
    <n v="24167525"/>
    <s v="esc.mixtasanjuan@mep.go.cr"/>
    <s v="50 M OESTE DEL TEMPLO CATOLICO"/>
    <s v="Rural"/>
    <n v="120"/>
    <n v="68.399999999999991"/>
  </r>
  <r>
    <n v="698"/>
    <s v="SAN PABLO"/>
    <s v="PURISCAL"/>
    <x v="0"/>
    <s v="TURRUBARES"/>
    <s v="SAN PABLO"/>
    <s v="SAN PABLO"/>
    <s v="CENTRAL"/>
    <s v="KARLA VANESSA MONTOYA MARIN"/>
    <n v="24190264"/>
    <n v="24190264"/>
    <s v="esc.sanpabloturrubares@mep.go.cr"/>
    <s v="25 MTS ESTE DE LA MUNICIPALIDAD DE TURRUBARES"/>
    <s v="Urbana"/>
    <n v="115"/>
    <n v="46"/>
  </r>
  <r>
    <n v="699"/>
    <s v="DR. CLODOMIRO PICADO TWIGHT"/>
    <s v="PURISCAL"/>
    <x v="0"/>
    <s v="TURRUBARES"/>
    <s v="SAN PEDRO"/>
    <s v="SAN PEDRO"/>
    <s v="CENTRAL"/>
    <s v="LUIS DIEGO JIMENEZ JENKINS"/>
    <n v="24190384"/>
    <n v="24190384"/>
    <s v="esc.drclodomiropicado@mep.go.cr"/>
    <s v="COSTADO OESTE LA PLAZA DEPORTES DE SAN PEDRO"/>
    <s v="Rural"/>
    <n v="51"/>
    <n v="29.069999999999997"/>
  </r>
  <r>
    <n v="702"/>
    <s v="ROSARIO SALAZAR MARIN"/>
    <s v="PURISCAL"/>
    <x v="0"/>
    <s v="PURISCAL"/>
    <s v="SAN RAFAEL"/>
    <s v="SAN RAFAEL ARRIBA"/>
    <s v="CENTRAL"/>
    <s v="ROSIBEL CHACON BARBOZA"/>
    <n v="24163747"/>
    <n v="0"/>
    <s v="esc.rosariosalazarmarin@mep.go.cr"/>
    <s v="3KM SUROESTE DE LA ESTACION DE BOMBEROS"/>
    <s v="Rural"/>
    <n v="35"/>
    <n v="19.95"/>
  </r>
  <r>
    <n v="704"/>
    <s v="SANTA MARTA"/>
    <s v="PURISCAL"/>
    <x v="0"/>
    <s v="PURISCAL"/>
    <s v="MERCEDES SUR"/>
    <s v="SANTA MARTA"/>
    <s v="CENTRAL"/>
    <s v="LILLIAM DIAZ HERRERA"/>
    <n v="24169325"/>
    <n v="0"/>
    <s v="esc.santamarta.puriscal@mep.go.cr"/>
    <s v="SANTA MARTA, FRENTE AL TEMPLO CATOLICO"/>
    <s v="Rural"/>
    <n v="28"/>
    <n v="15.959999999999999"/>
  </r>
  <r>
    <n v="705"/>
    <s v="DARIO FLORES HERNANDEZ"/>
    <s v="PURISCAL"/>
    <x v="0"/>
    <s v="PURISCAL"/>
    <s v="SANTIAGO"/>
    <s v="SANTIAGO"/>
    <s v="CENTRAL"/>
    <s v="RAFAEL ALVARADO ANGULO"/>
    <n v="24166206"/>
    <n v="24166206"/>
    <s v="esc.dariofloreshernandez@mep.go.cr"/>
    <s v="150 MTS. SUR DEL BANCO POPULAR"/>
    <s v="Urbana"/>
    <n v="319"/>
    <n v="95.7"/>
  </r>
  <r>
    <n v="706"/>
    <s v="RAMON BEDOYA MONGE"/>
    <s v="PURISCAL"/>
    <x v="0"/>
    <s v="PURISCAL"/>
    <s v="SAN ANTONIO"/>
    <s v="SAN ANTONIO"/>
    <s v="CENTRAL"/>
    <s v="LUIS DIEGO JIMENEZ JENKINS"/>
    <n v="24167232"/>
    <n v="0"/>
    <s v="esc.ramonbedoyamonge@mep.go.cr"/>
    <s v="SAN ANTONIO 100M SURESTE DEL SUPER ARAYA"/>
    <s v="Rural"/>
    <n v="275"/>
    <n v="110"/>
  </r>
  <r>
    <n v="709"/>
    <s v="LISIMACO CHAVARRIA PALMA"/>
    <s v="PURISCAL"/>
    <x v="0"/>
    <s v="MORA"/>
    <s v="TABARCIA"/>
    <s v="TABARCIA"/>
    <s v="CENTRAL"/>
    <s v="GRETTEL CASTRO ABARCA"/>
    <n v="24188190"/>
    <n v="24188190"/>
    <s v="esc.lisimacochavarriapalma@mep.go.cr"/>
    <s v="COSTADO SUR DEL TEMPLO CATOLICO"/>
    <s v="Rural"/>
    <n v="198"/>
    <n v="112.85999999999999"/>
  </r>
  <r>
    <n v="712"/>
    <s v="VISTA DE MAR"/>
    <s v="PURISCAL"/>
    <x v="0"/>
    <s v="PURISCAL"/>
    <s v="CHIRES"/>
    <s v="VISTA DE MAR"/>
    <s v="CENTRAL"/>
    <s v="DAVID ALVARADO DUARTE"/>
    <n v="85416872"/>
    <n v="0"/>
    <s v="esc.vistademar.puriscal@mep.go.cr"/>
    <s v="COSTADO OESTE PLAZA DE DEPORTES VISTA DE MAR"/>
    <s v="Rural"/>
    <n v="29"/>
    <n v="16.529999999999998"/>
  </r>
  <r>
    <n v="713"/>
    <s v="ROGELIO FERNANDEZ GÜELL"/>
    <s v="PURISCAL"/>
    <x v="0"/>
    <s v="MORA"/>
    <s v="COLON"/>
    <s v="CIUDAD COLON"/>
    <s v="CENTRAL"/>
    <s v="WENDY ALVARADO CUBILLO"/>
    <n v="22491087"/>
    <n v="22491087"/>
    <s v="esc.rogeliofernandezguell@mep.go.cr"/>
    <s v="COSTADO SUR DEL PARQUE RECREATIVO"/>
    <s v="Urbana"/>
    <n v="679"/>
    <n v="203.7"/>
  </r>
  <r>
    <n v="717"/>
    <s v="MATA DE PLATANO"/>
    <s v="PURISCAL"/>
    <x v="0"/>
    <s v="TURRUBARES"/>
    <s v="CARARA"/>
    <s v="MATA DE PLATANO"/>
    <s v="CENTRAL"/>
    <s v="XINIA GODINEZ ALVAREZ"/>
    <n v="26432587"/>
    <n v="26432587"/>
    <s v="esc.matadeplatano@mep.go.cr"/>
    <s v="50 SUR DEL TEMPLO CATOLICO"/>
    <s v="Rural"/>
    <n v="25"/>
    <n v="14.249999999999998"/>
  </r>
  <r>
    <n v="722"/>
    <s v="LABORATORIO"/>
    <s v="PEREZ ZELEDON"/>
    <x v="0"/>
    <s v="PEREZ ZELEDON"/>
    <s v="DANIEL FLORES"/>
    <s v="VILLA LIGIA"/>
    <s v="CENTRAL"/>
    <s v="DANILO BRENES NAVARRO"/>
    <n v="27710454"/>
    <n v="27710454"/>
    <s v="esc.laboratoriodanielflores@mep.go.cr"/>
    <s v="CONTIGUO A LA PLAZA DE FUTBALL B LABORATORIO"/>
    <s v="Urbana"/>
    <n v="167"/>
    <n v="66.8"/>
  </r>
  <r>
    <n v="725"/>
    <s v="LOURDES"/>
    <s v="PEREZ ZELEDON"/>
    <x v="0"/>
    <s v="PEREZ ZELEDON"/>
    <s v="DANIEL FLORES"/>
    <s v="LOURDES"/>
    <s v="CENTRAL"/>
    <s v="BERNOR MATAMOROS PICADO"/>
    <n v="27711734"/>
    <n v="0"/>
    <s v="esc.lourdes@mep.go.cr"/>
    <s v="50 NORTE Y 200 OESTE TEMPLO CATOLICO B LOURDE"/>
    <s v="Urbana"/>
    <n v="109"/>
    <n v="43.6"/>
  </r>
  <r>
    <n v="728"/>
    <s v="LA COLONIA"/>
    <s v="PEREZ ZELEDON"/>
    <x v="0"/>
    <s v="PEREZ ZELEDON"/>
    <s v="SAN PEDRO"/>
    <s v="LA COLONIA"/>
    <s v="CENTRAL"/>
    <s v="JEANNETTE HERNANDEZ AVILA"/>
    <n v="71219436"/>
    <n v="0"/>
    <s v="esc.lacolonia@mep.go.cr"/>
    <s v="CONTIGUO A LA IGLESIA CATOLICA LA COLONIA"/>
    <s v="Rural"/>
    <n v="34"/>
    <n v="19.38"/>
  </r>
  <r>
    <n v="729"/>
    <s v="LA NUEVA HORTENSIA"/>
    <s v="PEREZ ZELEDON"/>
    <x v="0"/>
    <s v="PEREZ ZELEDON"/>
    <s v="SAN PEDRO"/>
    <s v="LA NUEVA HORTENSIA"/>
    <s v="CENTRAL"/>
    <s v="LORENA SALAZAR FLORES"/>
    <n v="44067440"/>
    <n v="0"/>
    <s v="esc.nuevahortencia@mep.go.cr"/>
    <s v="DIAGONAL A LA PLAZA DE DEPORTES"/>
    <s v="Rural"/>
    <n v="33"/>
    <n v="18.809999999999999"/>
  </r>
  <r>
    <n v="731"/>
    <s v="SONADOR"/>
    <s v="GRANDE DE TERRABA"/>
    <x v="1"/>
    <s v="BUENOS AIRES"/>
    <s v="VOLCAN"/>
    <s v="LONGO MAI"/>
    <s v="BRUNCA"/>
    <s v="NORBERTO AGUILAR CHAVARRIA"/>
    <n v="27300654"/>
    <n v="0"/>
    <s v="esc.sonador@mep.go.cr"/>
    <s v="2 KM AL N DE LA ENTR A LONGO MAI KM 162 SUR"/>
    <s v="Rural"/>
    <n v="34"/>
    <n v="19.38"/>
  </r>
  <r>
    <n v="733"/>
    <s v="LA AURORA"/>
    <s v="PEREZ ZELEDON"/>
    <x v="0"/>
    <s v="PEREZ ZELEDON"/>
    <s v="DANIEL FLORES"/>
    <s v="LA AURORA"/>
    <s v="CENTRAL"/>
    <s v="ESYIN CALDERON VALVERDE"/>
    <n v="27715340"/>
    <n v="27715340"/>
    <s v="esc.laaurora@mep.go.cr"/>
    <s v="1 KM AL NORTE DE LA ANTIGUA FINCA MUNICIPAL"/>
    <s v="Urbana"/>
    <n v="199"/>
    <n v="79.600000000000009"/>
  </r>
  <r>
    <n v="741"/>
    <s v="LAS LOMAS"/>
    <s v="GRANDE DE TERRABA"/>
    <x v="1"/>
    <s v="BUENOS AIRES"/>
    <s v="BUENOS AIRES"/>
    <s v="URBANIZACION LAS LOMAS"/>
    <s v="BRUNCA"/>
    <s v="NORMA GRANADOS DUARTE"/>
    <n v="27300757"/>
    <n v="27300757"/>
    <s v="esc.laslomasdebuenosaires@mep.go.cr"/>
    <s v="200 MTS AL NOROE DEL COLEGIO TECNICO PROFE"/>
    <s v="Urbana"/>
    <n v="186"/>
    <n v="74.400000000000006"/>
  </r>
  <r>
    <n v="743"/>
    <s v="ORATORIO"/>
    <s v="PEREZ ZELEDON"/>
    <x v="0"/>
    <s v="PEREZ ZELEDON"/>
    <s v="LA AMISTAD"/>
    <s v="ORATORIO"/>
    <s v="CENTRAL"/>
    <s v="YAJAIRA GONZALEZ SIBAJA"/>
    <n v="71216879"/>
    <n v="0"/>
    <s v="esc.oratorio@mep.go.cr"/>
    <s v="200 MTS ESTE PLAZA DE DEPORTES"/>
    <s v="Rural"/>
    <n v="53"/>
    <n v="30.209999999999997"/>
  </r>
  <r>
    <n v="744"/>
    <s v="CRISTO REY"/>
    <s v="PEREZ ZELEDON"/>
    <x v="0"/>
    <s v="PEREZ ZELEDON"/>
    <s v="SAN PEDRO"/>
    <s v="CRISTO REY"/>
    <s v="CENTRAL"/>
    <s v="LEON VICTOR ULATE ALFARO"/>
    <n v="22005383"/>
    <n v="0"/>
    <s v="esc.crisorey@mep.go.cr"/>
    <s v="2 KM DE LA ESCUELA EL CONVENTO"/>
    <s v="Rural"/>
    <n v="57"/>
    <n v="32.489999999999995"/>
  </r>
  <r>
    <n v="746"/>
    <s v="DR. RAFAEL ANGEL CALDERON GUARDIA"/>
    <s v="PEREZ ZELEDON"/>
    <x v="0"/>
    <s v="PEREZ ZELEDON"/>
    <s v="SAN ISIDRO DE EL GENERAL"/>
    <s v="B° COOPERATIVA"/>
    <s v="CENTRAL"/>
    <s v="JORGE GAMBOA ZUÑIGA"/>
    <n v="27713020"/>
    <n v="27713020"/>
    <s v="upe.drrafaelcalderonguardia@mep.go.cr"/>
    <s v="1 KM AL SUR DEL CEMENTERIO LOCAL"/>
    <s v="Urbana"/>
    <n v="159"/>
    <n v="63.6"/>
  </r>
  <r>
    <n v="752"/>
    <s v="I.D.A. SAN MARTÍN"/>
    <s v="GRANDE DE TERRABA"/>
    <x v="1"/>
    <s v="BUENOS AIRES"/>
    <s v="BRUNKA"/>
    <s v="LLANO GRANDE"/>
    <s v="BRUNCA"/>
    <s v="MARIA ELENA VIDAL CHAVARRIA"/>
    <n v="27300654"/>
    <n v="27300654"/>
    <s v="esc.idasanmartin@mep.go.cr"/>
    <s v="3 KM AL OESTE DE LA ESCUELA EL CEIBO"/>
    <s v="Rural"/>
    <n v="36"/>
    <n v="20.52"/>
  </r>
  <r>
    <n v="757"/>
    <s v="PLAYA HERMOSA"/>
    <s v="PEREZ ZELEDON"/>
    <x v="1"/>
    <s v="OSA"/>
    <s v="BAHIA BALLENA"/>
    <s v="PLAYA HERMOSA"/>
    <s v="BRUNCA"/>
    <s v="PATRICIA SEGURA PICADO"/>
    <n v="0"/>
    <n v="0"/>
    <s v="esc.playahermosa@drepz.ed.cr"/>
    <s v="5 KM OESTE DE UVITA DE OSA"/>
    <s v="Rural"/>
    <n v="24"/>
    <n v="13.68"/>
  </r>
  <r>
    <n v="761"/>
    <s v="JERUSALEN 3M"/>
    <s v="PEREZ ZELEDON"/>
    <x v="0"/>
    <s v="PEREZ ZELEDON"/>
    <s v="SAN ISIDRO DE EL GENERAL"/>
    <s v="ALTO LOS NUÑEZ"/>
    <s v="CENTRAL"/>
    <s v="GERARDO PORRAS CASCANTE"/>
    <n v="27719844"/>
    <n v="0"/>
    <s v="esc.jerusalen3m@mep.go.cr"/>
    <s v="CONTIGUO PLAZA LAS RANAS"/>
    <s v="Urbana"/>
    <n v="52"/>
    <n v="20.8"/>
  </r>
  <r>
    <n v="762"/>
    <s v="HOLANDA"/>
    <s v="GRANDE DE TERRABA"/>
    <x v="1"/>
    <s v="BUENOS AIRES"/>
    <s v="BUENOS AIRES"/>
    <s v="B° LOS ÁNGELES"/>
    <s v="BRUNCA"/>
    <s v="ROBERTO GRANADOS CHAVARRIA"/>
    <n v="27301981"/>
    <n v="27301981"/>
    <s v="esc.holandabuenosaires@mep.go.cr"/>
    <s v="300 MTS SUR DEL PLANTEL DEL MOPT"/>
    <s v="Urbana"/>
    <n v="192"/>
    <n v="76.800000000000011"/>
  </r>
  <r>
    <n v="771"/>
    <s v="BARRIO NUEVO"/>
    <s v="PEREZ ZELEDON"/>
    <x v="0"/>
    <s v="PEREZ ZELEDON"/>
    <s v="PEJIBAYE"/>
    <s v="BARRIO NUEVO"/>
    <s v="CENTRAL"/>
    <s v="DANA VARGAS SALAZAR"/>
    <n v="27360305"/>
    <n v="0"/>
    <s v="esc.barrionuevopejibaye@mep.go.cr"/>
    <s v="BARRIO NUEVO, PEJIBAYE, PEREZ ZELEDON"/>
    <s v="Rural"/>
    <n v="22"/>
    <n v="12.54"/>
  </r>
  <r>
    <n v="772"/>
    <s v="PROVIDENCIA"/>
    <s v="PEREZ ZELEDON"/>
    <x v="0"/>
    <s v="PEREZ ZELEDON"/>
    <s v="RIO NUEVO"/>
    <s v="PROVIDENCIA"/>
    <s v="CENTRAL"/>
    <s v="ROY VALVERDE ACUNA"/>
    <n v="27716195"/>
    <n v="0"/>
    <s v="esc.providencia@drepz.ed.cr"/>
    <s v="LA PROVIDENCIA DE RIO NUEVO , PZ"/>
    <s v="Rural"/>
    <n v="34"/>
    <n v="19.38"/>
  </r>
  <r>
    <n v="776"/>
    <s v="LA SUIZA"/>
    <s v="PEREZ ZELEDON"/>
    <x v="0"/>
    <s v="PEREZ ZELEDON"/>
    <s v="DANIEL FLORES"/>
    <s v="LA SUIZA"/>
    <s v="CENTRAL"/>
    <s v="GRACE GAMBOA TOLEDO"/>
    <n v="87271665"/>
    <n v="0"/>
    <s v="esc.lasuiza@mep.go.cr"/>
    <s v="FRENTE AL TEMPLO CATOLICO DE LA SUIZA"/>
    <s v="Urbana"/>
    <n v="56"/>
    <n v="22.400000000000002"/>
  </r>
  <r>
    <n v="778"/>
    <s v="NUEVA SANTA ANA"/>
    <s v="PEREZ ZELEDON"/>
    <x v="0"/>
    <s v="PEREZ ZELEDON"/>
    <s v="SAN PEDRO"/>
    <s v="NUEVA SANTA ANA"/>
    <s v="CENTRAL"/>
    <s v="YAJAIRA CALDERON URENA"/>
    <n v="44033237"/>
    <n v="0"/>
    <s v="esc.nuevasantaana@mep.go.cr"/>
    <s v="1 KM E Y 500 N DEL PUENTE LA UNION, PZ"/>
    <s v="Rural"/>
    <n v="33"/>
    <n v="18.809999999999999"/>
  </r>
  <r>
    <n v="779"/>
    <s v="SAN MARTÍN"/>
    <s v="GRANDE DE TERRABA"/>
    <x v="1"/>
    <s v="BUENOS AIRES"/>
    <s v="BUENOS AIRES"/>
    <s v="SAN MARTÍN"/>
    <s v="BRUNCA"/>
    <s v="VANESSA FIGUEROA CALDERON"/>
    <n v="27302258"/>
    <n v="27302258"/>
    <s v="esc.sanmartindebuenosaires@mep.go.cr"/>
    <s v="300 METROS NORTE DE CCSS"/>
    <s v="Urbana"/>
    <n v="81"/>
    <n v="32.4"/>
  </r>
  <r>
    <n v="780"/>
    <s v="SAN LUIS"/>
    <s v="PEREZ ZELEDON"/>
    <x v="0"/>
    <s v="PEREZ ZELEDON"/>
    <s v="GENERAL"/>
    <s v="SAN LUIS"/>
    <s v="CENTRAL"/>
    <s v="MARIVEL CEDENO MORA"/>
    <n v="27381246"/>
    <n v="0"/>
    <s v="esc.sanluis@mep.go.cr"/>
    <s v="CONTIGUO AL TEMPLO CATOLICO"/>
    <s v="Rural"/>
    <n v="26"/>
    <n v="14.819999999999999"/>
  </r>
  <r>
    <n v="782"/>
    <s v="REPUBLICA DE BOLIVIA"/>
    <s v="PEREZ ZELEDON"/>
    <x v="0"/>
    <s v="PEREZ ZELEDON"/>
    <s v="PLATANARES"/>
    <s v="BOLIVIA"/>
    <s v="CENTRAL"/>
    <s v="ADRIANA PEREZ JIMENEZ"/>
    <n v="27360315"/>
    <n v="27360315"/>
    <s v="esc.repdebolivia@mep.go.cr"/>
    <s v="300 NORTE DE LA IGLESIA CATOLICA DE BOLIVIA"/>
    <s v="Rural"/>
    <n v="36"/>
    <n v="20.52"/>
  </r>
  <r>
    <n v="783"/>
    <s v="BUENA VISTA"/>
    <s v="PEREZ ZELEDON"/>
    <x v="0"/>
    <s v="PEREZ ZELEDON"/>
    <s v="RIVAS"/>
    <s v="BUENA VISTA"/>
    <s v="CENTRAL"/>
    <s v="INGRID LEIVA ACUNA"/>
    <n v="27705678"/>
    <n v="0"/>
    <s v="esc.buenavista@mep.go.cr"/>
    <s v="200 MTS N DE TEMPLO CATOLICO BUENA VISTA"/>
    <s v="Rural"/>
    <n v="34"/>
    <n v="19.38"/>
  </r>
  <r>
    <n v="785"/>
    <s v="CAÑAS"/>
    <s v="GRANDE DE TERRABA"/>
    <x v="1"/>
    <s v="BUENOS AIRES"/>
    <s v="BRUNKA"/>
    <s v="CAÑAS"/>
    <s v="BRUNCA"/>
    <s v="NELSON MORA VARGAS"/>
    <n v="83098038"/>
    <n v="27421418"/>
    <s v="esc.canas@mep.go.cr"/>
    <s v="2 KM NORTE CARRET INTERAM SUR KM 185"/>
    <s v="Rural"/>
    <n v="37"/>
    <n v="21.09"/>
  </r>
  <r>
    <n v="786"/>
    <s v="CORRALILLO"/>
    <s v="PEREZ ZELEDON"/>
    <x v="0"/>
    <s v="PEREZ ZELEDON"/>
    <s v="LA AMISTAD"/>
    <s v="CORRALILLO"/>
    <s v="CENTRAL"/>
    <s v="SEDDY CAMPOS LEIVA"/>
    <n v="44058532"/>
    <n v="0"/>
    <s v="esc.corralillo@mep.go.cr"/>
    <s v="SN ANTON PEJIB, 3 KM AL SUR DE COOPEASSA"/>
    <s v="Rural"/>
    <n v="62"/>
    <n v="35.339999999999996"/>
  </r>
  <r>
    <n v="787"/>
    <s v="SAN ANDRES"/>
    <s v="PEREZ ZELEDON"/>
    <x v="0"/>
    <s v="PEREZ ZELEDON"/>
    <s v="SAN ISIDRO DE EL GENERAL"/>
    <s v="SAN ANDRÉS"/>
    <s v="CENTRAL"/>
    <s v="EVET GUTIERREZ QUIROS"/>
    <n v="27718448"/>
    <n v="27718448"/>
    <s v="esc.sanandres.perezzeledon@mep.go.cr"/>
    <s v="FRENTE AL TEMPLO CATOLICO"/>
    <s v="Urbana"/>
    <n v="203"/>
    <n v="60.9"/>
  </r>
  <r>
    <n v="791"/>
    <s v="LOS ANGELES"/>
    <s v="PEREZ ZELEDON"/>
    <x v="0"/>
    <s v="PEREZ ZELEDON"/>
    <s v="DANIEL FLORES"/>
    <s v="B° LOS ANGELES"/>
    <s v="CENTRAL"/>
    <s v="RODRIGO VILLALOBOS VALDERRAMOS"/>
    <n v="27706039"/>
    <n v="27706039"/>
    <s v="esc.losangeles@mep.go.cr"/>
    <s v="300 MTS OESTE DE LA BODEGA DE ABONOS AGRO"/>
    <s v="Urbana"/>
    <n v="371"/>
    <n v="111.3"/>
  </r>
  <r>
    <n v="793"/>
    <s v="CALLE MORA"/>
    <s v="PEREZ ZELEDON"/>
    <x v="0"/>
    <s v="PEREZ ZELEDON"/>
    <s v="RIO NUEVO"/>
    <s v="CALLE MORA"/>
    <s v="CENTRAL"/>
    <s v="FREDDY MACHADO ARIAS"/>
    <n v="27716938"/>
    <n v="0"/>
    <s v="esc.callemora@mep.go.cr"/>
    <s v="CALLE MORA RIO NUEVO,100M OESTE DE LA IGLESIA"/>
    <s v="Rural"/>
    <n v="32"/>
    <n v="18.239999999999998"/>
  </r>
  <r>
    <n v="801"/>
    <s v="SAGRADA FAMILIA"/>
    <s v="PEREZ ZELEDON"/>
    <x v="0"/>
    <s v="PEREZ ZELEDON"/>
    <s v="SAN ISIDRO DE EL GENERAL"/>
    <s v="SAGRADA FAMILIA"/>
    <s v="CENTRAL"/>
    <s v="LEIDY ESCARLET MORALES MIRANDA"/>
    <n v="27714919"/>
    <n v="0"/>
    <s v="esc.sagradafamiliaelgeneral801@mep.go.cr"/>
    <s v="FRENTE AL TEMPLO CATOLICO"/>
    <s v="Urbana"/>
    <n v="432"/>
    <n v="129.6"/>
  </r>
  <r>
    <n v="803"/>
    <s v="PUEBLO NUEVO"/>
    <s v="PEREZ ZELEDON"/>
    <x v="0"/>
    <s v="PEREZ ZELEDON"/>
    <s v="CAJON"/>
    <s v="PUEBLO NUEVO"/>
    <s v="CENTRAL"/>
    <s v="CARLOS ZUNIGA MONTERO"/>
    <n v="22018912"/>
    <n v="0"/>
    <s v="esc.pueblonuevodecajon@mep.go.cr"/>
    <s v="CONTIGUO A LA PLAZA DE DEPORTES"/>
    <s v="Rural"/>
    <n v="86"/>
    <n v="49.019999999999996"/>
  </r>
  <r>
    <n v="805"/>
    <s v="PEDRO PEREZ ZELEDON"/>
    <s v="PEREZ ZELEDON"/>
    <x v="0"/>
    <s v="PEREZ ZELEDON"/>
    <s v="SAN ISIDRO DE EL GENERAL"/>
    <s v="EL INVU"/>
    <s v="CENTRAL"/>
    <s v="EDWIN GODINEZ VASQUEZ"/>
    <n v="27710328"/>
    <n v="27710328"/>
    <s v="esc.pedroperezzeledon@mep.go.cr"/>
    <s v="COSTADO OESTE DEL HOSPITAL ESC. PRADILLA"/>
    <s v="Urbana"/>
    <n v="531"/>
    <n v="159.29999999999998"/>
  </r>
  <r>
    <n v="806"/>
    <s v="CHÁNGUENA"/>
    <s v="GRANDE DE TERRABA"/>
    <x v="1"/>
    <s v="BUENOS AIRES"/>
    <s v="CHANGUENA"/>
    <s v="CHÁNGUENA"/>
    <s v="BRUNCA"/>
    <s v="ANIA LORENA LEIVA CEDEÑO"/>
    <n v="27300744"/>
    <n v="88136667"/>
    <s v="esc.changuena@mep.go.cr"/>
    <s v="CHANGUENA A UN COSTADO DEL SALON COMUNAL."/>
    <s v="Rural"/>
    <n v="37"/>
    <n v="21.09"/>
  </r>
  <r>
    <n v="807"/>
    <s v="CHIMIROL"/>
    <s v="PEREZ ZELEDON"/>
    <x v="0"/>
    <s v="PEREZ ZELEDON"/>
    <s v="RIVAS"/>
    <s v="CHIMIROL"/>
    <s v="CENTRAL"/>
    <s v="CARLOS PEREZ LOPEZ"/>
    <n v="27725938"/>
    <n v="0"/>
    <s v="carlos.perez.lopez@mep.go.cr"/>
    <s v="FRENTE AL SALON COMUNAL"/>
    <s v="Rural"/>
    <n v="64"/>
    <n v="36.479999999999997"/>
  </r>
  <r>
    <n v="811"/>
    <s v="CONCEPCION"/>
    <s v="PEREZ ZELEDON"/>
    <x v="0"/>
    <s v="PEREZ ZELEDON"/>
    <s v="PLATANARES"/>
    <s v="CONCEPCION"/>
    <s v="CENTRAL"/>
    <s v="XINIA FONSECA BADILLA."/>
    <n v="27371112"/>
    <n v="27371112"/>
    <s v="esc.concepcion@mep.go.cr"/>
    <s v="CONTIGUO A LA IGLESIA CATOLICA"/>
    <s v="Rural"/>
    <n v="88"/>
    <n v="50.16"/>
  </r>
  <r>
    <n v="812"/>
    <s v="CONCEPCIÓN"/>
    <s v="GRANDE DE TERRABA"/>
    <x v="1"/>
    <s v="BUENOS AIRES"/>
    <s v="PILAS"/>
    <s v="CONCEPCIÓN"/>
    <s v="BRUNCA"/>
    <s v="SUSANA PORRAS MEJIAS"/>
    <n v="22001090"/>
    <n v="0"/>
    <s v="esc.concepcionpilas@mep.go.cr"/>
    <s v="1 KM. AL NOROESTE DE ASOPRO."/>
    <s v="Rural"/>
    <n v="99"/>
    <n v="56.429999999999993"/>
  </r>
  <r>
    <n v="814"/>
    <s v="CONVENTO"/>
    <s v="GRANDE DE TERRABA"/>
    <x v="1"/>
    <s v="BUENOS AIRES"/>
    <s v="VOLCAN"/>
    <s v="CONVENTO"/>
    <s v="BRUNCA"/>
    <s v="FLOR ENID MORA BOLAÑOS"/>
    <n v="27300159"/>
    <n v="0"/>
    <s v="esc.convento@mep.go.cr"/>
    <s v="300 NORTE DEL CAMINO A CRISTO REY"/>
    <s v="Rural"/>
    <n v="50"/>
    <n v="28.499999999999996"/>
  </r>
  <r>
    <n v="817"/>
    <s v="CORDONCILLO"/>
    <s v="GRANDE DE TERRABA"/>
    <x v="1"/>
    <s v="BUENOS AIRES"/>
    <s v="VOLCAN"/>
    <s v="CORDONCILLO"/>
    <s v="BRUNCA"/>
    <s v="EDWIN MARCIA TIOLI"/>
    <n v="22002185"/>
    <n v="27300159"/>
    <s v="esc.cordoncillo@mep.go.cr"/>
    <s v="3,5 KM. DE LA ENTRADA DE CACAO SOBRE INT.SUR."/>
    <s v="Rural"/>
    <n v="53"/>
    <n v="30.209999999999997"/>
  </r>
  <r>
    <n v="823"/>
    <s v="DANIEL FLORES ZAVALETA"/>
    <s v="PEREZ ZELEDON"/>
    <x v="0"/>
    <s v="PEREZ ZELEDON"/>
    <s v="DANIEL FLORES"/>
    <s v="DANIEL FLORES"/>
    <s v="CENTRAL"/>
    <s v="KARINA CHAVEZ FONSECA"/>
    <n v="27710912"/>
    <n v="27724602"/>
    <s v="esc.danielfloreszavaleta@mep.go.cr"/>
    <s v="200 ESTE DE LA CAMARA DE CAÑEROS"/>
    <s v="Urbana"/>
    <n v="107"/>
    <n v="42.800000000000004"/>
  </r>
  <r>
    <n v="825"/>
    <s v="FATIMA"/>
    <s v="PEREZ ZELEDON"/>
    <x v="0"/>
    <s v="PEREZ ZELEDON"/>
    <s v="SAN PEDRO"/>
    <s v="FATIMA"/>
    <s v="CENTRAL"/>
    <s v="ALEJANDRO BONILLA VARGAS"/>
    <n v="71219442"/>
    <n v="0"/>
    <s v="esc.fatima@mep.go.cr"/>
    <s v="CONTIGUO A LA IGLESIA CATOLICA"/>
    <s v="Rural"/>
    <n v="48"/>
    <n v="27.36"/>
  </r>
  <r>
    <n v="826"/>
    <s v="QUIZARRA"/>
    <s v="PEREZ ZELEDON"/>
    <x v="0"/>
    <s v="PEREZ ZELEDON"/>
    <s v="CAJON"/>
    <s v="QUIZARRÁ"/>
    <s v="CENTRAL"/>
    <s v="FREDDY ARIAS CESPEDES"/>
    <n v="27382190"/>
    <n v="0"/>
    <s v="esc.quizarra@mep.go.cr"/>
    <s v="CONTIGUO A LA PLAZA DE DEPORTES"/>
    <s v="Rural"/>
    <n v="45"/>
    <n v="25.65"/>
  </r>
  <r>
    <n v="827"/>
    <s v="SANTA TERESA DE CAJON"/>
    <s v="PEREZ ZELEDON"/>
    <x v="0"/>
    <s v="PEREZ ZELEDON"/>
    <s v="CAJON"/>
    <s v="SANTA TERESA"/>
    <s v="CENTRAL"/>
    <s v="JACKELINE ARIAS JIMENEZ"/>
    <n v="71216832"/>
    <n v="0"/>
    <s v="esc.santateresa@mep.go.cr"/>
    <s v="SANTA TERESA CENTRO"/>
    <s v="Rural"/>
    <n v="30"/>
    <n v="17.099999999999998"/>
  </r>
  <r>
    <n v="830"/>
    <s v="DIVISIÓN"/>
    <s v="PEREZ ZELEDON"/>
    <x v="0"/>
    <s v="PEREZ ZELEDON"/>
    <s v="PARAMO"/>
    <s v="DIVISIÓN"/>
    <s v="CENTRAL"/>
    <s v="ADIRANA CALDERON CAMPOS"/>
    <n v="89066999"/>
    <n v="0"/>
    <s v="esc.division@mep.go.cr"/>
    <s v="DIAGONAL A LA PLAZA DE DEPORTES"/>
    <s v="Rural"/>
    <n v="29"/>
    <n v="16.529999999999998"/>
  </r>
  <r>
    <n v="834"/>
    <s v="EL AGUILA"/>
    <s v="PEREZ ZELEDON"/>
    <x v="0"/>
    <s v="PEREZ ZELEDON"/>
    <s v="PEJIBAYE"/>
    <s v="EL AGUILA"/>
    <s v="CENTRAL"/>
    <s v="RUDY CASTRO PICADO"/>
    <n v="27360090"/>
    <n v="71219431"/>
    <s v="esc.elaguiladepejibaye@mep.go.cr"/>
    <s v="EL AGUILA, FRENTE A LA PLAZA DE FUTBOL"/>
    <s v="Rural"/>
    <n v="50"/>
    <n v="28.499999999999996"/>
  </r>
  <r>
    <n v="835"/>
    <s v="MARAVILLA"/>
    <s v="GRANDE DE TERRABA"/>
    <x v="1"/>
    <s v="BUENOS AIRES"/>
    <s v="POTRERO GRANDE"/>
    <s v="LA LUCHA"/>
    <s v="BRUNCA"/>
    <s v="GERARDINA GARCIA BARQUERO"/>
    <n v="85424758"/>
    <n v="0"/>
    <s v="esc.maravilla@mep.go.cr"/>
    <s v="COSTADO OESTE DE LA PLAZA."/>
    <s v="Rural"/>
    <n v="49"/>
    <n v="27.929999999999996"/>
  </r>
  <r>
    <n v="836"/>
    <s v="BAJO LAS ESPERANZAS"/>
    <s v="PEREZ ZELEDON"/>
    <x v="0"/>
    <s v="PEREZ ZELEDON"/>
    <s v="SAN ISIDRO DE EL GENERAL"/>
    <s v="BAJO LAS ESPERANZAS"/>
    <s v="CENTRAL"/>
    <s v="ANAIS ROMAN GAMBOA"/>
    <n v="0"/>
    <n v="0"/>
    <s v="esc.bajolasesperanzas@mep.go.cr"/>
    <s v="200 MTS NORTE DEL PUENTE BAJO LAS ESPERANZAS"/>
    <s v="Urbana"/>
    <n v="39"/>
    <n v="15.600000000000001"/>
  </r>
  <r>
    <n v="838"/>
    <s v="EL CARMEN"/>
    <s v="PEREZ ZELEDON"/>
    <x v="0"/>
    <s v="PEREZ ZELEDON"/>
    <s v="CAJON"/>
    <s v="EL CARMEN"/>
    <s v="CENTRAL"/>
    <s v="WALTER SOLANO ROJAS"/>
    <n v="27311412"/>
    <n v="27311412"/>
    <s v="esc.elcarmendecajon@mep.go.cr"/>
    <s v="DIAGONAL IGLESIA CATOLICA EL CARMEN"/>
    <s v="Rural"/>
    <n v="153"/>
    <n v="87.21"/>
  </r>
  <r>
    <n v="839"/>
    <s v="EL QUEMADO"/>
    <s v="PEREZ ZELEDON"/>
    <x v="0"/>
    <s v="PEREZ ZELEDON"/>
    <s v="CAJON"/>
    <s v="EL QUEMADO"/>
    <s v="CENTRAL"/>
    <s v="LUIS APU GUTIERREZ"/>
    <n v="27311911"/>
    <n v="27311911"/>
    <s v="esc.elquemado@mep.go.cr"/>
    <s v="COSTADO NORTE DE LA PLAZA DE DEPORTES"/>
    <s v="Rural"/>
    <n v="108"/>
    <n v="61.559999999999995"/>
  </r>
  <r>
    <n v="843"/>
    <s v="EL CEIBO"/>
    <s v="GRANDE DE TERRABA"/>
    <x v="1"/>
    <s v="BUENOS AIRES"/>
    <s v="BUENOS AIRES"/>
    <s v="CEIBO CENTRO"/>
    <s v="BRUNCA"/>
    <s v="MNOR PORTUGUEZ URENA"/>
    <n v="27302093"/>
    <n v="27302093"/>
    <s v="esc.elceibobuenosaires@mep.go.cr"/>
    <s v="FRENTE A LA PLAZA DE DEPORTES"/>
    <s v="Urbana"/>
    <n v="44"/>
    <n v="17.600000000000001"/>
  </r>
  <r>
    <n v="844"/>
    <s v="FERNANDO VALVERDE VEGA"/>
    <s v="PEREZ ZELEDON"/>
    <x v="0"/>
    <s v="PEREZ ZELEDON"/>
    <s v="GENERAL"/>
    <s v="GENERAL VIEJO"/>
    <s v="CENTRAL"/>
    <s v="ROIRAN MORA VEGA"/>
    <n v="27382456"/>
    <n v="0"/>
    <s v="esc.fernandovalverdevega@mep.go.cr"/>
    <s v="COSTADO NORTE DE LA PLAZA DE DEPORTES"/>
    <s v="Rural"/>
    <n v="159"/>
    <n v="90.63"/>
  </r>
  <r>
    <n v="846"/>
    <s v="EL PEJE"/>
    <s v="GRANDE DE TERRABA"/>
    <x v="1"/>
    <s v="BUENOS AIRES"/>
    <s v="VOLCAN"/>
    <s v="EL PEJE"/>
    <s v="BRUNCA"/>
    <s v="ROBERTO GRANADOS CHAVARRIA"/>
    <n v="27421227"/>
    <n v="27421227"/>
    <s v="esc.elpejevolcan@mep.go.cr"/>
    <s v="EL PEJE DE VOLCAN"/>
    <s v="Rural"/>
    <n v="91"/>
    <n v="51.87"/>
  </r>
  <r>
    <n v="848"/>
    <s v="EL ROBLE"/>
    <s v="PEREZ ZELEDON"/>
    <x v="0"/>
    <s v="PEREZ ZELEDON"/>
    <s v="SAN ISIDRO DE EL GENERAL"/>
    <s v="EL ROBLE"/>
    <s v="CENTRAL"/>
    <s v="HANNIA CALDERON CORDERO"/>
    <n v="27721596"/>
    <n v="27721596"/>
    <s v="esc.elroble.perezzeldon@mep.go.cr"/>
    <s v="200 MTS SUR DEL SALON COMUNAL"/>
    <s v="Urbana"/>
    <n v="24"/>
    <n v="9.6000000000000014"/>
  </r>
  <r>
    <n v="850"/>
    <s v="EL SOCORRO"/>
    <s v="GRANDE DE TERRABA"/>
    <x v="1"/>
    <s v="BUENOS AIRES"/>
    <s v="BRUNKA"/>
    <s v="EL SOCORRO"/>
    <s v="BRUNCA"/>
    <s v="MARLEN VARGAS BADILLA"/>
    <n v="22001376"/>
    <n v="27300159"/>
    <s v="esc.elsocorrobrunka@mep.go.cr"/>
    <s v="5 KM AL NORTE DE SANTA MARTA"/>
    <s v="Rural"/>
    <n v="60"/>
    <n v="34.199999999999996"/>
  </r>
  <r>
    <n v="859"/>
    <s v="EL HOYON"/>
    <s v="PEREZ ZELEDON"/>
    <x v="0"/>
    <s v="PEREZ ZELEDON"/>
    <s v="SAN ISIDRO DE EL GENERAL"/>
    <s v="EL HOYÓN"/>
    <s v="CENTRAL"/>
    <s v="ALBAN CUBILLO ESPINOZA"/>
    <n v="27702134"/>
    <n v="27720454"/>
    <s v="esc.elhoyon@mep.go.cr"/>
    <s v="500 NORTE DEL BENEFICIO COOPEAGRI"/>
    <s v="Urbana"/>
    <n v="74"/>
    <n v="29.6"/>
  </r>
  <r>
    <n v="860"/>
    <s v="JOSÉ FABIO GÓNGORA UMAÑA"/>
    <s v="GRANDE DE TERRABA"/>
    <x v="1"/>
    <s v="BUENOS AIRES"/>
    <s v="BUENOS AIRES"/>
    <s v="SANTA EDUVIGES"/>
    <s v="BRUNCA"/>
    <s v="JOHNNY MUNOZ SALAZAR"/>
    <n v="27308664"/>
    <n v="85521681"/>
    <s v="esc.josefabio.gongora@mep.go.cr"/>
    <s v="FRENTE A PLAZA DE DEPORTES DE SANTA EDUVIGES"/>
    <s v="Urbana"/>
    <n v="29"/>
    <n v="11.600000000000001"/>
  </r>
  <r>
    <n v="862"/>
    <s v="LA ANGOSTURA"/>
    <s v="PEREZ ZELEDON"/>
    <x v="0"/>
    <s v="PEREZ ZELEDON"/>
    <s v="SAN ISIDRO DE EL GENERAL"/>
    <s v="LA ANGOSTURA"/>
    <s v="CENTRAL"/>
    <s v="GEOVANNI BONILLA CASCANTE"/>
    <n v="27719922"/>
    <n v="0"/>
    <s v="esc.laangostura@mep.go.cr"/>
    <s v="200 MTS SUR DEL CEMENTERIO"/>
    <s v="Urbana"/>
    <n v="85"/>
    <n v="34"/>
  </r>
  <r>
    <n v="863"/>
    <s v="LA CENIZA"/>
    <s v="PEREZ ZELEDON"/>
    <x v="0"/>
    <s v="PEREZ ZELEDON"/>
    <s v="SAN ISIDRO DE EL GENERAL"/>
    <s v="LA CENIZA"/>
    <s v="CENTRAL"/>
    <s v="ANGEL RICARDO MUNOZ PORRAS"/>
    <n v="27722252"/>
    <n v="0"/>
    <s v="esc.laceniza@mep.go.cr"/>
    <s v="CONTIGUO A TEMPLO CATOLICO LA CENIZA"/>
    <s v="Urbana"/>
    <n v="123"/>
    <n v="49.2"/>
  </r>
  <r>
    <n v="864"/>
    <s v="LA ESE"/>
    <s v="PEREZ ZELEDON"/>
    <x v="0"/>
    <s v="PEREZ ZELEDON"/>
    <s v="PARAMO"/>
    <s v="LA ESE"/>
    <s v="CENTRAL"/>
    <s v="FRANCISCO GONZALEZ ROJAS"/>
    <n v="27705116"/>
    <n v="27718453"/>
    <s v="esc.laese@mep.go.cr"/>
    <s v="CONTIGUO AL TEMPLO CATOLICO"/>
    <s v="Rural"/>
    <n v="20"/>
    <n v="11.399999999999999"/>
  </r>
  <r>
    <n v="867"/>
    <s v="LA FORTUNA"/>
    <s v="PEREZ ZELEDON"/>
    <x v="0"/>
    <s v="PEREZ ZELEDON"/>
    <s v="SAN PEDRO"/>
    <s v="LA FORTUNA"/>
    <s v="CENTRAL"/>
    <s v="MARISOL CASTRO ARAYA"/>
    <n v="27311892"/>
    <n v="0"/>
    <s v="esc.lafortuna@mep.go.cr"/>
    <s v="300 MTS NORTE DE LA IGLESIA CATOLICA"/>
    <s v="Rural"/>
    <n v="53"/>
    <n v="30.209999999999997"/>
  </r>
  <r>
    <n v="870"/>
    <s v="LA HERMOSA"/>
    <s v="PEREZ ZELEDON"/>
    <x v="0"/>
    <s v="PEREZ ZELEDON"/>
    <s v="GENERAL"/>
    <s v="LA HERMOSA"/>
    <s v="CENTRAL"/>
    <s v="ROXANA MORA JIMENEZ"/>
    <n v="27382408"/>
    <n v="27382408"/>
    <s v="esc.lahermosa@mep.go.cr"/>
    <s v="100 MTS OESTE DE LA PLAZA DE DEPORTES"/>
    <s v="Rural"/>
    <n v="66"/>
    <n v="37.619999999999997"/>
  </r>
  <r>
    <n v="872"/>
    <s v="LA LINDA"/>
    <s v="PEREZ ZELEDON"/>
    <x v="0"/>
    <s v="PEREZ ZELEDON"/>
    <s v="GENERAL"/>
    <s v="LA LINDA"/>
    <s v="CENTRAL"/>
    <s v="CARLOS V. DIAZ MADRIZ"/>
    <n v="27382567"/>
    <n v="0"/>
    <s v="esc.lalinda@mep.go.cr"/>
    <s v="LA LINDA, GENERAL, PEREZ ZELEDON"/>
    <s v="Rural"/>
    <n v="39"/>
    <n v="22.229999999999997"/>
  </r>
  <r>
    <n v="873"/>
    <s v="REPUBLICA DE MEXICO"/>
    <s v="PEREZ ZELEDON"/>
    <x v="0"/>
    <s v="PEREZ ZELEDON"/>
    <s v="CAJON"/>
    <s v="BARRIO MÉXICO"/>
    <s v="CENTRAL"/>
    <s v="RUTH VALVERDE MARTINEZ"/>
    <n v="27311183"/>
    <n v="0"/>
    <s v="esc.repdemexico@mep.go.cr"/>
    <s v="1 KM AL SUR RESTAURANTE HAWAI"/>
    <s v="Rural"/>
    <n v="237"/>
    <n v="94.800000000000011"/>
  </r>
  <r>
    <n v="875"/>
    <s v="CARLOS LUIS VALVERDE VEGA"/>
    <s v="PEREZ ZELEDON"/>
    <x v="0"/>
    <s v="PEREZ ZELEDON"/>
    <s v="SAN ISIDRO DE EL GENERAL"/>
    <s v="LA PALMA"/>
    <s v="CENTRAL"/>
    <s v="ROSA ELENA SOTO AGUERO"/>
    <n v="27716575"/>
    <n v="0"/>
    <s v="esc.carlosluisvalverdevega@mep.go.cr"/>
    <s v="CONTIGUO A LA PLAZA DE FUTBOL"/>
    <s v="Urbana"/>
    <n v="63"/>
    <n v="25.200000000000003"/>
  </r>
  <r>
    <n v="876"/>
    <s v="LA PIÑERA"/>
    <s v="GRANDE DE TERRABA"/>
    <x v="1"/>
    <s v="BUENOS AIRES"/>
    <s v="BUENOS AIRES"/>
    <s v="LA PIÑERA"/>
    <s v="BRUNCA"/>
    <s v="VICTOR MANUEL CUBILLO VARGAS"/>
    <n v="22001043"/>
    <n v="22001043"/>
    <s v="esc.lapinera@mep.go.cr"/>
    <s v="300 METROS NORTE DEL BANCO DE COSTA RICA"/>
    <s v="Urbana"/>
    <n v="131"/>
    <n v="52.400000000000006"/>
  </r>
  <r>
    <n v="877"/>
    <s v="LA PIEDRA"/>
    <s v="PEREZ ZELEDON"/>
    <x v="0"/>
    <s v="PEREZ ZELEDON"/>
    <s v="RIVAS"/>
    <s v="LA PIEDRA"/>
    <s v="CENTRAL"/>
    <s v="JUAN CARLOS MUNOZ DELGADO"/>
    <n v="27705669"/>
    <n v="0"/>
    <s v="esc.lapiedra@mep.go.cr"/>
    <s v="25 MTS NORTE DEL SALON COMUNAL"/>
    <s v="Rural"/>
    <n v="44"/>
    <n v="25.08"/>
  </r>
  <r>
    <n v="878"/>
    <s v="LA REPUNTA"/>
    <s v="PEREZ ZELEDON"/>
    <x v="0"/>
    <s v="PEREZ ZELEDON"/>
    <s v="DANIEL FLORES"/>
    <s v="LA REPUNTA"/>
    <s v="CENTRAL"/>
    <s v="MARISELLA JIMENEZ GARCIA"/>
    <n v="27718152"/>
    <n v="0"/>
    <s v="esc.larepunta@mep.go.cr"/>
    <s v="FRENTE ABASTECEDOR REPUNTA"/>
    <s v="Urbana"/>
    <n v="191"/>
    <n v="76.400000000000006"/>
  </r>
  <r>
    <n v="882"/>
    <s v="LA UNION"/>
    <s v="PEREZ ZELEDON"/>
    <x v="0"/>
    <s v="PEREZ ZELEDON"/>
    <s v="SAN PEDRO"/>
    <s v="UNION"/>
    <s v="CENTRAL"/>
    <s v="KENIA BADILLA MARTINEZ"/>
    <n v="27311078"/>
    <n v="27311078"/>
    <s v="esc.launion@mep.go.cr"/>
    <s v="2 KM NORTE DEL A FORTUNA DE SAN PEDRO"/>
    <s v="Rural"/>
    <n v="82"/>
    <n v="46.739999999999995"/>
  </r>
  <r>
    <n v="884"/>
    <s v="LA ESPERANZA"/>
    <s v="PEREZ ZELEDON"/>
    <x v="0"/>
    <s v="PEREZ ZELEDON"/>
    <s v="SAN PEDRO"/>
    <s v="LA ESPERANZA"/>
    <s v="CENTRAL"/>
    <s v="MARVIN DUARTE ARIAS"/>
    <n v="44039971"/>
    <n v="0"/>
    <s v="esc.laesperanza@mep.go.cr"/>
    <s v="COSTADO OESTE DE LA PLAZA DE DEPORTES"/>
    <s v="Rural"/>
    <n v="122"/>
    <n v="69.539999999999992"/>
  </r>
  <r>
    <n v="885"/>
    <s v="LAGUNA"/>
    <s v="PEREZ ZELEDON"/>
    <x v="0"/>
    <s v="PEREZ ZELEDON"/>
    <s v="SAN PEDRO"/>
    <s v="TAMBOR"/>
    <s v="CENTRAL"/>
    <s v="GUADALUPE GONZALEZ SANCHEZ"/>
    <n v="71219411"/>
    <n v="0"/>
    <s v="esc.laguna@mep.go.cr"/>
    <s v="CONTIGUO A LA PLAZA DE DEPORTES DE TAMBOR"/>
    <s v="Rural"/>
    <n v="39"/>
    <n v="22.229999999999997"/>
  </r>
  <r>
    <n v="886"/>
    <s v="LAS BONITAS"/>
    <s v="PEREZ ZELEDON"/>
    <x v="0"/>
    <s v="PEREZ ZELEDON"/>
    <s v="PLATANARES"/>
    <s v="LAS BONITAS"/>
    <s v="CENTRAL"/>
    <s v="SHIRLEY VARELA FERNANDEZ"/>
    <n v="71219358"/>
    <n v="0"/>
    <s v="esc.lasbonitas@mep.go.cr"/>
    <s v="2 KM SUR CTP PLATANARES"/>
    <s v="Rural"/>
    <n v="34"/>
    <n v="19.38"/>
  </r>
  <r>
    <n v="888"/>
    <s v="LAS JUNTAS DE PACUAR"/>
    <s v="PEREZ ZELEDON"/>
    <x v="0"/>
    <s v="PEREZ ZELEDON"/>
    <s v="DANIEL FLORES"/>
    <s v="JUNTAS DE PACUAR"/>
    <s v="CENTRAL"/>
    <s v="GRETTEL PEREZ ARIAS"/>
    <n v="27704624"/>
    <n v="27704624"/>
    <s v="esc.lasjuntasdepacuar@mep.go.cr"/>
    <s v="FRENTE TEMPLO CATOLICO DE LAS JUNTAS"/>
    <s v="Urbana"/>
    <n v="155"/>
    <n v="62"/>
  </r>
  <r>
    <n v="889"/>
    <s v="LAS MERCEDES"/>
    <s v="PEREZ ZELEDON"/>
    <x v="0"/>
    <s v="PEREZ ZELEDON"/>
    <s v="CAJON"/>
    <s v="LAS MERCEDES"/>
    <s v="CENTRAL"/>
    <s v="OLMAN SALAZAR URENA"/>
    <n v="85092657"/>
    <n v="0"/>
    <s v="esc.lasmercedes@mep.go.cr"/>
    <s v="2.5 KM AL SUROESTE DEL RESTAURANTE HAWAI"/>
    <s v="Rural"/>
    <n v="82"/>
    <n v="46.739999999999995"/>
  </r>
  <r>
    <n v="890"/>
    <s v="LAS MESAS"/>
    <s v="PEREZ ZELEDON"/>
    <x v="0"/>
    <s v="PEREZ ZELEDON"/>
    <s v="PEJIBAYE"/>
    <s v="LAS MESAS"/>
    <s v="CENTRAL"/>
    <s v="JESUS AVILA UMANA"/>
    <n v="27360126"/>
    <n v="27360126"/>
    <s v="esc.lasmesasdepejibaye@mep.go.cr"/>
    <s v="300 MTS SUR DEL SALON COMUNAL"/>
    <s v="Rural"/>
    <n v="89"/>
    <n v="50.73"/>
  </r>
  <r>
    <n v="894"/>
    <s v="LAS VUELTAS"/>
    <s v="GRANDE DE TERRABA"/>
    <x v="1"/>
    <s v="BUENOS AIRES"/>
    <s v="POTRERO GRANDE"/>
    <s v="LAS VUELTAS"/>
    <s v="BRUNCA"/>
    <s v="CARLOS MONTERO VARELA"/>
    <n v="87572622"/>
    <n v="22001383"/>
    <s v="esc.lasvueltaspotrerogrande@mep.go.cr"/>
    <s v="100 MTS SURESTE DE LA IGLESIA CATOLICA"/>
    <s v="Rural"/>
    <n v="20"/>
    <n v="11.399999999999999"/>
  </r>
  <r>
    <n v="900"/>
    <s v="IGNACIO DURAN VEGA"/>
    <s v="PEREZ ZELEDON"/>
    <x v="0"/>
    <s v="PEREZ ZELEDON"/>
    <s v="PARAMO"/>
    <s v="LOS ANGELES"/>
    <s v="CENTRAL"/>
    <s v="VICTOR JULIO MONTES PORRAS"/>
    <n v="27423084"/>
    <n v="0"/>
    <s v="esc.ignacioduranvega@mep.go.cr"/>
    <s v="CONTIGUO AL SALON COMUNAL"/>
    <s v="Rural"/>
    <n v="48"/>
    <n v="27.36"/>
  </r>
  <r>
    <n v="901"/>
    <s v="JOSE BREINDERHOFF"/>
    <s v="PEREZ ZELEDON"/>
    <x v="0"/>
    <s v="PEREZ ZELEDON"/>
    <s v="DANIEL FLORES"/>
    <s v="LOS CHILES"/>
    <s v="CENTRAL"/>
    <s v="GILBERTH MORA GRANADOS"/>
    <n v="27710364"/>
    <n v="27715223"/>
    <s v="upe.josebreiderhoff@mep.go.cr"/>
    <s v="FRENTE AL TEMPLO CATOLICO"/>
    <s v="Urbana"/>
    <n v="176"/>
    <n v="70.400000000000006"/>
  </r>
  <r>
    <n v="903"/>
    <s v="LOS REYES"/>
    <s v="PEREZ ZELEDON"/>
    <x v="0"/>
    <s v="PEREZ ZELEDON"/>
    <s v="DANIEL FLORES"/>
    <s v="LOS REYES"/>
    <s v="CENTRAL"/>
    <s v="FLOR BERMUDEZ JIMENEZ"/>
    <n v="27371333"/>
    <n v="0"/>
    <s v="esc.losreyes@mep.go.cr"/>
    <s v="200 MTS SUR TEMPLO CATOLICO"/>
    <s v="Urbana"/>
    <n v="51"/>
    <n v="20.400000000000002"/>
  </r>
  <r>
    <n v="908"/>
    <s v="MIRAFLORES"/>
    <s v="PEREZ ZELEDON"/>
    <x v="0"/>
    <s v="PEREZ ZELEDON"/>
    <s v="GENERAL"/>
    <s v="MIRAFLORES"/>
    <s v="CENTRAL"/>
    <s v="DOUGLAS HERNANDEZ VALVERDE"/>
    <n v="27382249"/>
    <n v="27382249"/>
    <s v="esc.miraflores@mep.go.cr"/>
    <s v="DIAGONAL A LA PLAZA DE DEPORTES"/>
    <s v="Rural"/>
    <n v="39"/>
    <n v="22.229999999999997"/>
  </r>
  <r>
    <n v="909"/>
    <s v="MIRAVALLES"/>
    <s v="PEREZ ZELEDON"/>
    <x v="0"/>
    <s v="PEREZ ZELEDON"/>
    <s v="SAN ISIDRO DE EL GENERAL"/>
    <s v="MIRAVALLES"/>
    <s v="CENTRAL"/>
    <s v="HANNIA PEREIRA QUIROS"/>
    <n v="88241455"/>
    <n v="0"/>
    <s v="hannia.pereira.quiros@mep.go.cr"/>
    <s v="100 MTS NORT DE ABASTECEDOR MIRAVALLES.P.Z."/>
    <s v="Urbana"/>
    <n v="64"/>
    <n v="25.6"/>
  </r>
  <r>
    <n v="910"/>
    <s v="MOLLEJONES"/>
    <s v="PEREZ ZELEDON"/>
    <x v="0"/>
    <s v="PEREZ ZELEDON"/>
    <s v="PLATANARES"/>
    <s v="MOLLEJONES"/>
    <s v="CENTRAL"/>
    <s v="JEANNETTE CHAVES FONSECA"/>
    <n v="27370165"/>
    <n v="27370165"/>
    <s v="esc.mollejones@mep.go.cr"/>
    <s v="200 MTS NOROESTE SUPERMERC EL CRUCE MOLLEJONS"/>
    <s v="Rural"/>
    <n v="88"/>
    <n v="50.16"/>
  </r>
  <r>
    <n v="911"/>
    <s v="MONTECARLO"/>
    <s v="PEREZ ZELEDON"/>
    <x v="0"/>
    <s v="PEREZ ZELEDON"/>
    <s v="CAJON"/>
    <s v="MONTECARLO"/>
    <s v="CENTRAL"/>
    <s v="GRISELDA MORALES FRASES"/>
    <n v="27381574"/>
    <n v="0"/>
    <s v="esc.montecarlo@mep.go.cr"/>
    <s v="DIAGONAL AL COSTADO NORTE DEL SALON COMUNAL"/>
    <s v="Rural"/>
    <n v="37"/>
    <n v="21.09"/>
  </r>
  <r>
    <n v="912"/>
    <s v="FRANCISCO MORAZAN QUESADA"/>
    <s v="PEREZ ZELEDON"/>
    <x v="0"/>
    <s v="PEREZ ZELEDON"/>
    <s v="SAN ISIDRO DE EL GENERAL"/>
    <s v="MORAZAN"/>
    <s v="CENTRAL"/>
    <s v="HENRY ROMERO RODRIGUEZ"/>
    <n v="27718135"/>
    <n v="27718135"/>
    <s v="esc.franciscomorazanquesada@mep.go.cr"/>
    <s v="2 KM AL NORTE DEL LICEO UNESCO"/>
    <s v="Urbana"/>
    <n v="186"/>
    <n v="74.400000000000006"/>
  </r>
  <r>
    <n v="914"/>
    <s v="NARANJO"/>
    <s v="PEREZ ZELEDON"/>
    <x v="0"/>
    <s v="PEREZ ZELEDON"/>
    <s v="PLATANARES"/>
    <s v="NARANJO"/>
    <s v="CENTRAL"/>
    <s v="ORLANDO TENORIO SEGURA"/>
    <n v="27371086"/>
    <n v="27371086"/>
    <s v="esc.naranjodeplatanares@mep.go.cr"/>
    <s v="300 MTS NORTE DE LA IGLESIA CATOLICA"/>
    <s v="Rural"/>
    <n v="48"/>
    <n v="27.36"/>
  </r>
  <r>
    <n v="920"/>
    <s v="LAS LAGUNAS"/>
    <s v="PEREZ ZELEDON"/>
    <x v="0"/>
    <s v="PEREZ ZELEDON"/>
    <s v="DANIEL FLORES"/>
    <s v="LAS LAGUNAS"/>
    <s v="CENTRAL"/>
    <s v="CARMEN NAVARRO FALLAS"/>
    <n v="27709003"/>
    <n v="27728281"/>
    <s v="esc.laslagunas@mep.go.cr"/>
    <s v="CONTIGUO A LA PLAZA DE DEPORTES"/>
    <s v="Urbana"/>
    <n v="218"/>
    <n v="65.399999999999991"/>
  </r>
  <r>
    <n v="921"/>
    <s v="ROSARIO ARRONIZ"/>
    <s v="PEREZ ZELEDON"/>
    <x v="0"/>
    <s v="PEREZ ZELEDON"/>
    <s v="SAN ISIDRO DE EL GENERAL"/>
    <s v="ROSARIO DE PACUAR"/>
    <s v="CENTRAL"/>
    <s v="MARIELY NAVARRO CAMACHO"/>
    <n v="27710917"/>
    <n v="27710917"/>
    <s v="esc.rosarioarroniz@mep.go.cr"/>
    <s v="FRENTE A IGLESIA CATOLICA"/>
    <s v="Urbana"/>
    <n v="50"/>
    <n v="20"/>
  </r>
  <r>
    <n v="922"/>
    <s v="HERNAN RODRIGUEZ RUIZ"/>
    <s v="PEREZ ZELEDON"/>
    <x v="0"/>
    <s v="PEREZ ZELEDON"/>
    <s v="DANIEL FLORES"/>
    <s v="PALMARES"/>
    <s v="CENTRAL"/>
    <s v="ALEXANDER QUIROS ROJAS"/>
    <n v="27712556"/>
    <n v="27712556"/>
    <s v="esc.hernanrodriguezruiz@mep.go.cr"/>
    <s v="100 SUR DEL TEMPLO CATOLICO DE PALMARES"/>
    <s v="Urbana"/>
    <n v="322"/>
    <n v="96.6"/>
  </r>
  <r>
    <n v="924"/>
    <s v="SANTA CECILIA"/>
    <s v="PEREZ ZELEDON"/>
    <x v="0"/>
    <s v="PEREZ ZELEDON"/>
    <s v="SAN PEDRO"/>
    <s v="SANTA CECILIA"/>
    <s v="CENTRAL"/>
    <s v="FLORIBETH GARRO MORA"/>
    <n v="22005089"/>
    <n v="0"/>
    <s v="esc.santacecilia@mep.go.cr"/>
    <s v="1 KM SUROESTE ABASTECEDOR RODRIGUEZ"/>
    <s v="Rural"/>
    <n v="47"/>
    <n v="26.79"/>
  </r>
  <r>
    <n v="925"/>
    <s v="PARAÍSO"/>
    <s v="GRANDE DE TERRABA"/>
    <x v="1"/>
    <s v="BUENOS AIRES"/>
    <s v="BUENOS AIRES"/>
    <s v="PARAÍSO"/>
    <s v="BRUNCA"/>
    <s v="STEFANNY GARCIA CORDERO"/>
    <n v="27300722"/>
    <n v="27300722"/>
    <s v="escparaisobuenosaires@mep.go.cr"/>
    <s v="PARAISO DE BUENOS AIRES"/>
    <s v="Urbana"/>
    <n v="25"/>
    <n v="10"/>
  </r>
  <r>
    <n v="927"/>
    <s v="SANTA ANA"/>
    <s v="PEREZ ZELEDON"/>
    <x v="0"/>
    <s v="PEREZ ZELEDON"/>
    <s v="SAN PEDRO"/>
    <s v="SANTA ANA"/>
    <s v="CENTRAL"/>
    <s v="NIDIA CALDERON ROJAS"/>
    <n v="71219398"/>
    <n v="27713064"/>
    <s v="esc.santaana@mep.go.cr"/>
    <s v="300 MTS SUR DEL PUENTE RIO LA UNION"/>
    <s v="Rural"/>
    <n v="29"/>
    <n v="16.529999999999998"/>
  </r>
  <r>
    <n v="928"/>
    <s v="PAVONES"/>
    <s v="PEREZ ZELEDON"/>
    <x v="0"/>
    <s v="PEREZ ZELEDON"/>
    <s v="SAN ISIDRO DE EL GENERAL"/>
    <s v="PAVONES"/>
    <s v="CENTRAL"/>
    <s v="ALEXANDER DELGADO DELGADO"/>
    <n v="27702183"/>
    <n v="0"/>
    <s v="esc.pavones@mep.go.cr."/>
    <s v="DIAGONAL A LA FUERZA PUBLICA"/>
    <s v="Urbana"/>
    <n v="203"/>
    <n v="60.9"/>
  </r>
  <r>
    <n v="929"/>
    <s v="PEÑAS BLANCAS"/>
    <s v="PEREZ ZELEDON"/>
    <x v="0"/>
    <s v="PEREZ ZELEDON"/>
    <s v="GENERAL"/>
    <s v="PEñAS BLANCAS"/>
    <s v="CENTRAL"/>
    <s v="ADRIAN BARBOZA AVALOS"/>
    <n v="27382161"/>
    <n v="0"/>
    <s v="esc.penasblancas@mep.go.cr"/>
    <s v="CONTIGUO AL TEMPLO CATOLICO"/>
    <s v="Rural"/>
    <n v="244"/>
    <n v="97.600000000000009"/>
  </r>
  <r>
    <n v="931"/>
    <s v="MIXTA PEDREGOSO"/>
    <s v="PEREZ ZELEDON"/>
    <x v="0"/>
    <s v="PEREZ ZELEDON"/>
    <s v="SAN ISIDRO DE EL GENERAL"/>
    <s v="PEDREGOSO"/>
    <s v="CENTRAL"/>
    <s v="ENRIQUE GIOVANNI FALLAS GAMBOA"/>
    <n v="27705159"/>
    <n v="27705159"/>
    <s v="esc.pedregoso@mep.go.cr"/>
    <s v="COSTADO SUR IGLESIA CATOLICA DE PEDREGOSO"/>
    <s v="Urbana"/>
    <n v="265"/>
    <n v="79.5"/>
  </r>
  <r>
    <n v="933"/>
    <s v="PACUARITO"/>
    <s v="PEREZ ZELEDON"/>
    <x v="0"/>
    <s v="PEREZ ZELEDON"/>
    <s v="SAN ISIDRO DE EL GENERAL"/>
    <s v="PACUARITO"/>
    <s v="CENTRAL"/>
    <s v="EIDANIA ARIAS LOPEZ"/>
    <n v="22009947"/>
    <n v="0"/>
    <s v="esc.pacuarito@mep.go.cr"/>
    <s v="25 MTS SUR DE LA IGLESIA CATOLICA"/>
    <s v="Urbana"/>
    <n v="40"/>
    <n v="16"/>
  </r>
  <r>
    <n v="936"/>
    <s v="MARIA MORA UREÑA"/>
    <s v="PEREZ ZELEDON"/>
    <x v="0"/>
    <s v="PEREZ ZELEDON"/>
    <s v="RIVAS"/>
    <s v="PUEBLO NUEVO"/>
    <s v="CENTRAL"/>
    <s v="ALVARO ARIAS CALDERON"/>
    <n v="27720197"/>
    <n v="27720197"/>
    <s v="esc.mariamoraurena@mep.go.cr"/>
    <s v="PUEBLO NUEVO CENTRO"/>
    <s v="Rural"/>
    <n v="88"/>
    <n v="50.16"/>
  </r>
  <r>
    <n v="940"/>
    <s v="QUEBRADAS"/>
    <s v="PEREZ ZELEDON"/>
    <x v="0"/>
    <s v="PEREZ ZELEDON"/>
    <s v="SAN ISIDRO DE EL GENERAL"/>
    <s v="QUEBRADAS"/>
    <s v="CENTRAL"/>
    <s v="DENIA BARRANTES MORA"/>
    <n v="27718518"/>
    <n v="0"/>
    <s v="esc.quebradas.perezzeledon@mep.go.cr"/>
    <s v="5 KM NORTE DEL LICEO UNESCA"/>
    <s v="Urbana"/>
    <n v="112"/>
    <n v="44.800000000000004"/>
  </r>
  <r>
    <n v="945"/>
    <s v="RÍO GRANDE"/>
    <s v="PEREZ ZELEDON"/>
    <x v="0"/>
    <s v="PEREZ ZELEDON"/>
    <s v="PLATANARES"/>
    <s v="CRISTO REY"/>
    <s v="CENTRAL"/>
    <s v="RICHARD NARANJO AGUILAR"/>
    <n v="27371214"/>
    <n v="0"/>
    <s v="esc.riogrande@mep.go.cr"/>
    <s v="CRISTO REY DE PLATANARES"/>
    <s v="Rural"/>
    <n v="89"/>
    <n v="50.73"/>
  </r>
  <r>
    <n v="947"/>
    <s v="JUAN VALVERDE MORA"/>
    <s v="PEREZ ZELEDON"/>
    <x v="0"/>
    <s v="PEREZ ZELEDON"/>
    <s v="RIVAS"/>
    <s v="RIVAS"/>
    <s v="CENTRAL"/>
    <s v="WALTER MONGE VALVERDE"/>
    <n v="27711246"/>
    <n v="27711246"/>
    <s v="esc.juanvalverdemora@mep.go.cr"/>
    <s v="COSTADO SUR DEL TEMPLO CATOLICO"/>
    <s v="Rural"/>
    <n v="154"/>
    <n v="87.779999999999987"/>
  </r>
  <r>
    <n v="953"/>
    <s v="RODRIGO FACIO BRENES"/>
    <s v="PEREZ ZELEDON"/>
    <x v="0"/>
    <s v="PEREZ ZELEDON"/>
    <s v="SAN ISIDRO DE EL GENERAL"/>
    <s v="LA BONITA"/>
    <s v="CENTRAL"/>
    <s v="LIGIA ROMAN MEZA"/>
    <n v="27701253"/>
    <n v="27701253"/>
    <s v="es.rodrigofaciobrenes@mep.go.cr"/>
    <s v="5 KM  ESTE DE SAN ISIDRO CENTRO"/>
    <s v="Urbana"/>
    <n v="126"/>
    <n v="50.400000000000006"/>
  </r>
  <r>
    <n v="954"/>
    <s v="LIDER ROGELIO FERNÁNDEZ GÜELL"/>
    <s v="GRANDE DE TERRABA"/>
    <x v="1"/>
    <s v="BUENOS AIRES"/>
    <s v="BUENOS AIRES"/>
    <s v="BUENOS AIRES CENTRO"/>
    <s v="BRUNCA"/>
    <s v="MAURICIO CASTILLO SIBAJA"/>
    <n v="27300025"/>
    <n v="27300025"/>
    <s v="esc.rogeliofernandez@mep.go.cr"/>
    <s v="COSTADO SUR DEL PARQUE DE BUENOS AIRES"/>
    <s v="Urbana"/>
    <n v="261"/>
    <n v="78.3"/>
  </r>
  <r>
    <n v="956"/>
    <s v="SAN ANTONIO"/>
    <s v="PEREZ ZELEDON"/>
    <x v="0"/>
    <s v="PEREZ ZELEDON"/>
    <s v="LA AMISTAD"/>
    <s v="SAN ANTONIO"/>
    <s v="CENTRAL"/>
    <s v="MARCO T. GOMEZ CHAVARRIA"/>
    <n v="27717962"/>
    <n v="27717962"/>
    <s v="esc.sanantoniopejibaye@mep.go.cr"/>
    <s v="500 M NORTE DE COOPEASA R.L."/>
    <s v="Rural"/>
    <n v="107"/>
    <n v="60.989999999999995"/>
  </r>
  <r>
    <n v="961"/>
    <s v="SAN JUAN BOSCO"/>
    <s v="PEREZ ZELEDON"/>
    <x v="0"/>
    <s v="PEREZ ZELEDON"/>
    <s v="DANIEL FLORES"/>
    <s v="SAN JUAN BOSCO"/>
    <s v="CENTRAL"/>
    <s v="NURYA VARGAS UMANA"/>
    <n v="27371122"/>
    <n v="27371122"/>
    <s v="escsanjuanbosco@mep.go.cr"/>
    <s v="FRENTE A LA IGLESIA DE SAN JUAN BOSCO PZ."/>
    <s v="Urbana"/>
    <n v="58"/>
    <n v="23.200000000000003"/>
  </r>
  <r>
    <n v="962"/>
    <s v="SAN CARLOS"/>
    <s v="PEREZ ZELEDON"/>
    <x v="0"/>
    <s v="PEREZ ZELEDON"/>
    <s v="LA AMISTAD"/>
    <s v="SAN CARLOS"/>
    <s v="CENTRAL"/>
    <s v="ANANIAS FERNANDEZ ACUNA"/>
    <n v="27370313"/>
    <n v="27370313"/>
    <s v="escuelasancarlosplatanares@mep.go.cr"/>
    <s v="4 KM ESTE DE ESC. SAN PABLO"/>
    <s v="Rural"/>
    <n v="50"/>
    <n v="28.499999999999996"/>
  </r>
  <r>
    <n v="963"/>
    <s v="SAN CAYETANO"/>
    <s v="PEREZ ZELEDON"/>
    <x v="0"/>
    <s v="PEREZ ZELEDON"/>
    <s v="RIO NUEVO"/>
    <s v="SAN CAYETANO"/>
    <s v="CENTRAL"/>
    <s v="CINTHIA SOTO ARIAS"/>
    <n v="27718105"/>
    <n v="0"/>
    <s v="esc.sancayetanorionuevo@mep.go.cr"/>
    <s v="300 MTS OESTE DEL TEMPLO CATOLICO"/>
    <s v="Rural"/>
    <n v="30"/>
    <n v="17.099999999999998"/>
  </r>
  <r>
    <n v="964"/>
    <s v="SAN FRANCISCO"/>
    <s v="PEREZ ZELEDON"/>
    <x v="0"/>
    <s v="PEREZ ZELEDON"/>
    <s v="CAJON"/>
    <s v="SAN FRANCISCO"/>
    <s v="CENTRAL"/>
    <s v="KENLY BONILLA MORA"/>
    <n v="71219530"/>
    <n v="0"/>
    <s v="esc.sanfrancisco@mep.go.cr"/>
    <s v="SAN FRANCISCO, CAJON, PEREZ ZELEDON"/>
    <s v="Rural"/>
    <n v="57"/>
    <n v="32.489999999999995"/>
  </r>
  <r>
    <n v="966"/>
    <s v="SAN GERARDO"/>
    <s v="PEREZ ZELEDON"/>
    <x v="0"/>
    <s v="PEREZ ZELEDON"/>
    <s v="RIVAS"/>
    <s v="SAN GERARDO"/>
    <s v="CENTRAL"/>
    <s v="ROSE MARY PADILLA ZUÑIGA"/>
    <n v="27425391"/>
    <n v="27425391"/>
    <s v="esc.sangerardo@mep.go.cr"/>
    <s v="COSTADO ESTE DE LA PLAZA DE DEPORTES"/>
    <s v="Rural"/>
    <n v="29"/>
    <n v="16.529999999999998"/>
  </r>
  <r>
    <n v="967"/>
    <s v="SAN GERARDO DE PLATANARES"/>
    <s v="PEREZ ZELEDON"/>
    <x v="0"/>
    <s v="PEREZ ZELEDON"/>
    <s v="PLATANARES"/>
    <s v="SAN GERARDO"/>
    <s v="CENTRAL"/>
    <s v="OLGA CAMPOS GONZALEZ"/>
    <n v="44047010"/>
    <n v="0"/>
    <s v="esc.sangerardoplatanares@mep.go.cr"/>
    <s v="200 ESTE DEL TEMPLO CATOLICO"/>
    <s v="Rural"/>
    <n v="44"/>
    <n v="25.08"/>
  </r>
  <r>
    <n v="968"/>
    <s v="SAN JERONIMO"/>
    <s v="PEREZ ZELEDON"/>
    <x v="0"/>
    <s v="PEREZ ZELEDON"/>
    <s v="SAN PEDRO"/>
    <s v="SAN JERÓNIMO"/>
    <s v="CENTRAL"/>
    <s v="ALICIA LORENA RODRIGUEZ JARA"/>
    <n v="71219464"/>
    <n v="0"/>
    <s v="esc.sanjeronimo@mep.go.cr"/>
    <s v="100 MTS SURESTE DEL ABASTECEDOR LOS TIGRES"/>
    <s v="Rural"/>
    <n v="40"/>
    <n v="22.799999999999997"/>
  </r>
  <r>
    <n v="972"/>
    <s v="JOSE MARIA CHAVERRI PICADO"/>
    <s v="PEREZ ZELEDON"/>
    <x v="0"/>
    <s v="PEREZ ZELEDON"/>
    <s v="BARU"/>
    <s v="PLATANILLO"/>
    <s v="CENTRAL"/>
    <s v="MARVIN CESPEDES BENAVIDES"/>
    <n v="27870430"/>
    <n v="0"/>
    <s v="esc.josemariachaverri@mep.go.cr"/>
    <s v="250 MTS OESTE LICEO PLATANILLO"/>
    <s v="Rural"/>
    <n v="63"/>
    <n v="35.909999999999997"/>
  </r>
  <r>
    <n v="974"/>
    <s v="SAN LUIS"/>
    <s v="GRANDE DE TERRABA"/>
    <x v="1"/>
    <s v="BUENOS AIRES"/>
    <s v="BUENOS AIRES"/>
    <s v="LA FLORIDA"/>
    <s v="BRUNCA"/>
    <s v="HEIDY ROJAS MENDEZ"/>
    <n v="27300109"/>
    <n v="27900109"/>
    <s v="esc.sanluisdebuenosaires@mep.go.cr"/>
    <s v="BARRIO LA FLORIDA,EL BRUJO DE B. AIRES."/>
    <s v="Urbana"/>
    <n v="52"/>
    <n v="20.8"/>
  </r>
  <r>
    <n v="975"/>
    <s v="SAN MARCOS"/>
    <s v="PEREZ ZELEDON"/>
    <x v="0"/>
    <s v="PEREZ ZELEDON"/>
    <s v="PEJIBAYE"/>
    <s v="SAN MARCOS"/>
    <s v="CENTRAL"/>
    <s v="HERALD CAMPOS MONGE"/>
    <n v="27360095"/>
    <n v="0"/>
    <s v="esc.sanmarcosdepejibaye@mep.go.cr"/>
    <s v="3 KM N DEL VALLE LA CRUZ SAN MARCOS, PEJIBAYE"/>
    <s v="Rural"/>
    <n v="35"/>
    <n v="19.95"/>
  </r>
  <r>
    <n v="976"/>
    <s v="SAN MARTIN"/>
    <s v="PEREZ ZELEDON"/>
    <x v="0"/>
    <s v="PEREZ ZELEDON"/>
    <s v="PEJIBAYE"/>
    <s v="SAN MARTIN"/>
    <s v="CENTRAL"/>
    <s v="YANCY CASCANTE VEGA"/>
    <n v="20005433"/>
    <n v="0"/>
    <s v="esc.sanmartinpejibaye@mep.go.cr"/>
    <s v="COSTADO SUR DE LA PLAZA DE DEPORTES"/>
    <s v="Rural"/>
    <n v="38"/>
    <n v="21.659999999999997"/>
  </r>
  <r>
    <n v="977"/>
    <s v="SAN MIGUEL"/>
    <s v="PEREZ ZELEDON"/>
    <x v="0"/>
    <s v="PEREZ ZELEDON"/>
    <s v="PEJIBAYE"/>
    <s v="SAN MIGUEL"/>
    <s v="CENTRAL"/>
    <s v="LEIDY MORALES MIRANADA"/>
    <n v="44047024"/>
    <n v="0"/>
    <s v="esc.sanmiguelpejibaye@mep.go.cr"/>
    <s v="300 M O DEL ADASTECEDOR EL SESTEO"/>
    <s v="Rural"/>
    <n v="26"/>
    <n v="14.819999999999999"/>
  </r>
  <r>
    <n v="980"/>
    <s v="SAN PABLO"/>
    <s v="PEREZ ZELEDON"/>
    <x v="0"/>
    <s v="PEREZ ZELEDON"/>
    <s v="PLATANARES"/>
    <s v="SAN PABLO"/>
    <s v="CENTRAL"/>
    <s v="EDISON VALVERDE ROJAS"/>
    <n v="27370104"/>
    <n v="27370104"/>
    <s v="esc.sanpablo@mep.go.cr"/>
    <s v="FRENTE AL EBAIS DE SAN PABLO CARRET A PEJIBAY"/>
    <s v="Rural"/>
    <n v="118"/>
    <n v="67.259999999999991"/>
  </r>
  <r>
    <n v="981"/>
    <s v="SAN PEDRITO"/>
    <s v="PEREZ ZELEDON"/>
    <x v="0"/>
    <s v="PEREZ ZELEDON"/>
    <s v="CAJON"/>
    <s v="SAN PEDRITO"/>
    <s v="CENTRAL"/>
    <s v="EDUARDO MORA FERNANDEZ"/>
    <n v="27311909"/>
    <n v="27311909"/>
    <s v="esc.sanpedrito@mep.go.cr"/>
    <s v="100 MTS SUR DE LA IGLESIA CATOLICA, SAN PEDRO"/>
    <s v="Rural"/>
    <n v="103"/>
    <n v="58.709999999999994"/>
  </r>
  <r>
    <n v="982"/>
    <s v="SAN PEDRO"/>
    <s v="PEREZ ZELEDON"/>
    <x v="0"/>
    <s v="PEREZ ZELEDON"/>
    <s v="SAN PEDRO"/>
    <s v="SAN PEDRO"/>
    <s v="CENTRAL"/>
    <s v="ERIKA GONZALEZ QUESADA"/>
    <n v="27311529"/>
    <n v="27311529"/>
    <s v="esc.desanpedro@mep.go.cr"/>
    <s v="DIAGONAL A SUPER ECONOMICO SAN PEDRO CENTRO"/>
    <s v="Rural"/>
    <n v="186"/>
    <n v="106.02"/>
  </r>
  <r>
    <n v="984"/>
    <s v="MELICO SALAZAR ZÚÑIGA"/>
    <s v="PEREZ ZELEDON"/>
    <x v="0"/>
    <s v="PEREZ ZELEDON"/>
    <s v="SAN ISIDRO DE EL GENERAL"/>
    <s v="SAN RAFAEL NORTE"/>
    <s v="CENTRAL"/>
    <s v="ASDRUAL VALVERDE MENDEZ"/>
    <n v="27719303"/>
    <n v="27719303"/>
    <s v="esc.melicosalazarzuniga@mep.go.cr"/>
    <s v="CONTIGUO A LA IGLESIA CATOLICA"/>
    <s v="Urbana"/>
    <n v="87"/>
    <n v="34.800000000000004"/>
  </r>
  <r>
    <n v="985"/>
    <s v="SAN RAMON NORTE"/>
    <s v="PEREZ ZELEDON"/>
    <x v="0"/>
    <s v="PEREZ ZELEDON"/>
    <s v="PARAMO"/>
    <s v="SAN RAMÓN NORTE"/>
    <s v="CENTRAL"/>
    <s v="ANA YANSY VARGAS ABARCA"/>
    <n v="27705573"/>
    <n v="0"/>
    <s v="esc.sanramonnorte@mep.go.cr"/>
    <s v="SAN RAMON NORTE, PARAMO, PEREZ ZELEDON"/>
    <s v="Rural"/>
    <n v="50"/>
    <n v="28.499999999999996"/>
  </r>
  <r>
    <n v="987"/>
    <s v="LAS BRISAS"/>
    <s v="PEREZ ZELEDON"/>
    <x v="0"/>
    <s v="PEREZ ZELEDON"/>
    <s v="CAJON"/>
    <s v="LAS BRISAS"/>
    <s v="CENTRAL"/>
    <s v="LUIS ROJAS CASTRO"/>
    <n v="44039454"/>
    <n v="0"/>
    <s v="esc.lasbrisasdecajon@mep.go.cr"/>
    <s v="50 SUR DEL TEMPLO CATOLICO LAS BRISAS"/>
    <s v="Rural"/>
    <n v="44"/>
    <n v="25.08"/>
  </r>
  <r>
    <n v="988"/>
    <s v="GUSTAVO AGÜERO BARRANTES"/>
    <s v="PEREZ ZELEDON"/>
    <x v="0"/>
    <s v="PEREZ ZELEDON"/>
    <s v="PARAMO"/>
    <s v="SAN RAMÓN SUR"/>
    <s v="CENTRAL"/>
    <s v="MARIO ARGUEDAS MATARRITA"/>
    <n v="27710884"/>
    <n v="27710884"/>
    <s v="esc.gustavoaguero@drepz.ed.cr"/>
    <s v="FRENTE AL EBAIS DE SAN RAMON SUR"/>
    <s v="Rural"/>
    <n v="78"/>
    <n v="44.459999999999994"/>
  </r>
  <r>
    <n v="989"/>
    <s v="FLORENCIA DE MATAZANOS"/>
    <s v="PEREZ ZELEDON"/>
    <x v="0"/>
    <s v="PEREZ ZELEDON"/>
    <s v="PARAMO"/>
    <s v="MATAZANOS"/>
    <s v="CENTRAL"/>
    <s v="ANA MACHADO ARIAS"/>
    <n v="27715179"/>
    <n v="0"/>
    <s v="esc.florenciadematazanos@mep.go.cr"/>
    <s v="CONTIGUO A LA PLAZA DE DEPORTES, MATAZANOS"/>
    <s v="Rural"/>
    <n v="43"/>
    <n v="24.509999999999998"/>
  </r>
  <r>
    <n v="990"/>
    <s v="SAN SALVADOR"/>
    <s v="PEREZ ZELEDON"/>
    <x v="0"/>
    <s v="PEREZ ZELEDON"/>
    <s v="BARU"/>
    <s v="SAN SALVADOR"/>
    <s v="CENTRAL"/>
    <s v="ORLIDEN NAVARRO BADILLA"/>
    <n v="22005448"/>
    <n v="0"/>
    <s v="esc.sansalvador@drepz.ed.cr"/>
    <s v="100 MTS NORTE DE LA IGLESIA"/>
    <s v="Rural"/>
    <n v="38"/>
    <n v="21.659999999999997"/>
  </r>
  <r>
    <n v="992"/>
    <s v="SANTA EDUVIGES"/>
    <s v="PEREZ ZELEDON"/>
    <x v="0"/>
    <s v="PEREZ ZELEDON"/>
    <s v="PARAMO"/>
    <s v="SANTA EDUVIGES"/>
    <s v="CENTRAL"/>
    <s v="WILSON MENA CORDERO"/>
    <n v="27423136"/>
    <n v="0"/>
    <s v="esc.santaeduviges@mep.go.cr"/>
    <s v="50 M OESTE DEL TEMPLO"/>
    <s v="Rural"/>
    <n v="23"/>
    <n v="13.11"/>
  </r>
  <r>
    <n v="994"/>
    <s v="EL PEJE"/>
    <s v="PEREZ ZELEDON"/>
    <x v="0"/>
    <s v="PEREZ ZELEDON"/>
    <s v="DANIEL FLORES"/>
    <s v="EL PEJE"/>
    <s v="CENTRAL"/>
    <s v="SEIDY MORA DUARTE"/>
    <n v="27713791"/>
    <n v="27713791"/>
    <s v="esc.elpeje@mep.go.cr"/>
    <s v="CONTIGUO A LA IGLESIA CATOLICA DEL EL PEJE"/>
    <s v="Urbana"/>
    <n v="36"/>
    <n v="14.4"/>
  </r>
  <r>
    <n v="995"/>
    <s v="SANTA ELENA"/>
    <s v="PEREZ ZELEDON"/>
    <x v="0"/>
    <s v="PEREZ ZELEDON"/>
    <s v="GENERAL"/>
    <s v="SANTA ELENA"/>
    <s v="CENTRAL"/>
    <s v="MARCO VINICIO CHAVES FALLAS"/>
    <n v="27382001"/>
    <n v="0"/>
    <s v="esc.santaelena@mep.go.cr"/>
    <s v="100 M SUR DEL TEMPLO CATOLICO"/>
    <s v="Rural"/>
    <n v="108"/>
    <n v="61.559999999999995"/>
  </r>
  <r>
    <n v="996"/>
    <s v="SANTA LUCIA"/>
    <s v="GRANDE DE TERRABA"/>
    <x v="1"/>
    <s v="BUENOS AIRES"/>
    <s v="CHANGUENA"/>
    <s v="SANTA LUCÍA"/>
    <s v="BRUNCA"/>
    <s v="JAQUELINE VARGAS BOLIVAR"/>
    <n v="22064282"/>
    <n v="27300744"/>
    <s v="esc.santaluciapotrerogrande@mep.go.cr"/>
    <s v="FRENTE A LA PLAZA, SANTA LUCIA DE CHANGUENA"/>
    <s v="Rural"/>
    <n v="24"/>
    <n v="13.68"/>
  </r>
  <r>
    <n v="997"/>
    <s v="SANTA LUCIA DE PEJIBAYE"/>
    <s v="PEREZ ZELEDON"/>
    <x v="0"/>
    <s v="PEREZ ZELEDON"/>
    <s v="LA AMISTAD"/>
    <s v="SANTA LUCIA"/>
    <s v="CENTRAL"/>
    <s v="ARNOLDO SEGURA CISNEROS"/>
    <n v="44062498"/>
    <n v="0"/>
    <s v="esc.santaluciadepejibaye@mep.go.cr"/>
    <s v="700 MTS SURESTE DE COOPE SANTA LUCIA"/>
    <s v="Rural"/>
    <n v="29"/>
    <n v="16.529999999999998"/>
  </r>
  <r>
    <n v="998"/>
    <s v="SANTA MARÍA"/>
    <s v="PEREZ ZELEDON"/>
    <x v="0"/>
    <s v="PEREZ ZELEDON"/>
    <s v="CAJON"/>
    <s v="SANTA MARÍA"/>
    <s v="CENTRAL"/>
    <s v="FELINA SANCHEZ SOLIS"/>
    <n v="84088279"/>
    <n v="0"/>
    <s v="esc.santamariadecajon@mep.go.cr"/>
    <s v="COSTADO NORTE DE LA PLAZA DE DEPORTES"/>
    <s v="Rural"/>
    <n v="41"/>
    <n v="23.369999999999997"/>
  </r>
  <r>
    <n v="999"/>
    <s v="SANTA MARTA"/>
    <s v="GRANDE DE TERRABA"/>
    <x v="1"/>
    <s v="BUENOS AIRES"/>
    <s v="BRUNKA"/>
    <s v="SANTA MARTA"/>
    <s v="BRUNCA"/>
    <s v="GELLIN ARAUZ AZOFEIFA"/>
    <n v="27301974"/>
    <n v="27301974"/>
    <s v="esc.santamartabrunka@mep.go.cr"/>
    <s v="350 N DE ADASTECEDOR K DE OROS SANTA MARTA"/>
    <s v="Rural"/>
    <n v="162"/>
    <n v="92.339999999999989"/>
  </r>
  <r>
    <n v="1000"/>
    <s v="JUAN RAFAEL MORA PORRAS"/>
    <s v="GRANDE DE TERRABA"/>
    <x v="1"/>
    <s v="BUENOS AIRES"/>
    <s v="BIOLLEY"/>
    <s v="EL CARMEN"/>
    <s v="BRUNCA"/>
    <s v="REY MORALES GONZALES"/>
    <n v="27431098"/>
    <n v="27431098"/>
    <s v="esc.juanrafaelmorabiolley@mep.go.cr"/>
    <s v="FRENTE AL ADAST Y FERRET EL CARMEN"/>
    <s v="Rural"/>
    <n v="74"/>
    <n v="42.18"/>
  </r>
  <r>
    <n v="1001"/>
    <s v="SANTA ROSA"/>
    <s v="GRANDE DE TERRABA"/>
    <x v="1"/>
    <s v="BUENOS AIRES"/>
    <s v="BRUNKA"/>
    <s v="SANTA ROSA"/>
    <s v="BRUNCA"/>
    <s v="JOSÉ ENRIQUE VEGA QUESADA"/>
    <n v="87063124"/>
    <n v="27300654"/>
    <s v="esc.santarosabrunka@mep.go.cr"/>
    <s v="100 SUR DEL SALON COMUNAL SANTA ROSA"/>
    <s v="Rural"/>
    <n v="32"/>
    <n v="18.239999999999998"/>
  </r>
  <r>
    <n v="1003"/>
    <s v="SANTIAGO"/>
    <s v="PEREZ ZELEDON"/>
    <x v="0"/>
    <s v="PEREZ ZELEDON"/>
    <s v="SAN PEDRO"/>
    <s v="SANTIAGO"/>
    <s v="CENTRAL"/>
    <s v="MAYRA AGUERO FALLAS"/>
    <n v="88177037"/>
    <n v="0"/>
    <s v="esc.santiago@mep.go.cr"/>
    <s v="100 ESTE DE LA PLAZA DE FUTBALL"/>
    <s v="Rural"/>
    <n v="58"/>
    <n v="33.059999999999995"/>
  </r>
  <r>
    <n v="1005"/>
    <s v="SAVEGRE"/>
    <s v="PEREZ ZELEDON"/>
    <x v="0"/>
    <s v="PEREZ ZELEDON"/>
    <s v="RIO NUEVO"/>
    <s v="SAVEGRE"/>
    <s v="CENTRAL"/>
    <s v="YESENIA MENA MADRIGAL"/>
    <n v="22005495"/>
    <n v="0"/>
    <s v="esc.savegre@mep.go.cr"/>
    <s v="COSTADO SUR DEL TEMPLO CATOLICO"/>
    <s v="Rural"/>
    <n v="34"/>
    <n v="19.38"/>
  </r>
  <r>
    <n v="1006"/>
    <s v="SINAI"/>
    <s v="PEREZ ZELEDON"/>
    <x v="0"/>
    <s v="PEREZ ZELEDON"/>
    <s v="SAN ISIDRO DE EL GENERAL"/>
    <s v="SINAI"/>
    <s v="CENTRAL"/>
    <s v="MYRIAM BADILLA CALVO"/>
    <n v="27711813"/>
    <n v="27711813"/>
    <s v="esc.sinai@mep.go.cr"/>
    <s v="400 NORESTE DE MAXI BODEGA, BARRIO SINAI"/>
    <s v="Urbana"/>
    <n v="333"/>
    <n v="99.899999999999991"/>
  </r>
  <r>
    <n v="1008"/>
    <s v="SAN RAFAEL"/>
    <s v="PEREZ ZELEDON"/>
    <x v="0"/>
    <s v="PEREZ ZELEDON"/>
    <s v="SAN PEDRO"/>
    <s v="SAN RAFAEL"/>
    <s v="CENTRAL"/>
    <s v="VIRGILIO SOLANO DELGADO"/>
    <n v="27311994"/>
    <n v="27311994"/>
    <s v="esc.sanrafael.perezzeledon@mep.go.cr"/>
    <s v="FRENTE A ABASTECEDOR BLANCO"/>
    <s v="Rural"/>
    <n v="54"/>
    <n v="30.779999999999998"/>
  </r>
  <r>
    <n v="1009"/>
    <s v="SAN RAFAEL DE PLATANARES"/>
    <s v="PEREZ ZELEDON"/>
    <x v="0"/>
    <s v="PEREZ ZELEDON"/>
    <s v="PLATANARES"/>
    <s v="SAN RAFAEL"/>
    <s v="CENTRAL"/>
    <s v="GUISELLE RETANA FONSECA"/>
    <n v="27370182"/>
    <n v="27370025"/>
    <s v="esc.sanrafaelplatanares@mep.go.cr"/>
    <s v="FRENTE AL TEMPLO CATOLICO"/>
    <s v="Rural"/>
    <n v="105"/>
    <n v="59.849999999999994"/>
  </r>
  <r>
    <n v="1010"/>
    <s v="SANTA ROSA"/>
    <s v="PEREZ ZELEDON"/>
    <x v="0"/>
    <s v="PEREZ ZELEDON"/>
    <s v="RIO NUEVO"/>
    <s v="SANTA ROSA"/>
    <s v="CENTRAL"/>
    <s v="WENDY ROJAS ARIAS"/>
    <n v="27711965"/>
    <n v="27711965"/>
    <s v="esc.santarosarionuevo@mep.go.cr"/>
    <s v="200 NORTE DE LA IGLESIA CATÓLICA"/>
    <s v="Rural"/>
    <n v="120"/>
    <n v="68.399999999999991"/>
  </r>
  <r>
    <n v="1015"/>
    <s v="VALLE DE LA CRUZ"/>
    <s v="PEREZ ZELEDON"/>
    <x v="0"/>
    <s v="PEREZ ZELEDON"/>
    <s v="PEJIBAYE"/>
    <s v="PEJIBAYE CENTRO"/>
    <s v="CENTRAL"/>
    <s v="WENDIER MARTINEZ CERDAS"/>
    <n v="27360162"/>
    <n v="0"/>
    <s v="escvalledelacruz@mep.go.cr"/>
    <s v="CONTIGUO A GASOLINERA MONTEZUMA, PEJIBAYE"/>
    <s v="Rural"/>
    <n v="125"/>
    <n v="71.25"/>
  </r>
  <r>
    <n v="1017"/>
    <s v="VILLA ARGENTINA"/>
    <s v="PEREZ ZELEDON"/>
    <x v="0"/>
    <s v="PEREZ ZELEDON"/>
    <s v="PLATANARES"/>
    <s v="VILLA ARGENTINA"/>
    <s v="CENTRAL"/>
    <s v="NANCY ARIAS JIMENEZ"/>
    <n v="44039974"/>
    <n v="0"/>
    <s v="esc.villaargentina@mep.go.cr"/>
    <s v="3 KM DE LA COMUNIDAD D SN RAFAEL D PLATANARES"/>
    <s v="Rural"/>
    <n v="28"/>
    <n v="15.959999999999999"/>
  </r>
  <r>
    <n v="1019"/>
    <s v="VILLA LIGIA"/>
    <s v="PEREZ ZELEDON"/>
    <x v="0"/>
    <s v="PEREZ ZELEDON"/>
    <s v="DANIEL FLORES"/>
    <s v="VILLA LIGIA"/>
    <s v="CENTRAL"/>
    <s v="SOFIA SIBAJA QUIROS"/>
    <n v="27712058"/>
    <n v="27712058"/>
    <s v="esc.villaligia@mep.go.cr"/>
    <s v="300 MTS SUR OESTE DE SUPERMERCADO COOPEAGRI"/>
    <s v="Urbana"/>
    <n v="429"/>
    <n v="128.69999999999999"/>
  </r>
  <r>
    <n v="1020"/>
    <s v="VILLA NUEVA"/>
    <s v="PEREZ ZELEDON"/>
    <x v="0"/>
    <s v="PEREZ ZELEDON"/>
    <s v="RIO NUEVO"/>
    <s v="VILLA NUEVA"/>
    <s v="CENTRAL"/>
    <s v="JULIO CESAR VARGAS GUERRERO"/>
    <n v="27721643"/>
    <n v="0"/>
    <s v="esc.villanuevarionuevo@gmail.com"/>
    <s v="A UN COSTADO DE LA IGLESIA CATOLICA"/>
    <s v="Rural"/>
    <n v="90"/>
    <n v="51.3"/>
  </r>
  <r>
    <n v="1021"/>
    <s v="VISTA DE MAR"/>
    <s v="PEREZ ZELEDON"/>
    <x v="0"/>
    <s v="PEREZ ZELEDON"/>
    <s v="PLATANARES"/>
    <s v="VISTA DE MAR"/>
    <s v="CENTRAL"/>
    <s v="WILLIAM MORALES VARGAS"/>
    <n v="44047009"/>
    <n v="0"/>
    <s v="esc.vistademar@mep.go.cr"/>
    <s v="3KM AL NORTE DEL SUPERMERCADO LA CURVA"/>
    <s v="Rural"/>
    <n v="32"/>
    <n v="18.239999999999998"/>
  </r>
  <r>
    <n v="1022"/>
    <s v="VOLCÁN"/>
    <s v="GRANDE DE TERRABA"/>
    <x v="1"/>
    <s v="BUENOS AIRES"/>
    <s v="VOLCAN"/>
    <s v="VOLCÁN"/>
    <s v="BRUNCA"/>
    <s v="MILENA OCAMPO ARAYA"/>
    <n v="27421020"/>
    <n v="27421424"/>
    <s v="esc.volcan@mep.go.cr"/>
    <s v="COSTADO NORTE DE LA PLAZA DE FUTBOL DE VOLCAN"/>
    <s v="Rural"/>
    <n v="135"/>
    <n v="76.949999999999989"/>
  </r>
  <r>
    <n v="1025"/>
    <s v="QUEBRADA HONDA"/>
    <s v="PEREZ ZELEDON"/>
    <x v="0"/>
    <s v="PEREZ ZELEDON"/>
    <s v="DANIEL FLORES"/>
    <s v="QUEBRADA HONDA"/>
    <s v="CENTRAL"/>
    <s v="YORLENY URENA BADILLA"/>
    <n v="27717397"/>
    <n v="0"/>
    <s v="esc.quebradahonda@mep.go.cr"/>
    <s v="CONTIGUO A IGLESIA CATOLICA"/>
    <s v="Urbana"/>
    <n v="100"/>
    <n v="40"/>
  </r>
  <r>
    <n v="1026"/>
    <s v="EL ZAPOTE"/>
    <s v="PEREZ ZELEDON"/>
    <x v="0"/>
    <s v="PEREZ ZELEDON"/>
    <s v="PEJIBAYE"/>
    <s v="ZAPOTE"/>
    <s v="CENTRAL"/>
    <s v="RAMIRO AGUILAR QUIROS"/>
    <n v="27360324"/>
    <n v="27360324"/>
    <s v="esc.elzapotepejibaye@mep.go.cr"/>
    <s v="CONTIGUO A LA CETRAL TELEFONICA DE LA COMUNID"/>
    <s v="Rural"/>
    <n v="33"/>
    <n v="18.809999999999999"/>
  </r>
  <r>
    <n v="1027"/>
    <s v="LA ARENILLA"/>
    <s v="PEREZ ZELEDON"/>
    <x v="0"/>
    <s v="PEREZ ZELEDON"/>
    <s v="SAN PEDRO"/>
    <s v="LA ARENILLA"/>
    <s v="CENTRAL"/>
    <s v="EDGAR SEGURA VARGAS"/>
    <n v="27311750"/>
    <n v="27311750"/>
    <s v="esc.laarenilla@mep.go.cr"/>
    <s v="2 KM NORTE DE LA ENTRADA A SAN PEDRO"/>
    <s v="Rural"/>
    <n v="40"/>
    <n v="22.799999999999997"/>
  </r>
  <r>
    <n v="1028"/>
    <s v="12 DE MARZO DE 1948"/>
    <s v="PEREZ ZELEDON"/>
    <x v="0"/>
    <s v="PEREZ ZELEDON"/>
    <s v="SAN ISIDRO DE EL GENERAL"/>
    <s v="12 DE MARZO"/>
    <s v="CENTRAL"/>
    <s v="OLIVIER VILLEGAS CRUZ"/>
    <n v="27710242"/>
    <n v="27710242"/>
    <s v="esc12marzo@gmail.com"/>
    <s v="FRENTE A ENTRADA PRINCIPAL DE SALON EL PRADO"/>
    <s v="Urbana"/>
    <n v="433"/>
    <n v="129.9"/>
  </r>
  <r>
    <n v="1034"/>
    <s v="BIOLLEY"/>
    <s v="GRANDE DE TERRABA"/>
    <x v="1"/>
    <s v="BUENOS AIRES"/>
    <s v="BIOLLEY"/>
    <s v="BIOLLEY"/>
    <s v="BRUNCA"/>
    <s v="ILEANA SERRACÍN LORÍA"/>
    <n v="27431048"/>
    <n v="89959460"/>
    <s v="esc.biolley@mep.go.cr"/>
    <s v="FRENTE COCINA COMUNAL BIOLLEY DE B. AIRES"/>
    <s v="Rural"/>
    <n v="37"/>
    <n v="21.09"/>
  </r>
  <r>
    <n v="1035"/>
    <s v="SAN CARLOS"/>
    <s v="GRANDE DE TERRABA"/>
    <x v="1"/>
    <s v="BUENOS AIRES"/>
    <s v="BUENOS AIRES"/>
    <s v="SAN CARLOS"/>
    <s v="BRUNCA"/>
    <s v="RONY PORRAS MEJIAS"/>
    <n v="27302903"/>
    <n v="27302903"/>
    <s v="esc.sancarlosbuenosaires@mep.go.cr"/>
    <s v="50 MTS.NORTE DE LA PLAZA DE FUTBOL SAN CARLOS"/>
    <s v="Urbana"/>
    <n v="124"/>
    <n v="49.6"/>
  </r>
  <r>
    <n v="1036"/>
    <s v="ALTAMIRA"/>
    <s v="GRANDE DE TERRABA"/>
    <x v="1"/>
    <s v="BUENOS AIRES"/>
    <s v="BIOLLEY"/>
    <s v="ALTAMIRA"/>
    <s v="BRUNCA"/>
    <s v="VALENTIN CEDENO REYES"/>
    <n v="27431095"/>
    <n v="27431095"/>
    <s v="esc.altamirapotrerogrande@mep.go.cr"/>
    <s v="100 MTS AL OESTE DE LA IGLESIA CATOLICA."/>
    <s v="Rural"/>
    <n v="24"/>
    <n v="13.68"/>
  </r>
  <r>
    <n v="1037"/>
    <s v="ZAPOTAL"/>
    <s v="PEREZ ZELEDON"/>
    <x v="0"/>
    <s v="PEREZ ZELEDON"/>
    <s v="SAN PEDRO"/>
    <s v="ZAPOTAL"/>
    <s v="CENTRAL"/>
    <s v="GRACIELA CAMACHO NAVARRO"/>
    <n v="44047017"/>
    <n v="0"/>
    <s v="esc.zapotal@mep.go.cr"/>
    <s v="1 KM NORTE DEL TEMPLO ASAMBLEAS DE DIOS"/>
    <s v="Rural"/>
    <n v="19"/>
    <n v="10.829999999999998"/>
  </r>
  <r>
    <n v="1038"/>
    <s v="LOS ÁNGELES"/>
    <s v="GRANDE DE TERRABA"/>
    <x v="1"/>
    <s v="BUENOS AIRES"/>
    <s v="VOLCAN"/>
    <s v="UTRAPEZ"/>
    <s v="BRUNCA"/>
    <s v="CARMEN VARGAS VALDERRAMOS"/>
    <n v="27421386"/>
    <n v="0"/>
    <s v="esc.losangelesvolcan@mep.go.cr"/>
    <s v="25 KM OESTE DE BUENOS AIRES"/>
    <s v="Rural"/>
    <n v="69"/>
    <n v="39.33"/>
  </r>
  <r>
    <n v="1039"/>
    <s v="SAN RAFAEL ARRIBA"/>
    <s v="PEREZ ZELEDON"/>
    <x v="0"/>
    <s v="PEREZ ZELEDON"/>
    <s v="SAN PEDRO"/>
    <s v="B° LOS ÁNGELES"/>
    <s v="CENTRAL"/>
    <s v="SELVIN FALLAS NUNEZ"/>
    <n v="71219457"/>
    <n v="0"/>
    <s v="esc.sanrafaelarriba@mep.go.cr"/>
    <s v="3 KM ESTE DEL GUARDIA RURAL DE SAN PEDRO"/>
    <s v="Rural"/>
    <n v="30"/>
    <n v="17.099999999999998"/>
  </r>
  <r>
    <n v="1046"/>
    <s v="EL PILAR"/>
    <s v="PEREZ ZELEDON"/>
    <x v="0"/>
    <s v="PEREZ ZELEDON"/>
    <s v="CAJON"/>
    <s v="EL PILAR"/>
    <s v="CENTRAL"/>
    <s v="ANA CORDERO CHINCHILLA"/>
    <n v="71216818"/>
    <n v="0"/>
    <s v="esc.elpilar@mep.go.cr"/>
    <s v="KILOMETRO 150 DE LA INTERAMERICANA SUR"/>
    <s v="Rural"/>
    <n v="124"/>
    <n v="70.679999999999993"/>
  </r>
  <r>
    <n v="1059"/>
    <s v="TINAMASTE"/>
    <s v="PEREZ ZELEDON"/>
    <x v="0"/>
    <s v="PEREZ ZELEDON"/>
    <s v="BARU"/>
    <s v="TINAMASTE"/>
    <s v="CENTRAL"/>
    <s v="KAREN VARGAS CORDERO"/>
    <n v="27870757"/>
    <n v="0"/>
    <s v="esc.tinamaste@mep.go.cr"/>
    <s v="FRENTE A LA IGLESIA CATOLICA"/>
    <s v="Rural"/>
    <n v="74"/>
    <n v="42.18"/>
  </r>
  <r>
    <n v="1060"/>
    <s v="LA PUNA"/>
    <s v="GRANDE DE TERRABA"/>
    <x v="1"/>
    <s v="BUENOS AIRES"/>
    <s v="BIOLLEY"/>
    <s v="LA PUNA"/>
    <s v="BRUNCA"/>
    <s v="OSCAR GODINEZ RODRIGUEZ"/>
    <n v="22001114"/>
    <n v="27300719"/>
    <s v="esc.lapuna@mep.go.cr"/>
    <s v="FRENTE A LA PLAZA DE DEPORTES"/>
    <s v="Rural"/>
    <n v="58"/>
    <n v="33.059999999999995"/>
  </r>
  <r>
    <n v="1062"/>
    <s v="EL PARAMO"/>
    <s v="PEREZ ZELEDON"/>
    <x v="0"/>
    <s v="PEREZ ZELEDON"/>
    <s v="PARAMO"/>
    <s v="SAN MIGUEL"/>
    <s v="CENTRAL"/>
    <s v="IVANNIA PATRICIA DIAZ ROJAS"/>
    <n v="27706194"/>
    <n v="0"/>
    <s v="esc.elparamo@drepz.ed.cr"/>
    <s v="SAN MIGUEL DE PARAMO"/>
    <s v="Rural"/>
    <n v="29"/>
    <n v="16.529999999999998"/>
  </r>
  <r>
    <n v="1068"/>
    <s v="LA GUARIA"/>
    <s v="PEREZ ZELEDON"/>
    <x v="0"/>
    <s v="PEREZ ZELEDON"/>
    <s v="SAN PEDRO"/>
    <s v="LA GUARIA"/>
    <s v="CENTRAL"/>
    <s v="ROBERTO ENRIQUE DUARTE DUARTE"/>
    <n v="72164062"/>
    <n v="0"/>
    <s v="esc.laguaria@mep.go.cr"/>
    <s v="100 MTS NORTE DEL EBAIS"/>
    <s v="Rural"/>
    <n v="58"/>
    <n v="33.059999999999995"/>
  </r>
  <r>
    <n v="1078"/>
    <s v="SÁBALO"/>
    <s v="GRANDE DE TERRABA"/>
    <x v="1"/>
    <s v="BUENOS AIRES"/>
    <s v="BIOLLEY"/>
    <s v="SÁBALO"/>
    <s v="BRUNCA"/>
    <s v="DIDIER VILLANUEVA AGÜERO"/>
    <n v="86640051"/>
    <n v="27300719"/>
    <s v="esc.sabalobuenosaires@mep.go.cr"/>
    <s v="CONTIGUO A LA CANCHA DE FUTBOL DE SABALO"/>
    <s v="Rural"/>
    <n v="28"/>
    <n v="15.959999999999999"/>
  </r>
  <r>
    <n v="1081"/>
    <s v="GUATUSA"/>
    <s v="ALAJUELA"/>
    <x v="2"/>
    <s v="POAS"/>
    <s v="SAN RAFAEL"/>
    <s v="GUATUSA"/>
    <s v="CENTRAL"/>
    <s v="JUAN DIEGO VIQUEZ SALAZAR"/>
    <n v="24485727"/>
    <n v="24485727"/>
    <s v="esc.guatusa@mep.go.cr"/>
    <s v="2 KM NORTE DEL TEMPLO CATOLICO DE SAN RAFAEL"/>
    <s v="Rural"/>
    <n v="127"/>
    <n v="72.39"/>
  </r>
  <r>
    <n v="1083"/>
    <s v="AEROPUERTO"/>
    <s v="ALAJUELA"/>
    <x v="2"/>
    <s v="ALAJUELA"/>
    <s v="RIO SEGUNDO"/>
    <s v="EL CACIQUE"/>
    <s v="CENTRAL"/>
    <s v="CRISIA MATAMOROS HERRERA"/>
    <n v="24430419"/>
    <n v="24430419"/>
    <s v="esc.aeropuerto@mep.go.cr"/>
    <s v="300 MTS OESTE DEL PARQUE EL AGRICULTOR"/>
    <s v="Urbana"/>
    <n v="191"/>
    <n v="76.400000000000006"/>
  </r>
  <r>
    <n v="1084"/>
    <s v="ALFREDO GOMEZ ZAMORA"/>
    <s v="ALAJUELA"/>
    <x v="2"/>
    <s v="GRECIA"/>
    <s v="SAN ROQUE"/>
    <s v="BARRIO LATINO"/>
    <s v="CENTRAL"/>
    <s v="ELISA MARIA MURILLO ALFARO"/>
    <n v="24441104"/>
    <n v="24441104"/>
    <s v="esc.alfredogomezzamora@mep.go.cr"/>
    <s v="COSTADO ESTE DE LA PLAZA DEPORTES"/>
    <s v="Urbana"/>
    <n v="270"/>
    <n v="81"/>
  </r>
  <r>
    <n v="1085"/>
    <s v="MIGUEL HIDALGO BASTOS"/>
    <s v="ALAJUELA"/>
    <x v="2"/>
    <s v="ALAJUELA"/>
    <s v="RIO SEGUNDO"/>
    <s v="VILLA HELIA"/>
    <s v="CENTRAL"/>
    <s v="WENDY MARIA PEREZ BADILLA"/>
    <n v="24427091"/>
    <n v="24427091"/>
    <s v="esc.miguelhidalgoriosegundo@mep.go.cr"/>
    <s v="300 MTS ESTE DE LA GASOLINERA PACIFIC"/>
    <s v="Urbana"/>
    <n v="127"/>
    <n v="50.800000000000004"/>
  </r>
  <r>
    <n v="1086"/>
    <s v="I.D.A. SALINAS"/>
    <s v="ALAJUELA"/>
    <x v="2"/>
    <s v="OROTINA"/>
    <s v="LA CEIBA"/>
    <s v="LA TRINIDAD NUEVA"/>
    <s v="PACIFICO CENTRAL"/>
    <s v="DIXIANA LORIA CALVO"/>
    <n v="24282338"/>
    <n v="0"/>
    <s v="esc.parcelasidas@mep.go.cr"/>
    <s v="300 MTS OESTE DEL RESTAUR. MI CABAÑA"/>
    <s v="Rural"/>
    <n v="24"/>
    <n v="13.68"/>
  </r>
  <r>
    <n v="1088"/>
    <s v="GUADALAJARA"/>
    <s v="ALAJUELA"/>
    <x v="2"/>
    <s v="ALAJUELA"/>
    <s v="SAN JOSE"/>
    <s v="PUEBLO NUEVO"/>
    <s v="CENTRAL"/>
    <s v="MARYCEL ARTAVIA ALVAREZ"/>
    <n v="24303389"/>
    <n v="0"/>
    <s v="esc.guadalajara@mep.go.cr"/>
    <s v="1.5 KM OESTE DE JABONERIA PUNTO ROJO"/>
    <s v="Urbana"/>
    <n v="157"/>
    <n v="62.800000000000004"/>
  </r>
  <r>
    <n v="1089"/>
    <s v="ALTO LOPEZ"/>
    <s v="ALAJUELA"/>
    <x v="2"/>
    <s v="ATENAS"/>
    <s v="SAN JOSE"/>
    <s v="LA PUEBLA"/>
    <s v="CENTRAL"/>
    <s v="RANDALL ESPINOZA CHACON"/>
    <n v="24468974"/>
    <n v="0"/>
    <s v="esc.altolopez@mep.go.cr"/>
    <s v="1 K NOROESTE DE LA PLAZA DE DEPORTES"/>
    <s v="Urbana"/>
    <n v="46"/>
    <n v="18.400000000000002"/>
  </r>
  <r>
    <n v="1090"/>
    <s v="LA PRADERA"/>
    <s v="ALAJUELA"/>
    <x v="2"/>
    <s v="ALAJUELA"/>
    <s v="GUACIMA"/>
    <s v="LA PRADERA"/>
    <s v="CENTRAL"/>
    <s v="KARLA ISABEL SEGURA BOLAÑOS"/>
    <n v="24390644"/>
    <n v="24390644"/>
    <s v="esc.lapraderaguacima@mep.go.cr"/>
    <s v="URBANIZACION LA PRADERA"/>
    <s v="Urbana"/>
    <n v="171"/>
    <n v="68.400000000000006"/>
  </r>
  <r>
    <n v="1091"/>
    <s v="FATIMA"/>
    <s v="ALAJUELA"/>
    <x v="2"/>
    <s v="ATENAS"/>
    <s v="MERCEDES"/>
    <s v="FATIMA"/>
    <s v="CENTRAL"/>
    <s v="ELIETH CHACON CAMPOS"/>
    <n v="24468406"/>
    <n v="24468406"/>
    <s v="esc.fatima.alajuela@mep.go.cr"/>
    <s v="100 MTS OESTE DE LA PLAZA DE DEPORTES"/>
    <s v="Rural"/>
    <n v="68"/>
    <n v="38.76"/>
  </r>
  <r>
    <n v="1092"/>
    <s v="JOSE MIGUEL ZUMBADO SOTO"/>
    <s v="ALAJUELA"/>
    <x v="2"/>
    <s v="POAS"/>
    <s v="CARRILLOS"/>
    <s v="PLATANILLO"/>
    <s v="CENTRAL"/>
    <s v="CATALINA HERRERA MURILLO"/>
    <n v="24584733"/>
    <n v="24584733"/>
    <s v="esc.josemiguelzumbado@mep.go.cr"/>
    <s v="CONTIGUO A LA PLAZA DE DEPORTES"/>
    <s v="Urbana"/>
    <n v="375"/>
    <n v="112.5"/>
  </r>
  <r>
    <n v="1093"/>
    <s v="ALTOS DE NARANJO"/>
    <s v="ALAJUELA"/>
    <x v="2"/>
    <s v="ATENAS"/>
    <s v="SAN ISIDRO"/>
    <s v="ALTOS DE NARANJO"/>
    <s v="CENTRAL"/>
    <s v="SANDRA OVIEDO MURILLO"/>
    <n v="24462230"/>
    <n v="24462230"/>
    <s v="esc.altosdenaranjo@mep.go.cr"/>
    <s v="75 NORTE ABASTECEDOR SANTA TERESITA"/>
    <s v="Rural"/>
    <n v="76"/>
    <n v="43.319999999999993"/>
  </r>
  <r>
    <n v="1094"/>
    <s v="JOSE MANUEL PERALTA QUESADA"/>
    <s v="ALAJUELA"/>
    <x v="2"/>
    <s v="GRECIA"/>
    <s v="PUENTE PIEDRA"/>
    <s v="ALTOS DE PERALTA"/>
    <s v="CENTRAL"/>
    <s v="SANDRA MARIA VARGAS ARRIETA"/>
    <n v="24443493"/>
    <n v="24443493"/>
    <s v="esc.josemanuelperaltaquesada@mep.go.cr"/>
    <s v="COSTADO SUR TEMPLO CATOLICO ALTOS DE PERALTA"/>
    <s v="Urbana"/>
    <n v="168"/>
    <n v="67.2"/>
  </r>
  <r>
    <n v="1095"/>
    <s v="EL ACHIOTE"/>
    <s v="ALAJUELA"/>
    <x v="2"/>
    <s v="GRECIA"/>
    <s v="SAN ISIDRO"/>
    <s v="CALLE EL ACHIOTE"/>
    <s v="CENTRAL"/>
    <s v="SONIA MARIA ALFARO QUESADA"/>
    <n v="24940999"/>
    <n v="24940999"/>
    <s v="esc.elachiote@mep.go.cr"/>
    <s v="FRENTE AL TEMPLO CATOLICO"/>
    <s v="Urbana"/>
    <n v="67"/>
    <n v="26.8"/>
  </r>
  <r>
    <n v="1096"/>
    <s v="LAGOS DEL COYOL"/>
    <s v="ALAJUELA"/>
    <x v="2"/>
    <s v="ALAJUELA"/>
    <s v="GARITA"/>
    <s v="LAGOS DEL COYOL"/>
    <s v="CENTRAL"/>
    <s v="ALEJANDRA AGUILAR ABARCA"/>
    <n v="24878093"/>
    <n v="24878093"/>
    <s v="esc.loslagosdelcoyol@mep.go.cr"/>
    <s v="2 KM ESTE DE LA FIESTA DEL MAIZ"/>
    <s v="Urbana"/>
    <n v="86"/>
    <n v="34.4"/>
  </r>
  <r>
    <n v="1097"/>
    <s v="NICOLAS CHACON VARGAS"/>
    <s v="ALAJUELA"/>
    <x v="2"/>
    <s v="ALAJUELA"/>
    <s v="SABANILLA"/>
    <s v="LOS ANGELES"/>
    <s v="CENTRAL"/>
    <s v="JOSE EFRAIN QUIROS MOYA"/>
    <n v="24496069"/>
    <n v="24496069"/>
    <s v="esc.nicolaschaconvargas@mep.go.cr"/>
    <s v="FRENTE AL TEMPLO CATOLICO"/>
    <s v="Rural"/>
    <n v="191"/>
    <n v="108.86999999999999"/>
  </r>
  <r>
    <n v="1098"/>
    <s v="LA LAGUNA"/>
    <s v="ALAJUELA"/>
    <x v="2"/>
    <s v="ALAJUELA"/>
    <s v="SAN ISIDRO"/>
    <s v="LAGUNA"/>
    <s v="CENTRAL"/>
    <s v="ANA CATALINA MAFFIOLI CASTILLO"/>
    <n v="24822215"/>
    <n v="24822215"/>
    <s v="esc.lalaguna@mep.go.cr"/>
    <s v="50 SUR Y 50 ESTE DEL RESTAURANTE CHUBASCOS"/>
    <s v="Urbana"/>
    <n v="113"/>
    <n v="45.2"/>
  </r>
  <r>
    <n v="1099"/>
    <s v="CALIFORNIA"/>
    <s v="ALAJUELA"/>
    <x v="2"/>
    <s v="ALAJUELA"/>
    <s v="RIO SEGUNDO"/>
    <s v="LA CALIFORNIA"/>
    <s v="CENTRAL"/>
    <s v="LEIDY ARGUEDAS ROJAS"/>
    <n v="24303674"/>
    <n v="24303674"/>
    <s v="esc.lacaliforniariosegundo@mep.go.cr"/>
    <s v="DE BODEGAS DHL, 300M SUR Y 150M OESTE"/>
    <s v="Urbana"/>
    <n v="327"/>
    <n v="98.1"/>
  </r>
  <r>
    <n v="1100"/>
    <s v="SANTA CECILIA"/>
    <s v="ALAJUELA"/>
    <x v="2"/>
    <s v="POAS"/>
    <s v="SAN PEDRO"/>
    <s v="SANTA CECILIA"/>
    <s v="CENTRAL"/>
    <s v="EMILIA RODRIGUEZ HERNANDEZ"/>
    <n v="24484689"/>
    <n v="24484689"/>
    <s v="esc.santacecilia.alajuela@mep.go.cr"/>
    <s v="150 MTS SUR DE LA ERMITA CATOLICA"/>
    <s v="Urbana"/>
    <n v="167"/>
    <n v="66.8"/>
  </r>
  <r>
    <n v="1101"/>
    <s v="CALLE LILES"/>
    <s v="ALAJUELA"/>
    <x v="2"/>
    <s v="POAS"/>
    <s v="SAN RAFAEL"/>
    <s v="CALLE LILES"/>
    <s v="CENTRAL"/>
    <s v="CAROL PORTUGUEZ RODRIGUEZ"/>
    <n v="22449825"/>
    <n v="0"/>
    <s v="esc.calleliles@mep.go.cr"/>
    <s v="800 O Y 300 N, DE LA DESVIACION A CALLE LILES"/>
    <s v="Rural"/>
    <n v="55"/>
    <n v="31.349999999999998"/>
  </r>
  <r>
    <n v="1103"/>
    <s v="BARTOLOME ANDROVETTO GARELLO"/>
    <s v="ALAJUELA"/>
    <x v="2"/>
    <s v="SAN MATEO"/>
    <s v="DESMONTE"/>
    <s v="DESMONTE"/>
    <s v="PACIFICO CENTRAL"/>
    <s v="GABRIELA HERRERA GONZALEZ"/>
    <n v="24282465"/>
    <n v="24282465"/>
    <s v="esc.bartolomeandrovetto@mep.go.cr"/>
    <s v="COSTADO OESTE DE LA CHICHARRONERA DE DESMONTE"/>
    <s v="Rural"/>
    <n v="42"/>
    <n v="23.939999999999998"/>
  </r>
  <r>
    <n v="1104"/>
    <s v="BERNARDO SOTO ALFARO"/>
    <s v="ALAJUELA"/>
    <x v="2"/>
    <s v="ALAJUELA"/>
    <s v="ALAJUELA"/>
    <s v="ALAJUELA"/>
    <s v="CENTRAL"/>
    <s v="LISETTE ESQUIVEL LOPEZ"/>
    <n v="24410891"/>
    <n v="24410891"/>
    <s v="escuelabernardosoto@hotmail.com"/>
    <s v="COSTADO ESTE DE LA CRUZ ROJA COSTARRICENSE"/>
    <s v="Urbana"/>
    <n v="310"/>
    <n v="93"/>
  </r>
  <r>
    <n v="1105"/>
    <s v="GUADALUPE"/>
    <s v="ALAJUELA"/>
    <x v="2"/>
    <s v="ALAJUELA"/>
    <s v="ALAJUELA"/>
    <s v="GUADALUPE"/>
    <s v="CENTRAL"/>
    <s v="ROSIBEL SANCHEZ ZAMAORA"/>
    <n v="24403395"/>
    <n v="24430967"/>
    <s v="esc.guadalupe.alajuela@mep.go.cr"/>
    <s v="5 KM ESTE DEL ESTADIO ALEJANDRO MORERA"/>
    <s v="Urbana"/>
    <n v="127"/>
    <n v="50.800000000000004"/>
  </r>
  <r>
    <n v="1106"/>
    <s v="SAN RAFAEL"/>
    <s v="ALAJUELA"/>
    <x v="2"/>
    <s v="GRECIA"/>
    <s v="SAN JOSE"/>
    <s v="EL CEDRO"/>
    <s v="CENTRAL"/>
    <s v="KATERYN BARQUERO GOMEZ"/>
    <n v="24940523"/>
    <n v="24940523"/>
    <s v="esc.sanrafael.alajuela@mep.go.cr"/>
    <s v="50 MTS NORTE DE LA PLAZA DE DEPORTES"/>
    <s v="Urbana"/>
    <n v="89"/>
    <n v="35.6"/>
  </r>
  <r>
    <n v="1107"/>
    <s v="PACTO DEL JOCOTE"/>
    <s v="ALAJUELA"/>
    <x v="2"/>
    <s v="ALAJUELA"/>
    <s v="SAN JOSE"/>
    <s v="PACTO DEL JOCOTE"/>
    <s v="CENTRAL"/>
    <s v="GEOVANNY GUERRERO AVILA"/>
    <n v="24411547"/>
    <n v="24401624"/>
    <s v="esc.pactodeljocote@mep.go.cr"/>
    <s v="300 SUR ARROCERA CR Y 175 SE MONUMENTO PACTO"/>
    <s v="Urbana"/>
    <n v="773"/>
    <n v="231.89999999999998"/>
  </r>
  <r>
    <n v="1108"/>
    <s v="RINCON DE HERRERA"/>
    <s v="ALAJUELA"/>
    <x v="2"/>
    <s v="ALAJUELA"/>
    <s v="GUACIMA"/>
    <s v="RINCON DE HERRERA"/>
    <s v="CENTRAL"/>
    <s v="NORMY JIMENEZ CASTRO"/>
    <n v="24389139"/>
    <n v="0"/>
    <s v="esc.rincondeherrera@mep.go.cr"/>
    <s v="800 SUR Y 25 OESTE DE LA PLAZA DEL ROBLE"/>
    <s v="Urbana"/>
    <n v="548"/>
    <n v="164.4"/>
  </r>
  <r>
    <n v="1109"/>
    <s v="CARLOS MARIA RODRIGUEZ"/>
    <s v="ALAJUELA"/>
    <x v="2"/>
    <s v="GRECIA"/>
    <s v="SAN JOSE"/>
    <s v="CALLE RODRIGUEZ"/>
    <s v="CENTRAL"/>
    <s v="AMELIA HIDALGO QUESADA"/>
    <n v="24946989"/>
    <n v="0"/>
    <s v="esc.carlosmariarodriguez@mep.go.cr"/>
    <s v="ENTRADA PRINCIPAL RESERVA FORESTAL DEL NIÑO"/>
    <s v="Urbana"/>
    <n v="90"/>
    <n v="36"/>
  </r>
  <r>
    <n v="1110"/>
    <s v="MANUEL FRANCISCO CARRILLO SABORIO"/>
    <s v="ALAJUELA"/>
    <x v="2"/>
    <s v="ALAJUELA"/>
    <s v="ALAJUELA"/>
    <s v="CANOAS"/>
    <s v="CENTRAL"/>
    <s v="LILIANA CORTES GONZALEZ"/>
    <n v="24419889"/>
    <n v="24419889"/>
    <s v="esc.manuelfcocarrillosaborio@mep.go.cr"/>
    <s v="1 KM NORESTE DEL ESTADIO ALEJANDRO MORERA S"/>
    <s v="Urbana"/>
    <n v="557"/>
    <n v="167.1"/>
  </r>
  <r>
    <n v="1111"/>
    <s v="JACINTO PANIAGÜA RODRIGUEZ"/>
    <s v="ALAJUELA"/>
    <x v="2"/>
    <s v="GRECIA"/>
    <s v="SAN ROQUE"/>
    <s v="CARBONAL"/>
    <s v="CENTRAL"/>
    <s v="MELANIA MARTEN HERNANDEZ"/>
    <n v="24955191"/>
    <n v="24955191"/>
    <s v="esc.jacintopaniaguarodriguez@mep.go.cr"/>
    <s v="50 MTS ESTE DEL TEMPLO CATOLICO, CARBONAL"/>
    <s v="Urbana"/>
    <n v="77"/>
    <n v="30.8"/>
  </r>
  <r>
    <n v="1112"/>
    <s v="ASCENSION ESQUIVEL IBARRA"/>
    <s v="ALAJUELA"/>
    <x v="2"/>
    <s v="ALAJUELA"/>
    <s v="ALAJUELA"/>
    <s v="PLAZA ACOSTA"/>
    <s v="CENTRAL"/>
    <s v="FLORY CECILIA LEON RODRIGUEZ"/>
    <n v="24403946"/>
    <n v="24403655"/>
    <s v="esc.ascensionesquivelibarra@mep.go.cr"/>
    <s v="CALLE 5, AVENIDA 5"/>
    <s v="Urbana"/>
    <n v="646"/>
    <n v="193.79999999999998"/>
  </r>
  <r>
    <n v="1113"/>
    <s v="SAN LUIS DE CARRILLOS"/>
    <s v="ALAJUELA"/>
    <x v="2"/>
    <s v="POAS"/>
    <s v="CARRILLOS"/>
    <s v="CARRILLOS BAJO"/>
    <s v="CENTRAL"/>
    <s v="MARCO MURILLO SANCHEZ"/>
    <n v="24583223"/>
    <n v="24583223"/>
    <s v="esc.sanluiscarrillos@mep.go.cr"/>
    <s v="400 OESTE DE LA TABERNA PAVO REAL"/>
    <s v="Urbana"/>
    <n v="482"/>
    <n v="144.6"/>
  </r>
  <r>
    <n v="1114"/>
    <s v="LEON CORTES CASTRO"/>
    <s v="ALAJUELA"/>
    <x v="2"/>
    <s v="ALAJUELA"/>
    <s v="CARRIZAL"/>
    <s v="CARRIZAL"/>
    <s v="CENTRAL"/>
    <s v="MARICEL SOLERA ALPÍZAR"/>
    <n v="24830333"/>
    <n v="24830333"/>
    <s v="esc.leoncortescastro@mep.go.cr"/>
    <s v="FRENTE AL TEMPLO CATOLICO, CARRIZAL ALAJUELA"/>
    <s v="Urbana"/>
    <n v="456"/>
    <n v="136.79999999999998"/>
  </r>
  <r>
    <n v="1115"/>
    <s v="RINCON DE CACAO"/>
    <s v="ALAJUELA"/>
    <x v="2"/>
    <s v="ALAJUELA"/>
    <s v="TAMBOR"/>
    <s v="RINCON DE CACAO"/>
    <s v="CENTRAL"/>
    <s v="SANDRA TENCIO CORDERO"/>
    <n v="24342174"/>
    <n v="24342174"/>
    <s v="esc.rincondecacao@mep.go.cr"/>
    <s v="75 M OESTE DEL SUPERMERCADO 15 DE SETIEMBRE"/>
    <s v="Urbana"/>
    <n v="422"/>
    <n v="126.6"/>
  </r>
  <r>
    <n v="1117"/>
    <s v="LA CATALUÑA"/>
    <s v="ALAJUELA"/>
    <x v="2"/>
    <s v="GRECIA"/>
    <s v="TACARES"/>
    <s v="CATALUÑA"/>
    <s v="CENTRAL"/>
    <s v="DANIEL FCO VARGAS SALAS"/>
    <n v="24585036"/>
    <n v="24585036"/>
    <s v="esc.lacataluna@mep.go.cr"/>
    <s v="CONTIGUO AL TEMPLO CATOLICO"/>
    <s v="Rural"/>
    <n v="144"/>
    <n v="82.08"/>
  </r>
  <r>
    <n v="1118"/>
    <s v="VICTOR ARGUELLO MURILLO"/>
    <s v="ALAJUELA"/>
    <x v="2"/>
    <s v="ALAJUELA"/>
    <s v="TURRUCARES"/>
    <s v="CEBADILLA"/>
    <s v="CENTRAL"/>
    <s v="ANGIE BOGANTES ALFARO"/>
    <n v="24875575"/>
    <n v="24875575"/>
    <s v="esc.victorarguellomurillo@mep.go.cr"/>
    <s v="FRENTE A LA IGLESIA CATOLICA"/>
    <s v="Urbana"/>
    <n v="191"/>
    <n v="76.400000000000006"/>
  </r>
  <r>
    <n v="1119"/>
    <s v="CENTRAL DE ATENAS"/>
    <s v="ALAJUELA"/>
    <x v="2"/>
    <s v="ATENAS"/>
    <s v="ATENAS"/>
    <s v="ATENAS"/>
    <s v="CENTRAL"/>
    <s v="LUIS FELIPE GATJENS VARGAS"/>
    <n v="24463640"/>
    <n v="24460137"/>
    <s v="esc.centralatenas@mep.go.cr"/>
    <s v="300 SUR DE LA IGLESIA CATOLICA"/>
    <s v="Urbana"/>
    <n v="640"/>
    <n v="192"/>
  </r>
  <r>
    <n v="1120"/>
    <s v="SAN MIGUEL"/>
    <s v="ALAJUELA"/>
    <x v="2"/>
    <s v="ALAJUELA"/>
    <s v="TURRUCARES"/>
    <s v="SAN MIGUEL"/>
    <s v="CENTRAL"/>
    <s v="LAUREM PANIAGUA VARGAS"/>
    <n v="24878646"/>
    <n v="24878646"/>
    <s v="esc.sanmigueldeturrucares@mep.go.cr"/>
    <s v="50 MTS OESTE DEL SALON COMUNAL"/>
    <s v="Urbana"/>
    <n v="110"/>
    <n v="44"/>
  </r>
  <r>
    <n v="1121"/>
    <s v="CHILAMATE"/>
    <s v="ALAJUELA"/>
    <x v="2"/>
    <s v="POAS"/>
    <s v="SAN PEDRO"/>
    <s v="CHIMALATE"/>
    <s v="CENTRAL"/>
    <s v="WILFREDO RODRIGUEZ GOMEZ"/>
    <n v="24486928"/>
    <n v="24486928"/>
    <s v="esc.chilamate@mep.go.cr"/>
    <s v="150 MTS OESTE DE LA PLAZA DE DEPORTES"/>
    <s v="Urbana"/>
    <n v="113"/>
    <n v="45.2"/>
  </r>
  <r>
    <n v="1122"/>
    <s v="MIGUEL RODRIGUEZ VILLARREAL"/>
    <s v="ALAJUELA"/>
    <x v="2"/>
    <s v="OROTINA"/>
    <s v="LA CEIBA"/>
    <s v="LA CEIBA"/>
    <s v="PACIFICO CENTRAL"/>
    <s v="VILMA LEON CASTRO"/>
    <n v="24289860"/>
    <n v="0"/>
    <s v="esc.miguelrodriguez@mep.go.cr"/>
    <s v="CONTIGUO AL SALON COMUNAL"/>
    <s v="Rural"/>
    <n v="59"/>
    <n v="33.629999999999995"/>
  </r>
  <r>
    <n v="1124"/>
    <s v="MARIA VARGAS RODRIGUEZ"/>
    <s v="ALAJUELA"/>
    <x v="2"/>
    <s v="ALAJUELA"/>
    <s v="SAN ANTONIO"/>
    <s v="CIRUELAS"/>
    <s v="CENTRAL"/>
    <s v="ROXANA QUESADA VARGAS"/>
    <n v="22150607"/>
    <n v="22150607"/>
    <s v="esc.mariavargasrodriguez@mep.go.cr"/>
    <s v="FRENTE A AULAS DE CATEQUESIS DE LA IGLESIA"/>
    <s v="Urbana"/>
    <n v="567"/>
    <n v="170.1"/>
  </r>
  <r>
    <n v="1126"/>
    <s v="THOMAS JEFFERSON"/>
    <s v="ALAJUELA"/>
    <x v="2"/>
    <s v="ATENAS"/>
    <s v="CONCEPCION"/>
    <s v="CONCEPCION"/>
    <s v="CENTRAL"/>
    <s v="ODETTE CASTILLO ROJAS"/>
    <n v="24467874"/>
    <n v="24467874"/>
    <s v="esc.thomas.jefferson@mep.go.cr"/>
    <s v="COSTADO OESTE DEL PARQUE DE CONCEPCION ATENAS"/>
    <s v="Urbana"/>
    <n v="166"/>
    <n v="66.400000000000006"/>
  </r>
  <r>
    <n v="1127"/>
    <s v="NUEVA SANTA RITA"/>
    <s v="ALAJUELA"/>
    <x v="2"/>
    <s v="OROTINA"/>
    <s v="COYOLAR"/>
    <s v="NUEVA SANTA RITA"/>
    <s v="PACIFICO CENTRAL"/>
    <s v="CARLOS EDUARDO GONZALEZ SALAS"/>
    <n v="24285260"/>
    <n v="24283284"/>
    <s v="esc.nuevasantarita@mep.go.cr"/>
    <s v="400 NORTE DE PLAZA DE DEPORTES SANTA RITA"/>
    <s v="Rural"/>
    <n v="205"/>
    <n v="82"/>
  </r>
  <r>
    <n v="1128"/>
    <s v="ARTURO QUIROS CARRANZA"/>
    <s v="ALAJUELA"/>
    <x v="2"/>
    <s v="OROTINA"/>
    <s v="COYOLAR"/>
    <s v="COYOLAR"/>
    <s v="PACIFICO CENTRAL"/>
    <s v="MARIA GUERRERO CASTILLO"/>
    <n v="24289796"/>
    <n v="0"/>
    <s v="esc.arturoquiroscarranza@mep.go.cr"/>
    <s v="300M OESTE DE ENTRADA AL BARRIO CORAZON MARIA"/>
    <s v="Rural"/>
    <n v="208"/>
    <n v="83.2"/>
  </r>
  <r>
    <n v="1129"/>
    <s v="ROBERTO CASTRO VARGAS"/>
    <s v="ALAJUELA"/>
    <x v="2"/>
    <s v="OROTINA"/>
    <s v="OROTINA"/>
    <s v="CUATRO ESQUINAS"/>
    <s v="PACIFICO CENTRAL"/>
    <s v="M. DEL MILAGRO MURILLO HERRERA"/>
    <n v="24285635"/>
    <n v="24289705"/>
    <s v="esc.robertocastrovargas@mep.go.cr"/>
    <s v="COSTADO NORTE DEL ABASTECEDOR EL TAMARINDO"/>
    <s v="Urbana"/>
    <n v="109"/>
    <n v="43.6"/>
  </r>
  <r>
    <n v="1130"/>
    <s v="SANTA RITA"/>
    <s v="ALAJUELA"/>
    <x v="2"/>
    <s v="ALAJUELA"/>
    <s v="SAN JOSE"/>
    <s v="SANTA RITA"/>
    <s v="CENTRAL"/>
    <s v="HENRY VARGAS RODRIGUEZ"/>
    <n v="24332320"/>
    <n v="24330027"/>
    <s v="esc.santarita2.alajuela@mep.go.cr"/>
    <s v="500 METROS NORTE DE SERVICENTRO CHAMU"/>
    <s v="Urbana"/>
    <n v="284"/>
    <n v="85.2"/>
  </r>
  <r>
    <n v="1131"/>
    <s v="I.M.A.S."/>
    <s v="ALAJUELA"/>
    <x v="2"/>
    <s v="POAS"/>
    <s v="SAN PEDRO"/>
    <s v="IMAS"/>
    <s v="CENTRAL"/>
    <s v="LETICIA CARRANZA VARGAS"/>
    <n v="24480318"/>
    <n v="24483432"/>
    <s v="esc.imassanpedropoas@mep.go.cr"/>
    <s v="150 NORTE Y 800 OESTE DEL CEMENTERIO S. PEDRO"/>
    <s v="Urbana"/>
    <n v="119"/>
    <n v="47.6"/>
  </r>
  <r>
    <n v="1132"/>
    <s v="MARIO AGÜERO GONZALEZ"/>
    <s v="ALAJUELA"/>
    <x v="2"/>
    <s v="ALAJUELA"/>
    <s v="SAN ISIDRO"/>
    <s v="CERRILLAL"/>
    <s v="CENTRAL"/>
    <s v="VANESSA MENESES VILLALOBOS"/>
    <n v="24496153"/>
    <n v="24496153"/>
    <s v="esc.marioaguerogonzalez@mep.go.cr"/>
    <s v="700 MTS NORESTE DEL ABASTECEDOR LA CHAPARRA"/>
    <s v="Urbana"/>
    <n v="81"/>
    <n v="32.4"/>
  </r>
  <r>
    <n v="1133"/>
    <s v="RAFAEL ALBERTO LUNA HERRERA"/>
    <s v="ALAJUELA"/>
    <x v="2"/>
    <s v="ALAJUELA"/>
    <s v="SABANILLA"/>
    <s v="EL CERRO"/>
    <s v="CENTRAL"/>
    <s v="RAFAEL ANGEL FONSECA LEON"/>
    <n v="24495668"/>
    <n v="24495668"/>
    <s v="esc.rafaelalbertolunaherrera@mep.go.cr"/>
    <s v="500 MTS ESTE DE LA IGLESIA EL CERRO"/>
    <s v="Rural"/>
    <n v="108"/>
    <n v="61.559999999999995"/>
  </r>
  <r>
    <n v="1134"/>
    <s v="FRAIJANES"/>
    <s v="ALAJUELA"/>
    <x v="2"/>
    <s v="ALAJUELA"/>
    <s v="SABANILLA"/>
    <s v="FRAIJANES"/>
    <s v="CENTRAL"/>
    <s v="FANNY MURILLO CHAVES"/>
    <n v="24821813"/>
    <n v="24821813"/>
    <s v="esc.fraijanes@mep.go.cr"/>
    <s v="500M NORTE DEL RESTAURANTE JAULARES"/>
    <s v="Rural"/>
    <n v="82"/>
    <n v="46.739999999999995"/>
  </r>
  <r>
    <n v="1135"/>
    <s v="CARBONAL"/>
    <s v="ALAJUELA"/>
    <x v="2"/>
    <s v="ALAJUELA"/>
    <s v="SAN ISIDRO"/>
    <s v="CARBONAL"/>
    <s v="CENTRAL"/>
    <s v="LUTGARDA LOPEZ CASANOVA"/>
    <n v="24304325"/>
    <n v="24437682"/>
    <s v="esc.decarbonal@mep.go.cr"/>
    <s v="2.3 KM NORTE 650 ESTE DE PUNTO ROJO"/>
    <s v="Urbana"/>
    <n v="78"/>
    <n v="31.200000000000003"/>
  </r>
  <r>
    <n v="1137"/>
    <s v="POASITO"/>
    <s v="ALAJUELA"/>
    <x v="2"/>
    <s v="ALAJUELA"/>
    <s v="SABANILLA"/>
    <s v="POASITO"/>
    <s v="CENTRAL"/>
    <s v="ISELA BOGANTES ALFARO"/>
    <n v="24822338"/>
    <n v="24822274"/>
    <s v="esc.poasito@mep.go.cr"/>
    <s v="COSTADO OESTE DE LA PLAZA DE DEPORTES"/>
    <s v="Rural"/>
    <n v="210"/>
    <n v="84"/>
  </r>
  <r>
    <n v="1139"/>
    <s v="MANUELA SANTAMARIA"/>
    <s v="ALAJUELA"/>
    <x v="2"/>
    <s v="ALAJUELA"/>
    <s v="DESAMPARADOS"/>
    <s v="DESAMPARADOS"/>
    <s v="CENTRAL"/>
    <s v="EUGENIA CALVO CASTILLO"/>
    <n v="24301392"/>
    <n v="24301392"/>
    <s v="esc.manuelasantamaria@mep.go.cr"/>
    <s v="COSTADO OESTE DE LA PLAZA DE DEPORTES"/>
    <s v="Urbana"/>
    <n v="625"/>
    <n v="187.5"/>
  </r>
  <r>
    <n v="1141"/>
    <s v="SILVIA MONTERO ZAMORA"/>
    <s v="ALAJUELA"/>
    <x v="2"/>
    <s v="ALAJUELA"/>
    <s v="SAN ISIDRO"/>
    <s v="DULCE NOMBRE"/>
    <s v="CENTRAL"/>
    <s v="LUZ MARINA MEZA COLLADO"/>
    <n v="24822394"/>
    <n v="24822394"/>
    <s v="esc.silviamonterozamora@mep.go.cr"/>
    <s v="400 MTS NORTE DEL TEMPLO CATOLICO"/>
    <s v="Urbana"/>
    <n v="192"/>
    <n v="76.800000000000011"/>
  </r>
  <r>
    <n v="1142"/>
    <s v="JESUS MAGDALENO VARGAS AGUILAR"/>
    <s v="ALAJUELA"/>
    <x v="2"/>
    <s v="ALAJUELA"/>
    <s v="TAMBOR"/>
    <s v="EL CACAO"/>
    <s v="CENTRAL"/>
    <s v="LUIS ANGEL ACHIO CHAVES"/>
    <n v="24333390"/>
    <n v="24333390"/>
    <s v="esc.jesusmagdalenovargas@mep.go.cr"/>
    <s v="COSTADO SUR DE LA PLAZA DE DEPORTES"/>
    <s v="Urbana"/>
    <n v="307"/>
    <n v="92.1"/>
  </r>
  <r>
    <n v="1143"/>
    <s v="HOLANDA"/>
    <s v="ALAJUELA"/>
    <x v="2"/>
    <s v="ALAJUELA"/>
    <s v="ALAJUELA"/>
    <s v="EL CARMEN"/>
    <s v="CENTRAL"/>
    <s v="YACO MANUEL VEGA LACAYO"/>
    <n v="24411371"/>
    <n v="24411371"/>
    <s v="esc.holanda@mep.go.cr"/>
    <s v="250 MTS SUR PARADA DE BUSES TUASA"/>
    <s v="Urbana"/>
    <n v="473"/>
    <n v="141.9"/>
  </r>
  <r>
    <n v="1144"/>
    <s v="LEON CORTES CASTRO"/>
    <s v="ALAJUELA"/>
    <x v="2"/>
    <s v="ALAJUELA"/>
    <s v="GUACIMA"/>
    <s v="EL COCO"/>
    <s v="CENTRAL"/>
    <s v="FRANCIS MA. ROBLERO RODRIGUEZ"/>
    <n v="24427436"/>
    <n v="24427436"/>
    <s v="esc.leoncortescastroguacima@mep.go.cr"/>
    <s v="FRENTE A PLAZA DE DEPORTES"/>
    <s v="Urbana"/>
    <n v="335"/>
    <n v="100.5"/>
  </r>
  <r>
    <n v="1146"/>
    <s v="JULIO PEÑA MORUA"/>
    <s v="ALAJUELA"/>
    <x v="2"/>
    <s v="GRECIA"/>
    <s v="SAN ISIDRO"/>
    <s v="EL MESON"/>
    <s v="CENTRAL"/>
    <s v="ROXANA VARGAS BOLAÑOS"/>
    <n v="24941614"/>
    <n v="24941614"/>
    <s v="esc.juliopenamorua@mep.go.cr"/>
    <s v="CONTIGUO A LA PLAZA DE FUTBOL, COOP. VICTORIA"/>
    <s v="Urbana"/>
    <n v="150"/>
    <n v="60"/>
  </r>
  <r>
    <n v="1147"/>
    <s v="ALTOS DE CAJON"/>
    <s v="ALAJUELA"/>
    <x v="2"/>
    <s v="GRECIA"/>
    <s v="BOLIVAR"/>
    <s v="CAJON ARRIBA"/>
    <s v="CENTRAL"/>
    <s v="BERNARDITA UGALDE HIDALGO"/>
    <n v="24441723"/>
    <n v="24411723"/>
    <s v="esc.altosdecajon@mep.go.cr"/>
    <s v="7 KM AL ESTE DE LA IGLESIA CATO. LOS ANGELES"/>
    <s v="Rural"/>
    <n v="46"/>
    <n v="26.22"/>
  </r>
  <r>
    <n v="1148"/>
    <s v="EL ROBLE"/>
    <s v="ALAJUELA"/>
    <x v="2"/>
    <s v="ALAJUELA"/>
    <s v="SAN ANTONIO"/>
    <s v="EL ROBLE"/>
    <s v="CENTRAL"/>
    <s v="LESLYE RUBEN BOJORGES LEON"/>
    <n v="24380695"/>
    <n v="0"/>
    <s v="esc.elroble.alajuela@mep.go.cr"/>
    <s v="FRENTE A LA PLAZA DE DEPORTES"/>
    <s v="Urbana"/>
    <n v="910"/>
    <n v="273"/>
  </r>
  <r>
    <n v="1149"/>
    <s v="CARLOS MANUEL ROJAS QUIROS"/>
    <s v="ALAJUELA"/>
    <x v="2"/>
    <s v="GRECIA"/>
    <s v="SAN JOSE"/>
    <s v="SANTA GERTRUDIS NORTE"/>
    <s v="CENTRAL"/>
    <s v="ANA ISABEL HIDALGO ALFARO"/>
    <n v="24446488"/>
    <n v="24446488"/>
    <s v="esc.carlosmanuelrojasquiros@mep.go.cr"/>
    <s v="DEL TEMPLO CATOLICO 700 ESTE, S. GERTRUDIS N."/>
    <s v="Urbana"/>
    <n v="271"/>
    <n v="81.3"/>
  </r>
  <r>
    <n v="1150"/>
    <s v="TOMAS SANDOVAL"/>
    <s v="ALAJUELA"/>
    <x v="2"/>
    <s v="ATENAS"/>
    <s v="ESCOBAL"/>
    <s v="ESCOBAL"/>
    <s v="CENTRAL"/>
    <s v="GEOVANNA RODRIGUEZ ARAYA"/>
    <n v="24463090"/>
    <n v="24462364"/>
    <s v="esc.tomassandoval@mep.go.cr"/>
    <s v="200 MTS ESTE ANTIGUA ESTACION DEL FERROCARRIL"/>
    <s v="Rural"/>
    <n v="84"/>
    <n v="47.879999999999995"/>
  </r>
  <r>
    <n v="1151"/>
    <s v="ESTANQUILLOS"/>
    <s v="ALAJUELA"/>
    <x v="2"/>
    <s v="ATENAS"/>
    <s v="JESUS"/>
    <s v="ESTANQUILLOS"/>
    <s v="CENTRAL"/>
    <s v="VILMA MUÑOZ ALVARADO"/>
    <n v="24460486"/>
    <n v="24460486"/>
    <s v="esc.estanquillos@mep.go.cr"/>
    <s v="CONTIGUO AL TEMPLO CATOLICO"/>
    <s v="Rural"/>
    <n v="35"/>
    <n v="19.95"/>
  </r>
  <r>
    <n v="1152"/>
    <s v="EULOGIA RUIZ RUIZ"/>
    <s v="ALAJUELA"/>
    <x v="2"/>
    <s v="GRECIA"/>
    <s v="GRECIA"/>
    <s v="COLON"/>
    <s v="CENTRAL"/>
    <s v="MARCELA CESPEDES GONZALEZ"/>
    <n v="24445247"/>
    <n v="24445247"/>
    <s v="esc.eulogiaruizruiz@mep.go.cr"/>
    <s v="150 MTS ESTE DEL CUERPO DE BOMBEROS"/>
    <s v="Urbana"/>
    <n v="429"/>
    <n v="128.69999999999999"/>
  </r>
  <r>
    <n v="1154"/>
    <s v="JOSE MANUEL HERRERA SALAS"/>
    <s v="ALAJUELA"/>
    <x v="2"/>
    <s v="ALAJUELA"/>
    <s v="CARRIZAL"/>
    <s v="PAVAS"/>
    <s v="CENTRAL"/>
    <s v="MARJORIE CORDERO SALAS"/>
    <n v="24830607"/>
    <n v="24834076"/>
    <s v="esc.josemanuelherrerasalas@mep.go.cr"/>
    <s v="CONTIGUO A LA PLAZA DE DEPORTES"/>
    <s v="Urbana"/>
    <n v="241"/>
    <n v="72.3"/>
  </r>
  <r>
    <n v="1155"/>
    <s v="HACIENDA VIEJA"/>
    <s v="ALAJUELA"/>
    <x v="2"/>
    <s v="OROTINA"/>
    <s v="HACIENDA VIEJA"/>
    <s v="HACIENDA VIEJA"/>
    <s v="PACIFICO CENTRAL"/>
    <s v="JESUSITA TRIANA MORA"/>
    <n v="24289746"/>
    <n v="24289746"/>
    <s v="esc.haciendavieja@mep.go.cr"/>
    <s v="3 KM ESTE DEL MEGASUPER OROTINA"/>
    <s v="Urbana"/>
    <n v="184"/>
    <n v="73.600000000000009"/>
  </r>
  <r>
    <n v="1156"/>
    <s v="ITIQUIS"/>
    <s v="ALAJUELA"/>
    <x v="2"/>
    <s v="ALAJUELA"/>
    <s v="SAN ISIDRO"/>
    <s v="ITIQUIS"/>
    <s v="CENTRAL"/>
    <s v="LILLIANA RODRIGUEZ ARGUEDAS"/>
    <n v="24312116"/>
    <n v="0"/>
    <s v="esc.itiquis@mep.go.cr"/>
    <s v="2 KM NORTE DE LA CORTE DE JUSTICIA"/>
    <s v="Urbana"/>
    <n v="149"/>
    <n v="59.6"/>
  </r>
  <r>
    <n v="1157"/>
    <s v="JESUS DE ATENAS"/>
    <s v="ALAJUELA"/>
    <x v="2"/>
    <s v="ATENAS"/>
    <s v="JESUS"/>
    <s v="JESUS"/>
    <s v="CENTRAL"/>
    <s v="SHIRLEY CASTILLO ROJAS"/>
    <n v="24467442"/>
    <n v="24467442"/>
    <s v="esc.jesus@mep.go.cr"/>
    <s v="400 MTS OESTE DEL EBAIS BARRIO JESUS ATENAS"/>
    <s v="Rural"/>
    <n v="168"/>
    <n v="95.759999999999991"/>
  </r>
  <r>
    <n v="1158"/>
    <s v="ROGELIO SOTELA BONILLA"/>
    <s v="ALAJUELA"/>
    <x v="2"/>
    <s v="SAN MATEO"/>
    <s v="JESUS MARIA"/>
    <s v="JESUS MARIA"/>
    <s v="PACIFICO CENTRAL"/>
    <s v="FLORIBETH CHAVARRIA GARCIA"/>
    <n v="26362068"/>
    <n v="26362068"/>
    <s v="esc.rogeliosotelabo@gmail.com"/>
    <s v="50 MTS OESTE DE LA IGLESIA CATOLICA"/>
    <s v="Rural"/>
    <n v="103"/>
    <n v="58.709999999999994"/>
  </r>
  <r>
    <n v="1159"/>
    <s v="JESUS OCAÑA ROJAS"/>
    <s v="ALAJUELA"/>
    <x v="2"/>
    <s v="ALAJUELA"/>
    <s v="SAN JOSE"/>
    <s v="EL COYOL"/>
    <s v="CENTRAL"/>
    <s v="MARTIN ALFARO ROJAS"/>
    <n v="24338847"/>
    <n v="0"/>
    <s v="esc.jesusocanarojas@mep.go.cr"/>
    <s v="1.5 KM SUROESTE DE LA ARROCERA COSTA RICA"/>
    <s v="Urbana"/>
    <n v="531"/>
    <n v="159.29999999999998"/>
  </r>
  <r>
    <n v="1160"/>
    <s v="GENERAL JOSE DE SAN MARTIN"/>
    <s v="ALAJUELA"/>
    <x v="2"/>
    <s v="ALAJUELA"/>
    <s v="SAN JOSE"/>
    <s v="SAN JOSE"/>
    <s v="CENTRAL"/>
    <s v="AMANCIO CORDOBA SOTO"/>
    <n v="24332852"/>
    <n v="24332852"/>
    <s v="esc.liderjosedesanmartin@mep.go.cr"/>
    <s v="CONTIGUO A LA PLAZA DE DEPORTES SJ ALAJUELA"/>
    <s v="Urbana"/>
    <n v="882"/>
    <n v="264.59999999999997"/>
  </r>
  <r>
    <n v="1162"/>
    <s v="JUAN RAFAEL MEOÑO HIDALGO"/>
    <s v="ALAJUELA"/>
    <x v="2"/>
    <s v="ALAJUELA"/>
    <s v="ALAJUELA"/>
    <s v="CONCEPCION"/>
    <s v="CENTRAL"/>
    <s v="EDUARDO UMAÑA FERNADEZ"/>
    <n v="24410126"/>
    <n v="24410126"/>
    <s v="esc.juanrafaelmeonohidalgo@mep.go.cr"/>
    <s v="400 MTS ESTE DE LA IGLESIA LA AGONIA"/>
    <s v="Urbana"/>
    <n v="517"/>
    <n v="155.1"/>
  </r>
  <r>
    <n v="1163"/>
    <s v="JUAN SANTAMARIA"/>
    <s v="ALAJUELA"/>
    <x v="2"/>
    <s v="ALAJUELA"/>
    <s v="GUACIMA"/>
    <s v="LAS VUELTAS"/>
    <s v="CENTRAL"/>
    <s v="RODOLFO PEREZ MATARRITA"/>
    <n v="24391044"/>
    <n v="24391044"/>
    <s v="esc.juansantamariaguacima@mep.go.cr"/>
    <s v="COSTADO ESTE DE LA IGLESIA LAS VUELTAS"/>
    <s v="Urbana"/>
    <n v="175"/>
    <n v="70"/>
  </r>
  <r>
    <n v="1164"/>
    <s v="JULIA FERNANDEZ DE CORTES"/>
    <s v="ALAJUELA"/>
    <x v="2"/>
    <s v="ALAJUELA"/>
    <s v="GARITA"/>
    <s v="DULCE NOMBRE"/>
    <s v="CENTRAL"/>
    <s v="HELLEN ARTAVIA MORA"/>
    <n v="24341636"/>
    <n v="24341636"/>
    <s v="esc.juliafernandezdecortes@mep.go.cr"/>
    <s v="FRENTE A LA PLAZA DE FUTBOL LA GARITA, ALAJ."/>
    <s v="Urbana"/>
    <n v="100"/>
    <n v="40"/>
  </r>
  <r>
    <n v="1165"/>
    <s v="FRANCISCO ALFARO ROJAS"/>
    <s v="ALAJUELA"/>
    <x v="2"/>
    <s v="GRECIA"/>
    <s v="SAN JOSE"/>
    <s v="LA ARENA"/>
    <s v="CENTRAL"/>
    <s v="YORLENY SERRANO BONILLA"/>
    <n v="24447838"/>
    <n v="24447838"/>
    <s v="escuelafranciscoalfarorojas@gmail.com"/>
    <s v="FRENTE A LA PLAZA DE DEPORTES"/>
    <s v="Urbana"/>
    <n v="149"/>
    <n v="59.6"/>
  </r>
  <r>
    <n v="1166"/>
    <s v="LA BALSA"/>
    <s v="ALAJUELA"/>
    <x v="2"/>
    <s v="ATENAS"/>
    <s v="CONCEPCION"/>
    <s v="BALSA"/>
    <s v="CENTRAL"/>
    <s v="GREHYBEIM CHACON RODRIGUEZ"/>
    <n v="24461233"/>
    <n v="0"/>
    <s v="esc.balsa@mep.go.cr"/>
    <s v="FRENTE A LA ANTIGUA ESTACION DEL FERROCARRIL"/>
    <s v="Urbana"/>
    <n v="52"/>
    <n v="20.8"/>
  </r>
  <r>
    <n v="1167"/>
    <s v="GABRIELA MISTRAL"/>
    <s v="ALAJUELA"/>
    <x v="2"/>
    <s v="ALAJUELA"/>
    <s v="GUACIMA"/>
    <s v="LA GUACIMA"/>
    <s v="CENTRAL"/>
    <s v="RODOLFO LEANDRO JIMENEZ"/>
    <n v="24384141"/>
    <n v="0"/>
    <s v="esc.gabrielamistral@mep.go.cr"/>
    <s v="FRENTE A LA IGLESIA CATOLICA GUACIMA"/>
    <s v="Urbana"/>
    <n v="916"/>
    <n v="274.8"/>
  </r>
  <r>
    <n v="1169"/>
    <s v="RAMON HERRERO VITORIA"/>
    <s v="ALAJUELA"/>
    <x v="2"/>
    <s v="GRECIA"/>
    <s v="PUENTE PIEDRA"/>
    <s v="LA ARGENTINA"/>
    <s v="CENTRAL"/>
    <s v="JORGE EDUARDO SALAS BENAVIDES"/>
    <n v="24944812"/>
    <n v="24944812"/>
    <s v="esc.ramonherrerovitoria@mep.go.cr"/>
    <s v="200 MTS SUR DEL CLUB OLIMPICO ARGENTINO"/>
    <s v="Urbana"/>
    <n v="102"/>
    <n v="40.800000000000004"/>
  </r>
  <r>
    <n v="1170"/>
    <s v="LABRADOR"/>
    <s v="ALAJUELA"/>
    <x v="2"/>
    <s v="SAN MATEO"/>
    <s v="LABRADOR"/>
    <s v="LABRADOR"/>
    <s v="PACIFICO CENTRAL"/>
    <s v="EDUARDO ANTONIO ARIAS ARIAS"/>
    <n v="26362535"/>
    <n v="26362535"/>
    <s v="esc.labrador@mep.go.cr"/>
    <s v="FRENTE A LA PLAZA DEPORTES EL LABRADOR"/>
    <s v="Rural"/>
    <n v="142"/>
    <n v="80.94"/>
  </r>
  <r>
    <n v="1171"/>
    <s v="ENRIQUE RIBA MORELLA"/>
    <s v="ALAJUELA"/>
    <x v="2"/>
    <s v="ALAJUELA"/>
    <s v="SAN ISIDRO"/>
    <s v="PILAS"/>
    <s v="CENTRAL"/>
    <s v="EDUVIGES MARIN ALVARADO"/>
    <n v="24439244"/>
    <n v="24403972"/>
    <s v="esc.enriqueribamorella@mep.go.cr"/>
    <s v="FRENTE A LA IGLESIA CATOLICA"/>
    <s v="Urbana"/>
    <n v="134"/>
    <n v="53.6"/>
  </r>
  <r>
    <n v="1172"/>
    <s v="TRANQUILINO VIQUEZ RODRIGUEZ"/>
    <s v="ALAJUELA"/>
    <x v="2"/>
    <s v="ATENAS"/>
    <s v="ATENAS"/>
    <s v="ANGELES"/>
    <s v="CENTRAL"/>
    <s v="KAREN QUESADA SANDINO"/>
    <n v="24467973"/>
    <n v="24467973"/>
    <s v="esc.tranquilinoviquez@mep.go.cr"/>
    <s v="800 METROS ESTE DEL MONUMENTO AL BOYERO"/>
    <s v="Urbana"/>
    <n v="156"/>
    <n v="62.400000000000006"/>
  </r>
  <r>
    <n v="1173"/>
    <s v="LOS ANGELES"/>
    <s v="ALAJUELA"/>
    <x v="2"/>
    <s v="GRECIA"/>
    <s v="BOLIVAR"/>
    <s v="LOS ANGELES"/>
    <s v="CENTRAL"/>
    <s v="KATTIA MARIA CAMACHO ACOSTA"/>
    <n v="24941852"/>
    <n v="24941852"/>
    <s v="esc.losangeles.alajuela@mep.go.cr"/>
    <s v="LOS ANGELES, BOLIVAR GRECIA"/>
    <s v="Rural"/>
    <n v="212"/>
    <n v="84.800000000000011"/>
  </r>
  <r>
    <n v="1175"/>
    <s v="RAMONA SOSA MORENO"/>
    <s v="ALAJUELA"/>
    <x v="2"/>
    <s v="OROTINA"/>
    <s v="MASTATE"/>
    <s v="MASTATE"/>
    <s v="PACIFICO CENTRAL"/>
    <s v="CARLOS ALBERTO CASTILLO MORA"/>
    <n v="24289774"/>
    <n v="24283362"/>
    <s v="esc.ramonasosamoreno@mep.go.cr"/>
    <s v="50 MTS ESTE DEL SUPER MINOR, MASTATE"/>
    <s v="Rural"/>
    <n v="185"/>
    <n v="105.44999999999999"/>
  </r>
  <r>
    <n v="1176"/>
    <s v="MONSEÑOR SANABRIA MARTINEZ"/>
    <s v="ALAJUELA"/>
    <x v="2"/>
    <s v="ATENAS"/>
    <s v="MERCEDES"/>
    <s v="MERCEDES"/>
    <s v="CENTRAL"/>
    <s v="HILDA NIDIA LEON VILLALTA"/>
    <n v="24466845"/>
    <n v="24467476"/>
    <s v="esc.monsenorsanabriamartinez@mep.go.cr"/>
    <s v="FRENTE A LA ERMITA DE BARRIO MERCEDES, ATENAS"/>
    <s v="Rural"/>
    <n v="135"/>
    <n v="76.949999999999989"/>
  </r>
  <r>
    <n v="1177"/>
    <s v="MIGUEL OBREGON LIZANO"/>
    <s v="ALAJUELA"/>
    <x v="2"/>
    <s v="ALAJUELA"/>
    <s v="ALAJUELA"/>
    <s v="ALAJUELA"/>
    <s v="CENTRAL"/>
    <s v="CINTYA MEZA SUAREZ"/>
    <n v="24410791"/>
    <n v="24426657"/>
    <s v="esc.miguelobregonlizano@mep.go.cr"/>
    <s v="75 MTS SUR DE LA CATEDRAL DE ALAJUELA"/>
    <s v="Urbana"/>
    <n v="210"/>
    <n v="63"/>
  </r>
  <r>
    <n v="1178"/>
    <s v="MAURILIO SOTO ALFARO"/>
    <s v="ALAJUELA"/>
    <x v="2"/>
    <s v="ALAJUELA"/>
    <s v="SAN ANTONIO"/>
    <s v="MONTECILLOS"/>
    <s v="CENTRAL"/>
    <s v="MARIA GABR HERNANDEZ MORALES"/>
    <n v="24306151"/>
    <n v="24306151"/>
    <s v="esc.maurillosotoalfaro@mep.go.cr"/>
    <s v="150 MTS NORTE DEL MOPT"/>
    <s v="Urbana"/>
    <n v="481"/>
    <n v="144.29999999999998"/>
  </r>
  <r>
    <n v="1179"/>
    <s v="MORAZAN"/>
    <s v="ALAJUELA"/>
    <x v="2"/>
    <s v="ATENAS"/>
    <s v="SAN ISIDRO"/>
    <s v="MORAZAN"/>
    <s v="CENTRAL"/>
    <s v="ZULAY MARTINEZ CHAVES"/>
    <n v="24468987"/>
    <n v="24467784"/>
    <s v="esc.morazon@mep.go.cr"/>
    <s v="200 MTS NOROESTE DEL TEMPLO CATOLICO"/>
    <s v="Rural"/>
    <n v="87"/>
    <n v="49.589999999999996"/>
  </r>
  <r>
    <n v="1180"/>
    <s v="ONCE DE ABRIL"/>
    <s v="ALAJUELA"/>
    <x v="2"/>
    <s v="ALAJUELA"/>
    <s v="GUACIMA"/>
    <s v="NUESTRO AMO"/>
    <s v="CENTRAL"/>
    <s v="JOHNNY SANCHEZ SOLANO"/>
    <n v="24381153"/>
    <n v="24381153"/>
    <s v="esc.oncedeabril.alajuela@mep.go.cr"/>
    <s v="FRENTE A HACIENDA LOS REYES"/>
    <s v="Urbana"/>
    <n v="252"/>
    <n v="75.599999999999994"/>
  </r>
  <r>
    <n v="1181"/>
    <s v="PARCELAS DEL I.T.C.O."/>
    <s v="ALAJUELA"/>
    <x v="2"/>
    <s v="OROTINA"/>
    <s v="LA CEIBA"/>
    <s v="LA UVITA"/>
    <s v="PACIFICO CENTRAL"/>
    <s v="EVELYN HUERTAS GARRO"/>
    <n v="24278987"/>
    <n v="24278987"/>
    <s v="esc.parcelasitco@mep.go.cr"/>
    <s v="COSTADO ESTE DE LA IGLESIA CATOLICA"/>
    <s v="Rural"/>
    <n v="137"/>
    <n v="78.089999999999989"/>
  </r>
  <r>
    <n v="1182"/>
    <s v="EDUARDO PINTO HERNANDEZ"/>
    <s v="ALAJUELA"/>
    <x v="2"/>
    <s v="GRECIA"/>
    <s v="TACARES"/>
    <s v="PRENDAS"/>
    <s v="CENTRAL"/>
    <s v="JOSE LUIS SIBAJA MORA"/>
    <n v="24584021"/>
    <n v="24584021"/>
    <s v="esc.eduardojosepinto@mep.go.cr"/>
    <s v="COSTADO OESTE DE LA PLAZA DE DEPORTES"/>
    <s v="Rural"/>
    <n v="290"/>
    <n v="116"/>
  </r>
  <r>
    <n v="1183"/>
    <s v="PRIMO VARGAS VALVERDE"/>
    <s v="ALAJUELA"/>
    <x v="2"/>
    <s v="OROTINA"/>
    <s v="OROTINA"/>
    <s v="TRES MARIAS"/>
    <s v="PACIFICO CENTRAL"/>
    <s v="MA. ESTRELLA CEDEÑO CHAVARRIA"/>
    <n v="24288628"/>
    <n v="24283278"/>
    <s v="esc.primovargasvalverde@mep.go.cr"/>
    <s v="100 M ESTE Y 200 M SUR DE SUCURSAL CCSS"/>
    <s v="Urbana"/>
    <n v="756"/>
    <n v="226.79999999999998"/>
  </r>
  <r>
    <n v="1184"/>
    <s v="PUENTE DE PIEDRA"/>
    <s v="ALAJUELA"/>
    <x v="2"/>
    <s v="GRECIA"/>
    <s v="PUENTE PIEDRA"/>
    <s v="PUENTE DE PIEDRA"/>
    <s v="CENTRAL"/>
    <s v="MARIANELA SANCHEZ MORALES"/>
    <n v="24941744"/>
    <n v="24941744"/>
    <s v="esc.puentedepiedra@mep.go.cr"/>
    <s v="COSTADO NORTE DE LA PLAZA DE FUTBOL"/>
    <s v="Urbana"/>
    <n v="135"/>
    <n v="54"/>
  </r>
  <r>
    <n v="1185"/>
    <s v="QUEBRADAS"/>
    <s v="ALAJUELA"/>
    <x v="2"/>
    <s v="ALAJUELA"/>
    <s v="TAMBOR"/>
    <s v="QUEBRADAS"/>
    <s v="CENTRAL"/>
    <s v="MARIA DEL ROCIO CAMPOS BLANCO"/>
    <n v="24331252"/>
    <n v="24332829"/>
    <s v="esc.quebradas@mep.go.cr"/>
    <s v="250 SURESTE DE LA PLAZA DE DEPORTES"/>
    <s v="Urbana"/>
    <n v="206"/>
    <n v="61.8"/>
  </r>
  <r>
    <n v="1186"/>
    <s v="RAMADAS"/>
    <s v="ALAJUELA"/>
    <x v="2"/>
    <s v="SAN MATEO"/>
    <s v="SAN MATEO"/>
    <s v="HIGUITO"/>
    <s v="PACIFICO CENTRAL"/>
    <s v="TATIANA LUCRECIA SIMPSON RUIZ"/>
    <n v="24286162"/>
    <n v="24286162"/>
    <s v="esc.ramadas@mep.go.cr"/>
    <s v="FRENTE AL TEMPLO CATOLICO"/>
    <s v="Rural"/>
    <n v="61"/>
    <n v="34.769999999999996"/>
  </r>
  <r>
    <n v="1187"/>
    <s v="REPUBLICA DE GUATEMALA"/>
    <s v="ALAJUELA"/>
    <x v="2"/>
    <s v="ALAJUELA"/>
    <s v="ALAJUELA"/>
    <s v="CORAZON DE JESUS"/>
    <s v="CENTRAL"/>
    <s v="EVA M. GUTIERREZ HERNANDEZ"/>
    <n v="24402005"/>
    <n v="24402757"/>
    <s v="esc.republicadeguatemala@mep.go.cr"/>
    <s v="25 N Y 25 O DE LA IGLESIA CORAZON JESUS"/>
    <s v="Urbana"/>
    <n v="877"/>
    <n v="263.09999999999997"/>
  </r>
  <r>
    <n v="1189"/>
    <s v="RICARDO FERNANDEZ GUARDIA"/>
    <s v="ALAJUELA"/>
    <x v="2"/>
    <s v="ALAJUELA"/>
    <s v="GARITA"/>
    <s v="LA GARITA"/>
    <s v="CENTRAL"/>
    <s v="IRMA ISABEL VASQUEZ WHITE"/>
    <n v="24876104"/>
    <n v="24846104"/>
    <s v="esc.ricardofernandezguardia@mep.go.cr"/>
    <s v="FRENTE A LA PLAZA DE FUTBOL, LA GARITA"/>
    <s v="Urbana"/>
    <n v="283"/>
    <n v="84.899999999999991"/>
  </r>
  <r>
    <n v="1191"/>
    <s v="MARIA TERESA OBREGON LORIA"/>
    <s v="ALAJUELA"/>
    <x v="2"/>
    <s v="GRECIA"/>
    <s v="PUENTE PIEDRA"/>
    <s v="RINCON DE SALAS"/>
    <s v="CENTRAL"/>
    <s v="CATALINA PORRAS QUESADA"/>
    <n v="24947013"/>
    <n v="24947013"/>
    <s v="esc.mariateresaobregon@mep.go.cr"/>
    <s v="FRENTE AL EBAIS DE RINCON DE SALAS"/>
    <s v="Urbana"/>
    <n v="142"/>
    <n v="56.800000000000004"/>
  </r>
  <r>
    <n v="1192"/>
    <s v="DAVID GONZALEZ ALFARO"/>
    <s v="ALAJUELA"/>
    <x v="2"/>
    <s v="ALAJUELA"/>
    <s v="RIO SEGUNDO"/>
    <s v="RIO SEGUNDO"/>
    <s v="CENTRAL"/>
    <s v="LUCY TANNIA MORALES CHACON"/>
    <n v="24414692"/>
    <n v="24414692"/>
    <s v="esc.davidgonzalezalfaro@mep.go.cr"/>
    <s v="100 MTS OESTE Y 50 MTS NORTE IGLESIA CATOLICA"/>
    <s v="Urbana"/>
    <n v="467"/>
    <n v="140.1"/>
  </r>
  <r>
    <n v="1193"/>
    <s v="ERMIDA BLANCO GONZALEZ"/>
    <s v="ALAJUELA"/>
    <x v="2"/>
    <s v="ALAJUELA"/>
    <s v="SABANILLA"/>
    <s v="SAN LUIS"/>
    <s v="CENTRAL"/>
    <s v="ANA LAURA RODRIGUEZ CRUZ"/>
    <n v="24496162"/>
    <n v="24496162"/>
    <s v="esc.ermidablanco.alajuela@mep.go.cr"/>
    <s v="200 MTS NORTE DE LA IGLESIA CATOLICA"/>
    <s v="Rural"/>
    <n v="128"/>
    <n v="72.959999999999994"/>
  </r>
  <r>
    <n v="1194"/>
    <s v="TIMOLEON MORERA SOTO"/>
    <s v="ALAJUELA"/>
    <x v="2"/>
    <s v="ALAJUELA"/>
    <s v="SAN ISIDRO"/>
    <s v="SAN MARTIN"/>
    <s v="CENTRAL"/>
    <s v="KAREN OVIEDO VARGAS"/>
    <n v="24436595"/>
    <n v="24436595"/>
    <s v="esc.timoleonmorerasoto@mep.go.cr"/>
    <s v="700 MTS NORTE DE TRIBUNALES JUSTICIA ALAJUELA"/>
    <s v="Urbana"/>
    <n v="267"/>
    <n v="80.099999999999994"/>
  </r>
  <r>
    <n v="1195"/>
    <s v="SABANA LARGA"/>
    <s v="ALAJUELA"/>
    <x v="2"/>
    <s v="ATENAS"/>
    <s v="JESUS"/>
    <s v="SABANA LARGA"/>
    <s v="CENTRAL"/>
    <s v="SANDRA LORENA GOMEZ CHAVES"/>
    <n v="24550238"/>
    <n v="0"/>
    <s v="esc.sabanalarga@mep.go.cr"/>
    <s v="FRENTE A LA PLAZA DE TOROS"/>
    <s v="Rural"/>
    <n v="55"/>
    <n v="31.349999999999998"/>
  </r>
  <r>
    <n v="1196"/>
    <s v="MONSEÑOR DELFIN QUESADA CASTRO"/>
    <s v="ALAJUELA"/>
    <x v="2"/>
    <s v="POAS"/>
    <s v="SABANA REDONDA"/>
    <s v="SABANA REDONDA"/>
    <s v="CENTRAL"/>
    <s v="MARGOT CAMACHO JIMENEZ"/>
    <n v="24820071"/>
    <n v="24822615"/>
    <s v="esc.monsenordelfinquesada@mep.go.cr"/>
    <s v="150 MTS SUR DE LA ERMITA CATOLICA"/>
    <s v="Rural"/>
    <n v="270"/>
    <n v="108"/>
  </r>
  <r>
    <n v="1197"/>
    <s v="LUIS FELIPE GONZALEZ FLORES"/>
    <s v="ALAJUELA"/>
    <x v="2"/>
    <s v="ALAJUELA"/>
    <s v="SABANILLA"/>
    <s v="SABANILLA"/>
    <s v="CENTRAL"/>
    <s v="SANDRA GONZALEZ CASTRO"/>
    <n v="24496555"/>
    <n v="24496555"/>
    <s v="esc.luisfelipegonzalezflores@mep.go.cr"/>
    <s v="COSTADO NORTE PLAZA DE DEPORTES SABANILLA"/>
    <s v="Rural"/>
    <n v="307"/>
    <n v="122.80000000000001"/>
  </r>
  <r>
    <n v="1198"/>
    <s v="SAN ANTONIO"/>
    <s v="ALAJUELA"/>
    <x v="2"/>
    <s v="ALAJUELA"/>
    <s v="SAN ANTONIO"/>
    <s v="SAN ANTONIO"/>
    <s v="CENTRAL"/>
    <s v="LEONARDO MOLINA SERRANO"/>
    <n v="24302097"/>
    <n v="0"/>
    <s v="esc.sanantonio.alajuela@mep.go.cr"/>
    <s v="COSTADO SUR DE LA IGLESIA CATOLICA S. ANTONIO"/>
    <s v="Urbana"/>
    <n v="288"/>
    <n v="86.399999999999991"/>
  </r>
  <r>
    <n v="1199"/>
    <s v="ALBERTO ECHANDI MONTERO"/>
    <s v="ALAJUELA"/>
    <x v="2"/>
    <s v="ALAJUELA"/>
    <s v="SAN ISIDRO"/>
    <s v="SAN ISIDRO"/>
    <s v="CENTRAL"/>
    <s v="MARLEN LOPEZ CALVO"/>
    <n v="24495118"/>
    <n v="24495118"/>
    <s v="esc.albertoechandimontero@mep.go.cr"/>
    <s v="DETRAS DE LA IGLESIA CATOLICA DE SAN ISIDRO"/>
    <s v="Urbana"/>
    <n v="304"/>
    <n v="91.2"/>
  </r>
  <r>
    <n v="1200"/>
    <s v="SAN ISIDRO"/>
    <s v="ALAJUELA"/>
    <x v="2"/>
    <s v="ATENAS"/>
    <s v="SAN ISIDRO"/>
    <s v="SAN ISIDRO"/>
    <s v="CENTRAL"/>
    <s v="MARIA IRENE FONSECA HERRERA"/>
    <n v="24462060"/>
    <n v="24462060"/>
    <s v="esc.sanisidro.alajuela@mep.go.cr"/>
    <s v="250 MTS NO BENEFICIO SAN ISIDRO"/>
    <s v="Rural"/>
    <n v="28"/>
    <n v="15.959999999999999"/>
  </r>
  <r>
    <n v="1201"/>
    <s v="SAN JERONIMO"/>
    <s v="ALAJUELA"/>
    <x v="2"/>
    <s v="OROTINA"/>
    <s v="COYOLAR"/>
    <s v="SAN JERONIMO"/>
    <s v="PACIFICO CENTRAL"/>
    <s v="MA. EMILIO CASTELLON VILLEGAS"/>
    <n v="24286812"/>
    <n v="0"/>
    <s v="esc.sanjeronimo.alajuela@mep.go.cr"/>
    <s v="800 MTS SUR ESTE DEL TEMPLO CATOLICO"/>
    <s v="Rural"/>
    <n v="30"/>
    <n v="17.099999999999998"/>
  </r>
  <r>
    <n v="1202"/>
    <s v="SAN JOSE NORTE"/>
    <s v="ALAJUELA"/>
    <x v="2"/>
    <s v="ATENAS"/>
    <s v="SAN JOSE"/>
    <s v="SAN JOSE NORTE"/>
    <s v="CENTRAL"/>
    <s v="FRANCISCO MONGE ARROYO"/>
    <n v="24468845"/>
    <n v="0"/>
    <s v="esc.sanjosenorte@mep.go.cr"/>
    <s v="100 MTS ESTE DEL TEMPLO CATOLICO"/>
    <s v="Urbana"/>
    <n v="42"/>
    <n v="16.8"/>
  </r>
  <r>
    <n v="1203"/>
    <s v="SAN JOSE SUR"/>
    <s v="ALAJUELA"/>
    <x v="2"/>
    <s v="ATENAS"/>
    <s v="SAN JOSE"/>
    <s v="SAN JOSE SUR"/>
    <s v="CENTRAL"/>
    <s v="BENILDA NUÑEZ SEQUEIRA"/>
    <n v="24460245"/>
    <n v="0"/>
    <s v="esc.sanjosesur@mep.go.cr"/>
    <s v="DETRAS DEL TEMPLO CATOLICO"/>
    <s v="Urbana"/>
    <n v="46"/>
    <n v="18.400000000000002"/>
  </r>
  <r>
    <n v="1204"/>
    <s v="SAN JUAN SUR"/>
    <s v="ALAJUELA"/>
    <x v="2"/>
    <s v="POAS"/>
    <s v="SAN JUAN"/>
    <s v="SAN JUAN SUR"/>
    <s v="CENTRAL"/>
    <s v="ROY ISIDRO CHAVES GOMEZ"/>
    <n v="24483106"/>
    <n v="24486454"/>
    <s v="esc.sanjuan.alajuela@mep.go.cr"/>
    <s v="COSTADO ESTE DE LA PLAZA DE DEPORTES"/>
    <s v="Urbana"/>
    <n v="148"/>
    <n v="59.2"/>
  </r>
  <r>
    <n v="1205"/>
    <s v="SAN JUAN NORTE"/>
    <s v="ALAJUELA"/>
    <x v="2"/>
    <s v="POAS"/>
    <s v="SAN JUAN"/>
    <s v="SAN JUAN NORTE"/>
    <s v="CENTRAL"/>
    <s v="LAURA MOREIRA CARVAJAL"/>
    <n v="24483744"/>
    <n v="24486970"/>
    <s v="esc.sanjuannortepoas@mep.go.cr"/>
    <s v="CONTIGUO AL TEMPLO CATOLICO DE SAN JUAN NORTE"/>
    <s v="Urbana"/>
    <n v="86"/>
    <n v="34.4"/>
  </r>
  <r>
    <n v="1206"/>
    <s v="SAN JUAN"/>
    <s v="ALAJUELA"/>
    <x v="2"/>
    <s v="GRECIA"/>
    <s v="BOLIVAR"/>
    <s v="SAN JUAN DE GRECIA"/>
    <s v="CENTRAL"/>
    <s v="CRISTHIAN PICADO HIDALGO"/>
    <n v="24446050"/>
    <n v="24446050"/>
    <s v="esc.sanjuan@mep.go.cr"/>
    <s v="COSTADO ESTE DEL TEMPLO CATOLICO"/>
    <s v="Rural"/>
    <n v="219"/>
    <n v="87.600000000000009"/>
  </r>
  <r>
    <n v="1207"/>
    <s v="SAN LUIS"/>
    <s v="ALAJUELA"/>
    <x v="2"/>
    <s v="GRECIA"/>
    <s v="BOLIVAR"/>
    <s v="SAN LUIS"/>
    <s v="CENTRAL"/>
    <s v="NOILY MARIA VARGAS SERRANO"/>
    <n v="24440624"/>
    <n v="24440624"/>
    <s v="esc.sanluis.alajuela@mep.go.cr"/>
    <s v="150 MTS NORTE DEL TEMPLO SAN LUIS"/>
    <s v="Rural"/>
    <n v="110"/>
    <n v="62.699999999999996"/>
  </r>
  <r>
    <n v="1208"/>
    <s v="JOSE JOAQUIN MORA SIBAJA"/>
    <s v="ALAJUELA"/>
    <x v="2"/>
    <s v="GRECIA"/>
    <s v="SAN ROQUE"/>
    <s v="SAN MIGUEL ARRIBA"/>
    <s v="CENTRAL"/>
    <s v="ANA YORLENY BARRANTES GOMEZ"/>
    <n v="24448525"/>
    <n v="24448525"/>
    <s v="esc.joaquinmorasibaja@mep.go.cr"/>
    <s v="COSTADO NORTE DEL GIMNASIO MUNICIPAL"/>
    <s v="Urbana"/>
    <n v="41"/>
    <n v="16.400000000000002"/>
  </r>
  <r>
    <n v="1209"/>
    <s v="SAN MIGUEL ABAJO"/>
    <s v="ALAJUELA"/>
    <x v="2"/>
    <s v="GRECIA"/>
    <s v="SAN ROQUE"/>
    <s v="SAN MIGUEL"/>
    <s v="CENTRAL"/>
    <s v="MONICA VILLEGAS VARGAS"/>
    <n v="24448584"/>
    <n v="24448584"/>
    <s v="esc.sanmiguelabajo@mep.go.cr"/>
    <s v="CONTIGUO AL SALON COMUNAL, SAN MIGUEL CENTRO"/>
    <s v="Urbana"/>
    <n v="86"/>
    <n v="34.4"/>
  </r>
  <r>
    <n v="1210"/>
    <s v="PEDRO AGUIRRE CERDA"/>
    <s v="ALAJUELA"/>
    <x v="2"/>
    <s v="POAS"/>
    <s v="SAN PEDRO"/>
    <s v="SAN PEDRO"/>
    <s v="CENTRAL"/>
    <s v="SAUL MADRIGAL FIGUEROA"/>
    <n v="24486316"/>
    <n v="24486316"/>
    <s v="esc.pedroaguirrecerda@mep.go.cr"/>
    <s v="COSTADO OESTE DEL PARQUE SAN PEDRO"/>
    <s v="Urbana"/>
    <n v="564"/>
    <n v="169.2"/>
  </r>
  <r>
    <n v="1211"/>
    <s v="LUIS RODRIGUEZ SALAS"/>
    <s v="ALAJUELA"/>
    <x v="2"/>
    <s v="POAS"/>
    <s v="SAN RAFAEL"/>
    <s v="SAN RAFAEL"/>
    <s v="CENTRAL"/>
    <s v="ALICIA HERRERA ALFARO"/>
    <n v="24480397"/>
    <n v="24485674"/>
    <s v="esc.luisrodriguezsalas@mep.go.cr"/>
    <s v="100 MTS OESTE DEL TEMPLO CATOLICO"/>
    <s v="Rural"/>
    <n v="216"/>
    <n v="86.4"/>
  </r>
  <r>
    <n v="1212"/>
    <s v="ENRIQUE PINTO FERNANDEZ"/>
    <s v="ALAJUELA"/>
    <x v="2"/>
    <s v="ALAJUELA"/>
    <s v="SAN RAFAEL"/>
    <s v="SAN RAFAEL"/>
    <s v="CENTRAL"/>
    <s v="CYNTHIA VERSALLES MARIN OROZCO"/>
    <n v="24380448"/>
    <n v="24380448"/>
    <s v="escuela.enrique.pinto@gmail.com"/>
    <s v="CONTIGUO AL LICEO SAN RAFAEL"/>
    <s v="Urbana"/>
    <n v="1427"/>
    <n v="428.09999999999997"/>
  </r>
  <r>
    <n v="1213"/>
    <s v="ALICE MOYA RODRIGUEZ"/>
    <s v="ALAJUELA"/>
    <x v="2"/>
    <s v="GRECIA"/>
    <s v="SAN ROQUE"/>
    <s v="SAN ROQUE"/>
    <s v="CENTRAL"/>
    <s v="YENDRY CARMONA CARAVACA"/>
    <n v="24944425"/>
    <n v="24944425"/>
    <s v="esc.alicemoyarodriguez@mep.go.cr"/>
    <s v="100 MTS OESTE TEMPLO CATOLICO, SAN ROQUE"/>
    <s v="Urbana"/>
    <n v="323"/>
    <n v="96.899999999999991"/>
  </r>
  <r>
    <n v="1215"/>
    <s v="SANTA ELENA"/>
    <s v="ALAJUELA"/>
    <x v="2"/>
    <s v="GRECIA"/>
    <s v="SAN ISIDRO"/>
    <s v="CAMEJO"/>
    <s v="CENTRAL"/>
    <s v="PATRICIA LEITON HIDALGO"/>
    <n v="24944342"/>
    <n v="24944342"/>
    <s v="esc.santaelena.alajuela@mep.go.cr"/>
    <s v="CONTIGUO AL TEMPLO CATOLICO DE SAN ISIDRO"/>
    <s v="Urbana"/>
    <n v="131"/>
    <n v="52.400000000000006"/>
  </r>
  <r>
    <n v="1216"/>
    <s v="SANTA EULALIA"/>
    <s v="ALAJUELA"/>
    <x v="2"/>
    <s v="ATENAS"/>
    <s v="SANTA EULALIA"/>
    <s v="SANTA EULALIA"/>
    <s v="CENTRAL"/>
    <s v="GUSTAVO MANUEL CESPEDES PORRAS"/>
    <n v="24466797"/>
    <n v="24466797"/>
    <s v="esc.santaeulalia@mep.go.cr"/>
    <s v="FRENTE A MINISUPER SANTA EULALIA"/>
    <s v="Urbana"/>
    <n v="212"/>
    <n v="63.599999999999994"/>
  </r>
  <r>
    <n v="1217"/>
    <s v="SANTA RITA"/>
    <s v="ALAJUELA"/>
    <x v="2"/>
    <s v="OROTINA"/>
    <s v="COYOLAR"/>
    <s v="SANTA RITA"/>
    <s v="PACIFICO CENTRAL"/>
    <s v="GERARDO RODRIGUEZ CUBERO"/>
    <n v="24285548"/>
    <n v="0"/>
    <s v="esc.santarita.alajuela@mep.go.cr"/>
    <s v="75 MTS NORTE DE LA IGLESIA CATOLICA"/>
    <s v="Rural"/>
    <n v="64"/>
    <n v="36.479999999999997"/>
  </r>
  <r>
    <n v="1218"/>
    <s v="SIMON BOLIVAR PALACIOS"/>
    <s v="ALAJUELA"/>
    <x v="2"/>
    <s v="GRECIA"/>
    <s v="GRECIA"/>
    <s v="GRECIA"/>
    <s v="CENTRAL"/>
    <s v="GINA ALEJANDRA ROJAS RODRIGUEZ"/>
    <n v="24943663"/>
    <n v="24943663"/>
    <s v="esc.simonbolivar@mep.go.cr"/>
    <s v="400 MTS SUR DEL TEMPLO CATOLICO LAS MERCEDES"/>
    <s v="Urbana"/>
    <n v="486"/>
    <n v="145.79999999999998"/>
  </r>
  <r>
    <n v="1219"/>
    <s v="RAUL ROJAS RODRIGUEZ"/>
    <s v="ALAJUELA"/>
    <x v="2"/>
    <s v="GRECIA"/>
    <s v="PUENTE PIEDRA"/>
    <s v="EL PORO"/>
    <s v="CENTRAL"/>
    <s v="KENNLY JIMENEZ DELGADO"/>
    <n v="24940078"/>
    <n v="24940078"/>
    <s v="esc.raulrojasrodriguez@mep.go.cr"/>
    <s v="COSTADO ESTE DE LA PLAZA DE DEPORTES"/>
    <s v="Urbana"/>
    <n v="104"/>
    <n v="41.6"/>
  </r>
  <r>
    <n v="1220"/>
    <s v="MIXTA DE SIQUIARES"/>
    <s v="ALAJUELA"/>
    <x v="2"/>
    <s v="ALAJUELA"/>
    <s v="TURRUCARES"/>
    <s v="SIQUIARES"/>
    <s v="CENTRAL"/>
    <s v="EDWARD CALDERON VALVERDE"/>
    <n v="24875522"/>
    <n v="24875522"/>
    <s v="esc.mixtadesiquiares@mep.go.cr"/>
    <s v="CONTIGUO AL ABASTECEDOR SIQUIARES, TURRUCARES"/>
    <s v="Urbana"/>
    <n v="83"/>
    <n v="33.200000000000003"/>
  </r>
  <r>
    <n v="1221"/>
    <s v="JULIA FERNANDEZ RODRIGUEZ"/>
    <s v="ALAJUELA"/>
    <x v="2"/>
    <s v="ALAJUELA"/>
    <s v="SAN RAFAEL"/>
    <s v="SAN RAFAEL"/>
    <s v="CENTRAL"/>
    <s v="RODRIGO ANTONIO LOPEZ CHAVES"/>
    <n v="24396473"/>
    <n v="24385922"/>
    <s v="esc.juliafernandez.alajuela@mep.go.cr"/>
    <s v="COSTADO NORTE DE LA PLAZA DE DEPORTES"/>
    <s v="Urbana"/>
    <n v="847"/>
    <n v="254.1"/>
  </r>
  <r>
    <n v="1222"/>
    <s v="URBANO OVIEDO ALFARO"/>
    <s v="ALAJUELA"/>
    <x v="2"/>
    <s v="GRECIA"/>
    <s v="SAN JOSE"/>
    <s v="CALLE SAN JOSE"/>
    <s v="CENTRAL"/>
    <s v="RUTH ARROYO VARGAS"/>
    <n v="24943444"/>
    <n v="24943444"/>
    <s v="esc.urbanooviedoalfaro@mep.go.cr"/>
    <s v="50 MTS SUR DEL TEMPLO CATOLICO"/>
    <s v="Urbana"/>
    <n v="27"/>
    <n v="10.8"/>
  </r>
  <r>
    <n v="1223"/>
    <s v="SANTA GERTRUDIS SUR"/>
    <s v="ALAJUELA"/>
    <x v="2"/>
    <s v="GRECIA"/>
    <s v="SAN JOSE"/>
    <s v="SANTA GERTRUDIS SUR"/>
    <s v="CENTRAL"/>
    <s v="MARLENE SANCHEZ VILLALOBOS"/>
    <n v="24941317"/>
    <n v="24941317"/>
    <s v="esc.santagertrudissur@mep.go.cr"/>
    <s v="SANTA GERTRUDIS SUR DE GRECIA"/>
    <s v="Urbana"/>
    <n v="203"/>
    <n v="60.9"/>
  </r>
  <r>
    <n v="1224"/>
    <s v="SANTA ROSA"/>
    <s v="ALAJUELA"/>
    <x v="2"/>
    <s v="POAS"/>
    <s v="SAN RAFAEL"/>
    <s v="SANTA ROSA"/>
    <s v="CENTRAL"/>
    <s v="JOSE PABLO JIMENEZ BRENES"/>
    <n v="24485809"/>
    <n v="0"/>
    <s v="esc.santarosa.alajuela@mep.go.cr"/>
    <s v="200 MTS OESTE TEMPLO CATOLICO DE SANTA ROSA"/>
    <s v="Rural"/>
    <n v="77"/>
    <n v="43.889999999999993"/>
  </r>
  <r>
    <n v="1225"/>
    <s v="LUIS SIBAJA GARCIA"/>
    <s v="ALAJUELA"/>
    <x v="2"/>
    <s v="ALAJUELA"/>
    <s v="SAN ISIDRO"/>
    <s v="TACACORI"/>
    <s v="CENTRAL"/>
    <s v="JEISON CORDOBA BONILLA"/>
    <n v="24431722"/>
    <n v="24431722"/>
    <s v="esc.luissibajagarcia@mep.go.cr"/>
    <s v="1 KM OESTE DEL PUENTE DE ITIQUIS"/>
    <s v="Urbana"/>
    <n v="200"/>
    <n v="80"/>
  </r>
  <r>
    <n v="1226"/>
    <s v="SILVESTRE ROJAS MURILLO"/>
    <s v="ALAJUELA"/>
    <x v="2"/>
    <s v="GRECIA"/>
    <s v="TACARES"/>
    <s v="PILAS"/>
    <s v="CENTRAL"/>
    <s v="YENDRY CESPEDES GONZALEZ"/>
    <n v="22494491"/>
    <n v="0"/>
    <s v="esc.silvestrerojasmurillo@mep.go.cr"/>
    <s v="200 MTS NORTE DE LA IGLESIA LA INMACULADA"/>
    <s v="Rural"/>
    <n v="291"/>
    <n v="116.4"/>
  </r>
  <r>
    <n v="1227"/>
    <s v="DR. ADOLFO JIMENEZ DE LA GUARDIA"/>
    <s v="ALAJUELA"/>
    <x v="2"/>
    <s v="ALAJUELA"/>
    <s v="TAMBOR"/>
    <s v="TAMBOR"/>
    <s v="CENTRAL"/>
    <s v="LAURA MARIA CHAVES QUIROS"/>
    <n v="24332701"/>
    <n v="24330078"/>
    <s v="esc.adolfojimenezdelaguardia@mep.go.cr"/>
    <s v="DE LA PLAZA DE DEPORTES, 75 METROS SUR"/>
    <s v="Urbana"/>
    <n v="346"/>
    <n v="103.8"/>
  </r>
  <r>
    <n v="1228"/>
    <s v="TOBIAS GUZMAN BRENES"/>
    <s v="ALAJUELA"/>
    <x v="2"/>
    <s v="SAN MATEO"/>
    <s v="SAN MATEO"/>
    <s v="SAN MATEO"/>
    <s v="PACIFICO CENTRAL"/>
    <s v="WARNER ROJAS ARIAS"/>
    <n v="24289122"/>
    <n v="24289122"/>
    <s v="esc.tobiasguzmanbrenes@mep.go.cr"/>
    <s v="COSTADO SUR DEL PARQUE SAN MATEO ALAJUELA"/>
    <s v="Rural"/>
    <n v="166"/>
    <n v="94.61999999999999"/>
  </r>
  <r>
    <n v="1229"/>
    <s v="MARIANA MADRIGAL DE LA O"/>
    <s v="ALAJUELA"/>
    <x v="2"/>
    <s v="ALAJUELA"/>
    <s v="TAMBOR"/>
    <s v="TUETAL NORTE"/>
    <s v="CENTRAL"/>
    <s v="MAGISTER GUILLEN E. VASQUEZ JI"/>
    <n v="24401598"/>
    <n v="24302825"/>
    <s v="esc.marianamdrigaldelao@mep.go.cr"/>
    <s v="1 KM ESTE DE LA IGLESIA CATOLICA, TUETAL NORT"/>
    <s v="Urbana"/>
    <n v="278"/>
    <n v="83.399999999999991"/>
  </r>
  <r>
    <n v="1230"/>
    <s v="TURRUCARES"/>
    <s v="ALAJUELA"/>
    <x v="2"/>
    <s v="ALAJUELA"/>
    <s v="TURRUCARES"/>
    <s v="TURRUCARES"/>
    <s v="CENTRAL"/>
    <s v="XIANY CASTILLO ROJAS"/>
    <n v="24877160"/>
    <n v="0"/>
    <s v="esc.deturrucares@mep.go.cr"/>
    <s v="COSTADO ESTE DE LA IGLESIA CATOLICA"/>
    <s v="Urbana"/>
    <n v="496"/>
    <n v="148.79999999999998"/>
  </r>
  <r>
    <n v="1231"/>
    <s v="NUEVA DE LOS ALTOS"/>
    <s v="ALAJUELA"/>
    <x v="2"/>
    <s v="ATENAS"/>
    <s v="SAN ISIDRO"/>
    <s v="ALTOS DE NARANJO"/>
    <s v="CENTRAL"/>
    <s v="KARLA CASTRO ROJAS"/>
    <n v="24461296"/>
    <n v="24461296"/>
    <s v="esc.nuevadelosaltos@mep.go.cr"/>
    <s v="100 MTS SUR DEL SUPER DON LICHO"/>
    <s v="Rural"/>
    <n v="35"/>
    <n v="19.95"/>
  </r>
  <r>
    <n v="1232"/>
    <s v="CINCO ESQUINAS"/>
    <s v="ALAJUELA"/>
    <x v="2"/>
    <s v="ALAJUELA"/>
    <s v="CARRIZAL"/>
    <s v="CINCO ESQUINAS"/>
    <s v="CENTRAL"/>
    <s v="VIRGINIA CORDOBA MURILLO"/>
    <n v="24830403"/>
    <n v="24830403"/>
    <s v="esc.cincoesquinas@mep.go.cr"/>
    <s v="3 KM AL NORTE DEL CENTRO DE CARRIZAL"/>
    <s v="Urbana"/>
    <n v="136"/>
    <n v="54.400000000000006"/>
  </r>
  <r>
    <n v="1233"/>
    <s v="EL CAJON"/>
    <s v="ALAJUELA"/>
    <x v="2"/>
    <s v="GRECIA"/>
    <s v="BOLIVAR"/>
    <s v="EL CAJON"/>
    <s v="CENTRAL"/>
    <s v="GABRIELA VALENCIANO CARRANZA"/>
    <n v="24441594"/>
    <n v="24441594"/>
    <s v="esc.elcajon@mep.go.cr"/>
    <s v="FRENTE AL TEMPLO CATOLICO"/>
    <s v="Rural"/>
    <n v="105"/>
    <n v="59.849999999999994"/>
  </r>
  <r>
    <n v="1235"/>
    <s v="INVU LAS CAÑAS"/>
    <s v="ALAJUELA"/>
    <x v="2"/>
    <s v="ALAJUELA"/>
    <s v="DESAMPARADOS"/>
    <s v="INVU LAS CAÑAS #3"/>
    <s v="CENTRAL"/>
    <s v="OMAR LOPEZ RUIZ"/>
    <n v="24424300"/>
    <n v="24424300"/>
    <s v="esc.invulascanas@mep.go.cr"/>
    <s v="100 MTS ESTE DE LA CANCHA DE FUTBOL 5 NOE"/>
    <s v="Urbana"/>
    <n v="637"/>
    <n v="191.1"/>
  </r>
  <r>
    <n v="1237"/>
    <s v="VILLA BONITA"/>
    <s v="ALAJUELA"/>
    <x v="2"/>
    <s v="ALAJUELA"/>
    <s v="SAN ANTONIO"/>
    <s v="VILLA BONITA"/>
    <s v="CENTRAL"/>
    <s v="WILLIAM BADILLA MURILLO"/>
    <n v="24414544"/>
    <n v="24414544"/>
    <s v="esc.lidervillabonita@mep.go.cr"/>
    <s v="300 M OESTE DEL POLIDEPORTIVO MONSERRAT"/>
    <s v="Urbana"/>
    <n v="648"/>
    <n v="194.4"/>
  </r>
  <r>
    <n v="1238"/>
    <s v="SAN FRANCISCO"/>
    <s v="ALAJUELA"/>
    <x v="2"/>
    <s v="GRECIA"/>
    <s v="SAN ISIDRO"/>
    <s v="SAN FRANCISCO"/>
    <s v="CENTRAL"/>
    <s v="HANNIA ANGULO GARCIA"/>
    <n v="24947590"/>
    <n v="24947590"/>
    <s v="esc.sanfrancisco.alajuela@mep.go.cr"/>
    <s v="2.5 KM NORTE  IGLESIA CATOLICA SAN ISIDRO"/>
    <s v="Urbana"/>
    <n v="60"/>
    <n v="24"/>
  </r>
  <r>
    <n v="1240"/>
    <s v="RINCON CHIQUITO"/>
    <s v="ALAJUELA"/>
    <x v="2"/>
    <s v="ALAJUELA"/>
    <s v="GUACIMA"/>
    <s v="RINCON CHIQUITO"/>
    <s v="CENTRAL"/>
    <s v="GILBERTH GONZALEZ MOREIRA"/>
    <n v="24383204"/>
    <n v="24383204"/>
    <s v="esc.rinconchiquito@mep.go.cr"/>
    <s v="CONTIGUO AL EBAIS DE RINCON CHIQUITO"/>
    <s v="Urbana"/>
    <n v="249"/>
    <n v="74.7"/>
  </r>
  <r>
    <n v="1241"/>
    <s v="UNION DE ROSALES"/>
    <s v="ALAJUELA"/>
    <x v="2"/>
    <s v="ALAJUELA"/>
    <s v="DESAMPARADOS"/>
    <s v="ROSALES"/>
    <s v="CENTRAL"/>
    <s v="RITA IRENE VEGA ALPIZAR"/>
    <n v="22696150"/>
    <n v="22696150"/>
    <s v="esc.unionderosales@mep.go.cr"/>
    <s v="4 KM NOROESTE PLAZA DEPORTES DESAMPARADOS"/>
    <s v="Urbana"/>
    <n v="151"/>
    <n v="60.400000000000006"/>
  </r>
  <r>
    <n v="1243"/>
    <s v="PUEBLO NUEVO"/>
    <s v="OCCIDENTE"/>
    <x v="2"/>
    <s v="SAN RAMON"/>
    <s v="ANGELES"/>
    <s v="PUEBLO NUEVO"/>
    <s v="CENTRAL"/>
    <s v="DAVID SALVADOR VARGAS BARBOZA"/>
    <n v="24751317"/>
    <n v="24751317"/>
    <s v="esc.pueblonuevo.occidente@mep.go.cr"/>
    <s v="COSTADO NORTE IGLESIA CATOLICA FTE.PLAZA DEP."/>
    <s v="Rural"/>
    <n v="24"/>
    <n v="13.68"/>
  </r>
  <r>
    <n v="1244"/>
    <s v="GERARDO BADILLA MORA"/>
    <s v="OCCIDENTE"/>
    <x v="2"/>
    <s v="SAN RAMON"/>
    <s v="ALFARO"/>
    <s v="SAN PEDRO"/>
    <s v="CENTRAL"/>
    <s v="MARIA DEL ROSARIO JARA MOYA"/>
    <n v="24456043"/>
    <n v="24456043"/>
    <s v="esc.gerardobadillamora@mep.go.cr"/>
    <s v="FRENTE A TEMPLO CATÓLICO, ALFARO"/>
    <s v="Urbana"/>
    <n v="290"/>
    <n v="87"/>
  </r>
  <r>
    <n v="1245"/>
    <s v="ALFONSO MONGE RAMIREZ"/>
    <s v="OCCIDENTE"/>
    <x v="2"/>
    <s v="NARANJO"/>
    <s v="NARANJO"/>
    <s v="DULCE NOMBRE"/>
    <s v="CENTRAL"/>
    <s v="LUIS GUSTAVO ALFARO SOTO"/>
    <n v="24513411"/>
    <n v="24513411"/>
    <s v="esc.alfonsomongeramirez@mep.go.cr"/>
    <s v="FRENTE AL TEMPLO CATOLICO DE DULCE NOMBRE"/>
    <s v="Urbana"/>
    <n v="184"/>
    <n v="73.600000000000009"/>
  </r>
  <r>
    <n v="1248"/>
    <s v="BAJO TAPEZCO"/>
    <s v="OCCIDENTE"/>
    <x v="2"/>
    <s v="ZARCERO"/>
    <s v="BRISAS"/>
    <s v="LOS ANGELES"/>
    <s v="CENTRAL"/>
    <s v="XINIA BARRERA RODRIGUEZ"/>
    <n v="24632955"/>
    <n v="24634612"/>
    <s v="esc.bajodetapezco@mep.go.cr"/>
    <s v="150 MTS. SURESTE DEL TEMPLO"/>
    <s v="Rural"/>
    <n v="59"/>
    <n v="33.629999999999995"/>
  </r>
  <r>
    <n v="1250"/>
    <s v="BARRIO EL CARMEN"/>
    <s v="OCCIDENTE"/>
    <x v="2"/>
    <s v="NARANJO"/>
    <s v="NARANJO"/>
    <s v="EL CARMEN"/>
    <s v="CENTRAL"/>
    <s v="ROXANA RODRIGUEZ ALFARO"/>
    <n v="24515189"/>
    <n v="24515189"/>
    <s v="esc.barrioelcarmen@mep.go.cr"/>
    <s v="400 M. NOROESTE DEL ESTADIO DE NARANJO"/>
    <s v="Urbana"/>
    <n v="111"/>
    <n v="44.400000000000006"/>
  </r>
  <r>
    <n v="1251"/>
    <s v="SAN RAFAEL"/>
    <s v="OCCIDENTE"/>
    <x v="2"/>
    <s v="VALVERDE VEGA"/>
    <s v="SARCHI NORTE"/>
    <s v="SAN RAFAEL"/>
    <s v="CENTRAL"/>
    <s v="JOHANA ULATE JIMENEZ"/>
    <n v="24541630"/>
    <n v="24542486"/>
    <s v="esc.sanrafael.occidente@mep.go.cr"/>
    <s v="25 SURESTE Y 50 ESTE DEL TEMPLO CATOLICO"/>
    <s v="Rural"/>
    <n v="68"/>
    <n v="38.76"/>
  </r>
  <r>
    <n v="1252"/>
    <s v="ANGELES NORTE"/>
    <s v="OCCIDENTE"/>
    <x v="2"/>
    <s v="SAN RAMON"/>
    <s v="ANGELES"/>
    <s v="ANGELES NORTE"/>
    <s v="CENTRAL"/>
    <s v="MINDER JIMENEZ MENDEZ"/>
    <n v="24474379"/>
    <n v="24474379"/>
    <s v="esc.angelesnorte@mep.go.cr"/>
    <s v="CONTIGUO AL PUESTO DE LA GUARDIA RURAL"/>
    <s v="Rural"/>
    <n v="43"/>
    <n v="24.509999999999998"/>
  </r>
  <r>
    <n v="1253"/>
    <s v="FELIX ANGEL SALAS CABEZAS"/>
    <s v="OCCIDENTE"/>
    <x v="2"/>
    <s v="SAN RAMON"/>
    <s v="ANGELES"/>
    <s v="ANGELES SUR"/>
    <s v="CENTRAL"/>
    <s v="HAYDEE JIMENEZ CASTRO"/>
    <n v="24564062"/>
    <n v="24564062"/>
    <s v="esc.felixangelsalas@mep.go.cr"/>
    <s v="FRENTE A LA PLAZA DE DEPORTES"/>
    <s v="Rural"/>
    <n v="69"/>
    <n v="39.33"/>
  </r>
  <r>
    <n v="1255"/>
    <s v="ARNULFO ARIAS MADRID"/>
    <s v="OCCIDENTE"/>
    <x v="2"/>
    <s v="ZARCERO"/>
    <s v="TAPESCO"/>
    <s v="TAPEZCO"/>
    <s v="CENTRAL"/>
    <s v="YORLENY MARIA UGALDE MONTOYA"/>
    <n v="24634686"/>
    <n v="24632745"/>
    <s v="esc.arnulfoariasmadrid@mep.go.cr"/>
    <s v="CONTIGUO A TEMPLO CATÓLICO DE TAPEZCO"/>
    <s v="Rural"/>
    <n v="172"/>
    <n v="98.039999999999992"/>
  </r>
  <r>
    <n v="1256"/>
    <s v="DANIEL SOLORZANO MURILLO"/>
    <s v="OCCIDENTE"/>
    <x v="2"/>
    <s v="PALMARES"/>
    <s v="ZARAGOZA"/>
    <s v="LA COCALECA"/>
    <s v="CENTRAL"/>
    <s v="IGNACIO ARAYA SIBAJA"/>
    <n v="24533264"/>
    <n v="0"/>
    <s v="esc.danielsolorzanomurillo@mep.go.cr"/>
    <s v="CONTIGUO A LA PLAZA DE DEPORTES LA COCALECA"/>
    <s v="Urbana"/>
    <n v="122"/>
    <n v="48.800000000000004"/>
  </r>
  <r>
    <n v="1257"/>
    <s v="BAJO MATAMOROS"/>
    <s v="OCCIDENTE"/>
    <x v="2"/>
    <s v="SAN RAMON"/>
    <s v="ALFARO"/>
    <s v="BARRANCA"/>
    <s v="CENTRAL"/>
    <s v="ANA IRIS ARAYA BARRANTES"/>
    <n v="24470927"/>
    <n v="0"/>
    <s v="esc.bajomatamoros@mep.go.cr"/>
    <s v="CONTIGUO AL SALON COMUNAL DE BARRANCA"/>
    <s v="Urbana"/>
    <n v="44"/>
    <n v="17.600000000000001"/>
  </r>
  <r>
    <n v="1258"/>
    <s v="BAJOS DE TORO AMARILLO"/>
    <s v="OCCIDENTE"/>
    <x v="2"/>
    <s v="VALVERDE VEGA"/>
    <s v="TORO AMARILLO"/>
    <s v="BAJOS TORO AMARILLO"/>
    <s v="CENTRAL"/>
    <s v="KENDALL OBANDO MATARRITA"/>
    <n v="24760950"/>
    <n v="24760950"/>
    <s v="esc.bajosdeltoroamarillo@mep.go.cr"/>
    <s v="COSTADO OESTE DE LA PLAZA DE DEPORTES"/>
    <s v="Rural"/>
    <n v="28"/>
    <n v="15.959999999999999"/>
  </r>
  <r>
    <n v="1259"/>
    <s v="BALBOA"/>
    <s v="OCCIDENTE"/>
    <x v="2"/>
    <s v="SAN RAMON"/>
    <s v="SANTIAGO"/>
    <s v="BALBOA"/>
    <s v="CENTRAL"/>
    <s v="RAFAEL ANTONIO SALAS SUAREZ"/>
    <n v="24473736"/>
    <n v="0"/>
    <s v="esc.balboa@mep.go.cr"/>
    <s v="DE DELEG. DE POLICIA SANTIAGO 3 K AL SUROESTE"/>
    <s v="Rural"/>
    <n v="36"/>
    <n v="20.52"/>
  </r>
  <r>
    <n v="1260"/>
    <s v="EL LLANO"/>
    <s v="OCCIDENTE"/>
    <x v="2"/>
    <s v="NARANJO"/>
    <s v="EL ROSARIO"/>
    <s v="EL LLANO"/>
    <s v="CENTRAL"/>
    <s v="NATALIA MARIA MENDEZ ALFARO"/>
    <n v="24506017"/>
    <n v="24506017"/>
    <s v="esc.elllano@mep.go.cr"/>
    <s v="1 KM. AL NORTE DEL CRUCE DE GRECIA"/>
    <s v="Rural"/>
    <n v="92"/>
    <n v="52.44"/>
  </r>
  <r>
    <n v="1262"/>
    <s v="ABRAHAM PANIAGUA NUÑEZ"/>
    <s v="OCCIDENTE"/>
    <x v="2"/>
    <s v="SAN RAMON"/>
    <s v="SAN ISIDRO"/>
    <s v="CALLE VARELA"/>
    <s v="CENTRAL"/>
    <s v="DORIS MARIA SALAS SUAREZ"/>
    <n v="24471046"/>
    <n v="0"/>
    <s v="esc.brahampaniagua@mep.go.cr"/>
    <s v="600 M. NORESTE DE LA ESCUELA LABORATORIO"/>
    <s v="Rural"/>
    <n v="155"/>
    <n v="88.35"/>
  </r>
  <r>
    <n v="1263"/>
    <s v="LA LEGUA"/>
    <s v="OCCIDENTE"/>
    <x v="2"/>
    <s v="ZARCERO"/>
    <s v="BRISAS"/>
    <s v="LA LEGUA"/>
    <s v="CENTRAL"/>
    <s v="ANGIE GRANADOS URBINA"/>
    <n v="24632309"/>
    <n v="24632309"/>
    <s v="esc.laleguazarcero@mep.go.cr"/>
    <s v="FRENTE AL TEMPLO CATÓLICO LA LEGUA, ZARCERO"/>
    <s v="Rural"/>
    <n v="73"/>
    <n v="41.61"/>
  </r>
  <r>
    <n v="1264"/>
    <s v="FERNANDO CASTRO LOPEZ"/>
    <s v="OCCIDENTE"/>
    <x v="2"/>
    <s v="VALVERDE VEGA"/>
    <s v="SARCHI SUR"/>
    <s v="RINCON DE ALPIZAR"/>
    <s v="CENTRAL"/>
    <s v="DIANA QUESADA ACUÑA"/>
    <n v="24542005"/>
    <n v="24542005"/>
    <s v="esc.fernandocastrolopez@mep.go.cr"/>
    <s v="1.5 K. AL OESTE DEL RESTAURANTE LAS CARRETAS"/>
    <s v="Rural"/>
    <n v="56"/>
    <n v="31.919999999999998"/>
  </r>
  <r>
    <n v="1265"/>
    <s v="EL PROGRESO"/>
    <s v="OCCIDENTE"/>
    <x v="2"/>
    <s v="SAN RAMON"/>
    <s v="ANGELES"/>
    <s v="EL PROGRESO"/>
    <s v="CENTRAL"/>
    <s v="LISBETH FALLAS RODRIGUEZ"/>
    <n v="24751609"/>
    <n v="24751609"/>
    <s v="esc.elprogreso.occidente@mep.go.cr"/>
    <s v="100 M. ESTE DE LA IGLESIA, EL PROGRESO"/>
    <s v="Rural"/>
    <n v="44"/>
    <n v="25.08"/>
  </r>
  <r>
    <n v="1267"/>
    <s v="CAÑUELA"/>
    <s v="OCCIDENTE"/>
    <x v="2"/>
    <s v="NARANJO"/>
    <s v="SAN JOSE"/>
    <s v="SAN PEDRO"/>
    <s v="CENTRAL"/>
    <s v="SILVIA MARIA MOYA BARQUERO"/>
    <n v="24502116"/>
    <n v="24502116"/>
    <s v="esc.canuela@mep.go.cr"/>
    <s v="2 KM. OESTE DEL CRUCE DE SAN JUANILLO"/>
    <s v="Rural"/>
    <n v="56"/>
    <n v="31.919999999999998"/>
  </r>
  <r>
    <n v="1268"/>
    <s v="YADIRA GAMBOA ALFARO"/>
    <s v="OCCIDENTE"/>
    <x v="2"/>
    <s v="SAN RAMON"/>
    <s v="SANTIAGO"/>
    <s v="CALLE LEON"/>
    <s v="CENTRAL"/>
    <s v="SIDIANI NAVARRO JIMENEZ"/>
    <n v="24454795"/>
    <n v="24454597"/>
    <s v="esc.yadiragamboaalfaro@mep.go.cr"/>
    <s v="400 M. AL OESTE DEL RESTAURANTE EL JARDIN"/>
    <s v="Rural"/>
    <n v="44"/>
    <n v="25.08"/>
  </r>
  <r>
    <n v="1270"/>
    <s v="LA UNION"/>
    <s v="OCCIDENTE"/>
    <x v="2"/>
    <s v="PALMARES"/>
    <s v="ZARAGOZA"/>
    <s v="CALLE VARGAS"/>
    <s v="CENTRAL"/>
    <s v="MAGDALENA DIAZ SOLANO"/>
    <n v="24532971"/>
    <n v="24532971"/>
    <s v="esc.launion.occidente@mep.go.cr"/>
    <s v="500 M. AL SUR DE LA CAPILLA CALLE VARGAS"/>
    <s v="Urbana"/>
    <n v="69"/>
    <n v="27.6"/>
  </r>
  <r>
    <n v="1271"/>
    <s v="JACINTO AVILA ARAYA"/>
    <s v="OCCIDENTE"/>
    <x v="2"/>
    <s v="PALMARES"/>
    <s v="CANDELARIA"/>
    <s v="CANDELARIA"/>
    <s v="CENTRAL"/>
    <s v="MARIA DEL ROCIO VASQUEZ VASQUE"/>
    <n v="24520637"/>
    <n v="0"/>
    <s v="esc.jacintoavilaaraya@mep.go.cr"/>
    <s v="DE LA ANTIGUA IGLESIA CATÓLICA 300 M. NORTE"/>
    <s v="Rural"/>
    <n v="192"/>
    <n v="109.44"/>
  </r>
  <r>
    <n v="1272"/>
    <s v="EL CRUCE DE CIRRI"/>
    <s v="OCCIDENTE"/>
    <x v="2"/>
    <s v="NARANJO"/>
    <s v="CIRRI SUR"/>
    <s v="EL CRUCE DE CIRRI"/>
    <s v="CENTRAL"/>
    <s v="YOSELYN CUBERO GONZALEZ"/>
    <n v="24504926"/>
    <n v="0"/>
    <s v="esc.elcrucedecirri@mep.go.cr"/>
    <s v="CONTIGUO ASOCIACION TALITA CUMI, CRUCE CIRRI"/>
    <s v="Rural"/>
    <n v="82"/>
    <n v="46.739999999999995"/>
  </r>
  <r>
    <n v="1274"/>
    <s v="DR. CARLOS LUIS VALVERDE VEGA"/>
    <s v="OCCIDENTE"/>
    <x v="2"/>
    <s v="SAN RAMON"/>
    <s v="SANTIAGO"/>
    <s v="RIO JESUS"/>
    <s v="CENTRAL"/>
    <s v="YESENNIA LOBO ARAYA"/>
    <n v="24473428"/>
    <n v="24473428"/>
    <s v="esc.drcarlosluis.occidente@mep.go.cr"/>
    <s v="FRENTE AL TEMPLO CATÓLICO DE RIO JESUS"/>
    <s v="Rural"/>
    <n v="72"/>
    <n v="41.04"/>
  </r>
  <r>
    <n v="1280"/>
    <s v="VALLE AZUL"/>
    <s v="OCCIDENTE"/>
    <x v="2"/>
    <s v="SAN RAMON"/>
    <s v="SAN LORENZO"/>
    <s v="VALLE AZUL"/>
    <s v="CENTRAL"/>
    <s v="YADIRA RODRIGUEZ ZUÑIGA"/>
    <n v="24013127"/>
    <n v="24741354"/>
    <s v="esc.valleazul.occidente@mep.go.cr"/>
    <s v="COSTADO SURESTE DE LA IGLESIA CATOLICA"/>
    <s v="Rural"/>
    <n v="184"/>
    <n v="104.88"/>
  </r>
  <r>
    <n v="1283"/>
    <s v="FERMIN RODRIGUEZ CORDERO"/>
    <s v="OCCIDENTE"/>
    <x v="2"/>
    <s v="SAN RAMON"/>
    <s v="SAN LORENZO"/>
    <s v="BAJO RODRIGUEZ"/>
    <s v="CENTRAL"/>
    <s v="MARIA DE LOS A.VENEGAS LEON"/>
    <n v="24751893"/>
    <n v="24751893"/>
    <s v="esc.ferminrodriguezcordero@mep.go.cr"/>
    <s v="100 M.NORESTE DE TEMPLO CATOLICO BAJO RODRIG."/>
    <s v="Rural"/>
    <n v="110"/>
    <n v="62.699999999999996"/>
  </r>
  <r>
    <n v="1284"/>
    <s v="LA PALMITA"/>
    <s v="OCCIDENTE"/>
    <x v="2"/>
    <s v="NARANJO"/>
    <s v="CIRRI SUR"/>
    <s v="LA PALMITA"/>
    <s v="CENTRAL"/>
    <s v="MEILIN RODRIGUEZ BOLAÑOS"/>
    <n v="24633897"/>
    <n v="24633897"/>
    <s v="esc.laspalmitasnaranjo@mep.go.cr"/>
    <s v="50 M. NORTE DE LA IGLESIA CATOLICA LA PALMITA"/>
    <s v="Rural"/>
    <n v="44"/>
    <n v="25.08"/>
  </r>
  <r>
    <n v="1285"/>
    <s v="EL ROSARIO"/>
    <s v="OCCIDENTE"/>
    <x v="2"/>
    <s v="NARANJO"/>
    <s v="EL ROSARIO"/>
    <s v="EL ROSARIO"/>
    <s v="CENTRAL"/>
    <s v="SILVIA LEDEZMA MORERA"/>
    <n v="24510655"/>
    <n v="24510655"/>
    <s v="esc.elrosario@mep.go.cr"/>
    <s v="50 M. NOROESTE DE LA ENTRADA CALLE PEREZ"/>
    <s v="Rural"/>
    <n v="203"/>
    <n v="81.2"/>
  </r>
  <r>
    <n v="1287"/>
    <s v="ERMELINDA MORA CARVAJAL"/>
    <s v="OCCIDENTE"/>
    <x v="2"/>
    <s v="SAN RAMON"/>
    <s v="ALFARO"/>
    <s v="CATARATAS"/>
    <s v="CENTRAL"/>
    <s v="MARIA L. ARAYA BARRANTES"/>
    <n v="24454706"/>
    <n v="24454706"/>
    <s v="esc.ermelindamoracarvajala@mep.go.cr"/>
    <s v="200 M. SURESTE DE LA PLAZA DE DEPORTES"/>
    <s v="Urbana"/>
    <n v="53"/>
    <n v="21.200000000000003"/>
  </r>
  <r>
    <n v="1288"/>
    <s v="ERMIDA BLANCO GONZALEZ"/>
    <s v="OCCIDENTE"/>
    <x v="2"/>
    <s v="PALMARES"/>
    <s v="LA GRANJA"/>
    <s v="LA GRANJA"/>
    <s v="CENTRAL"/>
    <s v="XENIA ROJAS CAMPOS"/>
    <n v="24531486"/>
    <n v="24531486"/>
    <s v="esc.ermidablancogonzalez@mep.go.cr"/>
    <s v="1 K. OESTE DEL BANCO POPULAR DE PALMARES"/>
    <s v="Urbana"/>
    <n v="328"/>
    <n v="98.399999999999991"/>
  </r>
  <r>
    <n v="1289"/>
    <s v="FEDERICO SALAS CARVAJAL"/>
    <s v="OCCIDENTE"/>
    <x v="2"/>
    <s v="SAN RAMON"/>
    <s v="SAN JUAN"/>
    <s v="SAN JUAN"/>
    <s v="CENTRAL"/>
    <s v="JESUS MARIA CHAVARRIA VEGA"/>
    <n v="24455538"/>
    <n v="24455538"/>
    <s v="esc.federicosalascarvajal@mep.go.cr"/>
    <s v="75 M. SURESTE DE LA IGLESIA DE SAN JUAN"/>
    <s v="Urbana"/>
    <n v="475"/>
    <n v="142.5"/>
  </r>
  <r>
    <n v="1290"/>
    <s v="FELIX VILLALOBOS VARGAS"/>
    <s v="OCCIDENTE"/>
    <x v="2"/>
    <s v="ZARCERO"/>
    <s v="LAGUNA"/>
    <s v="LAGUNA"/>
    <s v="CENTRAL"/>
    <s v="NUBIA DAISY ARRIETA ARAYA"/>
    <n v="24633200"/>
    <n v="24633200"/>
    <s v="esc.felixvillalobos@mep.go.cr"/>
    <s v="50 MTS. NORTE DEL TEMPLO CATOLICO"/>
    <s v="Rural"/>
    <n v="108"/>
    <n v="61.559999999999995"/>
  </r>
  <r>
    <n v="1291"/>
    <s v="FRANCISCO JOSE ORLICH BOLMARCICH"/>
    <s v="OCCIDENTE"/>
    <x v="2"/>
    <s v="SAN RAMON"/>
    <s v="PIEDADES NORTE"/>
    <s v="LA PAZ"/>
    <s v="CENTRAL"/>
    <s v="SOLANYE SANDOVAL GONZALEZ"/>
    <n v="24473844"/>
    <n v="24473844"/>
    <s v="esc.franciscojorlich@mep.go.cr"/>
    <s v="150 M. NORESTE DEL COMISARIATO LA PAZ"/>
    <s v="Rural"/>
    <n v="71"/>
    <n v="40.47"/>
  </r>
  <r>
    <n v="1292"/>
    <s v="GEORGINA BOLMARCICH DE ORLICH"/>
    <s v="OCCIDENTE"/>
    <x v="2"/>
    <s v="SAN RAMON"/>
    <s v="SAN RAFAEL"/>
    <s v="BERLIN"/>
    <s v="CENTRAL"/>
    <s v="JOSE ALBERTO FERNANDEZ RAMIREZ"/>
    <n v="24534632"/>
    <n v="24564632"/>
    <s v="esc.georginabolmarcichorlich@mep.go.cr"/>
    <s v="CONTIGUO AL PUESTO DE SALUD, BERLIN"/>
    <s v="Rural"/>
    <n v="53"/>
    <n v="30.209999999999997"/>
  </r>
  <r>
    <n v="1294"/>
    <s v="EIDA VARGAS CARRANZA"/>
    <s v="OCCIDENTE"/>
    <x v="2"/>
    <s v="NARANJO"/>
    <s v="SAN JOSE"/>
    <s v="SAN ANTONIO NORTE"/>
    <s v="CENTRAL"/>
    <s v="MIRLEY RAMIREZ CHAVES"/>
    <n v="24631569"/>
    <n v="24631569"/>
    <s v="esc.eidavargascarranza@mep.go.cr"/>
    <s v="CONTIGUO A LA PLAZA DE DEPORTES, SAN ANTONIO"/>
    <s v="Rural"/>
    <n v="60"/>
    <n v="34.199999999999996"/>
  </r>
  <r>
    <n v="1295"/>
    <s v="ALTO CASTRO"/>
    <s v="OCCIDENTE"/>
    <x v="2"/>
    <s v="VALVERDE VEGA"/>
    <s v="SARCHI SUR"/>
    <s v="ALTO CASTRO"/>
    <s v="CENTRAL"/>
    <s v="LIZ KELLEM ACOSTA ARAYA"/>
    <n v="24542000"/>
    <n v="24542000"/>
    <s v="esc.altocastro@mep.go.cr"/>
    <s v="50 M. NORTE DEL SUPER LA PALMAREÑA"/>
    <s v="Rural"/>
    <n v="179"/>
    <n v="102.02999999999999"/>
  </r>
  <r>
    <n v="1296"/>
    <s v="JOAQUIN LORENZO SANCHO QUESADA"/>
    <s v="OCCIDENTE"/>
    <x v="2"/>
    <s v="PALMARES"/>
    <s v="BUENOS AIRES"/>
    <s v="BUENOS AIRES"/>
    <s v="CENTRAL"/>
    <s v="LILLEY SOTO DELGADO"/>
    <n v="24520190"/>
    <n v="24520190"/>
    <s v="esc.joaquinlorenzosancho@mep.go.cr"/>
    <s v="125 M. ESTE DE LA ERMITA DE BUENOS AIRES"/>
    <s v="Urbana"/>
    <n v="408"/>
    <n v="122.39999999999999"/>
  </r>
  <r>
    <n v="1297"/>
    <s v="JORGE WASHINGTON"/>
    <s v="OCCIDENTE"/>
    <x v="2"/>
    <s v="SAN RAMON"/>
    <s v="SAN RAMON"/>
    <s v="SAN RAMON"/>
    <s v="CENTRAL"/>
    <s v="GRACE CABEZAS PALOMO"/>
    <n v="24455195"/>
    <n v="24455195"/>
    <s v="esc.jorgewashington@mep.go.cr"/>
    <s v="100 M. SUR DEL BANCO NACIONAL"/>
    <s v="Urbana"/>
    <n v="657"/>
    <n v="197.1"/>
  </r>
  <r>
    <n v="1299"/>
    <s v="PBRO. JOSE DEL OLMO"/>
    <s v="OCCIDENTE"/>
    <x v="2"/>
    <s v="NARANJO"/>
    <s v="PALMITOS"/>
    <s v="CONCEPCION"/>
    <s v="CENTRAL"/>
    <s v="SOLANGE DURAN SEGURA"/>
    <n v="24511838"/>
    <n v="24511838"/>
    <s v="esc.presbiterojosedelolmo@mep.go.cr"/>
    <s v="200 OESTE DEL TEMPLO CATÓLICO DE CONCEPCION"/>
    <s v="Rural"/>
    <n v="169"/>
    <n v="96.33"/>
  </r>
  <r>
    <n v="1300"/>
    <s v="JOSE VALENCIANO ARRIETA"/>
    <s v="OCCIDENTE"/>
    <x v="2"/>
    <s v="ZARCERO"/>
    <s v="ZAPOTE"/>
    <s v="SAN JUAN DE LAJAS"/>
    <s v="CENTRAL"/>
    <s v="DAYNIN LEDEZMA CORDERO"/>
    <n v="24632358"/>
    <n v="24632358"/>
    <s v="esc.josevalencianoarrieta@mep.go.cr"/>
    <s v="100 M.NORTE DE TEMPLO CATÓL.SN JUAN DE LAJAS"/>
    <s v="Rural"/>
    <n v="25"/>
    <n v="14.249999999999998"/>
  </r>
  <r>
    <n v="1301"/>
    <s v="JUAN SANTAMARIA"/>
    <s v="OCCIDENTE"/>
    <x v="2"/>
    <s v="NARANJO"/>
    <s v="CIRRI SUR"/>
    <s v="CIRRI SUR CENTRO"/>
    <s v="CENTRAL"/>
    <s v="MARIANELA ARAYA BARRANTES"/>
    <n v="24514648"/>
    <n v="24514648"/>
    <s v="esc.juansantamaria@mep.go.cr"/>
    <s v="FRENTE AL SALÓN COMUNAL"/>
    <s v="Rural"/>
    <n v="159"/>
    <n v="90.63"/>
  </r>
  <r>
    <n v="1302"/>
    <s v="JUDAS TADEO CORRALES SAENZ"/>
    <s v="OCCIDENTE"/>
    <x v="2"/>
    <s v="NARANJO"/>
    <s v="NARANJO"/>
    <s v="CANDELARIA"/>
    <s v="CENTRAL"/>
    <s v="FREDDY GAMBOA ARAYA"/>
    <n v="24511727"/>
    <n v="24511727"/>
    <s v="esc.judastadeocorralessaenz@mep.go.cr"/>
    <s v="COSTADO ESTE DEL TEMPLO CATOLICO"/>
    <s v="Urbana"/>
    <n v="329"/>
    <n v="98.7"/>
  </r>
  <r>
    <n v="1303"/>
    <s v="JULIA FERNANDEZ RODRIGUEZ"/>
    <s v="OCCIDENTE"/>
    <x v="2"/>
    <s v="PALMARES"/>
    <s v="ESQUIPULAS"/>
    <s v="ESQUIPULAS"/>
    <s v="CENTRAL"/>
    <s v="LUCY GOLCHER CARAZO"/>
    <n v="24530917"/>
    <n v="24530917"/>
    <s v="esc.juliafernandezrodriguez@mep.go.cr"/>
    <s v="800 M. ESTE DEL ESTADIO JORGE PALMAREÑO SOLIS"/>
    <s v="Urbana"/>
    <n v="325"/>
    <n v="97.5"/>
  </r>
  <r>
    <n v="1304"/>
    <s v="LA BALSA"/>
    <s v="OCCIDENTE"/>
    <x v="2"/>
    <s v="SAN RAMON"/>
    <s v="ANGELES"/>
    <s v="LA BALSA"/>
    <s v="CENTRAL"/>
    <s v="MARILU VILLALOBOS MESEN"/>
    <n v="24479221"/>
    <n v="24479221"/>
    <s v="esc.labalsa@mep.go.cr"/>
    <s v="15 K. AL NORTE DE SAN RAMON, CALLE LA FORTUNA"/>
    <s v="Rural"/>
    <n v="57"/>
    <n v="32.489999999999995"/>
  </r>
  <r>
    <n v="1305"/>
    <s v="LA BRISA"/>
    <s v="OCCIDENTE"/>
    <x v="2"/>
    <s v="ZARCERO"/>
    <s v="BRISAS"/>
    <s v="SANTA ROSA"/>
    <s v="CENTRAL"/>
    <s v="PILAR UMAÑA JIMENEZ"/>
    <n v="24632455"/>
    <n v="24632455"/>
    <s v="esc.labrisa@mep.go.cr"/>
    <s v="500 M. AL ESTE DEL TEMPLO CATOLICO"/>
    <s v="Rural"/>
    <n v="85"/>
    <n v="48.449999999999996"/>
  </r>
  <r>
    <n v="1306"/>
    <s v="LA CONSTANCIA"/>
    <s v="OCCIDENTE"/>
    <x v="2"/>
    <s v="SAN RAMON"/>
    <s v="SANTIAGO"/>
    <s v="EL EMPALME"/>
    <s v="CENTRAL"/>
    <s v="MAIRON ALVARADO SALAS"/>
    <n v="24454430"/>
    <n v="24454430"/>
    <s v="esc.laconstancia@mep.go.cr"/>
    <s v="100 M. AL NOROESTE DE LA ENTRADA EL EMPALME"/>
    <s v="Rural"/>
    <n v="95"/>
    <n v="54.15"/>
  </r>
  <r>
    <n v="1307"/>
    <s v="LA CUEVA"/>
    <s v="OCCIDENTE"/>
    <x v="2"/>
    <s v="NARANJO"/>
    <s v="SAN JUAN"/>
    <s v="SAN ANTONIO LA CUEVA"/>
    <s v="CENTRAL"/>
    <s v="ANABELLE MONGE CAMBRONERO"/>
    <n v="24512500"/>
    <n v="24501625"/>
    <s v="esc.lacueva@mep.go.cr"/>
    <s v="COSTADO NORTE DE LA PLAZA DE DEPORTES"/>
    <s v="Rural"/>
    <n v="93"/>
    <n v="53.01"/>
  </r>
  <r>
    <n v="1308"/>
    <s v="JULIAN VOLIO LLORENTE"/>
    <s v="OCCIDENTE"/>
    <x v="2"/>
    <s v="SAN RAMON"/>
    <s v="VOLIO"/>
    <s v="VOLIO"/>
    <s v="CENTRAL"/>
    <s v="MILAGRO SOLIS ESTRADA"/>
    <n v="24472863"/>
    <n v="24472863"/>
    <s v="esc.julianvoliollorente@mep.go.cr"/>
    <s v="800 M. NORTE DE ROMANA COOPEVICTORIA - VOLIO"/>
    <s v="Rural"/>
    <n v="197"/>
    <n v="112.28999999999999"/>
  </r>
  <r>
    <n v="1309"/>
    <s v="LA GUARIA"/>
    <s v="OCCIDENTE"/>
    <x v="2"/>
    <s v="SAN RAMON"/>
    <s v="PIEDADES SUR"/>
    <s v="LA GUARIA"/>
    <s v="CENTRAL"/>
    <s v="GIOCONDA ULATE ESPINOZA"/>
    <n v="24478107"/>
    <n v="24478107"/>
    <s v="esc.laguaria.occidente@mep.go.cr"/>
    <s v="100 M.NORESTE DE PULPERIA MARBELLA, LA GUARIA"/>
    <s v="Rural"/>
    <n v="33"/>
    <n v="18.809999999999999"/>
  </r>
  <r>
    <n v="1310"/>
    <s v="ALVARO TERAN SECO"/>
    <s v="OCCIDENTE"/>
    <x v="2"/>
    <s v="VALVERDE VEGA"/>
    <s v="SARCHI NORTE"/>
    <s v="LA LUISA"/>
    <s v="CENTRAL"/>
    <s v="MARIA ANDREA CORRALES OVARES"/>
    <n v="24543100"/>
    <n v="24543100"/>
    <s v="esc.alvaroteranseco@mep.go.cr"/>
    <s v="CONTIGUO AL TEMPLO CATOLICO"/>
    <s v="Rural"/>
    <n v="96"/>
    <n v="54.72"/>
  </r>
  <r>
    <n v="1311"/>
    <s v="LA PALMA"/>
    <s v="OCCIDENTE"/>
    <x v="2"/>
    <s v="SAN RAMON"/>
    <s v="PIEDADES SUR"/>
    <s v="SAN MIGUEL"/>
    <s v="CENTRAL"/>
    <s v="MARIA D.ANGELES MORA GARCIA"/>
    <n v="24458976"/>
    <n v="24458976"/>
    <s v="esc.lapalma.occidente@mep.go.cr"/>
    <s v="COSTADO SUR DE LA IGLESIA CATOLICA"/>
    <s v="Rural"/>
    <n v="90"/>
    <n v="51.3"/>
  </r>
  <r>
    <n v="1312"/>
    <s v="ELISEO ARREDONDO BLANCO"/>
    <s v="OCCIDENTE"/>
    <x v="2"/>
    <s v="SAN RAMON"/>
    <s v="PIEDADES NORTE"/>
    <s v="BAJO LA PAZ"/>
    <s v="CENTRAL"/>
    <s v="ANABELLE CALVO RODRIGUEZ"/>
    <n v="24451606"/>
    <n v="24451606"/>
    <s v="esc.lapaz.occidente@mep.go.cr"/>
    <s v="1 K. NOROESTE DE LA CAPILLA DE LA PAZ"/>
    <s v="Rural"/>
    <n v="47"/>
    <n v="26.79"/>
  </r>
  <r>
    <n v="1313"/>
    <s v="RAMON BARQUERO SALAS"/>
    <s v="OCCIDENTE"/>
    <x v="2"/>
    <s v="ZARCERO"/>
    <s v="LAGUNA"/>
    <s v="EL CARMEN"/>
    <s v="CENTRAL"/>
    <s v="CINDY ARAYA ALVAREZ"/>
    <n v="24634601"/>
    <n v="0"/>
    <s v="esc.ramonbarquero@mep.go.cr"/>
    <s v="COSTADO NOROESTE DE LA PLAZA"/>
    <s v="Rural"/>
    <n v="25"/>
    <n v="14.249999999999998"/>
  </r>
  <r>
    <n v="1314"/>
    <s v="LA PICADA"/>
    <s v="OCCIDENTE"/>
    <x v="2"/>
    <s v="ZARCERO"/>
    <s v="PALMIRA"/>
    <s v="PUEBLO NUEVO"/>
    <s v="CENTRAL"/>
    <s v="JINETTE MARIN BENAVIDES"/>
    <n v="24631645"/>
    <n v="24631645"/>
    <s v="esc.lapicada@hotmail.com"/>
    <s v="50 M. SUROESTE DE LA PLAZA DE DEPORTES"/>
    <s v="Urbana"/>
    <n v="74"/>
    <n v="29.6"/>
  </r>
  <r>
    <n v="1315"/>
    <s v="SAN MIGUEL OESTE"/>
    <s v="OCCIDENTE"/>
    <x v="2"/>
    <s v="NARANJO"/>
    <s v="SAN MIGUEL"/>
    <s v="SAN MIGUEL OESTE"/>
    <s v="CENTRAL"/>
    <s v="XENIA MARIA MORALRES MURILLO"/>
    <n v="24510560"/>
    <n v="24510560"/>
    <s v="esc.sanmigueloeste@mep.go.cr"/>
    <s v="COSTADO OESTE DE LA PLAZA DE DEPORTES"/>
    <s v="Rural"/>
    <n v="154"/>
    <n v="87.779999999999987"/>
  </r>
  <r>
    <n v="1316"/>
    <s v="JOSE JOAQUIN SALAS PEREZ"/>
    <s v="OCCIDENTE"/>
    <x v="2"/>
    <s v="SAN RAMON"/>
    <s v="SAN RAMON"/>
    <s v="LA SABANA"/>
    <s v="CENTRAL"/>
    <s v="HEYNER ARIAS OQUENDO"/>
    <n v="24455350"/>
    <n v="24455350"/>
    <s v="esc.josejoaquinsalasperez@mep.go.cr"/>
    <s v="COSTADO ESTE DEL ESTADIO GUILLERMO VARGAS R."/>
    <s v="Urbana"/>
    <n v="635"/>
    <n v="190.5"/>
  </r>
  <r>
    <n v="1318"/>
    <s v="LISIMACO CHAVARRIA PALMA"/>
    <s v="OCCIDENTE"/>
    <x v="2"/>
    <s v="SAN RAMON"/>
    <s v="VOLIO"/>
    <s v="ALTO DE VILLEGAS"/>
    <s v="CENTRAL"/>
    <s v="DORIS MARIA CALDERON PORRAS"/>
    <n v="24450620"/>
    <n v="24450620"/>
    <s v="esc.lisimacochavarriadevolio@mep.go.cr"/>
    <s v="ALTO VILLEGAS, VOLIO, SAN RAMON"/>
    <s v="Rural"/>
    <n v="34"/>
    <n v="19.38"/>
  </r>
  <r>
    <n v="1319"/>
    <s v="LLANO BONITO"/>
    <s v="OCCIDENTE"/>
    <x v="2"/>
    <s v="NARANJO"/>
    <s v="CIRRI SUR"/>
    <s v="LLANO BONITO"/>
    <s v="CENTRAL"/>
    <s v="MARISOL DEL CARMEN CRUZ CARAZO"/>
    <n v="24631045"/>
    <n v="24631045"/>
    <s v="esc.llanobonito@mep.go.cr"/>
    <s v="FRENTE A LA IGLESIA CATOLICA DE LLANO BONITO"/>
    <s v="Rural"/>
    <n v="39"/>
    <n v="22.229999999999997"/>
  </r>
  <r>
    <n v="1320"/>
    <s v="LLANO BRENES"/>
    <s v="OCCIDENTE"/>
    <x v="2"/>
    <s v="SAN RAMON"/>
    <s v="SAN RAFAEL"/>
    <s v="LLANO BRENES"/>
    <s v="CENTRAL"/>
    <s v="CARMEN ALVAREZ CASTRO"/>
    <n v="24533246"/>
    <n v="24533246"/>
    <s v="esc.llanobrenes@mep.go.cr"/>
    <s v="FRENTE AL TEMPLO CATOLICO DE LLANO BRENES S.R"/>
    <s v="Rural"/>
    <n v="59"/>
    <n v="33.629999999999995"/>
  </r>
  <r>
    <n v="1321"/>
    <s v="LLANO GRANDE"/>
    <s v="OCCIDENTE"/>
    <x v="2"/>
    <s v="VALVERDE VEGA"/>
    <s v="SARCHI NORTE"/>
    <s v="BARRIO LOS ANGELES"/>
    <s v="CENTRAL"/>
    <s v="KAREN ARIAS FERNANDEZ"/>
    <n v="24541461"/>
    <n v="24541461"/>
    <s v="esc.llanogrande@mep.go.cr"/>
    <s v="100 M. NORTE ENTRADA PRINCIPAL B°LOS ANGELES"/>
    <s v="Rural"/>
    <n v="46"/>
    <n v="26.22"/>
  </r>
  <r>
    <n v="1322"/>
    <s v="LORENZO GONZALEZ ARGUEDAS"/>
    <s v="OCCIDENTE"/>
    <x v="2"/>
    <s v="NARANJO"/>
    <s v="SAN JOSE"/>
    <s v="BARRANCA"/>
    <s v="CENTRAL"/>
    <s v="LAURA MURILLO LOPEZ"/>
    <n v="24631696"/>
    <n v="24634291"/>
    <s v="esc.lorenzogonzalezarguedas@mep.go.cr"/>
    <s v="200 OESTE DEL TEMPLO CATOLICO DE BARRANCA"/>
    <s v="Rural"/>
    <n v="34"/>
    <n v="19.38"/>
  </r>
  <r>
    <n v="1323"/>
    <s v="LOS CRIQUES"/>
    <s v="OCCIDENTE"/>
    <x v="2"/>
    <s v="SAN RAMON"/>
    <s v="ANGELES"/>
    <s v="LOS CRIQUES"/>
    <s v="CENTRAL"/>
    <s v="MARIA GABRIELA CHACON ZUÑIGA"/>
    <n v="24688009"/>
    <n v="24689310"/>
    <s v="esc.loscriques@mep.go.cr"/>
    <s v="FRENTE AL SALON COMUNAL"/>
    <s v="Rural"/>
    <n v="54"/>
    <n v="30.779999999999998"/>
  </r>
  <r>
    <n v="1324"/>
    <s v="LOS PINOS"/>
    <s v="OCCIDENTE"/>
    <x v="2"/>
    <s v="PALMARES"/>
    <s v="CANDELARIA"/>
    <s v="LOS PINOS"/>
    <s v="CENTRAL"/>
    <s v="CINDY MARIA VARGAS BARBOZA"/>
    <n v="24533239"/>
    <n v="24532100"/>
    <s v="esc.lospinos@mep.go.cr"/>
    <s v="CONTIGUO A LA CAFETALERA TIRRA"/>
    <s v="Rural"/>
    <n v="38"/>
    <n v="21.659999999999997"/>
  </r>
  <r>
    <n v="1325"/>
    <s v="LOS ROBLES"/>
    <s v="OCCIDENTE"/>
    <x v="2"/>
    <s v="NARANJO"/>
    <s v="SAN JERONIMO"/>
    <s v="LOS ROBLES"/>
    <s v="CENTRAL"/>
    <s v="GLENDA VANESSA LOBO GONZALEZ"/>
    <n v="24503742"/>
    <n v="24503742"/>
    <s v="esc.losrobles@mep.go.cr"/>
    <s v="50 M. SUR DE LA IGLESIA CATOLICA, LOS ROBLES"/>
    <s v="Urbana"/>
    <n v="35"/>
    <n v="14"/>
  </r>
  <r>
    <n v="1326"/>
    <s v="LOURDES"/>
    <s v="OCCIDENTE"/>
    <x v="2"/>
    <s v="NARANJO"/>
    <s v="CIRRI SUR"/>
    <s v="LOURDES"/>
    <s v="CENTRAL"/>
    <s v="MILAGRO VALVERDE ZUÑIGA"/>
    <n v="24514140"/>
    <n v="24514140"/>
    <s v="esc.lourdes.occidente@mep.go.cr"/>
    <s v="100 M. NORTE DE IGLESIA CATOLICA DE LOURDES"/>
    <s v="Rural"/>
    <n v="92"/>
    <n v="52.44"/>
  </r>
  <r>
    <n v="1327"/>
    <s v="MACARIO VALVERDE MADRIGAL"/>
    <s v="OCCIDENTE"/>
    <x v="2"/>
    <s v="SAN RAMON"/>
    <s v="SAN RAFAEL"/>
    <s v="CALLE ZAMORA"/>
    <s v="CENTRAL"/>
    <s v="ROGELIO VALVERDE MUÑOZ"/>
    <n v="24470520"/>
    <n v="24470520"/>
    <s v="esc.macariovalverdemadrigal@mep.go.cr"/>
    <s v="CONTIGUO AL SALON COMUNAL"/>
    <s v="Rural"/>
    <n v="173"/>
    <n v="98.609999999999985"/>
  </r>
  <r>
    <n v="1329"/>
    <s v="PBRO. MANUEL BERNARDO GOMEZ SALAZAR"/>
    <s v="OCCIDENTE"/>
    <x v="2"/>
    <s v="PALMARES"/>
    <s v="PALMARES"/>
    <s v="PALMARES"/>
    <s v="CENTRAL"/>
    <s v="ANA ESTHER URPI LEDEZMA"/>
    <n v="24533686"/>
    <n v="24533686"/>
    <s v="esc.presmanuelbernardogomez@mep.go.cr"/>
    <s v="200 M. ESTE DEL PARQUE DE PALMARES"/>
    <s v="Urbana"/>
    <n v="495"/>
    <n v="148.5"/>
  </r>
  <r>
    <n v="1330"/>
    <s v="MANUEL QUESADA BASTOS"/>
    <s v="OCCIDENTE"/>
    <x v="2"/>
    <s v="SAN RAMON"/>
    <s v="CONCEPCION"/>
    <s v="CHAPARRAL"/>
    <s v="CENTRAL"/>
    <s v="HERNAN RAMIREZ JARA"/>
    <n v="24459538"/>
    <n v="24459538"/>
    <s v="esc.manuelquesadabastos@mep.go.cr"/>
    <s v="50 M. NORTE DE LA ENTRADA A CHAPARRAL ABAJO"/>
    <s v="Urbana"/>
    <n v="140"/>
    <n v="56"/>
  </r>
  <r>
    <n v="1331"/>
    <s v="MERCEDES QUESADA QUESADA"/>
    <s v="OCCIDENTE"/>
    <x v="2"/>
    <s v="SAN RAMON"/>
    <s v="CONCEPCION"/>
    <s v="CONCEPCION ARRIBA"/>
    <s v="CENTRAL"/>
    <s v="MARTHA RODRIGUEZ HERRERA"/>
    <n v="24473454"/>
    <n v="24483454"/>
    <s v="esc.mercedesquesada@mep.go.cr"/>
    <s v="1 KM. NORTE DE LA IGLESIA CATOLICA"/>
    <s v="Urbana"/>
    <n v="133"/>
    <n v="53.2"/>
  </r>
  <r>
    <n v="1332"/>
    <s v="MIGUEL CARBALLO CORRALES"/>
    <s v="OCCIDENTE"/>
    <x v="2"/>
    <s v="NARANJO"/>
    <s v="CIRRI SUR"/>
    <s v="LLANO BONITO"/>
    <s v="CENTRAL"/>
    <s v="DIANA OVIEDO ROJAS"/>
    <n v="24634746"/>
    <n v="24634746"/>
    <s v="esc.miguelcarballocorrales@mep.go.cr"/>
    <s v="COSTADO SUR DE LA PLAZA DE DEPORTES"/>
    <s v="Rural"/>
    <n v="34"/>
    <n v="19.38"/>
  </r>
  <r>
    <n v="1333"/>
    <s v="LA UNION"/>
    <s v="OCCIDENTE"/>
    <x v="2"/>
    <s v="SAN RAMON"/>
    <s v="SAN RAFAEL"/>
    <s v="LA UNION"/>
    <s v="CENTRAL"/>
    <s v="JOHANNA VALVERDE GOMEZ"/>
    <n v="24453679"/>
    <n v="24474300"/>
    <s v="esc.launiondesanrafael@mep.go.cr"/>
    <s v="CIUDADELA LA UNIÓN CONTIGUO A TEMPLO CATOLICO"/>
    <s v="Rural"/>
    <n v="116"/>
    <n v="66.11999999999999"/>
  </r>
  <r>
    <n v="1334"/>
    <s v="MONSEÑOR JUAN VICENTE SOLIS FERNANDEZ"/>
    <s v="OCCIDENTE"/>
    <x v="2"/>
    <s v="SAN RAMON"/>
    <s v="PIEDADES SUR"/>
    <s v="PIEDADES SUR"/>
    <s v="CENTRAL"/>
    <s v="MARJORIE RODRIGUEZ CARRANZA"/>
    <n v="24478363"/>
    <n v="24478363"/>
    <s v="esc.monsenorjuanvicente@mep.go.cr"/>
    <s v="COSTADO NORTE DE LA PLAZA DE FUTBOL"/>
    <s v="Rural"/>
    <n v="142"/>
    <n v="80.94"/>
  </r>
  <r>
    <n v="1335"/>
    <s v="MONSEÑOR CLODOVEO HIDALGO SOLANO"/>
    <s v="OCCIDENTE"/>
    <x v="2"/>
    <s v="SAN RAMON"/>
    <s v="SAN ISIDRO"/>
    <s v="SAN ISIDRO"/>
    <s v="CENTRAL"/>
    <s v="WILLIAM GAMBOA CALDERON"/>
    <n v="24454990"/>
    <n v="24454990"/>
    <s v="esc.monsenorclodoveo@mep.go.cr"/>
    <s v="COSTADO NORTE DE LA PLAZA FUTBOL DE SN ISIDRO"/>
    <s v="Rural"/>
    <n v="156"/>
    <n v="88.919999999999987"/>
  </r>
  <r>
    <n v="1336"/>
    <s v="MORELOS"/>
    <s v="OCCIDENTE"/>
    <x v="2"/>
    <s v="ZARCERO"/>
    <s v="GUADALUPE"/>
    <s v="SAN LUIS"/>
    <s v="CENTRAL"/>
    <s v="CLAUDIA P.HERRERA ROLDAN"/>
    <n v="24634385"/>
    <n v="24634287"/>
    <s v="esc.morelos@mep.go.cr"/>
    <s v="4  K. OESTE DEL LICEO DE ALFARO RUIZ"/>
    <s v="Rural"/>
    <n v="38"/>
    <n v="21.659999999999997"/>
  </r>
  <r>
    <n v="1337"/>
    <s v="NAUTILIO ACOSTA PIEPPER"/>
    <s v="OCCIDENTE"/>
    <x v="2"/>
    <s v="SAN RAMON"/>
    <s v="PIEDADES NORTE"/>
    <s v="LA ESPERANZA"/>
    <s v="CENTRAL"/>
    <s v="HANNIA JUAREZ PEREZ"/>
    <n v="24471402"/>
    <n v="24471402"/>
    <s v="esc.nautilioacostapiepper@mep.go.cr"/>
    <s v="FRENTE A LA PLAZA DE DEPORTES DE LA ESPERANZA"/>
    <s v="Rural"/>
    <n v="143"/>
    <n v="81.509999999999991"/>
  </r>
  <r>
    <n v="1338"/>
    <s v="RUPERTO ZUÑIGA SANCHO"/>
    <s v="OCCIDENTE"/>
    <x v="2"/>
    <s v="SAN RAMON"/>
    <s v="ANGELES"/>
    <s v="BAJO ZUÑIGA"/>
    <s v="CENTRAL"/>
    <s v="CYNTHIA VILLALOBOS RODRIGUEZ"/>
    <n v="24451810"/>
    <n v="24451810"/>
    <s v="esc.rupertozunigasancho@mep.go.cr"/>
    <s v="CENTRO BAJO ZUÑIGA FRENTE AL SALON COMUNAL"/>
    <s v="Rural"/>
    <n v="34"/>
    <n v="19.38"/>
  </r>
  <r>
    <n v="1339"/>
    <s v="OTILIO ULATE BLANCO"/>
    <s v="OCCIDENTE"/>
    <x v="2"/>
    <s v="ZARCERO"/>
    <s v="ZARCERO"/>
    <s v="ZARCERO"/>
    <s v="CENTRAL"/>
    <s v="MELVIN CUBERO JIMENEZ"/>
    <n v="24633145"/>
    <n v="24633145"/>
    <s v="esc.otilioulateblancozarcero@mep.go.cr"/>
    <s v="COSTADO SUR DEL TEMPLO CATOLICO DE ZARCERO"/>
    <s v="Urbana"/>
    <n v="374"/>
    <n v="112.2"/>
  </r>
  <r>
    <n v="1340"/>
    <s v="SALUSTIO CAMACHO MUÑOZ"/>
    <s v="OCCIDENTE"/>
    <x v="2"/>
    <s v="ZARCERO"/>
    <s v="PALMIRA"/>
    <s v="PALMIRA"/>
    <s v="CENTRAL"/>
    <s v="NATALIA NARANJO SALAZAR"/>
    <n v="24633903"/>
    <n v="24633339"/>
    <s v="esc.salustiocamacho@mep.go.cr"/>
    <s v="FRENTE AL EBAIS PALMIRA, ZARCERO"/>
    <s v="Urbana"/>
    <n v="102"/>
    <n v="40.800000000000004"/>
  </r>
  <r>
    <n v="1341"/>
    <s v="PALMITOS"/>
    <s v="OCCIDENTE"/>
    <x v="2"/>
    <s v="NARANJO"/>
    <s v="PALMITOS"/>
    <s v="PALMITOS"/>
    <s v="CENTRAL"/>
    <s v="MARIA ISABEL CHAVES RAMIREZ"/>
    <n v="24515121"/>
    <n v="24515121"/>
    <s v="esc.palmitos@mep.go.cr"/>
    <s v="50 M. SUR DEL TEMPLO CATÓLICO PALMITOS"/>
    <s v="Rural"/>
    <n v="175"/>
    <n v="99.749999999999986"/>
  </r>
  <r>
    <n v="1342"/>
    <s v="PETERS"/>
    <s v="OCCIDENTE"/>
    <x v="2"/>
    <s v="VALVERDE VEGA"/>
    <s v="RODRIGUEZ"/>
    <s v="SAN JUAN"/>
    <s v="CENTRAL"/>
    <s v="MARIA DELSIDA ELIZONDO DURAN"/>
    <n v="24545256"/>
    <n v="24543971"/>
    <s v="esc.peters@mep.go.cr"/>
    <s v="FRENTE A LA PLAZA DE DEPORTES, SAN JUAN"/>
    <s v="Rural"/>
    <n v="254"/>
    <n v="101.60000000000001"/>
  </r>
  <r>
    <n v="1343"/>
    <s v="JUAN JOSE VALVERDE MADRIGAL"/>
    <s v="OCCIDENTE"/>
    <x v="2"/>
    <s v="SAN RAMON"/>
    <s v="PIEDADES NORTE"/>
    <s v="PIEDADES NORESTE"/>
    <s v="CENTRAL"/>
    <s v="ALVARO CHACON SABORIO"/>
    <n v="24470148"/>
    <n v="24470148"/>
    <s v="esc.juanjosevalverdemadrigal@mep.go.cr"/>
    <s v="125 M. OESTE DE IGLESIA CATOLICA, PIEDADES N."/>
    <s v="Rural"/>
    <n v="134"/>
    <n v="76.38"/>
  </r>
  <r>
    <n v="1344"/>
    <s v="QUEBRADILLAS"/>
    <s v="OCCIDENTE"/>
    <x v="2"/>
    <s v="SAN RAMON"/>
    <s v="PIEDADES SUR"/>
    <s v="QUEBRADILLAS"/>
    <s v="CENTRAL"/>
    <s v="ANA CRISTINA PEREZ REYES"/>
    <n v="24470147"/>
    <n v="24470147"/>
    <s v="esc.quebradillas@mep.go.cr"/>
    <s v="3 K. AL OESTE DE PIEDADES SUR"/>
    <s v="Rural"/>
    <n v="26"/>
    <n v="14.819999999999999"/>
  </r>
  <r>
    <n v="1345"/>
    <s v="REPUBLICA DE URUGUAY"/>
    <s v="OCCIDENTE"/>
    <x v="2"/>
    <s v="NARANJO"/>
    <s v="SAN MIGUEL"/>
    <s v="SAN MIGUEL"/>
    <s v="CENTRAL"/>
    <s v="DEYANIRA SOLORZANO GONZALEZ"/>
    <n v="24510570"/>
    <n v="24510570"/>
    <s v="esc.republica.uruguay@mep.go.cr"/>
    <s v="DIAGONAL AL ABASTECEDOR LA BEGONIA,SAN MIGUEL"/>
    <s v="Rural"/>
    <n v="167"/>
    <n v="95.19"/>
  </r>
  <r>
    <n v="1346"/>
    <s v="REPUBLICA DE COLOMBIA"/>
    <s v="OCCIDENTE"/>
    <x v="2"/>
    <s v="NARANJO"/>
    <s v="NARANJO"/>
    <s v="NARANJO"/>
    <s v="CENTRAL"/>
    <s v="TEODORA GOMEZ REYES"/>
    <n v="24500044"/>
    <n v="24510853"/>
    <s v="esc.republicadecolombia@mep.go.cr"/>
    <s v="COSTADO SUR DEL PARQUE CENTRAL DE NARANJO"/>
    <s v="Urbana"/>
    <n v="614"/>
    <n v="184.2"/>
  </r>
  <r>
    <n v="1347"/>
    <s v="REPUBLICA DE CUBA"/>
    <s v="OCCIDENTE"/>
    <x v="2"/>
    <s v="NARANJO"/>
    <s v="SAN JOSE"/>
    <s v="SAN JUANILLO"/>
    <s v="CENTRAL"/>
    <s v="CARLOS ALVARADO LEDEZMA"/>
    <n v="24511228"/>
    <n v="24511228"/>
    <s v="esc.republicadecuba@mep.go.cr"/>
    <s v="FRENTE AL TEMPLO CATOLICO DE SAN JUANILLO"/>
    <s v="Rural"/>
    <n v="135"/>
    <n v="76.949999999999989"/>
  </r>
  <r>
    <n v="1348"/>
    <s v="REPUBLICA DEL ECUADOR"/>
    <s v="OCCIDENTE"/>
    <x v="2"/>
    <s v="NARANJO"/>
    <s v="SAN JUAN"/>
    <s v="SAN JUAN"/>
    <s v="CENTRAL"/>
    <s v="GUISELLE VILLALOBOS SALAS"/>
    <n v="24500005"/>
    <n v="24500005"/>
    <s v="esc.republicadelecuador@mep.go.cr"/>
    <s v="CARRETERA PRINC.ZARCERO, FTE.IGLESIA CATOLICA"/>
    <s v="Rural"/>
    <n v="189"/>
    <n v="107.72999999999999"/>
  </r>
  <r>
    <n v="1349"/>
    <s v="DR. RICARDO MORENO CAÑAS"/>
    <s v="OCCIDENTE"/>
    <x v="2"/>
    <s v="PALMARES"/>
    <s v="ZARAGOZA"/>
    <s v="ZARAGOZA"/>
    <s v="CENTRAL"/>
    <s v="VIRGINIA RODRIGUEZ CHAVES"/>
    <n v="24531586"/>
    <n v="24531586"/>
    <s v="esc.ricardomorenocanas@mep.go.cr"/>
    <s v="400 M. OESTE DEL RESTAURANTE LA LYRA,ZARAGOZA"/>
    <s v="Urbana"/>
    <n v="266"/>
    <n v="79.8"/>
  </r>
  <r>
    <n v="1350"/>
    <s v="RINCON DE MORA"/>
    <s v="OCCIDENTE"/>
    <x v="2"/>
    <s v="SAN RAMON"/>
    <s v="SAN RAFAEL"/>
    <s v="RINCON DE MORA"/>
    <s v="CENTRAL"/>
    <s v="SHIRLEY SALAS BOGANTES"/>
    <n v="24477992"/>
    <n v="24477992"/>
    <s v="esc.rincondemora@mep.go.cr"/>
    <s v="2 K AL SUR DE LA ERMITA SAN RAFAEL, SN RAMON"/>
    <s v="Rural"/>
    <n v="31"/>
    <n v="17.669999999999998"/>
  </r>
  <r>
    <n v="1351"/>
    <s v="PABLO ALVARADO VARGAS"/>
    <s v="OCCIDENTE"/>
    <x v="2"/>
    <s v="PALMARES"/>
    <s v="ZARAGOZA"/>
    <s v="RINCON"/>
    <s v="CENTRAL"/>
    <s v="YASMIN ALVARADO ZUÑUGA"/>
    <n v="24533140"/>
    <n v="24533140"/>
    <s v="esc.pabloalvaradovargas@mep.go.cr"/>
    <s v="1 K. AL OESTE DEL SUPERCOOP RINCON, ZARAGOZA"/>
    <s v="Urbana"/>
    <n v="229"/>
    <n v="68.7"/>
  </r>
  <r>
    <n v="1352"/>
    <s v="RIO GRANDE"/>
    <s v="OCCIDENTE"/>
    <x v="2"/>
    <s v="SAN RAMON"/>
    <s v="SAN ISIDRO"/>
    <s v="LA GUARIA"/>
    <s v="CENTRAL"/>
    <s v="MA LUZ SALAZAR RODRIGUEZ"/>
    <n v="24474337"/>
    <n v="24474337"/>
    <s v="esc.riogrande.occidente@mep.go.cr"/>
    <s v="200 M. AL NORTE DE IGLESIA SAN LUIS GONZAGA"/>
    <s v="Rural"/>
    <n v="80"/>
    <n v="45.599999999999994"/>
  </r>
  <r>
    <n v="1354"/>
    <s v="SAN PEDRO"/>
    <s v="OCCIDENTE"/>
    <x v="2"/>
    <s v="VALVERDE VEGA"/>
    <s v="SAN PEDRO"/>
    <s v="SAN PEDRO"/>
    <s v="CENTRAL"/>
    <s v="REBECA VARGAS LOPEZ"/>
    <n v="24543370"/>
    <n v="0"/>
    <s v="esc.sanpedro.occidente@mep.go.cr"/>
    <s v="FRENTE AL TEMPLO CATOLICO"/>
    <s v="Rural"/>
    <n v="206"/>
    <n v="82.4"/>
  </r>
  <r>
    <n v="1355"/>
    <s v="MIXTA SAN RAFAEL"/>
    <s v="OCCIDENTE"/>
    <x v="2"/>
    <s v="SAN RAMON"/>
    <s v="SAN RAFAEL"/>
    <s v="SAN RAFAEL"/>
    <s v="CENTRAL"/>
    <s v="RAFAEL ANS. JIMENEZ CASTRO"/>
    <n v="24470171"/>
    <n v="24470171"/>
    <s v="esc.mixtasanrafael@mep.go.cr"/>
    <s v="COSTADO SUR DEL TEMPLO CATOLICO, SAN RAFAEL"/>
    <s v="Rural"/>
    <n v="90"/>
    <n v="51.3"/>
  </r>
  <r>
    <n v="1356"/>
    <s v="SAN ROQUE"/>
    <s v="OCCIDENTE"/>
    <x v="2"/>
    <s v="NARANJO"/>
    <s v="PALMITOS"/>
    <s v="SAN ROQUE"/>
    <s v="CENTRAL"/>
    <s v="SANDY FERNANDEZ JARA"/>
    <n v="24514612"/>
    <n v="24514612"/>
    <s v="esc.sanroque.occidente@mep.go.cr"/>
    <s v="500 M. SUR DEL TEMPLO CATOLICO DE SAN ROQUE"/>
    <s v="Rural"/>
    <n v="72"/>
    <n v="41.04"/>
  </r>
  <r>
    <n v="1357"/>
    <s v="SANTIAGO"/>
    <s v="OCCIDENTE"/>
    <x v="2"/>
    <s v="SAN RAMON"/>
    <s v="SANTIAGO"/>
    <s v="SANTIAGO"/>
    <s v="CENTRAL"/>
    <s v="Mª LOURDES VASQUEZ BADILLA"/>
    <n v="24454373"/>
    <n v="24454373"/>
    <s v="esc.santiago.occidente@mep.go.cr"/>
    <s v="FRENTE A LA ERMITA DE SANTIAGO"/>
    <s v="Rural"/>
    <n v="245"/>
    <n v="98"/>
  </r>
  <r>
    <n v="1358"/>
    <s v="SANTIAGO CRESPO CALVO"/>
    <s v="OCCIDENTE"/>
    <x v="2"/>
    <s v="NARANJO"/>
    <s v="SAN JERONIMO"/>
    <s v="SAN JERONIMO"/>
    <s v="CENTRAL"/>
    <s v="LILIANA QUESADA BRENES"/>
    <n v="24512700"/>
    <n v="24512700"/>
    <s v="esc.santiagocrespocalvo@mep.go.cr"/>
    <s v="COSTADO OESTE DE LA PLAZA DE DEPORTES"/>
    <s v="Urbana"/>
    <n v="327"/>
    <n v="98.1"/>
  </r>
  <r>
    <n v="1359"/>
    <s v="SARCHI NORTE"/>
    <s v="OCCIDENTE"/>
    <x v="2"/>
    <s v="VALVERDE VEGA"/>
    <s v="SARCHI NORTE"/>
    <s v="CENTRO"/>
    <s v="CENTRAL"/>
    <s v="Mª LORENA OBANDO MATARRITA"/>
    <n v="24544375"/>
    <n v="24544072"/>
    <s v="esc.sarchinorte@mep.go.cr"/>
    <s v="COSTADO ESTE DEL PALACIO MUNICIPAL"/>
    <s v="Rural"/>
    <n v="373"/>
    <n v="149.20000000000002"/>
  </r>
  <r>
    <n v="1360"/>
    <s v="EULOGIO SALAZAR LARA"/>
    <s v="OCCIDENTE"/>
    <x v="2"/>
    <s v="VALVERDE VEGA"/>
    <s v="SARCHI SUR"/>
    <s v="SARCHI SUR"/>
    <s v="CENTRAL"/>
    <s v="LISBETH NUÑEZ CASCANTE"/>
    <n v="24541535"/>
    <n v="24541535"/>
    <s v="esc.eulogiosalazarlara@mep.go.cr"/>
    <s v="FRENTE A LA PLAZA DE LA  ARTESANIA"/>
    <s v="Rural"/>
    <n v="256"/>
    <n v="102.4"/>
  </r>
  <r>
    <n v="1361"/>
    <s v="SIMON BOLIVAR"/>
    <s v="OCCIDENTE"/>
    <x v="2"/>
    <s v="SAN RAMON"/>
    <s v="PIEDADES NORTE"/>
    <s v="BOLIVAR"/>
    <s v="CENTRAL"/>
    <s v="DANITZA RODRIGUEZ CASTILLO"/>
    <n v="24458764"/>
    <n v="24458764"/>
    <s v="esc.simonbolivar.occidente@mep.go.cr"/>
    <s v="125 M. AL NORTE DE LA IGLESIA CATOLICA P.N."/>
    <s v="Rural"/>
    <n v="120"/>
    <n v="68.399999999999991"/>
  </r>
  <r>
    <n v="1362"/>
    <s v="JULIO ULATE GONZALEZ"/>
    <s v="OCCIDENTE"/>
    <x v="2"/>
    <s v="VALVERDE VEGA"/>
    <s v="SAN PEDRO"/>
    <s v="SAN JOSE DE TROJAS"/>
    <s v="CENTRAL"/>
    <s v="SILVIA ELENA ESPINOZA ULATE"/>
    <n v="24542206"/>
    <n v="0"/>
    <s v="esc.julioulategonzalez@mep.go.cr"/>
    <s v="200 MTS. AL ESTE DEL TEMPLO CATOLICO"/>
    <s v="Rural"/>
    <n v="81"/>
    <n v="46.169999999999995"/>
  </r>
  <r>
    <n v="1363"/>
    <s v="SAN RAFAEL"/>
    <s v="OCCIDENTE"/>
    <x v="2"/>
    <s v="NARANJO"/>
    <s v="NARANJO"/>
    <s v="SAN RAFAEL"/>
    <s v="CENTRAL"/>
    <s v="DINIA LIZETH DELGADO MENDEZ"/>
    <n v="24512458"/>
    <n v="24512458"/>
    <s v="esc.sanrafael@mep.go.cr"/>
    <s v="FRENTE A LA PLAZA DE DEPORTES DE SAN RAFAEL"/>
    <s v="Urbana"/>
    <n v="114"/>
    <n v="45.6"/>
  </r>
  <r>
    <n v="1364"/>
    <s v="SANTA MARGARITA"/>
    <s v="OCCIDENTE"/>
    <x v="2"/>
    <s v="NARANJO"/>
    <s v="EL ROSARIO"/>
    <s v="SANTA MARGARITA"/>
    <s v="CENTRAL"/>
    <s v="PATRICIA GAMBOA VALVERDE"/>
    <n v="24510319"/>
    <n v="24503291"/>
    <s v="esc.santamargarita@mep.go.cr"/>
    <s v="1 K. AL OESTE DEL CRUCE LOS VARGAS STA. MARG."/>
    <s v="Rural"/>
    <n v="102"/>
    <n v="58.139999999999993"/>
  </r>
  <r>
    <n v="1365"/>
    <s v="PBRO. VENANCIO DE OÑA Y MARTINEZ"/>
    <s v="OCCIDENTE"/>
    <x v="2"/>
    <s v="PALMARES"/>
    <s v="SANTIAGO"/>
    <s v="SANTIAGO"/>
    <s v="CENTRAL"/>
    <s v="BARBARA GONZALEZ RIGGIONI"/>
    <n v="24531286"/>
    <n v="24531286"/>
    <s v="esc.pbrovenanciodeonaymartinez@mep.go.cr"/>
    <s v="200 M. SUR DE LA IGLESIA DE SANTIAGO"/>
    <s v="Rural"/>
    <n v="137"/>
    <n v="78.089999999999989"/>
  </r>
  <r>
    <n v="1366"/>
    <s v="COOPEZAMORA"/>
    <s v="OCCIDENTE"/>
    <x v="2"/>
    <s v="SAN RAMON"/>
    <s v="SAN LORENZO"/>
    <s v="COOPEZAMORA"/>
    <s v="CENTRAL"/>
    <s v="MARJORIE QUESADA SALAS"/>
    <n v="24750000"/>
    <n v="24750000"/>
    <s v="esc.coopezamora@mep.go.cr"/>
    <s v="COSTADO NORTE SALÓN COMUNAL DE COOPEZAMORA"/>
    <s v="Rural"/>
    <n v="109"/>
    <n v="62.129999999999995"/>
  </r>
  <r>
    <n v="1367"/>
    <s v="CALLE SAN MIGUEL"/>
    <s v="OCCIDENTE"/>
    <x v="2"/>
    <s v="VALVERDE VEGA"/>
    <s v="SARCHI SUR"/>
    <s v="CALLE SAN MIGUEL"/>
    <s v="CENTRAL"/>
    <s v="ANA MARISIA RODRIGUEZ ALFARO"/>
    <n v="24544378"/>
    <n v="24544378"/>
    <s v="esc.callesanmiguel@mep.go.cr"/>
    <s v="COSTADO SUR PLAZA DE DEPORTES CALLE SN MIGUEL"/>
    <s v="Rural"/>
    <n v="36"/>
    <n v="20.52"/>
  </r>
  <r>
    <n v="1368"/>
    <s v="ZAPOTE"/>
    <s v="OCCIDENTE"/>
    <x v="2"/>
    <s v="ZARCERO"/>
    <s v="ZAPOTE"/>
    <s v="ZAPOTE"/>
    <s v="CENTRAL"/>
    <s v="EVA ADILIA AGUILAR ARAYA"/>
    <n v="24631745"/>
    <n v="24631745"/>
    <s v="esc.zapote.occidente@mep.go.cr"/>
    <s v="100 M.AL NORTE DEL GIMNASIO COMUNAL DE ZAPOTE"/>
    <s v="Rural"/>
    <n v="60"/>
    <n v="34.199999999999996"/>
  </r>
  <r>
    <n v="1369"/>
    <s v="LABORATORIO"/>
    <s v="OCCIDENTE"/>
    <x v="2"/>
    <s v="SAN RAMON"/>
    <s v="SAN RAMON"/>
    <s v="SAN RAMON"/>
    <s v="CENTRAL"/>
    <s v="ROSARIO RAMIREZ CHAVES"/>
    <n v="24455029"/>
    <n v="24455029"/>
    <s v="esc.laboratoriosr@mep.go.cr"/>
    <s v="600 M. ESTE Y 800 M. NORTE DE LA BOMBA CHURRY"/>
    <s v="Urbana"/>
    <n v="174"/>
    <n v="69.600000000000009"/>
  </r>
  <r>
    <n v="1370"/>
    <s v="ISABEL YGLESIAS CASTRO"/>
    <s v="OCCIDENTE"/>
    <x v="2"/>
    <s v="NARANJO"/>
    <s v="SAN MIGUEL"/>
    <s v="SAN FRANCISCO, PILAS"/>
    <s v="CENTRAL"/>
    <s v="MILDRED Mª ZAMORA MONTOYA"/>
    <n v="24512590"/>
    <n v="24512590"/>
    <s v="escisabeyglesiascastro@mep.go.cr"/>
    <s v="CONTIGUO AL TEMPLO CATOLICO DE PILAS"/>
    <s v="Rural"/>
    <n v="95"/>
    <n v="54.15"/>
  </r>
  <r>
    <n v="1371"/>
    <s v="RINCON DE OROZCO"/>
    <s v="OCCIDENTE"/>
    <x v="2"/>
    <s v="SAN RAMON"/>
    <s v="SAN RAFAEL"/>
    <s v="RINCON OROZCO"/>
    <s v="CENTRAL"/>
    <s v="MANUEL BARBOZA CASCANTE"/>
    <n v="24473694"/>
    <n v="24473694"/>
    <s v="esc.rincondeorozco@mep.go.cr"/>
    <s v="600 M. OESTE DE LA MUEBLERIA LA CIMA"/>
    <s v="Rural"/>
    <n v="40"/>
    <n v="22.799999999999997"/>
  </r>
  <r>
    <n v="1372"/>
    <s v="SABANILLA"/>
    <s v="OCCIDENTE"/>
    <x v="2"/>
    <s v="VALVERDE VEGA"/>
    <s v="RODRIGUEZ"/>
    <s v="SABANILLA"/>
    <s v="CENTRAL"/>
    <s v="GRACIELA A. GONZALEZ ARRIETA"/>
    <n v="24545232"/>
    <n v="24545232"/>
    <s v="esc.sabanilla@mep.go.cr"/>
    <s v="COSTADO ESTE DEL TEMPLO CATOLICO, SABANILLA"/>
    <s v="Rural"/>
    <n v="45"/>
    <n v="25.65"/>
  </r>
  <r>
    <n v="1375"/>
    <s v="LOS ANGELES"/>
    <s v="SAN CARLOS"/>
    <x v="2"/>
    <s v="SAN CARLOS"/>
    <s v="POCOSOL"/>
    <s v="LOS ANGELES"/>
    <s v="HUETAR NORTE"/>
    <s v="JUAN CARLOS VILLALOBOS GUZMAN"/>
    <n v="24778037"/>
    <n v="24778037"/>
    <s v="esc.losangelesdepocosol@mep.go.cr"/>
    <s v="500 METROS ESTE DEL MINISUPER LAS NIEVES"/>
    <s v="Rural"/>
    <n v="126"/>
    <n v="71.819999999999993"/>
  </r>
  <r>
    <n v="1376"/>
    <s v="LA PERLA"/>
    <s v="SAN CARLOS"/>
    <x v="2"/>
    <s v="SAN CARLOS"/>
    <s v="LA FORTUNA"/>
    <s v="LA PERLA"/>
    <s v="HUETAR NORTE"/>
    <s v="LAURA SANDIGO BARRERA"/>
    <n v="24692130"/>
    <n v="24692130"/>
    <s v="esc.lalaperla.sancarlos@mep.go.cr"/>
    <s v="CONTIGUO A LA PLAZA DE DEPORTES"/>
    <s v="Urbana"/>
    <n v="127"/>
    <n v="50.800000000000004"/>
  </r>
  <r>
    <n v="1377"/>
    <s v="EL CASTILLO"/>
    <s v="SAN CARLOS"/>
    <x v="2"/>
    <s v="SAN RAMON"/>
    <s v="PEÑAS BLANCAS"/>
    <s v="EL CASTILLO"/>
    <s v="HUETAR NORTE"/>
    <s v="DORA LISA VIALES RAMIREZ"/>
    <n v="24791950"/>
    <n v="24791950"/>
    <s v="esc.elcastillo@mep.go.cr"/>
    <s v="CONTIGUO A LA IGLESIA CATOLICA"/>
    <s v="Rural"/>
    <n v="61"/>
    <n v="34.769999999999996"/>
  </r>
  <r>
    <n v="1378"/>
    <s v="MONTECRISTO"/>
    <s v="SAN CARLOS"/>
    <x v="2"/>
    <s v="SAN CARLOS"/>
    <s v="AGUAS ZARCAS"/>
    <s v="MONTECRISTO"/>
    <s v="HUETAR NORTE"/>
    <s v="ROXANA PANIAGUA CASTRO"/>
    <n v="24742000"/>
    <n v="24742000"/>
    <s v="esc.montecristoaguaszarcas@mep.go.cr"/>
    <s v="2.5 KM SUR DEL COLEGIO DE AGUAS ZARCAS"/>
    <s v="Rural"/>
    <n v="97"/>
    <n v="55.289999999999992"/>
  </r>
  <r>
    <n v="1379"/>
    <s v="ABELARDO ROJAS QUESADA"/>
    <s v="SAN CARLOS"/>
    <x v="2"/>
    <s v="SAN CARLOS"/>
    <s v="LA PALMERA"/>
    <s v="LA MARINA"/>
    <s v="HUETAR NORTE"/>
    <s v="LISETH ARIAS CASTILLO"/>
    <n v="24743644"/>
    <n v="0"/>
    <s v="esc.abelardorojasquesada@mep.go.cr"/>
    <s v="COSTADO NORTE DEL SALON COMUNAL DE LA MARINA"/>
    <s v="Rural"/>
    <n v="68"/>
    <n v="38.76"/>
  </r>
  <r>
    <n v="1382"/>
    <s v="AGUA AZUL"/>
    <s v="SAN CARLOS"/>
    <x v="2"/>
    <s v="SAN CARLOS"/>
    <s v="LA FORTUNA"/>
    <s v="AGUA AZUL"/>
    <s v="HUETAR NORTE"/>
    <s v="MARICELA MEDINA GARCIA"/>
    <n v="24798470"/>
    <n v="24799162"/>
    <s v="esc.agua.azul@mep.go.cr"/>
    <s v="FRENTE A LA PLAZA DE DEPORTES"/>
    <s v="Urbana"/>
    <n v="47"/>
    <n v="18.8"/>
  </r>
  <r>
    <n v="1383"/>
    <s v="LAS PALMAS"/>
    <s v="SAN CARLOS"/>
    <x v="2"/>
    <s v="SAN CARLOS"/>
    <s v="LA TIGRA"/>
    <s v="LAS PALMAS"/>
    <s v="HUETAR NORTE"/>
    <s v="ROSA SERRANO HIDALGO"/>
    <n v="24688797"/>
    <n v="24689336"/>
    <s v="esc.laspalmas@mep.go.cr"/>
    <s v="700 NORTE DEL COLEGIO LA TIGRA"/>
    <s v="Rural"/>
    <n v="38"/>
    <n v="21.659999999999997"/>
  </r>
  <r>
    <n v="1385"/>
    <s v="PENJAMO"/>
    <s v="SAN CARLOS"/>
    <x v="2"/>
    <s v="SAN CARLOS"/>
    <s v="FLORENCIA"/>
    <s v="PENJAMO"/>
    <s v="HUETAR NORTE"/>
    <s v="LIDIETTE MARIA LEON CHAVES"/>
    <n v="24755800"/>
    <n v="0"/>
    <s v="esc.penjamo@mep.go.cr"/>
    <s v="100 SUR DE LA PLAZA DE DEPORTES"/>
    <s v="Urbana"/>
    <n v="54"/>
    <n v="21.6"/>
  </r>
  <r>
    <n v="1387"/>
    <s v="TRES Y TRES"/>
    <s v="SAN CARLOS"/>
    <x v="2"/>
    <s v="SAN CARLOS"/>
    <s v="POCOSOL"/>
    <s v="TRES Y TRES"/>
    <s v="HUETAR NORTE"/>
    <s v="KEILOR RODRIGUEZ MARIN"/>
    <n v="24778334"/>
    <n v="24777627"/>
    <s v="esc.tresytres@mep.go.cr"/>
    <s v="CONTIGUO AL SALON COMUNAL"/>
    <s v="Rural"/>
    <n v="105"/>
    <n v="59.849999999999994"/>
  </r>
  <r>
    <n v="1388"/>
    <s v="MARIO SALAZAR MORA"/>
    <s v="SAN CARLOS"/>
    <x v="2"/>
    <s v="SAN CARLOS"/>
    <s v="AGUAS ZARCAS"/>
    <s v="AGUAS ZARCAS"/>
    <s v="HUETAR NORTE"/>
    <s v="JOSE MANUEL RODRIGUEZ SANDOVAL"/>
    <n v="24744076"/>
    <n v="24744076"/>
    <s v="esc.mariosalazarmora@mep.go.cr"/>
    <s v="COSTADO NORTE DE LA PLAZA DE DEPORTES"/>
    <s v="Rural"/>
    <n v="627"/>
    <n v="250.8"/>
  </r>
  <r>
    <n v="1389"/>
    <s v="BARRIO LOS ANGELES"/>
    <s v="SAN CARLOS"/>
    <x v="2"/>
    <s v="SAN CARLOS"/>
    <s v="QUESADA"/>
    <s v="LOS ANGELES"/>
    <s v="HUETAR NORTE"/>
    <s v="SHIRLEY PEREZ MARIN"/>
    <n v="24601300"/>
    <n v="24601300"/>
    <s v="esc.barriolosangeles.sancarlos@mep.go.cr"/>
    <s v="200 NORTE 200 OESTE DEL TEMPLO CATOLICO"/>
    <s v="Urbana"/>
    <n v="188"/>
    <n v="75.2"/>
  </r>
  <r>
    <n v="1390"/>
    <s v="CAÑO CASTILLA"/>
    <s v="SAN CARLOS"/>
    <x v="2"/>
    <s v="LOS CHILES"/>
    <s v="EL AMPARO"/>
    <s v="CAÑA CASTILLA"/>
    <s v="HUETAR NORTE"/>
    <s v="INES MARIA DIAZ MESEN"/>
    <n v="41051021"/>
    <n v="22064019"/>
    <s v="esc.canocastilla@mep.go.cr"/>
    <s v="25 KM OESTE DE LA IGLESIA DE PAVON"/>
    <s v="Rural"/>
    <n v="40"/>
    <n v="22.799999999999997"/>
  </r>
  <r>
    <n v="1391"/>
    <s v="ALTAMIRA"/>
    <s v="SAN CARLOS"/>
    <x v="2"/>
    <s v="SAN CARLOS"/>
    <s v="AGUAS ZARCAS"/>
    <s v="LAS PARCELAS"/>
    <s v="HUETAR NORTE"/>
    <s v="MAGDALENA MATARRITA CESPEDES"/>
    <n v="24741308"/>
    <n v="24741308"/>
    <s v="esc.altamira.sancarlos@mep.go.cr"/>
    <s v="1 KM. DE LA FINCA FLOR Y FAUNA,MANO IZQUIERDA"/>
    <s v="Rural"/>
    <n v="53"/>
    <n v="30.209999999999997"/>
  </r>
  <r>
    <n v="1395"/>
    <s v="LA PRADERA"/>
    <s v="SAN CARLOS"/>
    <x v="2"/>
    <s v="SAN CARLOS"/>
    <s v="PITAL"/>
    <s v="SANTA RITA"/>
    <s v="HUETAR NORTE"/>
    <s v="MARBEN GONZALEZ RODRIGUEZ"/>
    <n v="83025179"/>
    <n v="0"/>
    <s v="esc.lapradeera@mep.go.cr"/>
    <s v="400 NORTE DE LA IGLESIA EVANGELICA"/>
    <s v="Rural"/>
    <n v="30"/>
    <n v="17.099999999999998"/>
  </r>
  <r>
    <n v="1396"/>
    <s v="SAN LUIS"/>
    <s v="SAN CARLOS"/>
    <x v="2"/>
    <s v="SAN CARLOS"/>
    <s v="QUESADA"/>
    <s v="SAN LUIS"/>
    <s v="HUETAR NORTE"/>
    <s v="LIGIA MARIA GONZALEZ RIVERA"/>
    <n v="24609946"/>
    <n v="24601238"/>
    <s v="esc.sanluis.sancarlos@mep.go.cr"/>
    <s v="FRENTE AL TEMPLO CATOLICO"/>
    <s v="Urbana"/>
    <n v="51"/>
    <n v="20.400000000000002"/>
  </r>
  <r>
    <n v="1397"/>
    <s v="LUIS GAMBOA ARAYA"/>
    <s v="SAN CARLOS"/>
    <x v="2"/>
    <s v="SAN CARLOS"/>
    <s v="AGUAS ZARCAS"/>
    <s v="KOOPER"/>
    <s v="HUETAR NORTE"/>
    <s v="ANA JANCY ACUÑA MURILLO"/>
    <n v="24741243"/>
    <n v="0"/>
    <s v="esc.luisgamboaaraya@mep.go.cr"/>
    <s v="200 ESTE DEL TEMPLO CATOLICO"/>
    <s v="Rural"/>
    <n v="41"/>
    <n v="23.369999999999997"/>
  </r>
  <r>
    <n v="1398"/>
    <s v="LAS BRISAS"/>
    <s v="SAN CARLOS"/>
    <x v="2"/>
    <s v="SAN CARLOS"/>
    <s v="VENECIA"/>
    <s v="LOS NEGRITOS"/>
    <s v="HUETAR NORTE"/>
    <s v="MARIA ELENA GAMBOA ZUÑIGA"/>
    <n v="24743933"/>
    <n v="24743933"/>
    <s v="esc.lasbrisasvenecia@mep.go.cr"/>
    <s v="300 METROS ESTE DEL PUENTE LOS NEGRITOS"/>
    <s v="Rural"/>
    <n v="91"/>
    <n v="51.87"/>
  </r>
  <r>
    <n v="1399"/>
    <s v="COOPEVEGA"/>
    <s v="SAN CARLOS"/>
    <x v="2"/>
    <s v="SAN CARLOS"/>
    <s v="CUTRIS"/>
    <s v="COOPEVEGA"/>
    <s v="HUETAR NORTE"/>
    <s v="PATRICIA ESPINOZA VARGAS"/>
    <n v="24673060"/>
    <n v="24673060"/>
    <s v="esc.coopevega@mep.go.cr"/>
    <s v="100 NORTE DEL CEMENTERIO"/>
    <s v="Rural"/>
    <n v="147"/>
    <n v="83.789999999999992"/>
  </r>
  <r>
    <n v="1402"/>
    <s v="EL FUTURO"/>
    <s v="SAN CARLOS"/>
    <x v="2"/>
    <s v="SAN CARLOS"/>
    <s v="LA TIGRA"/>
    <s v="EL FUTURO"/>
    <s v="HUETAR NORTE"/>
    <s v="OLGA Mª AVILA ARRIETA"/>
    <n v="24689041"/>
    <n v="24689041"/>
    <s v="esc.elfuturo@mep.go.cr"/>
    <s v="COSTADO OESTE DE LA PLAZA DE DEPORTES"/>
    <s v="Rural"/>
    <n v="112"/>
    <n v="63.839999999999996"/>
  </r>
  <r>
    <n v="1404"/>
    <s v="BONANZA"/>
    <s v="SAN CARLOS"/>
    <x v="2"/>
    <s v="SAN CARLOS"/>
    <s v="FLORENCIA"/>
    <s v="BONANZA"/>
    <s v="HUETAR NORTE"/>
    <s v="MARIA ARAGON DURAN"/>
    <n v="85572002"/>
    <n v="0"/>
    <s v="esc.bonanza.@mep.go.cr"/>
    <s v="200 METROS NORTE DE LA PLAZA DE DEPORTES"/>
    <s v="Urbana"/>
    <n v="67"/>
    <n v="26.8"/>
  </r>
  <r>
    <n v="1405"/>
    <s v="LOS ANGELES"/>
    <s v="SAN CARLOS"/>
    <x v="2"/>
    <s v="SAN CARLOS"/>
    <s v="PITAL"/>
    <s v="LOS ANGELES"/>
    <s v="HUETAR NORTE"/>
    <s v="JOSE RAUL QUESADA VIQUEZ"/>
    <n v="24041031"/>
    <n v="24041031"/>
    <s v="esc.losangeles.sancarlos@mep.go.cr"/>
    <s v="COSTADO NORTE DE LA PLAZA DE DEPORTES"/>
    <s v="Rural"/>
    <n v="89"/>
    <n v="50.73"/>
  </r>
  <r>
    <n v="1406"/>
    <s v="LOS ANGELES"/>
    <s v="SAN CARLOS"/>
    <x v="2"/>
    <s v="SAN CARLOS"/>
    <s v="LA FORTUNA"/>
    <s v="LOS ANGELES"/>
    <s v="HUETAR NORTE"/>
    <s v="ANA FRESIA QUESADA RAMIREZ"/>
    <n v="24691724"/>
    <n v="24691724"/>
    <s v="esc.losangelesdelafortuna@mep.go.cr"/>
    <s v="150 AL NORTE DEL TEMPLO CATOLICO"/>
    <s v="Urbana"/>
    <n v="285"/>
    <n v="85.5"/>
  </r>
  <r>
    <n v="1407"/>
    <s v="TRES AMIGOS"/>
    <s v="SAN CARLOS"/>
    <x v="2"/>
    <s v="SAN CARLOS"/>
    <s v="PITAL"/>
    <s v="SANTA ELENA"/>
    <s v="HUETAR NORTE"/>
    <s v="JOSUE RUIZ PINEL"/>
    <n v="24041122"/>
    <n v="24041122"/>
    <s v="esc.idatresamigos@mep.go.cr"/>
    <s v="COSTADO SUR DE LA IGLESIA CATOLICA"/>
    <s v="Rural"/>
    <n v="151"/>
    <n v="86.07"/>
  </r>
  <r>
    <n v="1408"/>
    <s v="SAN MARTIN"/>
    <s v="SAN CARLOS"/>
    <x v="2"/>
    <s v="SAN CARLOS"/>
    <s v="POCOSOL"/>
    <s v="SAN MARTIN"/>
    <s v="HUETAR NORTE"/>
    <s v="DINIA ALEXANDRA LEIVA VALVERDE"/>
    <n v="44030238"/>
    <n v="0"/>
    <s v="esc.sanmartinpocosol@mep.go.cr"/>
    <s v="6 KM OESTE DE SANTA ROSA DE POCOSOL"/>
    <s v="Rural"/>
    <n v="46"/>
    <n v="26.22"/>
  </r>
  <r>
    <n v="1409"/>
    <s v="LA URRACA"/>
    <s v="SAN CARLOS"/>
    <x v="2"/>
    <s v="LOS CHILES"/>
    <s v="SAN JORGE"/>
    <s v="LA URRACA"/>
    <s v="HUETAR NORTE"/>
    <s v="NORY IVETTE RODRIGUEZ CEBALLOS"/>
    <n v="24713767"/>
    <n v="0"/>
    <s v="esc.laurraca@mep.go.cr"/>
    <s v="ASENTAMIENTO CAMPESINO LA URRACA"/>
    <s v="Rural"/>
    <n v="28"/>
    <n v="15.959999999999999"/>
  </r>
  <r>
    <n v="1410"/>
    <s v="ESCALERAS"/>
    <s v="SAN CARLOS"/>
    <x v="2"/>
    <s v="LOS CHILES"/>
    <s v="EL AMPARO"/>
    <s v="ESCALERAS"/>
    <s v="HUETAR NORTE"/>
    <s v="YERLIN GARCIA REYES"/>
    <n v="41051034"/>
    <n v="22064735"/>
    <s v="esc.escalerasloschiles@mep.go.cr"/>
    <s v="25 KM ESTE DE LA IGLESIA DE PAVON"/>
    <s v="Rural"/>
    <n v="45"/>
    <n v="25.65"/>
  </r>
  <r>
    <n v="1411"/>
    <s v="HERNANDEZ"/>
    <s v="SAN CARLOS"/>
    <x v="2"/>
    <s v="LOS CHILES"/>
    <s v="LOS CHILES"/>
    <s v="HERNANDEZ"/>
    <s v="HUETAR NORTE"/>
    <s v="JUAN CARLOS GONZALEZ SALGUERA"/>
    <n v="41051036"/>
    <n v="41051036"/>
    <s v="esc.hernandezloschiles@mep.go.cr"/>
    <s v="2 KM CARRETERA A MEDIO QUESO"/>
    <s v="Rural"/>
    <n v="116"/>
    <n v="66.11999999999999"/>
  </r>
  <r>
    <n v="1412"/>
    <s v="LA UNION"/>
    <s v="SAN CARLOS"/>
    <x v="2"/>
    <s v="SAN CARLOS"/>
    <s v="MONTERREY"/>
    <s v="LA UNION"/>
    <s v="HUETAR NORTE"/>
    <s v="YASIR MATARRITA CARAVACA"/>
    <n v="24780245"/>
    <n v="0"/>
    <s v="esc.launiondemonterrey@mep.go.cr"/>
    <s v="FRENTE AL SALON COMUNAL"/>
    <s v="Rural"/>
    <n v="39"/>
    <n v="22.229999999999997"/>
  </r>
  <r>
    <n v="1414"/>
    <s v="COLONIA NARANJEÑA"/>
    <s v="ZONA NORTE-NORTE"/>
    <x v="2"/>
    <s v="GUATUSO"/>
    <s v="KATIRA"/>
    <s v="COLONIA NARANJEÑA"/>
    <s v="HUETAR NORTE"/>
    <s v="ARTURO DUARTE GUADAMUZ"/>
    <n v="41051105"/>
    <n v="0"/>
    <s v="esc.colonianaranjena@mep.go.cr"/>
    <s v="300M NORESTE DE APACONA"/>
    <s v="Rural"/>
    <n v="51"/>
    <n v="29.069999999999997"/>
  </r>
  <r>
    <n v="1415"/>
    <s v="I.D.A. GARABITO"/>
    <s v="SAN CARLOS"/>
    <x v="2"/>
    <s v="SAN CARLOS"/>
    <s v="AGUAS ZARCAS"/>
    <s v="GARABITO"/>
    <s v="HUETAR NORTE"/>
    <s v="MAYLIN ROJAS VIQUEZ"/>
    <n v="24744555"/>
    <n v="24744555"/>
    <s v="esc.idagarabito@mep.go.cr"/>
    <s v="2.5 KM SUR DEL TEMPLO CATOLICO DE AGUAS ZARCA"/>
    <s v="Rural"/>
    <n v="286"/>
    <n v="114.4"/>
  </r>
  <r>
    <n v="1416"/>
    <s v="COOPE ISABEL"/>
    <s v="SAN CARLOS"/>
    <x v="2"/>
    <s v="SAN CARLOS"/>
    <s v="PITAL"/>
    <s v="COOPE ISABEL"/>
    <s v="HUETAR NORTE"/>
    <s v="SUSANA CHACÓN VILLEGAS"/>
    <n v="24040008"/>
    <n v="0"/>
    <s v="escuelacoopeisabel@gmail.com"/>
    <s v="COSTADO NORTE DE LA PLAZA DE DEPORTES"/>
    <s v="Rural"/>
    <n v="38"/>
    <n v="21.659999999999997"/>
  </r>
  <r>
    <n v="1417"/>
    <s v="EL CAMPO (SAN PABLO)"/>
    <s v="SAN CARLOS"/>
    <x v="2"/>
    <s v="SAN CARLOS"/>
    <s v="QUESADA"/>
    <s v="SAN PABLO"/>
    <s v="HUETAR NORTE"/>
    <s v="YORLE MONTOYA MONTERO"/>
    <n v="24609893"/>
    <n v="0"/>
    <s v="esc.elcampoquesada@mep.go.cr"/>
    <s v="COSTADO SUR URBANIZACION SELVA VERDE B.S.PABL"/>
    <s v="Urbana"/>
    <n v="175"/>
    <n v="70"/>
  </r>
  <r>
    <n v="1418"/>
    <s v="SANTA ESPERANZA"/>
    <s v="SAN CARLOS"/>
    <x v="2"/>
    <s v="LOS CHILES"/>
    <s v="SAN JORGE"/>
    <s v="LA ESPERANZA"/>
    <s v="HUETAR NORTE"/>
    <s v="MANUEL JARQUIN SAENZ"/>
    <n v="85291661"/>
    <n v="41051038"/>
    <s v="esc.santaesperanza@hotmail.com"/>
    <s v="COSTADO OESTE DE LA PLAZA DE DEPORTES"/>
    <s v="Rural"/>
    <n v="37"/>
    <n v="21.09"/>
  </r>
  <r>
    <n v="1419"/>
    <s v="I.D.A. LOS LAGOS"/>
    <s v="SAN CARLOS"/>
    <x v="2"/>
    <s v="RIO CUARTO"/>
    <s v="SANTA ISABEL"/>
    <s v="LOS LAGOS"/>
    <s v="HUETAR NORTE"/>
    <s v="ROXANA AGUILAR ALFARO"/>
    <n v="88594555"/>
    <n v="24650655"/>
    <s v="esc.idaloslagos@mep.go.cr"/>
    <s v="COSTADO OESTE DE LA PLAZA DE DEPORTES"/>
    <s v="Rural"/>
    <n v="97"/>
    <n v="55.289999999999992"/>
  </r>
  <r>
    <n v="1420"/>
    <s v="CAIMITOS"/>
    <s v="SAN CARLOS"/>
    <x v="2"/>
    <s v="SAN CARLOS"/>
    <s v="FLORENCIA"/>
    <s v="CAIMITOS"/>
    <s v="HUETAR NORTE"/>
    <s v="HANNIA MAYELA LEON CHAVES"/>
    <n v="24755417"/>
    <n v="24757090"/>
    <s v="esc.caimitos@mep.go.cr"/>
    <s v="100 METROS AL SUR DEL ABASTECEDRO CAIMITOS"/>
    <s v="Urbana"/>
    <n v="76"/>
    <n v="30.400000000000002"/>
  </r>
  <r>
    <n v="1421"/>
    <s v="EL CARMEN"/>
    <s v="SAN CARLOS"/>
    <x v="2"/>
    <s v="SAN CARLOS"/>
    <s v="QUESADA"/>
    <s v="EL CARMEN"/>
    <s v="HUETAR NORTE"/>
    <s v="RODNEY NAVARRO SOTO"/>
    <n v="24600853"/>
    <n v="24600853"/>
    <s v="esc.elcarmenquesada@mep.go.cr"/>
    <s v="250 ESTE DEL GIMNASIO SIGLO XXI."/>
    <s v="Urbana"/>
    <n v="121"/>
    <n v="48.400000000000006"/>
  </r>
  <r>
    <n v="1424"/>
    <s v="SANTA LUCIA"/>
    <s v="SAN CARLOS"/>
    <x v="2"/>
    <s v="SAN CARLOS"/>
    <s v="PITAL"/>
    <s v="QUEBRADA GRANDE"/>
    <s v="HUETAR NORTE"/>
    <s v="SILVIA VARGAS ALFARO"/>
    <n v="24734878"/>
    <n v="0"/>
    <s v="esc.santaluciapital@mep.go.cr"/>
    <s v="4 KM ESTE DEL CENTRO DE VERACRUZ"/>
    <s v="Rural"/>
    <n v="42"/>
    <n v="23.939999999999998"/>
  </r>
  <r>
    <n v="1425"/>
    <s v="LA ESPAÑOLITA"/>
    <s v="SAN CARLOS"/>
    <x v="2"/>
    <s v="RIO CUARTO"/>
    <s v="SANTA ISABEL"/>
    <s v="LA ESPAÑOLITA"/>
    <s v="HUETAR NORTE"/>
    <s v="GIOVANNI UGALDE ACUÑA"/>
    <n v="24650778"/>
    <n v="24650778"/>
    <s v="esc.laespanolita@mep.go.cr"/>
    <s v="ENTRADA ASENTAMIENTO IDA LA ESPAÑOLITA"/>
    <s v="Rural"/>
    <n v="87"/>
    <n v="49.589999999999996"/>
  </r>
  <r>
    <n v="1427"/>
    <s v="PUEBLO NUEVO"/>
    <s v="SAN CARLOS"/>
    <x v="2"/>
    <s v="SAN CARLOS"/>
    <s v="CUTRIS"/>
    <s v="PUEBLO NUEVO"/>
    <s v="HUETAR NORTE"/>
    <s v="CHARLIE VILLALOBOS BARRANTES"/>
    <n v="24699197"/>
    <n v="0"/>
    <s v="esc.pueblonuevocutris@mep.go.cr"/>
    <s v="22 KM AL NORTE DE BOCA ARENAL"/>
    <s v="Rural"/>
    <n v="31"/>
    <n v="17.669999999999998"/>
  </r>
  <r>
    <n v="1428"/>
    <s v="TRECE DE NOVIEMBRE"/>
    <s v="SAN CARLOS"/>
    <x v="2"/>
    <s v="SAN CARLOS"/>
    <s v="MONTERREY"/>
    <s v="LA TORRE"/>
    <s v="HUETAR NORTE"/>
    <s v="SILVIA INES CASTRO LIZANO"/>
    <n v="24780607"/>
    <n v="0"/>
    <s v="esc.trecedenoviembre@mep.go.cr"/>
    <s v="1 KM AL NORTE DE LAS TORRES DEL ICE"/>
    <s v="Rural"/>
    <n v="28"/>
    <n v="15.959999999999999"/>
  </r>
  <r>
    <n v="1429"/>
    <s v="CARRIZAL"/>
    <s v="SAN CARLOS"/>
    <x v="2"/>
    <s v="RIO CUARTO"/>
    <s v="RIO CUARTO"/>
    <s v="CARRIZAL"/>
    <s v="HUETAR NORTE"/>
    <s v="SHIRLEY MARIA RODRIGUEZ SOLIS"/>
    <n v="24655100"/>
    <n v="24655100"/>
    <s v="escuelacarrizalriocuarto@mep.go.cr"/>
    <s v="200 NORTE DEL SUPER ROJI, CARRIZAL"/>
    <s v="Rural"/>
    <n v="60"/>
    <n v="34.199999999999996"/>
  </r>
  <r>
    <n v="1430"/>
    <s v="SAN ISIDRO"/>
    <s v="SAN CARLOS"/>
    <x v="2"/>
    <s v="LOS CHILES"/>
    <s v="EL AMPARO"/>
    <s v="SAN ISIDRO"/>
    <s v="HUETAR NORTE"/>
    <s v="MARITZA ISABEL LEITON VEGA"/>
    <n v="41051061"/>
    <n v="0"/>
    <s v="esc.sanisidroloschiles@mep.go.cr"/>
    <s v="800 AL SUR DE LA ENTRADA A SAN ISIDRO"/>
    <s v="Rural"/>
    <n v="28"/>
    <n v="15.959999999999999"/>
  </r>
  <r>
    <n v="1432"/>
    <s v="EL JARDIN"/>
    <s v="SAN CARLOS"/>
    <x v="2"/>
    <s v="SAN CARLOS"/>
    <s v="PITAL"/>
    <s v="LA TRINCHERA"/>
    <s v="HUETAR NORTE"/>
    <s v="LEDA MATARRITA DIAZ"/>
    <n v="24734795"/>
    <n v="24734795"/>
    <s v="esc.eljardindepital@mep.go.cr"/>
    <s v="FRENTE A LA PLAZA DE DEPORTES"/>
    <s v="Rural"/>
    <n v="210"/>
    <n v="84"/>
  </r>
  <r>
    <n v="1433"/>
    <s v="BETANIA"/>
    <s v="ZONA NORTE-NORTE"/>
    <x v="2"/>
    <s v="GUATUSO"/>
    <s v="COTE"/>
    <s v="BETANIA"/>
    <s v="HUETAR NORTE"/>
    <s v="LUZMILDA RAMIREZ LOPEZ"/>
    <n v="41051106"/>
    <n v="0"/>
    <s v="escu.betaniaaguatuso@mep.go.cr"/>
    <s v="FRENTE A LA PLAZA DE FUTBOL"/>
    <s v="Rural"/>
    <n v="50"/>
    <n v="28.499999999999996"/>
  </r>
  <r>
    <n v="1434"/>
    <s v="EL JAUURI"/>
    <s v="OCCIDENTE"/>
    <x v="2"/>
    <s v="SAN RAMON"/>
    <s v="PEÑAS BLANCAS"/>
    <s v="JAÚURI"/>
    <s v="HUETAR NORTE"/>
    <s v="GRETTEL MENDEZ OVARES"/>
    <n v="24797480"/>
    <n v="24797480"/>
    <s v="esc.jauuri@mep.go.cr"/>
    <s v="2 K.OESTE DEL REDONDEL DE LA FORTUNA S.CARLOS"/>
    <s v="Rural"/>
    <n v="120"/>
    <n v="68.399999999999991"/>
  </r>
  <r>
    <n v="1435"/>
    <s v="LA TRINIDAD"/>
    <s v="SAN CARLOS"/>
    <x v="2"/>
    <s v="LOS CHILES"/>
    <s v="EL AMPARO"/>
    <s v="LA TRINIDAD"/>
    <s v="HUETAR NORTE"/>
    <s v="GEINER JESUS PICHARDO GAITAN"/>
    <n v="41051132"/>
    <n v="0"/>
    <s v="esc.latrinidadsancarlos@mep.go.cr"/>
    <s v="FRENTE A LA PLAZA DE DEPORTES"/>
    <s v="Rural"/>
    <n v="37"/>
    <n v="21.09"/>
  </r>
  <r>
    <n v="1438"/>
    <s v="JUAN RAFAEL CHACON CASTRO"/>
    <s v="SAN CARLOS"/>
    <x v="2"/>
    <s v="SAN CARLOS"/>
    <s v="CUTRIS"/>
    <s v="BOCA DE ARENAL"/>
    <s v="HUETAR NORTE"/>
    <s v="JAIME VINICIA MIRANDA ARIAS"/>
    <n v="24695305"/>
    <n v="24695049"/>
    <s v="esc.juanrafaelchaconcastro@mep.go.cr"/>
    <s v="150 OESTE DE LA PARROQUIA BOCA DE ARENAL"/>
    <s v="Rural"/>
    <n v="456"/>
    <n v="182.4"/>
  </r>
  <r>
    <n v="1441"/>
    <s v="LA UNION"/>
    <s v="SAN CARLOS"/>
    <x v="2"/>
    <s v="LOS CHILES"/>
    <s v="EL AMPARO"/>
    <s v="LA UNION"/>
    <s v="HUETAR NORTE"/>
    <s v="ALBERTO ACOSTA ARIAS"/>
    <n v="41051042"/>
    <n v="0"/>
    <s v="esc.launion.sancarlos@mep.go.cr"/>
    <s v="FRENTE A LA PLAZA DE DEPORTES"/>
    <s v="Rural"/>
    <n v="44"/>
    <n v="25.08"/>
  </r>
  <r>
    <n v="1444"/>
    <s v="BUENA VISTA"/>
    <s v="SAN CARLOS"/>
    <x v="2"/>
    <s v="SAN CARLOS"/>
    <s v="BUENAVISTA"/>
    <s v="BUENA VISTA"/>
    <s v="HUETAR NORTE"/>
    <s v="YUSETH BOLAÑOS ESQUIVEL"/>
    <n v="24609441"/>
    <n v="24609441"/>
    <s v="esc.buenavista.sancarlos@mep.go.cr"/>
    <s v="25 AL SUR DEL TEMPLO CATOLICO"/>
    <s v="Rural"/>
    <n v="47"/>
    <n v="26.79"/>
  </r>
  <r>
    <n v="1445"/>
    <s v="BUENOS AIRES"/>
    <s v="SAN CARLOS"/>
    <x v="2"/>
    <s v="SAN CARLOS"/>
    <s v="VENECIA"/>
    <s v="BUENOS AIRES"/>
    <s v="HUETAR NORTE"/>
    <s v="CLARIBEL ARAYA HERNANDEZ"/>
    <n v="24722172"/>
    <n v="24722172"/>
    <s v="esc.buenosaires.sancarlos@mep.go.cr"/>
    <s v="COSTADO NORTE DE LA PLAZA DE DEPORTES"/>
    <s v="Rural"/>
    <n v="122"/>
    <n v="69.539999999999992"/>
  </r>
  <r>
    <n v="1446"/>
    <s v="BUENOS AIRES"/>
    <s v="ZONA NORTE-NORTE"/>
    <x v="2"/>
    <s v="GUATUSO"/>
    <s v="SAN RAFAEL"/>
    <s v="BUENOS AIRES"/>
    <s v="HUETAR NORTE"/>
    <s v="ANA LUCIA MADRIGAL"/>
    <n v="24640668"/>
    <n v="0"/>
    <s v="esc.buenosairesguatuso@mep.go.cr"/>
    <s v="3KM AL OESTE DE SAN RAFAEL"/>
    <s v="Rural"/>
    <n v="87"/>
    <n v="49.589999999999996"/>
  </r>
  <r>
    <n v="1448"/>
    <s v="ACAPULCO"/>
    <s v="SAN CARLOS"/>
    <x v="2"/>
    <s v="SAN CARLOS"/>
    <s v="POCOSOL"/>
    <s v="ACAPULCO"/>
    <s v="HUETAR NORTE"/>
    <s v="JIUVER VIQUEZ HERNANDEZ"/>
    <n v="72984058"/>
    <n v="24778391"/>
    <s v="esc.acapulcopocosol@mep.go.cr"/>
    <s v="COSTADO NORTE DE LA PLAZA DE FUTBOL"/>
    <s v="Rural"/>
    <n v="47"/>
    <n v="26.79"/>
  </r>
  <r>
    <n v="1449"/>
    <s v="LA VIRGEN"/>
    <s v="SAN CARLOS"/>
    <x v="2"/>
    <s v="LOS CHILES"/>
    <s v="EL AMPARO"/>
    <s v="LA VIRGEN"/>
    <s v="HUETAR NORTE"/>
    <s v="ALEJANDRA TERAN RIOS"/>
    <n v="22064869"/>
    <n v="0"/>
    <s v="esc.lavirgenloschiles@mep.go.cr"/>
    <s v="COSTADO ESTE DE LA PLAZA DE DEPORTES"/>
    <s v="Rural"/>
    <n v="87"/>
    <n v="49.589999999999996"/>
  </r>
  <r>
    <n v="1452"/>
    <s v="LEONIDAS SEQUEIRA DUARTE"/>
    <s v="ZONA NORTE-NORTE"/>
    <x v="2"/>
    <s v="LOS CHILES"/>
    <s v="CAÑO NEGRO"/>
    <s v="CAÑO NEGRO"/>
    <s v="HUETAR NORTE"/>
    <s v="LORENA SEQUEIRA GARCIA"/>
    <n v="41051023"/>
    <n v="24711460"/>
    <s v="esc.leonidassequeira@mep.go.cr"/>
    <s v="FRENTE A LA IGLESIA CATOLICA"/>
    <s v="Rural"/>
    <n v="61"/>
    <n v="34.769999999999996"/>
  </r>
  <r>
    <n v="1453"/>
    <s v="NUEVA ESPERANZA"/>
    <s v="ZONA NORTE-NORTE"/>
    <x v="2"/>
    <s v="LOS CHILES"/>
    <s v="CAÑO NEGRO"/>
    <s v="NUEVA ESPERANZA"/>
    <s v="HUETAR NORTE"/>
    <s v="MEYLIN ESPONOZA TOLEDO"/>
    <n v="24711300"/>
    <n v="24711300"/>
    <s v="esc.nuevaesperanzacanonegro@mep.go.cr"/>
    <s v="300M DE LA PLAZA DE FUTBOL"/>
    <s v="Rural"/>
    <n v="34"/>
    <n v="19.38"/>
  </r>
  <r>
    <n v="1454"/>
    <s v="MONTEALEGRE"/>
    <s v="ZONA NORTE-NORTE"/>
    <x v="2"/>
    <s v="LOS CHILES"/>
    <s v="SAN JORGE"/>
    <s v="MONTEALEGRE"/>
    <s v="HUETAR NORTE"/>
    <s v="ANA LOLITA CASTILLO MURILLO"/>
    <n v="41051051"/>
    <n v="41051051"/>
    <s v="ana.castillo.murillo@mep.go.cr"/>
    <s v="FRENTE A LA PLAZA DE DEPORTES, MONTEALEGRE"/>
    <s v="Rural"/>
    <n v="31"/>
    <n v="17.669999999999998"/>
  </r>
  <r>
    <n v="1455"/>
    <s v="SANTA FE"/>
    <s v="SAN CARLOS"/>
    <x v="2"/>
    <s v="LOS CHILES"/>
    <s v="LOS CHILES"/>
    <s v="SANTA FE"/>
    <s v="HUETAR NORTE"/>
    <s v="MIREYA CORRALES CALDERON"/>
    <n v="41051070"/>
    <n v="24711101"/>
    <s v="esc.santafeloschiles@mep.go.cr"/>
    <s v="50 METROS NORTE DEL SALON COMUNAL"/>
    <s v="Rural"/>
    <n v="47"/>
    <n v="26.79"/>
  </r>
  <r>
    <n v="1456"/>
    <s v="SANTA LUCIA"/>
    <s v="SAN CARLOS"/>
    <x v="2"/>
    <s v="SAN CARLOS"/>
    <s v="LA FORTUNA"/>
    <s v="SANTA LUCIA"/>
    <s v="HUETAR NORTE"/>
    <s v="NORMA MARIA RUEDA BEITA"/>
    <n v="24798381"/>
    <n v="24798381"/>
    <s v="esc.santalucialafortuna@mep.go.cr"/>
    <s v="125 ESTE DE LA PLAZA DE DEPORTES SANTA LUCIA"/>
    <s v="Urbana"/>
    <n v="36"/>
    <n v="14.4"/>
  </r>
  <r>
    <n v="1458"/>
    <s v="SAN VITO"/>
    <s v="SAN CARLOS"/>
    <x v="2"/>
    <s v="SAN CARLOS"/>
    <s v="CUTRIS"/>
    <s v="SAN VITO"/>
    <s v="HUETAR NORTE"/>
    <s v="MARIBEL CUBILLO VILLARREAL"/>
    <n v="22064823"/>
    <n v="24673035"/>
    <s v="esc.sanvito@mep.go.cr"/>
    <s v="800 NORTE DE LA IGLESIA CATOLICA"/>
    <s v="Rural"/>
    <n v="34"/>
    <n v="19.38"/>
  </r>
  <r>
    <n v="1459"/>
    <s v="BUENOS AIRES"/>
    <s v="SAN CARLOS"/>
    <x v="2"/>
    <s v="SAN CARLOS"/>
    <s v="POCOSOL"/>
    <s v="BUENOS AIRES"/>
    <s v="HUETAR NORTE"/>
    <s v="YESENIA SEGURA GONZALEZ"/>
    <n v="24699547"/>
    <n v="24699547"/>
    <s v="esc.buenosairesdepocosol@mep.go.cr"/>
    <s v="FRENTE AL SALON COMUNAL"/>
    <s v="Rural"/>
    <n v="62"/>
    <n v="35.339999999999996"/>
  </r>
  <r>
    <n v="1467"/>
    <s v="CARIBLANCO"/>
    <s v="SARAPIQUI"/>
    <x v="2"/>
    <s v="ALAJUELA"/>
    <s v="SARAPIQUI"/>
    <s v="CARIBLANCO"/>
    <s v="HUETAR NORTE"/>
    <s v="DAGOBERTO GARCIA ORTIZ"/>
    <n v="24760356"/>
    <n v="24760356"/>
    <s v="esc.cariblanco@mep.go.cr"/>
    <s v="CARIBLANCO"/>
    <s v="Rural"/>
    <n v="88"/>
    <n v="50.16"/>
  </r>
  <r>
    <n v="1468"/>
    <s v="CARLOS MAROTO QUIROS"/>
    <s v="SAN CARLOS"/>
    <x v="2"/>
    <s v="SAN CARLOS"/>
    <s v="FLORENCIA"/>
    <s v="FLORENCIA"/>
    <s v="HUETAR NORTE"/>
    <s v="OSCAR ALBERTO ROJAS JIMENEZ"/>
    <n v="24755250"/>
    <n v="24755250"/>
    <s v="esc.carlosmarotoquiros@mep.go.cr"/>
    <s v="250 M.NORTE DE REPUESTOS JOISA.S.A."/>
    <s v="Urbana"/>
    <n v="255"/>
    <n v="76.5"/>
  </r>
  <r>
    <n v="1472"/>
    <s v="CERRO CORTES"/>
    <s v="SAN CARLOS"/>
    <x v="2"/>
    <s v="SAN CARLOS"/>
    <s v="AGUAS ZARCAS"/>
    <s v="CERRO CORTES"/>
    <s v="HUETAR NORTE"/>
    <s v="CINTHIA KARINA URBINA GUZMAN"/>
    <n v="24748349"/>
    <n v="24748349"/>
    <s v="esc.cerrocortes@mep.go.cr"/>
    <s v="FRENTE AL TEMPLO CATOLICO DE CERRO CORTES"/>
    <s v="Rural"/>
    <n v="244"/>
    <n v="97.600000000000009"/>
  </r>
  <r>
    <n v="1479"/>
    <s v="SANTA FE"/>
    <s v="ZONA NORTE-NORTE"/>
    <x v="2"/>
    <s v="GUATUSO"/>
    <s v="SAN RAFAEL"/>
    <s v="SANTA FE"/>
    <s v="HUETAR NORTE"/>
    <s v="KIMBERLY ROJAS VARGAS"/>
    <n v="22065048"/>
    <n v="22065048"/>
    <s v="esc.santafeguatuso@mep.go.cr"/>
    <s v="FRENTE AL PUESTO DE SEGURIDAD DE LA LOCALID"/>
    <s v="Rural"/>
    <n v="46"/>
    <n v="26.22"/>
  </r>
  <r>
    <n v="1484"/>
    <s v="EL ENCANTO"/>
    <s v="SAN CARLOS"/>
    <x v="2"/>
    <s v="SAN CARLOS"/>
    <s v="PITAL"/>
    <s v="EL ENCANTO"/>
    <s v="HUETAR NORTE"/>
    <s v="SADY SOLORZANO SALAZAR"/>
    <n v="24041192"/>
    <n v="24041508"/>
    <s v="esc.elencantopital@mep.go.cr"/>
    <s v="CONTIGUO AL SALON COMEDOR COMUNAL"/>
    <s v="Rural"/>
    <n v="83"/>
    <n v="47.309999999999995"/>
  </r>
  <r>
    <n v="1487"/>
    <s v="LOS ALMENDROS"/>
    <s v="SAN CARLOS"/>
    <x v="2"/>
    <s v="SAN CARLOS"/>
    <s v="CUTRIS"/>
    <s v="LOS ALMENDROS"/>
    <s v="HUETAR NORTE"/>
    <s v="EVELYN MENDEZ MUÑOZ"/>
    <n v="73007108"/>
    <n v="0"/>
    <s v="esc.losalmendros@mep.go.cr"/>
    <s v="FRENTE A LA PLAZA DE DEPORTES"/>
    <s v="Rural"/>
    <n v="64"/>
    <n v="36.479999999999997"/>
  </r>
  <r>
    <n v="1488"/>
    <s v="COLONIA TORO AMARILLO"/>
    <s v="SAN CARLOS"/>
    <x v="2"/>
    <s v="SAN CARLOS"/>
    <s v="VENECIA"/>
    <s v="LA COLONIA"/>
    <s v="HUETAR NORTE"/>
    <s v="MARIA ISABEL MOLINA ARCE"/>
    <n v="24760772"/>
    <n v="24760772"/>
    <s v="esc.coloniatoroamarillo@mep.go.cr"/>
    <s v="CENTRO LA COLONIA RIO CUARTO DE GRECIA"/>
    <s v="Rural"/>
    <n v="58"/>
    <n v="33.059999999999995"/>
  </r>
  <r>
    <n v="1489"/>
    <s v="EL ABANICO"/>
    <s v="OCCIDENTE"/>
    <x v="2"/>
    <s v="SAN RAMON"/>
    <s v="PEÑAS BLANCAS"/>
    <s v="EL ABANICO"/>
    <s v="HUETAR NORTE"/>
    <s v="ANDREY CHACON ZUÑIGA"/>
    <n v="24691675"/>
    <n v="24691675"/>
    <s v="esc.abanico@mep.go.cr"/>
    <s v="CONTIGUO A LA PLAZA DEPORTE DEL ABANICO P.B."/>
    <s v="Rural"/>
    <n v="94"/>
    <n v="53.58"/>
  </r>
  <r>
    <n v="1490"/>
    <s v="SECTOR ANGELES"/>
    <s v="OCCIDENTE"/>
    <x v="2"/>
    <s v="SAN RAMON"/>
    <s v="PEÑAS BLANCAS"/>
    <s v="SECTOR ANGELES"/>
    <s v="HUETAR NORTE"/>
    <s v="LEIBIS GDO. SANCHEZ JIMENEZ"/>
    <n v="24692638"/>
    <n v="24692638"/>
    <s v="esc.sectorangeles@mep.go.cr"/>
    <s v="COSTADO OESTE DEL TEMPLO CATOLICO"/>
    <s v="Rural"/>
    <n v="212"/>
    <n v="84.800000000000011"/>
  </r>
  <r>
    <n v="1492"/>
    <s v="CARLOS MARIA VASQUEZ ROJAS"/>
    <s v="OCCIDENTE"/>
    <x v="2"/>
    <s v="SAN RAMON"/>
    <s v="PEÑAS BLANCAS"/>
    <s v="EL INVU"/>
    <s v="HUETAR NORTE"/>
    <s v="ANA RITA VILLALOBOS CAMPOS"/>
    <n v="24680265"/>
    <n v="24680265"/>
    <s v="esc.carlosmariavelasquez@mep.go.cr"/>
    <s v="CONTIGUO AL SALON COMUNAL"/>
    <s v="Rural"/>
    <n v="91"/>
    <n v="51.87"/>
  </r>
  <r>
    <n v="1497"/>
    <s v="SONAFLUCA"/>
    <s v="SAN CARLOS"/>
    <x v="2"/>
    <s v="SAN CARLOS"/>
    <s v="LA FORTUNA"/>
    <s v="SONAFLUCA"/>
    <s v="HUETAR NORTE"/>
    <s v="ALONSO DAVID CASTRO ROMERO"/>
    <n v="24691749"/>
    <n v="24691749"/>
    <s v="esc.sonafluca@mep.go.cr"/>
    <s v="100 SUR DE LA IGLESIA CATOLICA"/>
    <s v="Urbana"/>
    <n v="311"/>
    <n v="93.3"/>
  </r>
  <r>
    <n v="1499"/>
    <s v="GERMAN ROJAS ARAYA"/>
    <s v="SAN CARLOS"/>
    <x v="2"/>
    <s v="SAN CARLOS"/>
    <s v="CUTRIS"/>
    <s v="CORAZON DE JESUS"/>
    <s v="HUETAR NORTE"/>
    <s v="FELIPE CARMONA ZAPATA"/>
    <n v="24621324"/>
    <n v="0"/>
    <s v="esc.germanrojasaraya@mep.go.cr"/>
    <s v="CONTIGUO AL SALON COMUNAL"/>
    <s v="Rural"/>
    <n v="45"/>
    <n v="25.65"/>
  </r>
  <r>
    <n v="1501"/>
    <s v="CONCEPCION"/>
    <s v="SAN CARLOS"/>
    <x v="2"/>
    <s v="SAN CARLOS"/>
    <s v="LA PALMERA"/>
    <s v="CONCEPCION"/>
    <s v="HUETAR NORTE"/>
    <s v="MARITZA ALVAREZ GAMBOA"/>
    <n v="24749004"/>
    <n v="24749004"/>
    <s v="esc.concepcion.sancarlos@mep.go.cr"/>
    <s v="50 NORTE Y 25 OESTE DE TEMPLO CATOLICO"/>
    <s v="Rural"/>
    <n v="43"/>
    <n v="24.509999999999998"/>
  </r>
  <r>
    <n v="1502"/>
    <s v="EL COBANO"/>
    <s v="SAN CARLOS"/>
    <x v="2"/>
    <s v="LOS CHILES"/>
    <s v="EL AMPARO"/>
    <s v="COBANO"/>
    <s v="HUETAR NORTE"/>
    <s v="DANILO PEREZ FAJARDO"/>
    <n v="41051126"/>
    <n v="0"/>
    <s v="esc.cobano@mep.go.cr"/>
    <s v="100 AL SUR DE LA PLAZA DE DEPORTES COMUNAL"/>
    <s v="Rural"/>
    <n v="37"/>
    <n v="21.09"/>
  </r>
  <r>
    <n v="1503"/>
    <s v="GUARUMAL"/>
    <s v="SAN CARLOS"/>
    <x v="2"/>
    <s v="SAN CARLOS"/>
    <s v="CUTRIS"/>
    <s v="MORAVIA"/>
    <s v="HUETAR NORTE"/>
    <s v="LUIS MIGUEL VARGAS ARIAS"/>
    <n v="24673179"/>
    <n v="24673179"/>
    <s v="esc.guarumal@mep.go.cr"/>
    <s v="FRENTE A LA PULPERIA EL CRUCE"/>
    <s v="Rural"/>
    <n v="47"/>
    <n v="26.79"/>
  </r>
  <r>
    <n v="1506"/>
    <s v="SAN JOSE"/>
    <s v="SAN CARLOS"/>
    <x v="2"/>
    <s v="LOS CHILES"/>
    <s v="EL AMPARO"/>
    <s v="SAN JOSE"/>
    <s v="HUETAR NORTE"/>
    <s v="EVELYN CORRALES ACUÑA"/>
    <n v="24717140"/>
    <n v="24717140"/>
    <s v="esc.sanjoseloschiles@mep.go.cr"/>
    <s v="5 KM OESTE DE LA ENTRADA A SANTA CECILIA"/>
    <s v="Rural"/>
    <n v="116"/>
    <n v="66.11999999999999"/>
  </r>
  <r>
    <n v="1507"/>
    <s v="CUESTILLAS"/>
    <s v="SAN CARLOS"/>
    <x v="2"/>
    <s v="SAN CARLOS"/>
    <s v="FLORENCIA"/>
    <s v="CUESTILLAS"/>
    <s v="HUETAR NORTE"/>
    <s v="PATRICIA CORRALES LOPEZ"/>
    <n v="24758200"/>
    <n v="24758200"/>
    <s v="esc.cuestillas@mep.go.cr"/>
    <s v="AL COSTADO NORESTE DEL SALON COMUNAL"/>
    <s v="Urbana"/>
    <n v="89"/>
    <n v="35.6"/>
  </r>
  <r>
    <n v="1509"/>
    <s v="EL EDEN"/>
    <s v="ZONA NORTE-NORTE"/>
    <x v="2"/>
    <s v="GUATUSO"/>
    <s v="SAN RAFAEL"/>
    <s v="EL EDEN"/>
    <s v="HUETAR NORTE"/>
    <s v="ALEXANDER SARGUEDAS GARCIA"/>
    <n v="41051124"/>
    <n v="24641251"/>
    <s v="esc.eleedenguatuso@mep.go.cr"/>
    <s v="5 KM ESTE DE GUATUSO"/>
    <s v="Rural"/>
    <n v="50"/>
    <n v="28.499999999999996"/>
  </r>
  <r>
    <n v="1510"/>
    <s v="PITALITO SUR"/>
    <s v="SAN CARLOS"/>
    <x v="2"/>
    <s v="SAN CARLOS"/>
    <s v="AGUAS ZARCAS"/>
    <s v="PITALITO"/>
    <s v="HUETAR NORTE"/>
    <s v="WILBERTH UMAÑA GONZALEZ"/>
    <n v="24743700"/>
    <n v="24743700"/>
    <s v="esc.pitalitosur@mep.go.cr"/>
    <s v="COSTADO NORTE DEL SALON COMUNAL DE PITALITO."/>
    <s v="Rural"/>
    <n v="104"/>
    <n v="59.279999999999994"/>
  </r>
  <r>
    <n v="1511"/>
    <s v="LA ORQUIDEA"/>
    <s v="SAN CARLOS"/>
    <x v="2"/>
    <s v="SAN CARLOS"/>
    <s v="MONTERREY"/>
    <s v="LA ORQUIDEA"/>
    <s v="HUETAR NORTE"/>
    <s v="MARIA LILLIAM HIDALGO ROJAS"/>
    <n v="0"/>
    <n v="0"/>
    <s v="esc.laorquidea.sancarlos@mep.go.cr"/>
    <s v="CONTIGUO A LA IGLESIA CATOLICA"/>
    <s v="Rural"/>
    <n v="25"/>
    <n v="14.249999999999998"/>
  </r>
  <r>
    <n v="1512"/>
    <s v="DULCE NOMBRE"/>
    <s v="SAN CARLOS"/>
    <x v="2"/>
    <s v="SAN CARLOS"/>
    <s v="QUESADA"/>
    <s v="DULCE NOMBRE"/>
    <s v="HUETAR NORTE"/>
    <s v="CHANNEL CHAVES RODRIGUEZ"/>
    <n v="24606591"/>
    <n v="24601238"/>
    <s v="esc.dulcenombrenorte@mep.go.cr"/>
    <s v="FRENTE A PLAZA DE DEPORTE,COMUNIDAD DULCE N."/>
    <s v="Urbana"/>
    <n v="114"/>
    <n v="45.6"/>
  </r>
  <r>
    <n v="1514"/>
    <s v="EL COMBATE"/>
    <s v="SAN CARLOS"/>
    <x v="2"/>
    <s v="LOS CHILES"/>
    <s v="LOS CHILES"/>
    <s v="EL COMBATE"/>
    <s v="HUETAR NORTE"/>
    <s v="ENEIDA PARRALES AGUIRRE"/>
    <n v="41051128"/>
    <n v="0"/>
    <s v="esc.elcombate@mep.go.cr"/>
    <s v="FRENTE AL SALON COMUNAL"/>
    <s v="Rural"/>
    <n v="31"/>
    <n v="17.669999999999998"/>
  </r>
  <r>
    <n v="1516"/>
    <s v="LA VICTORIA"/>
    <s v="SAN CARLOS"/>
    <x v="2"/>
    <s v="RIO CUARTO"/>
    <s v="SANTA RITA"/>
    <s v="LA VICTORIA"/>
    <s v="HUETAR NORTE"/>
    <s v="ROSALYN SIBAJA GOMEZ"/>
    <n v="24650646"/>
    <n v="24650646"/>
    <s v="esc.idalavictoria@mep.go.cr"/>
    <s v="COSTADO OESTE DE LA PLAZA DE DEPORTES"/>
    <s v="Rural"/>
    <n v="145"/>
    <n v="82.649999999999991"/>
  </r>
  <r>
    <n v="1517"/>
    <s v="ESTERITO"/>
    <s v="SAN CARLOS"/>
    <x v="2"/>
    <s v="SAN CARLOS"/>
    <s v="POCOSOL"/>
    <s v="ESTERITO"/>
    <s v="HUETAR NORTE"/>
    <s v="KEILA MORALES BARQUERO"/>
    <n v="24695328"/>
    <n v="0"/>
    <s v="esc.esterito@mep.go.cr"/>
    <s v="CENTRO ESTERITO DE POCOSOL"/>
    <s v="Rural"/>
    <n v="37"/>
    <n v="21.09"/>
  </r>
  <r>
    <n v="1518"/>
    <s v="EL CARMEN"/>
    <s v="SAN CARLOS"/>
    <x v="2"/>
    <s v="RIO CUARTO"/>
    <s v="RIO CUARTO"/>
    <s v="EL CARMEN"/>
    <s v="HUETAR NORTE"/>
    <s v="MARITZA GONZALEZ ALVAREZ"/>
    <n v="24655553"/>
    <n v="24655553"/>
    <s v="esc.elcarmen@mep.go.cr"/>
    <s v="100 SUR 100 ESTE DE LA IGLESIA CATOLICA"/>
    <s v="Rural"/>
    <n v="80"/>
    <n v="45.599999999999994"/>
  </r>
  <r>
    <n v="1519"/>
    <s v="EL JOBO"/>
    <s v="SAN CARLOS"/>
    <x v="2"/>
    <s v="LOS CHILES"/>
    <s v="LOS CHILES"/>
    <s v="BERLIN"/>
    <s v="HUETAR NORTE"/>
    <s v="PEDRO JOSE VALLE MOLINA"/>
    <n v="24713025"/>
    <n v="0"/>
    <s v="esc.eljobo@mep.go.cr"/>
    <s v="100 METROS OESTE DE LA ENTRADA A CAÑO NEGRO"/>
    <s v="Rural"/>
    <n v="85"/>
    <n v="48.449999999999996"/>
  </r>
  <r>
    <n v="1520"/>
    <s v="EL MOLINO"/>
    <s v="SAN CARLOS"/>
    <x v="2"/>
    <s v="SAN CARLOS"/>
    <s v="FLORENCIA"/>
    <s v="EL MOLINO"/>
    <s v="HUETAR NORTE"/>
    <s v="YENDRI JUAREZ HIDALGO"/>
    <n v="24671148"/>
    <n v="24671148"/>
    <s v="esc.elmolino.sancarlos@mep.go.cr"/>
    <s v="DIAGONAL A LA ERMITA CATOLICA"/>
    <s v="Urbana"/>
    <n v="79"/>
    <n v="31.6"/>
  </r>
  <r>
    <n v="1521"/>
    <s v="EL PALMAR"/>
    <s v="SAN CARLOS"/>
    <x v="2"/>
    <s v="SAN CARLOS"/>
    <s v="PITAL"/>
    <s v="EL PALMAR"/>
    <s v="HUETAR NORTE"/>
    <s v="MARIA ANAIS ARAYA JIMENEZ"/>
    <n v="24038345"/>
    <n v="24038345"/>
    <s v="esc.elpalmar@mep.go.cr"/>
    <s v="COSTADO NORESTE DE LA PLAZA DE DEPORTES"/>
    <s v="Rural"/>
    <n v="78"/>
    <n v="44.459999999999994"/>
  </r>
  <r>
    <n v="1522"/>
    <s v="EL PEJE"/>
    <s v="SAN CARLOS"/>
    <x v="2"/>
    <s v="SAN CARLOS"/>
    <s v="FLORENCIA"/>
    <s v="PEJE VIEJO"/>
    <s v="HUETAR NORTE"/>
    <s v="YENSY PORRAS SANCHEZ"/>
    <n v="24757485"/>
    <n v="24757485"/>
    <s v="esc.elpeje.sancarlos@mep.go.cr"/>
    <s v="1 KM NORTE DEL SALON COMUNAL"/>
    <s v="Urbana"/>
    <n v="40"/>
    <n v="16"/>
  </r>
  <r>
    <n v="1523"/>
    <s v="CARMEN LIDIA CASTRO RODRIGUEZ"/>
    <s v="OCCIDENTE"/>
    <x v="2"/>
    <s v="SAN RAMON"/>
    <s v="PEÑAS BLANCAS"/>
    <s v="SAN ISIDRO"/>
    <s v="HUETAR NORTE"/>
    <s v="MARIA LUZ CHACON RODRIGUEZ"/>
    <n v="24680698"/>
    <n v="0"/>
    <s v="esc.carmenlidiacastro@mep.go.cr"/>
    <s v="150 M. SUR DE LA MUNICIPALIDAD DE SAN ISIDRO"/>
    <s v="Rural"/>
    <n v="139"/>
    <n v="79.22999999999999"/>
  </r>
  <r>
    <n v="1524"/>
    <s v="LOS ALPES"/>
    <s v="SAN CARLOS"/>
    <x v="2"/>
    <s v="SAN CARLOS"/>
    <s v="VENECIA"/>
    <s v="LOS ALPES"/>
    <s v="HUETAR NORTE"/>
    <s v="JESI CJIMCHILLA ALVARADO"/>
    <n v="24722324"/>
    <n v="24722324"/>
    <s v="esc.losalpes.sancarlos@mep.go.cr"/>
    <s v="300 METROS AL NORTE DE LA IGLESIA CATOLICA"/>
    <s v="Rural"/>
    <n v="70"/>
    <n v="39.9"/>
  </r>
  <r>
    <n v="1525"/>
    <s v="EL SILENCIO"/>
    <s v="ZONA NORTE-NORTE"/>
    <x v="2"/>
    <s v="GUATUSO"/>
    <s v="SAN RAFAEL"/>
    <s v="EL SILENCIO"/>
    <s v="HUETAR NORTE"/>
    <s v="KAROL MENDEZ CALDERON"/>
    <n v="24641211"/>
    <n v="0"/>
    <s v="esc.elsilencioguatuso@mep.go.cr"/>
    <s v="COSTADO ESTE DE LA PLAZA DE DEPORTES"/>
    <s v="Rural"/>
    <n v="62"/>
    <n v="35.339999999999996"/>
  </r>
  <r>
    <n v="1526"/>
    <s v="EL TANQUE"/>
    <s v="SAN CARLOS"/>
    <x v="2"/>
    <s v="SAN CARLOS"/>
    <s v="LA FORTUNA"/>
    <s v="EL TANQUE"/>
    <s v="HUETAR NORTE"/>
    <s v="FREDDY BERROCAL CARRILLO"/>
    <n v="86176773"/>
    <n v="24691634"/>
    <s v="esc.eltanque@mep.go.cr"/>
    <s v="COSTADO NORTE DEL ALMACEN EL COLONO"/>
    <s v="Urbana"/>
    <n v="223"/>
    <n v="66.899999999999991"/>
  </r>
  <r>
    <n v="1527"/>
    <s v="EL SAINO"/>
    <s v="SAN CARLOS"/>
    <x v="2"/>
    <s v="SAN CARLOS"/>
    <s v="PITAL"/>
    <s v="EL SAINO"/>
    <s v="HUETAR NORTE"/>
    <s v="ADRIANA ZAMORA ALFARO"/>
    <n v="24038020"/>
    <n v="24038020"/>
    <s v="esc.elsaino@mep.go.cr"/>
    <s v="FRENTE AL LICEO EL SAINO"/>
    <s v="Rural"/>
    <n v="279"/>
    <n v="111.60000000000001"/>
  </r>
  <r>
    <n v="1529"/>
    <s v="ENTRE RIOS"/>
    <s v="SAN CARLOS"/>
    <x v="2"/>
    <s v="SAN CARLOS"/>
    <s v="VENADO"/>
    <s v="VENADO"/>
    <s v="HUETAR NORTE"/>
    <s v="ANA GRETTEL ARIAS VIQUEZ"/>
    <n v="24788067"/>
    <n v="24788067"/>
    <s v="esc.entrerios@mep.go.cr"/>
    <s v="100 METROS NORTE DEL SUPER LA PACHANGA"/>
    <s v="Rural"/>
    <n v="65"/>
    <n v="37.049999999999997"/>
  </r>
  <r>
    <n v="1531"/>
    <s v="JUANILAMA"/>
    <s v="SAN CARLOS"/>
    <x v="2"/>
    <s v="SAN CARLOS"/>
    <s v="POCOSOL"/>
    <s v="JUANILAMA"/>
    <s v="HUETAR NORTE"/>
    <s v="YOLANDA ZARATE VARGAS"/>
    <n v="24777291"/>
    <n v="24777291"/>
    <s v="escuelajuanilama@mep.go.cr"/>
    <s v="FRENTE A LA IGLESIA CATOLICA"/>
    <s v="Rural"/>
    <n v="44"/>
    <n v="25.08"/>
  </r>
  <r>
    <n v="1532"/>
    <s v="ARISTIDES ROMAIN"/>
    <s v="SAN CARLOS"/>
    <x v="2"/>
    <s v="SAN CARLOS"/>
    <s v="AGUAS ZARCAS"/>
    <s v="CONCEPCION"/>
    <s v="HUETAR NORTE"/>
    <s v="HERLIN VINDAS LOPEZ"/>
    <n v="24742636"/>
    <n v="0"/>
    <s v="esc.aristidesromain@mep.go.cr"/>
    <s v="FRENTE A LA IGLESIA DE CONCEPCION"/>
    <s v="Rural"/>
    <n v="35"/>
    <n v="19.95"/>
  </r>
  <r>
    <n v="1533"/>
    <s v="ANTONIO JOSE DE SUCRE"/>
    <s v="SAN CARLOS"/>
    <x v="2"/>
    <s v="SAN CARLOS"/>
    <s v="QUESADA"/>
    <s v="SUCRE"/>
    <s v="HUETAR NORTE"/>
    <s v="YANIXIA CHAVES MURILLO"/>
    <n v="24605276"/>
    <n v="24605276"/>
    <s v="esc.antoniojosesucre@mep.go.cr"/>
    <s v="600 METROS AL SURESTE DEL SALON COMUNAL SUCRE"/>
    <s v="Urbana"/>
    <n v="167"/>
    <n v="66.8"/>
  </r>
  <r>
    <n v="1535"/>
    <s v="LAS NUBES"/>
    <s v="SAN CARLOS"/>
    <x v="2"/>
    <s v="LOS CHILES"/>
    <s v="LOS CHILES"/>
    <s v="LAS NUBES"/>
    <s v="HUETAR NORTE"/>
    <s v="MARIA D.JESUS AGUIRRE GONZALEZ"/>
    <n v="41051046"/>
    <n v="0"/>
    <s v="esc.lasnubes.sancarlos@mep.go.cr"/>
    <s v="15 KM. AL NORESTE DE PAVON DE LOS CHILES"/>
    <s v="Rural"/>
    <n v="76"/>
    <n v="43.319999999999993"/>
  </r>
  <r>
    <n v="1537"/>
    <s v="ULIMA"/>
    <s v="SAN CARLOS"/>
    <x v="2"/>
    <s v="SAN CARLOS"/>
    <s v="FLORENCIA"/>
    <s v="ULIMA"/>
    <s v="HUETAR NORTE"/>
    <s v="MAUREEN RUEDA MENDEZ"/>
    <n v="24691132"/>
    <n v="24691132"/>
    <s v="esc.deulima@mep.go.cr"/>
    <s v="CONTIGUO A LA PLAZA DE DEPORTES"/>
    <s v="Urbana"/>
    <n v="47"/>
    <n v="18.8"/>
  </r>
  <r>
    <n v="1539"/>
    <s v="JUAN BAUTISTA SOLIS RODRIGUEZ"/>
    <s v="SAN CARLOS"/>
    <x v="2"/>
    <s v="SAN CARLOS"/>
    <s v="QUESADA"/>
    <s v="SAN ROQUE"/>
    <s v="HUETAR NORTE"/>
    <s v="MARIANELLA SOTO RETANA"/>
    <n v="24600454"/>
    <n v="24612226"/>
    <s v="esc.juanbautistasolis@mep.go.cr"/>
    <s v="FRENTE AL SEMAFORO"/>
    <s v="Urbana"/>
    <n v="392"/>
    <n v="117.6"/>
  </r>
  <r>
    <n v="1540"/>
    <s v="JUAN CHAVES ROJAS"/>
    <s v="SAN CARLOS"/>
    <x v="2"/>
    <s v="SAN CARLOS"/>
    <s v="QUESADA"/>
    <s v="CIUDAD QUESADA"/>
    <s v="HUETAR NORTE"/>
    <s v="MARIA ISABEL VASQUEZ JIMENEZ"/>
    <n v="24600385"/>
    <n v="24600385"/>
    <s v="esc.juanchavesrojas@mep.go.cr"/>
    <s v="COSTADO OESTE DE LAS OFICINAS DE COOPELESCA"/>
    <s v="Urbana"/>
    <n v="484"/>
    <n v="145.19999999999999"/>
  </r>
  <r>
    <n v="1541"/>
    <s v="JUAN MANSO ESTEVEZ"/>
    <s v="SAN CARLOS"/>
    <x v="2"/>
    <s v="SAN CARLOS"/>
    <s v="FLORENCIA"/>
    <s v="MUELLE"/>
    <s v="HUETAR NORTE"/>
    <s v="ANDREY EMILIO CHACON ZUÑIGA"/>
    <n v="24621552"/>
    <n v="24621552"/>
    <s v="esc.juanmanzoestevez@mep.go.cr"/>
    <s v="100 METROS AL SUR DEL TEMPLO CATOLICO"/>
    <s v="Urbana"/>
    <n v="134"/>
    <n v="53.6"/>
  </r>
  <r>
    <n v="1542"/>
    <s v="JUAN SANTAMARIA"/>
    <s v="SAN CARLOS"/>
    <x v="2"/>
    <s v="SAN CARLOS"/>
    <s v="FLORENCIA"/>
    <s v="QUEBRADA AZUL"/>
    <s v="HUETAR NORTE"/>
    <s v="MARGARITA MADRIGAL JIMENEZ"/>
    <n v="24755323"/>
    <n v="24755323"/>
    <s v="esc.juansantamariaflorencia@mep.go.cr"/>
    <s v="200 NORTE DEL INGENIO QUEBRADA AZUL"/>
    <s v="Urbana"/>
    <n v="93"/>
    <n v="37.200000000000003"/>
  </r>
  <r>
    <n v="1543"/>
    <s v="LA CABANGA"/>
    <s v="ZONA NORTE-NORTE"/>
    <x v="2"/>
    <s v="GUATUSO"/>
    <s v="COTE"/>
    <s v="LA CABANGA"/>
    <s v="HUETAR NORTE"/>
    <s v="ELIZABETH ROJAS CALDERON"/>
    <n v="24641505"/>
    <n v="24641505"/>
    <s v="esc.lacabanga@mep.go.cr"/>
    <s v="25 M AL ESTE DEL EBAIS LA CABANGA"/>
    <s v="Rural"/>
    <n v="46"/>
    <n v="26.22"/>
  </r>
  <r>
    <n v="1544"/>
    <s v="LA CEIBA"/>
    <s v="SAN CARLOS"/>
    <x v="2"/>
    <s v="SAN CARLOS"/>
    <s v="FLORENCIA"/>
    <s v="SAN JUAN"/>
    <s v="HUETAR NORTE"/>
    <s v="RAFAEL HERNANDEZ UMAÑA"/>
    <n v="24747041"/>
    <n v="0"/>
    <s v="esc.laceiba@mep.go.cr"/>
    <s v="COSTADO N.DE LA PLAZA DE DEPORTES"/>
    <s v="Urbana"/>
    <n v="74"/>
    <n v="29.6"/>
  </r>
  <r>
    <n v="1545"/>
    <s v="PROCOPIO GAMBOA VILLALOBOS"/>
    <s v="OCCIDENTE"/>
    <x v="2"/>
    <s v="SAN RAMON"/>
    <s v="PEÑAS BLANCAS"/>
    <s v="CHACHAGUA"/>
    <s v="HUETAR NORTE"/>
    <s v="MAIKOL VARELA ROJAS"/>
    <n v="24810595"/>
    <n v="24810595"/>
    <s v="esc.procopiogamboa@mep.go.cr"/>
    <s v="250 M. ESTE DEL EBAIS DE CHACHAGUA"/>
    <s v="Rural"/>
    <n v="242"/>
    <n v="96.800000000000011"/>
  </r>
  <r>
    <n v="1548"/>
    <s v="LA FORTUNA"/>
    <s v="SAN CARLOS"/>
    <x v="2"/>
    <s v="SAN CARLOS"/>
    <s v="LA FORTUNA"/>
    <s v="LA FORTUNA"/>
    <s v="HUETAR NORTE"/>
    <s v="YAMILETH CRUZ RAMIREZ"/>
    <n v="24799157"/>
    <n v="24799157"/>
    <s v="esc.lafortuna.sancarlos@mep.go.cr"/>
    <s v="DIAGONAL AL BANCO POPULAR DE LA FORTUNA"/>
    <s v="Urbana"/>
    <n v="450"/>
    <n v="135"/>
  </r>
  <r>
    <n v="1549"/>
    <s v="LA GUARIA"/>
    <s v="SAN CARLOS"/>
    <x v="2"/>
    <s v="SAN CARLOS"/>
    <s v="LA FORTUNA"/>
    <s v="LA GUARIA"/>
    <s v="HUETAR NORTE"/>
    <s v="ALEXANDER PORRAS RAMIREZ"/>
    <n v="24797100"/>
    <n v="24797100"/>
    <s v="esc.laguaria.sancarlos@mep.go.cr"/>
    <s v="FRENTE A LA IGLESIA CATOLICA"/>
    <s v="Urbana"/>
    <n v="27"/>
    <n v="10.8"/>
  </r>
  <r>
    <n v="1550"/>
    <s v="SAN ANTONIO"/>
    <s v="SAN CARLOS"/>
    <x v="2"/>
    <s v="LOS CHILES"/>
    <s v="EL AMPARO"/>
    <s v="SAN ANTONIO"/>
    <s v="HUETAR NORTE"/>
    <s v="MAUREN VILLALOBOS GUZMAN"/>
    <n v="24591100"/>
    <n v="0"/>
    <s v="esc.sanantonioloschiles@mep.go.cr"/>
    <s v="CENTRO SAN ANTONIO"/>
    <s v="Rural"/>
    <n v="70"/>
    <n v="39.9"/>
  </r>
  <r>
    <n v="1551"/>
    <s v="LA LEGUA"/>
    <s v="SAN CARLOS"/>
    <x v="2"/>
    <s v="SAN CARLOS"/>
    <s v="PITAL"/>
    <s v="LA LEGUA"/>
    <s v="HUETAR NORTE"/>
    <s v="GUSTAVO A.CAMPOS VILLALOBOS"/>
    <n v="24041151"/>
    <n v="0"/>
    <s v="esc.lalegua@mep.go.cr"/>
    <s v="FRENTE A LA PLAZA DE DEPORTES"/>
    <s v="Rural"/>
    <n v="61"/>
    <n v="34.769999999999996"/>
  </r>
  <r>
    <n v="1552"/>
    <s v="LA PALMERA"/>
    <s v="SAN CARLOS"/>
    <x v="2"/>
    <s v="SAN CARLOS"/>
    <s v="LA PALMERA"/>
    <s v="LA PALMERA"/>
    <s v="HUETAR NORTE"/>
    <s v="MAGALY GOMEZ PORTUGUEZ"/>
    <n v="24741039"/>
    <n v="24741039"/>
    <s v="esc.lapalmera@mep.go.cr"/>
    <s v="DIAGONAL AL TEMPLO CATOLICO DE LA PALMERA."/>
    <s v="Rural"/>
    <n v="173"/>
    <n v="98.609999999999985"/>
  </r>
  <r>
    <n v="1554"/>
    <s v="LA TABLA"/>
    <s v="SAN CARLOS"/>
    <x v="2"/>
    <s v="RIO CUARTO"/>
    <s v="SANTA RITA"/>
    <s v="LA TABLA"/>
    <s v="HUETAR NORTE"/>
    <s v="JOHNNY JIMENEZ FLORES"/>
    <n v="24650893"/>
    <n v="24650893"/>
    <s v="esc.latabla@mep.go.cr"/>
    <s v="COSTADO ESTE DE LA PLAZA DE DEPORTES"/>
    <s v="Rural"/>
    <n v="61"/>
    <n v="34.769999999999996"/>
  </r>
  <r>
    <n v="1555"/>
    <s v="ECOLOGICA LA TIGRA"/>
    <s v="SAN CARLOS"/>
    <x v="2"/>
    <s v="SAN CARLOS"/>
    <s v="LA TIGRA"/>
    <s v="LA TIGRA"/>
    <s v="HUETAR NORTE"/>
    <s v="LIGIA CORDERO PEREZ"/>
    <n v="24688008"/>
    <n v="24688008"/>
    <s v="esc.latigra.sancarlos@mep.go.cr"/>
    <s v="DIAGONAL A LA IGLESIA CATOLICA DE LA TIGRA"/>
    <s v="Rural"/>
    <n v="255"/>
    <n v="102"/>
  </r>
  <r>
    <n v="1559"/>
    <s v="EL PAVON"/>
    <s v="SAN CARLOS"/>
    <x v="2"/>
    <s v="LOS CHILES"/>
    <s v="EL AMPARO"/>
    <s v="EL PAVON"/>
    <s v="HUETAR NORTE"/>
    <s v="NORMA ELIEHT ARAYA ALFARO"/>
    <n v="24718443"/>
    <n v="24718393"/>
    <s v="esc.elpavon@mep.go.cr"/>
    <s v="COSTADO ESTE DE LA IGLESIA CATOLICA"/>
    <s v="Rural"/>
    <n v="173"/>
    <n v="98.609999999999985"/>
  </r>
  <r>
    <n v="1561"/>
    <s v="COQUITAL"/>
    <s v="SAN CARLOS"/>
    <x v="2"/>
    <s v="LOS CHILES"/>
    <s v="LOS CHILES"/>
    <s v="COQUITAL"/>
    <s v="HUETAR NORTE"/>
    <s v="MYNOR C. LEITON RAMIREZ"/>
    <n v="41051027"/>
    <n v="0"/>
    <s v="esc.coquital@mep.go.cr"/>
    <s v="FRENTE AL SALON COMUNAL DE COQUITAL"/>
    <s v="Rural"/>
    <n v="130"/>
    <n v="74.099999999999994"/>
  </r>
  <r>
    <n v="1563"/>
    <s v="LA UNION"/>
    <s v="SAN CARLOS"/>
    <x v="2"/>
    <s v="SAN CARLOS"/>
    <s v="VENECIA"/>
    <s v="LA UNION"/>
    <s v="HUETAR NORTE"/>
    <s v="JAIRO ALFARO SOLIS"/>
    <n v="24722686"/>
    <n v="24722686"/>
    <s v="esc.launionvenecia@mep.go.cr"/>
    <s v="100 AL SUR DEL TEMPLO CATOLICO"/>
    <s v="Rural"/>
    <n v="99"/>
    <n v="56.429999999999993"/>
  </r>
  <r>
    <n v="1564"/>
    <s v="LA UNION"/>
    <s v="SAN CARLOS"/>
    <x v="2"/>
    <s v="SAN CARLOS"/>
    <s v="LA PALMERA"/>
    <s v="LA UNION"/>
    <s v="HUETAR NORTE"/>
    <s v="MARIA AUXILIADORA RAMIREZ G."/>
    <n v="24748384"/>
    <n v="24747163"/>
    <s v="esc.launionlapalmera@mep.go.cr"/>
    <s v="FRENTE A LA IGLESIA CATOLICA"/>
    <s v="Rural"/>
    <n v="74"/>
    <n v="42.18"/>
  </r>
  <r>
    <n v="1565"/>
    <s v="LA VEGA"/>
    <s v="SAN CARLOS"/>
    <x v="2"/>
    <s v="SAN CARLOS"/>
    <s v="FLORENCIA"/>
    <s v="LA VEGA"/>
    <s v="HUETAR NORTE"/>
    <s v="MILDREY CHACON OVARES"/>
    <n v="24671020"/>
    <n v="24671020"/>
    <s v="esc.lavega@mep.go.cr"/>
    <s v="COSTADO SUR DE LA PLAZA DE DEPORTES"/>
    <s v="Urbana"/>
    <n v="86"/>
    <n v="34.4"/>
  </r>
  <r>
    <n v="1567"/>
    <s v="LAS DELICIAS VENADO"/>
    <s v="SAN CARLOS"/>
    <x v="2"/>
    <s v="SAN CARLOS"/>
    <s v="VENADO"/>
    <s v="JICARITO"/>
    <s v="HUETAR NORTE"/>
    <s v="YOCONDA ALONSO JIRON"/>
    <n v="24780180"/>
    <n v="24780180"/>
    <s v="esc.lasdeliciasdelvenado@mep.go.cr"/>
    <s v="200 METROS ESTE DEL SUPER JICARITO"/>
    <s v="Rural"/>
    <n v="45"/>
    <n v="25.65"/>
  </r>
  <r>
    <n v="1568"/>
    <s v="LAS MERCEDES"/>
    <s v="SAN CARLOS"/>
    <x v="2"/>
    <s v="SAN CARLOS"/>
    <s v="QUESADA"/>
    <s v="B. LOURDES"/>
    <s v="HUETAR NORTE"/>
    <s v="MARTHA EUGENIA ANGULO VARELA"/>
    <n v="24604945"/>
    <n v="24604945"/>
    <s v="esc.lasmercedesdequesada@mep.go.cr"/>
    <s v="1 KM AL SUR DEL PARQUE DE CIUDAD QUESADA"/>
    <s v="Urbana"/>
    <n v="83"/>
    <n v="33.200000000000003"/>
  </r>
  <r>
    <n v="1574"/>
    <s v="RIO CELESTE"/>
    <s v="ZONA NORTE-NORTE"/>
    <x v="2"/>
    <s v="GUATUSO"/>
    <s v="KATIRA"/>
    <s v="RIO CELESTE"/>
    <s v="HUETAR NORTE"/>
    <s v="MARIBELL ROJAS CONEJO"/>
    <n v="24610908"/>
    <n v="24610908"/>
    <s v="maribel.rojas.conejo@mep.go.cr"/>
    <s v="FRENTE A LA PLAZA DE DEPORTES"/>
    <s v="Rural"/>
    <n v="89"/>
    <n v="50.73"/>
  </r>
  <r>
    <n v="1579"/>
    <s v="LOS CHILES"/>
    <s v="SAN CARLOS"/>
    <x v="2"/>
    <s v="SAN CARLOS"/>
    <s v="AGUAS ZARCAS"/>
    <s v="LOS CHILES"/>
    <s v="HUETAR NORTE"/>
    <s v="XINIA PATRICIA CAMPOS LOAIZA"/>
    <n v="24743756"/>
    <n v="0"/>
    <s v="esc.loschilesaguaszarcas@mep.go.cr"/>
    <s v="25 AL NORTE DEL TEMPLO CATOLICO"/>
    <s v="Rural"/>
    <n v="293"/>
    <n v="117.2"/>
  </r>
  <r>
    <n v="1580"/>
    <s v="LOS CORRALES"/>
    <s v="SAN CARLOS"/>
    <x v="2"/>
    <s v="LOS CHILES"/>
    <s v="EL AMPARO"/>
    <s v="VASCONIA"/>
    <s v="HUETAR NORTE"/>
    <s v="ROBERTO CASTRO JIMENEZ"/>
    <n v="24717058"/>
    <n v="24717058"/>
    <s v="esc.loscorrales@mep.go.cr"/>
    <s v="150 M.SUR DE LA IGLESIA CATOLICA"/>
    <s v="Rural"/>
    <n v="35"/>
    <n v="19.95"/>
  </r>
  <r>
    <n v="1581"/>
    <s v="LOS LLANOS"/>
    <s v="SAN CARLOS"/>
    <x v="2"/>
    <s v="SAN CARLOS"/>
    <s v="AGUAS ZARCAS"/>
    <s v="ALTAMIRA"/>
    <s v="HUETAR NORTE"/>
    <s v="ALEJANDRA RODRIGUEZ BARRANTES"/>
    <n v="24741253"/>
    <n v="24741253"/>
    <s v="esc.losllanos@mep.go.cr"/>
    <s v="100 AL NORTE DE EBAIS ALTAMIRA"/>
    <s v="Rural"/>
    <n v="94"/>
    <n v="53.58"/>
  </r>
  <r>
    <n v="1582"/>
    <s v="JUAN FELIX ESTRADA"/>
    <s v="SAN CARLOS"/>
    <x v="2"/>
    <s v="SAN CARLOS"/>
    <s v="VENECIA"/>
    <s v="MARSELLA"/>
    <s v="HUETAR NORTE"/>
    <s v="MARIANELA MORERA VILLALOBOS"/>
    <n v="24722662"/>
    <n v="24722662"/>
    <s v="esc.juanfelixestrada@mep.go.cr"/>
    <s v="1 KM AL SUR DE LA ENTRADA A MARSELLA"/>
    <s v="Rural"/>
    <n v="195"/>
    <n v="111.14999999999999"/>
  </r>
  <r>
    <n v="1583"/>
    <s v="MEDIO QUESO"/>
    <s v="SAN CARLOS"/>
    <x v="2"/>
    <s v="LOS CHILES"/>
    <s v="LOS CHILES"/>
    <s v="MEDIO QUESO"/>
    <s v="HUETAR NORTE"/>
    <s v="RANDALL NAVAS HERRERA"/>
    <n v="41051049"/>
    <n v="0"/>
    <s v="esc.medioqueso@mep.go.cr"/>
    <s v="75 SUR DEL EBAIS DE MEDIO QUESO"/>
    <s v="Rural"/>
    <n v="47"/>
    <n v="26.79"/>
  </r>
  <r>
    <n v="1585"/>
    <s v="MIRADOR"/>
    <s v="SAN CARLOS"/>
    <x v="2"/>
    <s v="SAN CARLOS"/>
    <s v="MONTERREY"/>
    <s v="MIRADOR"/>
    <s v="HUETAR NORTE"/>
    <s v="LEDA MARIA VILLALOBOS"/>
    <n v="24780439"/>
    <n v="24740385"/>
    <s v="esc.mirador@mep.go.cr"/>
    <s v="400 METROS NORTE DE LA IGLESIA CATOLICA"/>
    <s v="Rural"/>
    <n v="24"/>
    <n v="13.68"/>
  </r>
  <r>
    <n v="1586"/>
    <s v="MONTERREY"/>
    <s v="SAN CARLOS"/>
    <x v="2"/>
    <s v="SAN CARLOS"/>
    <s v="MONTERREY"/>
    <s v="MONTERREY"/>
    <s v="HUETAR NORTE"/>
    <s v="ALONSO D. CASTRO ROMERO"/>
    <n v="24780248"/>
    <n v="0"/>
    <s v="esc.monterreydesancarlos@mep.go.cr"/>
    <s v="3 KM SUROESTE DE LA SUPERVISION DE MONTERREY"/>
    <s v="Rural"/>
    <n v="59"/>
    <n v="33.629999999999995"/>
  </r>
  <r>
    <n v="1588"/>
    <s v="EL BOTIJO"/>
    <s v="SAN CARLOS"/>
    <x v="2"/>
    <s v="LOS CHILES"/>
    <s v="SAN JORGE"/>
    <s v="EL BOTIJO"/>
    <s v="HUETAR NORTE"/>
    <s v="DINA HERRERA GARCIA"/>
    <n v="41051030"/>
    <n v="0"/>
    <s v="esc.elbotijo@mep.go.cr"/>
    <s v="FRENTE AL SALON COMUNAL EN EL BOTIJO"/>
    <s v="Rural"/>
    <n v="30"/>
    <n v="17.099999999999998"/>
  </r>
  <r>
    <n v="1589"/>
    <s v="MONTEALEGRE"/>
    <s v="SAN CARLOS"/>
    <x v="2"/>
    <s v="LOS CHILES"/>
    <s v="EL AMPARO"/>
    <s v="MONTEALEGRE"/>
    <s v="HUETAR NORTE"/>
    <s v="BETZABE REYES FLORES"/>
    <n v="24719913"/>
    <n v="24719913"/>
    <s v="esc.montealegre@mep.go.cr"/>
    <s v="3 KM AL ESTE DE PAVON"/>
    <s v="Rural"/>
    <n v="47"/>
    <n v="26.79"/>
  </r>
  <r>
    <n v="1590"/>
    <s v="EL CRUCE"/>
    <s v="SAN CARLOS"/>
    <x v="2"/>
    <s v="LOS CHILES"/>
    <s v="LOS CHILES"/>
    <s v="SANTA FE"/>
    <s v="HUETAR NORTE"/>
    <s v="JOSE LUIS CARRILLO CASTILLO"/>
    <n v="41051068"/>
    <n v="0"/>
    <s v="esc.elcruceloschiles@mep.go.cr"/>
    <s v="300 NORTE DEL PUESTO DE SALUD"/>
    <s v="Rural"/>
    <n v="120"/>
    <n v="68.399999999999991"/>
  </r>
  <r>
    <n v="1600"/>
    <s v="GONZALO MONGE BERMUDEZ"/>
    <s v="SAN CARLOS"/>
    <x v="2"/>
    <s v="SAN CARLOS"/>
    <s v="PITAL"/>
    <s v="PITAL"/>
    <s v="HUETAR NORTE"/>
    <s v="JOSE MANUEL CAMPOS TORRES"/>
    <n v="24734026"/>
    <n v="24733078"/>
    <s v="esc.gonzalomongeb@mep.go.cr"/>
    <s v="CONTIGUO AL COLEGIO DE PITAL"/>
    <s v="Rural"/>
    <n v="538"/>
    <n v="215.20000000000002"/>
  </r>
  <r>
    <n v="1601"/>
    <s v="PLATANAR"/>
    <s v="SAN CARLOS"/>
    <x v="2"/>
    <s v="SAN CARLOS"/>
    <s v="FLORENCIA"/>
    <s v="PLATANAR"/>
    <s v="HUETAR NORTE"/>
    <s v="ROSAURA GOMEZ ARAYA"/>
    <n v="24755521"/>
    <n v="24755521"/>
    <s v="esc.platanar@mep.go.cr"/>
    <s v="CONTIGUO AL EBAIS"/>
    <s v="Urbana"/>
    <n v="182"/>
    <n v="72.8"/>
  </r>
  <r>
    <n v="1602"/>
    <s v="CONCEPCION"/>
    <s v="SAN CARLOS"/>
    <x v="2"/>
    <s v="LOS CHILES"/>
    <s v="EL AMPARO"/>
    <s v="SANTA CECILIA"/>
    <s v="HUETAR NORTE"/>
    <s v="LISANDRO VASQUEZ GRANADOS"/>
    <n v="24718060"/>
    <n v="24718060"/>
    <s v="esc.concepcionelamparo@mep.go.cr"/>
    <s v="COSTADO ESTE FRENTE A LA PLAZA DE DEPORTES"/>
    <s v="Rural"/>
    <n v="122"/>
    <n v="69.539999999999992"/>
  </r>
  <r>
    <n v="1603"/>
    <s v="LOS ANGELES"/>
    <s v="SAN CARLOS"/>
    <x v="2"/>
    <s v="LOS CHILES"/>
    <s v="LOS CHILES"/>
    <s v="HERNANDEZ"/>
    <s v="HUETAR NORTE"/>
    <s v="JAIRO MURILLO ARAYA"/>
    <n v="24713078"/>
    <n v="24713078"/>
    <s v="esc.losanglesdeloschiles@mep.go.cr"/>
    <s v="350 NORTE Y 100 OESTE DEL PUENTE DE RIO HND"/>
    <s v="Rural"/>
    <n v="124"/>
    <n v="70.679999999999993"/>
  </r>
  <r>
    <n v="1604"/>
    <s v="LA GLORIA"/>
    <s v="SAN CARLOS"/>
    <x v="2"/>
    <s v="SAN CARLOS"/>
    <s v="AGUAS ZARCAS"/>
    <s v="LA GLORIA"/>
    <s v="HUETAR NORTE"/>
    <s v="LOURDES MONTERO CASCANTE"/>
    <n v="24610800"/>
    <n v="0"/>
    <s v="esc.lagloria@mep.go.cr"/>
    <s v="FRENTE A LA PLAZA DE DEPORTES"/>
    <s v="Rural"/>
    <n v="124"/>
    <n v="70.679999999999993"/>
  </r>
  <r>
    <n v="1605"/>
    <s v="SAN RAFAEL"/>
    <s v="SAN CARLOS"/>
    <x v="2"/>
    <s v="SAN CARLOS"/>
    <s v="QUESADA"/>
    <s v="SAN RAFAEL"/>
    <s v="HUETAR NORTE"/>
    <s v="ENID GARCIA PORRAS"/>
    <n v="24610067"/>
    <n v="24610067"/>
    <s v="esc.sanrafaelciudadquesada@mep.go.cr"/>
    <s v="FRENTE AL TEMPLO CATOLICO"/>
    <s v="Urbana"/>
    <n v="80"/>
    <n v="32"/>
  </r>
  <r>
    <n v="1606"/>
    <s v="PORVENIR"/>
    <s v="SAN CARLOS"/>
    <x v="2"/>
    <s v="SAN CARLOS"/>
    <s v="QUESADA"/>
    <s v="PORVENIR"/>
    <s v="HUETAR NORTE"/>
    <s v="NIDIA ALFARO ALPIZAR"/>
    <n v="24605915"/>
    <n v="24605915"/>
    <s v="esc.porvenir@mep.go.cr"/>
    <s v="3 KM AL SUR DE LA MUNICIPALIDAD DE SAN CARLOS"/>
    <s v="Urbana"/>
    <n v="66"/>
    <n v="26.400000000000002"/>
  </r>
  <r>
    <n v="1607"/>
    <s v="ESQUIPULAS"/>
    <s v="SAN CARLOS"/>
    <x v="2"/>
    <s v="SAN CARLOS"/>
    <s v="AGUAS ZARCAS"/>
    <s v="ESQUIPULAS"/>
    <s v="HUETAR NORTE"/>
    <s v="MARIA LOURDES RODRIGUEZ VIQUEZ"/>
    <n v="24740385"/>
    <n v="24740385"/>
    <s v="esc.esquipulasdeaguaszarcas@mep.go.cr"/>
    <s v="2.5 KM ESTE DEL CRUCE DE LOS CHILES"/>
    <s v="Rural"/>
    <n v="100"/>
    <n v="56.999999999999993"/>
  </r>
  <r>
    <n v="1608"/>
    <s v="PUENTE CASA"/>
    <s v="SAN CARLOS"/>
    <x v="2"/>
    <s v="SAN CARLOS"/>
    <s v="FLORENCIA"/>
    <s v="PUENTE CASA"/>
    <s v="HUETAR NORTE"/>
    <s v="YEUDY GRACIELA RODRIGUEZ RAMIR"/>
    <n v="24758252"/>
    <n v="24758252"/>
    <s v="esc.puentecasa@mep.go.cr"/>
    <s v="250 METROS AL SUR DEL DESVIO DE PUENTE CASA"/>
    <s v="Urbana"/>
    <n v="85"/>
    <n v="34"/>
  </r>
  <r>
    <n v="1610"/>
    <s v="PUNTA CORTES"/>
    <s v="SAN CARLOS"/>
    <x v="2"/>
    <s v="LOS CHILES"/>
    <s v="LOS CHILES"/>
    <s v="PUNTA CORTES"/>
    <s v="HUETAR NORTE"/>
    <s v="ILEANA SERRANO GARCIA"/>
    <n v="41051056"/>
    <n v="0"/>
    <s v="esc.puntacortes@mep.go.cr"/>
    <s v="8.5 KM ESTE DEL AEROPUERTO DE LOS CHILES"/>
    <s v="Rural"/>
    <n v="41"/>
    <n v="23.369999999999997"/>
  </r>
  <r>
    <n v="1612"/>
    <s v="SAN MIGUEL"/>
    <s v="SAN CARLOS"/>
    <x v="2"/>
    <s v="SAN CARLOS"/>
    <s v="POCOSOL"/>
    <s v="ESTERITO"/>
    <s v="HUETAR NORTE"/>
    <s v="TATIANA MORALES BARQUERO"/>
    <n v="24699593"/>
    <n v="24699593"/>
    <s v="esc.sanmiguelpocosol@mep.go.cr"/>
    <s v="500 METROS AL OESTE DE LA ENTRADA A ESTERITO"/>
    <s v="Rural"/>
    <n v="112"/>
    <n v="63.839999999999996"/>
  </r>
  <r>
    <n v="1613"/>
    <s v="RIO CUARTO"/>
    <s v="SAN CARLOS"/>
    <x v="2"/>
    <s v="RIO CUARTO"/>
    <s v="RIO CUARTO"/>
    <s v="RIO CUARTO"/>
    <s v="HUETAR NORTE"/>
    <s v="ELIAS SALAZAR CORTES"/>
    <n v="24655244"/>
    <n v="24655244"/>
    <s v="esc.riocuarto@mep.go.cr"/>
    <s v="COSTADO NORTE DE LA CRUZ ROJA DE RIO CUARTO"/>
    <s v="Rural"/>
    <n v="281"/>
    <n v="112.4"/>
  </r>
  <r>
    <n v="1615"/>
    <s v="PUEBLO VIEJO"/>
    <s v="SAN CARLOS"/>
    <x v="2"/>
    <s v="SAN CARLOS"/>
    <s v="VENECIA"/>
    <s v="PUEBLO VIEJO"/>
    <s v="HUETAR NORTE"/>
    <s v="RUTH RODRIGUEZ VALVERDE"/>
    <n v="24722954"/>
    <n v="24722954"/>
    <s v="esc.puebloviejo@mep.go.cr"/>
    <s v="CONTIGUO A LA IGLESIA"/>
    <s v="Rural"/>
    <n v="36"/>
    <n v="20.52"/>
  </r>
  <r>
    <n v="1616"/>
    <s v="EL BOSQUE"/>
    <s v="OCCIDENTE"/>
    <x v="2"/>
    <s v="SAN RAMON"/>
    <s v="PEÑAS BLANCAS"/>
    <s v="SAN MARTIN"/>
    <s v="HUETAR NORTE"/>
    <s v="ROSA MARIA RAMIREZ JIMENEZ"/>
    <n v="24798284"/>
    <n v="24798284"/>
    <s v="esc.elbosque@mep.go.cr"/>
    <s v="DIAGONAL A LA PLAZA DE DEPORTES"/>
    <s v="Rural"/>
    <n v="75"/>
    <n v="42.749999999999993"/>
  </r>
  <r>
    <n v="1617"/>
    <s v="LUIS DEMETRIO TINOCO"/>
    <s v="SARAPIQUI"/>
    <x v="2"/>
    <s v="ALAJUELA"/>
    <s v="SARAPIQUI"/>
    <s v="SAN MIGUEL"/>
    <s v="HUETAR NORTE"/>
    <s v="LIZBETH MOLINA CORRALES"/>
    <n v="24760083"/>
    <n v="24760398"/>
    <s v="esc.luisdemetrio.sarapiqui@mep.go.cr"/>
    <s v="CONTIGUO A LA SUCURSAL DEL BANCO NACIONAL"/>
    <s v="Rural"/>
    <n v="100"/>
    <n v="56.999999999999993"/>
  </r>
  <r>
    <n v="1618"/>
    <s v="SAN PEDRO"/>
    <s v="SAN CARLOS"/>
    <x v="2"/>
    <s v="SAN CARLOS"/>
    <s v="LA TIGRA"/>
    <s v="SAN PEDRO"/>
    <s v="HUETAR NORTE"/>
    <s v="YAMILETH CRUZ RAMIREZ"/>
    <n v="24689268"/>
    <n v="24689268"/>
    <s v="esc.sanpedrolatigra@mep.go.cr"/>
    <s v="CONTIGUO AL TEMPLO CATOLICO"/>
    <s v="Rural"/>
    <n v="128"/>
    <n v="72.959999999999994"/>
  </r>
  <r>
    <n v="1621"/>
    <s v="LINDA VISTA"/>
    <s v="OCCIDENTE"/>
    <x v="2"/>
    <s v="SAN RAMON"/>
    <s v="PEÑAS BLANCAS"/>
    <s v="LINDA VISTA"/>
    <s v="HUETAR NORTE"/>
    <s v="KATHIA RAMOS GUZMAN"/>
    <n v="24810086"/>
    <n v="24810086"/>
    <s v="esc.lindavista.occidente@mep.go.cr"/>
    <s v="800 M. AL SUR DE LA ESTRADA DE LINDA VISTA"/>
    <s v="Rural"/>
    <n v="61"/>
    <n v="34.769999999999996"/>
  </r>
  <r>
    <n v="1622"/>
    <s v="MORAVIA VERDE"/>
    <s v="ZONA NORTE-NORTE"/>
    <x v="2"/>
    <s v="GUATUSO"/>
    <s v="SAN RAFAEL"/>
    <s v="MORAVIA VERDE"/>
    <s v="HUETAR NORTE"/>
    <s v="MARIANELLA CHAVARRIA SOTO"/>
    <n v="24641106"/>
    <n v="0"/>
    <s v="esc.moraviaverde@mep.go.cr"/>
    <s v="1KM DEL PUENTE RIO FRIO CARRETERA A UPALA"/>
    <s v="Rural"/>
    <n v="55"/>
    <n v="31.349999999999998"/>
  </r>
  <r>
    <n v="1623"/>
    <s v="SAN ANTONIO"/>
    <s v="SAN CARLOS"/>
    <x v="2"/>
    <s v="SAN CARLOS"/>
    <s v="MONTERREY"/>
    <s v="SAN ANTONIO"/>
    <s v="HUETAR NORTE"/>
    <s v="JINNY BARAHONA BLANCO"/>
    <n v="24780469"/>
    <n v="24780469"/>
    <s v="esc.sanantonio.sancarlos@mep.go.cr"/>
    <s v="FRENTE AL TEMPLO CATOLICO"/>
    <s v="Rural"/>
    <n v="50"/>
    <n v="28.499999999999996"/>
  </r>
  <r>
    <n v="1626"/>
    <s v="SAN FRANCISCO"/>
    <s v="OCCIDENTE"/>
    <x v="2"/>
    <s v="SAN RAMON"/>
    <s v="PEÑAS BLANCAS"/>
    <s v="SAN FRANCISCO"/>
    <s v="HUETAR NORTE"/>
    <s v="EULIN PATRICIA CHACON GAMBOA"/>
    <n v="24799916"/>
    <n v="24799916"/>
    <s v="esc.sanfrancisco.occidente@mep.go.cr"/>
    <s v="CONTIGUO AL TEMPLO CATÓLICO DE SAN FRANCISCO"/>
    <s v="Rural"/>
    <n v="220"/>
    <n v="88"/>
  </r>
  <r>
    <n v="1627"/>
    <s v="SAN FRANCISCO"/>
    <s v="SAN CARLOS"/>
    <x v="2"/>
    <s v="SAN CARLOS"/>
    <s v="FLORENCIA"/>
    <s v="SAN FRANCISCO"/>
    <s v="HUETAR NORTE"/>
    <s v="IZAYANA SEQUIERA FLORES"/>
    <n v="24758404"/>
    <n v="24758404"/>
    <s v="esc.sanfranciscodeflorencia@mep.go.cr"/>
    <s v="CONTIGUO A LA IGLESIA DE SAN FRANCISCO"/>
    <s v="Urbana"/>
    <n v="50"/>
    <n v="20"/>
  </r>
  <r>
    <n v="1628"/>
    <s v="SAN FRANCISCO"/>
    <s v="SAN CARLOS"/>
    <x v="2"/>
    <s v="SAN CARLOS"/>
    <s v="AGUAS ZARCAS"/>
    <s v="SAN FRANCISCO"/>
    <s v="HUETAR NORTE"/>
    <s v="ROXANA RODRIGUEZ ARAGONES"/>
    <n v="24748010"/>
    <n v="24748010"/>
    <s v="esc.sanfranciscopalmera@mep.go.cr"/>
    <s v="DIAGONAL A LA PLAZA DE DEPORTES"/>
    <s v="Rural"/>
    <n v="207"/>
    <n v="82.800000000000011"/>
  </r>
  <r>
    <n v="1629"/>
    <s v="SAN GERARDO"/>
    <s v="SAN CARLOS"/>
    <x v="2"/>
    <s v="SAN CARLOS"/>
    <s v="POCOSOL"/>
    <s v="SAN GERARDO"/>
    <s v="HUETAR NORTE"/>
    <s v="SONIA ALPIZAR CHAVES"/>
    <n v="24695635"/>
    <n v="24695635"/>
    <s v="esc.sangerardopocosol@mep.go.cr"/>
    <s v="CONTIGUO A LA PLAZA DE DEPORTES SAN GERARDO"/>
    <s v="Rural"/>
    <n v="34"/>
    <n v="19.38"/>
  </r>
  <r>
    <n v="1630"/>
    <s v="SAN GERARDO"/>
    <s v="SAN CARLOS"/>
    <x v="2"/>
    <s v="SAN CARLOS"/>
    <s v="QUESADA"/>
    <s v="SAN GERARDO"/>
    <s v="HUETAR NORTE"/>
    <s v="MIRNA REBECA LOPEZ QUESADA"/>
    <n v="24605236"/>
    <n v="24605236"/>
    <s v="esc.sangerdo.sancarlos@mep.go.cr"/>
    <s v="FRENTE AL SALON COMUNAL DE SAN GERARDO"/>
    <s v="Urbana"/>
    <n v="89"/>
    <n v="35.6"/>
  </r>
  <r>
    <n v="1631"/>
    <s v="HERNAN KOSCHNY CASCANTE"/>
    <s v="SAN CARLOS"/>
    <x v="2"/>
    <s v="SAN CARLOS"/>
    <s v="LA FORTUNA"/>
    <s v="SAN ISIDRO"/>
    <s v="HUETAR NORTE"/>
    <s v="LILLIANA ALFARO ROJAS"/>
    <n v="24691501"/>
    <n v="24691501"/>
    <s v="esc.hermankoschnycascante@mep.go.cr"/>
    <s v="FRENTE A LA PLAZA DE DEPORTES"/>
    <s v="Urbana"/>
    <n v="68"/>
    <n v="27.200000000000003"/>
  </r>
  <r>
    <n v="1632"/>
    <s v="SAN ISIDRO"/>
    <s v="SAN CARLOS"/>
    <x v="2"/>
    <s v="SAN CARLOS"/>
    <s v="LA TIGRA"/>
    <s v="SAN ISIDRO"/>
    <s v="HUETAR NORTE"/>
    <s v="EMILCE TREJOS SOLIS"/>
    <n v="24688613"/>
    <n v="24688613"/>
    <s v="esc.sanisidro.sancarlos@mep.go.cr"/>
    <s v="100 AL ESTE DEL TEMPLO CATOLICO"/>
    <s v="Rural"/>
    <n v="112"/>
    <n v="63.839999999999996"/>
  </r>
  <r>
    <n v="1634"/>
    <s v="SAN JOSE"/>
    <s v="SAN CARLOS"/>
    <x v="2"/>
    <s v="SAN CARLOS"/>
    <s v="CUTRIS"/>
    <s v="SAN JOSECITO"/>
    <s v="HUETAR NORTE"/>
    <s v="MARIA DE LOS ANG.ROJAS OVARES"/>
    <n v="24692202"/>
    <n v="24692202"/>
    <s v="esc.sanjoselafortuna@mep.go.cr"/>
    <s v="FRENTE A LA PLAZA DE DEPORTES"/>
    <s v="Rural"/>
    <n v="51"/>
    <n v="29.069999999999997"/>
  </r>
  <r>
    <n v="1635"/>
    <s v="SAN JOSE"/>
    <s v="SAN CARLOS"/>
    <x v="2"/>
    <s v="SAN CARLOS"/>
    <s v="LA TIGRA"/>
    <s v="SAN JOSE"/>
    <s v="HUETAR NORTE"/>
    <s v="CARMEN MEJIAS OVARES"/>
    <n v="24688567"/>
    <n v="24688567"/>
    <s v="esc.sanjosedelatigra@mep.go.cr"/>
    <s v="200 METROS OESTE DE LA IGLESIA CATOLICA"/>
    <s v="Rural"/>
    <n v="131"/>
    <n v="74.669999999999987"/>
  </r>
  <r>
    <n v="1636"/>
    <s v="SAN JUAN"/>
    <s v="SAN CARLOS"/>
    <x v="2"/>
    <s v="SAN CARLOS"/>
    <s v="QUESADA"/>
    <s v="SAN JUAN"/>
    <s v="HUETAR NORTE"/>
    <s v="KATTHYA PIZARRO ARIAS"/>
    <n v="24608512"/>
    <n v="0"/>
    <s v="esc.sanjuandequesada@mep.go.cr"/>
    <s v="FRENTE A LA IGLESIA CATOLICA DE SAN JUAN"/>
    <s v="Urbana"/>
    <n v="218"/>
    <n v="65.399999999999991"/>
  </r>
  <r>
    <n v="1639"/>
    <s v="SAN MARTIN"/>
    <s v="SAN CARLOS"/>
    <x v="2"/>
    <s v="SAN CARLOS"/>
    <s v="QUESADA"/>
    <s v="SAN MARTIN"/>
    <s v="HUETAR NORTE"/>
    <s v="INDIRA HIDALGO SEQUEIRA"/>
    <n v="24600455"/>
    <n v="24600455"/>
    <s v="esc._sanmartin.sancarlos@mep.go.cr"/>
    <s v="100 AL SUR DEL SALON COMUNAL DE SAN MARTIN"/>
    <s v="Urbana"/>
    <n v="450"/>
    <n v="135"/>
  </r>
  <r>
    <n v="1644"/>
    <s v="SAN PEDRO DE CUTRIS"/>
    <s v="SAN CARLOS"/>
    <x v="2"/>
    <s v="SAN CARLOS"/>
    <s v="CUTRIS"/>
    <s v="SAN PEDRO"/>
    <s v="HUETAR NORTE"/>
    <s v="LUIS VINICIO MENDEZ CHACON"/>
    <n v="73003869"/>
    <n v="0"/>
    <s v="esc.sanpedrodecutris@mep.go.cr"/>
    <s v="15 KM AL NORTE DEL INGENIO DE CUTRIS"/>
    <s v="Rural"/>
    <n v="70"/>
    <n v="39.9"/>
  </r>
  <r>
    <n v="1645"/>
    <s v="SAN RAFAEL"/>
    <s v="SAN CARLOS"/>
    <x v="2"/>
    <s v="SAN CARLOS"/>
    <s v="FLORENCIA"/>
    <s v="SAN RAFAEL"/>
    <s v="HUETAR NORTE"/>
    <s v="DORIS GONZALEZ MURILLO"/>
    <n v="24747208"/>
    <n v="0"/>
    <s v="escsanrafaelflorencia@mep.go.cr"/>
    <s v="FRENTE AL TEMPLO CATOLICO DE SAN RAFAEL"/>
    <s v="Urbana"/>
    <n v="29"/>
    <n v="11.600000000000001"/>
  </r>
  <r>
    <n v="1647"/>
    <s v="SAN RAMON"/>
    <s v="SAN CARLOS"/>
    <x v="2"/>
    <s v="SAN CARLOS"/>
    <s v="AGUAS ZARCAS"/>
    <s v="SAN RAMON"/>
    <s v="HUETAR NORTE"/>
    <s v="GEILYN SOLANO CHAVES"/>
    <n v="85599487"/>
    <n v="0"/>
    <s v="esc.sanramon.sancarlos@mep.go.cr"/>
    <s v="100 OESTE DE ERMITA SAN RAMON"/>
    <s v="Rural"/>
    <n v="28"/>
    <n v="15.959999999999999"/>
  </r>
  <r>
    <n v="1648"/>
    <s v="SAN VICENTE"/>
    <s v="SAN CARLOS"/>
    <x v="2"/>
    <s v="SAN CARLOS"/>
    <s v="QUESADA"/>
    <s v="SAN VICENTE"/>
    <s v="HUETAR NORTE"/>
    <s v="OLGA MARTA ROJAS ROJAS"/>
    <n v="24607574"/>
    <n v="0"/>
    <s v="esc.sanvicente.sancarlos@mep.go.cr"/>
    <s v="100 AL OESTE DEL TEMPLO CATOLICO SAN VICENTE"/>
    <s v="Urbana"/>
    <n v="47"/>
    <n v="18.8"/>
  </r>
  <r>
    <n v="1650"/>
    <s v="REPUBLICA DE ITALIA"/>
    <s v="SAN CARLOS"/>
    <x v="2"/>
    <s v="SAN CARLOS"/>
    <s v="FLORENCIA"/>
    <s v="SANTA CLARA"/>
    <s v="HUETAR NORTE"/>
    <s v="JUANITA NAVARRO CASTRO"/>
    <n v="24756727"/>
    <n v="24756727"/>
    <s v="esc.republicadeitalia@mep.go.cr"/>
    <s v="CONTIGUO PLAZA DE DEPORTES"/>
    <s v="Urbana"/>
    <n v="198"/>
    <n v="79.2"/>
  </r>
  <r>
    <n v="1652"/>
    <s v="SANTA FE"/>
    <s v="SAN CARLOS"/>
    <x v="2"/>
    <s v="SAN CARLOS"/>
    <s v="AGUAS ZARCAS"/>
    <s v="SANTA FE"/>
    <s v="HUETAR NORTE"/>
    <s v="DENIS CAMPOS BARRANTES"/>
    <n v="24740155"/>
    <n v="24740155"/>
    <s v="escuelasantafeaz@mep.go.cr"/>
    <s v="COSTADO OESTE DEL SALON COMUNAL"/>
    <s v="Rural"/>
    <n v="149"/>
    <n v="84.929999999999993"/>
  </r>
  <r>
    <n v="1654"/>
    <s v="SANTA RITA"/>
    <s v="SAN CARLOS"/>
    <x v="2"/>
    <s v="SAN CARLOS"/>
    <s v="FLORENCIA"/>
    <s v="SANTA RITA"/>
    <s v="HUETAR NORTE"/>
    <s v="SANDRA VARELA ALVAREZ"/>
    <n v="24751184"/>
    <n v="24751184"/>
    <s v="esc.santaritaflorencia@mep.go.cr"/>
    <s v="COSTADO SUR DEL TEMPLO CATOLICO"/>
    <s v="Urbana"/>
    <n v="83"/>
    <n v="33.200000000000003"/>
  </r>
  <r>
    <n v="1656"/>
    <s v="SAN GERARDO"/>
    <s v="SARAPIQUI"/>
    <x v="2"/>
    <s v="RIO CUARTO"/>
    <s v="SANTA RITA"/>
    <s v="SAN GERARDO"/>
    <s v="HUETAR NORTE"/>
    <s v="MAGALY CARVAJAL GONZALEZ"/>
    <n v="27611622"/>
    <n v="0"/>
    <s v="esc.sangerardo.sarapiqui@mep.go.cr"/>
    <s v="CENTRO SAN GERADO RIO CUARTO"/>
    <s v="Rural"/>
    <n v="127"/>
    <n v="72.39"/>
  </r>
  <r>
    <n v="1657"/>
    <s v="SAN LUIS"/>
    <s v="SAN CARLOS"/>
    <x v="2"/>
    <s v="SAN CARLOS"/>
    <s v="FLORENCIA"/>
    <s v="SAN LUIS"/>
    <s v="HUETAR NORTE"/>
    <s v="LIDIANETH ROJAS ALFARO"/>
    <n v="24757747"/>
    <n v="0"/>
    <s v="esc.sanluisflorencia@mep.go.cr"/>
    <s v="1 KM AL NORTE DE LA PLAZA DE DEPORTES SAN LUI"/>
    <s v="Urbana"/>
    <n v="59"/>
    <n v="23.6"/>
  </r>
  <r>
    <n v="1658"/>
    <s v="SAN RAFAEL ABAJO"/>
    <s v="SARAPIQUI"/>
    <x v="6"/>
    <s v="SARAPIQUI"/>
    <s v="LA VIRGEN"/>
    <s v="SAN JUAN PANGOLA"/>
    <s v="HUETAR NORTE"/>
    <s v="ISABEL VALENCIA LOPEZ"/>
    <n v="70180032"/>
    <n v="0"/>
    <s v="esc.sanrafaelabajo@mep.go.cr"/>
    <s v="COSTADO ESTE DE LA IGLESIA CATOLICA"/>
    <s v="Rural"/>
    <n v="105"/>
    <n v="59.849999999999994"/>
  </r>
  <r>
    <n v="1659"/>
    <s v="SAN RAFAEL"/>
    <s v="ZONA NORTE-NORTE"/>
    <x v="2"/>
    <s v="GUATUSO"/>
    <s v="SAN RAFAEL"/>
    <s v="SAN RAFAEL"/>
    <s v="HUETAR NORTE"/>
    <s v="PATRICIA UGALDE MORALES"/>
    <n v="24641158"/>
    <n v="24641158"/>
    <s v="esc.sanrafaelguatuso@mep.go.cr"/>
    <s v="125M AL SUR DE LA IGLESIA CATOLICA"/>
    <s v="Rural"/>
    <n v="344"/>
    <n v="137.6"/>
  </r>
  <r>
    <n v="1660"/>
    <s v="SAN RAFAEL ARRIBA"/>
    <s v="SAN CARLOS"/>
    <x v="2"/>
    <s v="RIO CUARTO"/>
    <s v="SANTA ISABEL"/>
    <s v="SAN RAFAEL"/>
    <s v="HUETAR NORTE"/>
    <s v="CARMEN LOBO CHAVES"/>
    <n v="24031003"/>
    <n v="24031003"/>
    <s v="esc.Sanrafaelriocuarto@mep.go.cr"/>
    <s v="DETRAS DE LA PULPERIA LUPITA"/>
    <s v="Rural"/>
    <n v="86"/>
    <n v="49.019999999999996"/>
  </r>
  <r>
    <n v="1661"/>
    <s v="SAN JORGE"/>
    <s v="SAN CARLOS"/>
    <x v="2"/>
    <s v="SAN CARLOS"/>
    <s v="LA FORTUNA"/>
    <s v="SAN JORGE"/>
    <s v="HUETAR NORTE"/>
    <s v="FREDDY ROJAS MORALES"/>
    <n v="24691759"/>
    <n v="24691759"/>
    <s v="esc.sanjorgelafortuna@mep.go.cr"/>
    <s v="COSTADO OESTE DE LA IGLESIA CATOLICA"/>
    <s v="Urbana"/>
    <n v="98"/>
    <n v="39.200000000000003"/>
  </r>
  <r>
    <n v="1662"/>
    <s v="SANTA ISABEL"/>
    <s v="SAN CARLOS"/>
    <x v="2"/>
    <s v="RIO CUARTO"/>
    <s v="SANTA ISABEL"/>
    <s v="SANTA ISABEL"/>
    <s v="HUETAR NORTE"/>
    <s v="MARIO CAMBRONERO BADILLA"/>
    <n v="24650407"/>
    <n v="24650655"/>
    <s v="santaisabel@mep.go.cr"/>
    <s v="100 AL NORTE DE LA PLAZA DE DEPORTES"/>
    <s v="Rural"/>
    <n v="170"/>
    <n v="96.899999999999991"/>
  </r>
  <r>
    <n v="1663"/>
    <s v="SANTA RITA"/>
    <s v="SAN CARLOS"/>
    <x v="2"/>
    <s v="RIO CUARTO"/>
    <s v="SANTA RITA"/>
    <s v="SANTA RITA"/>
    <s v="HUETAR NORTE"/>
    <s v="SELBIN BAEZ MEJIA"/>
    <n v="24650032"/>
    <n v="26450421"/>
    <s v="esc.santarita@mep.go.cr"/>
    <s v="CONTIGUO AL SALON COMUNAL DE SANTA RITA"/>
    <s v="Rural"/>
    <n v="529"/>
    <n v="211.60000000000002"/>
  </r>
  <r>
    <n v="1664"/>
    <s v="SANTA ROSA"/>
    <s v="SAN CARLOS"/>
    <x v="2"/>
    <s v="SAN CARLOS"/>
    <s v="POCOSOL"/>
    <s v="SANTA ROSA"/>
    <s v="HUETAR NORTE"/>
    <s v="GREGORIO CALDERON MONGUIO"/>
    <n v="24777443"/>
    <n v="24777443"/>
    <s v="esc.santarosapocosol@mep.go.cr"/>
    <s v="COSTADO NORTE DEL PARQUE DE SANTA ROSA"/>
    <s v="Rural"/>
    <n v="557"/>
    <n v="222.8"/>
  </r>
  <r>
    <n v="1665"/>
    <s v="SANTA ROSA"/>
    <s v="SAN CARLOS"/>
    <x v="2"/>
    <s v="SAN CARLOS"/>
    <s v="LA PALMERA"/>
    <s v="SANTA ROSA"/>
    <s v="HUETAR NORTE"/>
    <s v="MELISA OTOYA CHAVES"/>
    <n v="24742500"/>
    <n v="24742500"/>
    <s v="esc.santarosadelapalmera@mep.go.cr"/>
    <s v="FRENTE A LA PLAZA DE DEPORTES"/>
    <s v="Rural"/>
    <n v="130"/>
    <n v="74.099999999999994"/>
  </r>
  <r>
    <n v="1666"/>
    <s v="SANTA TERESA SUR"/>
    <s v="SAN CARLOS"/>
    <x v="2"/>
    <s v="SAN CARLOS"/>
    <s v="CUTRIS"/>
    <s v="SAN JORGE"/>
    <s v="HUETAR NORTE"/>
    <s v="GUISELLE BAEZ LINARES"/>
    <n v="24695038"/>
    <n v="0"/>
    <s v="escsantateresasur@mep.go.cr"/>
    <s v="COSTADO OESTE DE LA PLAZA DE DEPORTES"/>
    <s v="Rural"/>
    <n v="34"/>
    <n v="19.38"/>
  </r>
  <r>
    <n v="1667"/>
    <s v="DOMINGO VARGAS AGUILAR"/>
    <s v="SAN CARLOS"/>
    <x v="2"/>
    <s v="SAN CARLOS"/>
    <s v="MONTERREY"/>
    <s v="SANTO DOMINGO"/>
    <s v="HUETAR NORTE"/>
    <s v="ISABEL ROJAS RODRIGUEZ"/>
    <n v="24780175"/>
    <n v="24780175"/>
    <s v="esc.domingovargasaguilar@mep.go.cr"/>
    <s v="COSTADO ESTE DE LA IGLESIA CATOLICA"/>
    <s v="Rural"/>
    <n v="117"/>
    <n v="66.69"/>
  </r>
  <r>
    <n v="1669"/>
    <s v="UJARRAS"/>
    <s v="SARAPIQUI"/>
    <x v="2"/>
    <s v="ALAJUELA"/>
    <s v="SARAPIQUI"/>
    <s v="UJARRAS"/>
    <s v="HUETAR NORTE"/>
    <s v="JAINE MANUEL ESQUIVEL VILLEGAS"/>
    <n v="24760550"/>
    <n v="24760550"/>
    <s v="esc.ujarras@mep.go.cr"/>
    <s v="DIAGONAL A LA IGLESIA CATOLICA"/>
    <s v="Rural"/>
    <n v="51"/>
    <n v="29.069999999999997"/>
  </r>
  <r>
    <n v="1671"/>
    <s v="JOSE MARIA VARGAS ARIAS"/>
    <s v="SAN CARLOS"/>
    <x v="2"/>
    <s v="SAN CARLOS"/>
    <s v="VENECIA"/>
    <s v="VENECIA"/>
    <s v="HUETAR NORTE"/>
    <s v="GUITZEL CRUZ CHAVARRIA"/>
    <n v="24722058"/>
    <n v="24272058"/>
    <s v="esc.josemariavargasarias@mep.go.cr"/>
    <s v="COSTADO SUR DE LA CASA PARROQUIAL VENECIA"/>
    <s v="Rural"/>
    <n v="363"/>
    <n v="145.20000000000002"/>
  </r>
  <r>
    <n v="1672"/>
    <s v="OSCAR RULAMAN SALAS"/>
    <s v="SAN CARLOS"/>
    <x v="2"/>
    <s v="SAN CARLOS"/>
    <s v="PITAL"/>
    <s v="VERACRUZ"/>
    <s v="HUETAR NORTE"/>
    <s v="RAQUEL VILLALTA ARAYA"/>
    <n v="22154326"/>
    <n v="0"/>
    <s v="esc.oscarrulamansalas@mep.go.cr"/>
    <s v="COSTADO OESTE DE LA PLAZA"/>
    <s v="Rural"/>
    <n v="246"/>
    <n v="98.4"/>
  </r>
  <r>
    <n v="1673"/>
    <s v="VERACRUZ"/>
    <s v="ZONA NORTE-NORTE"/>
    <x v="2"/>
    <s v="LOS CHILES"/>
    <s v="CAÑO NEGRO"/>
    <s v="VERACRUZ"/>
    <s v="HUETAR NORTE"/>
    <s v="LUIS ARMANDO SEQUEIRA OROZCO"/>
    <n v="24804525"/>
    <n v="24804525"/>
    <s v="esc.veracruznegro@mep.go.cr"/>
    <s v="FRENTE A ABASTECEDOR EL CENTRO EN VARACRUZ"/>
    <s v="Rural"/>
    <n v="66"/>
    <n v="37.619999999999997"/>
  </r>
  <r>
    <n v="1675"/>
    <s v="TRES ESQUINAS"/>
    <s v="SAN CARLOS"/>
    <x v="2"/>
    <s v="SAN CARLOS"/>
    <s v="LA FORTUNA"/>
    <s v="TRES ESQUINAS"/>
    <s v="HUETAR NORTE"/>
    <s v="MAGALY VARGAS BONILLA"/>
    <n v="24691711"/>
    <n v="24691711"/>
    <s v="esc.tresesquinas@mep.go.cr"/>
    <s v="CONTIGUO AL TEMPLO CATOLICO"/>
    <s v="Urbana"/>
    <n v="157"/>
    <n v="62.800000000000004"/>
  </r>
  <r>
    <n v="1676"/>
    <s v="LA ALTURA"/>
    <s v="OCCIDENTE"/>
    <x v="2"/>
    <s v="SAN RAMON"/>
    <s v="PEÑAS BLANCAS"/>
    <s v="LA ALTURA"/>
    <s v="HUETAR NORTE"/>
    <s v="LORENA VARGAS SEGURA"/>
    <n v="24680163"/>
    <n v="24680163"/>
    <s v="esc.laaltura@mep.go.cr"/>
    <s v="DEL PUENTE S/RÍO PEÑAS BLANCAS 1 K. NOROESTE"/>
    <s v="Rural"/>
    <n v="38"/>
    <n v="21.659999999999997"/>
  </r>
  <r>
    <n v="1678"/>
    <s v="SANTIAGO"/>
    <s v="SAN CARLOS"/>
    <x v="2"/>
    <s v="LOS CHILES"/>
    <s v="SAN JORGE"/>
    <s v="LOS LIRIOS"/>
    <s v="HUETAR NORTE"/>
    <s v="SEIDY MEDINA SOLANO"/>
    <n v="24713789"/>
    <n v="24713789"/>
    <s v="esc.santiagoloschiles@mep.go.cr"/>
    <s v="FRENTE AL EBAIS"/>
    <s v="Rural"/>
    <n v="87"/>
    <n v="49.589999999999996"/>
  </r>
  <r>
    <n v="1682"/>
    <s v="SAN CAYETANO"/>
    <s v="SAN CARLOS"/>
    <x v="2"/>
    <s v="SAN CARLOS"/>
    <s v="VENECIA"/>
    <s v="SAN CAYETANO"/>
    <s v="HUETAR NORTE"/>
    <s v="MARITZA RIOS DUARTE"/>
    <n v="24721314"/>
    <n v="24721314"/>
    <s v="esc.sancayetano@mep.go.cr"/>
    <s v="FRENTE A LA PLAZA DE DEPORTES"/>
    <s v="Rural"/>
    <n v="59"/>
    <n v="33.629999999999995"/>
  </r>
  <r>
    <n v="1683"/>
    <s v="CRISTO REY"/>
    <s v="SAN CARLOS"/>
    <x v="2"/>
    <s v="LOS CHILES"/>
    <s v="EL AMPARO"/>
    <s v="CRISTO REY"/>
    <s v="HUETAR NORTE"/>
    <s v="NELSON ALPIZAR ROJAS"/>
    <n v="41051028"/>
    <n v="41051028"/>
    <s v="esc.cristoreyloschiles@mep.go.cr"/>
    <s v="100 M.ESTE DE LA PLAZA DE DEPORTES"/>
    <s v="Rural"/>
    <n v="87"/>
    <n v="49.589999999999996"/>
  </r>
  <r>
    <n v="1684"/>
    <s v="COLONIA GUANACASTE"/>
    <s v="SAN CARLOS"/>
    <x v="2"/>
    <s v="LOS CHILES"/>
    <s v="SAN JORGE"/>
    <s v="SAN JORGE"/>
    <s v="HUETAR NORTE"/>
    <s v="CINDY ROCIO HERNANDEZ CENTENO"/>
    <n v="41051064"/>
    <n v="0"/>
    <s v="esc.colonia.guanacaste@mep.go.cr"/>
    <s v="FRENTE AL EBAIS DE SAN JORGE DE LOS CHILES"/>
    <s v="Rural"/>
    <n v="30"/>
    <n v="17.099999999999998"/>
  </r>
  <r>
    <n v="1685"/>
    <s v="GALLO PINTO"/>
    <s v="ZONA NORTE-NORTE"/>
    <x v="2"/>
    <s v="LOS CHILES"/>
    <s v="SAN JORGE"/>
    <s v="GALLO PINTO"/>
    <s v="HUETAR NORTE"/>
    <s v="SONIA MARIA HERNANDEZ VIQUEZ"/>
    <n v="41051035"/>
    <n v="24640011"/>
    <s v="sonia.hernandez.viquez@mep.go.cr"/>
    <s v="200M SUR DE LA IGLESIA CATOLICA"/>
    <s v="Rural"/>
    <n v="29"/>
    <n v="16.529999999999998"/>
  </r>
  <r>
    <n v="1686"/>
    <s v="SAN ANTONIO"/>
    <s v="ZONA NORTE-NORTE"/>
    <x v="2"/>
    <s v="LOS CHILES"/>
    <s v="CAÑO NEGRO"/>
    <s v="SAN ANTONIO"/>
    <s v="HUETAR NORTE"/>
    <s v="DULEY JOSE MEJIA SEQUEIRA"/>
    <n v="41051057"/>
    <n v="0"/>
    <s v="esc.sanantoniocanonegro@mep.go.cr"/>
    <s v="8KM AL OESTE DEL CANO NEGRO DE LOS CHILES"/>
    <s v="Rural"/>
    <n v="48"/>
    <n v="27.36"/>
  </r>
  <r>
    <n v="1689"/>
    <s v="LA CRUZ"/>
    <s v="OCCIDENTE"/>
    <x v="2"/>
    <s v="SAN RAMON"/>
    <s v="PEÑAS BLANCAS"/>
    <s v="LA CRUZ"/>
    <s v="HUETAR NORTE"/>
    <s v="FREDDY ZUÑIGA CORELLA"/>
    <n v="24680047"/>
    <n v="0"/>
    <s v="esc.lacruzpenasblancas@mep.go.cr"/>
    <s v="DE CHACHAGUA DE PEÑAS BLANCAS 4 K. NOROESTE"/>
    <s v="Rural"/>
    <n v="42"/>
    <n v="23.939999999999998"/>
  </r>
  <r>
    <n v="1692"/>
    <s v="I.D.A. LAS PARCELAS"/>
    <s v="SAN CARLOS"/>
    <x v="2"/>
    <s v="SAN CARLOS"/>
    <s v="PITAL"/>
    <s v="EL CARMEN"/>
    <s v="HUETAR NORTE"/>
    <s v="HELBER GUEVARA ESPINOZA"/>
    <n v="24041233"/>
    <n v="24041233"/>
    <s v="esc.idalasparcelas@mep.go.cr"/>
    <s v="7 KM NORTE DE GASOLINERA PITAL"/>
    <s v="Rural"/>
    <n v="30"/>
    <n v="17.099999999999998"/>
  </r>
  <r>
    <n v="1693"/>
    <s v="EL PARQUE"/>
    <s v="SAN CARLOS"/>
    <x v="2"/>
    <s v="LOS CHILES"/>
    <s v="LOS CHILES"/>
    <s v="EL PARQUE"/>
    <s v="HUETAR NORTE"/>
    <s v="MARITZA SOLANO JIMENEZ"/>
    <n v="24713090"/>
    <n v="24713090"/>
    <s v="esc.idaelparque@mep.go.cr"/>
    <s v="FRENTE A LA IGLESIA CATOLICA"/>
    <s v="Rural"/>
    <n v="236"/>
    <n v="94.4"/>
  </r>
  <r>
    <n v="1694"/>
    <s v="SAN MARCOS"/>
    <s v="SAN CARLOS"/>
    <x v="2"/>
    <s v="SAN CARLOS"/>
    <s v="CUTRIS"/>
    <s v="SAN MARCOS"/>
    <s v="HUETAR NORTE"/>
    <s v="KIMBERLY OTAROLA CAMPOS"/>
    <n v="72984072"/>
    <n v="0"/>
    <s v="esc.sanmarcoscutris@mep.go.cr"/>
    <s v="75 NORTE DE LA PLAZA DE DEPORTES"/>
    <s v="Rural"/>
    <n v="65"/>
    <n v="37.049999999999997"/>
  </r>
  <r>
    <n v="1695"/>
    <s v="LA LUCHA"/>
    <s v="SAN CARLOS"/>
    <x v="2"/>
    <s v="SAN CARLOS"/>
    <s v="LA TIGRA"/>
    <s v="LA LUCHA"/>
    <s v="HUETAR NORTE"/>
    <s v="DEIKEL MENDEZ MORA"/>
    <n v="24688912"/>
    <n v="24688912"/>
    <s v="esc.lalucha.sancarlos@mep.go.cr"/>
    <s v="CONTIGUO A LA PLAZA DE DEPORTES"/>
    <s v="Rural"/>
    <n v="123"/>
    <n v="70.11"/>
  </r>
  <r>
    <n v="1698"/>
    <s v="SAN RAFAEL"/>
    <s v="OCCIDENTE"/>
    <x v="2"/>
    <s v="SAN RAMON"/>
    <s v="PEÑAS BLANCAS"/>
    <s v="SAN RAFAEL"/>
    <s v="HUETAR NORTE"/>
    <s v="CARMEN LIDIA QUIROS CORRALES"/>
    <n v="24680855"/>
    <n v="24680855"/>
    <s v="esc.sanrafaelpenasblancas@mep.go.cr"/>
    <s v="DE PARADA DE BUS 50 ESTE,CONT. AL TEMPLO CAT."/>
    <s v="Rural"/>
    <n v="111"/>
    <n v="63.269999999999996"/>
  </r>
  <r>
    <n v="1700"/>
    <s v="SAN JOAQUIN"/>
    <s v="SAN CARLOS"/>
    <x v="2"/>
    <s v="SAN CARLOS"/>
    <s v="CUTRIS"/>
    <s v="SAN JOAQUIN"/>
    <s v="HUETAR NORTE"/>
    <s v="MARCO TULIO ROJAS VARGAS"/>
    <n v="44057926"/>
    <n v="44057926"/>
    <s v="esc.sanjoaquincutris@mep.go.cr"/>
    <s v="COSTADO OESTE DE LA PLAZA DE DEPORTES"/>
    <s v="Rural"/>
    <n v="84"/>
    <n v="47.879999999999995"/>
  </r>
  <r>
    <n v="1703"/>
    <s v="TIMACAR"/>
    <s v="ZONA NORTE-NORTE"/>
    <x v="2"/>
    <s v="GUATUSO"/>
    <s v="SAN RAFAEL"/>
    <s v="PATASTE"/>
    <s v="HUETAR NORTE"/>
    <s v="ADIXA ESQUIVEL RODRIGUEZ"/>
    <n v="41051118"/>
    <n v="0"/>
    <s v="esc.ticamar@mep.go.cr"/>
    <s v="DEL SALON COMUNAL 200M AL ESTE"/>
    <s v="Rural"/>
    <n v="32"/>
    <n v="18.239999999999998"/>
  </r>
  <r>
    <n v="1704"/>
    <s v="SAN DIEGO"/>
    <s v="SAN CARLOS"/>
    <x v="2"/>
    <s v="SAN CARLOS"/>
    <s v="POCOSOL"/>
    <s v="SAN DIEGO"/>
    <s v="HUETAR NORTE"/>
    <s v="GIOVANNI LOPEZ RUGAMA"/>
    <n v="24777930"/>
    <n v="24777930"/>
    <s v="esc.sandiego@mep.go.cr"/>
    <s v="5 KM ESTE DE LA BOMBA DE BUENOS AIRES POCOSOL"/>
    <s v="Rural"/>
    <n v="66"/>
    <n v="37.619999999999997"/>
  </r>
  <r>
    <n v="1708"/>
    <s v="BELLA VISTA"/>
    <s v="SAN CARLOS"/>
    <x v="2"/>
    <s v="SAN CARLOS"/>
    <s v="CUTRIS"/>
    <s v="BELLA VISTA"/>
    <s v="HUETAR NORTE"/>
    <s v="ANA VICTORIA  SOLIS MENDEZ"/>
    <n v="24695469"/>
    <n v="24695469"/>
    <s v="esc.bellavista.sancarlos@mep.go.cr"/>
    <s v="COSTADO ESTE DE LA PLAZA DE FUTBOL"/>
    <s v="Rural"/>
    <n v="84"/>
    <n v="47.879999999999995"/>
  </r>
  <r>
    <n v="1709"/>
    <s v="SAN JOSE"/>
    <s v="SAN CARLOS"/>
    <x v="2"/>
    <s v="SAN CARLOS"/>
    <s v="AGUAS ZARCAS"/>
    <s v="SAN JOSE"/>
    <s v="HUETAR NORTE"/>
    <s v="SANDRO JARQUIN GAITAN"/>
    <n v="24743572"/>
    <n v="24743572"/>
    <s v="esc.sanjose.sancarlos@mep.go.cr"/>
    <s v="FRENTE AL TEMPLO CATOLICO"/>
    <s v="Rural"/>
    <n v="129"/>
    <n v="73.529999999999987"/>
  </r>
  <r>
    <n v="1710"/>
    <s v="AGUAS NEGRAS"/>
    <s v="ZONA NORTE-NORTE"/>
    <x v="2"/>
    <s v="LOS CHILES"/>
    <s v="CAÑO NEGRO"/>
    <s v="BUENOS AIRES"/>
    <s v="HUETAR NORTE"/>
    <s v="YAHAIRA GARCIA SANDOVAL"/>
    <n v="41051019"/>
    <n v="0"/>
    <s v="esc.aguasnegras@mep.go.cr"/>
    <s v="8 KM AL OESTE DE CANO NEGRO DE LOS CHILES"/>
    <s v="Rural"/>
    <n v="35"/>
    <n v="19.95"/>
  </r>
  <r>
    <n v="1711"/>
    <s v="LAS NIEVES"/>
    <s v="SAN CARLOS"/>
    <x v="2"/>
    <s v="SAN CARLOS"/>
    <s v="POCOSOL"/>
    <s v="LAS NIEVES"/>
    <s v="HUETAR NORTE"/>
    <s v="SONIA VEGA CALDERON"/>
    <n v="44030259"/>
    <n v="24777642"/>
    <s v="esc.lasnieves@mep.go.cr"/>
    <s v="FRENTE AL TEMPLO CATOLICO"/>
    <s v="Rural"/>
    <n v="68"/>
    <n v="38.76"/>
  </r>
  <r>
    <n v="1712"/>
    <s v="LA TESALIA"/>
    <s v="SAN CARLOS"/>
    <x v="2"/>
    <s v="SAN CARLOS"/>
    <s v="QUESADA"/>
    <s v="TESALIA"/>
    <s v="HUETAR NORTE"/>
    <s v="NOEMY G. GOMEZ ARAYA"/>
    <n v="24608414"/>
    <n v="24604814"/>
    <s v="esc.latesalia@mep.go.cr"/>
    <s v="CONTIGUO AL SALON COMUNAL"/>
    <s v="Urbana"/>
    <n v="67"/>
    <n v="26.8"/>
  </r>
  <r>
    <n v="1715"/>
    <s v="LINDA VISTA"/>
    <s v="SAN CARLOS"/>
    <x v="2"/>
    <s v="SAN CARLOS"/>
    <s v="QUESADA"/>
    <s v="LINDA VISTA"/>
    <s v="HUETAR NORTE"/>
    <s v="ROSA BARRANTES CORONADO"/>
    <n v="24603244"/>
    <n v="24603244"/>
    <s v="esc.lindavista@mep.go.cr"/>
    <s v="CENTRO LINDA VISTA DE LA TESALIA"/>
    <s v="Urbana"/>
    <n v="83"/>
    <n v="33.200000000000003"/>
  </r>
  <r>
    <n v="1718"/>
    <s v="TERRON COLORADO"/>
    <s v="SAN CARLOS"/>
    <x v="2"/>
    <s v="SAN CARLOS"/>
    <s v="CUTRIS"/>
    <s v="TERRON COLORADO"/>
    <s v="HUETAR NORTE"/>
    <s v="REINA PEREIRA MONTEAGUDO"/>
    <n v="24699191"/>
    <n v="24699191"/>
    <s v="Esc.Terroncolorado@mep.go.cr"/>
    <s v="FRENTE A LA PLAZA DE DEPORTES"/>
    <s v="Rural"/>
    <n v="210"/>
    <n v="84"/>
  </r>
  <r>
    <n v="1720"/>
    <s v="SAN HUMBERTO"/>
    <s v="SAN CARLOS"/>
    <x v="2"/>
    <s v="LOS CHILES"/>
    <s v="SAN JORGE"/>
    <s v="SAN HUMBERTO"/>
    <s v="HUETAR NORTE"/>
    <s v="MICHAEL G. OVIEDO UREÑA"/>
    <n v="41051060"/>
    <n v="0"/>
    <s v="esc.sanhumberto@mep.go.cr"/>
    <s v="200 SUR DEL PUESTO DE CONTROL EN SAN HUMBERTO"/>
    <s v="Rural"/>
    <n v="33"/>
    <n v="18.809999999999999"/>
  </r>
  <r>
    <n v="1722"/>
    <s v="LA LUISA"/>
    <s v="SAN CARLOS"/>
    <x v="2"/>
    <s v="SAN CARLOS"/>
    <s v="POCOSOL"/>
    <s v="LA LUISA"/>
    <s v="HUETAR NORTE"/>
    <s v="JENNIFER LOZANO VICTOR"/>
    <n v="24778564"/>
    <n v="24778564"/>
    <s v="esc.laluisa@mep.go.cr"/>
    <s v="FRENTE AL SALON COMUNAL"/>
    <s v="Rural"/>
    <n v="87"/>
    <n v="49.589999999999996"/>
  </r>
  <r>
    <n v="1723"/>
    <s v="SANTA MARIA"/>
    <s v="SAN CARLOS"/>
    <x v="2"/>
    <s v="SAN CARLOS"/>
    <s v="POCOSOL"/>
    <s v="SANTA MARIA"/>
    <s v="HUETAR NORTE"/>
    <s v="EMILIANO GOMEZ ALVARADO"/>
    <n v="24777220"/>
    <n v="24777220"/>
    <s v="esc.santamariapocosol@mep.go.cr"/>
    <s v="FRENTE A LA PLAZA DE DEPORTES"/>
    <s v="Rural"/>
    <n v="134"/>
    <n v="76.38"/>
  </r>
  <r>
    <n v="1724"/>
    <s v="WINSTON CHURCHILL SPENCER"/>
    <s v="CARTAGO"/>
    <x v="3"/>
    <s v="CARTAGO"/>
    <s v="ORIENTAL"/>
    <s v="LOS ANGELES"/>
    <s v="CENTRAL"/>
    <s v="WAGNER GOMEZ ARAYA"/>
    <n v="25519049"/>
    <n v="25519049"/>
    <s v="esd.liderwinstonchurchill@mep.go.cr"/>
    <s v="BASILICA NUESTRA SENORA DE LOS ANGELES 100SUR"/>
    <s v="Urbana"/>
    <n v="668"/>
    <n v="200.4"/>
  </r>
  <r>
    <n v="1726"/>
    <s v="CALLE MESEN"/>
    <s v="CARTAGO"/>
    <x v="3"/>
    <s v="LA UNION"/>
    <s v="SAN DIEGO"/>
    <s v="CALLE MESEN"/>
    <s v="CENTRAL"/>
    <s v="SHIRLEY MELENDEZ LOBO"/>
    <n v="22797432"/>
    <n v="22797432"/>
    <s v="esc.callemesen@mep.go.cr"/>
    <s v="1 KM SUR DE LA PLAZA DE DEPORTES DE SAN DIEGO"/>
    <s v="Urbana"/>
    <n v="367"/>
    <n v="110.1"/>
  </r>
  <r>
    <n v="1727"/>
    <s v="PIEDRA AZUL"/>
    <s v="CARTAGO"/>
    <x v="3"/>
    <s v="PARAISO"/>
    <s v="SANTIAGO"/>
    <s v="PIEDRA AZUL"/>
    <s v="CENTRAL"/>
    <s v="NELSON GODINEZ HIDALGO"/>
    <n v="25751233"/>
    <n v="88215003"/>
    <s v="esc.piedraazul@mep.go.cr"/>
    <s v="300 SUR IGLESIA CATOLICA PIEDRA AZUL"/>
    <s v="Rural"/>
    <n v="68"/>
    <n v="38.76"/>
  </r>
  <r>
    <n v="1728"/>
    <s v="VILLAS DE AYARCO"/>
    <s v="CARTAGO"/>
    <x v="3"/>
    <s v="LA UNION"/>
    <s v="SAN JUAN"/>
    <s v="VILLAS DE AYARCO"/>
    <s v="CENTRAL"/>
    <s v="XINIA GUZMAN CONEJO"/>
    <n v="22724746"/>
    <n v="22724746"/>
    <s v="esc.villasdeayarco@mep.go.cr"/>
    <s v="600M SUR DE PASOCA VILLAS DE AYARCO"/>
    <s v="Urbana"/>
    <n v="497"/>
    <n v="149.1"/>
  </r>
  <r>
    <n v="1729"/>
    <s v="PRIMO COGHI FERRARI"/>
    <s v="CARTAGO"/>
    <x v="3"/>
    <s v="PARAISO"/>
    <s v="SANTIAGO"/>
    <s v="AJENJAL"/>
    <s v="CENTRAL"/>
    <s v="ROCIO BONILLA PORTUGUEZ"/>
    <n v="25742023"/>
    <n v="83144571"/>
    <s v="esc.ajenjal@mep.go.cr"/>
    <s v="1KM ANTES DE LA REPRESA DE CACHI"/>
    <s v="Rural"/>
    <n v="134"/>
    <n v="76.38"/>
  </r>
  <r>
    <n v="1731"/>
    <s v="GUAUBATA"/>
    <s v="CARTAGO"/>
    <x v="3"/>
    <s v="PARAISO"/>
    <s v="OROSI"/>
    <s v="GUABATA"/>
    <s v="CENTRAL"/>
    <s v="ALEJANDRA BRAVO NAVARRO"/>
    <n v="25332238"/>
    <n v="88586512"/>
    <s v="esc.guabata@mep.go.cr"/>
    <s v="2KM AL NORESTE DE LA IGLESIA DE PALOMO"/>
    <s v="Urbana"/>
    <n v="27"/>
    <n v="10.8"/>
  </r>
  <r>
    <n v="1732"/>
    <s v="SAN JOSE OBRERO"/>
    <s v="CARTAGO"/>
    <x v="3"/>
    <s v="OREAMUNO"/>
    <s v="CIPRESES"/>
    <s v="BOQUERON"/>
    <s v="CENTRAL"/>
    <s v="DIGNA SOLANO MONCADA"/>
    <n v="25367746"/>
    <n v="25367746"/>
    <s v="esc.sanjoseobrero@mep.go.cr"/>
    <s v="DIAGONAL A SODA Y CAFETERIA SAN JOSE"/>
    <s v="Urbana"/>
    <n v="66"/>
    <n v="26.400000000000002"/>
  </r>
  <r>
    <n v="1733"/>
    <s v="LA SABANA"/>
    <s v="LOS SANTOS"/>
    <x v="0"/>
    <s v="TARRAZU"/>
    <s v="SAN MARCOS"/>
    <s v="LA SABANA"/>
    <s v="CENTRAL"/>
    <s v="ANA BELARMINA MATA CAMACHO"/>
    <n v="25466041"/>
    <n v="25466041"/>
    <s v="esc.lasabana@mep.go.cr"/>
    <s v="100E DE LA FERRETERIA RYR PREMIUM SA."/>
    <s v="Urbana"/>
    <n v="198"/>
    <n v="79.2"/>
  </r>
  <r>
    <n v="1737"/>
    <s v="SAN JOAQUIN"/>
    <s v="CARTAGO"/>
    <x v="3"/>
    <s v="CARTAGO"/>
    <s v="CORRALILLO"/>
    <s v="SAN JOAQUIN"/>
    <s v="CENTRAL"/>
    <s v="GUISELLE MARTINEZ CECILIANO"/>
    <n v="25499219"/>
    <n v="83282414"/>
    <s v="esc.sanjoaquin.cartago@mep.go.cr"/>
    <s v="DIAGONAL TEMPLO CATOLICO DE SN JOAQUIN"/>
    <s v="Rural"/>
    <n v="34"/>
    <n v="19.38"/>
  </r>
  <r>
    <n v="1738"/>
    <s v="SAN FRANCISCO"/>
    <s v="CARTAGO"/>
    <x v="3"/>
    <s v="LA UNION"/>
    <s v="CONCEPCION"/>
    <s v="SAN FRANCISCO"/>
    <s v="CENTRAL"/>
    <s v="LIDIETTE SANCHEZ OROZCO"/>
    <n v="22785602"/>
    <n v="86365585"/>
    <s v="esc.sanfrancisco.cartago@mep.go.cr"/>
    <s v="CONTIGUO AL SALON COMUNAL DE CONCEPCION."/>
    <s v="Urbana"/>
    <n v="199"/>
    <n v="79.600000000000009"/>
  </r>
  <r>
    <n v="1739"/>
    <s v="RIO REGADO"/>
    <s v="CARTAGO"/>
    <x v="3"/>
    <s v="PARAISO"/>
    <s v="SANTIAGO"/>
    <s v="RIO REGADO"/>
    <s v="CENTRAL"/>
    <s v="EVELYN FONSECA MADRIZ"/>
    <n v="25743729"/>
    <n v="83128394"/>
    <s v="esc.rioregado@mep.go.cr"/>
    <s v="50 M OESTE ABASTECEDOR EL RIO"/>
    <s v="Rural"/>
    <n v="75"/>
    <n v="42.749999999999993"/>
  </r>
  <r>
    <n v="1740"/>
    <s v="CALLE NARANJO"/>
    <s v="CARTAGO"/>
    <x v="3"/>
    <s v="LA UNION"/>
    <s v="CONCEPCION"/>
    <s v="CALLE NARANJO"/>
    <s v="CENTRAL"/>
    <s v="MARIA ISABEL MEJIAS SOTO"/>
    <n v="22731980"/>
    <n v="22731980"/>
    <s v="escuelacallenaranjo1740@gmail.com"/>
    <s v="200N DEL EJERCITO DE SALVACION. CONCEPCION"/>
    <s v="Urbana"/>
    <n v="238"/>
    <n v="71.399999999999991"/>
  </r>
  <r>
    <n v="1743"/>
    <s v="PASTOR BARQUERO OBANDO"/>
    <s v="CARTAGO"/>
    <x v="3"/>
    <s v="CARTAGO"/>
    <s v="LLANO GRANDE"/>
    <s v="LOS ANGELES"/>
    <s v="CENTRAL"/>
    <s v="PRISCILLA BRENES THAMES"/>
    <n v="25300698"/>
    <n v="25300698"/>
    <s v="esc.pastorbarqueroobando@mep.go.cr"/>
    <s v="FRENTE A LA IGLESIA CATOLICA"/>
    <s v="Rural"/>
    <n v="209"/>
    <n v="83.600000000000009"/>
  </r>
  <r>
    <n v="1748"/>
    <s v="LA GUARIA"/>
    <s v="LOS SANTOS"/>
    <x v="0"/>
    <s v="DESAMPARADOS"/>
    <s v="SAN CRISTOBAL"/>
    <s v="LA GUARIA"/>
    <s v="CENTRAL"/>
    <s v="ELENA PICADO NARANJO"/>
    <n v="25711022"/>
    <n v="25711022"/>
    <s v="esc.laguariasancristobal@mep.go.cr"/>
    <s v="DETRAS DE LA BOMBA LA GUARIA EL EMPALME"/>
    <s v="Rural"/>
    <n v="57"/>
    <n v="32.489999999999995"/>
  </r>
  <r>
    <n v="1749"/>
    <s v="LA LUCHA"/>
    <s v="CARTAGO"/>
    <x v="3"/>
    <s v="EL GUARCO"/>
    <s v="SAN ISIDRO"/>
    <s v="LA LUCHITA"/>
    <s v="CENTRAL"/>
    <s v="LAURA GUERRERO SORIO"/>
    <n v="25711115"/>
    <n v="0"/>
    <s v="esc.lalucha.cartago@mep.go.cr"/>
    <s v="CONTIGUO A LA PULPERIA LA LUCHITA"/>
    <s v="Urbana"/>
    <n v="28"/>
    <n v="11.200000000000001"/>
  </r>
  <r>
    <n v="1750"/>
    <s v="CASAMATA"/>
    <s v="CARTAGO"/>
    <x v="3"/>
    <s v="EL GUARCO"/>
    <s v="SAN ISIDRO"/>
    <s v="CASAMATA"/>
    <s v="CENTRAL"/>
    <s v="LAURA PEREIRA PEREIRA"/>
    <n v="25711672"/>
    <n v="83924078"/>
    <s v="esc.casamata@mep.go.cr"/>
    <s v="KM 48 CARRETERA INTERAMERICA SUR"/>
    <s v="Urbana"/>
    <n v="39"/>
    <n v="15.600000000000001"/>
  </r>
  <r>
    <n v="1751"/>
    <s v="SIXTO CORDERO MARTINEZ"/>
    <s v="CARTAGO"/>
    <x v="3"/>
    <s v="CARTAGO"/>
    <s v="QUEBRADILLA"/>
    <s v="BERMEJO"/>
    <s v="CENTRAL"/>
    <s v="PAOLA VARGAS SANCHEZ"/>
    <n v="25734285"/>
    <n v="25734285"/>
    <s v="esc.sixtocorderomartinez@mep.go.cr"/>
    <s v="FRENTE AL TEMPLO CATOLICO DE BERMEJO"/>
    <s v="Urbana"/>
    <n v="170"/>
    <n v="68"/>
  </r>
  <r>
    <n v="1753"/>
    <s v="LA CIMA"/>
    <s v="CARTAGO"/>
    <x v="3"/>
    <s v="LA UNION"/>
    <s v="DULCE NOMBRE"/>
    <s v="LA CIMA"/>
    <s v="CENTRAL"/>
    <s v="MARICEL CORDERO FERNANDEZ"/>
    <n v="22791591"/>
    <n v="22783258"/>
    <s v="esc.lacima@mep.go.cr"/>
    <s v="150 M SUROESTE DEL HOSPITAL CHACON PAUT"/>
    <s v="Urbana"/>
    <n v="201"/>
    <n v="60.3"/>
  </r>
  <r>
    <n v="1754"/>
    <s v="SANTA LUCIA"/>
    <s v="CARTAGO"/>
    <x v="3"/>
    <s v="PARAISO"/>
    <s v="LLANOS SANTA LUCIA"/>
    <s v="SANTA LUCIA"/>
    <s v="CENTRAL"/>
    <s v="SERGIO SANCHEZ FUENTES"/>
    <n v="25746552"/>
    <n v="25746552"/>
    <s v="esc.santalucia.cartago@mep.go.cr"/>
    <s v="LLANOS DE SANTA LUCIA DEL PALI 125 M SUR"/>
    <s v="Urbana"/>
    <n v="469"/>
    <n v="140.69999999999999"/>
  </r>
  <r>
    <n v="1755"/>
    <s v="VICENTE LACHNER SANDOVAL"/>
    <s v="CARTAGO"/>
    <x v="3"/>
    <s v="PARAISO"/>
    <s v="PARAISO"/>
    <s v="BIRRISITO"/>
    <s v="CENTRAL"/>
    <s v="ALLAN ENRIQUE NUNEZ OVARES"/>
    <n v="25742433"/>
    <n v="88167547"/>
    <s v="esc.vicentesandoval@mep.go.cr"/>
    <s v="175M OESTE DEL TEMPLO CATOLICO DE BIRRISITO"/>
    <s v="Urbana"/>
    <n v="369"/>
    <n v="110.7"/>
  </r>
  <r>
    <n v="1757"/>
    <s v="QUEBRADA SECA"/>
    <s v="LOS SANTOS"/>
    <x v="0"/>
    <s v="TARRAZU"/>
    <s v="SAN CARLOS"/>
    <s v="QUEBRADA SECA"/>
    <s v="CENTRAL"/>
    <s v="ALEJANDRA SALAZAR ARIS"/>
    <n v="25461843"/>
    <n v="25461843"/>
    <s v="esc.quebradaseca@mep.go.cr"/>
    <s v="FRENTE AL TEMPLO CATOLICO"/>
    <s v="Rural"/>
    <n v="30"/>
    <n v="17.099999999999998"/>
  </r>
  <r>
    <n v="1758"/>
    <s v="PROCESO SOLANO RAMIREZ"/>
    <s v="CARTAGO"/>
    <x v="3"/>
    <s v="CARTAGO"/>
    <s v="DULCE NOMBRE"/>
    <s v="CABALLO BLANCO"/>
    <s v="CENTRAL"/>
    <s v="ELVIA LEITON SOLORZANO"/>
    <n v="25518602"/>
    <n v="25518602"/>
    <s v="esc.procesosolano@mep.go.cr"/>
    <s v="100 ESTE Y 50 SUR DE TEMPLO CATOLICO"/>
    <s v="Urbana"/>
    <n v="263"/>
    <n v="78.899999999999991"/>
  </r>
  <r>
    <n v="1759"/>
    <s v="FLORENCIO DEL CASTILLO"/>
    <s v="CARTAGO"/>
    <x v="3"/>
    <s v="PARAISO"/>
    <s v="CACHI"/>
    <s v="CACHI"/>
    <s v="CENTRAL"/>
    <s v="FERNANDO CORDERO SANDOVAL"/>
    <n v="25771007"/>
    <n v="83460065"/>
    <s v="esc.florenciodelcastillo@mep.go.cr"/>
    <s v="200 ESTE DEL EBAIS"/>
    <s v="Urbana"/>
    <n v="313"/>
    <n v="93.899999999999991"/>
  </r>
  <r>
    <n v="1763"/>
    <s v="LA ASUNCION"/>
    <s v="CARTAGO"/>
    <x v="3"/>
    <s v="EL GUARCO"/>
    <s v="EL TEJAR"/>
    <s v="EL TEJAR"/>
    <s v="CENTRAL"/>
    <s v="DUNIA GARITA ELIZONDO"/>
    <n v="25910522"/>
    <n v="25517258"/>
    <s v="esc.laasuncion@mep.go.cr"/>
    <s v="800 M ESTE DE LA BASILICA DE EL TEJAR"/>
    <s v="Urbana"/>
    <n v="133"/>
    <n v="53.2"/>
  </r>
  <r>
    <n v="1764"/>
    <s v="ENCARNACION GAMBOA PIEDRA"/>
    <s v="CARTAGO"/>
    <x v="3"/>
    <s v="ALVARADO"/>
    <s v="CAPELLADES"/>
    <s v="CAPELLADES"/>
    <s v="CENTRAL"/>
    <s v="EILIN NUÑEZ MARTINEZ"/>
    <n v="25341664"/>
    <n v="25341664"/>
    <s v="esc.encarnacion.gamboa@mep.go.cr"/>
    <s v="CONTIGUO AL SALON PARROQUIAL"/>
    <s v="Urbana"/>
    <n v="162"/>
    <n v="64.8"/>
  </r>
  <r>
    <n v="1765"/>
    <s v="CARAGRAL"/>
    <s v="CARTAGO"/>
    <x v="3"/>
    <s v="EL GUARCO"/>
    <s v="PATIO DE AGUA"/>
    <s v="CARAGRAL"/>
    <s v="CENTRAL"/>
    <s v="SILVIA GARCIA NAVARRO"/>
    <n v="25481951"/>
    <n v="25481951"/>
    <s v="esc.caragral@mep.go.cr"/>
    <s v="100 M SUR DEL TEMPLO CATOLICO"/>
    <s v="Rural"/>
    <n v="47"/>
    <n v="26.79"/>
  </r>
  <r>
    <n v="1766"/>
    <s v="CARRIZAL"/>
    <s v="LOS SANTOS"/>
    <x v="0"/>
    <s v="LEON CORTES"/>
    <s v="SAN PABLO"/>
    <s v="CARRIZAL"/>
    <s v="CENTRAL"/>
    <s v="ANA BEATRIZ TREJOS PRADO"/>
    <n v="25466152"/>
    <n v="25466152"/>
    <s v="esc.carrizalsanpablo@mep.go.cr"/>
    <s v="COSTADO OESTE DE LA ERMITA"/>
    <s v="Urbana"/>
    <n v="64"/>
    <n v="25.6"/>
  </r>
  <r>
    <n v="1767"/>
    <s v="SAN VICENTE"/>
    <s v="CARTAGO"/>
    <x v="3"/>
    <s v="LA UNION"/>
    <s v="SAN RAFAEL"/>
    <s v="SAN VICENTE"/>
    <s v="CENTRAL"/>
    <s v="MARIA MONSERRAT ORTIZ MORALES"/>
    <n v="22784622"/>
    <n v="22784689"/>
    <s v="esc.sanvicente.cartago@mep.go.cr"/>
    <s v="DEL CENTRO DE SALUD 200MTS SUR Y 100M OESTE"/>
    <s v="Urbana"/>
    <n v="400"/>
    <n v="120"/>
  </r>
  <r>
    <n v="1768"/>
    <s v="GUAYABAL"/>
    <s v="CARTAGO"/>
    <x v="3"/>
    <s v="EL GUARCO"/>
    <s v="EL TEJAR"/>
    <s v="GUAYABAL"/>
    <s v="CENTRAL"/>
    <s v="BEATRIZ CAMACHO MARTINEZ"/>
    <n v="25720057"/>
    <n v="25720057"/>
    <s v="esc.guayabal.cartago@mep.go.cr"/>
    <s v="FTE  SALON EVENTOS TERRACOTA, GUAYABAL"/>
    <s v="Urbana"/>
    <n v="229"/>
    <n v="68.7"/>
  </r>
  <r>
    <n v="1770"/>
    <s v="LUIS CRUZ MEZA"/>
    <s v="CARTAGO"/>
    <x v="3"/>
    <s v="ALVARADO"/>
    <s v="CERVANTES"/>
    <s v="CERVANTES"/>
    <s v="CENTRAL"/>
    <s v="JOSE LUIS ROJAS GOMEZ"/>
    <n v="25348308"/>
    <n v="25348308"/>
    <s v="esc.luiscruzmeza@mep.go.cr"/>
    <s v="100 NORTE DE LA IGLESIA CATOLICA"/>
    <s v="Urbana"/>
    <n v="670"/>
    <n v="201"/>
  </r>
  <r>
    <n v="1771"/>
    <s v="LA GUARIA"/>
    <s v="CARTAGO"/>
    <x v="3"/>
    <s v="CARTAGO"/>
    <s v="CORRALILLO"/>
    <s v="LA GUARIA"/>
    <s v="CENTRAL"/>
    <s v="FALON CHAVES VARGAS"/>
    <n v="25489152"/>
    <n v="25489152"/>
    <s v="esc.laguaria.cartago@mep.go.cr"/>
    <s v="100M OESTE DE LA PULPERIA LA SHELL"/>
    <s v="Rural"/>
    <n v="72"/>
    <n v="41.04"/>
  </r>
  <r>
    <n v="1773"/>
    <s v="CIPRESES"/>
    <s v="CARTAGO"/>
    <x v="3"/>
    <s v="OREAMUNO"/>
    <s v="CIPRESES"/>
    <s v="CIPRESES"/>
    <s v="CENTRAL"/>
    <s v="VIRGINIA CORRALES PEREIRA"/>
    <n v="25367059"/>
    <n v="88279729"/>
    <s v="esc.cipreses@mep.go.cr"/>
    <s v="COSTADO OESTE PLAZA DE DEPORTES"/>
    <s v="Urbana"/>
    <n v="262"/>
    <n v="78.599999999999994"/>
  </r>
  <r>
    <n v="1776"/>
    <s v="FERNANDO TERAN VALLS"/>
    <s v="CARTAGO"/>
    <x v="3"/>
    <s v="LA UNION"/>
    <s v="CONCEPCION"/>
    <s v="CONCEPCION"/>
    <s v="CENTRAL"/>
    <s v="DIANA ESQUIVEL FERNANDEZ"/>
    <n v="22799843"/>
    <n v="22799843"/>
    <s v="esc.fernandoteranvalls@mep.go.cr"/>
    <s v="FRENTE A LA IGLESIA INMACULADA CONCEPCION"/>
    <s v="Urbana"/>
    <n v="769"/>
    <n v="230.7"/>
  </r>
  <r>
    <n v="1777"/>
    <s v="COPALCHI"/>
    <s v="CARTAGO"/>
    <x v="3"/>
    <s v="CARTAGO"/>
    <s v="QUEBRADILLA"/>
    <s v="COPALCHI"/>
    <s v="CENTRAL"/>
    <s v="ADRIANA BRENES PARAJELES"/>
    <n v="25489147"/>
    <n v="25489147"/>
    <s v="esc.copalchi@mep.go.cr"/>
    <s v="COSTADO NORTE DE PLAZA DE DEPORTES DE COPALCH"/>
    <s v="Urbana"/>
    <n v="48"/>
    <n v="19.200000000000003"/>
  </r>
  <r>
    <n v="1778"/>
    <s v="CORIS"/>
    <s v="CARTAGO"/>
    <x v="3"/>
    <s v="CARTAGO"/>
    <s v="QUEBRADILLA"/>
    <s v="CORIS"/>
    <s v="CENTRAL"/>
    <s v="CAROL ROXANA CALVO QUIROS"/>
    <n v="25733467"/>
    <n v="25733467"/>
    <s v="esc.decoris@mep.go.cr"/>
    <s v="COSTADO SUR DEL TEMPLO CATOLICO DE CORIS"/>
    <s v="Urbana"/>
    <n v="52"/>
    <n v="20.8"/>
  </r>
  <r>
    <n v="1779"/>
    <s v="CORRALILLO"/>
    <s v="CARTAGO"/>
    <x v="3"/>
    <s v="CARTAGO"/>
    <s v="CORRALILLO"/>
    <s v="CORRALILLO"/>
    <s v="CENTRAL"/>
    <s v="SILVIA GARITA MORA"/>
    <n v="25489259"/>
    <n v="25489264"/>
    <s v="esc.corralillo.cartago@mep.go.cr"/>
    <s v="COSTADO NORTE DE PLAZA DE FUTBOL,CORRALILLO"/>
    <s v="Rural"/>
    <n v="116"/>
    <n v="66.11999999999999"/>
  </r>
  <r>
    <n v="1780"/>
    <s v="LEON CORTES CASTRO"/>
    <s v="CARTAGO"/>
    <x v="3"/>
    <s v="OREAMUNO"/>
    <s v="COT"/>
    <s v="COT"/>
    <s v="CENTRAL"/>
    <s v="JUAN EDUARDO SALAS SANABRIA"/>
    <n v="25366046"/>
    <n v="0"/>
    <s v="esc.leoncortecastrodecot@mep.go.cr"/>
    <s v="DIAGONAL A LA PLAZA DE DEPORTES DE COT."/>
    <s v="Urbana"/>
    <n v="890"/>
    <n v="267"/>
  </r>
  <r>
    <n v="1781"/>
    <s v="SAN CRISTOBAL NORTE"/>
    <s v="CARTAGO"/>
    <x v="0"/>
    <s v="DESAMPARADOS"/>
    <s v="SAN CRISTOBAL"/>
    <s v="SAN CRIST0BAL NORTE"/>
    <s v="CENTRAL"/>
    <s v="MARITZA JIMENEZ NAVARRO"/>
    <n v="25482797"/>
    <n v="84739001"/>
    <s v="esc.sancristobalnorte@mep.go.cr"/>
    <s v="3 KM AL SUR OESTE DE CASA MATA"/>
    <s v="Rural"/>
    <n v="125"/>
    <n v="71.25"/>
  </r>
  <r>
    <n v="1783"/>
    <s v="YERBABUENA"/>
    <s v="CARTAGO"/>
    <x v="3"/>
    <s v="LA UNION"/>
    <s v="SAN RAFAEL"/>
    <s v="YERBABUENA"/>
    <s v="CENTRAL"/>
    <s v="ANA IRIS ARIAS ARRIETA"/>
    <n v="22792983"/>
    <n v="22792179"/>
    <s v="esc.yerbabuena@mep.go.cr"/>
    <s v="1 KM AL NORTE DE PRAXAIR"/>
    <s v="Urbana"/>
    <n v="79"/>
    <n v="31.6"/>
  </r>
  <r>
    <n v="1784"/>
    <s v="JOSE JOAQUIN PERALTA ESQUIVEL"/>
    <s v="CARTAGO"/>
    <x v="3"/>
    <s v="EL GUARCO"/>
    <s v="TOBOSI"/>
    <s v="SABANA GRANDE"/>
    <s v="CENTRAL"/>
    <s v="MARIA VIRGINIA GARRO ABARCA"/>
    <n v="25735604"/>
    <n v="25735604"/>
    <s v="esc.josejoaquinperaltaesquivel@mep.go.cr"/>
    <s v="600 M OESTE DE RTV CARTAGO"/>
    <s v="Urbana"/>
    <n v="121"/>
    <n v="48.400000000000006"/>
  </r>
  <r>
    <n v="1786"/>
    <s v="DOMINGO FAUSTINO SARMIENTO"/>
    <s v="CARTAGO"/>
    <x v="3"/>
    <s v="CARTAGO"/>
    <s v="DULCE NOMBRE"/>
    <s v="DULCE NOMBRE"/>
    <s v="CENTRAL"/>
    <s v="INGRID FERNANDEZ VARGAS"/>
    <n v="25513898"/>
    <n v="25922461"/>
    <s v="esc.domingofaustinodulcenombre@mep.go.cr"/>
    <s v="FRENTE A LA PARROQUIA DE DULCE NOMBRE"/>
    <s v="Urbana"/>
    <n v="388"/>
    <n v="116.39999999999999"/>
  </r>
  <r>
    <n v="1787"/>
    <s v="MOISES COTO FERNANDEZ"/>
    <s v="CARTAGO"/>
    <x v="3"/>
    <s v="LA UNION"/>
    <s v="DULCE NOMBRE"/>
    <s v="DULCE NOMBRE"/>
    <s v="CENTRAL"/>
    <s v="ALICE FONSECA VILLEGAS"/>
    <n v="22795133"/>
    <n v="22795133"/>
    <s v="esc.moisescotofernandez@mep.go.cr"/>
    <s v="CONTIGUO A LOS TANQUES DEL AYA"/>
    <s v="Urbana"/>
    <n v="381"/>
    <n v="114.3"/>
  </r>
  <r>
    <n v="1789"/>
    <s v="MANUEL ORTUÑO BOUTIN"/>
    <s v="LOS SANTOS"/>
    <x v="3"/>
    <s v="EL GUARCO"/>
    <s v="SAN ISIDRO"/>
    <s v="EL CAÑON"/>
    <s v="CENTRAL"/>
    <s v="ALEJANDRA MOLINA BERMUDEZ"/>
    <n v="25712011"/>
    <n v="0"/>
    <s v="esc.manuelortunoboutin@mep.go.cr"/>
    <s v="KM 57 CARRET INTERAM SUR"/>
    <s v="Urbana"/>
    <n v="32"/>
    <n v="12.8"/>
  </r>
  <r>
    <n v="1790"/>
    <s v="JULIAN VOLIO LLORENTE"/>
    <s v="CARTAGO"/>
    <x v="3"/>
    <s v="CARTAGO"/>
    <s v="CARMEN"/>
    <s v="EL CARMEN"/>
    <s v="CENTRAL"/>
    <s v="MARIA ISABEL MARTINEZ CUBERO"/>
    <n v="25914272"/>
    <n v="0"/>
    <s v="esc.julianvolio.cartago@mep.go.cr"/>
    <s v="800 NORTE PARQUE CENTRAL CARTAGO..."/>
    <s v="Urbana"/>
    <n v="424"/>
    <n v="127.19999999999999"/>
  </r>
  <r>
    <n v="1791"/>
    <s v="EL CEDRAL"/>
    <s v="LOS SANTOS"/>
    <x v="0"/>
    <s v="LEON CORTES"/>
    <s v="SANTA CRUZ"/>
    <s v="EL CEDRAL"/>
    <s v="CENTRAL"/>
    <s v="ELIZABETH RETANA UMANA"/>
    <n v="25712344"/>
    <n v="25712344"/>
    <s v="esc.elcedralleoncortes@mep.go.cr"/>
    <s v="200MTS ESTE DEL TEMPLO CATOLICO"/>
    <s v="Rural"/>
    <n v="43"/>
    <n v="24.509999999999998"/>
  </r>
  <r>
    <n v="1792"/>
    <s v="PEDRO PEREZ ZELEDON"/>
    <s v="LOS SANTOS"/>
    <x v="0"/>
    <s v="DOTA"/>
    <s v="COPEY"/>
    <s v="COPEY"/>
    <s v="CENTRAL"/>
    <s v="ELIZABETH MADRIGAL MEZA"/>
    <n v="25413000"/>
    <n v="0"/>
    <s v="esc.pedroperezzeledoncopey@mep.go.cr"/>
    <s v="CENTRO COPEY DE DOTA PROVINCIA SAN JOSE"/>
    <s v="Rural"/>
    <n v="73"/>
    <n v="41.61"/>
  </r>
  <r>
    <n v="1797"/>
    <s v="ALVARO ESQUIVEL BONILLA"/>
    <s v="CARTAGO"/>
    <x v="3"/>
    <s v="PARAISO"/>
    <s v="OROSI"/>
    <s v="RIO MACHO"/>
    <s v="CENTRAL"/>
    <s v="JOHANNA VALERIN CHACON"/>
    <n v="25333716"/>
    <n v="88266410"/>
    <s v="alvaro.esquivel.bonilla@mep.go.cr"/>
    <s v="FRENTE A LA PLANTA DEL ICE"/>
    <s v="Urbana"/>
    <n v="59"/>
    <n v="23.6"/>
  </r>
  <r>
    <n v="1798"/>
    <s v="EL RODEO"/>
    <s v="LOS SANTOS"/>
    <x v="0"/>
    <s v="TARRAZU"/>
    <s v="SAN MARCOS"/>
    <s v="EL RODEO"/>
    <s v="CENTRAL"/>
    <s v="IBO CALDERON VALVERDE"/>
    <n v="25467707"/>
    <n v="25467707"/>
    <s v="esc.elrodeo@mep.go.cr"/>
    <s v="500 MTS SUR DEL SALON COMUNAL"/>
    <s v="Urbana"/>
    <n v="93"/>
    <n v="37.200000000000003"/>
  </r>
  <r>
    <n v="1800"/>
    <s v="OTTO MORA PEREZ"/>
    <s v="CARTAGO"/>
    <x v="3"/>
    <s v="PARAISO"/>
    <s v="SANTIAGO"/>
    <s v="EL YAS"/>
    <s v="CENTRAL"/>
    <s v="RANDIN GRANADOS MOYA"/>
    <n v="25348035"/>
    <n v="83866116"/>
    <s v="esc.ottomoraperez@mep.go.cr"/>
    <s v="5KM DE LA ENTRADA DE SAN FRANCISCO"/>
    <s v="Rural"/>
    <n v="83"/>
    <n v="47.309999999999995"/>
  </r>
  <r>
    <n v="1801"/>
    <s v="ASCENSION ESQUIVEL IBARRA"/>
    <s v="CARTAGO"/>
    <x v="3"/>
    <s v="CARTAGO"/>
    <s v="ORIENTAL"/>
    <s v="CENTRO"/>
    <s v="CENTRAL"/>
    <s v="ROXANA ARAYA CALDERON"/>
    <n v="25510442"/>
    <n v="25510442"/>
    <s v="esc.ascensionesquivel.cartago@mep.go.cr"/>
    <s v="125SUR DE LAS RUINAS,CARTAGO CENTRO"/>
    <s v="Urbana"/>
    <n v="1073"/>
    <n v="321.89999999999998"/>
  </r>
  <r>
    <n v="1802"/>
    <s v="GUADALUPE"/>
    <s v="LOS SANTOS"/>
    <x v="0"/>
    <s v="TARRAZU"/>
    <s v="SAN MARCOS"/>
    <s v="GUADALUPE"/>
    <s v="CENTRAL"/>
    <s v="CAROLINA DURAN LOBO"/>
    <n v="25466008"/>
    <n v="25464030"/>
    <s v="esc.guadalupetarrazu@mep.go.cr"/>
    <s v="100 S Y 50 E DE LA PLAZA DE DEPORTES"/>
    <s v="Urbana"/>
    <n v="134"/>
    <n v="53.6"/>
  </r>
  <r>
    <n v="1803"/>
    <s v="CARLOS JOAQUIN PERALTA ECHEVERRIA"/>
    <s v="CARTAGO"/>
    <x v="3"/>
    <s v="CARTAGO"/>
    <s v="GUADALUPE"/>
    <s v="GUADALUPE"/>
    <s v="CENTRAL"/>
    <s v="TERESITA CUBERO MAROTO"/>
    <n v="25917531"/>
    <n v="25917531"/>
    <s v="esc.carlosjperalta@mep.go.cr"/>
    <s v="FRENTE A LA CANCHA DE DEPORTES DE ARENILLA"/>
    <s v="Urbana"/>
    <n v="912"/>
    <n v="273.59999999999997"/>
  </r>
  <r>
    <n v="1806"/>
    <s v="JOSE MARIA LORIA VEGA"/>
    <s v="CARTAGO"/>
    <x v="3"/>
    <s v="PARAISO"/>
    <s v="CACHI"/>
    <s v="SAN JERONIMO"/>
    <s v="CENTRAL"/>
    <s v="LAURA MONTERO MORALES"/>
    <n v="25771015"/>
    <n v="89115735"/>
    <s v="esc.josemarialoriavega@mep.go.cr"/>
    <s v="REST. LAS CHALUPAS 50M NOROESTE"/>
    <s v="Urbana"/>
    <n v="32"/>
    <n v="12.8"/>
  </r>
  <r>
    <n v="1807"/>
    <s v="JUAN VAZQUEZ DE CORONADO"/>
    <s v="CARTAGO"/>
    <x v="3"/>
    <s v="CARTAGO"/>
    <s v="AGUA CALIENTE"/>
    <s v="AGUA CALIENTE"/>
    <s v="CENTRAL"/>
    <s v="JORGE EDUARDO DIAZ GARITA"/>
    <n v="25526102"/>
    <n v="25526102"/>
    <s v="esc.juanvasquezdecoronado@mep.go.cr"/>
    <s v="100 M AL SUR DE LA IGLESIA CATOLICA"/>
    <s v="Urbana"/>
    <n v="475"/>
    <n v="142.5"/>
  </r>
  <r>
    <n v="1808"/>
    <s v="ALBERTO GONZALEZ SOTO"/>
    <s v="CARTAGO"/>
    <x v="3"/>
    <s v="ALVARADO"/>
    <s v="PACAYAS"/>
    <s v="SAN MARTIN"/>
    <s v="CENTRAL"/>
    <s v="KIMBERLY SALAZAR MUNOZ"/>
    <n v="25341087"/>
    <n v="25341087"/>
    <s v="esc.albertogonzalezsoto@mep.go.cr"/>
    <s v="6 KM NORTE DEL CTP DE PACAYAS"/>
    <s v="Urbana"/>
    <n v="44"/>
    <n v="17.600000000000001"/>
  </r>
  <r>
    <n v="1809"/>
    <s v="JESUS JIMENEZ"/>
    <s v="CARTAGO"/>
    <x v="3"/>
    <s v="CARTAGO"/>
    <s v="ORIENTAL"/>
    <s v="CENTRO"/>
    <s v="CENTRAL"/>
    <s v="ADRIANA PEREIRA AGUILAR"/>
    <n v="25524742"/>
    <n v="25524742"/>
    <s v="esc.jesusjimenezcartago@mep.go.cr"/>
    <s v="AV.1 Y 3 CALLE 1 Y 3 CARTAGO"/>
    <s v="Urbana"/>
    <n v="689"/>
    <n v="206.7"/>
  </r>
  <r>
    <n v="1811"/>
    <s v="LA ANGOSTURA"/>
    <s v="LOS SANTOS"/>
    <x v="0"/>
    <s v="LEON CORTES"/>
    <s v="SAN ANDRES"/>
    <s v="LA ANGOSTURA"/>
    <s v="CENTRAL"/>
    <s v="KATHYA PIEDRA GAMBOA"/>
    <n v="25440733"/>
    <n v="25440733"/>
    <s v="esc.laangosturaleoncortes@mep.go.cr"/>
    <s v="LA ANGOSTURA, 50 METROS OESTRE DE LA ERMITRA"/>
    <s v="Rural"/>
    <n v="27"/>
    <n v="15.389999999999999"/>
  </r>
  <r>
    <n v="1812"/>
    <s v="ALEJANDRO AGUILAR MACHADO"/>
    <s v="LOS SANTOS"/>
    <x v="0"/>
    <s v="DOTA"/>
    <s v="COPEY"/>
    <s v="LA CIMA"/>
    <s v="CENTRAL"/>
    <s v="LISBETH FALLAS ROJAS"/>
    <n v="25411800"/>
    <n v="0"/>
    <s v="esc.alejandroaguilar@mep.go.cr"/>
    <s v="100 M AL SUR TEMPLO CATOLICO"/>
    <s v="Rural"/>
    <n v="42"/>
    <n v="23.939999999999998"/>
  </r>
  <r>
    <n v="1813"/>
    <s v="LA CUESTA"/>
    <s v="LOS SANTOS"/>
    <x v="0"/>
    <s v="LEON CORTES"/>
    <s v="SAN ANTONIO"/>
    <s v="LA CUESTA"/>
    <s v="CENTRAL"/>
    <s v="KARLA BONILLA CASTILLO"/>
    <n v="25463501"/>
    <n v="25463501"/>
    <s v="esc.lacuesta@mep.go.cr"/>
    <s v="700 METROS NORTE DEL SALON COMUNAL"/>
    <s v="Urbana"/>
    <n v="37"/>
    <n v="14.8"/>
  </r>
  <r>
    <n v="1814"/>
    <s v="JUAN MANUEL MONGE CEDEÑO"/>
    <s v="CARTAGO"/>
    <x v="3"/>
    <s v="EL GUARCO"/>
    <s v="SAN ISIDRO"/>
    <s v="LA CANGREJA"/>
    <s v="CENTRAL"/>
    <s v="MARIA EUGENIA ACUÑA SEGURA"/>
    <n v="25711148"/>
    <n v="25711148"/>
    <s v="esc.juanmanuelmongecedeno@mep.go.cr"/>
    <s v="FRENTE A LA IGLESIA CATOLICA"/>
    <s v="Urbana"/>
    <n v="46"/>
    <n v="18.400000000000002"/>
  </r>
  <r>
    <n v="1816"/>
    <s v="LA ESTRELLA"/>
    <s v="CARTAGO"/>
    <x v="3"/>
    <s v="EL GUARCO"/>
    <s v="SAN ISIDRO"/>
    <s v="LA ESTRELLA"/>
    <s v="CENTRAL"/>
    <s v="MARIA ISABEL MADRIZ GUILLEN"/>
    <n v="25712235"/>
    <n v="25711262"/>
    <s v="esc.laestrellaelguarco@mep.go.cr"/>
    <s v="COSTADO OESTE DE LA CATOLICA DE LA ESTRELLA"/>
    <s v="Urbana"/>
    <n v="50"/>
    <n v="20"/>
  </r>
  <r>
    <n v="1818"/>
    <s v="JUAN EVANGELISTA SOJO CARTIN"/>
    <s v="CARTAGO"/>
    <x v="3"/>
    <s v="PARAISO"/>
    <s v="SANTIAGO"/>
    <s v="LA FLOR"/>
    <s v="CENTRAL"/>
    <s v="YENDRY FONSECA MADRIZ"/>
    <n v="25346186"/>
    <n v="83446689"/>
    <s v="esc.juanevangelistasojo@mep.go.cr"/>
    <s v="100 M ESTE DE LA IGLESIA CATOLICA"/>
    <s v="Rural"/>
    <n v="94"/>
    <n v="53.58"/>
  </r>
  <r>
    <n v="1821"/>
    <s v="LA TRINIDAD"/>
    <s v="LOS SANTOS"/>
    <x v="0"/>
    <s v="DOTA"/>
    <s v="COPEY"/>
    <s v="LA TRINIDAD"/>
    <s v="CENTRAL"/>
    <s v="NABIL MARIA PORRAS FALLAS"/>
    <n v="25712008"/>
    <n v="0"/>
    <s v="esc.latrinidad@mep.go.cr"/>
    <s v="KM 64 DE LA INTERAMERICANA SUR."/>
    <s v="Rural"/>
    <n v="37"/>
    <n v="21.09"/>
  </r>
  <r>
    <n v="1822"/>
    <s v="MARIO PACHECO SAENZ"/>
    <s v="CARTAGO"/>
    <x v="3"/>
    <s v="PARAISO"/>
    <s v="SANTIAGO"/>
    <s v="LAS MESAS"/>
    <s v="CENTRAL"/>
    <s v="SIOMARA OVIEDO MORA"/>
    <n v="25348201"/>
    <n v="25346179"/>
    <s v="esc.mariopachecosaenz@mep.go.cr"/>
    <s v="LAS MESAS DE PARAISO DE CARTAGO"/>
    <s v="Rural"/>
    <n v="34"/>
    <n v="19.38"/>
  </r>
  <r>
    <n v="1823"/>
    <s v="LLANO BONITO"/>
    <s v="LOS SANTOS"/>
    <x v="0"/>
    <s v="LEON CORTES"/>
    <s v="LLANO BONITO"/>
    <s v="LLANO BONITO"/>
    <s v="CENTRAL"/>
    <s v="GISELLE CASTRO MENDEZ"/>
    <n v="25467671"/>
    <n v="25467671"/>
    <s v="esc.llanobonitoleoncortes@mep.go.cr"/>
    <s v="FRENTE BAZAR Y TIENDA ARCO IRIS, LLANO BONITO"/>
    <s v="Rural"/>
    <n v="72"/>
    <n v="41.04"/>
  </r>
  <r>
    <n v="1824"/>
    <s v="LLANO GRANDE"/>
    <s v="CARTAGO"/>
    <x v="3"/>
    <s v="CARTAGO"/>
    <s v="LLANO GRANDE"/>
    <s v="LLANO GRANDE"/>
    <s v="CENTRAL"/>
    <s v="KIMBERLY BONILLA NOGUERA"/>
    <n v="25300672"/>
    <n v="25300672"/>
    <s v="esc.llanograndedecartago@mep.go.cr"/>
    <s v="500 ESTE DEL TEMPLO PARROQUIAL"/>
    <s v="Rural"/>
    <n v="269"/>
    <n v="107.60000000000001"/>
  </r>
  <r>
    <n v="1825"/>
    <s v="LLANO GRANDE - PACAYAS"/>
    <s v="CARTAGO"/>
    <x v="3"/>
    <s v="ALVARADO"/>
    <s v="PACAYAS"/>
    <s v="LLANO GRANDE"/>
    <s v="CENTRAL"/>
    <s v="NOILY VILLEGAS CORTES"/>
    <n v="25340296"/>
    <n v="25340296"/>
    <s v="esc.llanograndedepacayas@mep.go.cr"/>
    <s v="1 KM NOROESTE DEL CEMENTERIO"/>
    <s v="Urbana"/>
    <n v="43"/>
    <n v="17.2"/>
  </r>
  <r>
    <n v="1827"/>
    <s v="SAN IGNACIO DE LOYOLA"/>
    <s v="CARTAGO"/>
    <x v="3"/>
    <s v="CARTAGO"/>
    <s v="SAN NICOLAS"/>
    <s v="LOYOLA"/>
    <s v="CENTRAL"/>
    <s v="FREDDY GONZALEZ JIMENEZ"/>
    <n v="25374939"/>
    <n v="25374939"/>
    <s v="esc.sanignaciodeloyola@mep.go.cr"/>
    <s v="200 ESTE Y 200NORTE DE VICESA,CONTIGUO AL INA"/>
    <s v="Urbana"/>
    <n v="485"/>
    <n v="145.5"/>
  </r>
  <r>
    <n v="1828"/>
    <s v="LOS ANGELES"/>
    <s v="CARTAGO"/>
    <x v="3"/>
    <s v="CARTAGO"/>
    <s v="ORIENTAL"/>
    <s v="LOS ANGELES"/>
    <s v="CENTRAL"/>
    <s v="LETICIA RODRIGUEZ SIBAJA"/>
    <n v="25510665"/>
    <n v="25510665"/>
    <s v="esclosangelesdistritooriental@mep.go.cr"/>
    <s v="ESQUINA SURESTE BASILICA DE LOS ANG-150 ESTE"/>
    <s v="Urbana"/>
    <n v="412"/>
    <n v="123.6"/>
  </r>
  <r>
    <n v="1829"/>
    <s v="FILADELFO SALAS CESPEDES"/>
    <s v="CARTAGO"/>
    <x v="3"/>
    <s v="CARTAGO"/>
    <s v="AGUA CALIENTE"/>
    <s v="LOURDES"/>
    <s v="CENTRAL"/>
    <s v="JOSE FCO ZUÑIGA FERNANDEZ"/>
    <n v="25513501"/>
    <n v="25513501"/>
    <s v="esc.filadelfosalascespedes@mep.go.cr"/>
    <s v="200 M OESTE DEL TEMPLO CATOLICO"/>
    <s v="Urbana"/>
    <n v="334"/>
    <n v="100.2"/>
  </r>
  <r>
    <n v="1830"/>
    <s v="MARIANO QUIROS SEGURA"/>
    <s v="LOS SANTOS"/>
    <x v="3"/>
    <s v="EL GUARCO"/>
    <s v="SAN ISIDRO"/>
    <s v="MACHO GAFF"/>
    <s v="CENTRAL"/>
    <s v="YUNITH VINDAS CHINCHILLA"/>
    <n v="25712102"/>
    <n v="25712102"/>
    <s v="esc.marianoquirossegura@mep.go.cr"/>
    <s v="KM 60 CARRET INTERAM SUR CONTIGUO AL TEMPLO"/>
    <s v="Urbana"/>
    <n v="38"/>
    <n v="15.200000000000001"/>
  </r>
  <r>
    <n v="1831"/>
    <s v="FELIX MATA VALLE"/>
    <s v="CARTAGO"/>
    <x v="3"/>
    <s v="CARTAGO"/>
    <s v="CORRALILLO"/>
    <s v="LLANO DE LOS ANGELES"/>
    <s v="CENTRAL"/>
    <s v="GEINY MONESTEL BRENES"/>
    <n v="25480036"/>
    <n v="25480036"/>
    <s v="esc.felixmatavalle@mep.go.cr"/>
    <s v="COSTADO NORTE DE LA IGLESIA CATOLICA"/>
    <s v="Rural"/>
    <n v="135"/>
    <n v="76.949999999999989"/>
  </r>
  <r>
    <n v="1834"/>
    <s v="BAJO CANET"/>
    <s v="LOS SANTOS"/>
    <x v="0"/>
    <s v="TARRAZU"/>
    <s v="SAN MARCOS"/>
    <s v="BAJO CANET"/>
    <s v="CENTRAL"/>
    <s v="JOSE ANTONIO PICADO SERRANO"/>
    <n v="25463638"/>
    <n v="25463638"/>
    <s v="esc.bajocanet@mep.go.cr"/>
    <s v="COSTADO NORTE DE LA ERMITRA"/>
    <s v="Urbana"/>
    <n v="35"/>
    <n v="14"/>
  </r>
  <r>
    <n v="1835"/>
    <s v="CARLOS MONGE ALFARO"/>
    <s v="CARTAGO"/>
    <x v="3"/>
    <s v="CARTAGO"/>
    <s v="SAN NICOLAS"/>
    <s v="ALTO DE OCHOMOGO"/>
    <s v="CENTRAL"/>
    <s v="MARJORIE MONTOYA SANABRIA"/>
    <n v="25371476"/>
    <n v="25371476"/>
    <s v="esc.carlosmongealfaro@mep.go.cr"/>
    <s v="CONTIGUO A PLAZA DE DEPORTES"/>
    <s v="Urbana"/>
    <n v="215"/>
    <n v="64.5"/>
  </r>
  <r>
    <n v="1836"/>
    <s v="OROSI"/>
    <s v="CARTAGO"/>
    <x v="3"/>
    <s v="PARAISO"/>
    <s v="OROSI"/>
    <s v="OROSI"/>
    <s v="CENTRAL"/>
    <s v="ANA VIRGINIA BRENES GONZALEZ"/>
    <n v="25333374"/>
    <n v="25333373"/>
    <s v="esc.orosi@mep.go.cr"/>
    <s v="COSTADO SUR DE LA PLAZA DE DEPROTES OROSI"/>
    <s v="Urbana"/>
    <n v="538"/>
    <n v="161.4"/>
  </r>
  <r>
    <n v="1837"/>
    <s v="CALLE JUCO"/>
    <s v="CARTAGO"/>
    <x v="3"/>
    <s v="PARAISO"/>
    <s v="OROSI"/>
    <s v="JUCO"/>
    <s v="CENTRAL"/>
    <s v="MARIA EUGENIA CASCANTE VARGAS"/>
    <n v="25332553"/>
    <n v="86986784"/>
    <s v="esc.callejuco@mep.go.cr"/>
    <s v="450 SURETE PUENTO RIO JUCO"/>
    <s v="Urbana"/>
    <n v="43"/>
    <n v="17.2"/>
  </r>
  <r>
    <n v="1838"/>
    <s v="PBRO. JUAN DE DIOS TREJOS"/>
    <s v="CARTAGO"/>
    <x v="3"/>
    <s v="ALVARADO"/>
    <s v="PACAYAS"/>
    <s v="PACAYAS"/>
    <s v="CENTRAL"/>
    <s v="MARIA ELENA QUESADA ESPINOZA"/>
    <n v="25344391"/>
    <n v="25344391"/>
    <s v="esc.pbrojuandiostrejos@mep.go.cr"/>
    <s v="FRENTE AL PALACIO MUNICIPAL DE ALVARADO"/>
    <s v="Urbana"/>
    <n v="393"/>
    <n v="117.89999999999999"/>
  </r>
  <r>
    <n v="1839"/>
    <s v="PADRE PERALTA"/>
    <s v="CARTAGO"/>
    <x v="3"/>
    <s v="CARTAGO"/>
    <s v="ORIENTAL"/>
    <s v="LOS ANGELES"/>
    <s v="CENTRAL"/>
    <s v="TERESITA GUZMAN MONGE"/>
    <n v="25520428"/>
    <n v="25520428"/>
    <s v="esc.delpadreperalta@mep.go.cr"/>
    <s v="250M  AL ESTE DE LAS RUINAS. AV-0 CALLE 5 Y 7"/>
    <s v="Urbana"/>
    <n v="169"/>
    <n v="67.600000000000009"/>
  </r>
  <r>
    <n v="1840"/>
    <s v="JOSEFA CALDERON NARANJO"/>
    <s v="CARTAGO"/>
    <x v="3"/>
    <s v="EL GUARCO"/>
    <s v="SAN ISIDRO"/>
    <s v="PALMITAL"/>
    <s v="CENTRAL"/>
    <s v="ARTURO CARDENAS CARAVACA"/>
    <n v="25712124"/>
    <n v="25712124"/>
    <s v="esc.josefacalderonnaranjo@mep.go.cr"/>
    <s v="100 E IGLESIA CATOLICA PALMITAL NORTE"/>
    <s v="Urbana"/>
    <n v="39"/>
    <n v="15.600000000000001"/>
  </r>
  <r>
    <n v="1843"/>
    <s v="PALOMO"/>
    <s v="CARTAGO"/>
    <x v="3"/>
    <s v="PARAISO"/>
    <s v="OROSI"/>
    <s v="PALOMO"/>
    <s v="CENTRAL"/>
    <s v="CARLOS LUIS FONSECA CHINCHILLA"/>
    <n v="25333541"/>
    <n v="84125966"/>
    <s v="esc.palomo.cartago@mep.go.cr"/>
    <s v="300 NORTE PUENTE DE PALOMO"/>
    <s v="Urbana"/>
    <n v="184"/>
    <n v="73.600000000000009"/>
  </r>
  <r>
    <n v="1844"/>
    <s v="LA ALEGRIA DE OROSI"/>
    <s v="CARTAGO"/>
    <x v="3"/>
    <s v="PARAISO"/>
    <s v="OROSI"/>
    <s v="LA ALEGRIA"/>
    <s v="CENTRAL"/>
    <s v="KINYEN RAMIREZ VARGAS"/>
    <n v="25331258"/>
    <n v="83076381"/>
    <s v="esc.laalegriadeorosi@mep.go.cr"/>
    <s v="700 M NORTE PUENTE HAMACA"/>
    <s v="Urbana"/>
    <n v="41"/>
    <n v="16.400000000000002"/>
  </r>
  <r>
    <n v="1845"/>
    <s v="JOSE LIENDO Y GOICOECHEA"/>
    <s v="CARTAGO"/>
    <x v="3"/>
    <s v="PARAISO"/>
    <s v="PARAISO"/>
    <s v="PARAISO"/>
    <s v="CENTRAL"/>
    <s v="PRISCILLA BOGARIN VILLALOBOS"/>
    <n v="25747224"/>
    <n v="25747224"/>
    <s v="esc.frayjoseliendo@mep.go.cr"/>
    <s v="COSTADO SUR IGLESIA CATOLICA"/>
    <s v="Urbana"/>
    <n v="766"/>
    <n v="229.79999999999998"/>
  </r>
  <r>
    <n v="1846"/>
    <s v="EUGENIO CORRALES BIANCHINI"/>
    <s v="CARTAGO"/>
    <x v="3"/>
    <s v="PARAISO"/>
    <s v="PARAISO"/>
    <s v="LA SOLEDAD"/>
    <s v="CENTRAL"/>
    <s v="NINOSKA MONCADA QUIROS"/>
    <n v="25746161"/>
    <n v="25746161"/>
    <s v="esc.eugeniocorralesbianchini@mep.go.cr"/>
    <s v="100 E Y 400 S DEL BAR Y REST CONTINENTAL"/>
    <s v="Urbana"/>
    <n v="575"/>
    <n v="172.5"/>
  </r>
  <r>
    <n v="1847"/>
    <s v="LA LAGUNA"/>
    <s v="CARTAGO"/>
    <x v="3"/>
    <s v="PARAISO"/>
    <s v="PARAISO"/>
    <s v="LA LAGUNA"/>
    <s v="CENTRAL"/>
    <s v="MAUREEN ROJAS SANCHEZ"/>
    <n v="25751460"/>
    <n v="25750551"/>
    <s v="esc.lalaguna.cartago@mep.go.cr"/>
    <s v="100M OESTE DE LA ESQUINA S.O DE LA PLAZA"/>
    <s v="Urbana"/>
    <n v="335"/>
    <n v="100.5"/>
  </r>
  <r>
    <n v="1848"/>
    <s v="RAMON AGUILAR FERNANDEZ"/>
    <s v="CARTAGO"/>
    <x v="3"/>
    <s v="OREAMUNO"/>
    <s v="COT"/>
    <s v="PASO ANCHO"/>
    <s v="CENTRAL"/>
    <s v="LEDA FUENTES ARIAS          O"/>
    <n v="25367671"/>
    <n v="25367671"/>
    <s v="esc.ramonaguilarfernandez@mep.go.cr"/>
    <s v="FRENTE A LA GUARDIA RURAL"/>
    <s v="Urbana"/>
    <n v="107"/>
    <n v="42.800000000000004"/>
  </r>
  <r>
    <n v="1851"/>
    <s v="MANUEL AVILA CAMACHO"/>
    <s v="CARTAGO"/>
    <x v="3"/>
    <s v="OREAMUNO"/>
    <s v="POTRERO CERRADO"/>
    <s v="POTRERO CERRADO"/>
    <s v="CENTRAL"/>
    <s v="JOSE ALEJANDRO MORA MORALES"/>
    <n v="25300284"/>
    <n v="88435439"/>
    <s v="esc.manuelavilacamacho@mep.go.cr"/>
    <s v="100 NORTE DE LA IGLESIA"/>
    <s v="Urbana"/>
    <n v="102"/>
    <n v="40.800000000000004"/>
  </r>
  <r>
    <n v="1853"/>
    <s v="MARIANO GUARDIA CARAZO"/>
    <s v="CARTAGO"/>
    <x v="3"/>
    <s v="EL GUARCO"/>
    <s v="TOBOSI"/>
    <s v="BARRANCAS -PURIRES"/>
    <s v="CENTRAL"/>
    <s v="EDDA GERALDINE QUESADA MENDEZ"/>
    <n v="25733306"/>
    <n v="25733306"/>
    <s v="esc.marianoguardiacarazo@mep.go.cr"/>
    <s v="FRENTE A JARDINERIA LINDA VISTA"/>
    <s v="Urbana"/>
    <n v="78"/>
    <n v="31.200000000000003"/>
  </r>
  <r>
    <n v="1854"/>
    <s v="PURISIL"/>
    <s v="CARTAGO"/>
    <x v="3"/>
    <s v="PARAISO"/>
    <s v="OROSI"/>
    <s v="PURISIL"/>
    <s v="CENTRAL"/>
    <s v="ANGIE ZUNIGA LOBO"/>
    <n v="25333312"/>
    <n v="25333312"/>
    <s v="esc.purisil@mep.go.cr"/>
    <s v="FRENTE A LA PLAZA DE DEPORTES"/>
    <s v="Urbana"/>
    <n v="26"/>
    <n v="10.4"/>
  </r>
  <r>
    <n v="1855"/>
    <s v="QUEBRADILLA"/>
    <s v="CARTAGO"/>
    <x v="3"/>
    <s v="CARTAGO"/>
    <s v="QUEBRADILLA"/>
    <s v="QUEBRADILLA"/>
    <s v="CENTRAL"/>
    <s v="ELIZABETH BONILLA PEREIRA"/>
    <n v="25737003"/>
    <n v="87117407"/>
    <s v="esc.quebradilla@mep.go.cr"/>
    <s v="FRENTE A LA IGLESIA CATOLICA DE QUEBRADILLA"/>
    <s v="Urbana"/>
    <n v="443"/>
    <n v="132.9"/>
  </r>
  <r>
    <n v="1856"/>
    <s v="EL ALTO DE QUEBRADILLA"/>
    <s v="CARTAGO"/>
    <x v="3"/>
    <s v="CARTAGO"/>
    <s v="QUEBRADILLA"/>
    <s v="EL ALTO"/>
    <s v="CENTRAL"/>
    <s v="CLARA INES MORA MIRANDA"/>
    <n v="25738065"/>
    <n v="86602065"/>
    <s v="esc.altosdequebradilla@mep.go.cr"/>
    <s v="1 KM AL NOROESTE DEL EBAIS DE QUEBRADILLA"/>
    <s v="Urbana"/>
    <n v="58"/>
    <n v="23.200000000000003"/>
  </r>
  <r>
    <n v="1858"/>
    <s v="QUIRCOT"/>
    <s v="CARTAGO"/>
    <x v="3"/>
    <s v="CARTAGO"/>
    <s v="SAN NICOLAS"/>
    <s v="QUIRCOT"/>
    <s v="CENTRAL"/>
    <s v="MICHAEL SOLANO SANCHEZ"/>
    <n v="25373061"/>
    <n v="25373061"/>
    <s v="esc.quircot@mep.go.cr"/>
    <s v="FRENTE A SUPER NESSA"/>
    <s v="Urbana"/>
    <n v="281"/>
    <n v="84.3"/>
  </r>
  <r>
    <n v="1859"/>
    <s v="RAFAEL HERNANDEZ MADRIZ"/>
    <s v="CARTAGO"/>
    <x v="3"/>
    <s v="CARTAGO"/>
    <s v="OCCIDENTAL"/>
    <s v="EL MOLINO"/>
    <s v="CENTRAL"/>
    <s v="LENNY ALBERT GOMEZ RODRIGUEZ"/>
    <n v="25510565"/>
    <n v="25510565"/>
    <s v="upe.rafaelhernandezmadriz@mep.go.cr"/>
    <s v="100M OESTE DE LA BIBLEOTECA PUBLICA CARTAGO"/>
    <s v="Urbana"/>
    <n v="173"/>
    <n v="69.2"/>
  </r>
  <r>
    <n v="1860"/>
    <s v="LA FUENTE"/>
    <s v="CARTAGO"/>
    <x v="3"/>
    <s v="PARAISO"/>
    <s v="SANTIAGO"/>
    <s v="LA PUENTE"/>
    <s v="CENTRAL"/>
    <s v="ADA XENIA MORA ABARCA"/>
    <n v="25347485"/>
    <n v="0"/>
    <s v="esc.lafuente.cartago@mep.go.cr"/>
    <s v="100M ESTE DEL CEMENTERIO DE CERVANTES"/>
    <s v="Rural"/>
    <n v="22"/>
    <n v="12.54"/>
  </r>
  <r>
    <n v="1863"/>
    <s v="LAS DAMITAS"/>
    <s v="LOS SANTOS"/>
    <x v="3"/>
    <s v="EL GUARCO"/>
    <s v="SAN ISIDRO"/>
    <s v="LAS DAMITAS"/>
    <s v="CENTRAL"/>
    <s v="LAURA ANGULO QUIROS"/>
    <n v="25712289"/>
    <n v="25712113"/>
    <s v="esc.lasdamitas@mep.go.cr"/>
    <s v="2 KM NORTE DEL TEMPLO DE CRAÑON"/>
    <s v="Urbana"/>
    <n v="37"/>
    <n v="14.8"/>
  </r>
  <r>
    <n v="1864"/>
    <s v="BUENOS AIRES"/>
    <s v="CARTAGO"/>
    <x v="3"/>
    <s v="ALVARADO"/>
    <s v="PACAYAS"/>
    <s v="BUENOS AIRES"/>
    <s v="CENTRAL"/>
    <s v="CINDY ALVARADO SANCHEZ"/>
    <n v="25344526"/>
    <n v="25344526"/>
    <s v="esc.buenosaires.cartago@mep.go.cr"/>
    <s v="3 KM NORTE DEL CTP DE PACAYAS"/>
    <s v="Urbana"/>
    <n v="45"/>
    <n v="18"/>
  </r>
  <r>
    <n v="1865"/>
    <s v="ANTONIO CAMACHO ORTEGA"/>
    <s v="CARTAGO"/>
    <x v="3"/>
    <s v="CARTAGO"/>
    <s v="CORRALILLO"/>
    <s v="SAN ANTONIO"/>
    <s v="CENTRAL"/>
    <s v="YESENIA RAMIREZ GUILLEN"/>
    <n v="25481370"/>
    <n v="84417303"/>
    <s v="esc.antonio.camacho.ortega@mep.go.cr"/>
    <s v="COSTADO SUR DEL CEN-CINAE DE SAN ANTONIO"/>
    <s v="Rural"/>
    <n v="79"/>
    <n v="45.029999999999994"/>
  </r>
  <r>
    <n v="1866"/>
    <s v="RICARDO ANDRE STRAUSS"/>
    <s v="CARTAGO"/>
    <x v="3"/>
    <s v="LA UNION"/>
    <s v="CONCEPCION"/>
    <s v="SALITRILLO"/>
    <s v="CENTRAL"/>
    <s v="MARISOL SOLANO MARTINEZ"/>
    <n v="22780395"/>
    <n v="22780772"/>
    <s v="esc.ricardo.andre.strauss@gmail.com"/>
    <s v="100M NORTE DE LA TERMINAL DE AUTOBUSES,SALITR"/>
    <s v="Urbana"/>
    <n v="205"/>
    <n v="61.5"/>
  </r>
  <r>
    <n v="1868"/>
    <s v="SAN ANDRES"/>
    <s v="LOS SANTOS"/>
    <x v="0"/>
    <s v="LEON CORTES"/>
    <s v="SAN ANDRES"/>
    <s v="SAN ANDRES"/>
    <s v="CENTRAL"/>
    <s v="IVANNIA ORTEGA ORTEGA"/>
    <n v="25440535"/>
    <n v="0"/>
    <s v="esc.sanandresleoncortes@mep.go.cr"/>
    <s v="125 METROS ESTE DEL TEMPLO CATOLICO"/>
    <s v="Rural"/>
    <n v="58"/>
    <n v="33.059999999999995"/>
  </r>
  <r>
    <n v="1869"/>
    <s v="SAN BLAS"/>
    <s v="CARTAGO"/>
    <x v="3"/>
    <s v="CARTAGO"/>
    <s v="CARMEN"/>
    <s v="SAN BLAS"/>
    <s v="CENTRAL"/>
    <s v="ABRAHAM VARGAS CHAVES"/>
    <n v="25523565"/>
    <n v="25523565"/>
    <s v="esc.sanblas.cartago@mep.go.cr"/>
    <s v="1 KM NORTE DE LA BASILICA DE LOS ANGELES"/>
    <s v="Urbana"/>
    <n v="368"/>
    <n v="110.39999999999999"/>
  </r>
  <r>
    <n v="1870"/>
    <s v="SAN CARLOS"/>
    <s v="LOS SANTOS"/>
    <x v="0"/>
    <s v="TARRAZU"/>
    <s v="SAN CARLOS"/>
    <s v="SAN CARLOS"/>
    <s v="CENTRAL"/>
    <s v="MARCO ANTONIO GOMEZ ULLOA"/>
    <n v="25463203"/>
    <n v="25463202"/>
    <s v="esc.sancarlostarrazu@mep.go.cr"/>
    <s v="50 M E DEL TEMPLO CATOLICO DE SAN CARLOS"/>
    <s v="Rural"/>
    <n v="66"/>
    <n v="37.619999999999997"/>
  </r>
  <r>
    <n v="1871"/>
    <s v="SAN DIEGO"/>
    <s v="CARTAGO"/>
    <x v="3"/>
    <s v="LA UNION"/>
    <s v="SAN DIEGO"/>
    <s v="SAN DIEGO"/>
    <s v="CENTRAL"/>
    <s v="LILLIAM REYES REÑAZCO"/>
    <n v="22795011"/>
    <n v="22795011"/>
    <s v="upe.sandiego@mep.go.cr"/>
    <s v="50 ESTE DEL TEMPLO CATOLICO SAN DIEGO"/>
    <s v="Urbana"/>
    <n v="579"/>
    <n v="173.7"/>
  </r>
  <r>
    <n v="1872"/>
    <s v="RAUL GRANADOS GONZALEZ"/>
    <s v="CARTAGO"/>
    <x v="3"/>
    <s v="PARAISO"/>
    <s v="CACHI"/>
    <s v="CALLE VOLIO"/>
    <s v="CENTRAL"/>
    <s v="LIZBETH MORA SEQUEIRA"/>
    <n v="25771021"/>
    <n v="88937802"/>
    <s v="esc.raulgranadosgonzalez@mep.go.cr"/>
    <s v="1KM AL SUR DEL CEMENTERIO CACHI"/>
    <s v="Urbana"/>
    <n v="43"/>
    <n v="17.2"/>
  </r>
  <r>
    <n v="1873"/>
    <s v="SAN GERARDO"/>
    <s v="CARTAGO"/>
    <x v="3"/>
    <s v="OREAMUNO"/>
    <s v="SANTA ROSA"/>
    <s v="SAN GERARDO"/>
    <s v="CENTRAL"/>
    <s v="LIZETH MONGE QUIROS"/>
    <n v="25366348"/>
    <n v="0"/>
    <s v="esc.sangerardo.cartago@mep.go.cr"/>
    <s v="FRENTE AL SUPER LAS BRISAS"/>
    <s v="Urbana"/>
    <n v="28"/>
    <n v="11.200000000000001"/>
  </r>
  <r>
    <n v="1875"/>
    <s v="SAN ISIDRO"/>
    <s v="LOS SANTOS"/>
    <x v="0"/>
    <s v="LEON CORTES"/>
    <s v="SAN ISIDRO"/>
    <s v="SAN ISIDRO"/>
    <s v="CENTRAL"/>
    <s v="OLMAN VINDAS VARGAS"/>
    <n v="25466129"/>
    <n v="25464748"/>
    <s v="esc.sanisidroleoncortes@mep.go.cr"/>
    <s v="200 M NORTE DE LA IGLESIA CATOLICA"/>
    <s v="Rural"/>
    <n v="110"/>
    <n v="62.699999999999996"/>
  </r>
  <r>
    <n v="1876"/>
    <s v="CARLOS LUIS VALVERDE VEGA"/>
    <s v="CARTAGO"/>
    <x v="3"/>
    <s v="EL GUARCO"/>
    <s v="SAN ISIDRO"/>
    <s v="SAN ISIDRO"/>
    <s v="CENTRAL"/>
    <s v="EUGENIA MENDEZ CALVO"/>
    <n v="25738313"/>
    <n v="25738313"/>
    <s v="esc.drcarlosluisvalverdevega@mep.go.cr"/>
    <s v="700M SUR DEL RESTAURANTE EL QUIJONGO"/>
    <s v="Urbana"/>
    <n v="303"/>
    <n v="90.899999999999991"/>
  </r>
  <r>
    <n v="1877"/>
    <s v="SAN JERONIMO"/>
    <s v="LOS SANTOS"/>
    <x v="0"/>
    <s v="TARRAZU"/>
    <s v="SAN CARLOS"/>
    <s v="SAN CARLOS"/>
    <s v="CENTRAL"/>
    <s v="MINOR GERARDO URENA VENEGAS"/>
    <n v="25461741"/>
    <n v="0"/>
    <s v="esc.sanjeronimo.tarrazu@mep.go.cr"/>
    <s v="FRENTE AL EBAIS SAN JERONIMO"/>
    <s v="Rural"/>
    <n v="72"/>
    <n v="41.04"/>
  </r>
  <r>
    <n v="1879"/>
    <s v="EMILIO ROBERT BROUCA"/>
    <s v="CARTAGO"/>
    <x v="3"/>
    <s v="OREAMUNO"/>
    <s v="POTRERO CERRADO"/>
    <s v="SAN JUAN DE CHICUÁ"/>
    <s v="CENTRAL"/>
    <s v="YOLANDA MASIS CALVO"/>
    <n v="25308012"/>
    <n v="89904813"/>
    <s v="esc.emiliorobertbrouca@mep.go.cr"/>
    <s v="FRENTE AL HOTEL IRAZU"/>
    <s v="Urbana"/>
    <n v="55"/>
    <n v="22"/>
  </r>
  <r>
    <n v="1880"/>
    <s v="MARIA AMELIA MONTEALEGRE"/>
    <s v="CARTAGO"/>
    <x v="3"/>
    <s v="LA UNION"/>
    <s v="SAN JUAN"/>
    <s v="SAN JUAN"/>
    <s v="CENTRAL"/>
    <s v="MYRIAM GARCIA PEÑA"/>
    <n v="22793007"/>
    <n v="88941290"/>
    <s v="esc.mariaameliamontealegre@mep.go.cr"/>
    <s v="250 OESTE DEL SAINT CLARE"/>
    <s v="Urbana"/>
    <n v="129"/>
    <n v="51.6"/>
  </r>
  <r>
    <n v="1881"/>
    <s v="SAN LORENZO"/>
    <s v="LOS SANTOS"/>
    <x v="0"/>
    <s v="TARRAZU"/>
    <s v="SAN LORENZO"/>
    <s v="SAN LORENZO"/>
    <s v="CENTRAL"/>
    <s v="LUIS ALBERTO AGUERO UMANA"/>
    <n v="25466034"/>
    <n v="25466034"/>
    <s v="esc.sanlorenzotarrazu@mep.go.cr"/>
    <s v="100 METROS NORTE DEL TEMPLO CATOLICO"/>
    <s v="Rural"/>
    <n v="200"/>
    <n v="113.99999999999999"/>
  </r>
  <r>
    <n v="1882"/>
    <s v="LEON CORTES CASTRO"/>
    <s v="LOS SANTOS"/>
    <x v="0"/>
    <s v="TARRAZU"/>
    <s v="SAN MARCOS"/>
    <s v="SAN MARCOS"/>
    <s v="CENTRAL"/>
    <s v="GUISELLE CERDAS QUESADA"/>
    <n v="25466184"/>
    <n v="25466184"/>
    <s v="esc.leoncortescastrotarrazu@mep.go.cr"/>
    <s v="SAN MARCOS DE TARRAZU COSTADO OESTE DEL PARQU"/>
    <s v="Urbana"/>
    <n v="272"/>
    <n v="81.599999999999994"/>
  </r>
  <r>
    <n v="1884"/>
    <s v="REPUBLICA FRANCESA"/>
    <s v="CARTAGO"/>
    <x v="3"/>
    <s v="CARTAGO"/>
    <s v="SAN NICOLAS"/>
    <s v="SAN NICOLAS"/>
    <s v="CENTRAL"/>
    <s v="GEOCONDA MORA QUIROS"/>
    <n v="25373019"/>
    <n v="25373019"/>
    <s v="esc.republicafrancesa@mep.go.cr"/>
    <s v="200M SUR DEL BAR LA ULTIMA COPA"/>
    <s v="Urbana"/>
    <n v="705"/>
    <n v="211.5"/>
  </r>
  <r>
    <n v="1885"/>
    <s v="MONSEÑOR SANABRIA MARTINEZ"/>
    <s v="CARTAGO"/>
    <x v="3"/>
    <s v="OREAMUNO"/>
    <s v="SAN RAFAEL"/>
    <s v="SAN RAFAEL"/>
    <s v="CENTRAL"/>
    <s v="EDUARDO BARRANTES LUNA"/>
    <n v="25510214"/>
    <n v="25510214"/>
    <s v="esc.monsenorsanabria@mep.go.cr"/>
    <s v="DEL PALACIO MUNICIPAL 200M ESTE"/>
    <s v="Urbana"/>
    <n v="1008"/>
    <n v="302.39999999999998"/>
  </r>
  <r>
    <n v="1886"/>
    <s v="SAN PABLO"/>
    <s v="CARTAGO"/>
    <x v="3"/>
    <s v="OREAMUNO"/>
    <s v="SANTA ROSA"/>
    <s v="SAN PABLO"/>
    <s v="CENTRAL"/>
    <s v="LUIS EDUARDO QUESADA PERAZA"/>
    <n v="25366795"/>
    <n v="25366795"/>
    <s v="esc.sanpablo.cartago@mep.go.cr"/>
    <s v="COSTADO NORTE DE LA IGLESIA"/>
    <s v="Urbana"/>
    <n v="65"/>
    <n v="26"/>
  </r>
  <r>
    <n v="1887"/>
    <s v="MANUEL CASTRO BLANCO"/>
    <s v="LOS SANTOS"/>
    <x v="0"/>
    <s v="LEON CORTES"/>
    <s v="SAN PABLO"/>
    <s v="SAN PABLO"/>
    <s v="CENTRAL"/>
    <s v="WILMER ALVARADO FONSECA"/>
    <n v="89398954"/>
    <n v="25466076"/>
    <s v="esc.manuelcastroblanco@mep.go.cr"/>
    <s v="COSTADO ESTE DEL EDIFICIO MUNICIPAL"/>
    <s v="Urbana"/>
    <n v="344"/>
    <n v="103.2"/>
  </r>
  <r>
    <n v="1888"/>
    <s v="SAN PEDRO"/>
    <s v="LOS SANTOS"/>
    <x v="0"/>
    <s v="TARRAZU"/>
    <s v="SAN MARCOS"/>
    <s v="SAN PEDRO"/>
    <s v="CENTRAL"/>
    <s v="SILVIA ORTIZ MONGE"/>
    <n v="25463132"/>
    <n v="25463132"/>
    <s v="esc.sanpedrotarrazu@mep.go.cr"/>
    <s v="100 METROS ESTE DE LA CANCHA DE FUTBOL"/>
    <s v="Urbana"/>
    <n v="51"/>
    <n v="20.400000000000002"/>
  </r>
  <r>
    <n v="1889"/>
    <s v="SAN RAFAEL ABAJO"/>
    <s v="LOS SANTOS"/>
    <x v="0"/>
    <s v="LEON CORTES"/>
    <s v="LLANO BONITO"/>
    <s v="SAN RAFAEL ABAJO"/>
    <s v="CENTRAL"/>
    <s v="HELEN MORA VALVERDE"/>
    <n v="25462786"/>
    <n v="25467911"/>
    <s v="esc.sanrafaelabajodeleoncortes@mep.go.cr"/>
    <s v="50 NOROESTE DEL CEMENTERIO LLANO BONITO"/>
    <s v="Rural"/>
    <n v="62"/>
    <n v="35.339999999999996"/>
  </r>
  <r>
    <n v="1890"/>
    <s v="CAROLINA BELLELLI"/>
    <s v="CARTAGO"/>
    <x v="3"/>
    <s v="LA UNION"/>
    <s v="SAN RAFAEL"/>
    <s v="SAN MIGUEL"/>
    <s v="CENTRAL"/>
    <s v="NYDIA GUZMAN CONEJO"/>
    <n v="22791222"/>
    <n v="21008431"/>
    <s v="esc.carolinabelleli@mep.go.cr"/>
    <s v="FRENTE A LA CAPILLA CATOLICA DE SN MIGUEL"/>
    <s v="Urbana"/>
    <n v="522"/>
    <n v="156.6"/>
  </r>
  <r>
    <n v="1891"/>
    <s v="DOMINGO FAUSTINO SARMIENTO"/>
    <s v="CARTAGO"/>
    <x v="3"/>
    <s v="LA UNION"/>
    <s v="SAN RAMON"/>
    <s v="SAN RAMON"/>
    <s v="CENTRAL"/>
    <s v="INGRID ROBLES BATISTA"/>
    <n v="22734729"/>
    <n v="22734729"/>
    <s v="esc.domingofaustino.cartago@mep.go.cr"/>
    <s v="50 MTS ESTE DE LA IGLESIA CATOLICA"/>
    <s v="Urbana"/>
    <n v="149"/>
    <n v="59.6"/>
  </r>
  <r>
    <n v="1893"/>
    <s v="GUATUSO"/>
    <s v="CARTAGO"/>
    <x v="3"/>
    <s v="EL GUARCO"/>
    <s v="SAN ISIDRO"/>
    <s v="GUATUSO"/>
    <s v="CENTRAL"/>
    <s v="ROXANA ALVARADO GOMEZ"/>
    <n v="25738680"/>
    <n v="25730349"/>
    <s v="esc.guatuso@mep.go.cr"/>
    <s v="100M OESTE DE LA IGLESIA CATOLICA DE GUATUSO"/>
    <s v="Urbana"/>
    <n v="123"/>
    <n v="49.2"/>
  </r>
  <r>
    <n v="1894"/>
    <s v="BARRIO EL CARMEN"/>
    <s v="CARTAGO"/>
    <x v="3"/>
    <s v="LA UNION"/>
    <s v="DULCE NOMBRE"/>
    <s v="EL CARMEN"/>
    <s v="CENTRAL"/>
    <s v="HILDA MORA GOMEZ"/>
    <n v="25181716"/>
    <n v="25181716"/>
    <s v="esc.barrioelcarmen.cartago@mep.go.cr"/>
    <s v="400 NORTE DE LA IGLESIA CATOLICA EL CARMEN"/>
    <s v="Urbana"/>
    <n v="252"/>
    <n v="75.599999999999994"/>
  </r>
  <r>
    <n v="1895"/>
    <s v="CAMILO GAMBOA VARGAS"/>
    <s v="LOS SANTOS"/>
    <x v="0"/>
    <s v="LEON CORTES"/>
    <s v="SANTA CRUZ"/>
    <s v="SANTA CRUZ"/>
    <s v="CENTRAL"/>
    <s v="SHIRLEY MADRIGAL PORTUGUEZ"/>
    <n v="25441671"/>
    <n v="25441671"/>
    <s v="esc.camilogamboavargas@mep.go.cr"/>
    <s v="COSTADO NORTE DE LA PLAZA DE DEPORTES"/>
    <s v="Rural"/>
    <n v="118"/>
    <n v="67.259999999999991"/>
  </r>
  <r>
    <n v="1896"/>
    <s v="JULIO SANCHO JIMENEZ"/>
    <s v="CARTAGO"/>
    <x v="3"/>
    <s v="OREAMUNO"/>
    <s v="SANTA ROSA"/>
    <s v="SANTA ROSA"/>
    <s v="CENTRAL"/>
    <s v="LUCRECIA BARQUERO MARIN"/>
    <n v="25367011"/>
    <n v="25367011"/>
    <s v="esc.juliosanchojimenez@mep.go.cr"/>
    <s v="CONTIGUO AL TEMPLO CATOLICO"/>
    <s v="Urbana"/>
    <n v="142"/>
    <n v="56.800000000000004"/>
  </r>
  <r>
    <n v="1897"/>
    <s v="SANTA ROSA ABAJO"/>
    <s v="LOS SANTOS"/>
    <x v="0"/>
    <s v="LEON CORTES"/>
    <s v="LLANO BONITO"/>
    <s v="SANTA ROSA ABAJO"/>
    <s v="CENTRAL"/>
    <s v="WENDY SANCHO VARGAS"/>
    <n v="87026547"/>
    <n v="0"/>
    <s v="esc.santarosaabajo@mep.go.cr"/>
    <s v="I KM AL NOROESTE DE COOPELLANOBONITO"/>
    <s v="Rural"/>
    <n v="29"/>
    <n v="16.529999999999998"/>
  </r>
  <r>
    <n v="1898"/>
    <s v="GUILLERMO RODRIGUEZ AGUILAR"/>
    <s v="CARTAGO"/>
    <x v="3"/>
    <s v="ALVARADO"/>
    <s v="CAPELLADES"/>
    <s v="SANTA TERESA"/>
    <s v="CENTRAL"/>
    <s v="ALICE VALDERRAMOS CORDERO"/>
    <n v="25341731"/>
    <n v="83750562"/>
    <s v="esc.guillermorodriguezaguilar@mep.go.cr"/>
    <s v="400 SUR DEL TEMPLO CATOLICO"/>
    <s v="Urbana"/>
    <n v="69"/>
    <n v="27.6"/>
  </r>
  <r>
    <n v="1899"/>
    <s v="MIGUEL PICADO BARQUERO"/>
    <s v="CARTAGO"/>
    <x v="3"/>
    <s v="PARAISO"/>
    <s v="SANTIAGO"/>
    <s v="SANTIAGO"/>
    <s v="CENTRAL"/>
    <s v="CARLOS BRENES SERRANO"/>
    <n v="25347198"/>
    <n v="86867291"/>
    <s v="esc.miguelpicadobarquero@mep.go.cr"/>
    <s v="FRENTE A LA PLAZA DE DEPORTES DE LA COMUNIDAD"/>
    <s v="Rural"/>
    <n v="293"/>
    <n v="117.2"/>
  </r>
  <r>
    <n v="1901"/>
    <s v="SAN MARTIN"/>
    <s v="CARTAGO"/>
    <x v="3"/>
    <s v="OREAMUNO"/>
    <s v="SANTA ROSA"/>
    <s v="SAN MARTIN"/>
    <s v="CENTRAL"/>
    <s v="NOILY ALEJANDRA PITALUA LOPEZ"/>
    <n v="25367697"/>
    <n v="25367697"/>
    <s v="esc.sanmartin.cartago@mep.go.cr"/>
    <s v="50 M AL ESTE DE LA IGLESIA"/>
    <s v="Urbana"/>
    <n v="51"/>
    <n v="20.400000000000002"/>
  </r>
  <r>
    <n v="1904"/>
    <s v="SAN MARTIN DE SAN LORENZO"/>
    <s v="LOS SANTOS"/>
    <x v="0"/>
    <s v="TARRAZU"/>
    <s v="SAN LORENZO"/>
    <s v="SAN MARTIN"/>
    <s v="CENTRAL"/>
    <s v="ANA PATRICIA QUIROS NAVARRO"/>
    <n v="25462032"/>
    <n v="24352970"/>
    <s v="esc.sanmartindesanlorenzo@mep.go.cr"/>
    <s v="COSTADO ESTE DE LA IGLESIA DE SAN MARTIN."/>
    <s v="Rural"/>
    <n v="27"/>
    <n v="15.389999999999999"/>
  </r>
  <r>
    <n v="1905"/>
    <s v="MATA DE CAÑA"/>
    <s v="LOS SANTOS"/>
    <x v="0"/>
    <s v="TARRAZU"/>
    <s v="SAN LORENZO"/>
    <s v="MATA DE CAÑA"/>
    <s v="CENTRAL"/>
    <s v="GINETTE JIMENEZ QUESADA"/>
    <n v="25461555"/>
    <n v="25461555"/>
    <s v="esc.matadecana@mep.go.cr"/>
    <s v="COSTADO NORTE DE LA PLAZA DE DEPORTES"/>
    <s v="Rural"/>
    <n v="27"/>
    <n v="15.389999999999999"/>
  </r>
  <r>
    <n v="1906"/>
    <s v="SAN RAFAEL DE IRAZU"/>
    <s v="CARTAGO"/>
    <x v="3"/>
    <s v="ALVARADO"/>
    <s v="PACAYAS"/>
    <s v="SAN RAFAEL DE IRAZU"/>
    <s v="CENTRAL"/>
    <s v="ROCIO REDONDO GONZALEZ"/>
    <n v="25343042"/>
    <n v="0"/>
    <s v="escsanrafaeldeirazu@gmail.com"/>
    <s v="CONTIGUO A LA PLAZA DE DEPORTES DE LA COMUNID"/>
    <s v="Urbana"/>
    <n v="35"/>
    <n v="14"/>
  </r>
  <r>
    <n v="1907"/>
    <s v="REPUBLICA DE BOLIVIA"/>
    <s v="LOS SANTOS"/>
    <x v="0"/>
    <s v="DOTA"/>
    <s v="SANTA MARIA"/>
    <s v="SANTA MARIA"/>
    <s v="CENTRAL"/>
    <s v="LUIS RICARDO MENA JIMENEZ"/>
    <n v="25411101"/>
    <n v="25411101"/>
    <s v="esc.republicadebolivia@mep.go.cr"/>
    <s v="COSTADO SUR DEL PARQUE"/>
    <s v="Rural"/>
    <n v="387"/>
    <n v="154.80000000000001"/>
  </r>
  <r>
    <n v="1908"/>
    <s v="REPUBLICA DE BRASIL"/>
    <s v="CARTAGO"/>
    <x v="3"/>
    <s v="EL GUARCO"/>
    <s v="TOBOSI"/>
    <s v="EL TABLON"/>
    <s v="CENTRAL"/>
    <s v="MARCO NEY QUIROS HERNANDEZ"/>
    <n v="25720159"/>
    <n v="25720159"/>
    <s v="esc.republicadelbrasil@mep.go.cr"/>
    <s v="FRENTE A LA IGLESIA CATOLICA DE TABLON"/>
    <s v="Urbana"/>
    <n v="96"/>
    <n v="38.400000000000006"/>
  </r>
  <r>
    <n v="1909"/>
    <s v="RICARDO JIMENEZ OREAMUNO"/>
    <s v="CARTAGO"/>
    <x v="3"/>
    <s v="EL GUARCO"/>
    <s v="EL TEJAR"/>
    <s v="EL TEJAR"/>
    <s v="CENTRAL"/>
    <s v="ALVARO EDUARDO SALGADO MORA"/>
    <n v="25510804"/>
    <n v="25510804"/>
    <s v="esc.ricardojimenezelguarco@mep.go.cr"/>
    <s v="DIAGONAL A LA BASILICA DE EL TEJAR"/>
    <s v="Urbana"/>
    <n v="1091"/>
    <n v="327.3"/>
  </r>
  <r>
    <n v="1911"/>
    <s v="MANUEL DE JESUS JIMENEZ"/>
    <s v="CARTAGO"/>
    <x v="3"/>
    <s v="CARTAGO"/>
    <s v="TIERRA BLANCA"/>
    <s v="TIERRA BLANCA"/>
    <s v="CENTRAL"/>
    <s v="EDA ROXANA MASIS OBANDO"/>
    <n v="25300212"/>
    <n v="25300212"/>
    <s v="esc.manueldejesusjimenez@mep.go.cr"/>
    <s v="COSTADO NOROESTE DEL PARQUE"/>
    <s v="Urbana"/>
    <n v="543"/>
    <n v="162.9"/>
  </r>
  <r>
    <n v="1912"/>
    <s v="JUAN RAMIREZ RAMIREZ"/>
    <s v="CARTAGO"/>
    <x v="3"/>
    <s v="EL GUARCO"/>
    <s v="TOBOSI"/>
    <s v="TOBOSI"/>
    <s v="CENTRAL"/>
    <s v="JAIRO PIMENTEL GRANADOS"/>
    <n v="25720169"/>
    <n v="0"/>
    <s v="esc.juanramirezramirez@mep.go.cr"/>
    <s v="FRENTE A LA PLAZA DE DEPORTES TOBOSI EL GUARC"/>
    <s v="Urbana"/>
    <n v="475"/>
    <n v="142.5"/>
  </r>
  <r>
    <n v="1913"/>
    <s v="CENTRAL DE TRES RIOS"/>
    <s v="CARTAGO"/>
    <x v="3"/>
    <s v="LA UNION"/>
    <s v="TRES RIOS"/>
    <s v="TRES RIOS"/>
    <s v="CENTRAL"/>
    <s v="ANA MORA AGUILAR"/>
    <n v="22795421"/>
    <n v="22795421"/>
    <s v="esc.centraldetresrios@mep.go.cr"/>
    <s v="COSTADO SUR DE LA PARROQUIA NUESTRA SENORA P"/>
    <s v="Urbana"/>
    <n v="920"/>
    <n v="276"/>
  </r>
  <r>
    <n v="1914"/>
    <s v="CLEMENTE AVENDAÑO SAENZ"/>
    <s v="CARTAGO"/>
    <x v="3"/>
    <s v="PARAISO"/>
    <s v="PARAISO"/>
    <s v="UJARRAS"/>
    <s v="CENTRAL"/>
    <s v="SERGIO ANDRES BRENES MENA"/>
    <n v="25742104"/>
    <n v="84680265"/>
    <s v="esc.clementeavendanosaenz@mep.go.cr"/>
    <s v="1.5 KM AL SURESTE AGROUJARRAS"/>
    <s v="Urbana"/>
    <n v="67"/>
    <n v="26.8"/>
  </r>
  <r>
    <n v="1915"/>
    <s v="URASCA"/>
    <s v="CARTAGO"/>
    <x v="3"/>
    <s v="PARAISO"/>
    <s v="CACHI"/>
    <s v="URASCA"/>
    <s v="CENTRAL"/>
    <s v="ALVARO MONTERO BRENES"/>
    <n v="25771589"/>
    <n v="85682246"/>
    <s v="esc.urasca@mep.go.cr"/>
    <s v="1KM AL ESTE DE LA REPRESA DE CACHI"/>
    <s v="Urbana"/>
    <n v="72"/>
    <n v="28.8"/>
  </r>
  <r>
    <n v="1917"/>
    <s v="CALLE GIRALES"/>
    <s v="CARTAGO"/>
    <x v="3"/>
    <s v="LA UNION"/>
    <s v="SAN DIEGO"/>
    <s v="CALLE GIRALES"/>
    <s v="CENTRAL"/>
    <s v="ILEANA MARCELA SOLANO LOAIZA"/>
    <n v="22783214"/>
    <n v="88112272"/>
    <s v="esc.callegirales@mep.go.cr"/>
    <s v="50 METROS OESTE TEMPLO CATOLICO"/>
    <s v="Urbana"/>
    <n v="325"/>
    <n v="97.5"/>
  </r>
  <r>
    <n v="1920"/>
    <s v="MARIO FERNANDEZ ALFARO"/>
    <s v="CARTAGO"/>
    <x v="3"/>
    <s v="CARTAGO"/>
    <s v="AGUA CALIENTE"/>
    <s v="AGUA CALIENTE"/>
    <s v="CENTRAL"/>
    <s v="SHIRLEYANN WILLIAMS SMITH"/>
    <n v="25910118"/>
    <n v="87230353"/>
    <s v="esc.mariofernandezalfaro@mep.go.cr"/>
    <s v="FRENTE A HOLCIM COSTA RICA,PLANTA CEMENTO"/>
    <s v="Urbana"/>
    <n v="219"/>
    <n v="65.7"/>
  </r>
  <r>
    <n v="1921"/>
    <s v="QUEBRADA DEL FIERRO"/>
    <s v="CARTAGO"/>
    <x v="3"/>
    <s v="LA UNION"/>
    <s v="SAN RAFAEL"/>
    <s v="EL FIERRO"/>
    <s v="CENTRAL"/>
    <s v="CRISTIE MOLINA QUESADA"/>
    <n v="22796680"/>
    <n v="22797680"/>
    <s v="esc.quebradadelfierro@gmail.com"/>
    <s v="FINCA DEL MAG, URBANIZACION ENTEBEE"/>
    <s v="Urbana"/>
    <n v="179"/>
    <n v="71.600000000000009"/>
  </r>
  <r>
    <n v="1923"/>
    <s v="SAN ANTONIO"/>
    <s v="LOS SANTOS"/>
    <x v="0"/>
    <s v="LEON CORTES"/>
    <s v="SAN ANTONIO"/>
    <s v="SAN ANTONIO"/>
    <s v="CENTRAL"/>
    <s v="MARIA DEL MILAGRO MORA SOLANO"/>
    <n v="25463570"/>
    <n v="25443570"/>
    <s v="esc.sanantonioleoncortes@mep.go.cr"/>
    <s v="FRENTE A LA PLAZA DE DEPORTES"/>
    <s v="Urbana"/>
    <n v="37"/>
    <n v="14.8"/>
  </r>
  <r>
    <n v="1926"/>
    <s v="BARRIO NUEVO"/>
    <s v="CARTAGO"/>
    <x v="3"/>
    <s v="EL GUARCO"/>
    <s v="EL TEJAR"/>
    <s v="BARRIO NUEVO"/>
    <s v="CENTRAL"/>
    <s v="MARCIA AGUILAR VALVERDE"/>
    <n v="25736615"/>
    <n v="60446043"/>
    <s v="upe.barrionuevo@mep.go.cr"/>
    <s v="BARRIO NUEVO FRENTE A LA PLAZA DE DEPORTES"/>
    <s v="Urbana"/>
    <n v="407"/>
    <n v="122.1"/>
  </r>
  <r>
    <n v="1929"/>
    <s v="LA PITAHAYA"/>
    <s v="CARTAGO"/>
    <x v="3"/>
    <s v="CARTAGO"/>
    <s v="AGUA CALIENTE"/>
    <s v="LA PITAHAYA"/>
    <s v="CENTRAL"/>
    <s v="ESTEBAN MARIN MADRIGAL"/>
    <n v="25521767"/>
    <n v="25521767"/>
    <s v="esc.lapitahaya@mep.go.cr"/>
    <s v="100 OESTE  25 SUR DE LA IGLESIA LA PITAHAYA"/>
    <s v="Urbana"/>
    <n v="337"/>
    <n v="101.1"/>
  </r>
  <r>
    <n v="1930"/>
    <s v="WILLIAM BRENES FONSECA"/>
    <s v="CARTAGO"/>
    <x v="3"/>
    <s v="PARAISO"/>
    <s v="CACHI"/>
    <s v="PEñAS BLANCAS"/>
    <s v="CENTRAL"/>
    <s v="JHON PIERRE ALFARO VALVERDE"/>
    <n v="25771035"/>
    <n v="88295628"/>
    <s v="esc.williambrenesfonseca@mep.go.cr"/>
    <s v="1 KM AL ESTE DEL CENTRO DE CACHI"/>
    <s v="Urbana"/>
    <n v="97"/>
    <n v="38.800000000000004"/>
  </r>
  <r>
    <n v="1931"/>
    <s v="ARTURO VOLIO JIMENEZ"/>
    <s v="CARTAGO"/>
    <x v="3"/>
    <s v="CARTAGO"/>
    <s v="SAN NICOLAS"/>
    <s v="LA LIMA"/>
    <s v="CENTRAL"/>
    <s v="GUSTAVO JIMENEZ VALERIN"/>
    <n v="25525275"/>
    <n v="25525275"/>
    <s v="esc.arturovoliojimenez@mep.go.cr"/>
    <s v="COSTADO ESTE DE LA PLAZA DE DEPORTES, LA LIMA"/>
    <s v="Urbana"/>
    <n v="272"/>
    <n v="81.599999999999994"/>
  </r>
  <r>
    <n v="1932"/>
    <s v="JAPON"/>
    <s v="CARTAGO"/>
    <x v="3"/>
    <s v="EL GUARCO"/>
    <s v="SAN ISIDRO"/>
    <s v="EL HIGUITO"/>
    <s v="CENTRAL"/>
    <s v="ANDREINA GARCIA CHARPENTIER"/>
    <n v="25736062"/>
    <n v="85848722"/>
    <s v="esc.deexcelenciajapon@mep.go.cr"/>
    <s v="1 KM SUROESTE DEL CRUCE DE LA CARRETERA INTER"/>
    <s v="Urbana"/>
    <n v="212"/>
    <n v="63.599999999999994"/>
  </r>
  <r>
    <n v="1935"/>
    <s v="SAN RAFAEL"/>
    <s v="TURRIALBA"/>
    <x v="3"/>
    <s v="TURRIALBA"/>
    <s v="TURRIALBA"/>
    <s v="SAN RAFAEL"/>
    <s v="CENTRAL"/>
    <s v="CARLOS MATA ROJAS"/>
    <n v="25560632"/>
    <n v="25560632"/>
    <s v="esc.sanrafael.turrialba@mep.go.cr"/>
    <s v="100 NORTE DEL BALNEARIO LAS AMERICAS"/>
    <s v="Urbana"/>
    <n v="69"/>
    <n v="27.6"/>
  </r>
  <r>
    <n v="1937"/>
    <s v="AQUIARES"/>
    <s v="TURRIALBA"/>
    <x v="3"/>
    <s v="TURRIALBA"/>
    <s v="SANTA ROSA"/>
    <s v="AQUIARES"/>
    <s v="CENTRAL"/>
    <s v="GABRIELA ESTRADA QUIROS"/>
    <n v="25563215"/>
    <n v="0"/>
    <s v="esc.aquiares@mep.go.cr"/>
    <s v="AL COSTADO DEL CAI."/>
    <s v="Urbana"/>
    <n v="99"/>
    <n v="39.6"/>
  </r>
  <r>
    <n v="1939"/>
    <s v="CALLE VARGAS"/>
    <s v="TURRIALBA"/>
    <x v="3"/>
    <s v="TURRIALBA"/>
    <s v="SANTA CRUZ"/>
    <s v="CALLE VARGAS"/>
    <s v="CENTRAL"/>
    <s v="RAFAEL COTO BENAVIDES"/>
    <n v="25386463"/>
    <n v="0"/>
    <s v="esc.callevargas@mep.go.cr"/>
    <s v="3 KM.NOROESTE DEL TEMPLO DE SANTA CRUZ"/>
    <s v="Rural"/>
    <n v="33"/>
    <n v="18.809999999999999"/>
  </r>
  <r>
    <n v="1940"/>
    <s v="SAN RAFAEL"/>
    <s v="TURRIALBA"/>
    <x v="3"/>
    <s v="TURRIALBA"/>
    <s v="SANTA CRUZ"/>
    <s v="SAN RAFAEL"/>
    <s v="CENTRAL"/>
    <s v="GLADYS CASASOLA ALFARO"/>
    <n v="25566609"/>
    <n v="0"/>
    <s v="esc.sanrafaelsantacruz@mep.go.cr"/>
    <s v="FRENTE A PLAZA DE DEPORTES."/>
    <s v="Rural"/>
    <n v="32"/>
    <n v="18.239999999999998"/>
  </r>
  <r>
    <n v="1942"/>
    <s v="AZUL"/>
    <s v="TURRIALBA"/>
    <x v="3"/>
    <s v="TURRIALBA"/>
    <s v="LA ISABEL"/>
    <s v="AZUL"/>
    <s v="CENTRAL"/>
    <s v="VICTOR ROMERO JIMENEZ"/>
    <n v="25560271"/>
    <n v="89261092"/>
    <s v="esc.azul@mep.go.cr"/>
    <s v="COSTADO ESTE PLAZA DEPORTES"/>
    <s v="Urbana"/>
    <n v="107"/>
    <n v="42.800000000000004"/>
  </r>
  <r>
    <n v="1943"/>
    <s v="CARLOS LUIS CASTRO ARCE"/>
    <s v="TURRIALBA"/>
    <x v="3"/>
    <s v="TURRIALBA"/>
    <s v="SANTA TERESITA"/>
    <s v="EL SAUCE"/>
    <s v="CENTRAL"/>
    <s v="DAUBER CAMPOS LEON"/>
    <n v="25590242"/>
    <n v="25590242"/>
    <s v="esc.carlosluiscastroarce@mep.go.cr"/>
    <s v="75 M. NOROESTE CRUCE EL SAUCE."/>
    <s v="Rural"/>
    <n v="81"/>
    <n v="46.169999999999995"/>
  </r>
  <r>
    <n v="1947"/>
    <s v="SANTISIMA TRINIDAD"/>
    <s v="TURRIALBA"/>
    <x v="3"/>
    <s v="TURRIALBA"/>
    <s v="TAYUTIC"/>
    <s v="DULCE NOMBRE"/>
    <s v="CENTRAL"/>
    <s v="SANDRA LIZANO MORA"/>
    <n v="25548360"/>
    <n v="25548360"/>
    <s v="esc.santisimatrinidad@mep.go.cr"/>
    <s v="CONTIGUO A LA IGLESIA CATOLICA."/>
    <s v="Rural"/>
    <n v="31"/>
    <n v="17.669999999999998"/>
  </r>
  <r>
    <n v="1948"/>
    <s v="CARMEN LYRA"/>
    <s v="TURRIALBA"/>
    <x v="3"/>
    <s v="TURRIALBA"/>
    <s v="TURRIALBA"/>
    <s v="CARMEN LYRA"/>
    <s v="CENTRAL"/>
    <s v="EDUARDO LENADRO MACHADO"/>
    <n v="25565344"/>
    <n v="25565344"/>
    <s v="eduardo.leandro.machado@mep.go.cr"/>
    <s v="URB.CARMEN LYRA BARRIOS DEL ESTE TURRIALBA"/>
    <s v="Urbana"/>
    <n v="126"/>
    <n v="50.400000000000006"/>
  </r>
  <r>
    <n v="1949"/>
    <s v="CANADA"/>
    <s v="TURRIALBA"/>
    <x v="3"/>
    <s v="TURRIALBA"/>
    <s v="LA SUIZA"/>
    <s v="CANADA"/>
    <s v="CENTRAL"/>
    <s v="HUMBERTO JIMENEZ ROJAS"/>
    <n v="25312370"/>
    <n v="25312370"/>
    <s v="esc.canada.turrialba@mep.go.cr"/>
    <s v="FRENTE A CARRETERA NACIONAL"/>
    <s v="Urbana"/>
    <n v="164"/>
    <n v="65.600000000000009"/>
  </r>
  <r>
    <n v="1954"/>
    <s v="LA FLOR"/>
    <s v="TURRIALBA"/>
    <x v="3"/>
    <s v="TURRIALBA"/>
    <s v="TRES EQUIS"/>
    <s v="LA FLOR DE CHITARIA"/>
    <s v="CENTRAL"/>
    <s v="LUIS MARTINEZ VEGA"/>
    <n v="25541174"/>
    <n v="0"/>
    <s v="esc.laflor.turrialba@mep.go.cr"/>
    <s v="FRENTE A PLAZA DE DEPORTES."/>
    <s v="Rural"/>
    <n v="27"/>
    <n v="15.389999999999999"/>
  </r>
  <r>
    <n v="1955"/>
    <s v="SAN MARTIN"/>
    <s v="TURRIALBA"/>
    <x v="3"/>
    <s v="TURRIALBA"/>
    <s v="LA ISABEL"/>
    <s v="SAN MARTIN"/>
    <s v="CENTRAL"/>
    <s v="ANA LORENA RIVERA ARIAS"/>
    <n v="25569549"/>
    <n v="25569549"/>
    <s v="esc.sanmartin.turrialba@mep.go.cr"/>
    <s v="CRUCE A ALTO DE VARAS"/>
    <s v="Urbana"/>
    <n v="39"/>
    <n v="15.600000000000001"/>
  </r>
  <r>
    <n v="1957"/>
    <s v="CHITARIA"/>
    <s v="TURRIALBA"/>
    <x v="3"/>
    <s v="TURRIALBA"/>
    <s v="PAVONES"/>
    <s v="CHITARIA"/>
    <s v="CENTRAL"/>
    <s v="LIDIA SANDOVAL MORA"/>
    <n v="25541224"/>
    <n v="25541224"/>
    <s v="esc.chitaria@mep.go.cr"/>
    <s v="200 M.AL E.DEL SUPERM.SMITH.-PAVONES-TURRIALB"/>
    <s v="Urbana"/>
    <n v="87"/>
    <n v="34.800000000000004"/>
  </r>
  <r>
    <n v="1958"/>
    <s v="CIEN MANZANAS"/>
    <s v="TURRIALBA"/>
    <x v="3"/>
    <s v="TURRIALBA"/>
    <s v="TUIS"/>
    <s v="CIEN MANZANAS"/>
    <s v="CENTRAL"/>
    <s v="BERNIN NOVOA NUNEZ"/>
    <n v="25313605"/>
    <n v="0"/>
    <s v="esc.cienmanzanas@mep.go.cr"/>
    <s v="CIEN MANZ.TUIS-TUR.,4KM.AL E.DEL CENT.DE TUIS"/>
    <s v="Rural"/>
    <n v="33"/>
    <n v="18.809999999999999"/>
  </r>
  <r>
    <n v="1959"/>
    <s v="CIMARRON"/>
    <s v="TURRIALBA"/>
    <x v="3"/>
    <s v="TURRIALBA"/>
    <s v="SANTA TERESITA"/>
    <s v="CIMARRON"/>
    <s v="CENTRAL"/>
    <s v="MAUREEN AGUILAR FONSECA"/>
    <n v="25591185"/>
    <n v="25591185"/>
    <s v="esc.cimarron@mep.go.cr"/>
    <s v="50 M. OESTE DE LA G.A.R."/>
    <s v="Rural"/>
    <n v="46"/>
    <n v="26.22"/>
  </r>
  <r>
    <n v="1960"/>
    <s v="COLONIA DE GUAYABO"/>
    <s v="TURRIALBA"/>
    <x v="3"/>
    <s v="TURRIALBA"/>
    <s v="SANTA TERESITA"/>
    <s v="COLONIA DE GUAYABO"/>
    <s v="CENTRAL"/>
    <s v="HELEN SANCHEZ MENDEZ"/>
    <n v="25590208"/>
    <n v="25590208"/>
    <s v="helen.sanchez.mendez@mep.go.cr"/>
    <s v="FRENTE TEMPLO CATOLICO"/>
    <s v="Rural"/>
    <n v="68"/>
    <n v="38.76"/>
  </r>
  <r>
    <n v="1961"/>
    <s v="FRANCISCO BONILLA WEPOL"/>
    <s v="TURRIALBA"/>
    <x v="3"/>
    <s v="TURRIALBA"/>
    <s v="TURRIALBA"/>
    <s v="COLORADO"/>
    <s v="CENTRAL"/>
    <s v="ALEXANDER ASTORGA SOLIS"/>
    <n v="55568089"/>
    <n v="25568089"/>
    <s v="esc.franciscobonillawepol@mep.go.cr"/>
    <s v="DE IGLESIA CATOLICA 250 SUR"/>
    <s v="Urbana"/>
    <n v="82"/>
    <n v="32.800000000000004"/>
  </r>
  <r>
    <n v="1971"/>
    <s v="GUAYABO"/>
    <s v="TURRIALBA"/>
    <x v="3"/>
    <s v="TURRIALBA"/>
    <s v="SANTA CRUZ"/>
    <s v="GUAYABO"/>
    <s v="CENTRAL"/>
    <s v="ROSE MARY ROMERO PRADO"/>
    <n v="25386565"/>
    <n v="0"/>
    <s v="esc.guayabo@mep.go.cr"/>
    <s v="GUAYABO,SANTA CRUZ DE TURRIALBA."/>
    <s v="Rural"/>
    <n v="24"/>
    <n v="13.68"/>
  </r>
  <r>
    <n v="1972"/>
    <s v="RAFAEL ARAYA SEGURA"/>
    <s v="TURRIALBA"/>
    <x v="3"/>
    <s v="TURRIALBA"/>
    <s v="PAVONES"/>
    <s v="SITIO MATA"/>
    <s v="CENTRAL"/>
    <s v="KAREN ARAYA SEGURA"/>
    <n v="25381482"/>
    <n v="86639713"/>
    <s v="esc.rafaelaraya@mep.go.cr"/>
    <s v="400 ESTE PLAZA DEPORTES"/>
    <s v="Urbana"/>
    <n v="41"/>
    <n v="16.400000000000002"/>
  </r>
  <r>
    <n v="1973"/>
    <s v="DOMINICA"/>
    <s v="TURRIALBA"/>
    <x v="3"/>
    <s v="TURRIALBA"/>
    <s v="TURRIALBA"/>
    <s v="EL PORO"/>
    <s v="CENTRAL"/>
    <s v="ROCIO ASTROGA SOLIS"/>
    <n v="25568413"/>
    <n v="25568413"/>
    <s v="esc.ladominica@mep.go.cr"/>
    <s v="300 OESTE SALON MON RIO"/>
    <s v="Urbana"/>
    <n v="42"/>
    <n v="16.8"/>
  </r>
  <r>
    <n v="1974"/>
    <s v="DULCE NOMBRE"/>
    <s v="TURRIALBA"/>
    <x v="3"/>
    <s v="TURRIALBA"/>
    <s v="SANTA TERESITA"/>
    <s v="DULCE NOMBRE"/>
    <s v="CENTRAL"/>
    <s v="JOHAN MONTERO VEGA"/>
    <n v="25590604"/>
    <n v="85588749"/>
    <s v="esc.dulcenombre.turrialba@mep.go.cr"/>
    <s v="100 M.NORTE DEL TEMPLO CATOLICO DULCE NOMBRE"/>
    <s v="Rural"/>
    <n v="24"/>
    <n v="13.68"/>
  </r>
  <r>
    <n v="1975"/>
    <s v="EL CARMEN"/>
    <s v="TURRIALBA"/>
    <x v="3"/>
    <s v="TURRIALBA"/>
    <s v="SANTA CRUZ"/>
    <s v="EL CARMEN"/>
    <s v="CENTRAL"/>
    <s v="YESENIA GONZALEZ MASIS"/>
    <n v="25386049"/>
    <n v="25386049"/>
    <s v="esc.elcarmensantacruz@mep.go.cr"/>
    <s v="50 MTS.SUR DEL TEMPLO CATOLICO"/>
    <s v="Rural"/>
    <n v="20"/>
    <n v="11.399999999999999"/>
  </r>
  <r>
    <n v="1981"/>
    <s v="CARLOS LUIS VALVERDE VEGA"/>
    <s v="TURRIALBA"/>
    <x v="3"/>
    <s v="JIMENEZ"/>
    <s v="TUCURRIQUE"/>
    <s v="SABANILLAS"/>
    <s v="CENTRAL"/>
    <s v="LUCRECIA MONTOYA FERNANDEZ"/>
    <n v="25350368"/>
    <n v="25350368"/>
    <s v="dr.carlosluisvalverde@mep.go.cr"/>
    <s v="COSTADO NORTE DE LA PLAZA DE DEPORTES"/>
    <s v="Rural"/>
    <n v="88"/>
    <n v="50.16"/>
  </r>
  <r>
    <n v="1982"/>
    <s v="EL HUMO"/>
    <s v="TURRIALBA"/>
    <x v="3"/>
    <s v="JIMENEZ"/>
    <s v="PEJIBAYE"/>
    <s v="EL HUMO"/>
    <s v="CENTRAL"/>
    <s v="VICTOR RODRIGO LOAIZA SANCHEZ"/>
    <n v="25311463"/>
    <n v="0"/>
    <s v="esc.elhumo@mep.go.cr"/>
    <s v="EL HUMO 25 MTS SUR DEL TEMPLO CATOLICO"/>
    <s v="Rural"/>
    <n v="83"/>
    <n v="47.309999999999995"/>
  </r>
  <r>
    <n v="1983"/>
    <s v="EL RECREO"/>
    <s v="TURRIALBA"/>
    <x v="3"/>
    <s v="TURRIALBA"/>
    <s v="TURRIALBA"/>
    <s v="EL RECREO"/>
    <s v="CENTRAL"/>
    <s v="JORGE LUIS CAMPOS LEON"/>
    <n v="25569147"/>
    <n v="25569147"/>
    <s v="esc.elrecreo.turrialba@mep.go.cr"/>
    <s v="100 NORTE HOGAR DE ANCIANOS SAN BUENAVENTURA"/>
    <s v="Urbana"/>
    <n v="29"/>
    <n v="11.600000000000001"/>
  </r>
  <r>
    <n v="1985"/>
    <s v="EL SITIO"/>
    <s v="TURRIALBA"/>
    <x v="3"/>
    <s v="JIMENEZ"/>
    <s v="JUAN VIÑAS"/>
    <s v="SAN MARTIN"/>
    <s v="CENTRAL"/>
    <s v="KARLA COTO CHACON"/>
    <n v="25322603"/>
    <n v="25322603"/>
    <s v="esc.elsitiojuanvinas@mep.go.cr"/>
    <s v="1 KM ESTE DEL RESTAURANTE EL CLON"/>
    <s v="Urbana"/>
    <n v="50"/>
    <n v="20"/>
  </r>
  <r>
    <n v="1987"/>
    <s v="ESLABON"/>
    <s v="TURRIALBA"/>
    <x v="3"/>
    <s v="TURRIALBA"/>
    <s v="PAVONES"/>
    <s v="ESLABON"/>
    <s v="CENTRAL"/>
    <s v="TRINCEL DIAZ ASTORGA"/>
    <n v="25567524"/>
    <n v="25567524"/>
    <s v="esc.eslabon@mep.go.cr"/>
    <s v="200 SUR ASERRADERO TOMAFE"/>
    <s v="Urbana"/>
    <n v="40"/>
    <n v="16"/>
  </r>
  <r>
    <n v="1988"/>
    <s v="DR. VALERIANO FERNANDEZ FERRAZ"/>
    <s v="TURRIALBA"/>
    <x v="3"/>
    <s v="TURRIALBA"/>
    <s v="LA ISABEL"/>
    <s v="LA ISABEL"/>
    <s v="CENTRAL"/>
    <s v="EVELYN ZAMORA HERRERA"/>
    <n v="25561498"/>
    <n v="0"/>
    <s v="esc.drvalerianofernandez@mep.go.cr"/>
    <s v="FRENTE A LA PLAZA DE DEPORTES LA ISABEL."/>
    <s v="Urbana"/>
    <n v="334"/>
    <n v="100.2"/>
  </r>
  <r>
    <n v="1990"/>
    <s v="GRANO DE ORO"/>
    <s v="TURRIALBA"/>
    <x v="3"/>
    <s v="TURRIALBA"/>
    <s v="CHIRRIPO"/>
    <s v="GRANO DE ORO"/>
    <s v="CENTRAL"/>
    <s v="JORGE MEJIA SEQUEIRA"/>
    <n v="22200779"/>
    <n v="0"/>
    <s v="esc.granodeoro.turrialba@mep.go.cr"/>
    <s v="COSTADO ESTE PLAZA PUBLICA"/>
    <s v="Rural"/>
    <n v="149"/>
    <n v="84.929999999999993"/>
  </r>
  <r>
    <n v="1994"/>
    <s v="JABILLOS"/>
    <s v="TURRIALBA"/>
    <x v="3"/>
    <s v="TURRIALBA"/>
    <s v="PAVONES"/>
    <s v="JABILLOS"/>
    <s v="CENTRAL"/>
    <s v="JOHAN MANUELA MORA MUNOZ"/>
    <n v="25381513"/>
    <n v="25381513"/>
    <s v="esc.jabillos@mep.go.cr"/>
    <s v="300 ESTE DEL MINI SUPER BARATO"/>
    <s v="Urbana"/>
    <n v="90"/>
    <n v="36"/>
  </r>
  <r>
    <n v="1995"/>
    <s v="ASENTAMIENTO YAMA"/>
    <s v="TURRIALBA"/>
    <x v="3"/>
    <s v="TURRIALBA"/>
    <s v="PAVONES"/>
    <s v="ASENTAMIENTO YAMA"/>
    <s v="CENTRAL"/>
    <s v="CARLOS ARAYA PINEDA"/>
    <n v="25381324"/>
    <n v="89188056"/>
    <s v="esc.asentamientoyama@mep.go.cr"/>
    <s v="400 OESTE DELEGACION FUERZA PUBLICA"/>
    <s v="Urbana"/>
    <n v="57"/>
    <n v="22.8"/>
  </r>
  <r>
    <n v="1997"/>
    <s v="JICOTEA"/>
    <s v="TURRIALBA"/>
    <x v="3"/>
    <s v="TURRIALBA"/>
    <s v="TAYUTIC"/>
    <s v="JICOTEA"/>
    <s v="CENTRAL"/>
    <s v="MARCO A. SANDOVAL SANCHEZ"/>
    <n v="25548379"/>
    <n v="25548379"/>
    <s v="esc.jicotea@mep.go.cr"/>
    <s v="FRENTE A LA IGLESIA CATOLICA."/>
    <s v="Rural"/>
    <n v="65"/>
    <n v="37.049999999999997"/>
  </r>
  <r>
    <n v="1998"/>
    <s v="CECILIO LINDO MORALES"/>
    <s v="TURRIALBA"/>
    <x v="3"/>
    <s v="JIMENEZ"/>
    <s v="JUAN VIÑAS"/>
    <s v="JUAN VIÑAS"/>
    <s v="CENTRAL"/>
    <s v="KARLA BRADE JIMENEZ"/>
    <n v="25322105"/>
    <n v="25322105"/>
    <s v="esc.ceciliolindomorales@mep.go.cr"/>
    <s v="200 MTS. NORTE DEL CUERPO DE BOMBEROS"/>
    <s v="Urbana"/>
    <n v="269"/>
    <n v="80.7"/>
  </r>
  <r>
    <n v="2001"/>
    <s v="LA GLORIA"/>
    <s v="TURRIALBA"/>
    <x v="3"/>
    <s v="JIMENEZ"/>
    <s v="JUAN VIÑAS"/>
    <s v="LA GLORIA"/>
    <s v="CENTRAL"/>
    <s v="FEDERICO MORA GONZALEZ"/>
    <n v="22005324"/>
    <n v="0"/>
    <s v="es.lagloria.turrialba@mep.go.cr"/>
    <s v="FRENTE A LA IGLESIA CATOLICA"/>
    <s v="Urbana"/>
    <n v="33"/>
    <n v="13.200000000000001"/>
  </r>
  <r>
    <n v="2002"/>
    <s v="LA GUARIA"/>
    <s v="TURRIALBA"/>
    <x v="3"/>
    <s v="TURRIALBA"/>
    <s v="TRES EQUIS"/>
    <s v="TRES EQUIS"/>
    <s v="CENTRAL"/>
    <s v="MARIBEL GONZALEZ VARGAS"/>
    <n v="25541463"/>
    <n v="25541463"/>
    <s v="esc.laguaria.turrialba@mep.go.cr"/>
    <s v="500 OESTE DELMEGASUPER"/>
    <s v="Rural"/>
    <n v="132"/>
    <n v="75.239999999999995"/>
  </r>
  <r>
    <n v="2003"/>
    <s v="LA MARGOT"/>
    <s v="TURRIALBA"/>
    <x v="3"/>
    <s v="TURRIALBA"/>
    <s v="TURRIALBA"/>
    <s v="LA MARGOT"/>
    <s v="CENTRAL"/>
    <s v="SONIA MOLINA ROMERO"/>
    <n v="25562917"/>
    <n v="25562917"/>
    <s v="esc.lamargot@mep.go.cr"/>
    <s v="B. EL SILENCIO DETRAS DE LA CASA DE MEDICOS"/>
    <s v="Urbana"/>
    <n v="146"/>
    <n v="58.400000000000006"/>
  </r>
  <r>
    <n v="2004"/>
    <s v="LA PASTORA"/>
    <s v="TURRIALBA"/>
    <x v="3"/>
    <s v="TURRIALBA"/>
    <s v="SANTA CRUZ"/>
    <s v="LA PASTORA"/>
    <s v="CENTRAL"/>
    <s v="JOSE LUIS ROMERO PRADO"/>
    <n v="25386198"/>
    <n v="25386155"/>
    <s v="esc.lapastora@mep.go.cr"/>
    <s v="200 M.NORTE DEL RESTAURANTE TORRE ALBA"/>
    <s v="Rural"/>
    <n v="49"/>
    <n v="27.929999999999996"/>
  </r>
  <r>
    <n v="2006"/>
    <s v="RODOLFO HERZOG MULLER"/>
    <s v="TURRIALBA"/>
    <x v="3"/>
    <s v="TURRIALBA"/>
    <s v="LA SUIZA"/>
    <s v="LA SUIZA"/>
    <s v="CENTRAL"/>
    <s v="JAQUELINE CALVO RIVERA"/>
    <n v="25311626"/>
    <n v="25311626"/>
    <s v="esc.rodolfoherzogmuller@mep.go.cr"/>
    <s v="COSTADO SUR DEL EBAIS LA SUIZA."/>
    <s v="Urbana"/>
    <n v="389"/>
    <n v="116.69999999999999"/>
  </r>
  <r>
    <n v="2009"/>
    <s v="LAS AMERICAS"/>
    <s v="TURRIALBA"/>
    <x v="3"/>
    <s v="TURRIALBA"/>
    <s v="TURRIALBA"/>
    <s v="LAS AMERICAS"/>
    <s v="CENTRAL"/>
    <s v="LEDYS YAMILETH TORRES CAMPOS"/>
    <n v="25570534"/>
    <n v="0"/>
    <s v="esc.lasamericas@mep.go.cr"/>
    <s v="DIAGONAL DELEGACI[ON DE TRANSITO"/>
    <s v="Urbana"/>
    <n v="110"/>
    <n v="44"/>
  </r>
  <r>
    <n v="2010"/>
    <s v="LAS COLONIAS"/>
    <s v="TURRIALBA"/>
    <x v="3"/>
    <s v="TURRIALBA"/>
    <s v="LA SUIZA"/>
    <s v="LAS COLONIAS"/>
    <s v="CENTRAL"/>
    <s v="ADOLFO FALLAS ACUNA"/>
    <n v="25313547"/>
    <n v="0"/>
    <s v="adolfo.fallas.acuna@mep.go.cr"/>
    <s v="900 SUR DEL PUENTE DE LA SELVA"/>
    <s v="Urbana"/>
    <n v="61"/>
    <n v="24.400000000000002"/>
  </r>
  <r>
    <n v="2012"/>
    <s v="MARIA AUXILIADORA"/>
    <s v="TURRIALBA"/>
    <x v="3"/>
    <s v="JIMENEZ"/>
    <s v="TUCURRIQUE"/>
    <s v="LAS VUELTAS"/>
    <s v="CENTRAL"/>
    <s v="GILBERTH AGUILAR RODRIGUEZ"/>
    <n v="25350481"/>
    <n v="25350481"/>
    <s v="esc.lasvueltastucurrique@mep.go.cr"/>
    <s v="100 OESTE DEL TRAPICHE LAS VUELTAS"/>
    <s v="Rural"/>
    <n v="99"/>
    <n v="56.429999999999993"/>
  </r>
  <r>
    <n v="2013"/>
    <s v="EL CAS"/>
    <s v="TURRIALBA"/>
    <x v="3"/>
    <s v="TURRIALBA"/>
    <s v="SANTA TERESITA"/>
    <s v="EL CAS"/>
    <s v="CENTRAL"/>
    <s v="MARIANA ARAYA FUENTES"/>
    <n v="25590285"/>
    <n v="25590285"/>
    <s v="esc.elcas@mep.go.cr"/>
    <s v="3 KM ESTE DEL CRUCE DE PALOMO"/>
    <s v="Rural"/>
    <n v="28"/>
    <n v="15.959999999999999"/>
  </r>
  <r>
    <n v="2014"/>
    <s v="MARIANO CORTES CORTES"/>
    <s v="TURRIALBA"/>
    <x v="3"/>
    <s v="TURRIALBA"/>
    <s v="TURRIALBA"/>
    <s v="LA GUARIA"/>
    <s v="CENTRAL"/>
    <s v="SANDRA SALAZAR ALCARADO"/>
    <n v="25560173"/>
    <n v="25560173"/>
    <s v="esc.marianocortes@gmail.com"/>
    <s v="200 NORTE, 175 OESTE ESTACION BOMBEROS"/>
    <s v="Urbana"/>
    <n v="520"/>
    <n v="156"/>
  </r>
  <r>
    <n v="2018"/>
    <s v="MANUEL JIMENEZ DE LA GUARDIA"/>
    <s v="TURRIALBA"/>
    <x v="3"/>
    <s v="JIMENEZ"/>
    <s v="JUAN VIÑAS"/>
    <s v="NARANJO"/>
    <s v="CENTRAL"/>
    <s v="MARCELLY ALVARADO CHAVES"/>
    <n v="25322143"/>
    <n v="25322143"/>
    <s v="esc.manueljimenezdelaguardia@mep.go.cr"/>
    <s v="FRENTE SEMAFORO PEATONAL"/>
    <s v="Urbana"/>
    <n v="59"/>
    <n v="23.6"/>
  </r>
  <r>
    <n v="2019"/>
    <s v="JENARO BONILLA AGUILAR"/>
    <s v="TURRIALBA"/>
    <x v="3"/>
    <s v="TURRIALBA"/>
    <s v="TURRIALBA"/>
    <s v="TURRIALBA"/>
    <s v="CENTRAL"/>
    <s v="EVELYN QUIROS ARCE"/>
    <n v="25560264"/>
    <n v="25560163"/>
    <s v="esc.jenarobonillaaguilar@mep.go.cr"/>
    <s v="CONTIGUO IGLESIA CATOLICA SAN BUENAVENTURA"/>
    <s v="Urbana"/>
    <n v="299"/>
    <n v="89.7"/>
  </r>
  <r>
    <n v="2021"/>
    <s v="JUANA DENNIS VIVES"/>
    <s v="TURRIALBA"/>
    <x v="3"/>
    <s v="TURRIALBA"/>
    <s v="TURRIALBA"/>
    <s v="NOCHE BUENA"/>
    <s v="CENTRAL"/>
    <s v="NIEVES CHAVES ROMERO"/>
    <n v="25569035"/>
    <n v="88165882"/>
    <s v="esc.juanadennisvives@mep.go.cr"/>
    <s v="IGLESIA EVAGELICA 150 OESTE"/>
    <s v="Urbana"/>
    <n v="114"/>
    <n v="45.6"/>
  </r>
  <r>
    <n v="2023"/>
    <s v="ORIENTE"/>
    <s v="TURRIALBA"/>
    <x v="3"/>
    <s v="JIMENEZ"/>
    <s v="PEJIBAYE"/>
    <s v="ORIENTE"/>
    <s v="CENTRAL"/>
    <s v="MINOR ALONSO ELLIS LEANDRO"/>
    <n v="84999492"/>
    <n v="0"/>
    <s v="esc.orientepejibaye@mep.go.cr"/>
    <s v="HACIENDA ORIENTE,ORIENTE, PEJIBAYE,JIMENEZ C."/>
    <s v="Rural"/>
    <n v="49"/>
    <n v="27.929999999999996"/>
  </r>
  <r>
    <n v="2024"/>
    <s v="PACAYITAS"/>
    <s v="TURRIALBA"/>
    <x v="3"/>
    <s v="TURRIALBA"/>
    <s v="LA SUIZA"/>
    <s v="PACAYITAS"/>
    <s v="CENTRAL"/>
    <s v="ALEXANDER JIMENEZ NUÑEZ"/>
    <n v="25315115"/>
    <n v="25315115"/>
    <s v="esc.pacayitas@mep.go.cr"/>
    <s v="COSTADO NORTE DE LA PLAZA"/>
    <s v="Urbana"/>
    <n v="36"/>
    <n v="14.4"/>
  </r>
  <r>
    <n v="2029"/>
    <s v="BLAS SOLANO PEREZ"/>
    <s v="TURRIALBA"/>
    <x v="3"/>
    <s v="TURRIALBA"/>
    <s v="PAVONES"/>
    <s v="PAVONES"/>
    <s v="CENTRAL"/>
    <s v="LORENA MORA PEREZ"/>
    <n v="25381912"/>
    <n v="25381912"/>
    <s v="escb.blassolanoperez@mep.go.cr"/>
    <s v="DIAGONAL PLAZA DEPORTES"/>
    <s v="Urbana"/>
    <n v="43"/>
    <n v="17.2"/>
  </r>
  <r>
    <n v="2030"/>
    <s v="DR. JOSE MARIA CASTRO MADRIZ"/>
    <s v="TURRIALBA"/>
    <x v="3"/>
    <s v="JIMENEZ"/>
    <s v="PEJIBAYE"/>
    <s v="PEJIBAYE"/>
    <s v="CENTRAL"/>
    <s v="SANDRA VARGAS MORALES"/>
    <n v="25312456"/>
    <n v="0"/>
    <s v="esc.josemariacastromadriz@mep.go.cr"/>
    <s v="CONTIGUO AL EBAIS"/>
    <s v="Rural"/>
    <n v="220"/>
    <n v="88"/>
  </r>
  <r>
    <n v="2032"/>
    <s v="TAYUTIC"/>
    <s v="TURRIALBA"/>
    <x v="3"/>
    <s v="TURRIALBA"/>
    <s v="TAYUTIC"/>
    <s v="PLATANILLO"/>
    <s v="CENTRAL"/>
    <s v="MARIANA NAJERA FUENTES"/>
    <n v="25548160"/>
    <n v="25548160"/>
    <s v="esc.excelenciatayutic@mep.go.cr"/>
    <s v="COSTADO NORTE DE LA PLAZA DE DEPORTES"/>
    <s v="Rural"/>
    <n v="112"/>
    <n v="63.839999999999996"/>
  </r>
  <r>
    <n v="2033"/>
    <s v="SANTUBAL"/>
    <s v="TURRIALBA"/>
    <x v="3"/>
    <s v="TURRIALBA"/>
    <s v="CHIRRIPO"/>
    <s v="SANTUBAL"/>
    <s v="CENTRAL"/>
    <s v="HERIBERTO ZNIGA SERRANO"/>
    <n v="25141113"/>
    <n v="0"/>
    <s v="esc.santubal@mep.go.cr"/>
    <s v="SANTUBAL DE CHIRRIPO, B. PIEDRA REDONDA"/>
    <s v="Rural"/>
    <n v="27"/>
    <n v="15.389999999999999"/>
  </r>
  <r>
    <n v="2036"/>
    <s v="JULIA FERNANDEZ RODRIGUEZ"/>
    <s v="TURRIALBA"/>
    <x v="3"/>
    <s v="TURRIALBA"/>
    <s v="SANTA CRUZ"/>
    <s v="SAN ANTONIO"/>
    <s v="CENTRAL"/>
    <s v="CAROLINA JIMENEZ RODRIGUEZ"/>
    <n v="25565798"/>
    <n v="83311715"/>
    <s v="carolina.jimenez.rodriguez@mep.go.cr"/>
    <s v="COSTADO NORTE TEMPLO CATOLICO."/>
    <s v="Rural"/>
    <n v="71"/>
    <n v="40.47"/>
  </r>
  <r>
    <n v="2039"/>
    <s v="RAFAEL FUENTES PIEDRA"/>
    <s v="TURRIALBA"/>
    <x v="3"/>
    <s v="TURRIALBA"/>
    <s v="TURRIALBA"/>
    <s v="SAN JUAN NORTE"/>
    <s v="CENTRAL"/>
    <s v="ESTEBAN CENTENO ADAMS"/>
    <n v="25562053"/>
    <n v="0"/>
    <s v="esc.rafaelfuentespiedra@mep.go.cr"/>
    <s v="3 KM NORTE HOGAR DE ANCIANOS DE TURRIALBA"/>
    <s v="Urbana"/>
    <n v="100"/>
    <n v="40"/>
  </r>
  <r>
    <n v="2040"/>
    <s v="SAN JUAN SUR"/>
    <s v="TURRIALBA"/>
    <x v="3"/>
    <s v="TURRIALBA"/>
    <s v="TURRIALBA"/>
    <s v="SAN JUAN SUR"/>
    <s v="CENTRAL"/>
    <s v="KARLA PEREIRA NAJERA"/>
    <n v="25569842"/>
    <n v="25569842"/>
    <s v="esc.sanjuansur@mep.go.cr"/>
    <s v="8 KM SUROESTE DE TURRIALBA, CARR. AL RECREO"/>
    <s v="Urbana"/>
    <n v="77"/>
    <n v="30.8"/>
  </r>
  <r>
    <n v="2042"/>
    <s v="LA FUENTE"/>
    <s v="TURRIALBA"/>
    <x v="3"/>
    <s v="TURRIALBA"/>
    <s v="SANTA TERESITA"/>
    <s v="LA FUENTE"/>
    <s v="CENTRAL"/>
    <s v="ALCIDES CAMPOS SOLANO"/>
    <n v="89913432"/>
    <n v="0"/>
    <s v="esc.lafuente.turrialba@mep.go.cr"/>
    <s v="COSTADO NORTE IGLESIA CATOLICA"/>
    <s v="Rural"/>
    <n v="20"/>
    <n v="11.399999999999999"/>
  </r>
  <r>
    <n v="2044"/>
    <s v="SANTA CRUZ"/>
    <s v="TURRIALBA"/>
    <x v="3"/>
    <s v="TURRIALBA"/>
    <s v="SANTA CRUZ"/>
    <s v="SANTA CRUZ"/>
    <s v="CENTRAL"/>
    <s v="JOSE MENESES MONGE"/>
    <n v="25388601"/>
    <n v="25388601"/>
    <s v="escuelasantacruz@hotmail.es"/>
    <s v="COSTADO NOROESTE DE PLAZA DEPORTES"/>
    <s v="Rural"/>
    <n v="70"/>
    <n v="39.9"/>
  </r>
  <r>
    <n v="2047"/>
    <s v="SANTA TERESITA"/>
    <s v="TURRIALBA"/>
    <x v="3"/>
    <s v="TURRIALBA"/>
    <s v="SANTA TERESITA"/>
    <s v="SANTA TERESITA"/>
    <s v="CENTRAL"/>
    <s v="MANOLO A. BOGANTES BOLAÑOS"/>
    <n v="25590110"/>
    <n v="25590110"/>
    <s v="manolo.bogantes.bolanos@mep.go.cr"/>
    <s v="250 ESTE DE LA ESCUELA VIEJA"/>
    <s v="Rural"/>
    <n v="124"/>
    <n v="70.679999999999993"/>
  </r>
  <r>
    <n v="2048"/>
    <s v="SANTA ROSA"/>
    <s v="TURRIALBA"/>
    <x v="3"/>
    <s v="TURRIALBA"/>
    <s v="SANTA ROSA"/>
    <s v="SANTA ROSA"/>
    <s v="CENTRAL"/>
    <s v="SILVIA QUESADA BERNINI"/>
    <n v="25574010"/>
    <n v="25574010"/>
    <s v="esc.santarosa.canas@mep.go.cr"/>
    <s v="CONTIGUO AL TEMPLO CATOLICO SANTA ROSA."/>
    <s v="Urbana"/>
    <n v="186"/>
    <n v="74.400000000000006"/>
  </r>
  <r>
    <n v="2049"/>
    <s v="EL TORITO"/>
    <s v="TURRIALBA"/>
    <x v="3"/>
    <s v="TURRIALBA"/>
    <s v="SANTA CRUZ"/>
    <s v="EL TORITO"/>
    <s v="CENTRAL"/>
    <s v="MARCELA SOJO ZAMORA"/>
    <n v="22064575"/>
    <n v="0"/>
    <s v="upe.eltorito@mep.go.cr"/>
    <s v="COSTADO ESTE DE LA IGLESIA, EL TORITO."/>
    <s v="Rural"/>
    <n v="25"/>
    <n v="14.249999999999998"/>
  </r>
  <r>
    <n v="2050"/>
    <s v="EDUARDO PERALTA JIMENEZ"/>
    <s v="TURRIALBA"/>
    <x v="3"/>
    <s v="JIMENEZ"/>
    <s v="TUCURRIQUE"/>
    <s v="TUCURRIQUE"/>
    <s v="CENTRAL"/>
    <s v="MARIO IVAN SOLANO AVILA"/>
    <n v="25350113"/>
    <n v="25350113"/>
    <s v="esc.eduardoperalta@mep.go.cr"/>
    <s v="DETRAS DE LA IGLESIA CATOLICA"/>
    <s v="Rural"/>
    <n v="308"/>
    <n v="123.2"/>
  </r>
  <r>
    <n v="2051"/>
    <s v="SAN FRANCISCO"/>
    <s v="TURRIALBA"/>
    <x v="3"/>
    <s v="TURRIALBA"/>
    <s v="TUIS"/>
    <s v="TUIS"/>
    <s v="CENTRAL"/>
    <s v="OSCAR JIMENEZ RIVERA"/>
    <n v="25313029"/>
    <n v="25313029"/>
    <s v="esc.sanfranciscotuis@mep.go.cr"/>
    <s v="100 OESTE DELEGACION DE POLICIA"/>
    <s v="Rural"/>
    <n v="170"/>
    <n v="96.899999999999991"/>
  </r>
  <r>
    <n v="2053"/>
    <s v="MARCO AURELIO PEREIRA RAMIREZ"/>
    <s v="TURRIALBA"/>
    <x v="3"/>
    <s v="JIMENEZ"/>
    <s v="JUAN VIÑAS"/>
    <s v="LA VICTORIA"/>
    <s v="CENTRAL"/>
    <s v="ALEXANDER TORRES ARAYA"/>
    <n v="25322294"/>
    <n v="25322294"/>
    <s v="esc.marcoaureliopereira@mep.go.cr"/>
    <s v="DETRAS DE LA IGLESIA CATOLICA"/>
    <s v="Urbana"/>
    <n v="124"/>
    <n v="49.6"/>
  </r>
  <r>
    <n v="2057"/>
    <s v="SAN PABLO"/>
    <s v="TURRIALBA"/>
    <x v="3"/>
    <s v="TURRIALBA"/>
    <s v="TRES EQUIS"/>
    <s v="SAN PABLO"/>
    <s v="CENTRAL"/>
    <s v="MONICA PASOS MARTINEZ"/>
    <n v="25541460"/>
    <n v="0"/>
    <s v="esc.sanpablo.turrialba@mep.go.cr"/>
    <s v="800 NORTE SOBRE ENTRADA A PACUARE"/>
    <s v="Rural"/>
    <n v="38"/>
    <n v="21.659999999999997"/>
  </r>
  <r>
    <n v="2058"/>
    <s v="GUAYABO ABAJO"/>
    <s v="TURRIALBA"/>
    <x v="3"/>
    <s v="TURRIALBA"/>
    <s v="SANTA TERESITA"/>
    <s v="GUAYABO ABAJO"/>
    <s v="CENTRAL"/>
    <s v="MANUEL CAMPOS SOTO"/>
    <n v="25590594"/>
    <n v="25590594"/>
    <s v="esc.guayaboabajo@mep.go.cr"/>
    <s v="200 NORTE CRUCE PERALTA"/>
    <s v="Rural"/>
    <n v="29"/>
    <n v="16.529999999999998"/>
  </r>
  <r>
    <n v="2062"/>
    <s v="SAN RAMON"/>
    <s v="TURRIALBA"/>
    <x v="3"/>
    <s v="TURRIALBA"/>
    <s v="SANTA TERESITA"/>
    <s v="SAN RAMON"/>
    <s v="CENTRAL"/>
    <s v="CINTHY MONGE GOMEZ"/>
    <n v="25590072"/>
    <n v="25590072"/>
    <s v="cinthy.monge.gomez@mep.go.cr"/>
    <s v="100 NORTE DE LA PLAZA DE DEPORTES"/>
    <s v="Rural"/>
    <n v="39"/>
    <n v="22.229999999999997"/>
  </r>
  <r>
    <n v="2063"/>
    <s v="SAN BOSCO"/>
    <s v="HEREDIA"/>
    <x v="6"/>
    <s v="SANTA BARBARA"/>
    <s v="PURABA"/>
    <s v="SAN BOSCO"/>
    <s v="CENTRAL"/>
    <s v="FLORIBEL TORRES ALFARO"/>
    <n v="22697515"/>
    <n v="22697515"/>
    <s v="esc.excelenciasanbosco@mep.go.cr"/>
    <s v="FRENTE AL TEMPLO CATOLICO DETRAS DE LA PLAZA"/>
    <s v="Urbana"/>
    <n v="334"/>
    <n v="100.2"/>
  </r>
  <r>
    <n v="2064"/>
    <s v="TICARI"/>
    <s v="SARAPIQUI"/>
    <x v="6"/>
    <s v="SARAPIQUI"/>
    <s v="HORQUETAS"/>
    <s v="TICARI"/>
    <s v="HUETAR NORTE"/>
    <s v="JACQUELINE RUIZ ROSALES"/>
    <n v="27641301"/>
    <n v="27641301"/>
    <s v="esc.ticari@mep.go.cr"/>
    <s v="EN TICARI 150 M ESTE DE LA PLAZA DE DEPORTES"/>
    <s v="Rural"/>
    <n v="65"/>
    <n v="37.049999999999997"/>
  </r>
  <r>
    <n v="2067"/>
    <s v="SAN PABLO"/>
    <s v="HEREDIA"/>
    <x v="6"/>
    <s v="BARVA"/>
    <s v="SAN PABLO"/>
    <s v="SAN PABLO"/>
    <s v="CENTRAL"/>
    <s v="DOUGLAS SANCHEZ JIMENEZ"/>
    <n v="22379586"/>
    <n v="0"/>
    <s v="esc.sanpablo.heredia@mep.go.cr"/>
    <s v="300 N.300 OESTE Y 25 SUR IGLESIA DE BARVA."/>
    <s v="Urbana"/>
    <n v="220"/>
    <n v="66"/>
  </r>
  <r>
    <n v="2068"/>
    <s v="LUCILA GURDIAN MORALES"/>
    <s v="HEREDIA"/>
    <x v="6"/>
    <s v="BARVA"/>
    <s v="SAN PABLO"/>
    <s v="BUENAVISTA"/>
    <s v="CENTRAL"/>
    <s v="NURIA COURRAU QUESADA"/>
    <n v="22660297"/>
    <n v="22660297"/>
    <s v="esc.lucilaguardianmorales@mep.go.cr"/>
    <s v="600 ESTE DEL CRUCE DE BUENA VISTA."/>
    <s v="Urbana"/>
    <n v="161"/>
    <n v="64.400000000000006"/>
  </r>
  <r>
    <n v="2070"/>
    <s v="I.D.A. LA PAZ"/>
    <s v="SARAPIQUI"/>
    <x v="6"/>
    <s v="SARAPIQUI"/>
    <s v="HORQUETAS"/>
    <s v="EL MORTERO"/>
    <s v="HUETAR NORTE"/>
    <s v="KAREN SANCHEZ AGUILAR"/>
    <n v="44056247"/>
    <n v="0"/>
    <s v="esc.idalapaz@mep.go.cr"/>
    <s v="FRENTE A LA PLAZA DEL MORTERO"/>
    <s v="Rural"/>
    <n v="42"/>
    <n v="23.939999999999998"/>
  </r>
  <r>
    <n v="2073"/>
    <s v="SAN ISIDRO"/>
    <s v="SARAPIQUI"/>
    <x v="6"/>
    <s v="SARAPIQUI"/>
    <s v="LA VIRGEN"/>
    <s v="SAN ISIDRO"/>
    <s v="HUETAR NORTE"/>
    <s v="AMPARO MORA JARA"/>
    <n v="27612902"/>
    <n v="27612902"/>
    <s v="esc.sanisidro.sarapiqui@mep.go.cr"/>
    <s v="LAS PALMITAS, DEL CENTRO EDUCATIVO 2,5KM SUR"/>
    <s v="Rural"/>
    <n v="44"/>
    <n v="25.08"/>
  </r>
  <r>
    <n v="2077"/>
    <s v="LOS LIRIOS"/>
    <s v="SARAPIQUI"/>
    <x v="6"/>
    <s v="SARAPIQUI"/>
    <s v="PUERTO VIEJO"/>
    <s v="LOS LIRIOS"/>
    <s v="HUETAR NORTE"/>
    <s v="RONALD SALAS AZOFEIFA"/>
    <n v="44056185"/>
    <n v="0"/>
    <s v="esc.losliriospuertoviejo@mep.go.cr"/>
    <s v="CONTIGUO A LA IGLESIA CATOLICA"/>
    <s v="Rural"/>
    <n v="156"/>
    <n v="88.919999999999987"/>
  </r>
  <r>
    <n v="2078"/>
    <s v="LAS VEGAS DEL RIO SUCIO"/>
    <s v="SARAPIQUI"/>
    <x v="6"/>
    <s v="SARAPIQUI"/>
    <s v="HORQUETAS"/>
    <s v="LAS VEGAS"/>
    <s v="HUETAR NORTE"/>
    <s v="CARLOS QUINTANILLA ROJAS"/>
    <n v="27642980"/>
    <n v="27642980"/>
    <s v="ec.lasvegasdelriosucio@mep.go.cr"/>
    <s v="6.5 KM AL SE DEL BNCR RIO FRIO"/>
    <s v="Rural"/>
    <n v="74"/>
    <n v="42.18"/>
  </r>
  <r>
    <n v="2079"/>
    <s v="NOGAL"/>
    <s v="SARAPIQUI"/>
    <x v="6"/>
    <s v="SARAPIQUI"/>
    <s v="PUERTO VIEJO"/>
    <s v="GUAYACÁN"/>
    <s v="HUETAR NORTE"/>
    <s v="FREDDY URBINA MENDEZ"/>
    <n v="44056294"/>
    <n v="0"/>
    <s v="esc.elnogal@mep.go.cr"/>
    <s v="12KM N DEL COMANDO PUERTO VIEJO SARAPIQUí"/>
    <s v="Rural"/>
    <n v="26"/>
    <n v="14.819999999999999"/>
  </r>
  <r>
    <n v="2080"/>
    <s v="MALINCHE"/>
    <s v="SARAPIQUI"/>
    <x v="6"/>
    <s v="SARAPIQUI"/>
    <s v="PUERTO VIEJO"/>
    <s v="FINCA MALINCHE"/>
    <s v="HUETAR NORTE"/>
    <s v="YERLIN URBINA MENDEZ"/>
    <n v="70191314"/>
    <n v="0"/>
    <s v="esc.malinche@mep.go.cr"/>
    <s v="CONTIGUO A LA CANCHA MULTIUSO"/>
    <s v="Rural"/>
    <n v="71"/>
    <n v="40.47"/>
  </r>
  <r>
    <n v="2081"/>
    <s v="BARRIO FÁTIMA"/>
    <s v="HEREDIA"/>
    <x v="6"/>
    <s v="HEREDIA"/>
    <s v="HEREDIA"/>
    <s v="BARRIO FÁTIMA"/>
    <s v="CENTRAL"/>
    <s v="CARLOS EDUARDO ACUÑA ARCE"/>
    <n v="22634404"/>
    <n v="22634404"/>
    <s v="esc.fatima.heredia@mep.go.cr"/>
    <s v="300 NORTE DE LA IGLESIA CATOLICA"/>
    <s v="Urbana"/>
    <n v="457"/>
    <n v="137.1"/>
  </r>
  <r>
    <n v="2082"/>
    <s v="COLONIA NAZARETH"/>
    <s v="SARAPIQUI"/>
    <x v="6"/>
    <s v="SARAPIQUI"/>
    <s v="HORQUETAS"/>
    <s v="COLONIA NAZARETH"/>
    <s v="HUETAR NORTE"/>
    <s v="CARLOS FELIX OBANDO FLORES"/>
    <n v="44056135"/>
    <n v="0"/>
    <s v="esc.colonianazareth@mep.go.cr"/>
    <s v="CONTIGUO AL TEMPLO CATOLICO NAZARETH"/>
    <s v="Rural"/>
    <n v="37"/>
    <n v="21.09"/>
  </r>
  <r>
    <n v="2084"/>
    <s v="MANUEL DEL PILAR ZUMBADO GONZÁLEZ"/>
    <s v="HEREDIA"/>
    <x v="6"/>
    <s v="BELEN"/>
    <s v="LA ASUNCION"/>
    <s v="LA ASUNCIÓN"/>
    <s v="CENTRAL"/>
    <s v="ISABEL BOGANTES VíQUEZ"/>
    <n v="22938322"/>
    <n v="22395183"/>
    <s v="esc.manueldelpilarzumbado@mep.go.cr"/>
    <s v="75 NOROESTE DE LA PLAZA DE DEPORTES."/>
    <s v="Urbana"/>
    <n v="362"/>
    <n v="108.6"/>
  </r>
  <r>
    <n v="2086"/>
    <s v="EL ALAMO"/>
    <s v="SARAPIQUI"/>
    <x v="6"/>
    <s v="SARAPIQUI"/>
    <s v="PUERTO VIEJO"/>
    <s v="EL ALAMO"/>
    <s v="HUETAR NORTE"/>
    <s v="JORGE ALBERTO MOLINA VEGA"/>
    <n v="44056261"/>
    <n v="0"/>
    <s v="esc.elalamo@mep.go.cr"/>
    <s v="FINCA ALAMO"/>
    <s v="Rural"/>
    <n v="54"/>
    <n v="30.779999999999998"/>
  </r>
  <r>
    <n v="2087"/>
    <s v="ALFREDO GONZÁLEZ FLORES"/>
    <s v="HEREDIA"/>
    <x v="6"/>
    <s v="SANTA BARBARA"/>
    <s v="JESUS"/>
    <s v="BARRIO SAN JOSÉ"/>
    <s v="CENTRAL"/>
    <s v="MYRIAM BONILLA VILCHEZ"/>
    <n v="22697667"/>
    <n v="22697667"/>
    <s v="esc.alfredogonzalezflores@mep.go.cr"/>
    <s v="CONTIGUO AL SUPER SAN JOSE"/>
    <s v="Urbana"/>
    <n v="165"/>
    <n v="66"/>
  </r>
  <r>
    <n v="2088"/>
    <s v="COCOBOLO"/>
    <s v="SARAPIQUI"/>
    <x v="6"/>
    <s v="SARAPIQUI"/>
    <s v="PUERTO VIEJO"/>
    <s v="COCOBOLO"/>
    <s v="HUETAR NORTE"/>
    <s v="LUIS OMAR SALAZAR TELLEZ"/>
    <n v="72883242"/>
    <n v="72883242"/>
    <s v="esc.cocobolopuertoviejo@mep.go.cr"/>
    <s v="12KM NORTE DE PUERTO VIEJO"/>
    <s v="Rural"/>
    <n v="38"/>
    <n v="21.659999999999997"/>
  </r>
  <r>
    <n v="2089"/>
    <s v="COYOL"/>
    <s v="SARAPIQUI"/>
    <x v="6"/>
    <s v="SARAPIQUI"/>
    <s v="PUERTO VIEJO"/>
    <s v="COYOL"/>
    <s v="HUETAR NORTE"/>
    <s v="MARCELA HERNANDEZ BALTODANO"/>
    <n v="24762105"/>
    <n v="0"/>
    <s v="esc.coyol@mep.go.cr"/>
    <s v="FINCA BANANERA, COYOL PTO VIEJO SARAPIQUI HER"/>
    <s v="Rural"/>
    <n v="57"/>
    <n v="32.489999999999995"/>
  </r>
  <r>
    <n v="2091"/>
    <s v="ASENTAMIENTO CHIRRIPO"/>
    <s v="SARAPIQUI"/>
    <x v="6"/>
    <s v="SARAPIQUI"/>
    <s v="HORQUETAS"/>
    <s v="EL SEMILLERO"/>
    <s v="HUETAR NORTE"/>
    <s v="LUIS RICARDO CHAVES ALVAREZ"/>
    <n v="27640027"/>
    <n v="0"/>
    <s v="esc.asentamientochirripo@mep.go.cr"/>
    <s v="2.5 KM DEL PALI DE FINCA SEIS"/>
    <s v="Rural"/>
    <n v="31"/>
    <n v="17.669999999999998"/>
  </r>
  <r>
    <n v="2092"/>
    <s v="EL CRUCE"/>
    <s v="SARAPIQUI"/>
    <x v="6"/>
    <s v="SARAPIQUI"/>
    <s v="HORQUETAS"/>
    <s v="LA VUELTA"/>
    <s v="HUETAR NORTE"/>
    <s v="MARIA ROSA MORA NAVARRO"/>
    <n v="27647033"/>
    <n v="27647033"/>
    <s v="esc.elcruce.sarapiqui@mep.go.cr"/>
    <s v="500 MTS NORTE DEL ALMACEN SUPER CISNEROS"/>
    <s v="Rural"/>
    <n v="140"/>
    <n v="79.8"/>
  </r>
  <r>
    <n v="2093"/>
    <s v="CHILAMATE"/>
    <s v="SARAPIQUI"/>
    <x v="6"/>
    <s v="SARAPIQUI"/>
    <s v="PUERTO VIEJO"/>
    <s v="CHILAMATE"/>
    <s v="HUETAR NORTE"/>
    <s v="EILEEN SIBAJA ELIZONDO"/>
    <n v="27610552"/>
    <n v="27610552"/>
    <s v="esc.chilamate.sarapiqui@mep.go.cr"/>
    <s v="CONTIGUO A LA IGLESIA CATOLICA"/>
    <s v="Rural"/>
    <n v="118"/>
    <n v="67.259999999999991"/>
  </r>
  <r>
    <n v="2094"/>
    <s v="SANTA CRUZ"/>
    <s v="HEREDIA"/>
    <x v="6"/>
    <s v="SAN ISIDRO"/>
    <s v="SAN JOSE"/>
    <s v="SANTA CRUZ"/>
    <s v="CENTRAL"/>
    <s v="LUCRECIA ZAMORA RODRIGUEZ"/>
    <n v="22687169"/>
    <n v="22687169"/>
    <s v="esc.santacruz.heredia@mep.go.cr"/>
    <s v="DEL LAVACAR TORINO 300 MTS.SUR."/>
    <s v="Urbana"/>
    <n v="90"/>
    <n v="36"/>
  </r>
  <r>
    <n v="2095"/>
    <s v="BAJOS DE CHILAMATE"/>
    <s v="SARAPIQUI"/>
    <x v="6"/>
    <s v="SARAPIQUI"/>
    <s v="LA VIRGEN"/>
    <s v="RANCHO CHILAMATE"/>
    <s v="HUETAR NORTE"/>
    <s v="JEANNETTE ARROYO NUÑEZ"/>
    <n v="27612930"/>
    <n v="27611871"/>
    <s v="esc.bajosdechilamate@mep.go.cr"/>
    <s v="FRENTE A PLAZA DE DEPORTES RANCHO CHILAMATE"/>
    <s v="Rural"/>
    <n v="160"/>
    <n v="91.199999999999989"/>
  </r>
  <r>
    <n v="2096"/>
    <s v="MANUEL CAMACHO HERNÁNDEZ"/>
    <s v="HEREDIA"/>
    <x v="6"/>
    <s v="SAN RAFAEL"/>
    <s v="SANTIAGO"/>
    <s v="LA SUIZA"/>
    <s v="CENTRAL"/>
    <s v="CINDY OVIEDO RODRIGUEZ"/>
    <n v="22374736"/>
    <n v="22374736"/>
    <s v="esc.manuelcamacho@mep.go.cr"/>
    <s v="100 M.ESTE,150 SUR DEL BANCO DE COSTA RICA"/>
    <s v="Urbana"/>
    <n v="341"/>
    <n v="102.3"/>
  </r>
  <r>
    <n v="2098"/>
    <s v="RAMÓN BARRANTES HERRERA"/>
    <s v="HEREDIA"/>
    <x v="6"/>
    <s v="FLORES"/>
    <s v="BARRANTES"/>
    <s v="SAN LORENZO"/>
    <s v="CENTRAL"/>
    <s v="ELSA NAIDA ARAYA RAMOS"/>
    <n v="22655100"/>
    <n v="22655100"/>
    <s v="esc.ramonbarrantesherrera@mep.go.cr"/>
    <s v="COSTADO NORTE DE LA IGLESIA"/>
    <s v="Urbana"/>
    <n v="470"/>
    <n v="141"/>
  </r>
  <r>
    <n v="2099"/>
    <s v="I.D.A. OTOYA"/>
    <s v="SARAPIQUI"/>
    <x v="6"/>
    <s v="SARAPIQUI"/>
    <s v="HORQUETAS"/>
    <s v="LA OTOYA"/>
    <s v="HUETAR NORTE"/>
    <s v="RONCY MENA MASIS"/>
    <n v="27641307"/>
    <n v="27641307"/>
    <s v="esc.idaotoya@mep.go.cr"/>
    <s v="100 METROS SUR DE LA IGLESIA CATOLICA"/>
    <s v="Rural"/>
    <n v="44"/>
    <n v="25.08"/>
  </r>
  <r>
    <n v="2100"/>
    <s v="LA COOPERATIVA"/>
    <s v="HEREDIA"/>
    <x v="6"/>
    <s v="SANTO DOMINGO"/>
    <s v="SANTA ROSA"/>
    <s v="SAN MARTIN"/>
    <s v="CENTRAL"/>
    <s v="JOSE LUIS HERNANDEZ RODRIGUEZ"/>
    <n v="21029326"/>
    <n v="0"/>
    <s v="esc.lacooperativa@mep.go.cr"/>
    <s v="SANTA ROSA,STO DOMINGO. CONTIGUO A LA BIMBO"/>
    <s v="Urbana"/>
    <n v="36"/>
    <n v="14.4"/>
  </r>
  <r>
    <n v="2101"/>
    <s v="SAN VICENTE"/>
    <s v="HEREDIA"/>
    <x v="6"/>
    <s v="SANTO DOMINGO"/>
    <s v="SAN VICENTE"/>
    <s v="URBANIZACION QUIZARCO"/>
    <s v="CENTRAL"/>
    <s v="DAVID RODRíGUEZ ROJAS"/>
    <n v="22446273"/>
    <n v="22446273"/>
    <s v="esc.sanviecente.heredia@mep.go.cr"/>
    <s v="400 ESTE DE LA CLINICA DR HUGO FONSECA"/>
    <s v="Urbana"/>
    <n v="269"/>
    <n v="80.7"/>
  </r>
  <r>
    <n v="2102"/>
    <s v="FELIX ARCADIO MONTERO MONGE"/>
    <s v="HEREDIA"/>
    <x v="6"/>
    <s v="SANTO DOMINGO"/>
    <s v="SANTO DOMINGO"/>
    <s v="SANTO DOMINGO"/>
    <s v="CENTRAL"/>
    <s v="ELVETIA ARLLERY MONGE MEDINA"/>
    <n v="40319685"/>
    <n v="40319685"/>
    <s v="esc.felixarcadiomontero@mep.go.cr"/>
    <s v="COSTADO SUR DE LA PLAZA DE DEPORTES"/>
    <s v="Urbana"/>
    <n v="599"/>
    <n v="179.7"/>
  </r>
  <r>
    <n v="2103"/>
    <s v="ALFREDO VOLIO JIMÉNEZ"/>
    <s v="HEREDIA"/>
    <x v="6"/>
    <s v="SANTA BARBARA"/>
    <s v="JESUS"/>
    <s v="BIRRÍ"/>
    <s v="CENTRAL"/>
    <s v="ALEXANDER GOMEZ GOMEZ"/>
    <n v="22697232"/>
    <n v="22697232"/>
    <s v="esc.alfredovoliojimenez@mep.go.cr"/>
    <s v="FRENTE AL TEMPLO CATOLICO"/>
    <s v="Urbana"/>
    <n v="259"/>
    <n v="77.7"/>
  </r>
  <r>
    <n v="2105"/>
    <s v="BARRIO EL SOCORRO"/>
    <s v="HEREDIA"/>
    <x v="6"/>
    <s v="SANTO DOMINGO"/>
    <s v="SAN MIGUEL"/>
    <s v="BARRIO EL SOCORRO"/>
    <s v="CENTRAL"/>
    <s v="REBECA QUESADA GONZALEZ"/>
    <n v="21005295"/>
    <n v="0"/>
    <s v="Esc.Barrio.del.Socorro@mep.go.cr"/>
    <s v="SAN MIGUEL DE STO DOMINGO DE HEREDIA."/>
    <s v="Urbana"/>
    <n v="101"/>
    <n v="40.400000000000006"/>
  </r>
  <r>
    <n v="2108"/>
    <s v="CRISTO REY"/>
    <s v="SARAPIQUI"/>
    <x v="6"/>
    <s v="SARAPIQUI"/>
    <s v="PUERTO VIEJO"/>
    <s v="CRISTO REY"/>
    <s v="HUETAR NORTE"/>
    <s v="RIGOBERTO MARTíNEZ ARTAVIA"/>
    <n v="27666909"/>
    <n v="27666470"/>
    <s v="esc.cristorey.sarapiqui@mep.go.cr"/>
    <s v="EL PROGRESO 50M SUR DEL REST.LA CARRETA TIPIC"/>
    <s v="Rural"/>
    <n v="332"/>
    <n v="132.80000000000001"/>
  </r>
  <r>
    <n v="2109"/>
    <s v="BRAULIO MORALES CERVANTES"/>
    <s v="HEREDIA"/>
    <x v="6"/>
    <s v="HEREDIA"/>
    <s v="HEREDIA"/>
    <s v="BARRIO EL CARMEN"/>
    <s v="CENTRAL"/>
    <s v="ROXANA LOBO CORDERO"/>
    <n v="22376839"/>
    <n v="22376741"/>
    <s v="escuelabrauliomoralescervantes@mep.go.cr"/>
    <s v="DE LA PARROQUIA DE HEREDIA CENTRO 300 M SUR"/>
    <s v="Urbana"/>
    <n v="573"/>
    <n v="171.9"/>
  </r>
  <r>
    <n v="2110"/>
    <s v="EL PALENQUE"/>
    <s v="HEREDIA"/>
    <x v="6"/>
    <s v="SAN RAFAEL"/>
    <s v="CONCEPCION"/>
    <s v="TIERRA BLANCA"/>
    <s v="CENTRAL"/>
    <s v="MARJORIE DUARTE PEDROZA"/>
    <n v="22682435"/>
    <n v="22683273"/>
    <s v="esc.elpalenque@mep.go.cr"/>
    <s v="CONTIGUO AL TEMPLO CATOLICO"/>
    <s v="Urbana"/>
    <n v="63"/>
    <n v="25.200000000000003"/>
  </r>
  <r>
    <n v="2113"/>
    <s v="ESTERO GRANDE"/>
    <s v="SARAPIQUI"/>
    <x v="6"/>
    <s v="SARAPIQUI"/>
    <s v="PUERTO VIEJO"/>
    <s v="TRES ROSALES"/>
    <s v="HUETAR NORTE"/>
    <s v="NANCY MEJIAS CHAVES"/>
    <n v="27665220"/>
    <n v="27665220"/>
    <s v="esc.esterogrande@mep.go.cr"/>
    <s v="7 KM NORTE DEL CTP DE PUERTO VIEJO"/>
    <s v="Rural"/>
    <n v="73"/>
    <n v="41.61"/>
  </r>
  <r>
    <n v="2114"/>
    <s v="LOS ANGELES"/>
    <s v="SARAPIQUI"/>
    <x v="6"/>
    <s v="SARAPIQUI"/>
    <s v="HORQUETAS"/>
    <s v="COLONIA LOS ANGELES"/>
    <s v="HUETAR NORTE"/>
    <s v="MARIA FERNANDA MADRIGAL GUIDO"/>
    <n v="27641492"/>
    <n v="0"/>
    <s v="esc.losangeleshorquetas@mep.go.cr"/>
    <s v="1 KM SO DE PLANTAS ORNAMENTALES FINCA 10 R FR"/>
    <s v="Rural"/>
    <n v="26"/>
    <n v="14.819999999999999"/>
  </r>
  <r>
    <n v="2115"/>
    <s v="I.D.A. LINDO SOL"/>
    <s v="SARAPIQUI"/>
    <x v="6"/>
    <s v="SARAPIQUI"/>
    <s v="PUERTO VIEJO"/>
    <s v="LAS MARIAS"/>
    <s v="HUETAR NORTE"/>
    <s v="CARLOS GARCIA DAVILA"/>
    <n v="22064218"/>
    <n v="22064218"/>
    <s v="esc.idalindosol@mep.go.cr"/>
    <s v="17KM N DE LA ENTRADA DEL COMANDO PUERTO VIEJO"/>
    <s v="Rural"/>
    <n v="37"/>
    <n v="21.09"/>
  </r>
  <r>
    <n v="2117"/>
    <s v="CASTILLA"/>
    <s v="HEREDIA"/>
    <x v="6"/>
    <s v="SANTO DOMINGO"/>
    <s v="SAN MIGUEL"/>
    <s v="CASTILLA (EL CARMEN)"/>
    <s v="CENTRAL"/>
    <s v="NATALIA VIALES MONTERO"/>
    <n v="22350107"/>
    <n v="22350107"/>
    <s v="esc.castilla@mep.go.cr"/>
    <s v="FRENTE A LA IGLESIA CATOLICA EL CARMEN"/>
    <s v="Urbana"/>
    <n v="130"/>
    <n v="52"/>
  </r>
  <r>
    <n v="2118"/>
    <s v="I.D.A. SARAPIQUI"/>
    <s v="SARAPIQUI"/>
    <x v="6"/>
    <s v="SARAPIQUI"/>
    <s v="LA VIRGEN"/>
    <s v="CALIFORNIA TICO"/>
    <s v="HUETAR NORTE"/>
    <s v="YORLENY CRUZ ALVARADO"/>
    <n v="27611672"/>
    <n v="0"/>
    <s v="esc.idasarapiqui@mep.go.cr"/>
    <s v="COSTADO NORTE DEL SALON COMUNAL"/>
    <s v="Rural"/>
    <n v="37"/>
    <n v="21.09"/>
  </r>
  <r>
    <n v="2119"/>
    <s v="LA ESPERANZA"/>
    <s v="SARAPIQUI"/>
    <x v="6"/>
    <s v="SARAPIQUI"/>
    <s v="HORQUETAS"/>
    <s v="LA ESPERANZA"/>
    <s v="HUETAR NORTE"/>
    <s v="JAZMIN GOMEZ ALFARO"/>
    <n v="27641784"/>
    <n v="0"/>
    <s v="esc.laesperanza.sarapiqui@mep.go.cr"/>
    <s v="FRENTE A LA PLAZA DE DEPORTES"/>
    <s v="Rural"/>
    <n v="49"/>
    <n v="27.929999999999996"/>
  </r>
  <r>
    <n v="2120"/>
    <s v="FLAMINIA"/>
    <s v="SARAPIQUI"/>
    <x v="6"/>
    <s v="SARAPIQUI"/>
    <s v="HORQUETAS"/>
    <s v="LA FLAMINIA"/>
    <s v="HUETAR NORTE"/>
    <s v="BLANCA NIEVES MOSQUERA ALVAREZ"/>
    <n v="88623911"/>
    <n v="88623911"/>
    <s v="esc.flaminia@mep.go.cr"/>
    <s v="COSTADO ESTE PLAZA DE DEPORTES"/>
    <s v="Rural"/>
    <n v="131"/>
    <n v="74.669999999999987"/>
  </r>
  <r>
    <n v="2121"/>
    <s v="CLETO GONZALEZ VIQUEZ"/>
    <s v="HEREDIA"/>
    <x v="6"/>
    <s v="HEREDIA"/>
    <s v="HEREDIA"/>
    <s v="BARRIO CORAZON DE JESUS"/>
    <s v="CENTRAL"/>
    <s v="ESTELA FATIMA GRIJALBA JIMENEZ"/>
    <n v="22370313"/>
    <n v="22370313"/>
    <s v="esc.cletogonzalerzviquez@mep.go.cr"/>
    <s v="400 NORTE DEL LICEO DE HEREDIA"/>
    <s v="Urbana"/>
    <n v="761"/>
    <n v="228.29999999999998"/>
  </r>
  <r>
    <n v="2123"/>
    <s v="JUAN SANTAMARIA"/>
    <s v="SARAPIQUI"/>
    <x v="6"/>
    <s v="SARAPIQUI"/>
    <s v="HORQUETAS"/>
    <s v="LA VICTORIA"/>
    <s v="HUETAR NORTE"/>
    <s v="SONIA JAEN JAEN"/>
    <n v="27644637"/>
    <n v="27644637"/>
    <s v="esc.juansantamaria.sarapiqui@mep.go.cr"/>
    <s v="COSTADO NORTE DE LA PLAZA DE DEPORTES"/>
    <s v="Rural"/>
    <n v="368"/>
    <n v="147.20000000000002"/>
  </r>
  <r>
    <n v="2124"/>
    <s v="SAN VICENTE"/>
    <s v="SARAPIQUI"/>
    <x v="6"/>
    <s v="SARAPIQUI"/>
    <s v="LA VIRGEN"/>
    <s v="SAN VICENTE"/>
    <s v="HUETAR NORTE"/>
    <s v="OSCAR HERNANDEZ GONZALEZ"/>
    <n v="44056172"/>
    <n v="84562217"/>
    <s v="esc.sanvicente.sarapiqui@mep.go.cr"/>
    <s v="SAN VICENTE, CONTIGUO A PLAZA DE DEPORTES"/>
    <s v="Rural"/>
    <n v="28"/>
    <n v="15.959999999999999"/>
  </r>
  <r>
    <n v="2126"/>
    <s v="COLONIA VILLALOBOS"/>
    <s v="SARAPIQUI"/>
    <x v="6"/>
    <s v="SARAPIQUI"/>
    <s v="HORQUETAS"/>
    <s v="COLONIA VILLALOBOS"/>
    <s v="HUETAR NORTE"/>
    <s v="SOFIA FERNANDEZ FONSECA"/>
    <n v="27644397"/>
    <n v="27642300"/>
    <s v="esc.coloniavillalobos@mep.go.cr"/>
    <s v="FRENTE A LA PLAZA DE DEPORTES, COLONIA VILLAL"/>
    <s v="Rural"/>
    <n v="123"/>
    <n v="70.11"/>
  </r>
  <r>
    <n v="2127"/>
    <s v="COLONIA ISIDREÑA"/>
    <s v="HEREDIA"/>
    <x v="6"/>
    <s v="SAN ISIDRO"/>
    <s v="SAN ISIDRO"/>
    <s v="COLONIA ISIDREÑA"/>
    <s v="CENTRAL"/>
    <s v="BALVANERA CAMPOS MONGE"/>
    <n v="22684047"/>
    <n v="22684047"/>
    <s v="esc.coloniaisidrena@mep.go.cr"/>
    <s v="600 MTS. DEL CEMENTERIO DE SAN ISIDRO"/>
    <s v="Urbana"/>
    <n v="82"/>
    <n v="32.800000000000004"/>
  </r>
  <r>
    <n v="2128"/>
    <s v="CONCEPCION"/>
    <s v="HEREDIA"/>
    <x v="6"/>
    <s v="SAN ISIDRO"/>
    <s v="CONCEPCION"/>
    <s v="CONCEPCIÓN"/>
    <s v="CENTRAL"/>
    <s v="GINNETH HERNANDEZ DIAZ"/>
    <n v="22683779"/>
    <n v="22683779"/>
    <s v="escuela.concepcion@mep.go.cr"/>
    <s v="COSTADO NORTE DEL TEMPLO CATOLICO."/>
    <s v="Urbana"/>
    <n v="158"/>
    <n v="63.2"/>
  </r>
  <r>
    <n v="2129"/>
    <s v="LOS LAGOS"/>
    <s v="HEREDIA"/>
    <x v="6"/>
    <s v="HEREDIA"/>
    <s v="SAN FRANCISCO"/>
    <s v="RESIDENCIAL LOS LAGOS"/>
    <s v="CENTRAL"/>
    <s v="PATRICIA SOLANO SALAZAR"/>
    <n v="22632806"/>
    <n v="22632806"/>
    <s v="esc.loslagos@mep.go.cr"/>
    <s v="800 OESTE DE LA IGLESIA CATOLICA"/>
    <s v="Urbana"/>
    <n v="634"/>
    <n v="190.2"/>
  </r>
  <r>
    <n v="2130"/>
    <s v="CONCEPCION"/>
    <s v="HEREDIA"/>
    <x v="6"/>
    <s v="SAN RAFAEL"/>
    <s v="CONCEPCION"/>
    <s v="CONCEPCION SAN RAFAEL"/>
    <s v="CENTRAL"/>
    <s v="ALEXANDER SANCHEZ CAMACHO"/>
    <n v="22683042"/>
    <n v="0"/>
    <s v="esc.concepcionsanrafael@mep.go.cr"/>
    <s v="DETRAS DE LA IGLESIA CATOLICA."/>
    <s v="Urbana"/>
    <n v="285"/>
    <n v="85.5"/>
  </r>
  <r>
    <n v="2131"/>
    <s v="SANTIAGO"/>
    <s v="HEREDIA"/>
    <x v="6"/>
    <s v="SAN RAFAEL"/>
    <s v="SANTIAGO"/>
    <s v="SANTIAGO"/>
    <s v="CENTRAL"/>
    <s v="Mª LIDIETH OTAROLA CAMBRONERO"/>
    <n v="22606020"/>
    <n v="22627822"/>
    <s v="esc.santiago.heredia@mep.go.cr"/>
    <s v="FRENTE AL TEMPLO CATOLICO"/>
    <s v="Urbana"/>
    <n v="153"/>
    <n v="61.2"/>
  </r>
  <r>
    <n v="2132"/>
    <s v="CONSERVATORIO DE CASTELLA"/>
    <s v="HEREDIA"/>
    <x v="6"/>
    <s v="HEREDIA"/>
    <s v="ULLOA"/>
    <s v="BARREAL"/>
    <s v="CENTRAL"/>
    <s v="IVANNIA SOLIS BARQUERO"/>
    <n v="22938335"/>
    <n v="22937616"/>
    <s v="lic.conservatoriodecastella@mep.go.cr"/>
    <s v="300 MTS.S.DE LA GASOLINERA UNO DE BARREAL/HER"/>
    <s v="Urbana"/>
    <n v="665"/>
    <n v="199.5"/>
  </r>
  <r>
    <n v="2133"/>
    <s v="MIRAFLORES"/>
    <s v="HEREDIA"/>
    <x v="6"/>
    <s v="SAN PABLO"/>
    <s v="RINCON DE SABANILLA"/>
    <s v="MIRAFLORES"/>
    <s v="CENTRAL"/>
    <s v="THAIS VALVERDE QUESADA"/>
    <n v="22379878"/>
    <n v="22379878"/>
    <s v="esc.miraflores.heredia@mep.go.cr"/>
    <s v="COSTADO NORTE DE LA IGLESIA CATOLICA."/>
    <s v="Urbana"/>
    <n v="244"/>
    <n v="73.2"/>
  </r>
  <r>
    <n v="2134"/>
    <s v="COLONIA CARTAGENA"/>
    <s v="SARAPIQUI"/>
    <x v="6"/>
    <s v="SARAPIQUI"/>
    <s v="HORQUETAS"/>
    <s v="LA RAMBLA"/>
    <s v="HUETAR NORTE"/>
    <s v="SHEYRIS L. ARTAVIA CHACON"/>
    <n v="27641336"/>
    <n v="27641336"/>
    <s v="esc.idacartagena@mep.go.cr"/>
    <s v="300 M O DEL LICEO AMBIENTALISTA DE LA RAMBLA"/>
    <s v="Rural"/>
    <n v="109"/>
    <n v="62.129999999999995"/>
  </r>
  <r>
    <n v="2135"/>
    <s v="CUBUJUQUI"/>
    <s v="HEREDIA"/>
    <x v="6"/>
    <s v="HEREDIA"/>
    <s v="MERCEDES"/>
    <s v="CUBUJUQUI"/>
    <s v="CENTRAL"/>
    <s v="FRANCINE CESPEDES RODRIGUEZ"/>
    <n v="22606064"/>
    <n v="22629838"/>
    <s v="esc.cubujuqui@mep.go.cr"/>
    <s v="600 METROS OESTE DE LA ESTACION DE BOMBEROS"/>
    <s v="Urbana"/>
    <n v="683"/>
    <n v="204.9"/>
  </r>
  <r>
    <n v="2137"/>
    <s v="I.D.A. LA GATA"/>
    <s v="SARAPIQUI"/>
    <x v="6"/>
    <s v="SARAPIQUI"/>
    <s v="PUERTO VIEJO"/>
    <s v="LA GATA"/>
    <s v="HUETAR NORTE"/>
    <s v="INGRID MARCELA CABEZAS VASQUEZ"/>
    <n v="44056307"/>
    <n v="0"/>
    <s v="esc.idalagata@mep.go.cr"/>
    <s v="COSTADO SUR DE LA PLAZA DE DEPORTES"/>
    <s v="Rural"/>
    <n v="25"/>
    <n v="14.249999999999998"/>
  </r>
  <r>
    <n v="2138"/>
    <s v="LA AURORA"/>
    <s v="HEREDIA"/>
    <x v="6"/>
    <s v="HEREDIA"/>
    <s v="ULLOA"/>
    <s v="LA AURORA"/>
    <s v="CENTRAL"/>
    <s v="ANA ELEIDA ARGUEDAS BEITA"/>
    <n v="22932598"/>
    <n v="22932598"/>
    <s v="esc.laaurora.heredia@mep.go.cr"/>
    <s v="100 MTS. SUR DEL PARQUE DE LA AURORA."/>
    <s v="Urbana"/>
    <n v="692"/>
    <n v="207.6"/>
  </r>
  <r>
    <n v="2140"/>
    <s v="PEDRO MURILLO PEREZ"/>
    <s v="HEREDIA"/>
    <x v="6"/>
    <s v="BARVA"/>
    <s v="BARVA"/>
    <s v="BARVA"/>
    <s v="CENTRAL"/>
    <s v="ILDA ELENA GARRO QUESADA"/>
    <n v="22382519"/>
    <n v="22382519"/>
    <s v="esc.pedromurilloperez@mep.go.cr"/>
    <s v="300 METROS ESTE DEL PARQUE CENTRAL DE BARVA."/>
    <s v="Urbana"/>
    <n v="527"/>
    <n v="158.1"/>
  </r>
  <r>
    <n v="2142"/>
    <s v="I.D.A. EL PALMAR"/>
    <s v="SARAPIQUI"/>
    <x v="6"/>
    <s v="SARAPIQUI"/>
    <s v="HORQUETAS"/>
    <s v="EL PALMAR"/>
    <s v="HUETAR NORTE"/>
    <s v="WILBERTH SOLIS NUÑEZ"/>
    <n v="27642172"/>
    <n v="27642173"/>
    <s v="esc.idaelpalmar@mep.go.cr"/>
    <s v="CONTIGUO A LA PLAZA DE DEPORTES"/>
    <s v="Rural"/>
    <n v="42"/>
    <n v="23.939999999999998"/>
  </r>
  <r>
    <n v="2143"/>
    <s v="SAN BERNARDINO"/>
    <s v="SARAPIQUI"/>
    <x v="6"/>
    <s v="SARAPIQUI"/>
    <s v="HORQUETAS"/>
    <s v="SAN BERNARDINO"/>
    <s v="HUETAR NORTE"/>
    <s v="ODILLIE ROJAS LOPEZ"/>
    <n v="27642989"/>
    <n v="0"/>
    <s v="esc.sanbernardino@mep.go.cr"/>
    <s v="COSTADO OESTE DE LA PLAZA DE DEPORTES"/>
    <s v="Rural"/>
    <n v="80"/>
    <n v="45.599999999999994"/>
  </r>
  <r>
    <n v="2144"/>
    <s v="SANTA CECILIA"/>
    <s v="HEREDIA"/>
    <x v="6"/>
    <s v="SAN ISIDRO"/>
    <s v="CONCEPCION"/>
    <s v="SANTA CECILIA"/>
    <s v="CENTRAL"/>
    <s v="MAUREEN ZUÑIGA SOLANO"/>
    <n v="22687747"/>
    <n v="22687747"/>
    <s v="esc.santacecilia.heredia@mep.go.cr"/>
    <s v="COSTADO ESTE DE LA IGLESIA SANTA CECILIA"/>
    <s v="Urbana"/>
    <n v="83"/>
    <n v="33.200000000000003"/>
  </r>
  <r>
    <n v="2146"/>
    <s v="ALBERTO PANIAGUA CHAVARRÍA"/>
    <s v="HEREDIA"/>
    <x v="6"/>
    <s v="SAN RAFAEL"/>
    <s v="ANGELES"/>
    <s v="GETSEMANÍ"/>
    <s v="CENTRAL"/>
    <s v="YANCY SILENI MENDOZA LOPEZ"/>
    <n v="22612712"/>
    <n v="0"/>
    <s v="esc.albertopaniagua@mep.go.cr"/>
    <s v="3 KM AL NORTE DE LA IGLESIA DE SAN JOSECITO"/>
    <s v="Urbana"/>
    <n v="215"/>
    <n v="64.5"/>
  </r>
  <r>
    <n v="2147"/>
    <s v="ULLOA"/>
    <s v="HEREDIA"/>
    <x v="6"/>
    <s v="HEREDIA"/>
    <s v="ULLOA"/>
    <s v="BARREAL"/>
    <s v="CENTRAL"/>
    <s v="SINDY MURILLO CASTILLO"/>
    <n v="22390994"/>
    <n v="22390994"/>
    <s v="esc.ulloa@mep.go.cr"/>
    <s v="CONTIGUO A LA IGLESIA CATOLICA"/>
    <s v="Urbana"/>
    <n v="293"/>
    <n v="87.899999999999991"/>
  </r>
  <r>
    <n v="2148"/>
    <s v="LA ALDEA"/>
    <s v="SARAPIQUI"/>
    <x v="6"/>
    <s v="SARAPIQUI"/>
    <s v="LLANURAS DEL GASPAR"/>
    <s v="LA ALDEA"/>
    <s v="HUETAR NORTE"/>
    <s v="SANDRA VILLEGAS VILLEGAS"/>
    <n v="22065913"/>
    <n v="0"/>
    <s v="esc.laaldea@mep.go.cr"/>
    <s v="40 KILOMETROS AL NORTE DE PUERTO VIEJO"/>
    <s v="Rural"/>
    <n v="47"/>
    <n v="26.79"/>
  </r>
  <r>
    <n v="2151"/>
    <s v="KAY RICA"/>
    <s v="SARAPIQUI"/>
    <x v="6"/>
    <s v="SARAPIQUI"/>
    <s v="LA VIRGEN"/>
    <s v="EL ROBLE"/>
    <s v="HUETAR NORTE"/>
    <s v="BELISA SOTO ALFARO"/>
    <n v="27611508"/>
    <n v="0"/>
    <s v="esc.kayrica@mep.go.cr"/>
    <s v="FRENTE A PLAZA DE DEPORTES"/>
    <s v="Rural"/>
    <n v="137"/>
    <n v="78.089999999999989"/>
  </r>
  <r>
    <n v="2152"/>
    <s v="EL ROBLE"/>
    <s v="HEREDIA"/>
    <x v="6"/>
    <s v="SANTA BARBARA"/>
    <s v="SANTO DOMINGO"/>
    <s v="EL ROBLE"/>
    <s v="CENTRAL"/>
    <s v="ALEXIS BARRANTES ROJAS"/>
    <n v="24830095"/>
    <n v="24830095"/>
    <s v="upe.elroble@mep.go.cr"/>
    <s v="COSTADO SUR DE LA PLAZA DE DEPORTES"/>
    <s v="Rural"/>
    <n v="176"/>
    <n v="100.32"/>
  </r>
  <r>
    <n v="2155"/>
    <s v="JESUS"/>
    <s v="HEREDIA"/>
    <x v="6"/>
    <s v="SANTA BARBARA"/>
    <s v="JESUS"/>
    <s v="BARRIO JESÚS"/>
    <s v="CENTRAL"/>
    <s v="GUSTAVO ACUÑA ARCE"/>
    <n v="22696531"/>
    <n v="22696531"/>
    <s v="esc.jesus.heredia@mep.go.cr"/>
    <s v="25 SUR DEL TEMPLO CATOLICO"/>
    <s v="Urbana"/>
    <n v="309"/>
    <n v="92.7"/>
  </r>
  <r>
    <n v="2156"/>
    <s v="JOAQUÍN LIZANO GUTIÉRREZ"/>
    <s v="HEREDIA"/>
    <x v="6"/>
    <s v="HEREDIA"/>
    <s v="HEREDIA"/>
    <s v="HEREDIA"/>
    <s v="CENTRAL"/>
    <s v="SHIRLEY VALVERDE UMAÑA"/>
    <n v="22371265"/>
    <n v="0"/>
    <s v="esc.joaquinlizanogutierrez@mep.go.cr"/>
    <s v="CALLE 2 AVENIDA CENTRAL Y PRIMERA"/>
    <s v="Urbana"/>
    <n v="268"/>
    <n v="80.399999999999991"/>
  </r>
  <r>
    <n v="2157"/>
    <s v="LA PUEBLA"/>
    <s v="HEREDIA"/>
    <x v="6"/>
    <s v="HEREDIA"/>
    <s v="HEREDIA"/>
    <s v="LA PUEBLA"/>
    <s v="CENTRAL"/>
    <s v="MARíA CALDERÓN ROSALES"/>
    <n v="22374503"/>
    <n v="22374503"/>
    <s v="esc.lapuebla@mep.go.cr"/>
    <s v="COSTADO NORTE DE LA PLAZA DE DEPORTES PIRRO."/>
    <s v="Urbana"/>
    <n v="172"/>
    <n v="68.8"/>
  </r>
  <r>
    <n v="2158"/>
    <s v="FINCA DOS"/>
    <s v="SARAPIQUI"/>
    <x v="6"/>
    <s v="SARAPIQUI"/>
    <s v="HORQUETAS"/>
    <s v="FINCA DOS"/>
    <s v="HUETAR NORTE"/>
    <s v="GREIVIN ALVAREZ JIMENEZ"/>
    <n v="27642011"/>
    <n v="27642011"/>
    <s v="esc.fincadoshorquetas@mep.go.cr"/>
    <s v="FRENTE A LA PLAZA DE FINCA DOS"/>
    <s v="Rural"/>
    <n v="188"/>
    <n v="107.16"/>
  </r>
  <r>
    <n v="2159"/>
    <s v="FIDEL CHAVES MURILLO"/>
    <s v="HEREDIA"/>
    <x v="6"/>
    <s v="BELEN"/>
    <s v="LA RIBERA"/>
    <s v="LA RIBERA"/>
    <s v="CENTRAL"/>
    <s v="ELVIN JIMENEZ PEREZ"/>
    <n v="22396667"/>
    <n v="22396667"/>
    <s v="esc.fidelchavesmurillo@mep.go.cr"/>
    <s v="FRENTE A LA PLAZA DE FUTBOL DE LA RIBERA DE B"/>
    <s v="Urbana"/>
    <n v="671"/>
    <n v="201.29999999999998"/>
  </r>
  <r>
    <n v="2160"/>
    <s v="LA TIGRA"/>
    <s v="SARAPIQUI"/>
    <x v="6"/>
    <s v="SARAPIQUI"/>
    <s v="HORQUETAS"/>
    <s v="EL TIGRE"/>
    <s v="HUETAR NORTE"/>
    <s v="ZENEIDA ARTAVIA MOYA"/>
    <n v="27645236"/>
    <n v="27666283"/>
    <s v="esc.latigrahorquetas@mep.go.cr"/>
    <s v="EL TIGRE DE HORQUETAS FRENTE AL PREDIO ZOTA"/>
    <s v="Rural"/>
    <n v="84"/>
    <n v="47.879999999999995"/>
  </r>
  <r>
    <n v="2161"/>
    <s v="I.D.A. HUETAR"/>
    <s v="SARAPIQUI"/>
    <x v="6"/>
    <s v="SARAPIQUI"/>
    <s v="HORQUETAS"/>
    <s v="COLONIA HUETARES"/>
    <s v="HUETAR NORTE"/>
    <s v="WILLIAM EDUARTE OVIEDO"/>
    <n v="27643932"/>
    <n v="27643932"/>
    <s v="esc.idahuetar@mep.go.cr"/>
    <s v="1 KM AL E DE LA ENTRADA PRINCIPAL A HUETARES"/>
    <s v="Rural"/>
    <n v="78"/>
    <n v="44.459999999999994"/>
  </r>
  <r>
    <n v="2162"/>
    <s v="LABORATORIO"/>
    <s v="HEREDIA"/>
    <x v="6"/>
    <s v="SAN RAFAEL"/>
    <s v="SANTIAGO"/>
    <s v="SANTIAGO"/>
    <s v="CENTRAL"/>
    <s v="ANDREA BOZA LORIG"/>
    <n v="22372815"/>
    <n v="22372815"/>
    <s v="esc.laboratorioheredia@mep.go.cr"/>
    <s v="1 KM. NOROESTE DE LA UNIV. NACIONAL."/>
    <s v="Urbana"/>
    <n v="159"/>
    <n v="63.6"/>
  </r>
  <r>
    <n v="2163"/>
    <s v="LLANO GRANDE"/>
    <s v="SARAPIQUI"/>
    <x v="6"/>
    <s v="SARAPIQUI"/>
    <s v="LA VIRGEN"/>
    <s v="LLANO GRANDE"/>
    <s v="HUETAR NORTE"/>
    <s v="WENDY URBINA MENDEZ"/>
    <n v="27612195"/>
    <n v="0"/>
    <s v="esc.llanogrande.sarapiqui@mep.go.cr"/>
    <s v="CONTIGUO A LA IGLESIA CATOLICA"/>
    <s v="Rural"/>
    <n v="31"/>
    <n v="17.669999999999998"/>
  </r>
  <r>
    <n v="2169"/>
    <s v="LOS ANGELES"/>
    <s v="HEREDIA"/>
    <x v="6"/>
    <s v="SAN RAFAEL"/>
    <s v="ANGELES"/>
    <s v="LOS ÁNGELES"/>
    <s v="CENTRAL"/>
    <s v="VERA CALVO SANCHEZ"/>
    <n v="22677164"/>
    <n v="22677164"/>
    <s v="esc.losangeles.heredia@mep.go.cr"/>
    <s v="DEL PARQUE DE SAN RAFAEL 3 KM AL NORTE"/>
    <s v="Urbana"/>
    <n v="273"/>
    <n v="81.899999999999991"/>
  </r>
  <r>
    <n v="2172"/>
    <s v="ANICETO ESQUIVEL SÁENZ"/>
    <s v="HEREDIA"/>
    <x v="6"/>
    <s v="SANTA BARBARA"/>
    <s v="SANTO DOMINGO"/>
    <s v="CHAHUITES"/>
    <s v="CENTRAL"/>
    <s v="LUCRECIA AVILA LEON"/>
    <n v="24830292"/>
    <n v="24830292"/>
    <s v="esc_anicetoesquivelsaenz@hotmail.com"/>
    <s v="100 METROS DEL TEMPLO CATOLICO"/>
    <s v="Rural"/>
    <n v="61"/>
    <n v="34.769999999999996"/>
  </r>
  <r>
    <n v="2173"/>
    <s v="LOURDES"/>
    <s v="HEREDIA"/>
    <x v="6"/>
    <s v="SANTO DOMINGO"/>
    <s v="TURES"/>
    <s v="LOURDES"/>
    <s v="CENTRAL"/>
    <s v="LIDIA SANCHEZ RAMIREZ"/>
    <n v="22682492"/>
    <n v="22682492"/>
    <s v="esc.lourdes.heredia@mep.go.cr"/>
    <s v="DE LA PLAZA DE DEPORTES DE LOURDES 200 NORTE"/>
    <s v="Urbana"/>
    <n v="84"/>
    <n v="33.6"/>
  </r>
  <r>
    <n v="2174"/>
    <s v="JOSE FIGUERES FERRER"/>
    <s v="HEREDIA"/>
    <x v="6"/>
    <s v="HEREDIA"/>
    <s v="MERCEDES"/>
    <s v="MERCEDES NORTE"/>
    <s v="CENTRAL"/>
    <s v="MARIBEL CASAL GARCIA"/>
    <n v="22630819"/>
    <n v="22630819"/>
    <s v="esc.josefigueresferrer@mep.go.cr"/>
    <s v="COSTADO OESTE DE LA PLAZA DE DEPORTES."/>
    <s v="Urbana"/>
    <n v="661"/>
    <n v="198.29999999999998"/>
  </r>
  <r>
    <n v="2175"/>
    <s v="EL MONTECITO"/>
    <s v="HEREDIA"/>
    <x v="6"/>
    <s v="SAN RAFAEL"/>
    <s v="ANGELES"/>
    <s v="LAS CHORRERAS"/>
    <s v="CENTRAL"/>
    <s v="EVELYN RODRIGUEZ ALVAREZ"/>
    <n v="22676257"/>
    <n v="22676257"/>
    <s v="esc.montecito@mep.go.cr"/>
    <s v="300 N Y 100 ESTE DEL PARQUE BOSQUE DE LA HOJA"/>
    <s v="Urbana"/>
    <n v="76"/>
    <n v="30.400000000000002"/>
  </r>
  <r>
    <n v="2176"/>
    <s v="ARTURO MORALES GUTIERREZ"/>
    <s v="HEREDIA"/>
    <x v="6"/>
    <s v="BARVA"/>
    <s v="SAN JOSE DE LA  MONTAÑA"/>
    <s v="SAN JOSÉ LA MONTAÑA"/>
    <s v="CENTRAL"/>
    <s v="KATTYA YOLANDA HUERTAS ARAYA"/>
    <n v="22660481"/>
    <n v="22662047"/>
    <s v="esc.arturomoralesgutierrez@mep.go.cr"/>
    <s v="COSTADO SUR DEL TEMPLO CATOLICO"/>
    <s v="Urbana"/>
    <n v="374"/>
    <n v="112.2"/>
  </r>
  <r>
    <n v="2178"/>
    <s v="I.M.A.S. DE ULLOA"/>
    <s v="HEREDIA"/>
    <x v="6"/>
    <s v="HEREDIA"/>
    <s v="ULLOA"/>
    <s v="IMAS DE ULLOA"/>
    <s v="CENTRAL"/>
    <s v="VERA QUESADA QUESADA"/>
    <n v="22633258"/>
    <n v="22633258"/>
    <s v="escuelaimasdeulloa1976@hotmail.com"/>
    <s v="600 SUR DE LA PLAZA MULTIFLORES Y 175 AL ESTE"/>
    <s v="Urbana"/>
    <n v="241"/>
    <n v="72.3"/>
  </r>
  <r>
    <n v="2179"/>
    <s v="EL JARDIN"/>
    <s v="SARAPIQUI"/>
    <x v="6"/>
    <s v="SARAPIQUI"/>
    <s v="PUERTO VIEJO"/>
    <s v="EL JARDIN"/>
    <s v="HUETAR NORTE"/>
    <s v="DAUBE ESPINOZA UGALDE"/>
    <n v="22005086"/>
    <n v="0"/>
    <s v="esc.eljardin.sarapiqui@mep.go.cr"/>
    <s v="22KM NORTE DE LA ENTRADA LA TRINIDAD PUERTO V"/>
    <s v="Rural"/>
    <n v="76"/>
    <n v="43.319999999999993"/>
  </r>
  <r>
    <n v="2180"/>
    <s v="ZAPOTE"/>
    <s v="SARAPIQUI"/>
    <x v="6"/>
    <s v="SARAPIQUI"/>
    <s v="PUERTO VIEJO"/>
    <s v="ZAPOTE"/>
    <s v="HUETAR NORTE"/>
    <s v="JENNY GONZALEZ ALFARO"/>
    <n v="44056189"/>
    <n v="0"/>
    <s v="esc.zapotepuertoviejo@mep.go.cr"/>
    <s v="12KM AL NE DE PUERTO VIEJO"/>
    <s v="Rural"/>
    <n v="98"/>
    <n v="55.859999999999992"/>
  </r>
  <r>
    <n v="2181"/>
    <s v="LAS PALMITAS"/>
    <s v="SARAPIQUI"/>
    <x v="6"/>
    <s v="SARAPIQUI"/>
    <s v="LA VIRGEN"/>
    <s v="LAS PALMITAS"/>
    <s v="HUETAR NORTE"/>
    <s v="MARIBEL CASTRO CAMPOS"/>
    <n v="27611536"/>
    <n v="27611536"/>
    <s v="esc.laspalmitas.sarapiqui@mep.go.cr"/>
    <s v="COSTADO SUR DE LA PLAZA DE FUTBOL"/>
    <s v="Rural"/>
    <n v="168"/>
    <n v="95.759999999999991"/>
  </r>
  <r>
    <n v="2182"/>
    <s v="PORROSATÍ"/>
    <s v="HEREDIA"/>
    <x v="6"/>
    <s v="BARVA"/>
    <s v="SAN JOSE DE LA  MONTAÑA"/>
    <s v="PASO LLANO"/>
    <s v="CENTRAL"/>
    <s v="DENIS SOSÉ PALMA RODRIGUEZ"/>
    <n v="22661379"/>
    <n v="22661379"/>
    <s v="esc.porrosati@mep.go.cr"/>
    <s v="PASO LLANO,CONTIGUO A LA IGLESIA CATOLICA"/>
    <s v="Urbana"/>
    <n v="41"/>
    <n v="16.400000000000002"/>
  </r>
  <r>
    <n v="2183"/>
    <s v="PUERTO VIEJO"/>
    <s v="SARAPIQUI"/>
    <x v="6"/>
    <s v="SARAPIQUI"/>
    <s v="PUERTO VIEJO"/>
    <s v="PUERTO VIEJO"/>
    <s v="HUETAR NORTE"/>
    <s v="JULIETA ALVARADO GONZALEZ"/>
    <n v="27666267"/>
    <n v="27666267"/>
    <s v="esc.liderpuertoviejo@mep.go.cr"/>
    <s v="CONTIGUO AL SALON PARROQUIAL"/>
    <s v="Rural"/>
    <n v="302"/>
    <n v="120.80000000000001"/>
  </r>
  <r>
    <n v="2184"/>
    <s v="EL NARANJAL"/>
    <s v="SARAPIQUI"/>
    <x v="6"/>
    <s v="SARAPIQUI"/>
    <s v="PUERTO VIEJO"/>
    <s v="EL NARANJAL"/>
    <s v="HUETAR NORTE"/>
    <s v="RODOLFO MANZANARES CLARK"/>
    <n v="27667182"/>
    <n v="27667182"/>
    <s v="esc.elnaranjal@mep.go.cr"/>
    <s v="5KM ESTE DE PUERTO VIEJO,CAMINO A LAS BANANER"/>
    <s v="Rural"/>
    <n v="328"/>
    <n v="131.20000000000002"/>
  </r>
  <r>
    <n v="2185"/>
    <s v="LA TRINIDAD"/>
    <s v="SARAPIQUI"/>
    <x v="6"/>
    <s v="SARAPIQUI"/>
    <s v="PUERTO VIEJO"/>
    <s v="LA TRINIDAD"/>
    <s v="HUETAR NORTE"/>
    <s v="JULIO RODRIGUEZ BOGANTES"/>
    <n v="27666906"/>
    <n v="27666906"/>
    <s v="esc.latrinidadpuertoviejo@mep.go.cr"/>
    <s v="BARRIO LA TRINIDAD, PUERTO VIEJO SARAPIQUI"/>
    <s v="Rural"/>
    <n v="52"/>
    <n v="29.639999999999997"/>
  </r>
  <r>
    <n v="2186"/>
    <s v="PUEBLO NUEVO"/>
    <s v="SARAPIQUI"/>
    <x v="6"/>
    <s v="SARAPIQUI"/>
    <s v="LA VIRGEN"/>
    <s v="PUEBLO NUEVO"/>
    <s v="HUETAR NORTE"/>
    <s v="YANORY RODRIGUEZ SIBAJA"/>
    <n v="27610402"/>
    <n v="27610402"/>
    <s v="esc.pueblonuevolavirgen@mep.go.cr"/>
    <s v="FRENTE A LA PLAZA PUBLICA DE PUEBLO NUEVO"/>
    <s v="Rural"/>
    <n v="105"/>
    <n v="59.849999999999994"/>
  </r>
  <r>
    <n v="2187"/>
    <s v="PUENTE SALAS"/>
    <s v="HEREDIA"/>
    <x v="6"/>
    <s v="BARVA"/>
    <s v="SAN PEDRO"/>
    <s v="PUENTE SALAS"/>
    <s v="CENTRAL"/>
    <s v="Mª GABRIELA MATAMOROS L."/>
    <n v="22602296"/>
    <n v="22602296"/>
    <s v="esc.puentesalas@mep.go.cr"/>
    <s v="INDUSTRIAS PUENTE SALAS 75 METROS OESTE."/>
    <s v="Urbana"/>
    <n v="392"/>
    <n v="117.6"/>
  </r>
  <r>
    <n v="2188"/>
    <s v="RAFAEL MOYA MURILLO"/>
    <s v="HEREDIA"/>
    <x v="6"/>
    <s v="HEREDIA"/>
    <s v="HEREDIA"/>
    <s v="HEREDIA"/>
    <s v="CENTRAL"/>
    <s v="JEANNETTE CHAVES GOMEZ"/>
    <n v="22370819"/>
    <n v="22370819"/>
    <s v="esc.rafaelmoyamurillo@mep.go.cr"/>
    <s v="COSTADO SUR DEL PALACIO DE LOS DEPORTES"/>
    <s v="Urbana"/>
    <n v="872"/>
    <n v="261.59999999999997"/>
  </r>
  <r>
    <n v="2190"/>
    <s v="NEFTALI VILLALOBOS GUTIERREZ"/>
    <s v="HEREDIA"/>
    <x v="6"/>
    <s v="SAN PABLO"/>
    <s v="RINCON DE SABANILLA"/>
    <s v="RINCON DE RICARDO"/>
    <s v="CENTRAL"/>
    <s v="KATTIA ARAYA ANGULO"/>
    <n v="22374461"/>
    <n v="22625185"/>
    <s v="esc.neftalivillalobosgutierrez@mep.go.cr"/>
    <s v="800 METROS ESTE DEL MAS X MENOS, SAN PABLO"/>
    <s v="Urbana"/>
    <n v="143"/>
    <n v="57.2"/>
  </r>
  <r>
    <n v="2192"/>
    <s v="TRANQUILINO SAENZ ROJAS"/>
    <s v="HEREDIA"/>
    <x v="6"/>
    <s v="SANTA BARBARA"/>
    <s v="SAN JUAN"/>
    <s v="SAN JUAN"/>
    <s v="CENTRAL"/>
    <s v="ALEJANDRO ROJAS SABORIO"/>
    <n v="22655325"/>
    <n v="22655325"/>
    <s v="tranquilinosaenzrojas@mep.go.cr"/>
    <s v="FRENTE A LA PLAZA DE DEPORTES"/>
    <s v="Urbana"/>
    <n v="414"/>
    <n v="124.19999999999999"/>
  </r>
  <r>
    <n v="2194"/>
    <s v="I.D.A. LA CHIRIPA"/>
    <s v="SARAPIQUI"/>
    <x v="6"/>
    <s v="SARAPIQUI"/>
    <s v="HORQUETAS"/>
    <s v="LA CHIRIPA"/>
    <s v="HUETAR NORTE"/>
    <s v="RONALD ALVAREZ VARGAS"/>
    <n v="27667157"/>
    <n v="27667157"/>
    <s v="esc.idalachiripa@mep.go.cr"/>
    <s v="100 METROS OESTE DE LA IGLESIA CATOLICA"/>
    <s v="Rural"/>
    <n v="39"/>
    <n v="22.229999999999997"/>
  </r>
  <r>
    <n v="2195"/>
    <s v="ESPAÑA"/>
    <s v="HEREDIA"/>
    <x v="6"/>
    <s v="BELEN"/>
    <s v="SAN ANTONIO"/>
    <s v="SAN ANTONIO"/>
    <s v="CENTRAL"/>
    <s v="LISSETH UGALDE HERRERA"/>
    <n v="22390925"/>
    <n v="22390925"/>
    <s v="esc.espana@mep.go.cr"/>
    <s v="200 NTS. NORTE DEL PALACIO MUNICIPAL."/>
    <s v="Urbana"/>
    <n v="926"/>
    <n v="277.8"/>
  </r>
  <r>
    <n v="2197"/>
    <s v="SAN FRANCISCO"/>
    <s v="HEREDIA"/>
    <x v="6"/>
    <s v="HEREDIA"/>
    <s v="SAN FRANCISCO"/>
    <s v="SAN FRANCISCO"/>
    <s v="CENTRAL"/>
    <s v="WILSON BARRANTES GONZÁLEZ"/>
    <n v="22377496"/>
    <n v="22377496"/>
    <s v="esc.sanfranciscoasis.heredia@mep.go.cr"/>
    <s v="200 OESTE DEL WALMART-HEREDIA."/>
    <s v="Urbana"/>
    <n v="464"/>
    <n v="139.19999999999999"/>
  </r>
  <r>
    <n v="2198"/>
    <s v="JOSE MARTI"/>
    <s v="HEREDIA"/>
    <x v="6"/>
    <s v="SAN ISIDRO"/>
    <s v="SAN ISIDRO"/>
    <s v="SAN ISIDRO"/>
    <s v="CENTRAL"/>
    <s v="ENRIQUE ANTONIO JARQUIN HUETE"/>
    <n v="22688024"/>
    <n v="22688024"/>
    <s v="esc.josemarti@mep.go.cr"/>
    <s v="COSTADO SUR DE LA PLAZA DE DEPORTES"/>
    <s v="Urbana"/>
    <n v="514"/>
    <n v="154.19999999999999"/>
  </r>
  <r>
    <n v="2200"/>
    <s v="ESTADOS UNIDOS DE AMÉRICA"/>
    <s v="HEREDIA"/>
    <x v="6"/>
    <s v="FLORES"/>
    <s v="SAN JOAQUIN"/>
    <s v="SAN JOAQUIN"/>
    <s v="CENTRAL"/>
    <s v="Mª ANTONIETA GRIJALBA JIMENEZ"/>
    <n v="22651653"/>
    <n v="0"/>
    <s v="esc.estadosunidos@mep.go.cr"/>
    <s v="FRENTE A LA PLAZA DE DEP.DE SAN JOAQUIN DE F."/>
    <s v="Urbana"/>
    <n v="546"/>
    <n v="163.79999999999998"/>
  </r>
  <r>
    <n v="2203"/>
    <s v="JESUS ARGÜELLO VILLALOBOS"/>
    <s v="HEREDIA"/>
    <x v="6"/>
    <s v="SAN ISIDRO"/>
    <s v="SAN JOSE"/>
    <s v="SAN JOSECITO"/>
    <s v="CENTRAL"/>
    <s v="MARIA DE L.ANG.SANCHEZ GOMEZ"/>
    <n v="22688617"/>
    <n v="22688617"/>
    <s v="esc.jesusarguellovillalobos@mep.go.cr"/>
    <s v="COSTADO SUR DE LA PLAZA DE DEPORTES"/>
    <s v="Urbana"/>
    <n v="264"/>
    <n v="79.2"/>
  </r>
  <r>
    <n v="2204"/>
    <s v="SAN LUIS GONZAGA"/>
    <s v="HEREDIA"/>
    <x v="6"/>
    <s v="SANTO DOMINGO"/>
    <s v="PARA"/>
    <s v="SAN LUIS"/>
    <s v="CENTRAL"/>
    <s v="Mª DEL CARMEN ZAMORA GONZALEZ"/>
    <n v="22680287"/>
    <n v="22680287"/>
    <s v="esc.sanluisgonzaga@mep.go.cr"/>
    <s v="COSTADO OESTE PLAZA DE DEPORTES DE SAN LUIS"/>
    <s v="Urbana"/>
    <n v="312"/>
    <n v="93.6"/>
  </r>
  <r>
    <n v="2205"/>
    <s v="SAN MIGUEL"/>
    <s v="HEREDIA"/>
    <x v="6"/>
    <s v="BARVA"/>
    <s v="SAN JOSE DE LA  MONTAÑA"/>
    <s v="SAN MIGUEL"/>
    <s v="CENTRAL"/>
    <s v="SUELEN SANCHEZ RAMIREZ"/>
    <n v="22661068"/>
    <n v="22661068"/>
    <s v="es.sanmiguel.heredia@mep.go.cr"/>
    <s v="2 KM NORTE DE LA IGLESIA DE S. J. MONTAñA"/>
    <s v="Urbana"/>
    <n v="58"/>
    <n v="23.200000000000003"/>
  </r>
  <r>
    <n v="2206"/>
    <s v="CRISTOBAL COLON"/>
    <s v="HEREDIA"/>
    <x v="6"/>
    <s v="SANTO DOMINGO"/>
    <s v="TURES"/>
    <s v="LOS ANGELES"/>
    <s v="CENTRAL"/>
    <s v="JOSE EDUARDO ARCE ZUÑIGA"/>
    <n v="22684832"/>
    <n v="22684832"/>
    <s v="esc.cristobalcolon@mep.go.cr"/>
    <s v="100 METROS ESTE DE LA PLAZA DE DEPORTES"/>
    <s v="Urbana"/>
    <n v="229"/>
    <n v="68.7"/>
  </r>
  <r>
    <n v="2207"/>
    <s v="PBRO RICARDO SALAS CAMPOS"/>
    <s v="HEREDIA"/>
    <x v="6"/>
    <s v="SANTO DOMINGO"/>
    <s v="SAN MIGUEL"/>
    <s v="SAN MIGUEL"/>
    <s v="CENTRAL"/>
    <s v="ANA MERCEDES AVENDAÑO ALVARADO"/>
    <n v="22408091"/>
    <n v="22408091"/>
    <s v="esc.pbroricardosalascmpos@mep.go.cr"/>
    <s v="COSTADO NORTE DE LA PLAZA DE DEPORTES."/>
    <s v="Urbana"/>
    <n v="232"/>
    <n v="69.599999999999994"/>
  </r>
  <r>
    <n v="2208"/>
    <s v="JOAQUÍN CAMACHO ULATE"/>
    <s v="HEREDIA"/>
    <x v="6"/>
    <s v="BARVA"/>
    <s v="SAN PEDRO"/>
    <s v="SAN PEDRO"/>
    <s v="CENTRAL"/>
    <s v="ANA DESIDERIA ALFARO VARGAS"/>
    <n v="22604185"/>
    <n v="22604185"/>
    <s v="esc.joaquincamachoulate@mep.go.cr"/>
    <s v="COSTADO SUR DE LA IGLESIA CATOLICA"/>
    <s v="Urbana"/>
    <n v="393"/>
    <n v="117.89999999999999"/>
  </r>
  <r>
    <n v="2209"/>
    <s v="PEDRO MARIA BADILLA BOLAÑOS"/>
    <s v="HEREDIA"/>
    <x v="6"/>
    <s v="SAN RAFAEL"/>
    <s v="SAN RAFAEL"/>
    <s v="SAN RAFAEL"/>
    <s v="CENTRAL"/>
    <s v="OBDULIA LOPEZ ORDUÑEZ"/>
    <n v="22603328"/>
    <n v="22612727"/>
    <s v="esc.liderpdropedromaria@mep.go.cr"/>
    <s v="DIAGONAL A LA MUNICIPALIDAD DE SAN RAFAEL."/>
    <s v="Urbana"/>
    <n v="842"/>
    <n v="252.6"/>
  </r>
  <r>
    <n v="2212"/>
    <s v="CALLE QUIROS"/>
    <s v="HEREDIA"/>
    <x v="6"/>
    <s v="SANTA BARBARA"/>
    <s v="PURABA"/>
    <s v="CALLE QUIRÓS"/>
    <s v="CENTRAL"/>
    <s v="LAURA SÁNCHEZ HERNÁNDEZ"/>
    <n v="47036079"/>
    <n v="0"/>
    <s v="esc.callequiros@mep.go.cr"/>
    <s v="800 MTS. ESTE ENTRADA PRINCIPAL."/>
    <s v="Urbana"/>
    <n v="57"/>
    <n v="22.8"/>
  </r>
  <r>
    <n v="2213"/>
    <s v="SAN RAMON"/>
    <s v="SARAPIQUI"/>
    <x v="6"/>
    <s v="SARAPIQUI"/>
    <s v="LA VIRGEN"/>
    <s v="SAN RAMON"/>
    <s v="HUETAR NORTE"/>
    <s v="WILBERTH CASTRO SANCHEZ"/>
    <n v="27611333"/>
    <n v="27611333"/>
    <s v="esc.sanramon.sarapiqui@mep.go.cr"/>
    <s v="DE HACIENDA PAZO AZUL 7 KM AL SUR"/>
    <s v="Rural"/>
    <n v="133"/>
    <n v="75.809999999999988"/>
  </r>
  <r>
    <n v="2214"/>
    <s v="RAFAEL ARGUEDAS GUTIERREZ"/>
    <s v="HEREDIA"/>
    <x v="6"/>
    <s v="BARVA"/>
    <s v="SAN ROQUE"/>
    <s v="SAN ROQUE"/>
    <s v="CENTRAL"/>
    <s v="MAGALI MAYELA HERNANDEZ GUZMAN"/>
    <n v="22602098"/>
    <n v="22602098"/>
    <s v="esc.rafaelarguedasgutierrez@mep.go.cr"/>
    <s v="100 MTS. OESTE DEL EBAIS DE SAN ROQUE DE BARV"/>
    <s v="Urbana"/>
    <n v="369"/>
    <n v="110.7"/>
  </r>
  <r>
    <n v="2216"/>
    <s v="JUAN MORA FERNANDEZ"/>
    <s v="HEREDIA"/>
    <x v="6"/>
    <s v="SANTA BARBARA"/>
    <s v="SANTA BARBARA"/>
    <s v="SANTA BARBARA"/>
    <s v="CENTRAL"/>
    <s v="CARLOS KENT CORRALES BUSTOS"/>
    <n v="22699022"/>
    <n v="22699022"/>
    <s v="esc.juanmorafernandez@mep.go.cr"/>
    <s v="COSTADO OESTE DEL PARQUE CENTRAL DE STA.BARB."/>
    <s v="Urbana"/>
    <n v="720"/>
    <n v="216"/>
  </r>
  <r>
    <n v="2217"/>
    <s v="CALLE HERNANDEZ"/>
    <s v="HEREDIA"/>
    <x v="6"/>
    <s v="SAN RAFAEL"/>
    <s v="ANGELES"/>
    <s v="CALLE HERNÁNDEZ"/>
    <s v="CENTRAL"/>
    <s v="CARMEN CHACON BARQUERO"/>
    <n v="22677100"/>
    <n v="0"/>
    <s v="esc.callehernandez@mep.go.cr"/>
    <s v="150 NORTE DE PULPERIA LA GUARIA."/>
    <s v="Urbana"/>
    <n v="135"/>
    <n v="54"/>
  </r>
  <r>
    <n v="2218"/>
    <s v="SANTA ELENA"/>
    <s v="HEREDIA"/>
    <x v="6"/>
    <s v="SAN ISIDRO"/>
    <s v="SAN JOSE"/>
    <s v="SANTA ELENA"/>
    <s v="CENTRAL"/>
    <s v="JASON CANALES ZUÑIGA"/>
    <n v="22682307"/>
    <n v="22687683"/>
    <s v="esc.santaelena.heredia@mep.go.cr"/>
    <s v="STA. ELENA, FRENTE A LA IGLESIA CATOLICA."/>
    <s v="Urbana"/>
    <n v="76"/>
    <n v="30.400000000000002"/>
  </r>
  <r>
    <n v="2219"/>
    <s v="RUBEN DARIO"/>
    <s v="HEREDIA"/>
    <x v="6"/>
    <s v="SANTO DOMINGO"/>
    <s v="SANTA ROSA"/>
    <s v="SANTA ROSA"/>
    <s v="CENTRAL"/>
    <s v="HILDA CHAVES QUIROS"/>
    <n v="22444863"/>
    <n v="22444863"/>
    <s v="esc.rubendario@mep.go.cr"/>
    <s v="DEL INBIOPARQUE 600 MTS. OESTE."/>
    <s v="Urbana"/>
    <n v="341"/>
    <n v="102.3"/>
  </r>
  <r>
    <n v="2220"/>
    <s v="SANTO TOMÁS"/>
    <s v="HEREDIA"/>
    <x v="6"/>
    <s v="SANTO DOMINGO"/>
    <s v="SANTO TOMAS"/>
    <s v="SANTO TOMÁS"/>
    <s v="CENTRAL"/>
    <s v="KATTIA VALVERDE HERNANDEZ"/>
    <n v="22448403"/>
    <n v="22444480"/>
    <s v="esc.santotomas.heredia@mep.go.cr"/>
    <s v="SANTO TOMAS DE SANTO DOMINGO"/>
    <s v="Urbana"/>
    <n v="261"/>
    <n v="78.3"/>
  </r>
  <r>
    <n v="2221"/>
    <s v="JOSE EZEQUIEL GONZALEZ VINDAS"/>
    <s v="HEREDIA"/>
    <x v="6"/>
    <s v="SAN PABLO"/>
    <s v="SAN PABLO"/>
    <s v="SAN PABLO"/>
    <s v="CENTRAL"/>
    <s v="FANNY CANO SALAZAR"/>
    <n v="22370843"/>
    <n v="22622859"/>
    <s v="esc.joseezequielgonzalez@mep.go.cr"/>
    <s v="DIAGONAL AL PARQUE DE SAN PABLO."/>
    <s v="Urbana"/>
    <n v="785"/>
    <n v="235.5"/>
  </r>
  <r>
    <n v="2223"/>
    <s v="ELISA SOTO JIMÉNEZ"/>
    <s v="HEREDIA"/>
    <x v="6"/>
    <s v="SANTA BARBARA"/>
    <s v="SAN PEDRO"/>
    <s v="SAN PEDRO"/>
    <s v="CENTRAL"/>
    <s v="RAFAEL ANGEL QUESADA HERRA"/>
    <n v="22699006"/>
    <n v="22699006"/>
    <s v="esc.elisasotojimenez@mep.go.cr"/>
    <s v="DIAG.A LA ESQUINA SUROESTE DE LA PLAZA/DEPORT"/>
    <s v="Urbana"/>
    <n v="537"/>
    <n v="161.1"/>
  </r>
  <r>
    <n v="2224"/>
    <s v="DOMINGO GONZALEZ PEREZ"/>
    <s v="HEREDIA"/>
    <x v="6"/>
    <s v="BARVA"/>
    <s v="SANTA LUCIA"/>
    <s v="SANTA LUCIA"/>
    <s v="CENTRAL"/>
    <s v="FRANCISCO MONGE VARGAS"/>
    <n v="22382968"/>
    <n v="22382968"/>
    <s v="esc.domingogonzalez@mep.go.cr"/>
    <s v="FRENTE A IGLESIA CATOLICA"/>
    <s v="Urbana"/>
    <n v="330"/>
    <n v="99"/>
  </r>
  <r>
    <n v="2225"/>
    <s v="JULIA FERNÁNDEZ RODRIGUEZ"/>
    <s v="HEREDIA"/>
    <x v="6"/>
    <s v="HEREDIA"/>
    <s v="VARABLANCA"/>
    <s v="VARA BLANCA"/>
    <s v="CENTRAL"/>
    <s v="LAURA MARCELA MELENDEZ MONTERO"/>
    <n v="24821207"/>
    <n v="24822648"/>
    <s v="esc.juliafernandez.heredia@mep.go.cr"/>
    <s v="FRENTE A LA DELEGACION POLICIAL"/>
    <s v="Rural"/>
    <n v="51"/>
    <n v="29.069999999999997"/>
  </r>
  <r>
    <n v="2226"/>
    <s v="VILLALOBOS"/>
    <s v="HEREDIA"/>
    <x v="6"/>
    <s v="HEREDIA"/>
    <s v="ULLOA"/>
    <s v="LAGUNILLA"/>
    <s v="CENTRAL"/>
    <s v="MELISSA FERLLINI CAMACHO"/>
    <n v="22604447"/>
    <n v="22626786"/>
    <s v="esc.villalobos@mep.go.cr"/>
    <s v="CONTIGUO A ULTRA PARK II"/>
    <s v="Urbana"/>
    <n v="228"/>
    <n v="68.399999999999991"/>
  </r>
  <r>
    <n v="2227"/>
    <s v="CLAUDIO LARA CAMPOS"/>
    <s v="SARAPIQUI"/>
    <x v="6"/>
    <s v="SARAPIQUI"/>
    <s v="LA VIRGEN"/>
    <s v="LA VIRGEN"/>
    <s v="HUETAR NORTE"/>
    <s v="MILDRED ALFARO ESQUIVEL"/>
    <n v="27611409"/>
    <n v="27611409"/>
    <s v="esc.claudiolaracampos@mep.go.cr"/>
    <s v="COSTADO SUR DEL PARQUE"/>
    <s v="Rural"/>
    <n v="390"/>
    <n v="156"/>
  </r>
  <r>
    <n v="2229"/>
    <s v="RODOLFO PETERS SCHEIDER"/>
    <s v="HEREDIA"/>
    <x v="6"/>
    <s v="SANTA BARBARA"/>
    <s v="PURABA"/>
    <s v="ZETILLAL"/>
    <s v="CENTRAL"/>
    <s v="MARCELA MONTERO VARGAS"/>
    <n v="22699387"/>
    <n v="22699387"/>
    <s v="esc.rodolfopetersheider@mep.go.cr"/>
    <s v="DE LA IGLESIA CATOLICA 200 MTS. NORTE."/>
    <s v="Urbana"/>
    <n v="82"/>
    <n v="32.800000000000004"/>
  </r>
  <r>
    <n v="2231"/>
    <s v="FINCA AGUA"/>
    <s v="SARAPIQUI"/>
    <x v="6"/>
    <s v="SARAPIQUI"/>
    <s v="HORQUETAS"/>
    <s v="FINCA AGUA"/>
    <s v="HUETAR NORTE"/>
    <s v="ROSA MONTERO SIBAJA"/>
    <n v="27641374"/>
    <n v="27641374"/>
    <s v="esc.fincaagua@mep.go.cr"/>
    <s v="COSTADO NORTE DE LA PLAZA DE FUTBOL"/>
    <s v="Rural"/>
    <n v="37"/>
    <n v="21.09"/>
  </r>
  <r>
    <n v="2232"/>
    <s v="FINCA UNO"/>
    <s v="SARAPIQUI"/>
    <x v="6"/>
    <s v="SARAPIQUI"/>
    <s v="HORQUETAS"/>
    <s v="FINCA UNO"/>
    <s v="HUETAR NORTE"/>
    <s v="MARCELA UMAÑA RODRIGUEZ"/>
    <n v="27642316"/>
    <n v="27642316"/>
    <s v="esc.fincauno@mep.go.cr"/>
    <s v="CONTIGUO A LA IGLESIA CATOLICA"/>
    <s v="Rural"/>
    <n v="34"/>
    <n v="19.38"/>
  </r>
  <r>
    <n v="2233"/>
    <s v="CUBUJUQUI"/>
    <s v="SARAPIQUI"/>
    <x v="6"/>
    <s v="SARAPIQUI"/>
    <s v="HORQUETAS"/>
    <s v="CUBUJUQUI"/>
    <s v="HUETAR NORTE"/>
    <s v="JOSE FRANCISCO MONGE CASTILLO"/>
    <n v="27641893"/>
    <n v="27641893"/>
    <s v="esc.cubujuquidehorquetas@mep.go.cr"/>
    <s v="50 M N DEL SALON COMUNAL DE CUBUJUQUI"/>
    <s v="Rural"/>
    <n v="88"/>
    <n v="50.16"/>
  </r>
  <r>
    <n v="2234"/>
    <s v="LA GUARIA"/>
    <s v="SARAPIQUI"/>
    <x v="6"/>
    <s v="SARAPIQUI"/>
    <s v="PUERTO VIEJO"/>
    <s v="LA GUARIA"/>
    <s v="HUETAR NORTE"/>
    <s v="GRETTEL ARIAS AZOFEIFA"/>
    <n v="27666148"/>
    <n v="27666148"/>
    <s v="esc.laguariadepuertoviejo@mep.go.cr"/>
    <s v="100 MTS NORTE DEL CEMENTERIO LA GUARIA"/>
    <s v="Rural"/>
    <n v="386"/>
    <n v="154.4"/>
  </r>
  <r>
    <n v="2236"/>
    <s v="FINCA SEIS"/>
    <s v="SARAPIQUI"/>
    <x v="6"/>
    <s v="SARAPIQUI"/>
    <s v="HORQUETAS"/>
    <s v="FINCA SEIS"/>
    <s v="HUETAR NORTE"/>
    <s v="ROCIO PICADO AZOFEIFA"/>
    <n v="27644241"/>
    <n v="0"/>
    <s v="esc.fincaseis@mep.go.cr"/>
    <s v="200 MTS E Y 5O MTS N DEL BNCR FINCA SEIS"/>
    <s v="Rural"/>
    <n v="242"/>
    <n v="96.800000000000011"/>
  </r>
  <r>
    <n v="2237"/>
    <s v="FINCA CUATRO"/>
    <s v="SARAPIQUI"/>
    <x v="6"/>
    <s v="SARAPIQUI"/>
    <s v="HORQUETAS"/>
    <s v="FINCA CUATRO"/>
    <s v="HUETAR NORTE"/>
    <s v="NIDIA UMAÑA RAMOS"/>
    <n v="27643020"/>
    <n v="27643020"/>
    <s v="esc.fincacuatro@mep.go.cr"/>
    <s v="COSTADO NORTE DEL SALON COMUNAL"/>
    <s v="Rural"/>
    <n v="121"/>
    <n v="68.97"/>
  </r>
  <r>
    <n v="2238"/>
    <s v="FINCA OCHO"/>
    <s v="SARAPIQUI"/>
    <x v="6"/>
    <s v="SARAPIQUI"/>
    <s v="HORQUETAS"/>
    <s v="FINCA OCHO"/>
    <s v="HUETAR NORTE"/>
    <s v="FREDDY SANDI ESQUIVEL"/>
    <n v="27645534"/>
    <n v="27645534"/>
    <s v="esc.fincaocho@mep.go.cr"/>
    <s v="CONTIGUO AL PARQUE FINCA OCHO"/>
    <s v="Rural"/>
    <n v="75"/>
    <n v="42.749999999999993"/>
  </r>
  <r>
    <n v="2239"/>
    <s v="FINCA DIEZ"/>
    <s v="SARAPIQUI"/>
    <x v="6"/>
    <s v="SARAPIQUI"/>
    <s v="HORQUETAS"/>
    <s v="FINCA DIEZ"/>
    <s v="HUETAR NORTE"/>
    <s v="ADRIÁN ROJAS VILLALOBOS"/>
    <n v="27644250"/>
    <n v="27642257"/>
    <s v="esc.fincadiez@mep.go.cr"/>
    <s v="RIO FRIO FINCA DIEZ"/>
    <s v="Rural"/>
    <n v="127"/>
    <n v="72.39"/>
  </r>
  <r>
    <n v="2240"/>
    <s v="SANTA EDUVIGES"/>
    <s v="SARAPIQUI"/>
    <x v="6"/>
    <s v="SARAPIQUI"/>
    <s v="HORQUETAS"/>
    <s v="FINCA CHAVES"/>
    <s v="HUETAR NORTE"/>
    <s v="JAIRO MIRANDA ELIZONDO"/>
    <n v="27641513"/>
    <n v="0"/>
    <s v="esc.santaeduvigeshorquetas@mep.go.cr"/>
    <s v="100 METROS OESTE DE LA IGLESIA CATOLICA"/>
    <s v="Rural"/>
    <n v="129"/>
    <n v="73.529999999999987"/>
  </r>
  <r>
    <n v="2241"/>
    <s v="LA CONQUISTA"/>
    <s v="SARAPIQUI"/>
    <x v="6"/>
    <s v="SARAPIQUI"/>
    <s v="HORQUETAS"/>
    <s v="LA CONQUISTA"/>
    <s v="HUETAR NORTE"/>
    <s v="MARLON SALAS CESPEDES"/>
    <n v="27643708"/>
    <n v="27643708"/>
    <s v="esc.laconquista@mep.go.cr"/>
    <s v="1KM ESTE DE LA BOMBA ISLA GRANDE"/>
    <s v="Rural"/>
    <n v="85"/>
    <n v="48.449999999999996"/>
  </r>
  <r>
    <n v="2242"/>
    <s v="FINCA TRES"/>
    <s v="SARAPIQUI"/>
    <x v="6"/>
    <s v="SARAPIQUI"/>
    <s v="HORQUETAS"/>
    <s v="FINCA TRES"/>
    <s v="HUETAR NORTE"/>
    <s v="SONIA TREJOS MORALES"/>
    <n v="27643823"/>
    <n v="27643823"/>
    <s v="esc.fincatres@mep.go.cr"/>
    <s v="RIO FRIO FINCA 3, CONTIGUO AL SALON MULTIUSO"/>
    <s v="Rural"/>
    <n v="24"/>
    <n v="13.68"/>
  </r>
  <r>
    <n v="2243"/>
    <s v="FINCA CINCO"/>
    <s v="SARAPIQUI"/>
    <x v="6"/>
    <s v="SARAPIQUI"/>
    <s v="HORQUETAS"/>
    <s v="FINCA CINCO"/>
    <s v="HUETAR NORTE"/>
    <s v="RIGOBERTO AGUILAR ALVARADO"/>
    <n v="27644145"/>
    <n v="27644145"/>
    <s v="esc.fincacinco@mep.go.cr"/>
    <s v="FINCA CINCO FRENTE AL ABASTECEDOR MG"/>
    <s v="Rural"/>
    <n v="60"/>
    <n v="34.199999999999996"/>
  </r>
  <r>
    <n v="2245"/>
    <s v="FINCA ONCE"/>
    <s v="SARAPIQUI"/>
    <x v="6"/>
    <s v="SARAPIQUI"/>
    <s v="HORQUETAS"/>
    <s v="FINCA ONCE"/>
    <s v="HUETAR NORTE"/>
    <s v="RONALD A. RAMIREZ RODRIGUEZ"/>
    <n v="27644238"/>
    <n v="27644238"/>
    <s v="esc.fincaonce@mep.go.cr"/>
    <s v="500MTS E DEL LICE DE RIO FRIO FRENTE A SUPER"/>
    <s v="Rural"/>
    <n v="136"/>
    <n v="77.52"/>
  </r>
  <r>
    <n v="2246"/>
    <s v="SAN JOSE DE RIO SUCIO"/>
    <s v="SARAPIQUI"/>
    <x v="6"/>
    <s v="SARAPIQUI"/>
    <s v="PUERTO VIEJO"/>
    <s v="COLONIA SAN JOSÉ"/>
    <s v="HUETAR NORTE"/>
    <s v="CARLOS VALENCIA GAITÁN"/>
    <n v="24762028"/>
    <n v="27762028"/>
    <s v="esc.sanjosederiosucio@mep.go.cr"/>
    <s v="CONTIGUO AL ACUEDUCTO RURAL"/>
    <s v="Rural"/>
    <n v="244"/>
    <n v="97.600000000000009"/>
  </r>
  <r>
    <n v="2247"/>
    <s v="BAJO DEL VIRILLA"/>
    <s v="HEREDIA"/>
    <x v="6"/>
    <s v="HEREDIA"/>
    <s v="ULLOA"/>
    <s v="BAJO DEL VIRILLA"/>
    <s v="CENTRAL"/>
    <s v="ADRIAN CRUZ BRENES"/>
    <n v="22619048"/>
    <n v="22619048"/>
    <s v="esc.bajosdelvirilla@mep.go.cr"/>
    <s v="DE REPUESTOS GIGANTE 50 M.OE.CONT.TEMP CATOL."/>
    <s v="Urbana"/>
    <n v="39"/>
    <n v="15.600000000000001"/>
  </r>
  <r>
    <n v="2248"/>
    <s v="MERCEDES SUR"/>
    <s v="HEREDIA"/>
    <x v="6"/>
    <s v="HEREDIA"/>
    <s v="MERCEDES"/>
    <s v="MERCEDES SUR"/>
    <s v="CENTRAL"/>
    <s v="ZUANSY JIMENEZ SOLANO"/>
    <n v="22373751"/>
    <n v="22373751"/>
    <s v="esc.deexcelenciamercedessur@mep.go.cr"/>
    <s v="50 AL SUR DEL SUPER LA PERLA"/>
    <s v="Urbana"/>
    <n v="282"/>
    <n v="84.6"/>
  </r>
  <r>
    <n v="2251"/>
    <s v="AGUA CALIENTE"/>
    <s v="LIBERIA"/>
    <x v="5"/>
    <s v="BAGACES"/>
    <s v="BAGACES"/>
    <s v="AGUA CALIENTE"/>
    <s v="CHOROTEGA"/>
    <s v="YAMILETH GONZALEZ CARMONA"/>
    <n v="62106631"/>
    <n v="0"/>
    <s v="esc.aguacalientebagaces@mep.go.cr"/>
    <s v="DE LA IGLESIA CATOLICA 50 AL SUR"/>
    <s v="Urbana"/>
    <n v="79"/>
    <n v="31.6"/>
  </r>
  <r>
    <n v="2253"/>
    <s v="PUEBLO NUEVO"/>
    <s v="LIBERIA"/>
    <x v="5"/>
    <s v="LIBERIA"/>
    <s v="LIBERIA"/>
    <s v="PUEBLO NUEVO"/>
    <s v="CHOROTEGA"/>
    <s v="MARIO ALEXANDER FLORES CHAVARR"/>
    <n v="47020502"/>
    <n v="0"/>
    <s v="esc.pueblonuevo@mep.go.cr"/>
    <s v="DEL SALON COMUNAL DE PUEBLO NUEVO 200M NORTE"/>
    <s v="Urbana"/>
    <n v="296"/>
    <n v="88.8"/>
  </r>
  <r>
    <n v="2254"/>
    <s v="MAQUENCAL"/>
    <s v="LIBERIA"/>
    <x v="5"/>
    <s v="LA CRUZ"/>
    <s v="SANTA CECILIA"/>
    <s v="SAN ANTONIO"/>
    <s v="CHOROTEGA"/>
    <s v="ROSITA ELENA MAIRENA LANZA"/>
    <n v="22006725"/>
    <n v="26777022"/>
    <s v="esc.maquencal@mep.go.cr"/>
    <s v="FRENTE A LA PLAZA DE FUTBOL SAN ANTONIO"/>
    <s v="Rural"/>
    <n v="62"/>
    <n v="35.339999999999996"/>
  </r>
  <r>
    <n v="2255"/>
    <s v="ALBA OCAMPO ALVARADO"/>
    <s v="LIBERIA"/>
    <x v="5"/>
    <s v="LIBERIA"/>
    <s v="LIBERIA"/>
    <s v="LOS ÁNGELES"/>
    <s v="CHOROTEGA"/>
    <s v="GAUDY MORALES MONTERO"/>
    <n v="26660083"/>
    <n v="26660083"/>
    <s v="esc.albaocampoalvarado@mep.go.cr"/>
    <s v="200 NORTE BANCO NACIONAL DE COSTA RICA"/>
    <s v="Urbana"/>
    <n v="986"/>
    <n v="295.8"/>
  </r>
  <r>
    <n v="2259"/>
    <s v="BARRIO GUADALUPE"/>
    <s v="LIBERIA"/>
    <x v="5"/>
    <s v="LIBERIA"/>
    <s v="CURUBANDE"/>
    <s v="GUADALUPE"/>
    <s v="CHOROTEGA"/>
    <s v="ANA JULIA CHAVARRIA LOPEZ"/>
    <n v="26668851"/>
    <n v="26668851"/>
    <s v="esc.barrioguadalupe@mep.go.cr"/>
    <s v="4.5 KM NORTE DE BURGER KING, LIBERIA"/>
    <s v="Rural"/>
    <n v="128"/>
    <n v="72.959999999999994"/>
  </r>
  <r>
    <n v="2260"/>
    <s v="CORAZÓN DE JESÚS"/>
    <s v="LIBERIA"/>
    <x v="5"/>
    <s v="BAGACES"/>
    <s v="BAGACES"/>
    <s v="CORAZÓN DE JESÚS"/>
    <s v="CHOROTEGA"/>
    <s v="MARIO ALFREDO RAMOS MARTINEZ"/>
    <n v="26711936"/>
    <n v="26711140"/>
    <s v="esc.corazondejesus.liberia@mep.go.cr"/>
    <s v="1,2 KM. SUROESTE DE LA C.C.S.S."/>
    <s v="Urbana"/>
    <n v="156"/>
    <n v="62.400000000000006"/>
  </r>
  <r>
    <n v="2263"/>
    <s v="BUENA VISTA"/>
    <s v="LIBERIA"/>
    <x v="5"/>
    <s v="LIBERIA"/>
    <s v="CAÑAS DULCES"/>
    <s v="BUENA VISTA"/>
    <s v="CHOROTEGA"/>
    <s v="SONIA ORTEGA VASQUEZ"/>
    <n v="26910216"/>
    <n v="26910216"/>
    <s v="esc.buenavista.liberia@mep.go.cr"/>
    <s v="CONTIGUO SALON COMUNAL"/>
    <s v="Rural"/>
    <n v="98"/>
    <n v="55.859999999999992"/>
  </r>
  <r>
    <n v="2265"/>
    <s v="CAÑAS DULCES"/>
    <s v="LIBERIA"/>
    <x v="5"/>
    <s v="LIBERIA"/>
    <s v="CAÑAS DULCES"/>
    <s v="CAÑAS DULCES"/>
    <s v="CHOROTEGA"/>
    <s v="NOYLE SANDOVAL CASTILLO"/>
    <n v="26910525"/>
    <n v="26910525"/>
    <s v="esc.canasdulces@mep.go.cr"/>
    <s v="250 NOROESTE DELEGACION POLICIA"/>
    <s v="Rural"/>
    <n v="162"/>
    <n v="92.339999999999989"/>
  </r>
  <r>
    <n v="2268"/>
    <s v="EL ARBOLITO"/>
    <s v="LIBERIA"/>
    <x v="5"/>
    <s v="BAGACES"/>
    <s v="BAGACES"/>
    <s v="EL ARBOLITO"/>
    <s v="CHOROTEGA"/>
    <s v="ELKY MARIA CAMARENO LACAYO"/>
    <n v="26711001"/>
    <n v="0"/>
    <s v="esc.elarbolito@mep.go.cr"/>
    <s v="CLINICA BAGACES 1KM ESTE,MECO 200N,200E,200N"/>
    <s v="Urbana"/>
    <n v="90"/>
    <n v="36"/>
  </r>
  <r>
    <n v="2271"/>
    <s v="NUEVA GENERACION"/>
    <s v="LIBERIA"/>
    <x v="5"/>
    <s v="LIBERIA"/>
    <s v="CURUBANDE"/>
    <s v="EL GALLO"/>
    <s v="CHOROTEGA"/>
    <s v="CRISTER GUADAMUZ RODRIGUEZ"/>
    <n v="26669538"/>
    <n v="0"/>
    <s v="esc.nuevageneracion@mep.go.cr"/>
    <s v="COSTADO SURESTE PLAZA DE FUTBOL"/>
    <s v="Rural"/>
    <n v="65"/>
    <n v="37.049999999999997"/>
  </r>
  <r>
    <n v="2275"/>
    <s v="COLONIA BOLAÑOS"/>
    <s v="LIBERIA"/>
    <x v="5"/>
    <s v="LA CRUZ"/>
    <s v="LA CRUZ"/>
    <s v="COLONIA BOLAÑOS"/>
    <s v="CHOROTEGA"/>
    <s v="ROSA IRIS MATARRITA DIAZ"/>
    <n v="85159471"/>
    <n v="26799174"/>
    <s v="esc.coloniabolanos@mep.go.cr"/>
    <s v="DEL SALON COMUNAL 100 E,25 NORTE Y 100 ESTE."/>
    <s v="Urbana"/>
    <n v="40"/>
    <n v="16"/>
  </r>
  <r>
    <n v="2280"/>
    <s v="CURUBANDE"/>
    <s v="LIBERIA"/>
    <x v="5"/>
    <s v="LIBERIA"/>
    <s v="CURUBANDE"/>
    <s v="CURUBANDE"/>
    <s v="CHOROTEGA"/>
    <s v="MAURICIO ALVAREZ CASTAÑEDA"/>
    <n v="26666959"/>
    <n v="26666959"/>
    <s v="esc.curubande@mep.go.cr"/>
    <s v="COSTADO OESTE DEL PARQUE."/>
    <s v="Rural"/>
    <n v="103"/>
    <n v="58.709999999999994"/>
  </r>
  <r>
    <n v="2282"/>
    <s v="GUARDIA"/>
    <s v="LIBERIA"/>
    <x v="5"/>
    <s v="LIBERIA"/>
    <s v="NACASCOLO"/>
    <s v="GUARDIA"/>
    <s v="CHOROTEGA"/>
    <s v="BEDYN GERARDO ALVAREZ MORAGA"/>
    <n v="26670044"/>
    <n v="26670044"/>
    <s v="esc.deguardia@mep.go.cr"/>
    <s v="COSTAO OESTE DEL TEMPLO CATOLICO DE GUARDIA."/>
    <s v="Urbana"/>
    <n v="332"/>
    <n v="99.6"/>
  </r>
  <r>
    <n v="2283"/>
    <s v="PIJIJE"/>
    <s v="LIBERIA"/>
    <x v="5"/>
    <s v="BAGACES"/>
    <s v="BAGACES"/>
    <s v="PIJIJE"/>
    <s v="CHOROTEGA"/>
    <s v="NIDIAM GUTIERREZ FERNANDEZ"/>
    <n v="26658598"/>
    <n v="26658598"/>
    <s v="esc.pijije@mep.go.cr"/>
    <s v="PUESTO CONTROL POLICIA 400 SUR"/>
    <s v="Urbana"/>
    <n v="334"/>
    <n v="100.2"/>
  </r>
  <r>
    <n v="2285"/>
    <s v="LOS ANGELES"/>
    <s v="LIBERIA"/>
    <x v="5"/>
    <s v="LA CRUZ"/>
    <s v="SANTA CECILIA"/>
    <s v="LOS ÁNGELES"/>
    <s v="CHOROTEGA"/>
    <s v="ADRIANA CARRANZA VILLEGAS"/>
    <n v="26777057"/>
    <n v="26777025"/>
    <s v="esc.losangeles01@mep.go.cr"/>
    <s v="DEL TALLER GUANARANJA,800 ESTE  300 SUR."/>
    <s v="Rural"/>
    <n v="58"/>
    <n v="33.059999999999995"/>
  </r>
  <r>
    <n v="2288"/>
    <s v="MARCELINO GARCÍA FLAMENCO"/>
    <s v="LIBERIA"/>
    <x v="5"/>
    <s v="LIBERIA"/>
    <s v="MAYORGA"/>
    <s v="QUEBRADA GRANDE"/>
    <s v="CHOROTEGA"/>
    <s v="JOSE RAFAEL ROJAS MATARRITA"/>
    <n v="26918100"/>
    <n v="26918100"/>
    <s v="esc.marcelinogarcia.liberia@mep.go.cr"/>
    <s v="FRENTE AL PARQUE GARCIA FLAMENCO"/>
    <s v="Rural"/>
    <n v="162"/>
    <n v="92.339999999999989"/>
  </r>
  <r>
    <n v="2289"/>
    <s v="EL CONSUELO"/>
    <s v="LIBERIA"/>
    <x v="5"/>
    <s v="LIBERIA"/>
    <s v="MAYORGA"/>
    <s v="EL CONSUELO"/>
    <s v="CHOROTEGA"/>
    <s v="OSCAR LUIS VILLALOBOS VARGAS"/>
    <n v="26918155"/>
    <n v="26918155"/>
    <s v="esc.elconsuelo@mep.go.cr"/>
    <s v="2 KM E.CENTRO QUEBRADA GRANDE, CARR. DOS RIOS"/>
    <s v="Rural"/>
    <n v="53"/>
    <n v="30.209999999999997"/>
  </r>
  <r>
    <n v="2290"/>
    <s v="GUAPINOL"/>
    <s v="LIBERIA"/>
    <x v="5"/>
    <s v="LA CRUZ"/>
    <s v="LA GARITA"/>
    <s v="GUAPINOL"/>
    <s v="CHOROTEGA"/>
    <s v="MARYUN ASTRID RUIZ BRICEÑO"/>
    <n v="26798129"/>
    <n v="0"/>
    <s v="esc.guapinol@mep.go.cr"/>
    <s v="ENTRADA A SONZAPOTE 6 KM AL ESTE"/>
    <s v="Rural"/>
    <n v="33"/>
    <n v="18.809999999999999"/>
  </r>
  <r>
    <n v="2291"/>
    <s v="EL GUAYABO"/>
    <s v="LIBERIA"/>
    <x v="5"/>
    <s v="BAGACES"/>
    <s v="MOGOTE"/>
    <s v="GUAYABO"/>
    <s v="CHOROTEGA"/>
    <s v="MAYRA MORA ALVARADO"/>
    <n v="26730247"/>
    <n v="26730247"/>
    <s v="esc.elguayabo@mep.go.cr"/>
    <s v="25M COSTADO OESTE DE LAS OFICINAS DEL ICE"/>
    <s v="Rural"/>
    <n v="291"/>
    <n v="116.4"/>
  </r>
  <r>
    <n v="2292"/>
    <s v="IRIGARAY"/>
    <s v="LIBERIA"/>
    <x v="5"/>
    <s v="LIBERIA"/>
    <s v="CAÑAS DULCES"/>
    <s v="IRIGARAY"/>
    <s v="CHOROTEGA"/>
    <s v="LUIS GERARDO RUGAMA TORRES"/>
    <n v="26911920"/>
    <n v="26911920"/>
    <s v="esc.irigaray@mep.go.cr"/>
    <s v="50 METROS NORTE DEL PUENTE DEL RIO IRIGARAY"/>
    <s v="Rural"/>
    <n v="53"/>
    <n v="30.209999999999997"/>
  </r>
  <r>
    <n v="2296"/>
    <s v="FAUSTO GUZMÁN CALVO"/>
    <s v="LIBERIA"/>
    <x v="5"/>
    <s v="BAGACES"/>
    <s v="FORTUNA"/>
    <s v="FORTUNA                      O"/>
    <s v="CHOROTEGA"/>
    <s v="TERESA VEGA ROJAS"/>
    <n v="26730119"/>
    <n v="0"/>
    <s v="esc.faustoguzmancalvo@mep.go.cr"/>
    <s v="TADO SUR DE LA PLAZA DE DEPORTES"/>
    <s v="Rural"/>
    <n v="185"/>
    <n v="105.44999999999999"/>
  </r>
  <r>
    <n v="2297"/>
    <s v="LA GARITA"/>
    <s v="LIBERIA"/>
    <x v="5"/>
    <s v="LA CRUZ"/>
    <s v="LA GARITA"/>
    <s v="LA GARITA"/>
    <s v="CHOROTEGA"/>
    <s v="NOILY ALAN COREA"/>
    <n v="26797733"/>
    <n v="26797733"/>
    <s v="esc.lagarita@mep.go.cr"/>
    <s v="LA GARITA CENTRO FRENTE AL SALON COMUNAL."/>
    <s v="Rural"/>
    <n v="125"/>
    <n v="71.25"/>
  </r>
  <r>
    <n v="2299"/>
    <s v="LABORATORIO JOHN FITGERALD KENNEDY"/>
    <s v="LIBERIA"/>
    <x v="5"/>
    <s v="LIBERIA"/>
    <s v="LIBERIA"/>
    <s v="EL CAPULIN"/>
    <s v="CHOROTEGA"/>
    <s v="ZORAIDA DIAZ ARAGON"/>
    <n v="26660554"/>
    <n v="0"/>
    <s v="esc.johnfkennedy@mep.go.cr"/>
    <s v="DE SEMAFOROS 1.5KM OESTE, SOBRE RUTA 21"/>
    <s v="Urbana"/>
    <n v="159"/>
    <n v="63.6"/>
  </r>
  <r>
    <n v="2301"/>
    <s v="LAS LILAS"/>
    <s v="LIBERIA"/>
    <x v="5"/>
    <s v="LIBERIA"/>
    <s v="CAÑAS DULCES"/>
    <s v="LAS LILAS"/>
    <s v="CHOROTEGA"/>
    <s v="YANEEL CONTRERAS CHAVARRIA"/>
    <n v="0"/>
    <n v="0"/>
    <s v="esc.laslilas@mep.go.cr"/>
    <s v="DE LA ENTRADA AL SOCORRO 5 KM AL SUR OESTE."/>
    <s v="Rural"/>
    <n v="25"/>
    <n v="14.249999999999998"/>
  </r>
  <r>
    <n v="2305"/>
    <s v="CELESTINO ALVAREZ RUÍZ"/>
    <s v="LIBERIA"/>
    <x v="5"/>
    <s v="BAGACES"/>
    <s v="BAGACES"/>
    <s v="MONTANO"/>
    <s v="CHOROTEGA"/>
    <s v="YORLENY CONTRERAS FLORES"/>
    <n v="26711140"/>
    <n v="0"/>
    <s v="esc.celestinoalvarezruiz@mep.go.cr"/>
    <s v="7 KM ESTE CENTRO BAGACES"/>
    <s v="Urbana"/>
    <n v="41"/>
    <n v="16.400000000000002"/>
  </r>
  <r>
    <n v="2306"/>
    <s v="MONTENEGRO"/>
    <s v="LIBERIA"/>
    <x v="5"/>
    <s v="BAGACES"/>
    <s v="BAGACES"/>
    <s v="MONTENEGRO"/>
    <s v="CHOROTEGA"/>
    <s v="GABRIEL BRIZUELA CORTES"/>
    <n v="26718028"/>
    <n v="0"/>
    <s v="gabriel.brizuela.cortes@mep.go.cr"/>
    <s v="7.2 KMS SURESTE DE SERVICENTRO DE BAGACES"/>
    <s v="Urbana"/>
    <n v="113"/>
    <n v="45.2"/>
  </r>
  <r>
    <n v="2307"/>
    <s v="LLANOS DE CORTÉS"/>
    <s v="LIBERIA"/>
    <x v="5"/>
    <s v="BAGACES"/>
    <s v="BAGACES"/>
    <s v="LLANOS DE CORTÉS"/>
    <s v="CHOROTEGA"/>
    <s v="FREDDY GUADAMUZ ROSALES"/>
    <n v="0"/>
    <n v="0"/>
    <s v="esc.losllanosbagaces@mep.go.cr"/>
    <s v="COSTADO NORTE DE LA PLAZA DE FUTBOL"/>
    <s v="Urbana"/>
    <n v="73"/>
    <n v="29.200000000000003"/>
  </r>
  <r>
    <n v="2308"/>
    <s v="MORACIA"/>
    <s v="LIBERIA"/>
    <x v="5"/>
    <s v="LIBERIA"/>
    <s v="LIBERIA"/>
    <s v="MORACIA"/>
    <s v="CHOROTEGA"/>
    <s v="MARIO BRENES VILLALOBOS"/>
    <n v="26660257"/>
    <n v="0"/>
    <s v="esc.demoracia@mep.go.cr"/>
    <s v="DEL FRENTE ESTADIO EDGARDO BALTODANO 225 E."/>
    <s v="Urbana"/>
    <n v="717"/>
    <n v="215.1"/>
  </r>
  <r>
    <n v="2309"/>
    <s v="ASCENSION ESQUIVEL IBARRA"/>
    <s v="LIBERIA"/>
    <x v="5"/>
    <s v="LIBERIA"/>
    <s v="LIBERIA"/>
    <s v="LIBERIA CENTRO"/>
    <s v="CHOROTEGA"/>
    <s v="MARITZA CARBONERO CARCAMO"/>
    <n v="26660428"/>
    <n v="26660428"/>
    <s v="esc.ascensionesquivel@mep.go.cr"/>
    <s v="COSTADO SUR IGLESIA INMACULADA CONCEPCION"/>
    <s v="Urbana"/>
    <n v="401"/>
    <n v="120.3"/>
  </r>
  <r>
    <n v="2310"/>
    <s v="PUEBLO NUEVO"/>
    <s v="LIBERIA"/>
    <x v="5"/>
    <s v="BAGACES"/>
    <s v="MOGOTE"/>
    <s v="PUEBLO NUEVO"/>
    <s v="CHOROTEGA"/>
    <s v="IDIABEL QUESADA GUZMAN"/>
    <n v="26731356"/>
    <n v="0"/>
    <s v="idiabel.quesada.guzman@mep.go.cr"/>
    <s v="100 NORTE IGLESIA CATOLICA"/>
    <s v="Rural"/>
    <n v="29"/>
    <n v="16.529999999999998"/>
  </r>
  <r>
    <n v="2313"/>
    <s v="SALITRAL"/>
    <s v="LIBERIA"/>
    <x v="5"/>
    <s v="BAGACES"/>
    <s v="BAGACES"/>
    <s v="SALITRAL"/>
    <s v="CHOROTEGA"/>
    <s v="GELIN ARCE MARTÍNEZ"/>
    <n v="89168156"/>
    <n v="26711140"/>
    <s v="esc.salitral@mep.go.cr"/>
    <s v="9 KM NORTE DE LA CRUZ ROJA DE BAGACES."/>
    <s v="Urbana"/>
    <n v="29"/>
    <n v="11.600000000000001"/>
  </r>
  <r>
    <n v="2314"/>
    <s v="SAN BERNARDO"/>
    <s v="LIBERIA"/>
    <x v="5"/>
    <s v="BAGACES"/>
    <s v="FORTUNA"/>
    <s v="SAN BERNARDO"/>
    <s v="CHOROTEGA"/>
    <s v="EVELYN QUESADA LOPEZ"/>
    <n v="26731246"/>
    <n v="26731246"/>
    <s v="esc.sanbernardo.liberia@mep.go.cr"/>
    <s v="DETRAS DE LA IGLESIA CATOLICA SN BERNARDO."/>
    <s v="Rural"/>
    <n v="47"/>
    <n v="26.79"/>
  </r>
  <r>
    <n v="2319"/>
    <s v="ISABEL BROWN BROWN"/>
    <s v="LIBERIA"/>
    <x v="5"/>
    <s v="LIBERIA"/>
    <s v="LIBERIA"/>
    <s v="SAN ROQUE"/>
    <s v="CHOROTEGA"/>
    <s v="MARIA ISABEL LOPEZ BLANDON"/>
    <n v="26661673"/>
    <n v="26661673"/>
    <s v="esc.isabelbrownbrown@mep.go.cr"/>
    <s v="PANADERIA MUSMANU 100 ESTE"/>
    <s v="Urbana"/>
    <n v="803"/>
    <n v="240.89999999999998"/>
  </r>
  <r>
    <n v="2326"/>
    <s v="ADOLFO BERGER FAERRON"/>
    <s v="LIBERIA"/>
    <x v="5"/>
    <s v="BAGACES"/>
    <s v="MOGOTE"/>
    <s v="SANTA CECILIA"/>
    <s v="CHOROTEGA"/>
    <s v="SOCORRO PALOMINO RODRIGUEZ"/>
    <n v="26731394"/>
    <n v="0"/>
    <s v="esc.adolfobergerfaerron@mep.go.cr"/>
    <s v="100M PUENTE SANTA CECILIA DE GUAYABO"/>
    <s v="Rural"/>
    <n v="26"/>
    <n v="14.819999999999999"/>
  </r>
  <r>
    <n v="2327"/>
    <s v="SONZAPOTE"/>
    <s v="LIBERIA"/>
    <x v="5"/>
    <s v="LA CRUZ"/>
    <s v="LA CRUZ"/>
    <s v="SONZAPOTE"/>
    <s v="CHOROTEGA"/>
    <s v="YUMALETH BARRANTES BARRANTES"/>
    <n v="26799174"/>
    <n v="26799174"/>
    <s v="esc.sanzapote@mep.go.cr"/>
    <s v="DE LA CRUZ CENTRO, 6 KM NORTE"/>
    <s v="Urbana"/>
    <n v="31"/>
    <n v="12.4"/>
  </r>
  <r>
    <n v="2341"/>
    <s v="ANTONIO MACEO Y GRAJALES"/>
    <s v="NICOYA"/>
    <x v="5"/>
    <s v="NICOYA"/>
    <s v="MANSION"/>
    <s v="LA MANSION"/>
    <s v="CHOROTEGA"/>
    <s v="MILY LORENA JIMENEZ PEREZ"/>
    <n v="26591055"/>
    <n v="26591055"/>
    <s v="esc.antoniomaceoygrajales@mep.go.cr"/>
    <s v="FRENTE AL ASERRADERO LA MANSION"/>
    <s v="Rural"/>
    <n v="157"/>
    <n v="89.49"/>
  </r>
  <r>
    <n v="2344"/>
    <s v="ULISES DELGADO AGUILERA"/>
    <s v="NICOYA"/>
    <x v="5"/>
    <s v="NICOYA"/>
    <s v="SAN ANTONIO"/>
    <s v="SAN VICENTE"/>
    <s v="CHOROTEGA"/>
    <s v="FREDDY GUSTAVO CARRILLO CHACON"/>
    <n v="26811247"/>
    <n v="0"/>
    <s v="esc.ulisesdelgadoaguilera@mep.go.cr"/>
    <s v="COSTADO ESTE DE LA PLAZA DE DEPORTES"/>
    <s v="Rural"/>
    <n v="52"/>
    <n v="29.639999999999997"/>
  </r>
  <r>
    <n v="2345"/>
    <s v="COLONIA DE VALLE"/>
    <s v="NICOYA"/>
    <x v="5"/>
    <s v="NANDAYURE"/>
    <s v="BEJUCO"/>
    <s v="COLONIA DEL VALLE"/>
    <s v="CHOROTEGA"/>
    <s v="JOSE CARLOS SANDOVAL GOMEZ"/>
    <n v="26558109"/>
    <n v="26558109"/>
    <s v="jose.baltodano.diaz@mep.go.cr"/>
    <s v="COSTADO OESTE DE LA PLAZA DE DEPORTES"/>
    <s v="Rural"/>
    <n v="37"/>
    <n v="21.09"/>
  </r>
  <r>
    <n v="2352"/>
    <s v="BELEN"/>
    <s v="NICOYA"/>
    <x v="5"/>
    <s v="NICOYA"/>
    <s v="BELEN DE NOSARITA"/>
    <s v="BELEN"/>
    <s v="CHOROTEGA"/>
    <s v="HENRY ROSALES ZUÑIGA"/>
    <n v="26851474"/>
    <n v="89086005"/>
    <s v="esc.belendenosarita@mep.go.cr"/>
    <s v="FRENTE A PLAZA DE DEPORTES"/>
    <s v="Rural"/>
    <n v="67"/>
    <n v="38.19"/>
  </r>
  <r>
    <n v="2356"/>
    <s v="LOS ANGELES"/>
    <s v="NICOYA"/>
    <x v="5"/>
    <s v="NICOYA"/>
    <s v="NICOYA"/>
    <s v="LOS ANGELES"/>
    <s v="CHOROTEGA"/>
    <s v="REINER BRICEÑO OBANDO"/>
    <n v="26864255"/>
    <n v="26864255"/>
    <s v="esc.barriolosangeles.nicoya@mep.go.cr"/>
    <s v="BARRIO LOS ANGELES DIAGONAL A LA IGLESIA"/>
    <s v="Urbana"/>
    <n v="141"/>
    <n v="56.400000000000006"/>
  </r>
  <r>
    <n v="2361"/>
    <s v="CACAO"/>
    <s v="NICOYA"/>
    <x v="5"/>
    <s v="NANDAYURE"/>
    <s v="SANTA RITA"/>
    <s v="CACAO"/>
    <s v="CHOROTEGA"/>
    <s v="MIRIAM SIBAJA BADILLA"/>
    <n v="26575082"/>
    <n v="26575082"/>
    <s v="esc.cacao@mep.go.cr"/>
    <s v="200 NORTE DE LA PULPERIA EL CRUCE"/>
    <s v="Rural"/>
    <n v="46"/>
    <n v="26.22"/>
  </r>
  <r>
    <n v="2362"/>
    <s v="CUPERTINO BRICEÑO BALTODANO"/>
    <s v="NICOYA"/>
    <x v="5"/>
    <s v="NICOYA"/>
    <s v="NICOYA"/>
    <s v="CAIMITAL"/>
    <s v="CHOROTEGA"/>
    <s v="FRANCISCA SANCHEZ CRUZ"/>
    <n v="26851161"/>
    <n v="26851161"/>
    <s v="esc.cupertino.briceno@mep.go.cr"/>
    <s v="COSTADO SUR DE LA PLAZA DE DEPORTES"/>
    <s v="Urbana"/>
    <n v="132"/>
    <n v="52.800000000000004"/>
  </r>
  <r>
    <n v="2368"/>
    <s v="PBRO. JOSE DANIEL CARMONA BRICEÑO"/>
    <s v="NICOYA"/>
    <x v="5"/>
    <s v="NANDAYURE"/>
    <s v="CARMONA"/>
    <s v="COLONIA"/>
    <s v="CHOROTEGA"/>
    <s v="JOSE EDUARDO VILLAGRA QUIROS"/>
    <n v="26577178"/>
    <n v="26577178"/>
    <s v="esc.josedanielcarmona@mep.go.cr"/>
    <s v="COSTADO SUR DEL PARQUE"/>
    <s v="Urbana"/>
    <n v="205"/>
    <n v="61.5"/>
  </r>
  <r>
    <n v="2376"/>
    <s v="CUESTA GRANDE"/>
    <s v="NICOYA"/>
    <x v="5"/>
    <s v="NICOYA"/>
    <s v="BELEN DE NOSARITA"/>
    <s v="CUESTA GRANDE"/>
    <s v="CHOROTEGA"/>
    <s v="VIKY VILLAREAL CARRANZA"/>
    <n v="26849098"/>
    <n v="0"/>
    <s v="esc.cuestagrande.nicoya@mep.go.cr"/>
    <s v="COSTADO OESTE DE LA PLAZA DE DEPORTES"/>
    <s v="Rural"/>
    <n v="19"/>
    <n v="10.829999999999998"/>
  </r>
  <r>
    <n v="2384"/>
    <s v="DULCE NOMBRE"/>
    <s v="NICOYA"/>
    <x v="5"/>
    <s v="NICOYA"/>
    <s v="NICOYA"/>
    <s v="DULCE NOMBRE"/>
    <s v="CHOROTEGA"/>
    <s v="HEIDY FERNANDEZ CHAVARRIA"/>
    <n v="26851343"/>
    <n v="26851343"/>
    <s v="esc.dulcenombre.nicoya@mep.go.cr"/>
    <s v="COSTADO NORTE DE LA PLAZA"/>
    <s v="Urbana"/>
    <n v="47"/>
    <n v="18.8"/>
  </r>
  <r>
    <n v="2393"/>
    <s v="GAMALOTAL"/>
    <s v="NICOYA"/>
    <x v="5"/>
    <s v="NICOYA"/>
    <s v="NICOYA"/>
    <s v="GAMALOTAL"/>
    <s v="CHOROTEGA"/>
    <s v="LAURA GUTIERREZ VAQUERO"/>
    <n v="26851055"/>
    <n v="0"/>
    <s v="esc.camalotal@mep.go.cr"/>
    <s v="COSTADO NORTE DE LA PLAZA"/>
    <s v="Urbana"/>
    <n v="60"/>
    <n v="24"/>
  </r>
  <r>
    <n v="2396"/>
    <s v="JABILLOS"/>
    <s v="NICOYA"/>
    <x v="5"/>
    <s v="NANDAYURE"/>
    <s v="BEJUCO"/>
    <s v="JABILLOS"/>
    <s v="CHOROTEGA"/>
    <s v="ROSA RAMIREZ SIBAJA"/>
    <n v="26551122"/>
    <n v="0"/>
    <s v="esc.jabillosnandayure@mep.go.cr"/>
    <s v="CONTIGUO A LA PLAZA DE DEPORTES"/>
    <s v="Rural"/>
    <n v="22"/>
    <n v="12.54"/>
  </r>
  <r>
    <n v="2397"/>
    <s v="JUAN DIAZ"/>
    <s v="NICOYA"/>
    <x v="5"/>
    <s v="NICOYA"/>
    <s v="NICOYA"/>
    <s v="JUAN DIAZ"/>
    <s v="CHOROTEGA"/>
    <s v="YERLIN JOHANA ZUNIGA ZUNIGA"/>
    <n v="63033050"/>
    <n v="0"/>
    <s v="esc.juan.diaz@mep.go.cr"/>
    <s v="FRENTE A PLAZA DE DEPORTES"/>
    <s v="Urbana"/>
    <n v="32"/>
    <n v="12.8"/>
  </r>
  <r>
    <n v="2399"/>
    <s v="25 DE JULIO"/>
    <s v="NICOYA"/>
    <x v="5"/>
    <s v="NICOYA"/>
    <s v="SAN ANTONIO"/>
    <s v="FLORIDA"/>
    <s v="CHOROTEGA"/>
    <s v="JULIO GRIJALBA VILLAREAL"/>
    <n v="26891187"/>
    <n v="26891187"/>
    <s v="25dejulio@mep.go.cr"/>
    <s v="COSTADO OESTE PLAZA DE DEPORTES"/>
    <s v="Rural"/>
    <n v="53"/>
    <n v="30.209999999999997"/>
  </r>
  <r>
    <n v="2400"/>
    <s v="IGUANITA"/>
    <s v="NICOYA"/>
    <x v="5"/>
    <s v="NICOYA"/>
    <s v="MANSION"/>
    <s v="IGUANITA"/>
    <s v="CHOROTEGA"/>
    <s v="JOSE ELIEL NUÑEZ VILLEGAS"/>
    <n v="22006158"/>
    <n v="86314027"/>
    <s v="eliel.nunez.villegas@mep.go.cr"/>
    <s v="5 KM AL OESTE DEL DISTRITO LA MANSION"/>
    <s v="Rural"/>
    <n v="23"/>
    <n v="13.11"/>
  </r>
  <r>
    <n v="2405"/>
    <s v="GUILLERMO MORALES PEREZ"/>
    <s v="NICOYA"/>
    <x v="5"/>
    <s v="NICOYA"/>
    <s v="NICOYA"/>
    <s v="LA VIRGINIA"/>
    <s v="CHOROTEGA"/>
    <s v="ANA CECILIA LOPEZ LOPEZ"/>
    <n v="26849363"/>
    <n v="0"/>
    <s v="ana.lopez.lopez@mep.go.cr"/>
    <s v="FRENTE A PLAZA DE DEPORTES"/>
    <s v="Urbana"/>
    <n v="41"/>
    <n v="16.400000000000002"/>
  </r>
  <r>
    <n v="2408"/>
    <s v="VIRGILIO CAAMAÑO ARAUZ"/>
    <s v="NICOYA"/>
    <x v="5"/>
    <s v="NICOYA"/>
    <s v="NICOYA"/>
    <s v="LAS CASITAS"/>
    <s v="CHOROTEGA"/>
    <s v="WILFREDO SILVA CORTES"/>
    <n v="26867655"/>
    <n v="26867655"/>
    <s v="esc.virgiliocaamanoarauz@mep.go.cr"/>
    <s v="LAS CASITAS DE NICOYA"/>
    <s v="Urbana"/>
    <n v="61"/>
    <n v="24.400000000000002"/>
  </r>
  <r>
    <n v="2410"/>
    <s v="LEONIDAS BRICEÑO BALTODANO"/>
    <s v="NICOYA"/>
    <x v="5"/>
    <s v="NICOYA"/>
    <s v="NICOYA"/>
    <s v="INVU"/>
    <s v="CHOROTEGA"/>
    <s v="WARNER MATARRITA ESPINOZA"/>
    <n v="26855329"/>
    <n v="26855329"/>
    <s v="esc.leonidasbricenobaltodano@mep.go.cr"/>
    <s v="200 NORTE DE LA MUNICIPALIDAD"/>
    <s v="Urbana"/>
    <n v="731"/>
    <n v="219.29999999999998"/>
  </r>
  <r>
    <n v="2412"/>
    <s v="LOS ANGELES"/>
    <s v="NICOYA"/>
    <x v="5"/>
    <s v="NANDAYURE"/>
    <s v="PORVENIR"/>
    <s v="LOS ANGELES"/>
    <s v="CHOROTEGA"/>
    <s v="PORFIRIO SANCHEZ PEREZ"/>
    <n v="22009122"/>
    <n v="0"/>
    <s v="esc.losangelesdandayure@mep.go.cr"/>
    <s v="COSTADO SUR DE LA PLAZA DE FUTBOL LOS ANGELES"/>
    <s v="Rural"/>
    <n v="23"/>
    <n v="13.11"/>
  </r>
  <r>
    <n v="2422"/>
    <s v="MANUEL CARDENAS CARDENAS"/>
    <s v="NICOYA"/>
    <x v="5"/>
    <s v="NICOYA"/>
    <s v="SAN ANTONIO"/>
    <s v="MORACIA"/>
    <s v="CHOROTEGA"/>
    <s v="JERRY CORTES CARRERA"/>
    <n v="26878001"/>
    <n v="26878001"/>
    <s v="esc.manuelcardenas@mep.go.cr"/>
    <s v="COSTADO NORTE DE LA PLAZA DE DEPORTES"/>
    <s v="Rural"/>
    <n v="94"/>
    <n v="53.58"/>
  </r>
  <r>
    <n v="2423"/>
    <s v="RECAREDO BRICEÑO ARAUZ"/>
    <s v="NICOYA"/>
    <x v="5"/>
    <s v="NICOYA"/>
    <s v="MANSION"/>
    <s v="BARRA HONDA"/>
    <s v="CHOROTEGA"/>
    <s v="ARMINDA MATARRITA MORALES"/>
    <n v="26591515"/>
    <n v="26591515"/>
    <s v="escuela.recaredo.briceno@mep.go.cr"/>
    <s v="COSTADO OESTE DE LA IGLESIA CATOLICA"/>
    <s v="Rural"/>
    <n v="40"/>
    <n v="22.799999999999997"/>
  </r>
  <r>
    <n v="2424"/>
    <s v="FRAY BARTOLOME DE LAS CASAS"/>
    <s v="NICOYA"/>
    <x v="5"/>
    <s v="NICOYA"/>
    <s v="NICOYA"/>
    <s v="NAMBI"/>
    <s v="CHOROTEGA"/>
    <s v="EMILETH MOLINA ROSALES"/>
    <n v="26860055"/>
    <n v="0"/>
    <s v="esc.fray.bartolomedelascasas@mep.go.cr"/>
    <s v="NAMBI CENTRO"/>
    <s v="Urbana"/>
    <n v="127"/>
    <n v="50.800000000000004"/>
  </r>
  <r>
    <n v="2427"/>
    <s v="VICTORIANO MENA MENA"/>
    <s v="NICOYA"/>
    <x v="5"/>
    <s v="HOJANCHA"/>
    <s v="HOJANCHA"/>
    <s v="HOJANCHA"/>
    <s v="CHOROTEGA"/>
    <s v="LOURDES ACOSTA RODRIGUEZ"/>
    <n v="26599155"/>
    <n v="26599155"/>
    <s v="esc.victorianomena@mep.go.cr"/>
    <s v="75 MTS NORTE Y 50 OESTE DE LA CLINICA"/>
    <s v="Rural"/>
    <n v="230"/>
    <n v="92"/>
  </r>
  <r>
    <n v="2430"/>
    <s v="ARTURO SOLANO MONGE"/>
    <s v="NICOYA"/>
    <x v="5"/>
    <s v="NICOYA"/>
    <s v="NICOYA"/>
    <s v="RIO GRANDE"/>
    <s v="CHOROTEGA"/>
    <s v="GRACE MADRIGAL NUNEZ"/>
    <n v="26867955"/>
    <n v="0"/>
    <s v="esc.arturo.solano.monge@mep.go.cr"/>
    <s v="COSTADO ESTE DE LA IGLESIA"/>
    <s v="Urbana"/>
    <n v="43"/>
    <n v="17.2"/>
  </r>
  <r>
    <n v="2434"/>
    <s v="BILLO ZELEDON"/>
    <s v="NICOYA"/>
    <x v="5"/>
    <s v="NANDAYURE"/>
    <s v="SAN PABLO"/>
    <s v="PILAS DE CANJEL"/>
    <s v="CHOROTEGA"/>
    <s v="JORGE LUIS AGUIRRE CARDENAS"/>
    <n v="26508033"/>
    <n v="26508033"/>
    <s v="esc.billozeledon@mep.go.cr"/>
    <s v="FRENTE A IGLESIA CATOLICA"/>
    <s v="Rural"/>
    <n v="30"/>
    <n v="17.099999999999998"/>
  </r>
  <r>
    <n v="2441"/>
    <s v="CARLOS MILLER"/>
    <s v="NICOYA"/>
    <x v="5"/>
    <s v="NICOYA"/>
    <s v="MANSION"/>
    <s v="PUEBLO VIEJO"/>
    <s v="CHOROTEGA"/>
    <s v="JENNY MATARRITA MORALES"/>
    <n v="26591419"/>
    <n v="84034523"/>
    <s v="esc.carlosmiller@mep.go.cr"/>
    <s v="FRENTE A PLAZA DEL DEPORTE"/>
    <s v="Rural"/>
    <n v="33"/>
    <n v="18.809999999999999"/>
  </r>
  <r>
    <n v="2447"/>
    <s v="ANDRES BRICEÑO ACEVEDO"/>
    <s v="NICOYA"/>
    <x v="5"/>
    <s v="NICOYA"/>
    <s v="QUEBRADA HONDA"/>
    <s v="QUEBRADA HONDA"/>
    <s v="CHOROTEGA"/>
    <s v="ANA YANCI JIMENEZ LOPEZ"/>
    <n v="26870164"/>
    <n v="83121454"/>
    <s v="-NO INDICA-"/>
    <s v="DIAGONAL A OFICINAS DE FUERZA PUBLICA"/>
    <s v="Rural"/>
    <n v="31"/>
    <n v="17.669999999999998"/>
  </r>
  <r>
    <n v="2448"/>
    <s v="ANSELMO GUTIERREZ BRICEÑO"/>
    <s v="NICOYA"/>
    <x v="5"/>
    <s v="NICOYA"/>
    <s v="NICOYA"/>
    <s v="QUIRIMAN"/>
    <s v="CHOROTEGA"/>
    <s v="ANGELA TORRES VILLAREAL"/>
    <n v="22006509"/>
    <n v="0"/>
    <s v="esc.anselmogutierrezbriceno@mep.go.cr"/>
    <s v="13 KMS OESTE DE NICOYA"/>
    <s v="Urbana"/>
    <n v="53"/>
    <n v="21.200000000000003"/>
  </r>
  <r>
    <n v="2454"/>
    <s v="20 DE MARZO DE 1856"/>
    <s v="NICOYA"/>
    <x v="5"/>
    <s v="NICOYA"/>
    <s v="NICOYA"/>
    <s v="SABANA GRANDE"/>
    <s v="CHOROTEGA"/>
    <s v="JENNY ALVAREZ ROSALES"/>
    <n v="26867979"/>
    <n v="26854457"/>
    <s v="esc.20demarzode1856@mep.go.cr"/>
    <s v="5 KM AL NORTE DE NICOYA"/>
    <s v="Urbana"/>
    <n v="36"/>
    <n v="14.4"/>
  </r>
  <r>
    <n v="2456"/>
    <s v="LUIS DOBLES SEGREDA"/>
    <s v="NICOYA"/>
    <x v="5"/>
    <s v="NICOYA"/>
    <s v="SAN ANTONIO"/>
    <s v="SAN ANTONIO"/>
    <s v="CHOROTEGA"/>
    <s v="OLENDIA MONTIEL GUTIERREZ"/>
    <n v="26891346"/>
    <n v="89266349"/>
    <s v="esc.luisdoblessegreda@mep.go.cr"/>
    <s v="COSTADO ESTE DE LA PLAZA DE DEPORTES"/>
    <s v="Rural"/>
    <n v="61"/>
    <n v="34.769999999999996"/>
  </r>
  <r>
    <n v="2461"/>
    <s v="ELIAS AIZA RIOS"/>
    <s v="NICOYA"/>
    <x v="5"/>
    <s v="NICOYA"/>
    <s v="SAN ANTONIO"/>
    <s v="SAN LAZARO"/>
    <s v="CHOROTEGA"/>
    <s v="PAMELA GRANADOS SILVA"/>
    <n v="26898061"/>
    <n v="0"/>
    <s v="esc.eliasaizarios@mep.go.cr"/>
    <s v="CONTIGUO AL CEN"/>
    <s v="Rural"/>
    <n v="40"/>
    <n v="22.799999999999997"/>
  </r>
  <r>
    <n v="2471"/>
    <s v="OMAR DENGO GUERRERO"/>
    <s v="NICOYA"/>
    <x v="5"/>
    <s v="NICOYA"/>
    <s v="NICOYA"/>
    <s v="SANTA ANA"/>
    <s v="CHOROTEGA"/>
    <s v="GUSTAVO GUTIERREZ GOMEZ"/>
    <n v="26591433"/>
    <n v="26591433"/>
    <s v="omardengoguerrero.nicoya@mep.go.cr"/>
    <s v="CONTIGO A LA PLAZA DE DEPORTES DE SANTA ANA"/>
    <s v="Urbana"/>
    <n v="69"/>
    <n v="27.6"/>
  </r>
  <r>
    <n v="2473"/>
    <s v="GUILLERMO ALVARADO HERNANDEZ"/>
    <s v="NICOYA"/>
    <x v="5"/>
    <s v="NANDAYURE"/>
    <s v="SANTA RITA"/>
    <s v="SANTA RITA"/>
    <s v="CHOROTEGA"/>
    <s v="VICTOR MANUEL NUNEZ LOPEZ"/>
    <n v="26575434"/>
    <n v="0"/>
    <s v="esc.guillermoalvaradohernandez@mep.go.cr"/>
    <s v="100 MTS NORTE DE LA IGLESIA"/>
    <s v="Rural"/>
    <n v="90"/>
    <n v="51.3"/>
  </r>
  <r>
    <n v="2477"/>
    <s v="TALOLINGA"/>
    <s v="NICOYA"/>
    <x v="5"/>
    <s v="NICOYA"/>
    <s v="SAN ANTONIO"/>
    <s v="TALOLINGA"/>
    <s v="CHOROTEGA"/>
    <s v="PILAR MENA OBANDO"/>
    <n v="26518083"/>
    <n v="88135404"/>
    <s v="esc.talolinga@mep.go.cr"/>
    <s v="CONTIGUO A LA PLAZA DE DEPORTES"/>
    <s v="Rural"/>
    <n v="42"/>
    <n v="23.939999999999998"/>
  </r>
  <r>
    <n v="2478"/>
    <s v="TERCIOPELO"/>
    <s v="NICOYA"/>
    <x v="5"/>
    <s v="NICOYA"/>
    <s v="SAMARA"/>
    <s v="TERCIOPELO"/>
    <s v="CHOROTEGA"/>
    <s v="MAYRA MORA BONILLA"/>
    <n v="22006171"/>
    <n v="0"/>
    <s v="escuelaterciopelo@hotmail.com"/>
    <s v="CONTIGUO A PLAZA DE DEPORTES"/>
    <s v="Rural"/>
    <n v="30"/>
    <n v="17.099999999999998"/>
  </r>
  <r>
    <n v="2479"/>
    <s v="VALEDOR MARTINEZ MARTINEZ"/>
    <s v="NICOYA"/>
    <x v="5"/>
    <s v="NICOYA"/>
    <s v="NICOYA"/>
    <s v="CURIME"/>
    <s v="CHOROTEGA"/>
    <s v="IDANIA CORTES OSORNO"/>
    <n v="26867055"/>
    <n v="26867055"/>
    <s v="idania.cortes.osorno@mep.go.cr"/>
    <s v="FRENTE AL SALON COMUNAL CURIME"/>
    <s v="Urbana"/>
    <n v="106"/>
    <n v="42.400000000000006"/>
  </r>
  <r>
    <n v="2492"/>
    <s v="CACIQUE NICOA"/>
    <s v="NICOYA"/>
    <x v="5"/>
    <s v="NICOYA"/>
    <s v="NICOYA"/>
    <s v="EL CARMEN"/>
    <s v="CHOROTEGA"/>
    <s v="INGRID VERONICA GARCIA BALTODA"/>
    <n v="26864933"/>
    <n v="0"/>
    <s v="esc.caciquenicoa@mep.go.cr"/>
    <s v="100 NORTE Y 75 ESTE DEL AUTOBANCO"/>
    <s v="Urbana"/>
    <n v="199"/>
    <n v="79.600000000000009"/>
  </r>
  <r>
    <n v="2506"/>
    <s v="CASTILLA DE ORO"/>
    <s v="SANTA CRUZ"/>
    <x v="5"/>
    <s v="CARRILLO"/>
    <s v="BELEN"/>
    <s v="CASTILLA DE ORO"/>
    <s v="CHOROTEGA"/>
    <s v="SANDRA ISABEL GARCIA CAMPOS"/>
    <n v="22006767"/>
    <n v="26512358"/>
    <s v="esc.castilladeoro@mep.go.cr"/>
    <s v="FRENTE A IGLESIA EVANGELICA CASTILLA DE ORO"/>
    <s v="Urbana"/>
    <n v="36"/>
    <n v="14.4"/>
  </r>
  <r>
    <n v="2507"/>
    <s v="PACIFICA GARCIA FERNANDEZ"/>
    <s v="SANTA CRUZ"/>
    <x v="5"/>
    <s v="CARRILLO"/>
    <s v="PALMIRA"/>
    <s v="COMUNIDAD"/>
    <s v="CHOROTEGA"/>
    <s v="ZULMA OBANDO ENRIQUEZ"/>
    <n v="26670254"/>
    <n v="26670254"/>
    <s v="esc.pacificagarciafernandez@mep.go.cr"/>
    <s v="200 MTS D ENTRADA PRINCIPAL PLAYAS DEL COCO"/>
    <s v="Urbana"/>
    <n v="216"/>
    <n v="64.8"/>
  </r>
  <r>
    <n v="2508"/>
    <s v="COYOLITO"/>
    <s v="SANTA CRUZ"/>
    <x v="5"/>
    <s v="CARRILLO"/>
    <s v="BELEN"/>
    <s v="COYOLITO"/>
    <s v="CHOROTEGA"/>
    <s v="HENRY VILLAREAL CARRANZA"/>
    <n v="26750301"/>
    <n v="26750301"/>
    <s v="esc.coyolito.santacruz@mep.go.cr"/>
    <s v="COSTADO SUR PLAZA DE DEPORTES"/>
    <s v="Urbana"/>
    <n v="48"/>
    <n v="19.200000000000003"/>
  </r>
  <r>
    <n v="2509"/>
    <s v="CHIRCO"/>
    <s v="SANTA CRUZ"/>
    <x v="5"/>
    <s v="SANTA CRUZ"/>
    <s v="SANTA CRUZ"/>
    <s v="CHIRCO"/>
    <s v="CHOROTEGA"/>
    <s v="MARGARITA RODRIGUEZ ZUÑIGA"/>
    <n v="26805307"/>
    <n v="0"/>
    <s v="esc.chirco@mep.go.cr"/>
    <s v="7 KM OESTE DE SANTA CRUZ"/>
    <s v="Urbana"/>
    <n v="73"/>
    <n v="29.200000000000003"/>
  </r>
  <r>
    <n v="2510"/>
    <s v="BENITO JUAREZ GARCIA"/>
    <s v="SANTA CRUZ"/>
    <x v="5"/>
    <s v="SANTA CRUZ"/>
    <s v="SANTA CRUZ"/>
    <s v="ARADO"/>
    <s v="CHOROTEGA"/>
    <s v="LISBETH MEDINA CASTILLO"/>
    <n v="26802985"/>
    <n v="26802985"/>
    <s v="esc.benitojuaresgarcia@mep.go.cr"/>
    <s v="FRENTE A LA PLAZA DE DEPORTES"/>
    <s v="Urbana"/>
    <n v="79"/>
    <n v="31.6"/>
  </r>
  <r>
    <n v="2512"/>
    <s v="BELEN"/>
    <s v="SANTA CRUZ"/>
    <x v="5"/>
    <s v="CARRILLO"/>
    <s v="BELEN"/>
    <s v="BELEN"/>
    <s v="CHOROTEGA"/>
    <s v="RANDY LOPEZ LOPEZ"/>
    <n v="26511232"/>
    <n v="26511232"/>
    <s v="esc.debelen@mep.go.cr"/>
    <s v="COSTADO OESTE DE LA IGLESIA CATOLICA"/>
    <s v="Urbana"/>
    <n v="431"/>
    <n v="129.29999999999998"/>
  </r>
  <r>
    <n v="2513"/>
    <s v="LA VILLITA"/>
    <s v="SANTA CRUZ"/>
    <x v="5"/>
    <s v="CARRILLO"/>
    <s v="BELEN"/>
    <s v="LA VILLITA"/>
    <s v="CHOROTEGA"/>
    <s v="VIVIANA HERRERA RAMIREZ"/>
    <n v="26512183"/>
    <n v="26512183"/>
    <s v="esc.lavillita@mep.go.cr"/>
    <s v="COSTADO NORTE DE LA PLAZA DE FUTBALL"/>
    <s v="Urbana"/>
    <n v="124"/>
    <n v="49.6"/>
  </r>
  <r>
    <n v="2514"/>
    <s v="FRANCISCO CHAVES CHAVES"/>
    <s v="SANTA CRUZ"/>
    <x v="5"/>
    <s v="SANTA CRUZ"/>
    <s v="SANTA CRUZ"/>
    <s v="BERNABELA"/>
    <s v="CHOROTEGA"/>
    <s v="MARISOL MORA MONTENEGRO"/>
    <n v="26802595"/>
    <n v="0"/>
    <s v="esc.franciscochaveschaves@mep.go.cr"/>
    <s v="FRENTE A LA PLAZA DE DEPORTES"/>
    <s v="Urbana"/>
    <n v="29"/>
    <n v="11.600000000000001"/>
  </r>
  <r>
    <n v="2518"/>
    <s v="MATIAS DUARTE SOTELA"/>
    <s v="SANTA CRUZ"/>
    <x v="5"/>
    <s v="SANTA CRUZ"/>
    <s v="SANTA CRUZ"/>
    <s v="EL CACAO"/>
    <s v="CHOROTEGA"/>
    <s v="DEIDA Mª ROMERO PIZARRO"/>
    <n v="26805170"/>
    <n v="26805170"/>
    <s v="esc.matiasduartesotela@mep.go.cr"/>
    <s v="COSTADO ESTE DE LA PLAZA DE DEPORTES"/>
    <s v="Urbana"/>
    <n v="106"/>
    <n v="42.400000000000006"/>
  </r>
  <r>
    <n v="2519"/>
    <s v="CORRALILLOS"/>
    <s v="SANTA CRUZ"/>
    <x v="5"/>
    <s v="CARRILLO"/>
    <s v="FILADELFIA"/>
    <s v="CORRALILLOS"/>
    <s v="CHOROTEGA"/>
    <s v="DEYLIN ORTEGA GOMEZ"/>
    <n v="22006794"/>
    <n v="22006794"/>
    <s v="esc.decorralillos@mep.go.cr"/>
    <s v="CONTIGUO A PULPERIA VIRGEN DE LOS ANGELES"/>
    <s v="Urbana"/>
    <n v="130"/>
    <n v="52"/>
  </r>
  <r>
    <n v="2520"/>
    <s v="DIRIA"/>
    <s v="SANTA CRUZ"/>
    <x v="5"/>
    <s v="SANTA CRUZ"/>
    <s v="DIRIA"/>
    <s v="DIRIA"/>
    <s v="CHOROTEGA"/>
    <s v="MAYLIN PICADO NUÑEZ"/>
    <n v="26818070"/>
    <n v="0"/>
    <s v="esc.diria@mep.go.cr"/>
    <s v="FRENTE A LA IGLESIA CATOLICA"/>
    <s v="Urbana"/>
    <n v="45"/>
    <n v="18"/>
  </r>
  <r>
    <n v="2521"/>
    <s v="FILADELFIA"/>
    <s v="SANTA CRUZ"/>
    <x v="5"/>
    <s v="CARRILLO"/>
    <s v="FILADELFIA"/>
    <s v="FILADELFIA"/>
    <s v="CHOROTEGA"/>
    <s v="VICTOR MANUEL ALFARO ALFARO"/>
    <n v="26888243"/>
    <n v="26888243"/>
    <s v="esc.centralfiladelfia@mep.go.cr"/>
    <s v="COSTADO NORTE DE TRIBUNALES DE JUSTICIA"/>
    <s v="Urbana"/>
    <n v="601"/>
    <n v="180.29999999999998"/>
  </r>
  <r>
    <n v="2524"/>
    <s v="HUACAS"/>
    <s v="SANTA CRUZ"/>
    <x v="5"/>
    <s v="SANTA CRUZ"/>
    <s v="TEMPATE"/>
    <s v="HUACAS"/>
    <s v="CHOROTEGA"/>
    <s v="JOSE MANUEL ARROYO GUTIERREZ"/>
    <n v="26538453"/>
    <n v="26538453"/>
    <s v="esc.huacas@mep.go.cr"/>
    <s v="COSTADO NORTE  PLAZA DEPORTES"/>
    <s v="Urbana"/>
    <n v="212"/>
    <n v="63.599999999999994"/>
  </r>
  <r>
    <n v="2526"/>
    <s v="MERCEDES ORTEGA HERNANDEZ"/>
    <s v="SANTA CRUZ"/>
    <x v="5"/>
    <s v="SANTA CRUZ"/>
    <s v="BOLSON"/>
    <s v="ORTEGA"/>
    <s v="CHOROTEGA"/>
    <s v="FREDDY GUILLERMO CUADRA GUIDO"/>
    <n v="26518145"/>
    <n v="0"/>
    <s v="esc.mercedesortega@mep.go.cr"/>
    <s v="COSTADO OESTE DEL REDONDEL"/>
    <s v="Rural"/>
    <n v="117"/>
    <n v="66.69"/>
  </r>
  <r>
    <n v="2527"/>
    <s v="PALMIRA"/>
    <s v="SANTA CRUZ"/>
    <x v="5"/>
    <s v="CARRILLO"/>
    <s v="PALMIRA"/>
    <s v="PALMIRA"/>
    <s v="CHOROTEGA"/>
    <s v="GELDY KARINA SEQUEIRA MENDOZA"/>
    <n v="26678269"/>
    <n v="26678269"/>
    <s v="esc.palmira@mep.go.cr"/>
    <s v="200 MTS AL NORTE DE LA ENTRADA CATSA"/>
    <s v="Urbana"/>
    <n v="219"/>
    <n v="65.7"/>
  </r>
  <r>
    <n v="2530"/>
    <s v="PORTEGOLPE"/>
    <s v="SANTA CRUZ"/>
    <x v="5"/>
    <s v="SANTA CRUZ"/>
    <s v="TEMPATE"/>
    <s v="PORTEGOLPE"/>
    <s v="CHOROTEGA"/>
    <s v="LEDA  MARIA SILES GUEVARA"/>
    <n v="26538509"/>
    <n v="26538509"/>
    <s v="leda.siles.guevara@mep.go.cr"/>
    <s v="COSTADO ESTE DE LA PLAZA DE PORTEGOLPE"/>
    <s v="Urbana"/>
    <n v="160"/>
    <n v="64"/>
  </r>
  <r>
    <n v="2532"/>
    <s v="RIO SECO"/>
    <s v="SANTA CRUZ"/>
    <x v="5"/>
    <s v="SANTA CRUZ"/>
    <s v="VEINTISIETE DE ABRIL"/>
    <s v="RIO SECO"/>
    <s v="CHOROTEGA"/>
    <s v="MARIA EUG.HERNANDEZ HERNANDEZ"/>
    <n v="26588262"/>
    <n v="0"/>
    <s v="esc.rioseco@mep.go.cr"/>
    <s v="FRENTE PLAZA DE DEPORTES"/>
    <s v="Rural"/>
    <n v="53"/>
    <n v="30.209999999999997"/>
  </r>
  <r>
    <n v="2534"/>
    <s v="MARIA MARIN GALAGARZA"/>
    <s v="SANTA CRUZ"/>
    <x v="5"/>
    <s v="SANTA CRUZ"/>
    <s v="DIRIA"/>
    <s v="SANTA BARBARA"/>
    <s v="CHOROTEGA"/>
    <s v="ANA BELA AVELLAN CHAVARRIA"/>
    <n v="40302775"/>
    <n v="0"/>
    <s v="esc.mariamaringalagarza@mep.go.cr"/>
    <s v="COSTADO NORTE DE LA PLAZA DE DEPORTES"/>
    <s v="Urbana"/>
    <n v="192"/>
    <n v="76.800000000000011"/>
  </r>
  <r>
    <n v="2536"/>
    <s v="DIONISIO LEAL VALLEJOS"/>
    <s v="SANTA CRUZ"/>
    <x v="5"/>
    <s v="SANTA CRUZ"/>
    <s v="TEMPATE"/>
    <s v="TEMPATE"/>
    <s v="CHOROTEGA"/>
    <s v="ODETTE MONTERO PIZARRO"/>
    <n v="26751024"/>
    <n v="26751024"/>
    <s v="esc.dionisiolealvallejos@mep.go.cr"/>
    <s v="COSTADO ESTE DE LA PLAZA DEPORTES TEMPATE"/>
    <s v="Urbana"/>
    <n v="49"/>
    <n v="19.600000000000001"/>
  </r>
  <r>
    <n v="2539"/>
    <s v="EL LLANO"/>
    <s v="SANTA CRUZ"/>
    <x v="5"/>
    <s v="SANTA CRUZ"/>
    <s v="TEMPATE"/>
    <s v="EL LLANO"/>
    <s v="CHOROTEGA"/>
    <s v="ALBERTO BABBIENTOS OBREGON"/>
    <n v="26536479"/>
    <n v="26536479"/>
    <s v="esc.elllanotempate@mep.go.cr"/>
    <s v="FRENTE PLAZA DEPORTES EL LLANO"/>
    <s v="Urbana"/>
    <n v="168"/>
    <n v="67.2"/>
  </r>
  <r>
    <n v="2540"/>
    <s v="PASO HONDO"/>
    <s v="SANTA CRUZ"/>
    <x v="5"/>
    <s v="SANTA CRUZ"/>
    <s v="VEINTISIETE DE ABRIL"/>
    <s v="PASO HONDO"/>
    <s v="CHOROTEGA"/>
    <s v="GIOVANNI GOMEZ MATARRITA"/>
    <n v="26580734"/>
    <n v="0"/>
    <s v="esc.pasohondo@mep.go.cr"/>
    <s v="1 KM 27 DE ABRIL FRENTE A PLAZA DE DEPORTES"/>
    <s v="Rural"/>
    <n v="59"/>
    <n v="33.629999999999995"/>
  </r>
  <r>
    <n v="2544"/>
    <s v="GUAITIL"/>
    <s v="SANTA CRUZ"/>
    <x v="5"/>
    <s v="SANTA CRUZ"/>
    <s v="DIRIA"/>
    <s v="GUAITIL"/>
    <s v="CHOROTEGA"/>
    <s v="ADRIANA MATARRITA ROSALES"/>
    <n v="26811869"/>
    <n v="26811869"/>
    <s v="esc.guaitil@mep.go.cr"/>
    <s v="COSTADO SUR DE LA PLAZA DE DEPORTES"/>
    <s v="Urbana"/>
    <n v="87"/>
    <n v="34.800000000000004"/>
  </r>
  <r>
    <n v="2545"/>
    <s v="HATILLO"/>
    <s v="SANTA CRUZ"/>
    <x v="5"/>
    <s v="SANTA CRUZ"/>
    <s v="VEINTISIETE DE ABRIL"/>
    <s v="HATILLO"/>
    <s v="CHOROTEGA"/>
    <s v="MARIA ARLEY GUIDO RIVAS"/>
    <n v="22150047"/>
    <n v="0"/>
    <s v="maria.guido.rivas@mep.go.cr"/>
    <s v="100 MTS OESTE DEL SALON COMUNAL HATILLO"/>
    <s v="Rural"/>
    <n v="59"/>
    <n v="33.629999999999995"/>
  </r>
  <r>
    <n v="2547"/>
    <s v="LA ESPERANZA"/>
    <s v="SANTA CRUZ"/>
    <x v="5"/>
    <s v="NICOYA"/>
    <s v="NICOYA"/>
    <s v="LA ESPERANZA"/>
    <s v="CHOROTEGA"/>
    <s v="JAVIER ENRIQUE GARCIA VALLEJO"/>
    <n v="84517124"/>
    <n v="0"/>
    <s v="esc.laesperanza.santacruz@mep.go.cr"/>
    <s v="COSTADO OESTE DE LA PLAZA DE DEPORTES"/>
    <s v="Urbana"/>
    <n v="36"/>
    <n v="14.4"/>
  </r>
  <r>
    <n v="2548"/>
    <s v="HERNANDEZ"/>
    <s v="SANTA CRUZ"/>
    <x v="5"/>
    <s v="SANTA CRUZ"/>
    <s v="TAMARINDO"/>
    <s v="HERNÁNDEZ"/>
    <s v="CHOROTEGA"/>
    <s v="GISSELA BRICENO BARRANTES"/>
    <n v="26534332"/>
    <n v="0"/>
    <s v="esc.hernandez@mep.go.cr"/>
    <s v="4 KM SUR ESTE DE VILLA REAL"/>
    <s v="Rural"/>
    <n v="29"/>
    <n v="16.529999999999998"/>
  </r>
  <r>
    <n v="2551"/>
    <s v="LA GUINEA"/>
    <s v="SANTA CRUZ"/>
    <x v="5"/>
    <s v="CARRILLO"/>
    <s v="FILADELFIA"/>
    <s v="LA GUINEA"/>
    <s v="CHOROTEGA"/>
    <s v="NERY MENDOZA ALVAREZ"/>
    <n v="26887343"/>
    <n v="26887343"/>
    <s v="esc.laguinea@mep.go.cr"/>
    <s v="CONTIGUO AL SALON COMUNAL"/>
    <s v="Urbana"/>
    <n v="30"/>
    <n v="12"/>
  </r>
  <r>
    <n v="2552"/>
    <s v="LA LIBERTAD"/>
    <s v="SANTA CRUZ"/>
    <x v="5"/>
    <s v="CARRILLO"/>
    <s v="SARDINAL"/>
    <s v="LA LIBERTAD"/>
    <s v="CHOROTEGA"/>
    <s v="DIANE GOMEZ BUSTOS"/>
    <n v="26971226"/>
    <n v="26971226"/>
    <s v="esc.lalibertad.santacruz@mep.go.cr"/>
    <s v="COSTADO SURESTE DEL PARQUE"/>
    <s v="Urbana"/>
    <n v="42"/>
    <n v="16.8"/>
  </r>
  <r>
    <n v="2555"/>
    <s v="PUERTO RICO"/>
    <s v="SANTA CRUZ"/>
    <x v="5"/>
    <s v="SANTA CRUZ"/>
    <s v="SANTA CRUZ"/>
    <s v="LAGUNILLA"/>
    <s v="CHOROTEGA"/>
    <s v="NIDIA GUADAMUZ GUADAMUZ"/>
    <n v="26801400"/>
    <n v="26801400"/>
    <s v="esc.puertorico@mep.go.cr"/>
    <s v="COSTADO OESTE DE PLAZA DE DEPORTES"/>
    <s v="Urbana"/>
    <n v="127"/>
    <n v="50.800000000000004"/>
  </r>
  <r>
    <n v="2556"/>
    <s v="RIO CAÑAS"/>
    <s v="SANTA CRUZ"/>
    <x v="5"/>
    <s v="CARRILLO"/>
    <s v="BELEN"/>
    <s v="RIO CAÑAS"/>
    <s v="CHOROTEGA"/>
    <s v="NOILY T. MONTES MARCHENA"/>
    <n v="22006780"/>
    <n v="0"/>
    <s v="escriocanas@mep.go.cr"/>
    <s v="100 NOROESTE DEL ANTIGUO SALON JARDIN"/>
    <s v="Urbana"/>
    <n v="84"/>
    <n v="33.6"/>
  </r>
  <r>
    <n v="2558"/>
    <s v="LAS DELICIAS"/>
    <s v="SANTA CRUZ"/>
    <x v="5"/>
    <s v="SANTA CRUZ"/>
    <s v="VEINTISIETE DE ABRIL"/>
    <s v="LAS DELICIAS"/>
    <s v="CHOROTEGA"/>
    <s v="ROLANDO ESPINOZA ENRIQUEZ"/>
    <n v="26580831"/>
    <n v="0"/>
    <s v="esclasdelicias@mep.go.cr"/>
    <s v="COSTADO OESTE DE LA PLAZA DE DEPORTES"/>
    <s v="Rural"/>
    <n v="48"/>
    <n v="27.36"/>
  </r>
  <r>
    <n v="2559"/>
    <s v="LORENA"/>
    <s v="SANTA CRUZ"/>
    <x v="5"/>
    <s v="SANTA CRUZ"/>
    <s v="CARTAGENA"/>
    <s v="LORENA"/>
    <s v="CHOROTEGA"/>
    <s v="JEANNETHE HUERTAS LOPEZ"/>
    <n v="26750139"/>
    <n v="26750139"/>
    <s v="jeannette.huertas.lopez@mep.go.cr"/>
    <s v="COSTADO SUR DE LA PLAZA DE DEPORTES"/>
    <s v="Urbana"/>
    <n v="55"/>
    <n v="22"/>
  </r>
  <r>
    <n v="2563"/>
    <s v="LOS JOCOTES"/>
    <s v="SANTA CRUZ"/>
    <x v="5"/>
    <s v="CARRILLO"/>
    <s v="FILADELFIA"/>
    <s v="LOS JOCOTES"/>
    <s v="CHOROTEGA"/>
    <s v="MARTHA EUGENIA LOPEZ MATARRITA"/>
    <n v="26886050"/>
    <n v="26886050"/>
    <s v="esc.losjocotes@mep.go.cr"/>
    <s v="1.5 KM NORTE DEL CTP DE CARRILLO"/>
    <s v="Urbana"/>
    <n v="43"/>
    <n v="17.2"/>
  </r>
  <r>
    <n v="2564"/>
    <s v="LOS PLANES"/>
    <s v="SANTA CRUZ"/>
    <x v="5"/>
    <s v="CARRILLO"/>
    <s v="BELEN"/>
    <s v="LOS PLANES"/>
    <s v="CHOROTEGA"/>
    <s v="ORIELA BARRANTES CASTRO"/>
    <n v="26511909"/>
    <n v="26511909"/>
    <s v="esc.losplanes@mep.go.cr"/>
    <s v="CONTIGUO A LA PLAZA DE DEPORTES"/>
    <s v="Urbana"/>
    <n v="42"/>
    <n v="16.8"/>
  </r>
  <r>
    <n v="2567"/>
    <s v="MARIA LEAL RODRIGUEZ"/>
    <s v="SANTA CRUZ"/>
    <x v="5"/>
    <s v="SANTA CRUZ"/>
    <s v="SANTA CRUZ"/>
    <s v="TENORIO"/>
    <s v="CHOROTEGA"/>
    <s v="DR.ED.PAUL GUEVARA RUIZ"/>
    <n v="26800086"/>
    <n v="26800086"/>
    <s v="esc.marialealrodriguez@mep.go.cr"/>
    <s v="DIAGONAL AL ASILO DE ANCIANOS"/>
    <s v="Urbana"/>
    <n v="337"/>
    <n v="101.1"/>
  </r>
  <r>
    <n v="2571"/>
    <s v="PALESTINA"/>
    <s v="SANTA CRUZ"/>
    <x v="5"/>
    <s v="CARRILLO"/>
    <s v="BELEN"/>
    <s v="PALESTINA"/>
    <s v="CHOROTEGA"/>
    <s v="ANA VIRGINIA VEGAS SEQUEIRA"/>
    <n v="26511898"/>
    <n v="26511898"/>
    <s v="esc.palestina@mep.go.cr"/>
    <s v="300 MTS NORTE DEL BAR EL BOSQUE"/>
    <s v="Urbana"/>
    <n v="45"/>
    <n v="18"/>
  </r>
  <r>
    <n v="2572"/>
    <s v="PASO TEMPISQUE"/>
    <s v="SANTA CRUZ"/>
    <x v="5"/>
    <s v="CARRILLO"/>
    <s v="PALMIRA"/>
    <s v="PASO TEMPISQUE"/>
    <s v="CHOROTEGA"/>
    <s v="YENDRY LOPEZ LEAL"/>
    <n v="26678230"/>
    <n v="26678230"/>
    <s v="esc.pasotempisque@mep.go.cr"/>
    <s v="DE LA IGLESIA CATOLICA 200 MTS AL SUR"/>
    <s v="Urbana"/>
    <n v="82"/>
    <n v="32.800000000000004"/>
  </r>
  <r>
    <n v="2574"/>
    <s v="IGNACIO GUTIERREZ"/>
    <s v="SANTA CRUZ"/>
    <x v="5"/>
    <s v="CARRILLO"/>
    <s v="SARDINAL"/>
    <s v="SAN BLAS"/>
    <s v="CHOROTEGA"/>
    <s v="MARIA CRISTINA PEÑA VIALES"/>
    <n v="26970987"/>
    <n v="26970987"/>
    <s v="esc.ignaciogutierrezgutierrez@mep.go.cr"/>
    <s v="DEL PARQUE 200 MTS AL OESTE SAN BLAS CENTRO"/>
    <s v="Urbana"/>
    <n v="140"/>
    <n v="56"/>
  </r>
  <r>
    <n v="2575"/>
    <s v="SAN FRANCISCO"/>
    <s v="SANTA CRUZ"/>
    <x v="5"/>
    <s v="SANTA CRUZ"/>
    <s v="VEINTISIETE DE ABRIL"/>
    <s v="SAN FRANCISCO"/>
    <s v="CHOROTEGA"/>
    <s v="MELISSA RAMIREZ BONILLA"/>
    <n v="26580951"/>
    <n v="0"/>
    <s v="esc.sanfrancisco.santacruz@mep.go.cr"/>
    <s v="COSTADO OESTE DE LA PLAZA"/>
    <s v="Rural"/>
    <n v="34"/>
    <n v="19.38"/>
  </r>
  <r>
    <n v="2578"/>
    <s v="SAN JUAN"/>
    <s v="SANTA CRUZ"/>
    <x v="5"/>
    <s v="SANTA CRUZ"/>
    <s v="SANTA CRUZ"/>
    <s v="SAN JUAN"/>
    <s v="CHOROTEGA"/>
    <s v="AILLEN BRICEÑO AGUILAR"/>
    <n v="26818156"/>
    <n v="26818156"/>
    <s v="esc.sanjuan.santacruz@mep.go.cr"/>
    <s v="FRENTE A PLAZA DE DEPORTES"/>
    <s v="Urbana"/>
    <n v="90"/>
    <n v="36"/>
  </r>
  <r>
    <n v="2580"/>
    <s v="SAN PEDRO"/>
    <s v="SANTA CRUZ"/>
    <x v="5"/>
    <s v="SANTA CRUZ"/>
    <s v="SANTA CRUZ"/>
    <s v="SAN PEDRO"/>
    <s v="CHOROTEGA"/>
    <s v="HAZEL GOMEZ GUEVARA"/>
    <n v="21019725"/>
    <n v="0"/>
    <s v="esc.sanpedro.santacruz@mep.go.cr"/>
    <s v="COSTADO OESTE DE LA PLAZA DE DEPORTES"/>
    <s v="Urbana"/>
    <n v="49"/>
    <n v="19.600000000000001"/>
  </r>
  <r>
    <n v="2581"/>
    <s v="OMAR DENGO GUERRERO"/>
    <s v="SANTA CRUZ"/>
    <x v="5"/>
    <s v="CARRILLO"/>
    <s v="BELEN"/>
    <s v="SANTA ANA"/>
    <s v="CHOROTEGA"/>
    <s v="WALTER MARCHENA BRAN"/>
    <n v="26511256"/>
    <n v="26511256"/>
    <s v="esc.omardengoguerrero@mep.go.cr"/>
    <s v="50 MTS SURESTE DE LA PLAZA DE DEPORTES"/>
    <s v="Urbana"/>
    <n v="151"/>
    <n v="60.400000000000006"/>
  </r>
  <r>
    <n v="2582"/>
    <s v="SANTO DOMINGO"/>
    <s v="SANTA CRUZ"/>
    <x v="5"/>
    <s v="CARRILLO"/>
    <s v="BELEN"/>
    <s v="SANTO DOMINGO"/>
    <s v="CHOROTEGA"/>
    <s v="KATTIA LORENA ORTIZ ANGULO"/>
    <n v="26511000"/>
    <n v="26511000"/>
    <s v="esc.santodomingo.santacruz@mep.go.cr"/>
    <s v="FRENTE A LA PLAZA DE DEPORTES"/>
    <s v="Urbana"/>
    <n v="99"/>
    <n v="39.6"/>
  </r>
  <r>
    <n v="2584"/>
    <s v="OBANDITO"/>
    <s v="SANTA CRUZ"/>
    <x v="5"/>
    <s v="CARRILLO"/>
    <s v="SARDINAL"/>
    <s v="OBANDITO"/>
    <s v="CHOROTEGA"/>
    <s v="ARACELLY AMPIE CARBALLO"/>
    <n v="26971302"/>
    <n v="26971302"/>
    <s v="esc.obandito@mep.go.cr"/>
    <s v="2 KM SUROESTE DE LA CRUZ ROJA"/>
    <s v="Urbana"/>
    <n v="105"/>
    <n v="42"/>
  </r>
  <r>
    <n v="2585"/>
    <s v="JOSEFINA LOPEZ BONILLA"/>
    <s v="SANTA CRUZ"/>
    <x v="5"/>
    <s v="SANTA CRUZ"/>
    <s v="SANTA CRUZ"/>
    <s v="ESQUIPULAS"/>
    <s v="CHOROTEGA"/>
    <s v="CELIA PASTRANA GUTIERREZ"/>
    <n v="26800025"/>
    <n v="26800025"/>
    <s v="esc.josefinalopezbonilla@mep.go.cr"/>
    <s v="100 MTS OESTE DE EMPRESA TRALAPA"/>
    <s v="Urbana"/>
    <n v="639"/>
    <n v="191.7"/>
  </r>
  <r>
    <n v="2586"/>
    <s v="TALOLINGUITA"/>
    <s v="SANTA CRUZ"/>
    <x v="5"/>
    <s v="SANTA CRUZ"/>
    <s v="DIRIA"/>
    <s v="TALOLINGUITA"/>
    <s v="CHOROTEGA"/>
    <s v="YOHANDY ULISES VEGA BRICEÑO"/>
    <n v="26811436"/>
    <n v="26811436"/>
    <s v="esc.talolinguita@mep.go.cr"/>
    <s v="5 KM AL ESTE DE SANTA BARBARA"/>
    <s v="Urbana"/>
    <n v="29"/>
    <n v="11.600000000000001"/>
  </r>
  <r>
    <n v="2588"/>
    <s v="27 DE ABRIL"/>
    <s v="SANTA CRUZ"/>
    <x v="5"/>
    <s v="SANTA CRUZ"/>
    <s v="VEINTISIETE DE ABRIL"/>
    <s v="27 DE ABRIL"/>
    <s v="CHOROTEGA"/>
    <s v="ELIETTE CASTELLON JAEN"/>
    <n v="26580935"/>
    <n v="26580835"/>
    <s v="eliette.castellon.jaen@mep.go.cr"/>
    <s v="COSTADO NORTE DE LA PLAZA DE DEPORTES"/>
    <s v="Rural"/>
    <n v="139"/>
    <n v="79.22999999999999"/>
  </r>
  <r>
    <n v="2590"/>
    <s v="GUAYABAL"/>
    <s v="SANTA CRUZ"/>
    <x v="5"/>
    <s v="SANTA CRUZ"/>
    <s v="SANTA CRUZ"/>
    <s v="GUAYABAL"/>
    <s v="CHOROTEGA"/>
    <s v="SILENY MORALES MOLINA"/>
    <n v="26804790"/>
    <n v="26804790"/>
    <s v="esc.guayabal@mep.go.cr"/>
    <s v="CONTIGUO A LA IGLESIA CATOLICA"/>
    <s v="Urbana"/>
    <n v="107"/>
    <n v="42.800000000000004"/>
  </r>
  <r>
    <n v="2591"/>
    <s v="SANTA RITA"/>
    <s v="SANTA CRUZ"/>
    <x v="5"/>
    <s v="CARRILLO"/>
    <s v="SARDINAL"/>
    <s v="SANTA RITA"/>
    <s v="CHOROTEGA"/>
    <s v="FAUSI GUADAMUZ ANGULO"/>
    <n v="26970114"/>
    <n v="26970114"/>
    <s v="esc.santasardinal@mep.go.cr"/>
    <s v="100 MTS ESTE Y 200 NORTE DISCOTEQUE ENSUEÑO"/>
    <s v="Urbana"/>
    <n v="166"/>
    <n v="66.400000000000006"/>
  </r>
  <r>
    <n v="2592"/>
    <s v="EL TRAPICHE"/>
    <s v="SANTA CRUZ"/>
    <x v="5"/>
    <s v="SANTA CRUZ"/>
    <s v="VEINTISIETE DE ABRIL"/>
    <s v="EL TRAPICHE"/>
    <s v="CHOROTEGA"/>
    <s v="JEANNETH CANTILLO CANTILLO"/>
    <n v="0"/>
    <n v="0"/>
    <s v="escuelatrapiche02@gmail.com"/>
    <s v="COSTADO OESTE DEL SALON COMUNAL"/>
    <s v="Rural"/>
    <n v="26"/>
    <n v="14.819999999999999"/>
  </r>
  <r>
    <n v="2593"/>
    <s v="BARRIO LIMON"/>
    <s v="SANTA CRUZ"/>
    <x v="5"/>
    <s v="SANTA CRUZ"/>
    <s v="SANTA CRUZ"/>
    <s v="BARRIO LIMON"/>
    <s v="CHOROTEGA"/>
    <s v="VIKY RODRIGUEZ BARRANTES"/>
    <n v="26803307"/>
    <n v="26803307"/>
    <s v="esc.limon.santacruz@mep.go.cr"/>
    <s v="DIAGONAL A TROPIGAS, BARRIO LIMON"/>
    <s v="Urbana"/>
    <n v="54"/>
    <n v="21.6"/>
  </r>
  <r>
    <n v="2595"/>
    <s v="MATAPALO"/>
    <s v="CAÑAS"/>
    <x v="5"/>
    <s v="ABANGARES"/>
    <s v="LAS JUNTAS"/>
    <s v="MATAPALO"/>
    <s v="CHOROTEGA"/>
    <s v="CLAUDIA CABEZAS VARELA"/>
    <n v="26628155"/>
    <n v="26628493"/>
    <s v="esc.matapalo.canas@mep.go.cr"/>
    <s v="COSTADO OESTE DEL EBAIS"/>
    <s v="Rural"/>
    <n v="132"/>
    <n v="75.239999999999995"/>
  </r>
  <r>
    <n v="2596"/>
    <s v="SAN JUAN CHIQUITO"/>
    <s v="CAÑAS"/>
    <x v="5"/>
    <s v="ABANGARES"/>
    <s v="LAS JUNTAS"/>
    <s v="SAN JUAN CHIQUITO"/>
    <s v="CHOROTEGA"/>
    <s v="VIVIAN VEGA CASTRO"/>
    <n v="26621350"/>
    <n v="26621350"/>
    <s v="esc.sanjuanchiquito@mep.go.cr"/>
    <s v="100 METROS ESTE DE LA ERMITA CATOLICA"/>
    <s v="Rural"/>
    <n v="95"/>
    <n v="54.15"/>
  </r>
  <r>
    <n v="2597"/>
    <s v="RIO COROBICI"/>
    <s v="CAÑAS"/>
    <x v="5"/>
    <s v="CAÑAS"/>
    <s v="CAÑAS"/>
    <s v="RIO COROBICI"/>
    <s v="CHOROTEGA"/>
    <s v="RUSSELL RUIZ RAMIREZ"/>
    <n v="88633389"/>
    <n v="0"/>
    <s v="esc.riocorobici@mep.go.cr"/>
    <s v="DEL PUENTE 400 MTS NORTE"/>
    <s v="Urbana"/>
    <n v="24"/>
    <n v="9.6000000000000014"/>
  </r>
  <r>
    <n v="2599"/>
    <s v="ARENAL"/>
    <s v="CAÑAS"/>
    <x v="5"/>
    <s v="TILARAN"/>
    <s v="ARENAL"/>
    <s v="ARENAL"/>
    <s v="CHOROTEGA"/>
    <s v="LUIS SEQUEIRA RUIZ"/>
    <n v="26944000"/>
    <n v="0"/>
    <s v="esc.arenal@mep.go.cr"/>
    <s v="COSTADO NORTE DE LA IGLESIA CATOLICA"/>
    <s v="Rural"/>
    <n v="139"/>
    <n v="79.22999999999999"/>
  </r>
  <r>
    <n v="2601"/>
    <s v="LAS PALMAS"/>
    <s v="CAÑAS"/>
    <x v="5"/>
    <s v="CAÑAS"/>
    <s v="CAÑAS"/>
    <s v="LAS PALMAS"/>
    <s v="CHOROTEGA"/>
    <s v="NEILYN ORDONEZ SOLANO"/>
    <n v="26692695"/>
    <n v="26692695"/>
    <s v="esc.barriolaspalmas@mep.go.cr"/>
    <s v="CONTIGUO A LA PLAZA DE DEPORTES"/>
    <s v="Urbana"/>
    <n v="189"/>
    <n v="75.600000000000009"/>
  </r>
  <r>
    <n v="2603"/>
    <s v="SAN FRANCISCO"/>
    <s v="CAÑAS"/>
    <x v="5"/>
    <s v="ABANGARES"/>
    <s v="LAS JUNTAS"/>
    <s v="SAN FRANCISCO"/>
    <s v="CHOROTEGA"/>
    <s v="ROBERT BARBOZA ARAYA"/>
    <n v="26620062"/>
    <n v="26621615"/>
    <s v="esc.sanfrancisco.canas@mep.go.cr"/>
    <s v="500 ESTE Y 75 NORTE DEL SALON COMUNAL"/>
    <s v="Rural"/>
    <n v="116"/>
    <n v="66.11999999999999"/>
  </r>
  <r>
    <n v="2605"/>
    <s v="EL CARMEN"/>
    <s v="CAÑAS"/>
    <x v="5"/>
    <s v="TILARAN"/>
    <s v="TILARAN"/>
    <s v="EL CARMEN"/>
    <s v="CHOROTEGA"/>
    <s v="HELLEN BRICENO VELASQUEZ"/>
    <n v="26956889"/>
    <n v="26956889"/>
    <s v="esc.liderelcarmen@mep.go.cr"/>
    <s v="CONTIGUO AL SALON EL CARMEN"/>
    <s v="Urbana"/>
    <n v="317"/>
    <n v="95.1"/>
  </r>
  <r>
    <n v="2608"/>
    <s v="MONSEÑOR MORERA VEGA"/>
    <s v="CAÑAS"/>
    <x v="5"/>
    <s v="TILARAN"/>
    <s v="TILARAN"/>
    <s v="ASENTAMIENTO MORERA VEGA"/>
    <s v="CHOROTEGA"/>
    <s v="YUNY ZELEDON CASTRO"/>
    <n v="26956640"/>
    <n v="26956640"/>
    <s v="esc.monsenormorera@mep.go.cr"/>
    <s v="FRENTE AL TEMPLO CATOLICO"/>
    <s v="Urbana"/>
    <n v="29"/>
    <n v="11.600000000000001"/>
  </r>
  <r>
    <n v="2612"/>
    <s v="PEÑAS BLANCAS"/>
    <s v="CAÑAS"/>
    <x v="5"/>
    <s v="ABANGARES"/>
    <s v="COLORADO"/>
    <s v="PEñAS BLANCAS"/>
    <s v="CHOROTEGA"/>
    <s v="YIRLANY CHEVEZ PORRAS"/>
    <n v="26687990"/>
    <n v="26687990"/>
    <s v="esc.penasblancascolorado@mep.go.cr"/>
    <s v="CAMINO A CEMEX"/>
    <s v="Rural"/>
    <n v="36"/>
    <n v="20.52"/>
  </r>
  <r>
    <n v="2613"/>
    <s v="MONSEÑOR LUIS LEIPOLD"/>
    <s v="CAÑAS"/>
    <x v="5"/>
    <s v="CAÑAS"/>
    <s v="CAÑAS"/>
    <s v="CAÑAS"/>
    <s v="CHOROTEGA"/>
    <s v="YADIRA QUESADA MURILLO"/>
    <n v="26690008"/>
    <n v="26688036"/>
    <s v="esc.mensenorluisleipold@mep.go.cr"/>
    <s v="FRENTE A LA PLAZA COLON CAÑAS CENTRO"/>
    <s v="Urbana"/>
    <n v="591"/>
    <n v="177.29999999999998"/>
  </r>
  <r>
    <n v="2615"/>
    <s v="CABECERA DE CAÑAS"/>
    <s v="CAÑAS"/>
    <x v="5"/>
    <s v="TILARAN"/>
    <s v="QUEBRADA GRANDE"/>
    <s v="CABECERA DE CAÑAS"/>
    <s v="CHOROTEGA"/>
    <s v="KARLA CASTRO RODRIGUEZ"/>
    <n v="26938072"/>
    <n v="26938072"/>
    <s v="esc.cabeceradecanas@mep.go.cr"/>
    <s v="COSTADO SUR DE LA PLAZA DE DEPORTES"/>
    <s v="Rural"/>
    <n v="93"/>
    <n v="53.01"/>
  </r>
  <r>
    <n v="2616"/>
    <s v="CAMPOS DE ORO"/>
    <s v="CAÑAS"/>
    <x v="5"/>
    <s v="ABANGARES"/>
    <s v="SIERRA"/>
    <s v="CAMPOS DE ORO"/>
    <s v="CHOROTEGA"/>
    <s v="JENEFFER GUTIERREZ VARGAS"/>
    <n v="26938047"/>
    <n v="0"/>
    <s v="esc.camposdeoro@mep.go.cr"/>
    <s v="50 METROS OESTE DE LA IGLESIA CATOLICA"/>
    <s v="Rural"/>
    <n v="25"/>
    <n v="14.249999999999998"/>
  </r>
  <r>
    <n v="2617"/>
    <s v="EL NISPERO"/>
    <s v="CAÑAS"/>
    <x v="5"/>
    <s v="CAÑAS"/>
    <s v="POROZAL"/>
    <s v="NISPERO"/>
    <s v="CHOROTEGA"/>
    <s v="YUDANIA RUIZ MORENO"/>
    <n v="22006897"/>
    <n v="0"/>
    <s v="esc.elnispero@mep.go.cr"/>
    <s v="500M SUR DE LA IGLESIA CATOLICA EL NISPERO"/>
    <s v="Rural"/>
    <n v="26"/>
    <n v="14.819999999999999"/>
  </r>
  <r>
    <n v="2618"/>
    <s v="I.D.A. SAN LUIS"/>
    <s v="CAÑAS"/>
    <x v="5"/>
    <s v="CAÑAS"/>
    <s v="CAÑAS"/>
    <s v="LA LIBERTAD"/>
    <s v="CHOROTEGA"/>
    <s v="LEYLA VILLALOBOS RODRIGUEZ"/>
    <n v="84280909"/>
    <n v="26748461"/>
    <s v="esc.idasanluis@mep.go.cr"/>
    <s v="CONTIGUO A LA IGLESIA CATOLICA"/>
    <s v="Urbana"/>
    <n v="42"/>
    <n v="16.8"/>
  </r>
  <r>
    <n v="2620"/>
    <s v="COLORADO"/>
    <s v="CAÑAS"/>
    <x v="5"/>
    <s v="ABANGARES"/>
    <s v="COLORADO"/>
    <s v="COLORADO"/>
    <s v="CHOROTEGA"/>
    <s v="MA.EUGENIA LARA GUADAMUZ"/>
    <n v="26780028"/>
    <n v="26780028"/>
    <s v="esc.tecnicadecolorado@mep.go.cr"/>
    <s v="50 MTS NORTE DE TEMPLO CATOLICO COLORADO CENT"/>
    <s v="Rural"/>
    <n v="206"/>
    <n v="82.4"/>
  </r>
  <r>
    <n v="2622"/>
    <s v="CONCEPCION"/>
    <s v="CAÑAS"/>
    <x v="5"/>
    <s v="ABANGARES"/>
    <s v="COLORADO"/>
    <s v="CONCEPCION COLORADO"/>
    <s v="CHOROTEGA"/>
    <s v="ARLENY CORDOBA VARGAS"/>
    <n v="22006887"/>
    <n v="0"/>
    <s v="esc.concepciondecolorado@mep.go.cr"/>
    <s v="50 METROS OESTE DE LA PULPERIA EL QUELITE"/>
    <s v="Rural"/>
    <n v="24"/>
    <n v="13.68"/>
  </r>
  <r>
    <n v="2623"/>
    <s v="COROBICI"/>
    <s v="CAÑAS"/>
    <x v="5"/>
    <s v="CAÑAS"/>
    <s v="PALMIRA"/>
    <s v="PALMIRA"/>
    <s v="CHOROTEGA"/>
    <s v="LUIS FERNANDO GUADAMUZ GUEVARA"/>
    <n v="70973267"/>
    <n v="0"/>
    <s v="esc.corobici@mep.go.cr"/>
    <s v="DIAGONAL AL SALON COMUNAL"/>
    <s v="Rural"/>
    <n v="52"/>
    <n v="29.639999999999997"/>
  </r>
  <r>
    <n v="2631"/>
    <s v="SAN LUIS"/>
    <s v="CAÑAS"/>
    <x v="5"/>
    <s v="TILARAN"/>
    <s v="TILARAN"/>
    <s v="SAN LUIS"/>
    <s v="CHOROTEGA"/>
    <s v="HEYDER ANGULO OBANDO"/>
    <n v="26953283"/>
    <n v="26953283"/>
    <s v="esc.sanluisdetilaran@mep.go.cr"/>
    <s v="CENTRO SAN LUIS"/>
    <s v="Urbana"/>
    <n v="42"/>
    <n v="16.8"/>
  </r>
  <r>
    <n v="2633"/>
    <s v="EL AGUACATE"/>
    <s v="CAÑAS"/>
    <x v="5"/>
    <s v="TILARAN"/>
    <s v="TIERRAS MORENAS"/>
    <s v="EL AGUACATE"/>
    <s v="CHOROTEGA"/>
    <s v="MA. DEL CARMEN ROCHA VALLEJOS"/>
    <n v="87178320"/>
    <n v="0"/>
    <s v="esc.elaguacate.canas@mep.go.cr"/>
    <s v="COSTADO NORTE DE LA IGLESIA CATOLICA."/>
    <s v="Rural"/>
    <n v="26"/>
    <n v="14.819999999999999"/>
  </r>
  <r>
    <n v="2636"/>
    <s v="EL DOS"/>
    <s v="CAÑAS"/>
    <x v="5"/>
    <s v="TILARAN"/>
    <s v="QUEBRADA GRANDE"/>
    <s v="SAN RAMON"/>
    <s v="CHOROTEGA"/>
    <s v="KATTIA FONSECA CHACON"/>
    <n v="26938303"/>
    <n v="26938021"/>
    <s v="esc.eldosdetilaran@mep.go.cr"/>
    <s v="FRENTE AL TEMPLO CATOLICO"/>
    <s v="Rural"/>
    <n v="21"/>
    <n v="11.969999999999999"/>
  </r>
  <r>
    <n v="2638"/>
    <s v="JERONIMO FERNANDEZ ROJAS"/>
    <s v="CAÑAS"/>
    <x v="5"/>
    <s v="CAÑAS"/>
    <s v="CAÑAS"/>
    <s v="EL HOTEL"/>
    <s v="CHOROTEGA"/>
    <s v="JUAN JOSE RIVAS BOLIVAR"/>
    <n v="89242853"/>
    <n v="26748256"/>
    <s v="esc.jeronimofernandezrojas@mep.go.cr"/>
    <s v="BARRIO EL HOTEL CAÑAS CENTRO"/>
    <s v="Urbana"/>
    <n v="54"/>
    <n v="21.6"/>
  </r>
  <r>
    <n v="2639"/>
    <s v="ROSITA CHAVEZ DE CABEZAS"/>
    <s v="CAÑAS"/>
    <x v="5"/>
    <s v="TILARAN"/>
    <s v="LIBANO"/>
    <s v="LIBANO"/>
    <s v="CHOROTEGA"/>
    <s v="MAX ARIAS MARTINEZ"/>
    <n v="26953450"/>
    <n v="26953450"/>
    <s v="escuela.rositachaves@gmail.com"/>
    <s v="CONTIGUO AL TEMPLO CATOLICO"/>
    <s v="Rural"/>
    <n v="32"/>
    <n v="18.239999999999998"/>
  </r>
  <r>
    <n v="2640"/>
    <s v="SAN JOAQUIN"/>
    <s v="CAÑAS"/>
    <x v="5"/>
    <s v="ABANGARES"/>
    <s v="COLORADO"/>
    <s v="SAN JOAQUIN"/>
    <s v="CHOROTEGA"/>
    <s v="RANDY MATARRITA ENRIQUEZ"/>
    <n v="26687643"/>
    <n v="0"/>
    <s v="esc.sanjoaquindecolorado@mep.go.cr"/>
    <s v="COSTADO OESTE DE LA PLAZA DE FUTBOL"/>
    <s v="Rural"/>
    <n v="36"/>
    <n v="20.52"/>
  </r>
  <r>
    <n v="2643"/>
    <s v="BELLO HORIZONTE"/>
    <s v="CAÑAS"/>
    <x v="5"/>
    <s v="CAÑAS"/>
    <s v="CAÑAS"/>
    <s v="BELLO HORIZONTE"/>
    <s v="CHOROTEGA"/>
    <s v="LYENER QUESADA GUZMAN"/>
    <n v="26686649"/>
    <n v="26686649"/>
    <s v="esc.bellohorizonte@mep.go.cr"/>
    <s v="DETRAS DEL SALON COMUNAL BELLO HORIZONTE"/>
    <s v="Urbana"/>
    <n v="53"/>
    <n v="21.200000000000003"/>
  </r>
  <r>
    <n v="2645"/>
    <s v="HACIENDA TABOGA"/>
    <s v="CAÑAS"/>
    <x v="5"/>
    <s v="CAÑAS"/>
    <s v="BEBEDERO"/>
    <s v="HACIENDA TABOGA"/>
    <s v="CHOROTEGA"/>
    <s v="ADRIANA MIRANDA CARDENAS"/>
    <n v="26740235"/>
    <n v="26740235"/>
    <s v="esc.haciendataboga@mep.go.cr"/>
    <s v="200 ESTE DEL SALON INGENIO TABOGA"/>
    <s v="Urbana"/>
    <n v="36"/>
    <n v="14.4"/>
  </r>
  <r>
    <n v="2649"/>
    <s v="LAS BRISAS"/>
    <s v="CAÑAS"/>
    <x v="5"/>
    <s v="ABANGARES"/>
    <s v="LAS JUNTAS"/>
    <s v="BARRIO BLANCA"/>
    <s v="CHOROTEGA"/>
    <s v="VIANEY ALVAREZ CAMPOS"/>
    <n v="26628226"/>
    <n v="26628629"/>
    <s v="esc.lasbrisas.canas@mep.go.cr"/>
    <s v="DIAGONAL A LA PLAZA DE DEPORTES"/>
    <s v="Rural"/>
    <n v="71"/>
    <n v="40.47"/>
  </r>
  <r>
    <n v="2650"/>
    <s v="JOAQUIN ARROYO"/>
    <s v="CAÑAS"/>
    <x v="5"/>
    <s v="ABANGARES"/>
    <s v="LAS JUNTAS"/>
    <s v="LA PALMA"/>
    <s v="CHOROTEGA"/>
    <s v="MARIA LUISA FIGUEROA MIRANDA"/>
    <n v="26688323"/>
    <n v="26628410"/>
    <s v="esc.joaquinarroyo@mep.go.cr"/>
    <s v="FRENTE A LA PARADA DE BUSES DE LA PALMA DE AB"/>
    <s v="Rural"/>
    <n v="55"/>
    <n v="31.349999999999998"/>
  </r>
  <r>
    <n v="2651"/>
    <s v="PIEDRA VERDE"/>
    <s v="CAÑAS"/>
    <x v="5"/>
    <s v="ABANGARES"/>
    <s v="LAS JUNTAS"/>
    <s v="PIEDRA VERDE"/>
    <s v="CHOROTEGA"/>
    <s v="KARLA CAMPOS ABADIA"/>
    <n v="26687894"/>
    <n v="0"/>
    <s v="esc.piedraverde@mep.go.cr"/>
    <s v="COSTADO NORTE DE LA PLAZA DE DEPORTES"/>
    <s v="Rural"/>
    <n v="30"/>
    <n v="17.099999999999998"/>
  </r>
  <r>
    <n v="2652"/>
    <s v="TRES AMIGOS"/>
    <s v="CAÑAS"/>
    <x v="5"/>
    <s v="ABANGARES"/>
    <s v="SIERRA"/>
    <s v="TRES AMIGOS"/>
    <s v="CHOROTEGA"/>
    <s v="MARIA ELENA ALVAREZ CORDERO"/>
    <n v="83535713"/>
    <n v="0"/>
    <s v="esc.tresamigos@mep.go.cr"/>
    <s v="50 MTS.NORTE DE IGLESIA CATOLICA EN 3 AMIGOS"/>
    <s v="Rural"/>
    <n v="40"/>
    <n v="22.799999999999997"/>
  </r>
  <r>
    <n v="2655"/>
    <s v="DELIA OVIEDO DE ACUÑA"/>
    <s v="CAÑAS"/>
    <x v="5"/>
    <s v="ABANGARES"/>
    <s v="LAS JUNTAS"/>
    <s v="LAS JUNTAS"/>
    <s v="CHOROTEGA"/>
    <s v="LIGIA PICADO RAMIREZ"/>
    <n v="26620362"/>
    <n v="26620016"/>
    <s v="esc.deliaoviedodeacuna@mep.go.cr"/>
    <s v="FRENTE A LA CASA CURAL"/>
    <s v="Rural"/>
    <n v="371"/>
    <n v="148.4"/>
  </r>
  <r>
    <n v="2656"/>
    <s v="LOURDES"/>
    <s v="CAÑAS"/>
    <x v="5"/>
    <s v="ABANGARES"/>
    <s v="SAN JUAN"/>
    <s v="LOURDES"/>
    <s v="CHOROTEGA"/>
    <s v="NAZARET RAMOS SANCHEZ"/>
    <n v="22006877"/>
    <n v="0"/>
    <s v="esc.lourdesdeabangares@mep.go.cr"/>
    <s v="CONTIGUO AL PUEBLO CATOLICO"/>
    <s v="Rural"/>
    <n v="19"/>
    <n v="10.829999999999998"/>
  </r>
  <r>
    <n v="2658"/>
    <s v="LIMONAL"/>
    <s v="CAÑAS"/>
    <x v="5"/>
    <s v="ABANGARES"/>
    <s v="LAS JUNTAS"/>
    <s v="LIMONAL"/>
    <s v="CHOROTEGA"/>
    <s v="SIONY ESPINOZA ACEVEDO"/>
    <n v="26628742"/>
    <n v="26688070"/>
    <s v="esc.limonaldeabangares@mep.go.cr"/>
    <s v="100 METROS NORTE DE LA BOMBA TOTAL"/>
    <s v="Rural"/>
    <n v="108"/>
    <n v="61.559999999999995"/>
  </r>
  <r>
    <n v="2659"/>
    <s v="LOS ANGELES"/>
    <s v="CAÑAS"/>
    <x v="5"/>
    <s v="TILARAN"/>
    <s v="SANTA ROSA"/>
    <s v="LOS ANGELES"/>
    <s v="CHOROTEGA"/>
    <s v="MARY VILLALOBOS SANCHEZ"/>
    <n v="26951060"/>
    <n v="26951060"/>
    <s v="esc.losangelessantarosa@mep.go.cr"/>
    <s v="LOS ANGELES DE SANTA ROSA"/>
    <s v="Rural"/>
    <n v="66"/>
    <n v="37.619999999999997"/>
  </r>
  <r>
    <n v="2661"/>
    <s v="LOS PATIOS"/>
    <s v="CAÑAS"/>
    <x v="5"/>
    <s v="TILARAN"/>
    <s v="QUEBRADA GRANDE"/>
    <s v="LA FLORIDA"/>
    <s v="CHOROTEGA"/>
    <s v="PRISCILLA MARTINEZ BADILLA"/>
    <n v="26938192"/>
    <n v="0"/>
    <s v="esc.lospatios@gmail.com"/>
    <s v="CONTIGUO A LA IGLESIA CATOL.CENTRO LA FLORID"/>
    <s v="Rural"/>
    <n v="26"/>
    <n v="14.819999999999999"/>
  </r>
  <r>
    <n v="2662"/>
    <s v="MATA DE CAÑA"/>
    <s v="CAÑAS"/>
    <x v="5"/>
    <s v="TILARAN"/>
    <s v="ARENAL"/>
    <s v="NUEVO ARENAL"/>
    <s v="CHOROTEGA"/>
    <s v="ANA LIA RUIZ MARCHENA"/>
    <n v="26944171"/>
    <n v="0"/>
    <s v="esc.matadecana@mep.go.cr"/>
    <s v="2 KM NORTE DEL GIMNASIO ARENAL"/>
    <s v="Rural"/>
    <n v="49"/>
    <n v="27.929999999999996"/>
  </r>
  <r>
    <n v="2663"/>
    <s v="SAN LUIS"/>
    <s v="CAÑAS"/>
    <x v="5"/>
    <s v="CAÑAS"/>
    <s v="CAÑAS"/>
    <s v="SAN LUIS"/>
    <s v="CHOROTEGA"/>
    <s v="JAIRO MONTOYA VILLAREAL"/>
    <n v="26686443"/>
    <n v="26692611"/>
    <s v="esc.sanluis.canas@mep.go.cr"/>
    <s v="FRENTE A LA GASOLINERA GRAN PARQUEO"/>
    <s v="Urbana"/>
    <n v="91"/>
    <n v="36.4"/>
  </r>
  <r>
    <n v="2664"/>
    <s v="SAN CRISTOBAL"/>
    <s v="CAÑAS"/>
    <x v="5"/>
    <s v="CAÑAS"/>
    <s v="CAÑAS"/>
    <s v="SAN CRISTOBAL"/>
    <s v="CHOROTEGA"/>
    <s v="XINIA CALVO FONSECA"/>
    <n v="26694406"/>
    <n v="26694406"/>
    <s v="esc.sancristobal.canas@mep.go.cr"/>
    <s v="300 METROS SUR DE LA CRUZ ROJA"/>
    <s v="Urbana"/>
    <n v="172"/>
    <n v="68.8"/>
  </r>
  <r>
    <n v="2665"/>
    <s v="POROZAL"/>
    <s v="CAÑAS"/>
    <x v="5"/>
    <s v="CAÑAS"/>
    <s v="POROZAL"/>
    <s v="POROZAL"/>
    <s v="CHOROTEGA"/>
    <s v="SARA RODRIGUEZ QUESADA"/>
    <n v="26687637"/>
    <n v="26687637"/>
    <s v="esc.porozal@mep.go.cr"/>
    <s v="75 ESTE DEL BAR EL PORVENIR"/>
    <s v="Rural"/>
    <n v="28"/>
    <n v="15.959999999999999"/>
  </r>
  <r>
    <n v="2666"/>
    <s v="POZO AZUL"/>
    <s v="CAÑAS"/>
    <x v="5"/>
    <s v="ABANGARES"/>
    <s v="SAN JUAN"/>
    <s v="POZO AZUL"/>
    <s v="CHOROTEGA"/>
    <s v="MANUEL BELLO MENDEZ"/>
    <n v="26381055"/>
    <n v="26381055"/>
    <s v="esc.pozoazul@mep.go.cr"/>
    <s v="50 MTS NORTE DEL EBAIS POZO AZUL DE ABANGARES"/>
    <s v="Rural"/>
    <n v="50"/>
    <n v="28.499999999999996"/>
  </r>
  <r>
    <n v="2667"/>
    <s v="PUEBLO NUEVO"/>
    <s v="CAÑAS"/>
    <x v="5"/>
    <s v="ABANGARES"/>
    <s v="COLORADO"/>
    <s v="PUEBLO NUEVO"/>
    <s v="CHOROTEGA"/>
    <s v="ARTURO CHAVERRI ARGUEDAS"/>
    <n v="26780274"/>
    <n v="26780274"/>
    <s v="esc.pueblonuevocolorado@mep.go.cr"/>
    <s v="50 NORTE DE LA INTERSECCION A COLORADO"/>
    <s v="Rural"/>
    <n v="49"/>
    <n v="27.929999999999996"/>
  </r>
  <r>
    <n v="2668"/>
    <s v="QUEBRADA GRANDE"/>
    <s v="CAÑAS"/>
    <x v="5"/>
    <s v="TILARAN"/>
    <s v="QUEBRADA GRANDE"/>
    <s v="QUEBRADA GRANDE"/>
    <s v="CHOROTEGA"/>
    <s v="JULIETA LZO AALVARADO"/>
    <n v="26955655"/>
    <n v="26955655"/>
    <s v="esc.quebradagrande@mep.go.cr"/>
    <s v="50 METROS SUR DE LA IGLESIA CATOLICA"/>
    <s v="Rural"/>
    <n v="67"/>
    <n v="38.19"/>
  </r>
  <r>
    <n v="2670"/>
    <s v="LA ESPERANZA"/>
    <s v="CAÑAS"/>
    <x v="5"/>
    <s v="TILARAN"/>
    <s v="QUEBRADA GRANDE"/>
    <s v="LA ESPERANZA"/>
    <s v="CHOROTEGA"/>
    <s v="LAURA PATRICIA DIAZ TREJOS"/>
    <n v="22006830"/>
    <n v="26939003"/>
    <s v="esc.laesperanza.canas@mep.go.cr"/>
    <s v="CONTIGUO AL SALON COMUNAL"/>
    <s v="Rural"/>
    <n v="23"/>
    <n v="13.11"/>
  </r>
  <r>
    <n v="2671"/>
    <s v="RIO PIEDRAS"/>
    <s v="CAÑAS"/>
    <x v="5"/>
    <s v="TILARAN"/>
    <s v="TIERRAS MORENAS"/>
    <s v="RIO PIEDRAS"/>
    <s v="CHOROTEGA"/>
    <s v="ADRIANA HERRERA MEJIA"/>
    <n v="26588012"/>
    <n v="26922063"/>
    <s v="esc.riopiedras@mep.go.cr"/>
    <s v="CONTIGUO A TEMPLO CATOLICO"/>
    <s v="Rural"/>
    <n v="28"/>
    <n v="15.959999999999999"/>
  </r>
  <r>
    <n v="2672"/>
    <s v="LINDA VISTA"/>
    <s v="CAÑAS"/>
    <x v="5"/>
    <s v="TILARAN"/>
    <s v="SANTA ROSA"/>
    <s v="LINDA VISTA"/>
    <s v="CHOROTEGA"/>
    <s v="MARILY CASCANTE VILLEGAS"/>
    <n v="21006488"/>
    <n v="0"/>
    <s v="esc.lindavistasantarosa@mep.go.cr"/>
    <s v="FRENTE A LA PLAZA DE FUTBOL"/>
    <s v="Rural"/>
    <n v="82"/>
    <n v="46.739999999999995"/>
  </r>
  <r>
    <n v="2676"/>
    <s v="SAN ANTONIO"/>
    <s v="CAÑAS"/>
    <x v="5"/>
    <s v="CAÑAS"/>
    <s v="CAÑAS"/>
    <s v="JAVILLA"/>
    <s v="CHOROTEGA"/>
    <s v="CHRISTIAN MONTERO AGUERO"/>
    <n v="26692233"/>
    <n v="26692233"/>
    <s v="esc.sanantoniocanas@mep.go.cr"/>
    <s v="4KM SURESTE DEL CENTRO DE CAÑAS"/>
    <s v="Urbana"/>
    <n v="62"/>
    <n v="24.8"/>
  </r>
  <r>
    <n v="2677"/>
    <s v="SAN BUENAVENTURA"/>
    <s v="CAÑAS"/>
    <x v="5"/>
    <s v="ABANGARES"/>
    <s v="COLORADO"/>
    <s v="SAN BUENAVENTURA"/>
    <s v="CHOROTEGA"/>
    <s v="LILIAM SANCHEZ GOMEZ"/>
    <n v="26780233"/>
    <n v="26780233"/>
    <s v="esc.sanbuenaventuracolorado@mep.go.cr"/>
    <s v="FRENTE A LA PLAZA DE DEPORTES"/>
    <s v="Rural"/>
    <n v="112"/>
    <n v="63.839999999999996"/>
  </r>
  <r>
    <n v="2680"/>
    <s v="SAN JUAN GRANDE"/>
    <s v="CAÑAS"/>
    <x v="5"/>
    <s v="ABANGARES"/>
    <s v="SAN JUAN"/>
    <s v="SAN JUAN"/>
    <s v="CHOROTEGA"/>
    <s v="ANA ACEVEDO ACOSTA"/>
    <n v="22007517"/>
    <n v="0"/>
    <s v="esc.sanjuangrande@mep.go.cr"/>
    <s v="3 KM NOROESTE DEL PARQUE CENTRAL LAS JUNTAS"/>
    <s v="Rural"/>
    <n v="77"/>
    <n v="43.889999999999993"/>
  </r>
  <r>
    <n v="2682"/>
    <s v="SAN MIGUEL"/>
    <s v="CAÑAS"/>
    <x v="5"/>
    <s v="CAÑAS"/>
    <s v="SAN MIGUEL"/>
    <s v="SAN MIGUEL"/>
    <s v="CHOROTEGA"/>
    <s v="KAROL ROJAS CALVO"/>
    <n v="26748033"/>
    <n v="26748033"/>
    <s v="esc.sanmiguel.canas@mep.go.cr"/>
    <s v="10 KMS SUR DE LA CIUDAD DE CAÑAS"/>
    <s v="Rural"/>
    <n v="123"/>
    <n v="70.11"/>
  </r>
  <r>
    <n v="2683"/>
    <s v="SAN MIGUEL"/>
    <s v="CAÑAS"/>
    <x v="5"/>
    <s v="TILARAN"/>
    <s v="QUEBRADA GRANDE"/>
    <s v="SAN MIGUEL"/>
    <s v="CHOROTEGA"/>
    <s v="LILLIAM PANIAGUA GONZALEZ"/>
    <n v="26954155"/>
    <n v="26964155"/>
    <s v="esc.sanmiguelquebradagrande@mep.go.cr"/>
    <s v="JUNTO AL TEMPLO CATOLICO"/>
    <s v="Rural"/>
    <n v="31"/>
    <n v="17.669999999999998"/>
  </r>
  <r>
    <n v="2685"/>
    <s v="SAN RAFAEL"/>
    <s v="CAÑAS"/>
    <x v="5"/>
    <s v="ABANGARES"/>
    <s v="SIERRA"/>
    <s v="SAN RAFAEL"/>
    <s v="CHOROTEGA"/>
    <s v="MARIA HERRERA ROJAS"/>
    <n v="26457353"/>
    <n v="0"/>
    <s v="esc.sanrafaedeabangares@mep.go.cr"/>
    <s v="100 METROS OESTE DE LA IGLESI CATOLICA"/>
    <s v="Rural"/>
    <n v="44"/>
    <n v="25.08"/>
  </r>
  <r>
    <n v="2687"/>
    <s v="SANTA LUCIA"/>
    <s v="CAÑAS"/>
    <x v="5"/>
    <s v="CAÑAS"/>
    <s v="POROZAL"/>
    <s v="SANTA LUCIA"/>
    <s v="CHOROTEGA"/>
    <s v="SILVIA ALVARADO CALVO"/>
    <n v="26688042"/>
    <n v="26688042"/>
    <s v="esc.santalucia.canas@mep.go.cr"/>
    <s v="DE LA ENTRADA DE CEMEX COLORADO 2KM NORTE"/>
    <s v="Rural"/>
    <n v="34"/>
    <n v="19.38"/>
  </r>
  <r>
    <n v="2688"/>
    <s v="NUEVA GUATEMALA"/>
    <s v="CAÑAS"/>
    <x v="5"/>
    <s v="CAÑAS"/>
    <s v="PALMIRA"/>
    <s v="NUEVA GUATEMALA"/>
    <s v="CHOROTEGA"/>
    <s v="YENDRY ANGELICA MORA MONGE"/>
    <n v="87157002"/>
    <n v="0"/>
    <s v="esc.nuevaguatemala@mep.go.cr"/>
    <s v="CENTRO NUEVA GUATEMALA"/>
    <s v="Rural"/>
    <n v="46"/>
    <n v="26.22"/>
  </r>
  <r>
    <n v="2690"/>
    <s v="JAIME GUTIERREZ BRAUN"/>
    <s v="CAÑAS"/>
    <x v="5"/>
    <s v="TILARAN"/>
    <s v="TIERRAS MORENAS"/>
    <s v="TIERRAS MORENAS"/>
    <s v="CHOROTEGA"/>
    <s v="YOLANDA YORUNO CRUZ"/>
    <n v="22006820"/>
    <n v="26921110"/>
    <s v="esc.jaimegutierrezbraun@mep.go.cr"/>
    <s v="FRENTE AL REDONDEL DE TOROS"/>
    <s v="Rural"/>
    <n v="47"/>
    <n v="26.79"/>
  </r>
  <r>
    <n v="2691"/>
    <s v="JOSE MARIA CALDERON"/>
    <s v="CAÑAS"/>
    <x v="5"/>
    <s v="TILARAN"/>
    <s v="TILARAN"/>
    <s v="TILARAN"/>
    <s v="CHOROTEGA"/>
    <s v="YEIMY SOTO BRICENO"/>
    <n v="26958180"/>
    <n v="26958380"/>
    <s v="esc.josemariacalderon@mep.go.cr"/>
    <s v="250 METROS ESTE DEL BANCO DE COSTA RICA"/>
    <s v="Urbana"/>
    <n v="437"/>
    <n v="131.1"/>
  </r>
  <r>
    <n v="2693"/>
    <s v="TRONADORA"/>
    <s v="CAÑAS"/>
    <x v="5"/>
    <s v="TILARAN"/>
    <s v="TRONADORA"/>
    <s v="TRONADORA"/>
    <s v="CHOROTEGA"/>
    <s v="KATTIA MARIA MARTINEZ SEGURA"/>
    <n v="26931050"/>
    <n v="26931050"/>
    <s v="esc.tronadora@mep.go.cr"/>
    <s v="COSTADO ESTE DE LA CANCHA DE FUTBOL"/>
    <s v="Rural"/>
    <n v="134"/>
    <n v="76.38"/>
  </r>
  <r>
    <n v="2695"/>
    <s v="CAÑITAS"/>
    <s v="CAÑAS"/>
    <x v="5"/>
    <s v="ABANGARES"/>
    <s v="SIERRA"/>
    <s v="CAÑITAS"/>
    <s v="CHOROTEGA"/>
    <s v="DORIS CARRANZA MONTERO"/>
    <n v="26457276"/>
    <n v="26457276"/>
    <s v="esc.canitas@mep.go.cr"/>
    <s v="50 METROS SUR DEL TEMPLO CATOLICO"/>
    <s v="Rural"/>
    <n v="51"/>
    <n v="29.069999999999997"/>
  </r>
  <r>
    <n v="2700"/>
    <s v="ABANGARITOS"/>
    <s v="PUNTARENAS"/>
    <x v="1"/>
    <s v="PUNTARENAS"/>
    <s v="MANZANILLO"/>
    <s v="ABANGARITOS"/>
    <s v="PACIFICO CENTRAL"/>
    <s v="LIGIA MIRANDA RAMIREZ"/>
    <n v="26613419"/>
    <n v="26613219"/>
    <s v="esc.abangaritos@mep.go.cr"/>
    <s v="COSTADO SUR DE LA PLAZA DE DEPORTES"/>
    <s v="Rural"/>
    <n v="67"/>
    <n v="38.19"/>
  </r>
  <r>
    <n v="2709"/>
    <s v="GUARDIANES DE LA PIEDRA"/>
    <s v="PUNTARENAS"/>
    <x v="1"/>
    <s v="ESPARZA"/>
    <s v="SAN JUAN GRANDE"/>
    <s v="SALINAS DOS"/>
    <s v="PACIFICO CENTRAL"/>
    <s v="IDALIETTE CORTES ARAYA"/>
    <n v="24285274"/>
    <n v="0"/>
    <s v="esc.guardianesdelapiedra@mep.go.cr"/>
    <s v="ENTRADA A PLAYAS TIVIVES"/>
    <s v="Rural"/>
    <n v="30"/>
    <n v="17.099999999999998"/>
  </r>
  <r>
    <n v="2710"/>
    <s v="LA COLINA"/>
    <s v="PUNTARENAS"/>
    <x v="1"/>
    <s v="PUNTARENAS"/>
    <s v="CHOMES"/>
    <s v="LA COLINA"/>
    <s v="PACIFICO CENTRAL"/>
    <s v="ANDREA AZOFEIFA MURILLO"/>
    <n v="22005522"/>
    <n v="0"/>
    <s v="esc.lacolina@mep.go.cr"/>
    <s v="100 NORTE DEL TEMPLO CATOLICO"/>
    <s v="Rural"/>
    <n v="47"/>
    <n v="26.79"/>
  </r>
  <r>
    <n v="2712"/>
    <s v="ARANJUEZ"/>
    <s v="PUNTARENAS"/>
    <x v="1"/>
    <s v="PUNTARENAS"/>
    <s v="PITAHAYA"/>
    <s v="ARANJUEZ"/>
    <s v="PACIFICO CENTRAL"/>
    <s v="MERCEDES ESPINOZA PORRAS"/>
    <n v="26619039"/>
    <n v="0"/>
    <s v="esc.aranjuez@mep.go.cr"/>
    <s v="COSTADO NORTE DE LA CANCHA DE FUTBOL"/>
    <s v="Rural"/>
    <n v="68"/>
    <n v="38.76"/>
  </r>
  <r>
    <n v="2714"/>
    <s v="EL CHAGÜITE"/>
    <s v="PUNTARENAS"/>
    <x v="1"/>
    <s v="PUNTARENAS"/>
    <s v="EL ROBLE"/>
    <s v="EL CHAGÜITE"/>
    <s v="PACIFICO CENTRAL"/>
    <s v="KARINA APARICIO HERNANDEZ"/>
    <n v="26638422"/>
    <n v="0"/>
    <s v="esc.elchaguite@mep.go.cr"/>
    <s v="COSTADO NORTE DEL EBAIS DEL CHAGUITE"/>
    <s v="Urbana"/>
    <n v="120"/>
    <n v="48"/>
  </r>
  <r>
    <n v="2718"/>
    <s v="LINDA VISTA"/>
    <s v="PUNTARENAS"/>
    <x v="1"/>
    <s v="MONTES DE ORO"/>
    <s v="MIRAMAR"/>
    <s v="LINDA VISTA"/>
    <s v="PACIFICO CENTRAL"/>
    <s v="ADRIANA BOZA RAMIREZ"/>
    <n v="26399469"/>
    <n v="26399469"/>
    <s v="esc.lindavista.puntarenas@mep.go.cr"/>
    <s v="300 ESTE 25 SUR DE LA BOMBA SERVIMOVIL"/>
    <s v="Urbana"/>
    <n v="277"/>
    <n v="83.1"/>
  </r>
  <r>
    <n v="2719"/>
    <s v="LOS LLANOS"/>
    <s v="PUNTARENAS"/>
    <x v="1"/>
    <s v="PUNTARENAS"/>
    <s v="MONTE VERDE"/>
    <s v="LOS LLANOS"/>
    <s v="PACIFICO CENTRAL"/>
    <s v="HEIDY BONILLA ALVAREZ"/>
    <n v="26455262"/>
    <n v="26455262"/>
    <s v="esc.losllanos.puntarenas@mep.go.cr"/>
    <s v="200 M. AL SUR DEL HOTEL ROCA VERDE"/>
    <s v="Urbana"/>
    <n v="48"/>
    <n v="19.200000000000003"/>
  </r>
  <r>
    <n v="2726"/>
    <s v="VILLA BRUSELAS"/>
    <s v="PUNTARENAS"/>
    <x v="1"/>
    <s v="PUNTARENAS"/>
    <s v="PITAHAYA"/>
    <s v="VILLA BRUSELAS"/>
    <s v="PACIFICO CENTRAL"/>
    <s v="JULIETH AGUILAR CHAVES"/>
    <n v="22006620"/>
    <n v="0"/>
    <s v="esc.villabruselas@mep.go.cr"/>
    <s v="ENTRADA A ARANJUEZ.600 SUR BO.VILLA BRUSELAS"/>
    <s v="Rural"/>
    <n v="59"/>
    <n v="33.629999999999995"/>
  </r>
  <r>
    <n v="2728"/>
    <s v="BRUSELAS"/>
    <s v="PUNTARENAS"/>
    <x v="1"/>
    <s v="ESPARZA"/>
    <s v="MACACONA"/>
    <s v="PARAISO"/>
    <s v="PACIFICO CENTRAL"/>
    <s v="ROXANA FERNANDEZ CALDERON"/>
    <n v="62290752"/>
    <n v="0"/>
    <s v="esc.bruselas@mep.go.cr"/>
    <s v="200 METROS SUR DEL RESTAURANTE LAS PALMAS"/>
    <s v="Urbana"/>
    <n v="44"/>
    <n v="17.600000000000001"/>
  </r>
  <r>
    <n v="2729"/>
    <s v="ARTURO TORRES MARTINEZ"/>
    <s v="PUNTARENAS"/>
    <x v="1"/>
    <s v="ESPARZA"/>
    <s v="ESPIRITU SANTO"/>
    <s v="ESPIRITU SANTO"/>
    <s v="PACIFICO CENTRAL"/>
    <s v="MARIA ISABEL MENDEZ ARROYO"/>
    <n v="26366130"/>
    <n v="26366130"/>
    <s v="esc.arturo.torres.martinez@mep.go.cr"/>
    <s v="COSTADO NORTE DE LA IGLESIA CATOLICA"/>
    <s v="Urbana"/>
    <n v="449"/>
    <n v="134.69999999999999"/>
  </r>
  <r>
    <n v="2731"/>
    <s v="SAN JUAN CHIQUITO"/>
    <s v="PUNTARENAS"/>
    <x v="1"/>
    <s v="ESPARZA"/>
    <s v="SAN JUAN GRANDE"/>
    <s v="SAN JUAN CHIQUITO"/>
    <s v="PACIFICO CENTRAL"/>
    <s v="CARMEN MARIA PEREZ ALVAREZ"/>
    <n v="26352325"/>
    <n v="0"/>
    <s v="esc.sanjuanchiquito.puntarenas@mep.go.cr"/>
    <s v="FRENTE AL SUPERMERCADO WILBERTH"/>
    <s v="Rural"/>
    <n v="114"/>
    <n v="64.97999999999999"/>
  </r>
  <r>
    <n v="2732"/>
    <s v="LA GUARIA"/>
    <s v="PUNTARENAS"/>
    <x v="1"/>
    <s v="PUNTARENAS"/>
    <s v="BARRANCA"/>
    <s v="LA GUARIA"/>
    <s v="PACIFICO CENTRAL"/>
    <s v="ELENA A. NAVARRO SANCHEZ"/>
    <n v="26639923"/>
    <n v="26639923"/>
    <s v="esc.laguaria.puntarenas@mep.go.cr"/>
    <s v="COSTADO NORTE HOGAR MONSERRAT"/>
    <s v="Urbana"/>
    <n v="77"/>
    <n v="30.8"/>
  </r>
  <r>
    <n v="2735"/>
    <s v="RIO BARRANCA"/>
    <s v="PUNTARENAS"/>
    <x v="1"/>
    <s v="PUNTARENAS"/>
    <s v="BARRANCA"/>
    <s v="CARMEN LYRA"/>
    <s v="PACIFICO CENTRAL"/>
    <s v="MARIANELA CESPEDES MORA"/>
    <n v="26639964"/>
    <n v="0"/>
    <s v="esc.riobarranca@mep.go.cr"/>
    <s v="100 NORTE Y 100 SUR ENTRADA CARMEN LYRA"/>
    <s v="Urbana"/>
    <n v="95"/>
    <n v="38"/>
  </r>
  <r>
    <n v="2737"/>
    <s v="CARMEN LYRA"/>
    <s v="PENINSULAR"/>
    <x v="1"/>
    <s v="PUNTARENAS"/>
    <s v="COBANO"/>
    <s v="COBANO"/>
    <s v="PACIFICO CENTRAL"/>
    <s v="MAGALLY YARIELA JUAREZ CORRALE"/>
    <n v="26421069"/>
    <n v="26421069"/>
    <s v="esc.carmenlyra@mep.go.cr"/>
    <s v="100 METROS AL NORTE DEL BANCO NACIONAL"/>
    <s v="Rural"/>
    <n v="204"/>
    <n v="81.600000000000009"/>
  </r>
  <r>
    <n v="2743"/>
    <s v="MONTERO Y PALITO"/>
    <s v="PUNTARENAS"/>
    <x v="1"/>
    <s v="PUNTARENAS"/>
    <s v="CHIRA"/>
    <s v="MONTERO Y PALITO"/>
    <s v="PACIFICO CENTRAL"/>
    <s v="GUISELLE FERNANDEZ MEDINA"/>
    <n v="26615578"/>
    <n v="26615578"/>
    <s v="esc.monteroypalito@mep.go.cr"/>
    <s v="FRENTE AL CRUCE A MONTERO, PALITO-ISLA DE CHI"/>
    <s v="Rural"/>
    <n v="82"/>
    <n v="46.739999999999995"/>
  </r>
  <r>
    <n v="2744"/>
    <s v="CIUDADELA KENNEDY"/>
    <s v="PUNTARENAS"/>
    <x v="1"/>
    <s v="PUNTARENAS"/>
    <s v="BARRANCA"/>
    <s v="INVU BARRANCA"/>
    <s v="PACIFICO CENTRAL"/>
    <s v="GAUDY RODRIGUEZ NOVOA"/>
    <n v="26640069"/>
    <n v="0"/>
    <s v="esc.ciudadelakennedy@mep.go.cr"/>
    <s v="100 M AL SUR DE CAFESA"/>
    <s v="Urbana"/>
    <n v="87"/>
    <n v="34.800000000000004"/>
  </r>
  <r>
    <n v="2745"/>
    <s v="SAN JOAQUIN"/>
    <s v="PUNTARENAS"/>
    <x v="1"/>
    <s v="PUNTARENAS"/>
    <s v="BARRANCA"/>
    <s v="SAN JOAQUIN"/>
    <s v="PACIFICO CENTRAL"/>
    <s v="SUSANA QUIROS ESPINOZA"/>
    <n v="26636167"/>
    <n v="0"/>
    <s v="esc.sanjoaquin@mep.go.cr"/>
    <s v="1KM AL NORTE DE LA SODA 5 TECAS"/>
    <s v="Urbana"/>
    <n v="66"/>
    <n v="26.400000000000002"/>
  </r>
  <r>
    <n v="2750"/>
    <s v="EL MALINCHE"/>
    <s v="PUNTARENAS"/>
    <x v="1"/>
    <s v="PUNTARENAS"/>
    <s v="CHOMES"/>
    <s v="EL MALINCHE"/>
    <s v="PACIFICO CENTRAL"/>
    <s v="MARIANELA SEGURA SANCHEZ"/>
    <n v="26381333"/>
    <n v="26381333"/>
    <s v="esc.elmalinche@mep.go.cr"/>
    <s v="DE LA PLAZA DE FUTBOL 100M NORTE"/>
    <s v="Rural"/>
    <n v="33"/>
    <n v="18.809999999999999"/>
  </r>
  <r>
    <n v="2755"/>
    <s v="CAMBALACHE"/>
    <s v="PUNTARENAS"/>
    <x v="1"/>
    <s v="ESPARZA"/>
    <s v="CALDERA"/>
    <s v="CAMBALACHE"/>
    <s v="PACIFICO CENTRAL"/>
    <s v="JORGE RAMIREZ BOLAÑOS"/>
    <n v="24282891"/>
    <n v="24282891"/>
    <s v="esc.cambalache@mep.go.cr"/>
    <s v="COSTADO SUR DE LA IGLESIA CATOLICA"/>
    <s v="Rural"/>
    <n v="28"/>
    <n v="15.959999999999999"/>
  </r>
  <r>
    <n v="2756"/>
    <s v="CEDRAL"/>
    <s v="PUNTARENAS"/>
    <x v="1"/>
    <s v="MONTES DE ORO"/>
    <s v="UNION"/>
    <s v="CEDRAL"/>
    <s v="PACIFICO CENTRAL"/>
    <s v="SURISADAY GARAY ARAUZ"/>
    <n v="26478010"/>
    <n v="0"/>
    <s v="esc.cedralmontesdeoro@mep.go.cr"/>
    <s v="COSTADO NORTE DE LA IGLESIA CATOLICA"/>
    <s v="Rural"/>
    <n v="37"/>
    <n v="21.09"/>
  </r>
  <r>
    <n v="2758"/>
    <s v="RAFAEL ARGUEDAS HERRERA"/>
    <s v="PUNTARENAS"/>
    <x v="1"/>
    <s v="PUNTARENAS"/>
    <s v="MONTE VERDE"/>
    <s v="CERRO PLANO"/>
    <s v="PACIFICO CENTRAL"/>
    <s v="JACKELINE BADILLA ELIZONDO"/>
    <n v="26455155"/>
    <n v="26455155"/>
    <s v="esc.rafaelarguedasherrera@mep.go.cr"/>
    <s v="FRENTE AL HOTEL HELICONIA"/>
    <s v="Urbana"/>
    <n v="59"/>
    <n v="23.6"/>
  </r>
  <r>
    <n v="2759"/>
    <s v="CHAPERNAL"/>
    <s v="PUNTARENAS"/>
    <x v="1"/>
    <s v="PUNTARENAS"/>
    <s v="PITAHAYA"/>
    <s v="CHAPERNAL"/>
    <s v="PACIFICO CENTRAL"/>
    <s v="MARTHA DIAZ ACEVEDO"/>
    <n v="26615527"/>
    <n v="26615527"/>
    <s v="esc.chapernal@mep.go.cr"/>
    <s v="HACIENDA CHAPERNAL"/>
    <s v="Rural"/>
    <n v="41"/>
    <n v="23.369999999999997"/>
  </r>
  <r>
    <n v="2763"/>
    <s v="COYOLITO"/>
    <s v="PUNTARENAS"/>
    <x v="1"/>
    <s v="PUNTARENAS"/>
    <s v="MANZANILLO"/>
    <s v="COYOLITO"/>
    <s v="PACIFICO CENTRAL"/>
    <s v="FLOR MARIA VEGA RAMIREZ"/>
    <n v="26388009"/>
    <n v="0"/>
    <s v="esc.coyolito.puntarenas@mep.go.cr"/>
    <s v="CONTIGUO A LA IGLESIA CATOLICA DE COYOLITO"/>
    <s v="Rural"/>
    <n v="48"/>
    <n v="27.36"/>
  </r>
  <r>
    <n v="2764"/>
    <s v="I.D.A. EL BARON"/>
    <s v="PUNTARENAS"/>
    <x v="1"/>
    <s v="ESPARZA"/>
    <s v="SAN RAFAEL"/>
    <s v="ASENTAMIENTO DEL BARON"/>
    <s v="PACIFICO CENTRAL"/>
    <s v="ELVIA CORTES GUERRERO"/>
    <n v="26362717"/>
    <n v="0"/>
    <s v="esc.idaelbaron@mep.go.cr"/>
    <s v="100M ESTE DE LA IGLESIA CATOLICA"/>
    <s v="Rural"/>
    <n v="21"/>
    <n v="11.969999999999999"/>
  </r>
  <r>
    <n v="2766"/>
    <s v="DOMINICA"/>
    <s v="PENINSULAR"/>
    <x v="1"/>
    <s v="PUNTARENAS"/>
    <s v="LEPANTO"/>
    <s v="DOMINICA"/>
    <s v="PACIFICO CENTRAL"/>
    <s v="IDALIE FERNANDEZ CRUZ"/>
    <n v="26500967"/>
    <n v="26500740"/>
    <s v="esc.dominicas@mep.go.cr"/>
    <s v="CONTIGUO AL TEMPLO CATOLICO DE DOMINICAS"/>
    <s v="Rural"/>
    <n v="29"/>
    <n v="16.529999999999998"/>
  </r>
  <r>
    <n v="2769"/>
    <s v="JARQUIN"/>
    <s v="PUNTARENAS"/>
    <x v="1"/>
    <s v="PUNTARENAS"/>
    <s v="CHOMES"/>
    <s v="JARQUIN"/>
    <s v="PACIFICO CENTRAL"/>
    <s v="KEMBLY S. CARVAJAL SOTO"/>
    <n v="88256106"/>
    <n v="0"/>
    <s v="esc.jarquin@mep.go.cr"/>
    <s v="JARQUIN CENTRO"/>
    <s v="Rural"/>
    <n v="47"/>
    <n v="26.79"/>
  </r>
  <r>
    <n v="2770"/>
    <s v="ROSARIO VASQUEZ MONGE"/>
    <s v="PUNTARENAS"/>
    <x v="1"/>
    <s v="ESPARZA"/>
    <s v="SAN JUAN GRANDE"/>
    <s v="JUANILAMA"/>
    <s v="PACIFICO CENTRAL"/>
    <s v="ANABEL TREJOS CEDEìÑO"/>
    <n v="26350814"/>
    <n v="26350313"/>
    <s v="esc.rosariovasquezmonge@mep.go.cr"/>
    <s v="FRENTE AL TEMPLO CATOLICO DE JUANILAMA"/>
    <s v="Rural"/>
    <n v="110"/>
    <n v="62.699999999999996"/>
  </r>
  <r>
    <n v="2781"/>
    <s v="SAN BLAS"/>
    <s v="PENINSULAR"/>
    <x v="1"/>
    <s v="PUNTARENAS"/>
    <s v="LEPANTO"/>
    <s v="SAN BLAS"/>
    <s v="PACIFICO CENTRAL"/>
    <s v="YESENIA JIMENEZ GONZALEZ"/>
    <n v="26500045"/>
    <n v="26500045"/>
    <s v="esc.sanblasdelepanto@mep.go.cr"/>
    <s v="FRENTE AL SALON COMUNAL DE SAN BLAS"/>
    <s v="Rural"/>
    <n v="26"/>
    <n v="14.819999999999999"/>
  </r>
  <r>
    <n v="2784"/>
    <s v="JORGE BORBON CASTRO"/>
    <s v="PUNTARENAS"/>
    <x v="1"/>
    <s v="PUNTARENAS"/>
    <s v="ACAPULCO"/>
    <s v="SARDINAL"/>
    <s v="PACIFICO CENTRAL"/>
    <s v="MARIANELLA BARRERA JIRON"/>
    <n v="26391122"/>
    <n v="0"/>
    <s v="esc.jorgeborboncastro@mep.go.cr"/>
    <s v="CONTIGUO A PLAZA DE DEPORTES"/>
    <s v="Rural"/>
    <n v="132"/>
    <n v="75.239999999999995"/>
  </r>
  <r>
    <n v="2790"/>
    <s v="EL BARON"/>
    <s v="PUNTARENAS"/>
    <x v="1"/>
    <s v="ESPARZA"/>
    <s v="SAN RAFAEL"/>
    <s v="EL BARON"/>
    <s v="PACIFICO CENTRAL"/>
    <s v="LAURA ROJAS CANTILLO"/>
    <n v="26367625"/>
    <n v="26367625"/>
    <s v="esc.elbaron@mep.go.cr"/>
    <s v="300 M. OESTE ENTRADA EL BARON"/>
    <s v="Rural"/>
    <n v="59"/>
    <n v="33.629999999999995"/>
  </r>
  <r>
    <n v="2795"/>
    <s v="EL MOJON"/>
    <s v="PUNTARENAS"/>
    <x v="1"/>
    <s v="ESPARZA"/>
    <s v="ESPIRITU SANTO"/>
    <s v="EL MOJON"/>
    <s v="PACIFICO CENTRAL"/>
    <s v="PATRICIA BERTARIONI BOLAÑOS"/>
    <n v="26367993"/>
    <n v="26367393"/>
    <s v="esc.elmojon@mep.go.cr"/>
    <s v="CONTIGUO AL TEMPLO CATOLICO EL MOJON"/>
    <s v="Urbana"/>
    <n v="185"/>
    <n v="74"/>
  </r>
  <r>
    <n v="2800"/>
    <s v="GIL GONZALEZ DAVILA"/>
    <s v="PUNTARENAS"/>
    <x v="1"/>
    <s v="ESPARZA"/>
    <s v="SAN JERONIMO"/>
    <s v="SAN JERONIMO"/>
    <s v="PACIFICO CENTRAL"/>
    <s v="ANA PATRICIA GONZALEZ MIRANDA"/>
    <n v="24633486"/>
    <n v="0"/>
    <s v="esc.gilgonzalezdavila@mep.go.cr"/>
    <s v="DIAGONAL AL TEMPLO CATOLICO"/>
    <s v="Rural"/>
    <n v="49"/>
    <n v="27.929999999999996"/>
  </r>
  <r>
    <n v="2804"/>
    <s v="JOSE MARIA ZELEDON BRENES"/>
    <s v="PUNTARENAS"/>
    <x v="1"/>
    <s v="MONTES DE ORO"/>
    <s v="MIRAMAR"/>
    <s v="MIRAMAR"/>
    <s v="PACIFICO CENTRAL"/>
    <s v="DIONEL MENDEZ SALAZAR"/>
    <n v="26399068"/>
    <n v="26398229"/>
    <s v="esc.josemariazeledonbrenes@mep.go.cr"/>
    <s v="200M AL SUR DEL BANCO NACIONAL DE COSTA RICA"/>
    <s v="Urbana"/>
    <n v="441"/>
    <n v="132.29999999999998"/>
  </r>
  <r>
    <n v="2807"/>
    <s v="JUDAS"/>
    <s v="PUNTARENAS"/>
    <x v="1"/>
    <s v="PUNTARENAS"/>
    <s v="CHOMES"/>
    <s v="JUDAS"/>
    <s v="PACIFICO CENTRAL"/>
    <s v="MINOR FONSECA CHAVARRIA"/>
    <n v="26388158"/>
    <n v="26388158"/>
    <s v="esc.judas@mep.go.cr"/>
    <s v="125M OESTE ENTRADA A PUNTA MORALES"/>
    <s v="Rural"/>
    <n v="174"/>
    <n v="99.179999999999993"/>
  </r>
  <r>
    <n v="2809"/>
    <s v="LA ESPERANZA"/>
    <s v="PENINSULAR"/>
    <x v="1"/>
    <s v="PUNTARENAS"/>
    <s v="PAQUERA"/>
    <s v="LA ESPERANZA"/>
    <s v="PACIFICO CENTRAL"/>
    <s v="ZURIELLY ALVAREZ GOMEZ"/>
    <n v="26420838"/>
    <n v="26420838"/>
    <s v="esc.laesperanzapaquera@mep.go.cr"/>
    <s v="100 M. SUR DE LA IGLESIA CATOLICA"/>
    <s v="Rural"/>
    <n v="30"/>
    <n v="17.099999999999998"/>
  </r>
  <r>
    <n v="2815"/>
    <s v="LOS MANGOS"/>
    <s v="PENINSULAR"/>
    <x v="1"/>
    <s v="PUNTARENAS"/>
    <s v="COBANO"/>
    <s v="LOS MANGOS"/>
    <s v="PACIFICO CENTRAL"/>
    <s v="LILLIAM GUEVARA ARROYO"/>
    <n v="64741133"/>
    <n v="64741133"/>
    <s v="esc.losmangosdecobano@mep.go.cr"/>
    <s v="1.5KM AL OESTE DEL BANCO NACIONAL DE COBANO"/>
    <s v="Rural"/>
    <n v="117"/>
    <n v="66.69"/>
  </r>
  <r>
    <n v="2832"/>
    <s v="MARAÑONAL"/>
    <s v="PUNTARENAS"/>
    <x v="1"/>
    <s v="ESPARZA"/>
    <s v="MACACONA"/>
    <s v="MARAÑONAL"/>
    <s v="PACIFICO CENTRAL"/>
    <s v="GERARDO MATARRITA FONSECA"/>
    <n v="26355551"/>
    <n v="26355551"/>
    <s v="esc.maranonal@mep.go.cr"/>
    <s v="DEL BANCO DE COSTA RICA 500 M. AL NORTE"/>
    <s v="Urbana"/>
    <n v="495"/>
    <n v="148.5"/>
  </r>
  <r>
    <n v="2836"/>
    <s v="MORA Y CAÑAS"/>
    <s v="PUNTARENAS"/>
    <x v="1"/>
    <s v="PUNTARENAS"/>
    <s v="PUNTARENAS"/>
    <s v="COCAL"/>
    <s v="PACIFICO CENTRAL"/>
    <s v="MARIA IVETTE ESPINOZA CHAVES"/>
    <n v="26610519"/>
    <n v="26610519"/>
    <s v="esc.moraycanas@mep.go.cr"/>
    <s v="25 ESTE DE LA CANCHA DE BASKET DEL INVU"/>
    <s v="Urbana"/>
    <n v="118"/>
    <n v="47.2"/>
  </r>
  <r>
    <n v="2840"/>
    <s v="HERIBERTO ZELEDON RODRIGUEZ"/>
    <s v="PUNTARENAS"/>
    <x v="1"/>
    <s v="ESPARZA"/>
    <s v="MACACONA"/>
    <s v="NANCES"/>
    <s v="PACIFICO CENTRAL"/>
    <s v="IDALIE VENEGAS PORRAS"/>
    <n v="26367555"/>
    <n v="26367555"/>
    <s v="esc.heribertozeledon@mep.go.cr"/>
    <s v="100 METROS ESTE DEL COLEGIO SANTA SOFIA"/>
    <s v="Urbana"/>
    <n v="262"/>
    <n v="78.599999999999994"/>
  </r>
  <r>
    <n v="2844"/>
    <s v="EL PALMAR"/>
    <s v="PUNTARENAS"/>
    <x v="1"/>
    <s v="PUNTARENAS"/>
    <s v="PITAHAYA"/>
    <s v="EL PALMAR"/>
    <s v="PACIFICO CENTRAL"/>
    <s v="ANA LUZ RAMIREZ RAMIREZ"/>
    <n v="26393646"/>
    <n v="26393646"/>
    <s v="esc.elpalmarpitahaya@mep.go.cr"/>
    <s v="1.KM AL SUR DEL ARCO INGENIO EL PALMAR"/>
    <s v="Rural"/>
    <n v="88"/>
    <n v="50.16"/>
  </r>
  <r>
    <n v="2847"/>
    <s v="PELAYO MARCET CASAJUANA"/>
    <s v="PUNTARENAS"/>
    <x v="1"/>
    <s v="PUNTARENAS"/>
    <s v="GUACIMAL"/>
    <s v="GUACIMAL"/>
    <s v="PACIFICO CENTRAL"/>
    <s v="LUDY ULLOA LORIA"/>
    <n v="26471075"/>
    <n v="26471075"/>
    <s v="esc.pelayomarcetcasajuana@mep.go.cr"/>
    <s v="FRENTE A IGLESIA CATOLICA GUACIMAL"/>
    <s v="Rural"/>
    <n v="36"/>
    <n v="20.52"/>
  </r>
  <r>
    <n v="2848"/>
    <s v="PITAHAYA"/>
    <s v="PUNTARENAS"/>
    <x v="1"/>
    <s v="PUNTARENAS"/>
    <s v="PITAHAYA"/>
    <s v="PITAHAYA"/>
    <s v="PACIFICO CENTRAL"/>
    <s v="LAURA SUAREZ BUSTOS"/>
    <n v="22002634"/>
    <n v="0"/>
    <s v="esc.pitahaya@mep.go.cr"/>
    <s v="CONTIGUO A LA PLAZA DE DEPORTES PITAHAYA"/>
    <s v="Rural"/>
    <n v="78"/>
    <n v="44.459999999999994"/>
  </r>
  <r>
    <n v="2866"/>
    <s v="SANTA ELENA"/>
    <s v="PUNTARENAS"/>
    <x v="1"/>
    <s v="PUNTARENAS"/>
    <s v="MONTE VERDE"/>
    <s v="SANTA ELENA"/>
    <s v="PACIFICO CENTRAL"/>
    <s v="JESUS FERNANDEZ MONGE"/>
    <n v="26455555"/>
    <n v="26455555"/>
    <s v="esc.santaelenamonteverde@mep.go.cr"/>
    <s v="FRENTE A PLAZA DE DEPORTES SAN ELENA"/>
    <s v="Urbana"/>
    <n v="214"/>
    <n v="64.2"/>
  </r>
  <r>
    <n v="2869"/>
    <s v="SAN ISIDRO"/>
    <s v="PUNTARENAS"/>
    <x v="1"/>
    <s v="MONTES DE ORO"/>
    <s v="SAN ISIDRO"/>
    <s v="SAN ISIDRO"/>
    <s v="PACIFICO CENTRAL"/>
    <s v="HENRY RICARDO OTAROLA ZAMORA"/>
    <n v="26396103"/>
    <n v="26396103"/>
    <s v="esc.sanisidromontesdeoro@mep.go.cr"/>
    <s v="CONTIGUO A PLAZA DE DEPORTES"/>
    <s v="Rural"/>
    <n v="150"/>
    <n v="85.499999999999986"/>
  </r>
  <r>
    <n v="2870"/>
    <s v="SAN MIGUEL"/>
    <s v="PUNTARENAS"/>
    <x v="1"/>
    <s v="PUNTARENAS"/>
    <s v="BARRANCA"/>
    <s v="SAN MIGUEL"/>
    <s v="PACIFICO CENTRAL"/>
    <s v="ALICIA BEATRIZ HERNANDEZ E."/>
    <n v="26631929"/>
    <n v="26631929"/>
    <s v="esc.sanmiguel.puntarenas@mep.go.cr"/>
    <s v="DE LA SUBESTION DEL ICE 3KM AL NORTE"/>
    <s v="Urbana"/>
    <n v="39"/>
    <n v="15.600000000000001"/>
  </r>
  <r>
    <n v="2871"/>
    <s v="SAN RAFAEL"/>
    <s v="PENINSULAR"/>
    <x v="1"/>
    <s v="PUNTARENAS"/>
    <s v="PAQUERA"/>
    <s v="SAN RAFAEL"/>
    <s v="PACIFICO CENTRAL"/>
    <s v="ELIZABETH GONZALEZ TORRES"/>
    <n v="26410057"/>
    <n v="0"/>
    <s v="esc.sanrafaeldepaquera@mep.go.cr"/>
    <s v="CONTIGUO A LA IGLESIA CATÓLICA"/>
    <s v="Rural"/>
    <n v="32"/>
    <n v="18.239999999999998"/>
  </r>
  <r>
    <n v="2873"/>
    <s v="SANTA ROSA"/>
    <s v="PUNTARENAS"/>
    <x v="1"/>
    <s v="MONTES DE ORO"/>
    <s v="SAN ISIDRO"/>
    <s v="SANTA ROSA"/>
    <s v="PACIFICO CENTRAL"/>
    <s v="JESSICA CONTRERAS OVARES"/>
    <n v="26393061"/>
    <n v="26393061"/>
    <s v="esc.santarosa.puntarenas@mep.go.cr"/>
    <s v="600 MTS ESTE DE LA GASOLINERA CUATRO CRUCES"/>
    <s v="Rural"/>
    <n v="133"/>
    <n v="75.809999999999988"/>
  </r>
  <r>
    <n v="2876"/>
    <s v="ZAGALA VIEJA"/>
    <s v="PUNTARENAS"/>
    <x v="1"/>
    <s v="MONTES DE ORO"/>
    <s v="MIRAMAR"/>
    <s v="ZAGALA VIEJA"/>
    <s v="PACIFICO CENTRAL"/>
    <s v="MARIA ISABEL UGALDE GARCIA"/>
    <n v="26391130"/>
    <n v="0"/>
    <s v="esc.zagalavieja@mep.go.cr"/>
    <s v="3 KM OESTE DE LA ENTRADA DE ARANJUEZ"/>
    <s v="Urbana"/>
    <n v="30"/>
    <n v="12"/>
  </r>
  <r>
    <n v="2889"/>
    <s v="LA BOTA"/>
    <s v="COTO"/>
    <x v="1"/>
    <s v="CORREDORES"/>
    <s v="LA CUESTA"/>
    <s v="LA BOTA"/>
    <s v="BRUNCA"/>
    <s v="JEIMY RODR[GUEZ GUSTAVINO"/>
    <n v="27321041"/>
    <n v="0"/>
    <s v="esc.labota@mep.go.cr"/>
    <s v="CONTIGUO A LA PLAZA DE DEPORTES."/>
    <s v="Rural"/>
    <n v="34"/>
    <n v="19.38"/>
  </r>
  <r>
    <n v="2891"/>
    <s v="LA CHIVA"/>
    <s v="COTO"/>
    <x v="1"/>
    <s v="COTO BRUS"/>
    <s v="LIMONCITO"/>
    <s v="LAS VEGAS"/>
    <s v="BRUNCA"/>
    <s v="ANDREA PEREZ SIBAJA"/>
    <n v="27735242"/>
    <n v="27735242"/>
    <s v="esc.lachiva@mep.go.cr"/>
    <s v="CONTIGUO A LA PLAZA DE DEPORTES"/>
    <s v="Rural"/>
    <n v="50"/>
    <n v="28.499999999999996"/>
  </r>
  <r>
    <n v="2892"/>
    <s v="FEDERICO GUTIERREZ BRAUN"/>
    <s v="COTO"/>
    <x v="1"/>
    <s v="COTO BRUS"/>
    <s v="AGUABUENA"/>
    <s v="AGUA BUENA"/>
    <s v="BRUNCA"/>
    <s v="KAROL CHAVARRIA AVILA"/>
    <n v="27340424"/>
    <n v="27340424"/>
    <s v="esc.federicogutierrezbraun@mep.go.cr"/>
    <s v="DIAGONAL A LA IGLESIA CATOLICA DE AGUA BUENA"/>
    <s v="Rural"/>
    <n v="147"/>
    <n v="83.789999999999992"/>
  </r>
  <r>
    <n v="2893"/>
    <s v="VIQUILLA DOS"/>
    <s v="COTO"/>
    <x v="1"/>
    <s v="GOLFITO"/>
    <s v="GUAYCARA"/>
    <s v="VIQUILLA DOS"/>
    <s v="BRUNCA"/>
    <s v="PEGGY NEJIA PANIAGUA"/>
    <n v="27898692"/>
    <n v="0"/>
    <s v="esc.viquillados@mep.go.cr"/>
    <s v="FRENTE A SALON COMUNAL"/>
    <s v="Urbana"/>
    <n v="39"/>
    <n v="15.600000000000001"/>
  </r>
  <r>
    <n v="2895"/>
    <s v="LA ORQUIDEA"/>
    <s v="COTO"/>
    <x v="1"/>
    <s v="GOLFITO"/>
    <s v="PUERTO JIMENEZ"/>
    <s v="PALO SECO"/>
    <s v="BRUNCA"/>
    <s v="JOSE ENRIQUE ALVARADO QUIROS"/>
    <n v="27355041"/>
    <n v="27355041"/>
    <s v="esc.laorquidea@mep.go.cr"/>
    <s v="PALO SECO, PUERTO JIMENEZ"/>
    <s v="Rural"/>
    <n v="35"/>
    <n v="19.95"/>
  </r>
  <r>
    <n v="2896"/>
    <s v="BRUNCA"/>
    <s v="COTO"/>
    <x v="1"/>
    <s v="GOLFITO"/>
    <s v="GUAYCARA"/>
    <s v="BAMBEL DOS"/>
    <s v="BRUNCA"/>
    <s v="MARCOS H. ESPINOZA GARCIA"/>
    <n v="27899955"/>
    <n v="27899955"/>
    <s v="esc.brunca@mep.go.cr"/>
    <s v="150 M. ESTE DEL RANCHITO"/>
    <s v="Urbana"/>
    <n v="197"/>
    <n v="78.800000000000011"/>
  </r>
  <r>
    <n v="2898"/>
    <s v="ALBERTO ECHANDI MONTERO"/>
    <s v="COTO"/>
    <x v="1"/>
    <s v="CORREDORES"/>
    <s v="CORREDOR"/>
    <s v="CIUDAD NEILY"/>
    <s v="BRUNCA"/>
    <s v="LUISA BUSTOS QUIROS"/>
    <n v="27833821"/>
    <n v="27833821"/>
    <s v="esc.licalbertoechandimontero@mep.go.cr"/>
    <s v="100 MTS. NORTE DEL BANCO POPULAR."/>
    <s v="Urbana"/>
    <n v="232"/>
    <n v="69.599999999999994"/>
  </r>
  <r>
    <n v="2900"/>
    <s v="LA FORTUNA"/>
    <s v="COTO"/>
    <x v="1"/>
    <s v="CORREDORES"/>
    <s v="CORREDOR"/>
    <s v="LA FORTUNA"/>
    <s v="BRUNCA"/>
    <s v="ZULAY BALLESTERO CARMONA"/>
    <n v="27834158"/>
    <n v="27834158"/>
    <s v="esc.lafortuna.coto@mep.go.cr"/>
    <s v="200 M. OESTE DEL TALLER POLACO"/>
    <s v="Urbana"/>
    <n v="50"/>
    <n v="20"/>
  </r>
  <r>
    <n v="2901"/>
    <s v="EL ROBLE"/>
    <s v="COTO"/>
    <x v="1"/>
    <s v="COTO BRUS"/>
    <s v="GUTIERREZ BROWN"/>
    <s v="EL ROBLE"/>
    <s v="BRUNCA"/>
    <s v="JACQUELINE GRAJALES ALVARADO"/>
    <n v="27878454"/>
    <n v="0"/>
    <s v="esc.elroble.coto@mep.go.cr"/>
    <s v="COSTADO NORTE DE PLAZA DE DEPORTES EL ROBLE."/>
    <s v="Rural"/>
    <n v="38"/>
    <n v="21.659999999999997"/>
  </r>
  <r>
    <n v="2902"/>
    <s v="BARRIO NUEVO"/>
    <s v="COTO"/>
    <x v="1"/>
    <s v="CORREDORES"/>
    <s v="CANOAS"/>
    <s v="VERACRUZ"/>
    <s v="BRUNCA"/>
    <s v="YOLANDA SALAZAR SANCHEZ"/>
    <n v="27831054"/>
    <n v="0"/>
    <s v="esc.barrionuevo@mep.go.cr"/>
    <s v="150 MTS. ESTE DE LA IGLESIA CUADRANGULAR"/>
    <s v="Urbana"/>
    <n v="97"/>
    <n v="38.800000000000004"/>
  </r>
  <r>
    <n v="2911"/>
    <s v="ALVARO PARIS STEFFENS"/>
    <s v="COTO"/>
    <x v="1"/>
    <s v="GOLFITO"/>
    <s v="GOLFITO"/>
    <s v="PUEBLO CIVIL"/>
    <s v="BRUNCA"/>
    <s v="LEICIA MATARRITA MORENO"/>
    <n v="27751117"/>
    <n v="27751117"/>
    <s v="esc.alvaroparissteffens@mep.go.cr"/>
    <s v="FRENTE A LA PLAZA DE PUEBLO CIVIL"/>
    <s v="Urbana"/>
    <n v="35"/>
    <n v="14"/>
  </r>
  <r>
    <n v="2918"/>
    <s v="VALLE HERMOSO"/>
    <s v="COTO"/>
    <x v="1"/>
    <s v="COTO BRUS"/>
    <s v="SABALITO"/>
    <s v="VALLE HERMOSO"/>
    <s v="BRUNCA"/>
    <s v="LOIDA MORALES VEGA"/>
    <n v="22001295"/>
    <n v="0"/>
    <s v="esc.vallehermoso@mep.go.cr"/>
    <s v="300 METROS ESTE DE LA IGLESIA CATOLICA"/>
    <s v="Rural"/>
    <n v="24"/>
    <n v="13.68"/>
  </r>
  <r>
    <n v="2929"/>
    <s v="ALPHA"/>
    <s v="COTO"/>
    <x v="1"/>
    <s v="COTO BRUS"/>
    <s v="GUTIERREZ BROWN"/>
    <s v="ALPHA"/>
    <s v="BRUNCA"/>
    <s v="OVIDIO RODRIGUEZ TORRES"/>
    <n v="22001154"/>
    <n v="0"/>
    <s v="esc.alpha@mep.go.cr"/>
    <s v="20 KM. AL NORTE DE SAN VITO"/>
    <s v="Rural"/>
    <n v="42"/>
    <n v="23.939999999999998"/>
  </r>
  <r>
    <n v="2938"/>
    <s v="VALLE DE EL DIQUIS"/>
    <s v="GRANDE DE TERRABA"/>
    <x v="1"/>
    <s v="OSA"/>
    <s v="PUERTO CORTES"/>
    <s v="SAN JOSÉ"/>
    <s v="BRUNCA"/>
    <s v="JOSE NARANJO ESQUIVEL"/>
    <n v="27887195"/>
    <n v="0"/>
    <s v="esc.vallediquis@mep.go.cr"/>
    <s v="CONTIGUO A LA PLAZA DE FUTBOL DEL INVU S.JOSE"/>
    <s v="Urbana"/>
    <n v="284"/>
    <n v="85.2"/>
  </r>
  <r>
    <n v="2941"/>
    <s v="BAJO DE REYES"/>
    <s v="COTO"/>
    <x v="1"/>
    <s v="COTO BRUS"/>
    <s v="SAN VITO"/>
    <s v="LOS REYES"/>
    <s v="BRUNCA"/>
    <s v="ROY JIMENEZ MADRIGAL"/>
    <n v="27734942"/>
    <n v="0"/>
    <s v="esc.bajodereyes@mep.go.cr"/>
    <s v="COSTADO SUR DE LA PLAZA DE FUTBOL D LOS REYES"/>
    <s v="Rural"/>
    <n v="66"/>
    <n v="37.619999999999997"/>
  </r>
  <r>
    <n v="2943"/>
    <s v="SIETE COLINAS"/>
    <s v="COTO"/>
    <x v="1"/>
    <s v="COTO BRUS"/>
    <s v="GUTIERREZ BROWN"/>
    <s v="SIETE COLINAS"/>
    <s v="BRUNCA"/>
    <s v="ANGELA ZAMORA JIMENEZ"/>
    <n v="88707321"/>
    <n v="27733387"/>
    <s v="esc.sietecolinas@mep.go.cr"/>
    <s v="COSTADO ESTE DEL TEMPLO CATOLICO"/>
    <s v="Rural"/>
    <n v="35"/>
    <n v="19.95"/>
  </r>
  <r>
    <n v="2944"/>
    <s v="RIO NUEVO"/>
    <s v="COTO"/>
    <x v="1"/>
    <s v="CORREDORES"/>
    <s v="CORREDOR"/>
    <s v="RIO NUEVO"/>
    <s v="BRUNCA"/>
    <s v="ANA LUCIA CHAMORRO BONILLA"/>
    <n v="27836968"/>
    <n v="27836968"/>
    <s v="esc.rionuevo@mep.go.cr"/>
    <s v="BARRIO RIO NUEVO, CIUDAD NEILY."/>
    <s v="Urbana"/>
    <n v="117"/>
    <n v="46.800000000000004"/>
  </r>
  <r>
    <n v="2945"/>
    <s v="LA AMISTAD"/>
    <s v="COTO"/>
    <x v="1"/>
    <s v="COTO BRUS"/>
    <s v="SAN VITO"/>
    <s v="SANTA CLARA"/>
    <s v="BRUNCA"/>
    <s v="ANA MARIA GUILLEN GOMEZ"/>
    <n v="27734518"/>
    <n v="27734518"/>
    <s v="esc.laamistad@mep.go.cr"/>
    <s v="800 MTS. OESTE DE FABRICA CONCENTRADOS."/>
    <s v="Rural"/>
    <n v="43"/>
    <n v="24.509999999999998"/>
  </r>
  <r>
    <n v="2950"/>
    <s v="TRES RIOS"/>
    <s v="COTO"/>
    <x v="1"/>
    <s v="COTO BRUS"/>
    <s v="SAN VITO"/>
    <s v="TRES RIOS"/>
    <s v="BRUNCA"/>
    <s v="ROXANA HERRA BONILLA"/>
    <n v="27734047"/>
    <n v="27734047"/>
    <s v="esc.tresrios@mep.go.cr"/>
    <s v="200 METROS ESTE DE UPACOB"/>
    <s v="Rural"/>
    <n v="97"/>
    <n v="55.289999999999992"/>
  </r>
  <r>
    <n v="2957"/>
    <s v="MIRAFLORES"/>
    <s v="COTO"/>
    <x v="1"/>
    <s v="COTO BRUS"/>
    <s v="SABALITO"/>
    <s v="MIRAFLORES"/>
    <s v="BRUNCA"/>
    <s v="ANGELA PARRA MEDINA"/>
    <n v="85346671"/>
    <n v="0"/>
    <s v="esc.mirafloresdesabalito@mep.go.cr"/>
    <s v="DEL MOPT SABALITO, 5 KM. AL OESTE"/>
    <s v="Rural"/>
    <n v="51"/>
    <n v="29.069999999999997"/>
  </r>
  <r>
    <n v="2963"/>
    <s v="BELLA VISTA"/>
    <s v="COTO"/>
    <x v="1"/>
    <s v="COTO BRUS"/>
    <s v="GUTIERREZ BROWN"/>
    <s v="GUINEA ARRIBA"/>
    <s v="BRUNCA"/>
    <s v="ALEXIS RODRIGUEZ BADILLA"/>
    <n v="22001260"/>
    <n v="0"/>
    <s v="esc.bellavista.coto@mep.go.cr"/>
    <s v="250 MTS. ESTE DE LA DELEGACION POLICIAL"/>
    <s v="Rural"/>
    <n v="39"/>
    <n v="22.229999999999997"/>
  </r>
  <r>
    <n v="2965"/>
    <s v="LA FUENTE"/>
    <s v="COTO"/>
    <x v="1"/>
    <s v="CORREDORES"/>
    <s v="CORREDOR"/>
    <s v="LA FUENTE"/>
    <s v="BRUNCA"/>
    <s v="MARIA MERCEDES CORTES RUIZ"/>
    <n v="86767032"/>
    <n v="0"/>
    <s v="esc.lafuente.coto@mep.go.cr"/>
    <s v="1 1/2 KM. PTE SN.RAFAEL, CARRETERA A SAN VITO"/>
    <s v="Urbana"/>
    <n v="42"/>
    <n v="16.8"/>
  </r>
  <r>
    <n v="2970"/>
    <s v="RIO MARZO"/>
    <s v="COTO"/>
    <x v="1"/>
    <s v="COTO BRUS"/>
    <s v="GUTIERREZ BROWN"/>
    <s v="RIO MARZO"/>
    <s v="BRUNCA"/>
    <s v="ALEXANDER SANDI SANDI"/>
    <n v="84243967"/>
    <n v="0"/>
    <s v="esc.riomarzo@mep.go.cr"/>
    <s v="CONTIGUO A LA PLAZA DE DEPORTES, RIO MARZO"/>
    <s v="Rural"/>
    <n v="29"/>
    <n v="16.529999999999998"/>
  </r>
  <r>
    <n v="2972"/>
    <s v="CAÑAZA"/>
    <s v="COTO"/>
    <x v="1"/>
    <s v="GOLFITO"/>
    <s v="PUERTO JIMENEZ"/>
    <s v="CAÑAZA"/>
    <s v="BRUNCA"/>
    <s v="LORENA FERNANDEZ SABALA"/>
    <n v="22055788"/>
    <n v="24355041"/>
    <s v="esc.canaza@mep.go.cr"/>
    <s v="CONTIGUO AL EBAIS, CAÑAZA"/>
    <s v="Rural"/>
    <n v="183"/>
    <n v="104.30999999999999"/>
  </r>
  <r>
    <n v="2973"/>
    <s v="LA NUBIA"/>
    <s v="COTO"/>
    <x v="1"/>
    <s v="CORREDORES"/>
    <s v="LAUREL"/>
    <s v="KILOMETRO 25"/>
    <s v="BRUNCA"/>
    <s v="STEVEN SOTO CAIROLI"/>
    <n v="27766053"/>
    <n v="0"/>
    <s v="esc.lanubia@mep.go.cr"/>
    <s v="FRENTE A LA PLAZA DE FUTBOL DE KM. 25 LAUREL"/>
    <s v="Rural"/>
    <n v="42"/>
    <n v="23.939999999999998"/>
  </r>
  <r>
    <n v="2981"/>
    <s v="SAN RAMON DE RIO CLARO"/>
    <s v="COTO"/>
    <x v="1"/>
    <s v="GOLFITO"/>
    <s v="GUAYCARA"/>
    <s v="SAN RAMON"/>
    <s v="BRUNCA"/>
    <s v="SIDEY BADILLA PEREZ"/>
    <n v="27898037"/>
    <n v="27898037"/>
    <s v="esc.sanramonguaycara@mep.go.cr"/>
    <s v="2 KM. NORTE ENTRADA AL GUABO"/>
    <s v="Urbana"/>
    <n v="121"/>
    <n v="48.400000000000006"/>
  </r>
  <r>
    <n v="2985"/>
    <s v="CAMPO TRES"/>
    <s v="COTO"/>
    <x v="1"/>
    <s v="COTO BRUS"/>
    <s v="AGUABUENA"/>
    <s v="CAMPO TRES"/>
    <s v="BRUNCA"/>
    <s v="ARLENA V. NARANJO CORRALES"/>
    <n v="0"/>
    <n v="0"/>
    <s v="esc.campotres@mep.go.cr"/>
    <s v="2.5 KM. S.DE AGUA BUENA CAMINO A CIUDAD NEILY"/>
    <s v="Rural"/>
    <n v="34"/>
    <n v="19.38"/>
  </r>
  <r>
    <n v="2986"/>
    <s v="SALAMÁ"/>
    <s v="GRANDE DE TERRABA"/>
    <x v="1"/>
    <s v="OSA"/>
    <s v="PIEDRAS BLANCAS"/>
    <s v="SALAMÁ"/>
    <s v="BRUNCA"/>
    <s v="RUDY VILLALOBOS OVARES"/>
    <n v="27863244"/>
    <n v="27863244"/>
    <s v="esc.salama@mep.go.cr"/>
    <s v="FRENTE A LA PLAZA DE DEPORTES"/>
    <s v="Rural"/>
    <n v="56"/>
    <n v="31.919999999999998"/>
  </r>
  <r>
    <n v="2988"/>
    <s v="LA NAVIDAD"/>
    <s v="GRANDE DE TERRABA"/>
    <x v="1"/>
    <s v="OSA"/>
    <s v="PIEDRAS BLANCAS"/>
    <s v="FINCA ALAJUELA"/>
    <s v="BRUNCA"/>
    <s v="MARLY VENEGAS BARRANTES"/>
    <n v="22001192"/>
    <n v="27411013"/>
    <s v="esc.lanavidad@mep.go.cr"/>
    <s v="2 KM.OESTE DE LA BOMBA DE CHACARITA,Y 1 KM N."/>
    <s v="Rural"/>
    <n v="64"/>
    <n v="36.479999999999997"/>
  </r>
  <r>
    <n v="2989"/>
    <s v="CARACOL NORTE"/>
    <s v="COTO"/>
    <x v="1"/>
    <s v="GOLFITO"/>
    <s v="GUAYCARA"/>
    <s v="CARACOL NORTE"/>
    <s v="BRUNCA"/>
    <s v="XINIA PICADO CABALLERO"/>
    <n v="22001462"/>
    <n v="0"/>
    <s v="esc.caracolnorte@mep.go.cr"/>
    <s v="2 1/2 KM. NORTE PUENTE DE RIO CARACOL"/>
    <s v="Urbana"/>
    <n v="51"/>
    <n v="20.400000000000002"/>
  </r>
  <r>
    <n v="2990"/>
    <s v="SANTA ELENA"/>
    <s v="COTO"/>
    <x v="1"/>
    <s v="COTO BRUS"/>
    <s v="PITTIER"/>
    <s v="SANTA ELENA"/>
    <s v="BRUNCA"/>
    <s v="DENIA BERMUDEZ ESPINOZA"/>
    <n v="85203190"/>
    <n v="0"/>
    <s v="esc.santaelena.coto@mep.go.cr"/>
    <s v="50 MTS. OESTE EBAIS SANTA ELENA"/>
    <s v="Rural"/>
    <n v="38"/>
    <n v="21.659999999999997"/>
  </r>
  <r>
    <n v="2992"/>
    <s v="CIUDADELA GONZALEZ"/>
    <s v="COTO"/>
    <x v="1"/>
    <s v="CORREDORES"/>
    <s v="CORREDOR"/>
    <s v="CIUDADELA GONZALEZ"/>
    <s v="BRUNCA"/>
    <s v="INDIRA AGUIRRE"/>
    <n v="27833308"/>
    <n v="27833308"/>
    <s v="esc.cuidadelagonzalez@mep.go.cr"/>
    <s v="DEL PUENTE DE RIO CORREDORES 50 M SE Y 300 NE"/>
    <s v="Urbana"/>
    <n v="51"/>
    <n v="20.400000000000002"/>
  </r>
  <r>
    <n v="2995"/>
    <s v="LA PRIMAVERA"/>
    <s v="COTO"/>
    <x v="1"/>
    <s v="COTO BRUS"/>
    <s v="SABALITO"/>
    <s v="SAN BOSCO"/>
    <s v="BRUNCA"/>
    <s v="SILVANA FERNANDEZ CHINCHILLA"/>
    <n v="88596278"/>
    <n v="0"/>
    <s v="esc.laprimavera@mep.go.cr"/>
    <s v="COSTADO ESTE DE PLAZA DEPORTES"/>
    <s v="Rural"/>
    <n v="51"/>
    <n v="29.069999999999997"/>
  </r>
  <r>
    <n v="3000"/>
    <s v="LA INDEPENDENCIA"/>
    <s v="COTO"/>
    <x v="1"/>
    <s v="GOLFITO"/>
    <s v="PUERTO JIMENEZ"/>
    <s v="LA PALMA"/>
    <s v="BRUNCA"/>
    <s v="MARIA DE LOS A. VILLALOBOS B."/>
    <n v="27351134"/>
    <n v="27351134"/>
    <s v="esc.independencia@mep.go.cr"/>
    <s v="CONTIGUO AL SALON COMUNAL"/>
    <s v="Rural"/>
    <n v="233"/>
    <n v="93.2"/>
  </r>
  <r>
    <n v="3001"/>
    <s v="LA LIBERTAD"/>
    <s v="COTO"/>
    <x v="1"/>
    <s v="CORREDORES"/>
    <s v="LAUREL"/>
    <s v="LA LIBERTAD"/>
    <s v="BRUNCA"/>
    <s v="INES VALDEZ CONCEPCION"/>
    <n v="27800732"/>
    <n v="27800732"/>
    <s v="esc.lalibertadlaurel@mep.go.cr"/>
    <s v="CONTIGUO AL TEMPLO CATOLICO"/>
    <s v="Rural"/>
    <n v="18"/>
    <n v="10.26"/>
  </r>
  <r>
    <n v="3006"/>
    <s v="JAIME GUTIERREZ BROWN"/>
    <s v="COTO"/>
    <x v="1"/>
    <s v="COTO BRUS"/>
    <s v="GUTIERREZ BROWN"/>
    <s v="LA ADMINISTRACION"/>
    <s v="BRUNCA"/>
    <s v="EMMANUEL SALAS HERNANDEZ"/>
    <n v="27848200"/>
    <n v="0"/>
    <s v="esc.jaimegutierrezbrown@mep.go.cr"/>
    <s v="FRENTE AL CAMPO FERIAL"/>
    <s v="Rural"/>
    <n v="48"/>
    <n v="27.36"/>
  </r>
  <r>
    <n v="3009"/>
    <s v="FINCA CAUCHO"/>
    <s v="COTO"/>
    <x v="1"/>
    <s v="CORREDORES"/>
    <s v="LAUREL"/>
    <s v="FINCA CAUCHO"/>
    <s v="BRUNCA"/>
    <s v="LIDIETH CUBERO GONZALEZ"/>
    <n v="27800062"/>
    <n v="0"/>
    <s v="esc.fincacaucho@mep.go.cr"/>
    <s v="3 KM.AL O.DE LA BOMBA LAUREL CARRET.TAMARINDO"/>
    <s v="Rural"/>
    <n v="38"/>
    <n v="21.659999999999997"/>
  </r>
  <r>
    <n v="3011"/>
    <s v="FINCA TAMARINDO"/>
    <s v="COTO"/>
    <x v="1"/>
    <s v="CORREDORES"/>
    <s v="LAUREL"/>
    <s v="TAMARINDO"/>
    <s v="BRUNCA"/>
    <s v="JOSE ROBERTO MONTIEL QUINTERO"/>
    <n v="22001424"/>
    <n v="0"/>
    <s v="esc.fincatamarindo@mep.go.cr"/>
    <s v="LAUREL, FINCA TAMARINDO."/>
    <s v="Rural"/>
    <n v="34"/>
    <n v="19.38"/>
  </r>
  <r>
    <n v="3013"/>
    <s v="LA CAMPIÑA"/>
    <s v="COTO"/>
    <x v="1"/>
    <s v="CORREDORES"/>
    <s v="CORREDOR"/>
    <s v="LA CAMPIÑA"/>
    <s v="BRUNCA"/>
    <s v="DORIS MARIA PORRAS NUÑEZ"/>
    <n v="27766130"/>
    <n v="27766130"/>
    <s v="esc.lacampina@mep.go.cr"/>
    <s v="50 M. NORTE DE LA PLAZA DE DEPORTES"/>
    <s v="Urbana"/>
    <n v="31"/>
    <n v="12.4"/>
  </r>
  <r>
    <n v="3014"/>
    <s v="LIDER COMTE"/>
    <s v="COTO"/>
    <x v="1"/>
    <s v="GOLFITO"/>
    <s v="PAVON"/>
    <s v="COMTE"/>
    <s v="BRUNCA"/>
    <s v="LUIS OLDEMAR BALTODANO JIMENEZ"/>
    <n v="27768246"/>
    <n v="27768246"/>
    <s v="esc.liderconte@mep.go.cr"/>
    <s v="FRENTE AL TEMPLO CATOLICO"/>
    <s v="Rural"/>
    <n v="90"/>
    <n v="51.3"/>
  </r>
  <r>
    <n v="3016"/>
    <s v="COPAL"/>
    <s v="COTO"/>
    <x v="1"/>
    <s v="COTO BRUS"/>
    <s v="AGUABUENA"/>
    <s v="CONCEPCION"/>
    <s v="BRUNCA"/>
    <s v="JAIRO MURILLO GONZALEZ"/>
    <n v="86472142"/>
    <n v="0"/>
    <s v="esc.copal@mep.go.cr"/>
    <s v="1.5 KM. AL OESTE DEL PUENTE DE COPAL"/>
    <s v="Rural"/>
    <n v="32"/>
    <n v="18.239999999999998"/>
  </r>
  <r>
    <n v="3020"/>
    <s v="LA JULIETA"/>
    <s v="COTO"/>
    <x v="1"/>
    <s v="GOLFITO"/>
    <s v="GUAYCARA"/>
    <s v="LA JULIETA"/>
    <s v="BRUNCA"/>
    <s v="SAILEEN GONZALEZ MAYORGA"/>
    <n v="27418082"/>
    <n v="0"/>
    <s v="esc.lajulietakm35@mep.go.cr"/>
    <s v="LA JULIETA KILOMETRO 35"/>
    <s v="Urbana"/>
    <n v="81"/>
    <n v="32.4"/>
  </r>
  <r>
    <n v="3026"/>
    <s v="AGUAS CALIENTES"/>
    <s v="COTO"/>
    <x v="1"/>
    <s v="COTO BRUS"/>
    <s v="PITTIER"/>
    <s v="AGUA CALIENTE"/>
    <s v="BRUNCA"/>
    <s v="IVANNIA BARRANTES VARGAS"/>
    <n v="87081997"/>
    <n v="0"/>
    <s v="esc.aguascalientes@mep.go.cr"/>
    <s v="A UN COSTADO DE LA IGLESIA CATOLICA"/>
    <s v="Rural"/>
    <n v="32"/>
    <n v="18.239999999999998"/>
  </r>
  <r>
    <n v="3027"/>
    <s v="RIO SALTO"/>
    <s v="COTO"/>
    <x v="1"/>
    <s v="COTO BRUS"/>
    <s v="AGUABUENA"/>
    <s v="SAN GABRIEL"/>
    <s v="BRUNCA"/>
    <s v="ALICIA ARAYA DURAN"/>
    <n v="27340336"/>
    <n v="0"/>
    <s v="esc.riosalto@mep.go.cr"/>
    <s v="1 KM. OESTE DEL ANTIGUO SERVICENTRO AGUA BNA."/>
    <s v="Rural"/>
    <n v="47"/>
    <n v="26.79"/>
  </r>
  <r>
    <n v="3028"/>
    <s v="VEREH"/>
    <s v="COTO"/>
    <x v="1"/>
    <s v="CORREDORES"/>
    <s v="LAUREL"/>
    <s v="VEREH"/>
    <s v="BRUNCA"/>
    <s v="JENNY JIMENEZ GUSTAVINO"/>
    <n v="27800072"/>
    <n v="0"/>
    <s v="esc.vereh@mep.go.cr"/>
    <s v="125 METROS AL NORTE DE LA PULPERIA ELIAM"/>
    <s v="Rural"/>
    <n v="25"/>
    <n v="14.249999999999998"/>
  </r>
  <r>
    <n v="3029"/>
    <s v="BARRIO ALEMANIA"/>
    <s v="GRANDE DE TERRABA"/>
    <x v="1"/>
    <s v="OSA"/>
    <s v="PALMAR"/>
    <s v="BARRIO ALEMANIA"/>
    <s v="BRUNCA"/>
    <s v="FRANKLIN NPORRAS MEJIA"/>
    <n v="27867178"/>
    <n v="27867178"/>
    <s v="esc.barrioalemania@mep.go.cr"/>
    <s v="CALLE 145 AV.23."/>
    <s v="Rural"/>
    <n v="178"/>
    <n v="101.46"/>
  </r>
  <r>
    <n v="3036"/>
    <s v="LA ESTRELLA"/>
    <s v="COTO"/>
    <x v="1"/>
    <s v="GOLFITO"/>
    <s v="PAVON"/>
    <s v="LA ESTRELLA"/>
    <s v="BRUNCA"/>
    <s v="RICARDO MEJIA  CRUZ"/>
    <n v="27766561"/>
    <n v="0"/>
    <s v="esc.laestrella@mep.go.cr"/>
    <s v="A UN COSTADO DE LA PLAZA DE DEPORTES"/>
    <s v="Rural"/>
    <n v="35"/>
    <n v="19.95"/>
  </r>
  <r>
    <n v="3040"/>
    <s v="LA SANSI"/>
    <s v="COTO"/>
    <x v="1"/>
    <s v="COTO BRUS"/>
    <s v="PITTIER"/>
    <s v="ASENTAMIENTO SANSI"/>
    <s v="BRUNCA"/>
    <s v="ELVIA S. GRANADOS MARTINEZ"/>
    <n v="20001812"/>
    <n v="0"/>
    <s v="esc.lasansi@mep.go.cr"/>
    <s v="7 KM. NORTE CENTRO COMERCIAL SAN CRISTOBAL"/>
    <s v="Rural"/>
    <n v="25"/>
    <n v="14.249999999999998"/>
  </r>
  <r>
    <n v="3041"/>
    <s v="MARIA AUXILIADORA"/>
    <s v="COTO"/>
    <x v="1"/>
    <s v="COTO BRUS"/>
    <s v="SAN VITO"/>
    <s v="MARIA AUXILIADORA"/>
    <s v="BRUNCA"/>
    <s v="FLANDER GONZALEZ SALGADO"/>
    <n v="27733297"/>
    <n v="27733297"/>
    <s v="esc.mariaauxiliadora@mep.go.cr"/>
    <s v="FRENTE A LAS OFICINAS DEL ICE EN SAN VITO"/>
    <s v="Rural"/>
    <n v="193"/>
    <n v="110.00999999999999"/>
  </r>
  <r>
    <n v="3043"/>
    <s v="LA FLOR DEL ROBLE"/>
    <s v="COTO"/>
    <x v="1"/>
    <s v="COTO BRUS"/>
    <s v="SABALITO"/>
    <s v="LA FLOR DEL ROBLE"/>
    <s v="BRUNCA"/>
    <s v="ALBA IVANNIA RODRIGUEZ CASTRO"/>
    <n v="86890612"/>
    <n v="0"/>
    <s v="esc.laflordelroble@mep.go.cr"/>
    <s v="3 KM DE ENTRADA RIO NEGRO, CAMINO A ALPHA"/>
    <s v="Rural"/>
    <n v="35"/>
    <n v="19.95"/>
  </r>
  <r>
    <n v="3046"/>
    <s v="SIERPE"/>
    <s v="GRANDE DE TERRABA"/>
    <x v="1"/>
    <s v="OSA"/>
    <s v="SIERPE"/>
    <s v="SIERPE"/>
    <s v="BRUNCA"/>
    <s v="PABLO BOLANOS ROSALES"/>
    <n v="27881034"/>
    <n v="27881034"/>
    <s v="esc.sierpe@mep.go.cr"/>
    <s v="A UN COSTADO DE LA PLAZA DE DEPORTES"/>
    <s v="Rural"/>
    <n v="105"/>
    <n v="59.849999999999994"/>
  </r>
  <r>
    <n v="3051"/>
    <s v="CONCEPCION"/>
    <s v="COTO"/>
    <x v="1"/>
    <s v="COTO BRUS"/>
    <s v="AGUABUENA"/>
    <s v="COPAL"/>
    <s v="BRUNCA"/>
    <s v="JESUS CASCANTE CHAVES"/>
    <n v="27340378"/>
    <n v="0"/>
    <s v="esc.concepcion.coto@mep.go.cr"/>
    <s v="2 KM. SURESTE DEL JARDIN BOTANICO, COPAL A.B."/>
    <s v="Rural"/>
    <n v="23"/>
    <n v="13.11"/>
  </r>
  <r>
    <n v="3052"/>
    <s v="EDUARDO GARNIER UGALDE"/>
    <s v="GRANDE DE TERRABA"/>
    <x v="1"/>
    <s v="OSA"/>
    <s v="PALMAR"/>
    <s v="PALMAR NORTE"/>
    <s v="BRUNCA"/>
    <s v="GRETTEL OPEZ NUNEZ"/>
    <n v="27866560"/>
    <n v="27866560"/>
    <s v="esc.eduardogarnierugalde@mep.go.cr"/>
    <s v="CONTIGUA IGLESIA CATOLICA PALMAR NORTE OSA"/>
    <s v="Rural"/>
    <n v="179"/>
    <n v="102.02999999999999"/>
  </r>
  <r>
    <n v="3053"/>
    <s v="EL DANTO"/>
    <s v="COTO"/>
    <x v="1"/>
    <s v="COTO BRUS"/>
    <s v="SAN VITO"/>
    <s v="EL DANTO"/>
    <s v="BRUNCA"/>
    <s v="NANCY VARGAS RODRIGUEZ"/>
    <n v="22001213"/>
    <n v="27733387"/>
    <s v="esc.eldanto@mep.go.cr"/>
    <s v="12 1/2 KM. OESTE DEL COLEGIO UMBERTO MELLONI"/>
    <s v="Rural"/>
    <n v="57"/>
    <n v="32.489999999999995"/>
  </r>
  <r>
    <n v="3056"/>
    <s v="ELOY MORUA CARRILLO"/>
    <s v="COTO"/>
    <x v="1"/>
    <s v="GOLFITO"/>
    <s v="GUAYCARA"/>
    <s v="VILLA BRICEÑO"/>
    <s v="BRUNCA"/>
    <s v="MIRIAM ZAPATA BUSTOS"/>
    <n v="27418134"/>
    <n v="0"/>
    <s v="esc.eloymoruacarrillo@mep.go.cr"/>
    <s v="FRENTE A IGLESIA CATOLICA DE VILLA BRICEÑO"/>
    <s v="Urbana"/>
    <n v="58"/>
    <n v="23.200000000000003"/>
  </r>
  <r>
    <n v="3057"/>
    <s v="SANTA LUCIA"/>
    <s v="COTO"/>
    <x v="1"/>
    <s v="CORREDORES"/>
    <s v="LAUREL"/>
    <s v="SANTA LUCIA"/>
    <s v="BRUNCA"/>
    <s v="REYNIER MEDINA ALVAREZ"/>
    <n v="27766593"/>
    <n v="0"/>
    <s v="esc.santalucia.coto@mep.go.cr"/>
    <s v="COSTADO OESTE DE LA PLAZA DE DEPORTES"/>
    <s v="Rural"/>
    <n v="91"/>
    <n v="51.87"/>
  </r>
  <r>
    <n v="3061"/>
    <s v="FILA GUINEA"/>
    <s v="COTO"/>
    <x v="1"/>
    <s v="COTO BRUS"/>
    <s v="GUTIERREZ BROWN"/>
    <s v="FILA GUINEA"/>
    <s v="BRUNCA"/>
    <s v="EVER ARAYA RAMIREZ"/>
    <n v="27848079"/>
    <n v="27848079"/>
    <s v="esc.filadeguinea@mep.go.cr"/>
    <s v="200 MTS. AL OESTE DE PULPERIA EL CRUCE"/>
    <s v="Rural"/>
    <n v="40"/>
    <n v="22.799999999999997"/>
  </r>
  <r>
    <n v="3062"/>
    <s v="FILA DE MENDEZ"/>
    <s v="COTO"/>
    <x v="1"/>
    <s v="COTO BRUS"/>
    <s v="PITTIER"/>
    <s v="FILA MENDEZ"/>
    <s v="BRUNCA"/>
    <s v="SILVIA SOLORZANO CHACON"/>
    <n v="27848014"/>
    <n v="0"/>
    <s v="esc.filademendez@mep.go.cr"/>
    <s v="CONTIGUO A LA PLAZA."/>
    <s v="Rural"/>
    <n v="37"/>
    <n v="21.09"/>
  </r>
  <r>
    <n v="3063"/>
    <s v="FILA DE TRUCHO"/>
    <s v="COTO"/>
    <x v="1"/>
    <s v="COTO BRUS"/>
    <s v="GUTIERREZ BROWN"/>
    <s v="FILA PINAR"/>
    <s v="BRUNCA"/>
    <s v="ALEX ALFARO LOPEZ"/>
    <n v="22001166"/>
    <n v="0"/>
    <s v="esc.filadetrucho@mep.go.cr"/>
    <s v="100 MTS. OESTE DEL TEMPLO CATOLICO."/>
    <s v="Rural"/>
    <n v="45"/>
    <n v="25.65"/>
  </r>
  <r>
    <n v="3065"/>
    <s v="JOSE GONZALO ACUÑA HERNANDEZ"/>
    <s v="COTO"/>
    <x v="1"/>
    <s v="COTO BRUS"/>
    <s v="SABALITO"/>
    <s v="CINCO ESQUINAS"/>
    <s v="BRUNCA"/>
    <s v="INGRID DELGADO TREJOS"/>
    <n v="27840250"/>
    <n v="27840250"/>
    <s v="esc.josegonzaloacunahernandez@mep.go.cr"/>
    <s v="850 M. SURESTE DEL SERVICENTRO COOPESABALITO"/>
    <s v="Rural"/>
    <n v="282"/>
    <n v="112.80000000000001"/>
  </r>
  <r>
    <n v="3067"/>
    <s v="LINDA VISTA"/>
    <s v="COTO"/>
    <x v="1"/>
    <s v="COTO BRUS"/>
    <s v="SAN VITO"/>
    <s v="LINDA VISTA"/>
    <s v="BRUNCA"/>
    <s v="JUAN ARIAS MORA"/>
    <n v="27733522"/>
    <n v="27733522"/>
    <s v="esc.lindavista.coto@mep.go.cr"/>
    <s v="CONTIGUO DE LA PLAZA DE DEPORTES"/>
    <s v="Rural"/>
    <n v="52"/>
    <n v="29.639999999999997"/>
  </r>
  <r>
    <n v="3068"/>
    <s v="ANA MARIA GUARDIA MORA"/>
    <s v="COTO"/>
    <x v="1"/>
    <s v="GOLFITO"/>
    <s v="GOLFITO"/>
    <s v="INVU KM 3"/>
    <s v="BRUNCA"/>
    <s v="JEANNETTE MORENO MENDOZA"/>
    <n v="27750456"/>
    <n v="27750456"/>
    <s v="esc.anamariaguardiamora@mep.go.cr"/>
    <s v="CONTIGUO AL CEN-CINAE, INVU KM 3, GOLFITO"/>
    <s v="Urbana"/>
    <n v="55"/>
    <n v="22"/>
  </r>
  <r>
    <n v="3072"/>
    <s v="KILOMETRO 16"/>
    <s v="COTO"/>
    <x v="1"/>
    <s v="GOLFITO"/>
    <s v="GOLFITO"/>
    <s v="KILOMETRO 16"/>
    <s v="BRUNCA"/>
    <s v="CRISTINA GUEVARA MATARRITA"/>
    <n v="27756310"/>
    <n v="27756310"/>
    <s v="esc.kilometro16@mep.go.cr"/>
    <s v="KM. 14 CARRETERA A PUNTA ZANCUDO"/>
    <s v="Urbana"/>
    <n v="30"/>
    <n v="12"/>
  </r>
  <r>
    <n v="3073"/>
    <s v="KILOMETRO 20"/>
    <s v="COTO"/>
    <x v="1"/>
    <s v="GOLFITO"/>
    <s v="GOLFITO"/>
    <s v="KILOMETRO 20"/>
    <s v="BRUNCA"/>
    <s v="LIDIETH RODRIGUEZ MONTERO"/>
    <n v="27897118"/>
    <n v="27897118"/>
    <s v="esc.kilometro20@mep.go.cr"/>
    <s v="KM. 20 DE GOLFITO FRENTE A PULPERIA LA GUARIA"/>
    <s v="Urbana"/>
    <n v="78"/>
    <n v="31.200000000000003"/>
  </r>
  <r>
    <n v="3075"/>
    <s v="KILOMETRO 29"/>
    <s v="COTO"/>
    <x v="1"/>
    <s v="GOLFITO"/>
    <s v="GUAYCARA"/>
    <s v="KILOMETRO 29"/>
    <s v="BRUNCA"/>
    <s v="VIRGINIA VILLALOBOS ELIZONDO"/>
    <n v="27897887"/>
    <n v="0"/>
    <s v="esc.kilometro29@mep.go.cr"/>
    <s v="KILOMETRO 29, RIO CLARO, GOLFITO"/>
    <s v="Urbana"/>
    <n v="83"/>
    <n v="33.200000000000003"/>
  </r>
  <r>
    <n v="3079"/>
    <s v="LA GAMBA"/>
    <s v="COTO"/>
    <x v="1"/>
    <s v="GOLFITO"/>
    <s v="GUAYCARA"/>
    <s v="LA GAMBA"/>
    <s v="BRUNCA"/>
    <s v="KATTIA VILLALOBOS VALDEZ"/>
    <n v="22001204"/>
    <n v="0"/>
    <s v="esc.lagamba@mep.go.cr"/>
    <s v="3 KM. DE LA CARRETERA INTERAMERICANA"/>
    <s v="Urbana"/>
    <n v="45"/>
    <n v="18"/>
  </r>
  <r>
    <n v="3080"/>
    <s v="LA GUARIA"/>
    <s v="GRANDE DE TERRABA"/>
    <x v="1"/>
    <s v="OSA"/>
    <s v="PIEDRAS BLANCAS"/>
    <s v="LA GUARIA"/>
    <s v="BRUNCA"/>
    <s v="KEYLA VARGAS GOMEZ"/>
    <n v="87629235"/>
    <n v="27418045"/>
    <s v="esc.laguariadeosa@mep.go.cr"/>
    <s v="300 MTS. SUR DE LA PLANTA ACEITERA CIPA."/>
    <s v="Rural"/>
    <n v="27"/>
    <n v="15.389999999999999"/>
  </r>
  <r>
    <n v="3082"/>
    <s v="FILA SAN RAFAEL"/>
    <s v="COTO"/>
    <x v="1"/>
    <s v="COTO BRUS"/>
    <s v="GUTIERREZ BROWN"/>
    <s v="FILA SAN RAFAEL"/>
    <s v="BRUNCA"/>
    <s v="YOLANDA SANTOS ABARCA"/>
    <n v="27848333"/>
    <n v="27848031"/>
    <s v="esc.filasanrafael@mep.go.cr"/>
    <s v="200 M. SUR IGLESIA CATOLICA, FILA SAN RAFAEL"/>
    <s v="Rural"/>
    <n v="29"/>
    <n v="16.529999999999998"/>
  </r>
  <r>
    <n v="3084"/>
    <s v="LA ISLA"/>
    <s v="COTO"/>
    <x v="1"/>
    <s v="COTO BRUS"/>
    <s v="SAN VITO"/>
    <s v="LA ISLA"/>
    <s v="BRUNCA"/>
    <s v="ROSLINE FALLAS ALFARO"/>
    <n v="27735018"/>
    <n v="27735018"/>
    <s v="esc.laisla@mep.go.cr"/>
    <s v="CONTIGUO AL TEMPLO CATOLICO LA ISLA"/>
    <s v="Rural"/>
    <n v="101"/>
    <n v="57.569999999999993"/>
  </r>
  <r>
    <n v="3088"/>
    <s v="LA MARIPOSA"/>
    <s v="COTO"/>
    <x v="1"/>
    <s v="CORREDORES"/>
    <s v="CANOAS"/>
    <s v="LA MARIPOSA"/>
    <s v="BRUNCA"/>
    <s v="DAMARIS ROBLES ANCHIA"/>
    <n v="22005262"/>
    <n v="0"/>
    <s v="esc.lamariposa@mep.go.cr"/>
    <s v="CARRET. INTER. 4.5 KM. SUR ENTRADA CEFERINO"/>
    <s v="Urbana"/>
    <n v="52"/>
    <n v="20.8"/>
  </r>
  <r>
    <n v="3090"/>
    <s v="LA MONA"/>
    <s v="COTO"/>
    <x v="1"/>
    <s v="GOLFITO"/>
    <s v="GOLFITO"/>
    <s v="LA MONA"/>
    <s v="BRUNCA"/>
    <s v="JASON RIVERA VEGA"/>
    <n v="27756020"/>
    <n v="27756020"/>
    <s v="esc.lamonadegolfito@mep.go.cr"/>
    <s v="LA MONA KM.12, COSTADO ESTE DEL ESTADIO LOCAL"/>
    <s v="Urbana"/>
    <n v="230"/>
    <n v="69"/>
  </r>
  <r>
    <n v="3091"/>
    <s v="LA PALMA"/>
    <s v="COTO"/>
    <x v="1"/>
    <s v="CORREDORES"/>
    <s v="CANOAS"/>
    <s v="LA PALMA"/>
    <s v="BRUNCA"/>
    <s v="JOSE ML. ORTEGA RODRIGUEZ"/>
    <n v="22001459"/>
    <n v="22005236"/>
    <s v="esc.lapalmadecorredores@mep.go.cr"/>
    <s v="6 KM. NORESTE DE LA GUARDIA RURAL, LA CUESTA"/>
    <s v="Urbana"/>
    <n v="90"/>
    <n v="36"/>
  </r>
  <r>
    <n v="3093"/>
    <s v="ADELE CLARINI"/>
    <s v="COTO"/>
    <x v="1"/>
    <s v="COTO BRUS"/>
    <s v="SAN VITO"/>
    <s v="PIEDRA PINTADA"/>
    <s v="BRUNCA"/>
    <s v="MARVIN DELGADO SANDI"/>
    <n v="27734475"/>
    <n v="27734475"/>
    <s v="esc.adeleclarini@mep.go.cr"/>
    <s v="7 KM. NORTE DE SAN VITO"/>
    <s v="Rural"/>
    <n v="86"/>
    <n v="49.019999999999996"/>
  </r>
  <r>
    <n v="3095"/>
    <s v="LA UNION"/>
    <s v="COTO"/>
    <x v="1"/>
    <s v="COTO BRUS"/>
    <s v="LIMONCITO"/>
    <s v="LA UNION"/>
    <s v="BRUNCA"/>
    <s v="HERMES MONGE JIMENEZ"/>
    <n v="27847322"/>
    <n v="27735242"/>
    <s v="esc.launiondelimoncito@mep.go.cr"/>
    <s v="FRENTE MINI SUPER LA UNION"/>
    <s v="Rural"/>
    <n v="46"/>
    <n v="26.22"/>
  </r>
  <r>
    <n v="3100"/>
    <s v="LAS BRISAS"/>
    <s v="COTO"/>
    <x v="1"/>
    <s v="COTO BRUS"/>
    <s v="GUTIERREZ BROWN"/>
    <s v="LAS BRISAS"/>
    <s v="BRUNCA"/>
    <s v="REBECA CHAVES CRUZ"/>
    <n v="89497953"/>
    <n v="0"/>
    <s v="esc.lasbrisas.coto@mep.go.cr"/>
    <s v="10 K.AL NORTE DE LA GUARDIA RURAL DE SN. VITO"/>
    <s v="Rural"/>
    <n v="53"/>
    <n v="30.209999999999997"/>
  </r>
  <r>
    <n v="3104"/>
    <s v="LAS VEGAS DE RIO ABROJO"/>
    <s v="COTO"/>
    <x v="1"/>
    <s v="CORREDORES"/>
    <s v="CORREDOR"/>
    <s v="RIO ABROJO"/>
    <s v="BRUNCA"/>
    <s v="LEIDY JIMENEZ ROJAS"/>
    <n v="27836161"/>
    <n v="0"/>
    <s v="esc.lasvegasderioabrojo@mep.go.cr"/>
    <s v="4 KM. AL SURESTE HOSPITAL CIUDAD NEILY."/>
    <s v="Urbana"/>
    <n v="34"/>
    <n v="13.600000000000001"/>
  </r>
  <r>
    <n v="3106"/>
    <s v="LEONOR CHINCHILLA DE FIGUEROA"/>
    <s v="GRANDE DE TERRABA"/>
    <x v="1"/>
    <s v="OSA"/>
    <s v="PALMAR"/>
    <s v="SAN FRANCISCO DE TINOCO"/>
    <s v="BRUNCA"/>
    <s v="RONY SEQUEIRA GALLO"/>
    <n v="27863330"/>
    <n v="27863330"/>
    <s v="esc.leonorchinchilla@mep.go.cr"/>
    <s v="100 METROS ESTE DE LA INTERAMERICANA"/>
    <s v="Rural"/>
    <n v="94"/>
    <n v="53.58"/>
  </r>
  <r>
    <n v="3109"/>
    <s v="LOS ANGELES"/>
    <s v="COTO"/>
    <x v="1"/>
    <s v="COTO BRUS"/>
    <s v="SABALITO"/>
    <s v="LOS ANGELES DE SABALITO"/>
    <s v="BRUNCA"/>
    <s v="JOHANNA CAMBRONERO GUIDO"/>
    <n v="22001220"/>
    <n v="0"/>
    <s v="esc.losangelesdesabalito@mep.go.cr"/>
    <s v="A UN COSTADO DE IGLESIA CATOLICA, LOS ANGELES"/>
    <s v="Rural"/>
    <n v="33"/>
    <n v="18.809999999999999"/>
  </r>
  <r>
    <n v="3111"/>
    <s v="LOURDES"/>
    <s v="COTO"/>
    <x v="1"/>
    <s v="COTO BRUS"/>
    <s v="SAN VITO"/>
    <s v="LOURDES"/>
    <s v="BRUNCA"/>
    <s v="FERNANDO ALFARO VALVERDE"/>
    <n v="27735015"/>
    <n v="27735015"/>
    <s v="esc.lourdescotobrus@gmail.com"/>
    <s v="CONTIGUO AL TEMPLO CATOLICO"/>
    <s v="Rural"/>
    <n v="76"/>
    <n v="43.319999999999993"/>
  </r>
  <r>
    <n v="3113"/>
    <s v="FILA TIGRE"/>
    <s v="COTO"/>
    <x v="1"/>
    <s v="COTO BRUS"/>
    <s v="PITTIER"/>
    <s v="FILA TIGRE"/>
    <s v="BRUNCA"/>
    <s v="JORGE VILLALOBOS PADILLA"/>
    <n v="88102989"/>
    <n v="0"/>
    <s v="esc.filatigre@mep.go.cr"/>
    <s v="1 KM. NORTE DE ABASTECEDOR BONANZA."/>
    <s v="Rural"/>
    <n v="57"/>
    <n v="32.489999999999995"/>
  </r>
  <r>
    <n v="3114"/>
    <s v="OJO DE AGUA"/>
    <s v="GRANDE DE TERRABA"/>
    <x v="1"/>
    <s v="OSA"/>
    <s v="PUERTO CORTES"/>
    <s v="OJO DE AGUA"/>
    <s v="BRUNCA"/>
    <s v="DONALD CORTES PORRAS"/>
    <n v="27864254"/>
    <n v="27864340"/>
    <s v="esc.ojodeagua@mep.go.cr"/>
    <s v="200 OESTE DEL EBAIS,OJO DE AGUA,C.PTO.CORTES."/>
    <s v="Urbana"/>
    <n v="157"/>
    <n v="62.800000000000004"/>
  </r>
  <r>
    <n v="3117"/>
    <s v="MARÍA ROSA GÁMEZ SOLANO"/>
    <s v="GRANDE DE TERRABA"/>
    <x v="1"/>
    <s v="OSA"/>
    <s v="PIEDRAS BLANCAS"/>
    <s v="PIEDRAS BLANCAS"/>
    <s v="BRUNCA"/>
    <s v="MORNA OSORNO CAMACHO"/>
    <n v="27411010"/>
    <n v="27411010"/>
    <s v="esc.mariarosagamezsolano@mep.go.cr"/>
    <s v="CENTRO PIEDRAS BLANCAS"/>
    <s v="Rural"/>
    <n v="121"/>
    <n v="68.97"/>
  </r>
  <r>
    <n v="3119"/>
    <s v="FINCA JALACA"/>
    <s v="GRANDE DE TERRABA"/>
    <x v="1"/>
    <s v="OSA"/>
    <s v="PIEDRAS BLANCAS"/>
    <s v="FINCA JALACA"/>
    <s v="BRUNCA"/>
    <s v="OLGA RUBI CHAVARRIA"/>
    <n v="0"/>
    <n v="0"/>
    <s v="esc.fincajalaca@mep.go.cr"/>
    <s v="2 KM. AL SUROESTE DE LA INTERAMERICANA"/>
    <s v="Rural"/>
    <n v="30"/>
    <n v="17.099999999999998"/>
  </r>
  <r>
    <n v="3126"/>
    <s v="EL MANZANO"/>
    <s v="COTO"/>
    <x v="1"/>
    <s v="GOLFITO"/>
    <s v="PAVON"/>
    <s v="LA ESPERANZA"/>
    <s v="BRUNCA"/>
    <s v="WENDY ARAYA SANCHEZ"/>
    <n v="27768224"/>
    <n v="27768174"/>
    <s v="esc.elmanzano@mep.go.cr"/>
    <s v="COSTADO OESTE DE LA PLAZA DE FUTBOL"/>
    <s v="Rural"/>
    <n v="67"/>
    <n v="38.19"/>
  </r>
  <r>
    <n v="3128"/>
    <s v="PUEBLO NUEVO"/>
    <s v="COTO"/>
    <x v="1"/>
    <s v="GOLFITO"/>
    <s v="GOLFITO"/>
    <s v="PUEBLO NUEVO"/>
    <s v="BRUNCA"/>
    <s v="DINIA CASTRO ZUÑIGA"/>
    <n v="27755602"/>
    <n v="0"/>
    <s v="esc.pueblonuevodecoto@mep.go.cr"/>
    <s v="UN COSTADO DE LA PLAZA, PUEBLO NUEVO COTO"/>
    <s v="Urbana"/>
    <n v="30"/>
    <n v="12"/>
  </r>
  <r>
    <n v="3135"/>
    <s v="CENTRAL RIO CLARO"/>
    <s v="COTO"/>
    <x v="1"/>
    <s v="GOLFITO"/>
    <s v="GUAYCARA"/>
    <s v="RIO CLARO"/>
    <s v="BRUNCA"/>
    <s v="HAZEL QUESADA MONGE"/>
    <n v="27899454"/>
    <n v="27899454"/>
    <s v="esc.centralrioclaro@mep.go.cr"/>
    <s v="FRENTE AL MAXIPALI SOBRE CARRETERA INTERAMERI"/>
    <s v="Urbana"/>
    <n v="231"/>
    <n v="69.3"/>
  </r>
  <r>
    <n v="3136"/>
    <s v="SANTIAGO"/>
    <s v="COTO"/>
    <x v="1"/>
    <s v="GOLFITO"/>
    <s v="GUAYCARA"/>
    <s v="SANTIAGO"/>
    <s v="BRUNCA"/>
    <s v="SADDY BENAVIDES AGÜERO"/>
    <n v="27899041"/>
    <n v="27899041"/>
    <s v="esc.santiagoderioclaro@mep.go.cr"/>
    <s v="250 NORTE PLANTEL DEL MOPT, RIO CLARO"/>
    <s v="Urbana"/>
    <n v="255"/>
    <n v="76.5"/>
  </r>
  <r>
    <n v="3140"/>
    <s v="LA CHACARITA"/>
    <s v="GRANDE DE TERRABA"/>
    <x v="1"/>
    <s v="OSA"/>
    <s v="PIEDRAS BLANCAS"/>
    <s v="CHACARITA"/>
    <s v="BRUNCA"/>
    <s v="HEILIN LORIA LOPEZ"/>
    <n v="22001190"/>
    <n v="0"/>
    <s v="esc.lachacarita@mep.go.cr"/>
    <s v="FRENTE A LA BOMBA DE CHACARITA."/>
    <s v="Rural"/>
    <n v="42"/>
    <n v="23.939999999999998"/>
  </r>
  <r>
    <n v="3154"/>
    <s v="SABANILLAS"/>
    <s v="COTO"/>
    <x v="1"/>
    <s v="COTO BRUS"/>
    <s v="LIMONCITO"/>
    <s v="SABANILLAS"/>
    <s v="BRUNCA"/>
    <s v="MATILDE SOLORZANO MORA"/>
    <n v="27847080"/>
    <n v="27847080"/>
    <s v="esc.sabanillas@mep.go.cr"/>
    <s v="100 M. OESTE DEL SALON DE SABANILLAS CENTRO"/>
    <s v="Rural"/>
    <n v="52"/>
    <n v="29.639999999999997"/>
  </r>
  <r>
    <n v="3159"/>
    <s v="SAN FRANCISCO"/>
    <s v="COTO"/>
    <x v="1"/>
    <s v="COTO BRUS"/>
    <s v="AGUABUENA"/>
    <s v="SAN FRANCISCO"/>
    <s v="BRUNCA"/>
    <s v="ARACELLY MORALES MONGE"/>
    <n v="27340233"/>
    <n v="27340233"/>
    <s v="esc.sanfranciscoaguabuena@mep.go.cr"/>
    <s v="CONTIGUO AL SALON MULTIUSOS"/>
    <s v="Rural"/>
    <n v="42"/>
    <n v="23.939999999999998"/>
  </r>
  <r>
    <n v="3162"/>
    <s v="SAN JOAQUIN"/>
    <s v="COTO"/>
    <x v="1"/>
    <s v="COTO BRUS"/>
    <s v="SAN VITO"/>
    <s v="SAN JOAQUIN"/>
    <s v="BRUNCA"/>
    <s v="RODOLFO A. VALVERDE OTOYA"/>
    <n v="27734346"/>
    <n v="27733387"/>
    <s v="esc.sanjoaquindesanvito@mep.go.cr"/>
    <s v="2 KM. AL ESTE DE SAN VITO"/>
    <s v="Rural"/>
    <n v="54"/>
    <n v="30.779999999999998"/>
  </r>
  <r>
    <n v="3164"/>
    <s v="LUIS WACHONG LEE"/>
    <s v="COTO"/>
    <x v="1"/>
    <s v="COTO BRUS"/>
    <s v="SABALITO"/>
    <s v="SAN LUIS"/>
    <s v="BRUNCA"/>
    <s v="ERICK JIMENEZ MADRIGAL"/>
    <n v="25400811"/>
    <n v="0"/>
    <s v="esc.luiswachonglee@mep.go.cr"/>
    <s v="CONTIGUO AL C.E.N. DE SAN LUIS"/>
    <s v="Rural"/>
    <n v="41"/>
    <n v="23.369999999999997"/>
  </r>
  <r>
    <n v="3165"/>
    <s v="I.D.A. GUADALUPE"/>
    <s v="COTO"/>
    <x v="1"/>
    <s v="GOLFITO"/>
    <s v="PUERTO JIMENEZ"/>
    <s v="IDA GUADALUPE"/>
    <s v="BRUNCA"/>
    <s v="ANGELA OSORNO CAMACHO"/>
    <n v="27351153"/>
    <n v="0"/>
    <s v="esc.idaguadalupe@mep.go.cr"/>
    <s v="3.5 KM. AL SURESTE DEL CEMENTERIO DE LA PALMA"/>
    <s v="Rural"/>
    <n v="37"/>
    <n v="21.09"/>
  </r>
  <r>
    <n v="3166"/>
    <s v="SAN MIGUEL"/>
    <s v="COTO"/>
    <x v="1"/>
    <s v="COTO BRUS"/>
    <s v="SABALITO"/>
    <s v="SAN MIGUEL"/>
    <s v="BRUNCA"/>
    <s v="ANNY VILLALOBOS ARIAS"/>
    <n v="83341476"/>
    <n v="27840580"/>
    <s v="esc.sanmiguelsabalito@mep.go.cr"/>
    <s v="300 MTS. OESTE DE LA GUARDIA, SAN MIGUEL"/>
    <s v="Rural"/>
    <n v="102"/>
    <n v="58.139999999999993"/>
  </r>
  <r>
    <n v="3169"/>
    <s v="FINCA SEIS-ONCE"/>
    <s v="GRANDE DE TERRABA"/>
    <x v="1"/>
    <s v="OSA"/>
    <s v="PALMAR"/>
    <s v="FINCA SEIS-ONCE"/>
    <s v="BRUNCA"/>
    <s v="YANY PEREZ CAMPOS"/>
    <n v="22001373"/>
    <n v="27866209"/>
    <s v="esc.fincaseisonce@mep.go.cr"/>
    <s v="CENTRO FINCA SEIS ONCE,PALMAR NORTE, PUNT."/>
    <s v="Rural"/>
    <n v="55"/>
    <n v="31.349999999999998"/>
  </r>
  <r>
    <n v="3170"/>
    <s v="PALMAR SUR"/>
    <s v="GRANDE DE TERRABA"/>
    <x v="1"/>
    <s v="OSA"/>
    <s v="PALMAR"/>
    <s v="PALMAR SUR"/>
    <s v="BRUNCA"/>
    <s v="JUAN MANUEL ROSALES SEGURA"/>
    <n v="27866458"/>
    <n v="0"/>
    <s v="esc.palmarsur@mep.go.cr"/>
    <s v="CONTIGUO A LA CLINICA DE PALMAR SUR"/>
    <s v="Rural"/>
    <n v="128"/>
    <n v="72.959999999999994"/>
  </r>
  <r>
    <n v="3171"/>
    <s v="FINCA 2-4"/>
    <s v="GRANDE DE TERRABA"/>
    <x v="1"/>
    <s v="OSA"/>
    <s v="PALMAR"/>
    <s v="FINCA 2-4"/>
    <s v="BRUNCA"/>
    <s v="KATTYA NUNEZ DURAN"/>
    <n v="27869108"/>
    <n v="27866209"/>
    <s v="esc.fincadosdeosa@mep.go.cr"/>
    <s v="FINCA 2-4 PALMAR,DETRAS DE LA PLAZA DE FUTBOL"/>
    <s v="Rural"/>
    <n v="48"/>
    <n v="27.36"/>
  </r>
  <r>
    <n v="3173"/>
    <s v="FINCA CINCO"/>
    <s v="GRANDE DE TERRABA"/>
    <x v="1"/>
    <s v="OSA"/>
    <s v="PALMAR"/>
    <s v="FINCA CINCO"/>
    <s v="BRUNCA"/>
    <s v="ANA ISABEL DIAZ MORA"/>
    <n v="27866209"/>
    <n v="27866209"/>
    <s v="esc.fincacincopalmar@mep.go.cr"/>
    <s v="CONTIGUO AL CLUB SOCIAL FINCA CINCO"/>
    <s v="Rural"/>
    <n v="42"/>
    <n v="23.939999999999998"/>
  </r>
  <r>
    <n v="3177"/>
    <s v="FINCA NUEVE"/>
    <s v="GRANDE DE TERRABA"/>
    <x v="1"/>
    <s v="OSA"/>
    <s v="PALMAR"/>
    <s v="FINCA NUEVE"/>
    <s v="BRUNCA"/>
    <s v="KEYLIN PICADO CHAVES"/>
    <n v="27866209"/>
    <n v="0"/>
    <s v="esc.fincanuevepalmar@mep.go.cr"/>
    <s v="FINCA NUEVE,PALMAR, OSA PUNTARENAS"/>
    <s v="Rural"/>
    <n v="44"/>
    <n v="25.08"/>
  </r>
  <r>
    <n v="3179"/>
    <s v="KILOMETRO UNO"/>
    <s v="COTO"/>
    <x v="1"/>
    <s v="GOLFITO"/>
    <s v="GOLFITO"/>
    <s v="KILOMETRO 1"/>
    <s v="BRUNCA"/>
    <s v="DINACK CHACON CERDAS"/>
    <n v="27751521"/>
    <n v="27751521"/>
    <s v="esc.kilometro1@mep.go.cr"/>
    <s v="GOLFITO KM.1 DIAGONAL RESTAURANTE EL SAMOA"/>
    <s v="Urbana"/>
    <n v="101"/>
    <n v="40.400000000000006"/>
  </r>
  <r>
    <n v="3180"/>
    <s v="COTO 45"/>
    <s v="COTO"/>
    <x v="1"/>
    <s v="CORREDORES"/>
    <s v="CORREDOR"/>
    <s v="COTO 45"/>
    <s v="BRUNCA"/>
    <s v="YERLI SANCHEZ VEGA"/>
    <n v="27811452"/>
    <n v="27811452"/>
    <s v="esc.coto45@mep.go.cr"/>
    <s v="3 KM. SURESTE DE LA ESCUELA COTO 47"/>
    <s v="Urbana"/>
    <n v="30"/>
    <n v="12"/>
  </r>
  <r>
    <n v="3181"/>
    <s v="CENTRAL COTO 47"/>
    <s v="COTO"/>
    <x v="1"/>
    <s v="CORREDORES"/>
    <s v="CORREDOR"/>
    <s v="COTO 47"/>
    <s v="BRUNCA"/>
    <s v="FREDDYS MARCHENA VILLEDA"/>
    <n v="27811252"/>
    <n v="27811252"/>
    <s v="esc.centraldcoto47@mep.go.cr"/>
    <s v="CONTIGUO A LA IGLESIA CATOLICA DE COTO 47"/>
    <s v="Urbana"/>
    <n v="54"/>
    <n v="21.6"/>
  </r>
  <r>
    <n v="3182"/>
    <s v="COTO 58-59"/>
    <s v="COTO"/>
    <x v="1"/>
    <s v="GOLFITO"/>
    <s v="GUAYCARA"/>
    <s v="RIO CLARO"/>
    <s v="BRUNCA"/>
    <s v="PRISSILA GRIJALBA ESPINOZA"/>
    <n v="22001452"/>
    <n v="0"/>
    <s v="es.coto5859@mep.go.cr"/>
    <s v="FINCA COTO 58, FRENTE A LA PLAZA"/>
    <s v="Urbana"/>
    <n v="28"/>
    <n v="11.200000000000001"/>
  </r>
  <r>
    <n v="3185"/>
    <s v="COTO 54-55"/>
    <s v="COTO"/>
    <x v="1"/>
    <s v="GOLFITO"/>
    <s v="GUAYCARA"/>
    <s v="COTO 54-55"/>
    <s v="BRUNCA"/>
    <s v="XINIA OREAMUNO ORTEGA"/>
    <n v="27811331"/>
    <n v="0"/>
    <s v="esc.coto5455@mep.go.cr"/>
    <s v="200 ESTE DEL TANQUE DE AGUA"/>
    <s v="Urbana"/>
    <n v="43"/>
    <n v="17.2"/>
  </r>
  <r>
    <n v="3187"/>
    <s v="SAN RAMON"/>
    <s v="COTO"/>
    <x v="1"/>
    <s v="COTO BRUS"/>
    <s v="SABALITO"/>
    <s v="SAN RAMON"/>
    <s v="BRUNCA"/>
    <s v="MARIA JEANNETTE ARAYA SALAS"/>
    <n v="22001217"/>
    <n v="27840580"/>
    <s v="esc.sanramon.coto@mep.go.cr"/>
    <s v="8 KM. AL OESTE DEL PLANTEL DEL MOPT, SABALITO"/>
    <s v="Rural"/>
    <n v="37"/>
    <n v="21.09"/>
  </r>
  <r>
    <n v="3188"/>
    <s v="COTO 50-51"/>
    <s v="COTO"/>
    <x v="1"/>
    <s v="CORREDORES"/>
    <s v="CORREDOR"/>
    <s v="COTO 50-51"/>
    <s v="BRUNCA"/>
    <s v="KARLA CARVAJAL RODRIGUEZ"/>
    <n v="27811710"/>
    <n v="0"/>
    <s v="esc.coto5051@mep.go.cr"/>
    <s v="COTO 50-51"/>
    <s v="Urbana"/>
    <n v="41"/>
    <n v="16.400000000000002"/>
  </r>
  <r>
    <n v="3189"/>
    <s v="COTO 42"/>
    <s v="COTO"/>
    <x v="1"/>
    <s v="CORREDORES"/>
    <s v="CORREDOR"/>
    <s v="COTO 42"/>
    <s v="BRUNCA"/>
    <s v="JOSE LUIS AZOFEIFA MORA"/>
    <n v="86688228"/>
    <n v="0"/>
    <s v="esc.coto42@mep.go.cr"/>
    <s v="50 METROS ESTE DEL CLUB, COTO 42."/>
    <s v="Urbana"/>
    <n v="42"/>
    <n v="16.8"/>
  </r>
  <r>
    <n v="3191"/>
    <s v="SAN MARCOS"/>
    <s v="GRANDE DE TERRABA"/>
    <x v="1"/>
    <s v="OSA"/>
    <s v="PUERTO CORTES"/>
    <s v="SAN BUENAVENTURA"/>
    <s v="BRUNCA"/>
    <s v="MAURICIO CORDOVA CHAVES"/>
    <n v="27864412"/>
    <n v="27864412"/>
    <s v="esc.sanmarcos.terraba@mep.go.cr"/>
    <s v="CONTIGUO A LA IGLESIA METODISTA SAN BUENAVENT"/>
    <s v="Urbana"/>
    <n v="21"/>
    <n v="8.4"/>
  </r>
  <r>
    <n v="3192"/>
    <s v="LAS JUNTAS"/>
    <s v="COTO"/>
    <x v="1"/>
    <s v="COTO BRUS"/>
    <s v="SAN VITO"/>
    <s v="LAS JUNTAS"/>
    <s v="BRUNCA"/>
    <s v="WALTER MARTINEZ MEDINA"/>
    <n v="27735635"/>
    <n v="0"/>
    <s v="esc.lasjuntas@mep.go.cr"/>
    <s v="6 KM. NORTE DE SAN VITO"/>
    <s v="Rural"/>
    <n v="26"/>
    <n v="14.819999999999999"/>
  </r>
  <r>
    <n v="3195"/>
    <s v="SANTA CONSTANZA"/>
    <s v="COTO"/>
    <x v="1"/>
    <s v="COTO BRUS"/>
    <s v="SAN VITO"/>
    <s v="AGUAS CLARAS"/>
    <s v="BRUNCA"/>
    <s v="KENDAR NUÑEZ DELGADO"/>
    <n v="27734210"/>
    <n v="27734210"/>
    <s v="esc.santaconstanza@mep.go.cr"/>
    <s v="CONTIGUO A LA PLAZA"/>
    <s v="Rural"/>
    <n v="76"/>
    <n v="43.319999999999993"/>
  </r>
  <r>
    <n v="3196"/>
    <s v="SANTA EDUVIGES"/>
    <s v="GRANDE DE TERRABA"/>
    <x v="1"/>
    <s v="OSA"/>
    <s v="PALMAR"/>
    <s v="OLLA CERO"/>
    <s v="BRUNCA"/>
    <s v="ISABEL GOMEZ SOLERA"/>
    <n v="27864107"/>
    <n v="27864107"/>
    <s v="esc.santaeduvigesosa@mep.go.cr"/>
    <s v="1 KM NORTE CARRETERA INTERAMERICANA"/>
    <s v="Rural"/>
    <n v="37"/>
    <n v="21.09"/>
  </r>
  <r>
    <n v="3197"/>
    <s v="SANTA MARTA"/>
    <s v="COTO"/>
    <x v="1"/>
    <s v="CORREDORES"/>
    <s v="CORREDOR"/>
    <s v="BARRIO  EL CARMEN"/>
    <s v="BRUNCA"/>
    <s v="MILKA CARDENAL SOTO"/>
    <n v="27836127"/>
    <n v="27836127"/>
    <s v="es.santamartacorredores@mep.go.cr"/>
    <s v="B° EL CARMEN,150 MTS. SUR DEL PUESTO POLICIAL"/>
    <s v="Urbana"/>
    <n v="208"/>
    <n v="62.4"/>
  </r>
  <r>
    <n v="3199"/>
    <s v="SANTIAGO DE CARACOL"/>
    <s v="COTO"/>
    <x v="1"/>
    <s v="GOLFITO"/>
    <s v="GUAYCARA"/>
    <s v="CARACOL"/>
    <s v="BRUNCA"/>
    <s v="DERLYN CHAVES ALVARADO"/>
    <n v="22001201"/>
    <n v="0"/>
    <s v="esc.santiagodecaracol@mep.go.cr"/>
    <s v="200 MTS.OESTE DEL PUENTE SOBRE EL RIO CARACOL"/>
    <s v="Urbana"/>
    <n v="99"/>
    <n v="39.6"/>
  </r>
  <r>
    <n v="3200"/>
    <s v="SANTA ROSA"/>
    <s v="GRANDE DE TERRABA"/>
    <x v="1"/>
    <s v="OSA"/>
    <s v="PIEDRAS BLANCAS"/>
    <s v="SANTA ROSA"/>
    <s v="BRUNCA"/>
    <s v="DELIA CAMPOS SANTAMARIA"/>
    <n v="86639344"/>
    <n v="0"/>
    <s v="esc.santarosadepiedrasblancas@mep.go.cr"/>
    <s v="3 KM.NORTE DE INTERAMERICANA SUR."/>
    <s v="Rural"/>
    <n v="43"/>
    <n v="24.509999999999998"/>
  </r>
  <r>
    <n v="3202"/>
    <s v="FINCA GUANACASTE"/>
    <s v="GRANDE DE TERRABA"/>
    <x v="1"/>
    <s v="OSA"/>
    <s v="PIEDRAS BLANCAS"/>
    <s v="FINCA GUANACASTE"/>
    <s v="BRUNCA"/>
    <s v="YOLCE BONILLA MORALES"/>
    <n v="27863069"/>
    <n v="27863069"/>
    <s v="esc.fincaguanacaste@mep.go.cr"/>
    <s v="600 METS. AL OESTE CARRET.INTERAMERICANA SUR"/>
    <s v="Rural"/>
    <n v="59"/>
    <n v="33.629999999999995"/>
  </r>
  <r>
    <n v="3203"/>
    <s v="SINAI"/>
    <s v="GRANDE DE TERRABA"/>
    <x v="1"/>
    <s v="OSA"/>
    <s v="PIEDRAS BLANCAS"/>
    <s v="SINAÍ"/>
    <s v="BRUNCA"/>
    <s v="SHIRLEY HIDALGO VILLEGAS"/>
    <n v="88156797"/>
    <n v="27867373"/>
    <s v="esc.sinaideosa@mep.go.cr"/>
    <s v="9 KM AL ESTE, ENTRADA A LAS HUACAS"/>
    <s v="Rural"/>
    <n v="30"/>
    <n v="17.099999999999998"/>
  </r>
  <r>
    <n v="3209"/>
    <s v="COOPA BUENA"/>
    <s v="COTO"/>
    <x v="1"/>
    <s v="COTO BRUS"/>
    <s v="AGUABUENA"/>
    <s v="COPABUENA"/>
    <s v="BRUNCA"/>
    <s v="HARLEY CORDERO CRUZ"/>
    <n v="27340330"/>
    <n v="27340330"/>
    <s v="esc.copabuena@mep.go.cr"/>
    <s v="COSTADO SUR DEL SALON MULTIUSO DE COPA BUENA"/>
    <s v="Rural"/>
    <n v="181"/>
    <n v="103.16999999999999"/>
  </r>
  <r>
    <n v="3210"/>
    <s v="SANTA TERESITA"/>
    <s v="COTO"/>
    <x v="1"/>
    <s v="COTO BRUS"/>
    <s v="SABALITO"/>
    <s v="SANTA TERESITA"/>
    <s v="BRUNCA"/>
    <s v="NAPOLEON MORA VARGAS"/>
    <n v="22001290"/>
    <n v="0"/>
    <s v="esc.santateresitasabalito@mep.go.cr"/>
    <s v="SANTA TERESITA, CENTRO"/>
    <s v="Rural"/>
    <n v="31"/>
    <n v="17.669999999999998"/>
  </r>
  <r>
    <n v="3212"/>
    <s v="TORTUGA"/>
    <s v="GRANDE DE TERRABA"/>
    <x v="1"/>
    <s v="OSA"/>
    <s v="PUERTO CORTES"/>
    <s v="OJOCHAL"/>
    <s v="BRUNCA"/>
    <s v="EDUARDO FLORES LEZCANO"/>
    <n v="27865775"/>
    <n v="88211868"/>
    <s v="esc.tortuga@mep.go.cr"/>
    <s v="FRENTE AL ABASTECEDOR EL HERMANOS VARGAS"/>
    <s v="Urbana"/>
    <n v="98"/>
    <n v="39.200000000000003"/>
  </r>
  <r>
    <n v="3216"/>
    <s v="LAS VEGAS DE ABROJO NORTE"/>
    <s v="COTO"/>
    <x v="1"/>
    <s v="CORREDORES"/>
    <s v="CORREDOR"/>
    <s v="ABROJO NORTE"/>
    <s v="BRUNCA"/>
    <s v="DENISSE MARCELA CEBA MENDOZA"/>
    <n v="27832833"/>
    <n v="0"/>
    <s v="esc.lasvegasdeabrojonorte@mep.go.cr"/>
    <s v="CONTIGUO A LA PLAZA DE DEPORTES."/>
    <s v="Urbana"/>
    <n v="53"/>
    <n v="21.200000000000003"/>
  </r>
  <r>
    <n v="3218"/>
    <s v="VILLA COLÓN"/>
    <s v="GRANDE DE TERRABA"/>
    <x v="1"/>
    <s v="OSA"/>
    <s v="PIEDRAS BLANCAS"/>
    <s v="VILLA COLÓN"/>
    <s v="BRUNCA"/>
    <s v="MARÍA ESTHER ALVAREZ GRANADOS"/>
    <n v="22001194"/>
    <n v="0"/>
    <s v="escvillacolon@mep.go.cr"/>
    <s v="CENTRO VILLA COLON"/>
    <s v="Rural"/>
    <n v="39"/>
    <n v="22.229999999999997"/>
  </r>
  <r>
    <n v="3224"/>
    <s v="SANTA RITA"/>
    <s v="COTO"/>
    <x v="1"/>
    <s v="COTO BRUS"/>
    <s v="LIMONCITO"/>
    <s v="SANTA RITA"/>
    <s v="BRUNCA"/>
    <s v="MARITZA LOPEZ ESPINOZA       ´"/>
    <n v="27735085"/>
    <n v="27735242"/>
    <s v="esc.santarita.coto@mep.go.cr"/>
    <s v="150 MTS. ESTE DE LA IGLESIA LA LUZ DEL MUNDO"/>
    <s v="Rural"/>
    <n v="77"/>
    <n v="43.889999999999993"/>
  </r>
  <r>
    <n v="3236"/>
    <s v="LOS ANGELES"/>
    <s v="COTO"/>
    <x v="1"/>
    <s v="GOLFITO"/>
    <s v="GUAYCARA"/>
    <s v="LOS ANGELES"/>
    <s v="BRUNCA"/>
    <s v="ARACELLY CAMPOS SANTAMARIA"/>
    <n v="27897753"/>
    <n v="0"/>
    <s v="esc.losangelesguaycara@mep.go.cr"/>
    <s v="150 M. NOROESTE PUENTE RIO LAGARTO"/>
    <s v="Urbana"/>
    <n v="42"/>
    <n v="16.8"/>
  </r>
  <r>
    <n v="3241"/>
    <s v="EL CEIBO"/>
    <s v="COTO"/>
    <x v="1"/>
    <s v="COTO BRUS"/>
    <s v="SAN VITO"/>
    <s v="EL CEIBO"/>
    <s v="BRUNCA"/>
    <s v="MARJORIETH BRENES JIMENEZ"/>
    <n v="27733374"/>
    <n v="27733387"/>
    <s v="esc.elceibosanvito@mep.go.cr"/>
    <s v="100M NORTE Y 800M OESTE ESCUELA STA CONSTANZA"/>
    <s v="Rural"/>
    <n v="37"/>
    <n v="21.09"/>
  </r>
  <r>
    <n v="3242"/>
    <s v="SAN RAFAEL"/>
    <s v="COTO"/>
    <x v="1"/>
    <s v="CORREDORES"/>
    <s v="CORREDOR"/>
    <s v="SAN RAFAEL"/>
    <s v="BRUNCA"/>
    <s v="EFRAIN DIAZ MATARRITA"/>
    <n v="27831383"/>
    <n v="27831383"/>
    <s v="esc.sanrafaeldecorredores@mep.go.cr"/>
    <s v="125 M. NORTE DE LA PULPERIA LOS GALLOS"/>
    <s v="Urbana"/>
    <n v="57"/>
    <n v="22.8"/>
  </r>
  <r>
    <n v="3244"/>
    <s v="ONCE DE ABRIL"/>
    <s v="GRANDE DE TERRABA"/>
    <x v="1"/>
    <s v="OSA"/>
    <s v="PALMAR"/>
    <s v="ONCE DE ABRIL"/>
    <s v="BRUNCA"/>
    <s v="ZEIDY PEREZ HERRERA"/>
    <n v="27869107"/>
    <n v="27869107"/>
    <s v="escuelaoncedeabril@gmail.com"/>
    <s v="PRIMERA ENTRADA PRINCIPAL CIUDADELA 11ABRIL"/>
    <s v="Rural"/>
    <n v="82"/>
    <n v="46.739999999999995"/>
  </r>
  <r>
    <n v="3257"/>
    <s v="LA ESPERANZA"/>
    <s v="COTO"/>
    <x v="1"/>
    <s v="GOLFITO"/>
    <s v="GUAYCARA"/>
    <s v="LA ESPERANZA"/>
    <s v="BRUNCA"/>
    <s v="JUAN MANUEL CEDEÑO CASTRO"/>
    <n v="27899185"/>
    <n v="27899185"/>
    <s v="esc.laesperanzaderioclaro@mep.go.cr"/>
    <s v="FTE.A CARRET.INTER.2 KM.SURESTE DE RIO CLARO"/>
    <s v="Urbana"/>
    <n v="156"/>
    <n v="62.400000000000006"/>
  </r>
  <r>
    <n v="3262"/>
    <s v="COTO 49"/>
    <s v="COTO"/>
    <x v="1"/>
    <s v="CORREDORES"/>
    <s v="CORREDOR"/>
    <s v="FINCA COTO 49"/>
    <s v="BRUNCA"/>
    <s v="SONIA ZUÑIGA CORDERO"/>
    <n v="27811097"/>
    <n v="0"/>
    <s v="esc.coto49@mep.go.cr"/>
    <s v="150 MTS. AL ESTE DE LA PLAZA DE COTO 49"/>
    <s v="Urbana"/>
    <n v="32"/>
    <n v="12.8"/>
  </r>
  <r>
    <n v="3267"/>
    <s v="SAN RAFAEL"/>
    <s v="LIMON"/>
    <x v="4"/>
    <s v="LIMON"/>
    <s v="VALLE LA ESTRELLA"/>
    <s v="SAN RAFAEL"/>
    <s v="HUETAR CARIBE"/>
    <s v="ROGER MATARRITA THOMPSON"/>
    <n v="27591422"/>
    <n v="27591422"/>
    <s v="roger.matarrita.thompson@mep.go.cr"/>
    <s v="75 M. NORTE DEL EBAIS, SAN RAFAEL"/>
    <s v="Rural"/>
    <n v="41"/>
    <n v="23.369999999999997"/>
  </r>
  <r>
    <n v="3268"/>
    <s v="DAVAO"/>
    <s v="LIMON"/>
    <x v="4"/>
    <s v="MATINA"/>
    <s v="BATAN"/>
    <s v="DAVAO"/>
    <s v="HUETAR CARIBE"/>
    <s v="ELMES ULLOA MORALES"/>
    <n v="27185469"/>
    <n v="27185469"/>
    <s v="esc.davao@mep.go.cr"/>
    <s v="3 K. SUR CUERPO DE BOMBEROS DE BATAN"/>
    <s v="Urbana"/>
    <n v="123"/>
    <n v="49.2"/>
  </r>
  <r>
    <n v="3272"/>
    <s v="LAS BRISAS DE ZENT"/>
    <s v="LIMON"/>
    <x v="4"/>
    <s v="MATINA"/>
    <s v="CARRANDI"/>
    <s v="LAS BRISAS DE ZENT"/>
    <s v="HUETAR CARIBE"/>
    <s v="SONIA MORAGA MORAGA"/>
    <n v="22001879"/>
    <n v="22001879"/>
    <s v="esc.brisasdezent@mep.go.cr"/>
    <s v="1 KM. AL ESTE DE LA GASOLINERA DELTA"/>
    <s v="Rural"/>
    <n v="47"/>
    <n v="26.79"/>
  </r>
  <r>
    <n v="3276"/>
    <s v="LOS ALMENDROS"/>
    <s v="LIMON"/>
    <x v="4"/>
    <s v="MATINA"/>
    <s v="BATAN"/>
    <s v="LOS ALMENDROS"/>
    <s v="HUETAR CARIBE"/>
    <s v="LEOPOLDINA BALTODANO ZUÑIGA"/>
    <n v="22001841"/>
    <n v="22001841"/>
    <s v="esc.losalmendros.limon@mep.go.cr"/>
    <s v="1 KM  NORTE Y 1 KM OESTE DE LA CLINICA BATAAN"/>
    <s v="Urbana"/>
    <n v="104"/>
    <n v="41.6"/>
  </r>
  <r>
    <n v="3277"/>
    <s v="EL PORVENIR"/>
    <s v="LIMON"/>
    <x v="4"/>
    <s v="LIMON"/>
    <s v="VALLE LA ESTRELLA"/>
    <s v="EL PORVENIR"/>
    <s v="HUETAR CARIBE"/>
    <s v="ADRIANA VILLEGAS CHAVES"/>
    <n v="83879740"/>
    <n v="0"/>
    <s v="es.elporvenirvallelaestrella@mep.go.cr"/>
    <s v="7 K. ESTE DE LA ESCUELA DE PANDORA OESTE"/>
    <s v="Rural"/>
    <n v="24"/>
    <n v="13.68"/>
  </r>
  <r>
    <n v="3278"/>
    <s v="CEDAR CREEK"/>
    <s v="LIMON"/>
    <x v="4"/>
    <s v="LIMON"/>
    <s v="RIO BLANCO"/>
    <s v="CEDAR CREEK"/>
    <s v="HUETAR CARIBE"/>
    <s v="Mª ODILIE PADILLA VILLALOBOS"/>
    <n v="83024567"/>
    <n v="27977455"/>
    <s v="esc.cedarcreek@mep.go.cr"/>
    <s v="2 K. AL OESTE DE LA ROMANA"/>
    <s v="Urbana"/>
    <n v="65"/>
    <n v="26"/>
  </r>
  <r>
    <n v="3279"/>
    <s v="VILLA HERMOSA"/>
    <s v="LIMON"/>
    <x v="4"/>
    <s v="LIMON"/>
    <s v="LIMON"/>
    <s v="VILLA HERMOSA"/>
    <s v="HUETAR CARIBE"/>
    <s v="DUGNIA MATAMOROS LORIA"/>
    <n v="27983571"/>
    <n v="27983571"/>
    <s v="esc.villahermosa.limon@mep.go.cr"/>
    <s v="DE LA ENTRADA A SANTA ROSA, 1 K. AL SUR"/>
    <s v="Urbana"/>
    <n v="145"/>
    <n v="58"/>
  </r>
  <r>
    <n v="3282"/>
    <s v="I.D.A. LOUISIANA"/>
    <s v="LIMON"/>
    <x v="4"/>
    <s v="SIQUIRRES"/>
    <s v="EL CAIRO"/>
    <s v="LOUISIANA"/>
    <s v="HUETAR CARIBE"/>
    <s v="JAVIER BRENES BRENES"/>
    <n v="22001761"/>
    <n v="22001761"/>
    <s v="esc.idaluisiana@mep.go.cr"/>
    <s v="FRENTE A LA PLAZA DE DEPORTE DE LOUISIANA"/>
    <s v="Urbana"/>
    <n v="139"/>
    <n v="55.6"/>
  </r>
  <r>
    <n v="3283"/>
    <s v="GANDOCA"/>
    <s v="LIMON"/>
    <x v="4"/>
    <s v="TALAMANCA"/>
    <s v="SIXAOLA"/>
    <s v="GANDOCA"/>
    <s v="HUETAR CARIBE"/>
    <s v="NANCY MURILLO CORRALES"/>
    <n v="27541901"/>
    <n v="0"/>
    <s v="esc.gandoca@mep.go.cr"/>
    <s v="12 K. DE LA ENTRADA DE LA RUTA 96"/>
    <s v="Rural"/>
    <n v="25"/>
    <n v="14.249999999999998"/>
  </r>
  <r>
    <n v="3286"/>
    <s v="LAS BRISAS DEL REVENTAZON"/>
    <s v="LIMON"/>
    <x v="4"/>
    <s v="SIQUIRRES"/>
    <s v="SIQUIRRES"/>
    <s v="EL QUEBRADOR"/>
    <s v="HUETAR CARIBE"/>
    <s v="KAREN LEANDRO BOX"/>
    <n v="22002892"/>
    <n v="0"/>
    <s v="esc.lasbrisasdelreventazon@mep.go.cr"/>
    <s v="800 METROS OESTE DEL TALLER TRACASA,SIQUIRRES"/>
    <s v="Urbana"/>
    <n v="120"/>
    <n v="48"/>
  </r>
  <r>
    <n v="3288"/>
    <s v="CATARINA"/>
    <s v="LIMON"/>
    <x v="4"/>
    <s v="TALAMANCA"/>
    <s v="SIXAOLA"/>
    <s v="CATARINA"/>
    <s v="HUETAR CARIBE"/>
    <s v="MAURA LIRA FLORES"/>
    <n v="27510908"/>
    <n v="0"/>
    <s v="esc.catarina@mep.go.cr"/>
    <s v="CATARINA,100 M.AL NORTE DE LA ENT. PRINCIPAL."/>
    <s v="Rural"/>
    <n v="236"/>
    <n v="94.4"/>
  </r>
  <r>
    <n v="3291"/>
    <s v="LLANO GRANDE"/>
    <s v="LIMON"/>
    <x v="4"/>
    <s v="LIMON"/>
    <s v="VALLE LA ESTRELLA"/>
    <s v="LLANO GRANDE"/>
    <s v="HUETAR CARIBE"/>
    <s v="FANNY OBANDO ZUÑIGA"/>
    <n v="22001662"/>
    <n v="0"/>
    <s v="esc.llanogrande.limon@mep.go.cr"/>
    <s v="COMUNIDAD DE LLANO GRANDE, VALLE LA ESTRELLA"/>
    <s v="Rural"/>
    <n v="93"/>
    <n v="53.01"/>
  </r>
  <r>
    <n v="3292"/>
    <s v="EL CRUCE"/>
    <s v="LIMON"/>
    <x v="4"/>
    <s v="SIQUIRRES"/>
    <s v="ALEGRIA"/>
    <s v="EL CRUCE"/>
    <s v="HUETAR CARIBE"/>
    <s v="MARIA AZALEA FONSECA TORRES"/>
    <n v="27651693"/>
    <n v="27651531"/>
    <s v="esc.elcrucedelaalegria@mep.go.cr"/>
    <s v="EL CRUCE LA ALEGRIA CONTIGUO COMERCIAL SMITH"/>
    <s v="Rural"/>
    <n v="204"/>
    <n v="81.600000000000009"/>
  </r>
  <r>
    <n v="3294"/>
    <s v="EL PARQUE"/>
    <s v="LIMON"/>
    <x v="4"/>
    <s v="TALAMANCA"/>
    <s v="SIXAOLA"/>
    <s v="EL PARQUE"/>
    <s v="HUETAR CARIBE"/>
    <s v="JENDRY MOYA DURAN"/>
    <n v="27510658"/>
    <n v="27510658"/>
    <s v="esc.elparque@mep.go.cr"/>
    <s v="200 M. ESTE DEL LAVA-CAR MARGARITA, EL PARQUE"/>
    <s v="Rural"/>
    <n v="97"/>
    <n v="55.289999999999992"/>
  </r>
  <r>
    <n v="3297"/>
    <s v="PARAISO DE BANANITO"/>
    <s v="LIMON"/>
    <x v="4"/>
    <s v="LIMON"/>
    <s v="MATAMA"/>
    <s v="PARAISO DE BANANITO"/>
    <s v="HUETAR CARIBE"/>
    <s v="YUSTILA ARAYA CASTILLO"/>
    <n v="27566137"/>
    <n v="27566137"/>
    <s v="esc.paraisodebananito@mep.go.cr"/>
    <s v="2 KM. SUR ESTE DE LA ENTRADA DE BANANITO SUR"/>
    <s v="Rural"/>
    <n v="98"/>
    <n v="55.859999999999992"/>
  </r>
  <r>
    <n v="3298"/>
    <s v="TOBIAS VAGLIO"/>
    <s v="LIMON"/>
    <x v="4"/>
    <s v="SIQUIRRES"/>
    <s v="SIQUIRRES"/>
    <s v="TOBIAS VAGLIO"/>
    <s v="HUETAR CARIBE"/>
    <s v="JACQUELINE ALVRADO JIMENEZ"/>
    <n v="27685143"/>
    <n v="27685143"/>
    <s v="esc.tobiasvaglio@mep.go.cr"/>
    <s v="COSTADO NORTE DE LA PLAZA DE DEPORTES"/>
    <s v="Urbana"/>
    <n v="190"/>
    <n v="76"/>
  </r>
  <r>
    <n v="3299"/>
    <s v="SAN LUIS"/>
    <s v="LIMON"/>
    <x v="4"/>
    <s v="SIQUIRRES"/>
    <s v="PACUARITO"/>
    <s v="SAN LUIS"/>
    <s v="HUETAR CARIBE"/>
    <s v="ERIC RAMIREZ MORENO"/>
    <n v="27658031"/>
    <n v="0"/>
    <s v="esc.sanluis.limon@mep.go.cr"/>
    <s v="800 M. OESTE HACIENDA OJO DE AGUA"/>
    <s v="Rural"/>
    <n v="127"/>
    <n v="72.39"/>
  </r>
  <r>
    <n v="3300"/>
    <s v="PUEBLO NUEVO"/>
    <s v="LIMON"/>
    <x v="4"/>
    <s v="LIMON"/>
    <s v="VALLE LA ESTRELLA"/>
    <s v="PUEBLO NUEVO"/>
    <s v="HUETAR CARIBE"/>
    <s v="SANDRA ANDERSON CUMMINGS"/>
    <n v="84559244"/>
    <n v="0"/>
    <s v="esc.pueblonuevo.limon@mep.go.cr"/>
    <s v="DIAGONAL A PULPERIA FRANCINI"/>
    <s v="Rural"/>
    <n v="72"/>
    <n v="41.04"/>
  </r>
  <r>
    <n v="3305"/>
    <s v="BANANITO NORTE"/>
    <s v="LIMON"/>
    <x v="4"/>
    <s v="LIMON"/>
    <s v="MATAMA"/>
    <s v="BANANITO NORTE"/>
    <s v="HUETAR CARIBE"/>
    <s v="GLENDA URBINA GONZALEZ"/>
    <n v="27566057"/>
    <n v="27566057"/>
    <s v="esc.bananitonorte@mep.go.cr"/>
    <s v="DE FINCA BANANERA DE COBAL, 300 MTS AL NORTE"/>
    <s v="Rural"/>
    <n v="110"/>
    <n v="62.699999999999996"/>
  </r>
  <r>
    <n v="3306"/>
    <s v="BARRA DE PARISMINA"/>
    <s v="LIMON"/>
    <x v="4"/>
    <s v="SIQUIRRES"/>
    <s v="REVENTAZON"/>
    <s v="BARRA DE PARISMINA"/>
    <s v="HUETAR CARIBE"/>
    <s v="SARA CALVO CESPEDES"/>
    <n v="27989337"/>
    <n v="0"/>
    <s v="esc.barradeparismina@mep.go.cr"/>
    <s v="COSTADO NORTE DEL C.E.N. PARISMINA"/>
    <s v="Urbana"/>
    <n v="30"/>
    <n v="12"/>
  </r>
  <r>
    <n v="3308"/>
    <s v="BEVERLY"/>
    <s v="LIMON"/>
    <x v="4"/>
    <s v="LIMON"/>
    <s v="MATAMA"/>
    <s v="BEVERLY"/>
    <s v="HUETAR CARIBE"/>
    <s v="CELIA REID JONES"/>
    <n v="27561150"/>
    <n v="27561117"/>
    <s v="esc.beverly@mep.go.cr"/>
    <s v="FRENTE AL SALON DEL REINO TESTIGOS DE JEHOVA"/>
    <s v="Rural"/>
    <n v="316"/>
    <n v="126.4"/>
  </r>
  <r>
    <n v="3312"/>
    <s v="LINEA B"/>
    <s v="LIMON"/>
    <x v="4"/>
    <s v="MATINA"/>
    <s v="MATINA"/>
    <s v="LINEA B"/>
    <s v="HUETAR CARIBE"/>
    <s v="FLOR MENDIETA ESPINOZA"/>
    <n v="27184442"/>
    <n v="27184442"/>
    <s v="esc.lineab@mep.go.cr"/>
    <s v="1 K. OESTE DE LA ENTRADA A MATINA"/>
    <s v="Rural"/>
    <n v="269"/>
    <n v="107.60000000000001"/>
  </r>
  <r>
    <n v="3314"/>
    <s v="BORDON LILAN"/>
    <s v="LIMON"/>
    <x v="4"/>
    <s v="TALAMANCA"/>
    <s v="CAHUITA"/>
    <s v="BORDON"/>
    <s v="HUETAR CARIBE"/>
    <s v="YAZMIN MOLINA PEREZ"/>
    <n v="27551119"/>
    <n v="0"/>
    <s v="esc.bordon@mep.go.cr"/>
    <s v="1.5 K.SUR DEL PUESTO DE POLICIAL, TUBA CREEK"/>
    <s v="Rural"/>
    <n v="112"/>
    <n v="63.839999999999996"/>
  </r>
  <r>
    <n v="3315"/>
    <s v="BOSTON"/>
    <s v="LIMON"/>
    <x v="4"/>
    <s v="MATINA"/>
    <s v="CARRANDI"/>
    <s v="BOSTON"/>
    <s v="HUETAR CARIBE"/>
    <s v="KATTIA SCOTT MARTINEZ"/>
    <n v="27978478"/>
    <n v="27978478"/>
    <s v="esc.boston@mep.go.cr"/>
    <s v="1.5 K.NORTE ENTR.BOSTON,CONTIGUO A IGLESIA C."/>
    <s v="Rural"/>
    <n v="150"/>
    <n v="85.499999999999986"/>
  </r>
  <r>
    <n v="3317"/>
    <s v="SECTOR NORTE"/>
    <s v="LIMON"/>
    <x v="4"/>
    <s v="SIQUIRRES"/>
    <s v="SIQUIRRES"/>
    <s v="SAN MARTIN"/>
    <s v="HUETAR CARIBE"/>
    <s v="VIRGILIA BOX DAVIS"/>
    <n v="27681324"/>
    <n v="0"/>
    <s v="esc.lidersectornorte@mep.go.cr"/>
    <s v="200 M. NORTE Y 25 M.OESTE BANCO NACIONAL C.R."/>
    <s v="Urbana"/>
    <n v="398"/>
    <n v="119.39999999999999"/>
  </r>
  <r>
    <n v="3318"/>
    <s v="PUEBLO CIVIL"/>
    <s v="LIMON"/>
    <x v="4"/>
    <s v="SIQUIRRES"/>
    <s v="REVENTAZON"/>
    <s v="PUEBLO CIVIL"/>
    <s v="HUETAR CARIBE"/>
    <s v="CESAR MANZANARES VARGAS"/>
    <n v="27691181"/>
    <n v="27691181"/>
    <s v="esc.pueblocivil@mep.go.cr"/>
    <s v="100 M. ESTE DE PLAZA DEPORTES DE STO.DOMINGO"/>
    <s v="Urbana"/>
    <n v="131"/>
    <n v="52.400000000000006"/>
  </r>
  <r>
    <n v="3319"/>
    <s v="INDIANA DOS"/>
    <s v="LIMON"/>
    <x v="4"/>
    <s v="SIQUIRRES"/>
    <s v="SIQUIRRES"/>
    <s v="INDIANA DOS"/>
    <s v="HUETAR CARIBE"/>
    <s v="HENRY NUÑEZ CHAVES"/>
    <n v="27685932"/>
    <n v="0"/>
    <s v="esc.indianados@mep.go.cr"/>
    <s v="50 METROS SUR DE SALON COMUNAL, INDIANA DOS"/>
    <s v="Urbana"/>
    <n v="84"/>
    <n v="33.6"/>
  </r>
  <r>
    <n v="3320"/>
    <s v="BUFALO"/>
    <s v="LIMON"/>
    <x v="4"/>
    <s v="LIMON"/>
    <s v="RIO BLANCO"/>
    <s v="BUFALO"/>
    <s v="HUETAR CARIBE"/>
    <s v="HELLEN JACKSON NUÑEZ"/>
    <n v="27971633"/>
    <n v="27971660"/>
    <s v="esc.bufalo@mep.go.cr"/>
    <s v="400 M. AL ESTE DE ABOPAC. SOBRE RUTA 32"/>
    <s v="Urbana"/>
    <n v="85"/>
    <n v="34"/>
  </r>
  <r>
    <n v="3321"/>
    <s v="BURRICO"/>
    <s v="LIMON"/>
    <x v="4"/>
    <s v="LIMON"/>
    <s v="VALLE LA ESTRELLA"/>
    <s v="BURRICO"/>
    <s v="HUETAR CARIBE"/>
    <s v="MICHAEL RANGEL WILSON WILLIS"/>
    <n v="27566257"/>
    <n v="27566257"/>
    <s v="esc.burrico@mep.go.cr"/>
    <s v="BARRIO BURRICO, 2 K. AL SUR DE CIA. STANDARD"/>
    <s v="Rural"/>
    <n v="52"/>
    <n v="29.639999999999997"/>
  </r>
  <r>
    <n v="3322"/>
    <s v="I.D.A. LOS ANGELES"/>
    <s v="LIMON"/>
    <x v="4"/>
    <s v="SIQUIRRES"/>
    <s v="REVENTAZON"/>
    <s v="LOS ANGELES"/>
    <s v="HUETAR CARIBE"/>
    <s v="LIGIA ARAYA UMAÑA"/>
    <n v="22002918"/>
    <n v="0"/>
    <s v="escidalosangeles@mep.go.cr"/>
    <s v="CONTIGUO A LA IGLESIA CATOLICA DE LOS ANGELES"/>
    <s v="Urbana"/>
    <n v="37"/>
    <n v="14.8"/>
  </r>
  <r>
    <n v="3324"/>
    <s v="CAHUITA"/>
    <s v="LIMON"/>
    <x v="4"/>
    <s v="TALAMANCA"/>
    <s v="CAHUITA"/>
    <s v="CAHUITA"/>
    <s v="HUETAR CARIBE"/>
    <s v="MELIDA BROOKS JOHNSON"/>
    <n v="27550234"/>
    <n v="27550234"/>
    <s v="esc.excelenciacahuita@mep.go.cr"/>
    <s v="DEL SALON COMUNAL 250 NORESTE"/>
    <s v="Rural"/>
    <n v="143"/>
    <n v="81.509999999999991"/>
  </r>
  <r>
    <n v="3326"/>
    <s v="DONDONIA 1"/>
    <s v="LIMON"/>
    <x v="4"/>
    <s v="LIMON"/>
    <s v="MATAMA"/>
    <s v="DONDONIA 1"/>
    <s v="HUETAR CARIBE"/>
    <s v="ROSAISELA NELSON HUDSON"/>
    <n v="27561501"/>
    <n v="0"/>
    <s v="esc.dondonia@mep.go.cr"/>
    <s v="BARRIO LA BOMBA DE LIMON, DONDONIA"/>
    <s v="Rural"/>
    <n v="49"/>
    <n v="27.929999999999996"/>
  </r>
  <r>
    <n v="3330"/>
    <s v="FINCA OCHO"/>
    <s v="LIMON"/>
    <x v="4"/>
    <s v="LIMON"/>
    <s v="VALLE LA ESTRELLA"/>
    <s v="FINCA OCHO"/>
    <s v="HUETAR CARIBE"/>
    <s v="MARJORIE THOMPSON DAVIS"/>
    <n v="27591255"/>
    <n v="0"/>
    <s v="esc.fincaocho.limon@mep.go.cr"/>
    <s v="FINCA OCHO, VALLE LA ESTRELLA, LIMON"/>
    <s v="Rural"/>
    <n v="30"/>
    <n v="17.099999999999998"/>
  </r>
  <r>
    <n v="3339"/>
    <s v="CELINA"/>
    <s v="LIMON"/>
    <x v="4"/>
    <s v="SIQUIRRES"/>
    <s v="REVENTAZON"/>
    <s v="CELINA"/>
    <s v="HUETAR CARIBE"/>
    <s v="EVELYN LOPEZ BARRANTES"/>
    <n v="63936904"/>
    <n v="0"/>
    <s v="esc.celina@mep.go.cr"/>
    <s v="CONTIGUO A LA PLAZA DE DEPORTES DE LA CELINA"/>
    <s v="Urbana"/>
    <n v="23"/>
    <n v="9.2000000000000011"/>
  </r>
  <r>
    <n v="3342"/>
    <s v="CIMARRONES"/>
    <s v="LIMON"/>
    <x v="4"/>
    <s v="SIQUIRRES"/>
    <s v="PACUARITO"/>
    <s v="CIMARRONES"/>
    <s v="HUETAR CARIBE"/>
    <s v="OKY CAMBRONERO MESEN"/>
    <n v="22001826"/>
    <n v="27658380"/>
    <s v="esc.cimarrones@mep.go.cr"/>
    <s v="CONTIGUO AL EBAIS DE CIMARRONES"/>
    <s v="Rural"/>
    <n v="129"/>
    <n v="73.529999999999987"/>
  </r>
  <r>
    <n v="3344"/>
    <s v="MARYLAND"/>
    <s v="LIMON"/>
    <x v="4"/>
    <s v="SIQUIRRES"/>
    <s v="REVENTAZON"/>
    <s v="MARYLAND"/>
    <s v="HUETAR CARIBE"/>
    <s v="ERIKA BONILLA HAUDELATH"/>
    <n v="83681054"/>
    <n v="0"/>
    <s v="esc.maryland@mep.go.cr"/>
    <s v="EL CARMEN, SIQUIRRES 30 KM. BARRA PARISMINA"/>
    <s v="Urbana"/>
    <n v="36"/>
    <n v="14.4"/>
  </r>
  <r>
    <n v="3351"/>
    <s v="CONCEPCION"/>
    <s v="LIMON"/>
    <x v="4"/>
    <s v="LIMON"/>
    <s v="VALLE LA ESTRELLA"/>
    <s v="CARTAGENA"/>
    <s v="HUETAR CARIBE"/>
    <s v="CHRISTIAN RIVERA NUÑEZ"/>
    <n v="22001665"/>
    <n v="0"/>
    <s v="esc.concepcion.limon@mep.go.cr"/>
    <s v="DETRAS DEL CUADRANTE DE CASAS DE CARTAGENA"/>
    <s v="Rural"/>
    <n v="117"/>
    <n v="66.69"/>
  </r>
  <r>
    <n v="3352"/>
    <s v="SAN RAFAEL"/>
    <s v="LIMON"/>
    <x v="4"/>
    <s v="SIQUIRRES"/>
    <s v="SIQUIRRES"/>
    <s v="LOS LAURELES"/>
    <s v="HUETAR CARIBE"/>
    <s v="Mª CECILIA CAMPOS SALAZAR"/>
    <n v="27683157"/>
    <n v="27686696"/>
    <s v="maria.campos.salazar@mep.go.cr"/>
    <s v="250 SUR Y 800 OESTE DEL CRUCE SAN RAFAEL"/>
    <s v="Urbana"/>
    <n v="305"/>
    <n v="91.5"/>
  </r>
  <r>
    <n v="3353"/>
    <s v="BONIFACIO"/>
    <s v="LIMON"/>
    <x v="4"/>
    <s v="LIMON"/>
    <s v="VALLE LA ESTRELLA"/>
    <s v="BONIFACIO"/>
    <s v="HUETAR CARIBE"/>
    <s v="KARRINA HUDSON RECORD"/>
    <n v="27568270"/>
    <n v="27568270"/>
    <s v="esc.bonifacio@mep.go.cr"/>
    <s v="LA I GRIEGA DE PENSHURT, CRUCE DE PENSHURT"/>
    <s v="Rural"/>
    <n v="33"/>
    <n v="18.809999999999999"/>
  </r>
  <r>
    <n v="3355"/>
    <s v="PUEBLO NUEVO"/>
    <s v="LIMON"/>
    <x v="4"/>
    <s v="SIQUIRRES"/>
    <s v="PACUARITO"/>
    <s v="WALDECK"/>
    <s v="HUETAR CARIBE"/>
    <s v="ROCIO CASTILLO LEON"/>
    <n v="0"/>
    <n v="0"/>
    <s v="esc.pueblonuevopacuarito@mep.go.cr"/>
    <s v="500 M. OESTE DE LA PLAZA DE DEPORTES"/>
    <s v="Rural"/>
    <n v="55"/>
    <n v="31.349999999999998"/>
  </r>
  <r>
    <n v="3356"/>
    <s v="CORINA"/>
    <s v="LIMON"/>
    <x v="4"/>
    <s v="MATINA"/>
    <s v="MATINA"/>
    <s v="CORINA"/>
    <s v="HUETAR CARIBE"/>
    <s v="WILBER SANCHEZ CARDENAS"/>
    <n v="27185271"/>
    <n v="27185271"/>
    <s v="esc.decorina@mep.go.cr"/>
    <s v="DEL PUENTE CHIRRIPO ENTR. DE BRISTOL 11 K.SUR"/>
    <s v="Rural"/>
    <n v="76"/>
    <n v="43.319999999999993"/>
  </r>
  <r>
    <n v="3357"/>
    <s v="RIO BANANO"/>
    <s v="LIMON"/>
    <x v="4"/>
    <s v="LIMON"/>
    <s v="MATAMA"/>
    <s v="RIO BANANO"/>
    <s v="HUETAR CARIBE"/>
    <s v="YADIRA CHAVARRIA QUESADA"/>
    <n v="27561610"/>
    <n v="27561610"/>
    <s v="esc.idariobanano@mep.go.cr"/>
    <s v="CONTIGUO A LA PLAZA DE FUTBOL DE RIO BANANO"/>
    <s v="Rural"/>
    <n v="224"/>
    <n v="89.600000000000009"/>
  </r>
  <r>
    <n v="3360"/>
    <s v="RIO CUBA"/>
    <s v="LIMON"/>
    <x v="4"/>
    <s v="MATINA"/>
    <s v="CARRANDI"/>
    <s v="CUBA CREEK"/>
    <s v="HUETAR CARIBE"/>
    <s v="WALTER CARDENAS SANCHEZ"/>
    <n v="22001655"/>
    <n v="0"/>
    <s v="upe.riocuba@mep.go.cr"/>
    <s v="CONTIGUO A PLAZA DE DEPORTES, EN CUBA CREEK"/>
    <s v="Rural"/>
    <n v="283"/>
    <n v="113.2"/>
  </r>
  <r>
    <n v="3363"/>
    <s v="CULTIVEZ"/>
    <s v="LIMON"/>
    <x v="4"/>
    <s v="SIQUIRRES"/>
    <s v="PACUARITO"/>
    <s v="CULTIVEZ"/>
    <s v="HUETAR CARIBE"/>
    <s v="ODETH RAMIREZ MENDEZ"/>
    <n v="88226784"/>
    <n v="0"/>
    <s v="esc.cultivez@mep.go.cr"/>
    <s v="400 M. NORTE DE LA IGLESIA CATOLICA, CULTIVEZ"/>
    <s v="Rural"/>
    <n v="86"/>
    <n v="49.019999999999996"/>
  </r>
  <r>
    <n v="3364"/>
    <s v="DAYTONIA"/>
    <s v="LIMON"/>
    <x v="4"/>
    <s v="TALAMANCA"/>
    <s v="SIXAOLA"/>
    <s v="DAYTONIA"/>
    <s v="HUETAR CARIBE"/>
    <s v="DAISY CABRACA CABRACA"/>
    <n v="27542293"/>
    <n v="27541196"/>
    <s v="esc.daytonia@mep.go.cr"/>
    <s v="CONTIGUO AL SUPERMERCADO DE DAYTONIA"/>
    <s v="Rural"/>
    <n v="209"/>
    <n v="83.600000000000009"/>
  </r>
  <r>
    <n v="3365"/>
    <s v="MONTEVERDE"/>
    <s v="LIMON"/>
    <x v="4"/>
    <s v="SIQUIRRES"/>
    <s v="PACUARITO"/>
    <s v="MONTEVERDE"/>
    <s v="HUETAR CARIBE"/>
    <s v="TANIA JACKSON NUÑEZ"/>
    <n v="22001776"/>
    <n v="0"/>
    <s v="esc.monteverdepacuarito@mep.go.cr"/>
    <s v="75 M.ESTE DE RECICLAD. RECYPLAST Y 75 M. SUR"/>
    <s v="Rural"/>
    <n v="67"/>
    <n v="38.19"/>
  </r>
  <r>
    <n v="3367"/>
    <s v="BATAAN"/>
    <s v="LIMON"/>
    <x v="4"/>
    <s v="MATINA"/>
    <s v="BATAN"/>
    <s v="BATAN"/>
    <s v="HUETAR CARIBE"/>
    <s v="MARCELO DURAN BONILLA"/>
    <n v="27186851"/>
    <n v="27184597"/>
    <s v="esc.excelenciabataan@mep.go.cr"/>
    <s v="CONTIGUO MINISTERIO DE SALUD, BATAAN CENTRO"/>
    <s v="Urbana"/>
    <n v="804"/>
    <n v="241.2"/>
  </r>
  <r>
    <n v="3368"/>
    <s v="VEINTISEIS MILLAS"/>
    <s v="LIMON"/>
    <x v="4"/>
    <s v="MATINA"/>
    <s v="BATAN"/>
    <s v="26 MILLAS"/>
    <s v="HUETAR CARIBE"/>
    <s v="LIDIETTE M. BECKFORD WHITE"/>
    <n v="21001471"/>
    <n v="0"/>
    <s v="esc.veintiseismillas@mep.go.cr"/>
    <s v="2 K. ESTE DE BATAN, CARRETERA A 28 MILLAS"/>
    <s v="Urbana"/>
    <n v="163"/>
    <n v="65.2"/>
  </r>
  <r>
    <n v="3370"/>
    <s v="BRISTOL"/>
    <s v="LIMON"/>
    <x v="4"/>
    <s v="MATINA"/>
    <s v="MATINA"/>
    <s v="BRISTOL"/>
    <s v="HUETAR CARIBE"/>
    <s v="SIRIA AGUILERA GUTIERREZ"/>
    <n v="27185547"/>
    <n v="27185547"/>
    <s v="esc.bristol@mep.go.cr"/>
    <s v="CHIRRIPO, 300 M. FRENTE A PLAZA DE DEPORTES"/>
    <s v="Rural"/>
    <n v="86"/>
    <n v="49.019999999999996"/>
  </r>
  <r>
    <n v="3373"/>
    <s v="HONE CREEK"/>
    <s v="LIMON"/>
    <x v="4"/>
    <s v="TALAMANCA"/>
    <s v="CAHUITA"/>
    <s v="HONE CREEK"/>
    <s v="HUETAR CARIBE"/>
    <s v="JUAN CARLOS MEDRANO MARTINEZ"/>
    <n v="27568023"/>
    <n v="27568023"/>
    <s v="esc.homecreek@mep.go.cr"/>
    <s v="HONE CREEK FRENTE A CLINICA ROSA LEON CHANG"/>
    <s v="Rural"/>
    <n v="555"/>
    <n v="222"/>
  </r>
  <r>
    <n v="3374"/>
    <s v="PALACIOS"/>
    <s v="LIMON"/>
    <x v="4"/>
    <s v="MATINA"/>
    <s v="CARRANDI"/>
    <s v="15 MILLAS"/>
    <s v="HUETAR CARIBE"/>
    <s v="MARIELA VALVERDE MENA"/>
    <n v="22001628"/>
    <n v="0"/>
    <s v="esc.palacios@mep.go.cr"/>
    <s v="15 MILLAS DE CARRANDI,CONTIGUO A PLAZA FUTBOL"/>
    <s v="Rural"/>
    <n v="54"/>
    <n v="30.779999999999998"/>
  </r>
  <r>
    <n v="3375"/>
    <s v="LIVERPOOL"/>
    <s v="LIMON"/>
    <x v="4"/>
    <s v="LIMON"/>
    <s v="RIO BLANCO"/>
    <s v="LIVERPOOL"/>
    <s v="HUETAR CARIBE"/>
    <s v="LIDIA CAMPOS RAMIREZ"/>
    <n v="27971326"/>
    <n v="0"/>
    <s v="esc.liverpool@mep.go.cr"/>
    <s v="CONTIGUO A LA PLAZA DE DEPORTES, LIVERPOOL"/>
    <s v="Urbana"/>
    <n v="299"/>
    <n v="89.7"/>
  </r>
  <r>
    <n v="3376"/>
    <s v="LUZON"/>
    <s v="LIMON"/>
    <x v="4"/>
    <s v="MATINA"/>
    <s v="BATAN"/>
    <s v="BARRIO LUZON"/>
    <s v="HUETAR CARIBE"/>
    <s v="JOHANNA MASIS VALLE"/>
    <n v="27186016"/>
    <n v="27186016"/>
    <s v="esc.luzon@mep.go.cr"/>
    <s v="LUZON CENTRO"/>
    <s v="Urbana"/>
    <n v="124"/>
    <n v="49.6"/>
  </r>
  <r>
    <n v="3380"/>
    <s v="MOIN"/>
    <s v="LIMON"/>
    <x v="4"/>
    <s v="LIMON"/>
    <s v="LIMON"/>
    <s v="MOIN"/>
    <s v="HUETAR CARIBE"/>
    <s v="SILVIA RAUDES TORRES"/>
    <n v="27950737"/>
    <n v="27950737"/>
    <s v="esc.moin@mep.go.cr"/>
    <s v="CONTIGUO AL PUENTE MOIN"/>
    <s v="Urbana"/>
    <n v="113"/>
    <n v="45.2"/>
  </r>
  <r>
    <n v="3382"/>
    <s v="PACUARITO"/>
    <s v="LIMON"/>
    <x v="4"/>
    <s v="SIQUIRRES"/>
    <s v="PACUARITO"/>
    <s v="PACUARITO"/>
    <s v="HUETAR CARIBE"/>
    <s v="EDWIN RAMIREZ MORENO"/>
    <n v="22001771"/>
    <n v="0"/>
    <s v="esc.pacuaritosiquirres@mep.go.cr"/>
    <s v="50 M. AL NORTE DE LA IGLESIA ADVENTISTA"/>
    <s v="Rural"/>
    <n v="68"/>
    <n v="38.76"/>
  </r>
  <r>
    <n v="3383"/>
    <s v="PENSHURT"/>
    <s v="LIMON"/>
    <x v="4"/>
    <s v="LIMON"/>
    <s v="VALLE LA ESTRELLA"/>
    <s v="PENSHURT"/>
    <s v="HUETAR CARIBE"/>
    <s v="KATHYA GUZMAN RAMIREZ"/>
    <n v="27500830"/>
    <n v="27500830"/>
    <s v="esc.penshurt@mep.go.cr"/>
    <s v="50 M. SURESTE DE LA GASOLINERA, PENSHURT"/>
    <s v="Rural"/>
    <n v="193"/>
    <n v="110.00999999999999"/>
  </r>
  <r>
    <n v="3384"/>
    <s v="PUERTO VIEJO"/>
    <s v="LIMON"/>
    <x v="4"/>
    <s v="TALAMANCA"/>
    <s v="CAHUITA"/>
    <s v="PUERTO VIEJO"/>
    <s v="HUETAR CARIBE"/>
    <s v="DIDIER MATARRITA MORA"/>
    <n v="27502159"/>
    <n v="0"/>
    <s v="esc.puertoviejo@mep.go.cr"/>
    <s v="FRENTE A LA PLAZA DE FUTBOL, PUERTO VIEJO"/>
    <s v="Rural"/>
    <n v="169"/>
    <n v="96.33"/>
  </r>
  <r>
    <n v="3386"/>
    <s v="SAN CLEMENTE"/>
    <s v="LIMON"/>
    <x v="4"/>
    <s v="LIMON"/>
    <s v="VALLE LA ESTRELLA"/>
    <s v="SAN CLEMENTE"/>
    <s v="HUETAR CARIBE"/>
    <s v="JORGE MATARRITA THOMPSON"/>
    <n v="88426284"/>
    <n v="27590149"/>
    <s v="esc.sanclemente@mep.go.cr"/>
    <s v="DE HOTEL COLON CARIBE 2K SUR CONT. A FCA MANU"/>
    <s v="Rural"/>
    <n v="149"/>
    <n v="84.929999999999993"/>
  </r>
  <r>
    <n v="3387"/>
    <s v="SANTA MARIA"/>
    <s v="LIMON"/>
    <x v="4"/>
    <s v="MATINA"/>
    <s v="CARRANDI"/>
    <s v="SANTA MARIA"/>
    <s v="HUETAR CARIBE"/>
    <s v="YORLENE CASTILLO LEON"/>
    <n v="22001684"/>
    <n v="0"/>
    <s v="esc.santamaria.limon@mep.go.cr"/>
    <s v="FINCA BANANITA (BANDECO)"/>
    <s v="Rural"/>
    <n v="77"/>
    <n v="43.889999999999993"/>
  </r>
  <r>
    <n v="3389"/>
    <s v="ZENT"/>
    <s v="LIMON"/>
    <x v="4"/>
    <s v="MATINA"/>
    <s v="CARRANDI"/>
    <s v="ZENT NUEVO"/>
    <s v="HUETAR CARIBE"/>
    <s v="RUDDY CRAWFORD MCDONALD"/>
    <n v="27978231"/>
    <n v="27978231"/>
    <s v="esc.zent@mep.go.cr"/>
    <s v="COSTADO OESTE DE LA PLAZA DE DEPORTES"/>
    <s v="Rural"/>
    <n v="238"/>
    <n v="95.2"/>
  </r>
  <r>
    <n v="3390"/>
    <s v="BARBILLA"/>
    <s v="LIMON"/>
    <x v="4"/>
    <s v="MATINA"/>
    <s v="BATAN"/>
    <s v="BARBILLA"/>
    <s v="HUETAR CARIBE"/>
    <s v="HARRY BROWN DONALDSON"/>
    <n v="22001852"/>
    <n v="22001852"/>
    <s v="esc.barbilla@mep.go.cr"/>
    <s v="100 M. OESTE ENTRADA PRINCIPAL DE BATAAN"/>
    <s v="Urbana"/>
    <n v="91"/>
    <n v="36.4"/>
  </r>
  <r>
    <n v="3392"/>
    <s v="RIO NEGRO"/>
    <s v="LIMON"/>
    <x v="4"/>
    <s v="TALAMANCA"/>
    <s v="CAHUITA"/>
    <s v="COCLES"/>
    <s v="HUETAR CARIBE"/>
    <s v="ANA CORDOBA LOPEZ"/>
    <n v="27503049"/>
    <n v="27503049"/>
    <s v="esc.rionegro.limon@mep.go.cr"/>
    <s v="COSTADO NORTE DE LA PLAZA DE FUTBOL, COCLES"/>
    <s v="Rural"/>
    <n v="122"/>
    <n v="69.539999999999992"/>
  </r>
  <r>
    <n v="3393"/>
    <s v="SILVESTRE GRANT GRIFFITH"/>
    <s v="LIMON"/>
    <x v="4"/>
    <s v="SIQUIRRES"/>
    <s v="EL CAIRO"/>
    <s v="EL CAIRO"/>
    <s v="HUETAR CARIBE"/>
    <s v="SANDRA CAMPBELL ROJAS"/>
    <n v="27654053"/>
    <n v="27654053"/>
    <s v="esclidersilvestregrant@mep.go.cr"/>
    <s v="FRENTE AL A Y A DEL CAIRO"/>
    <s v="Urbana"/>
    <n v="491"/>
    <n v="147.29999999999998"/>
  </r>
  <r>
    <n v="3394"/>
    <s v="GOLY"/>
    <s v="LIMON"/>
    <x v="4"/>
    <s v="MATINA"/>
    <s v="MATINA"/>
    <s v="GOLY"/>
    <s v="HUETAR CARIBE"/>
    <s v="DORNA VOSE MAY"/>
    <n v="27181048"/>
    <n v="27181048"/>
    <s v="escuela.goly.matina@gmail.com"/>
    <s v="MATINA, BARRIO GOLY."/>
    <s v="Rural"/>
    <n v="177"/>
    <n v="100.88999999999999"/>
  </r>
  <r>
    <n v="3396"/>
    <s v="EL CARMEN"/>
    <s v="LIMON"/>
    <x v="4"/>
    <s v="SIQUIRRES"/>
    <s v="REVENTAZON"/>
    <s v="EL CARMEN"/>
    <s v="HUETAR CARIBE"/>
    <s v="YESENIA GUILLEN SERRANO"/>
    <n v="27691179"/>
    <n v="27691179"/>
    <s v="esc.elcarmen.limon@mep.go.cr"/>
    <s v="EL CARMEN 2, FRENTE A BANDECO"/>
    <s v="Urbana"/>
    <n v="47"/>
    <n v="18.8"/>
  </r>
  <r>
    <n v="3397"/>
    <s v="LA LUCHA"/>
    <s v="LIMON"/>
    <x v="4"/>
    <s v="SIQUIRRES"/>
    <s v="SIQUIRRES"/>
    <s v="LA LUCHA"/>
    <s v="HUETAR CARIBE"/>
    <s v="MARIA DEL C. MORALES ROSALES"/>
    <n v="60686560"/>
    <n v="0"/>
    <s v="esc.lalucha.limon@mep.go.cr"/>
    <s v="LA LUCHA DE SAN ALBERTO"/>
    <s v="Urbana"/>
    <n v="48"/>
    <n v="19.200000000000003"/>
  </r>
  <r>
    <n v="3399"/>
    <s v="NUEVA ESPERANZA"/>
    <s v="LIMON"/>
    <x v="4"/>
    <s v="SIQUIRRES"/>
    <s v="SIQUIRRES"/>
    <s v="NUEVA ESPERANZA"/>
    <s v="HUETAR CARIBE"/>
    <s v="JORLENE RODRIGUEZ ORTEGA"/>
    <n v="22064645"/>
    <n v="27687141"/>
    <s v="esc.nuevaesperanza@mep.go.cr"/>
    <s v="2 K. NORESTE DEL LICEO MARYLAND"/>
    <s v="Urbana"/>
    <n v="89"/>
    <n v="35.6"/>
  </r>
  <r>
    <n v="3400"/>
    <s v="NUEVA VIRGINIA"/>
    <s v="LIMON"/>
    <x v="4"/>
    <s v="SIQUIRRES"/>
    <s v="REVENTAZON"/>
    <s v="NUEVA VIRGINIA"/>
    <s v="HUETAR CARIBE"/>
    <s v="VILMA MARTINEZ SOLIS"/>
    <n v="22001755"/>
    <n v="0"/>
    <s v="esc.nuevacirginia@mep.go.cr"/>
    <s v="100 M. AL ESTE DE LA COOPERATIVA NUEVA VIRG."/>
    <s v="Urbana"/>
    <n v="83"/>
    <n v="33.200000000000003"/>
  </r>
  <r>
    <n v="3402"/>
    <s v="ESTRADA"/>
    <s v="LIMON"/>
    <x v="4"/>
    <s v="MATINA"/>
    <s v="CARRANDI"/>
    <s v="ESTRADA"/>
    <s v="HUETAR CARIBE"/>
    <s v="GUILLERMO WALESS CAMBEL"/>
    <n v="27181800"/>
    <n v="27181800"/>
    <s v="esc.excelenciadeestrada@mep.go.cr"/>
    <s v="2 K. DE LA PISTA Y 150 MTS. ESTE DEL PARQUE"/>
    <s v="Rural"/>
    <n v="341"/>
    <n v="136.4"/>
  </r>
  <r>
    <n v="3405"/>
    <s v="SAN JUAN"/>
    <s v="LIMON"/>
    <x v="4"/>
    <s v="MATINA"/>
    <s v="BATAN"/>
    <s v="GOSHEN"/>
    <s v="HUETAR CARIBE"/>
    <s v="XINIA A. HARVEY BROWN"/>
    <n v="83100099"/>
    <n v="0"/>
    <s v="esc.sanjuan.limon@mep.go.cr"/>
    <s v="GOSHEN CONTIGUO AL EBAIS"/>
    <s v="Urbana"/>
    <n v="64"/>
    <n v="25.6"/>
  </r>
  <r>
    <n v="3406"/>
    <s v="VILLA DEL MAR # 2"/>
    <s v="LIMON"/>
    <x v="4"/>
    <s v="LIMON"/>
    <s v="LIMON"/>
    <s v="VILLA DEL MAR 2"/>
    <s v="HUETAR CARIBE"/>
    <s v="YENORI BRYAN JENKINS"/>
    <n v="27983310"/>
    <n v="27983310"/>
    <s v="esc.villadelmar2@mep.go.cr"/>
    <s v="DETRAS DEL PREDIO H &amp; H"/>
    <s v="Urbana"/>
    <n v="275"/>
    <n v="82.5"/>
  </r>
  <r>
    <n v="3407"/>
    <s v="LOS CORALES"/>
    <s v="LIMON"/>
    <x v="4"/>
    <s v="LIMON"/>
    <s v="LIMON"/>
    <s v="LOS CORALES"/>
    <s v="HUETAR CARIBE"/>
    <s v="TRUDY POYSER JOHNSON"/>
    <n v="27951022"/>
    <n v="27951022"/>
    <s v="esc.loscorales@mep.go.cr"/>
    <s v="FRENTE AL COL. TEC. PROF. E INDUST. DE LIMON"/>
    <s v="Urbana"/>
    <n v="540"/>
    <n v="162"/>
  </r>
  <r>
    <n v="3408"/>
    <s v="VILLA DEL MAR # 1"/>
    <s v="LIMON"/>
    <x v="4"/>
    <s v="LIMON"/>
    <s v="LIMON"/>
    <s v="VILLA DEL MAR Nº1"/>
    <s v="HUETAR CARIBE"/>
    <s v="EDITH SAGOT LYNCH"/>
    <n v="21009896"/>
    <n v="21009896"/>
    <s v="esc.villadelmar1@mep.go.cr"/>
    <s v="EMPALME DE MOIN"/>
    <s v="Urbana"/>
    <n v="200"/>
    <n v="80"/>
  </r>
  <r>
    <n v="3411"/>
    <s v="RIO QUITO"/>
    <s v="LIMON"/>
    <x v="4"/>
    <s v="LIMON"/>
    <s v="RIO BLANCO"/>
    <s v="RIO QUITO"/>
    <s v="HUETAR CARIBE"/>
    <s v="ANGELITA LOPEZ TAPIA"/>
    <n v="27972733"/>
    <n v="27972733"/>
    <s v="esc.rioquito@mep.go.cr"/>
    <s v="CONTIGUO PLAZA DE DEPORTE, RIO QUITO"/>
    <s v="Urbana"/>
    <n v="67"/>
    <n v="26.8"/>
  </r>
  <r>
    <n v="3412"/>
    <s v="GERMANIA"/>
    <s v="LIMON"/>
    <x v="4"/>
    <s v="SIQUIRRES"/>
    <s v="GERMANIA"/>
    <s v="GERMANIA"/>
    <s v="HUETAR CARIBE"/>
    <s v="AUDY SALAZAR FERNANDEZ"/>
    <n v="27600382"/>
    <n v="0"/>
    <s v="esc.germania@mep.go.cr"/>
    <s v="300 M.NORTE DE ENTRADA PRINCIPAL, GERMANIA 1"/>
    <s v="Urbana"/>
    <n v="87"/>
    <n v="34.800000000000004"/>
  </r>
  <r>
    <n v="3414"/>
    <s v="GENERAL TOMAS GUARDIA GUTIERREZ"/>
    <s v="LIMON"/>
    <x v="4"/>
    <s v="LIMON"/>
    <s v="LIMON"/>
    <s v="LIMON CENTRO"/>
    <s v="HUETAR CARIBE"/>
    <s v="ELKIE MARTINEZ BRENES"/>
    <n v="27580807"/>
    <n v="27580807"/>
    <s v="esc.generaltomasg@mep.go.cr"/>
    <s v="COSTADO ESTE DE LA MUSMANI, LIMON CENTRO"/>
    <s v="Urbana"/>
    <n v="469"/>
    <n v="140.69999999999999"/>
  </r>
  <r>
    <n v="3415"/>
    <s v="GUAYACAN"/>
    <s v="LIMON"/>
    <x v="4"/>
    <s v="SIQUIRRES"/>
    <s v="SIQUIRRES"/>
    <s v="GUAYACAN"/>
    <s v="HUETAR CARIBE"/>
    <s v="MIRNA SOTO MONTERO"/>
    <n v="22002893"/>
    <n v="0"/>
    <s v="esc.guayacansiquirres@mep.go.cr"/>
    <s v="13 K. SUR DEL DISTRITO CENTRAL, SIQUIRRES"/>
    <s v="Urbana"/>
    <n v="50"/>
    <n v="20"/>
  </r>
  <r>
    <n v="3416"/>
    <s v="INDIANA TRES"/>
    <s v="LIMON"/>
    <x v="4"/>
    <s v="SIQUIRRES"/>
    <s v="SIQUIRRES"/>
    <s v="INDIANA TRES"/>
    <s v="HUETAR CARIBE"/>
    <s v="MRINA ZAPATA CHAVES"/>
    <n v="27689738"/>
    <n v="0"/>
    <s v="esc.indianatres@mep.go.cr"/>
    <s v="FRENTE A LA PLAZA DE DEPORTES"/>
    <s v="Urbana"/>
    <n v="47"/>
    <n v="18.8"/>
  </r>
  <r>
    <n v="3417"/>
    <s v="JUSTO ANTONIO FACIO"/>
    <s v="LIMON"/>
    <x v="4"/>
    <s v="SIQUIRRES"/>
    <s v="SIQUIRRES"/>
    <s v="Bº Mª AUXILIADORA"/>
    <s v="HUETAR CARIBE"/>
    <s v="ANA YANEI MORA OROZCO"/>
    <n v="27688205"/>
    <n v="27688840"/>
    <s v="esc.justoantoniofacio@mep.go.cr"/>
    <s v="200 MTS. OESTE DE LA TERMINAL DE BUSES"/>
    <s v="Urbana"/>
    <n v="580"/>
    <n v="174"/>
  </r>
  <r>
    <n v="3418"/>
    <s v="ANTONIO FERNANDEZ GAMBOA"/>
    <s v="LIMON"/>
    <x v="4"/>
    <s v="SIQUIRRES"/>
    <s v="ALEGRIA"/>
    <s v="LA ALEGRIA"/>
    <s v="HUETAR CARIBE"/>
    <s v="KATTIA JESSICA VARGAS BERMUDEZ"/>
    <n v="27651101"/>
    <n v="27651101"/>
    <s v="esc.antoniofernadezgamboa@mep.go.cr"/>
    <s v="100 M. ESTE DE LA IGLESIA CATOLICA LA ALEGRIA"/>
    <s v="Rural"/>
    <n v="168"/>
    <n v="95.759999999999991"/>
  </r>
  <r>
    <n v="3419"/>
    <s v="LAS LOMAS"/>
    <s v="LIMON"/>
    <x v="4"/>
    <s v="SIQUIRRES"/>
    <s v="FLORIDA"/>
    <s v="LAS LOMAS"/>
    <s v="HUETAR CARIBE"/>
    <s v="BREYSI ARROLIGA LOPEZ"/>
    <n v="27650011"/>
    <n v="0"/>
    <s v="esc.laslomas@mep.go.cr"/>
    <s v="FRENTE A LA PULPERIA LAS LOMAS"/>
    <s v="Rural"/>
    <n v="24"/>
    <n v="13.68"/>
  </r>
  <r>
    <n v="3423"/>
    <s v="LA BOMBA"/>
    <s v="LIMON"/>
    <x v="4"/>
    <s v="LIMON"/>
    <s v="MATAMA"/>
    <s v="LA BOMBA"/>
    <s v="HUETAR CARIBE"/>
    <s v="YARLENI LEITON FUENTES"/>
    <n v="27561415"/>
    <n v="27561415"/>
    <s v="esc.labomba@mep.go.cr"/>
    <s v="CONTIGUO A LA PLAZA DE FUTBOL"/>
    <s v="Rural"/>
    <n v="122"/>
    <n v="69.539999999999992"/>
  </r>
  <r>
    <n v="3425"/>
    <s v="FLORIDA"/>
    <s v="LIMON"/>
    <x v="4"/>
    <s v="SIQUIRRES"/>
    <s v="FLORIDA"/>
    <s v="FLORIDA"/>
    <s v="HUETAR CARIBE"/>
    <s v="MANUEL CASTELLON SEQUEIRA"/>
    <n v="22001760"/>
    <n v="0"/>
    <s v="esc.florida@mep.go.cr"/>
    <s v="50 M. ESTE DEL PUESTO DE LA FUERZA PUBLICA"/>
    <s v="Rural"/>
    <n v="171"/>
    <n v="97.469999999999985"/>
  </r>
  <r>
    <n v="3426"/>
    <s v="LA FRANCIA"/>
    <s v="LIMON"/>
    <x v="4"/>
    <s v="SIQUIRRES"/>
    <s v="EL CAIRO"/>
    <s v="LA FRANCIA"/>
    <s v="HUETAR CARIBE"/>
    <s v="KARLA RAMIREZ ESPINOZA"/>
    <n v="27654065"/>
    <n v="0"/>
    <s v="esc.lafrancia@mep.go.cr"/>
    <s v="FRENTE A LA PLAZA DE DEPORTES, EN LA FRANCIA"/>
    <s v="Urbana"/>
    <n v="51"/>
    <n v="20.400000000000002"/>
  </r>
  <r>
    <n v="3427"/>
    <s v="LA HEREDIANA"/>
    <s v="LIMON"/>
    <x v="4"/>
    <s v="SIQUIRRES"/>
    <s v="GERMANIA"/>
    <s v="HEREDIANA"/>
    <s v="HUETAR CARIBE"/>
    <s v="ELSIE SEQUEIRA MONCADA"/>
    <n v="88348651"/>
    <n v="0"/>
    <s v="esc.laherediana@mep.go.cr"/>
    <s v="CONTIGUO A LA IGLESIA CATOLICA, LA HEREDIANA"/>
    <s v="Urbana"/>
    <n v="137"/>
    <n v="54.800000000000004"/>
  </r>
  <r>
    <n v="3428"/>
    <s v="VEGAS DE IMPERIO"/>
    <s v="LIMON"/>
    <x v="4"/>
    <s v="SIQUIRRES"/>
    <s v="REVENTAZON"/>
    <s v="VEGAS DEL IMPERIO"/>
    <s v="HUETAR CARIBE"/>
    <s v="ELADIO CORDERO AGÜERO"/>
    <n v="60166018"/>
    <n v="0"/>
    <s v="esc.vegasdeimperio@mep.go.cr"/>
    <s v="CONTIGUO A LA PLAZA DE DEPORTES"/>
    <s v="Urbana"/>
    <n v="26"/>
    <n v="10.4"/>
  </r>
  <r>
    <n v="3429"/>
    <s v="LA MARGARITA"/>
    <s v="LIMON"/>
    <x v="4"/>
    <s v="MATINA"/>
    <s v="BATAN"/>
    <s v="24 MILLAS"/>
    <s v="HUETAR CARIBE"/>
    <s v="DANA REECHE JOHNSON"/>
    <n v="22001885"/>
    <n v="27186247"/>
    <s v="esc.lamargarita@mep.go.cr"/>
    <s v="200 M. ESTE LINEA FERREA"/>
    <s v="Urbana"/>
    <n v="79"/>
    <n v="31.6"/>
  </r>
  <r>
    <n v="3430"/>
    <s v="RAMAL SIETE"/>
    <s v="LIMON"/>
    <x v="4"/>
    <s v="MATINA"/>
    <s v="BATAN"/>
    <s v="RAMAL SIETE"/>
    <s v="HUETAR CARIBE"/>
    <s v="GUISELLE VILLALOBOS VEGA"/>
    <n v="27186162"/>
    <n v="0"/>
    <s v="esc.ramalsiete@mep.go.cr"/>
    <s v="200 M. AL ESTE DEL ANTIGUO SALON COMUNAL"/>
    <s v="Urbana"/>
    <n v="278"/>
    <n v="83.399999999999991"/>
  </r>
  <r>
    <n v="3432"/>
    <s v="FINCA MARGARITA"/>
    <s v="LIMON"/>
    <x v="4"/>
    <s v="TALAMANCA"/>
    <s v="SIXAOLA"/>
    <s v="MARGARITA"/>
    <s v="HUETAR CARIBE"/>
    <s v="ORLING BRENES RODRIGUEZ"/>
    <n v="27511201"/>
    <n v="27511201"/>
    <s v="esc.fincamargarita@mep.go.cr"/>
    <s v="FRENTE AL SUPER EIMAR"/>
    <s v="Rural"/>
    <n v="132"/>
    <n v="75.239999999999995"/>
  </r>
  <r>
    <n v="3435"/>
    <s v="LA COLONIA"/>
    <s v="LIMON"/>
    <x v="4"/>
    <s v="LIMON"/>
    <s v="VALLE LA ESTRELLA"/>
    <s v="LA COLONIA"/>
    <s v="HUETAR CARIBE"/>
    <s v="TATIANA TORRES PLATERO"/>
    <n v="27590091"/>
    <n v="27590091"/>
    <s v="esc.lacolonia.limon@mep.go.cr"/>
    <s v="CONTIGUO A PLAZA DE DEPORTES DE LA COLONIA"/>
    <s v="Rural"/>
    <n v="36"/>
    <n v="20.52"/>
  </r>
  <r>
    <n v="3436"/>
    <s v="LINDA VISTA"/>
    <s v="LIMON"/>
    <x v="4"/>
    <s v="SIQUIRRES"/>
    <s v="SIQUIRRES"/>
    <s v="LINDA VISTA"/>
    <s v="HUETAR CARIBE"/>
    <s v="PABLO CESAR MORA VALVERDE"/>
    <n v="22002898"/>
    <n v="0"/>
    <s v="esc.lindavistasiquirres@mep.go.cr"/>
    <s v="B°LINDA VISTA/SIQUIRRES,CARRETERA A TURRIALBA"/>
    <s v="Urbana"/>
    <n v="49"/>
    <n v="19.600000000000001"/>
  </r>
  <r>
    <n v="3437"/>
    <s v="LARGA DISTANCIA"/>
    <s v="LIMON"/>
    <x v="4"/>
    <s v="MATINA"/>
    <s v="CARRANDI"/>
    <s v="LARGA DISTANCIA"/>
    <s v="HUETAR CARIBE"/>
    <s v="KATTIA CAMPBELL MC CARTHY"/>
    <n v="27977126"/>
    <n v="0"/>
    <s v="esc.largadistancia@mep.go.cr"/>
    <s v="2 K. AL SUR DE LA CARRETERA TREJOS FERNANDEZ"/>
    <s v="Rural"/>
    <n v="76"/>
    <n v="43.319999999999993"/>
  </r>
  <r>
    <n v="3441"/>
    <s v="ZEPHANIAH FARGUHARSON VASSELL"/>
    <s v="LIMON"/>
    <x v="4"/>
    <s v="SIQUIRRES"/>
    <s v="PACUARITO"/>
    <s v="MADRE DE DIOS"/>
    <s v="HUETAR CARIBE"/>
    <s v="RUTH E. MANDERSON DALEY"/>
    <n v="27658228"/>
    <n v="0"/>
    <s v="esc.madrededios@mep.go.cr"/>
    <s v="COSTADO SUR DE LA PLAZA DE DEPORTES"/>
    <s v="Rural"/>
    <n v="40"/>
    <n v="22.799999999999997"/>
  </r>
  <r>
    <n v="3442"/>
    <s v="MANZANILLO"/>
    <s v="LIMON"/>
    <x v="4"/>
    <s v="TALAMANCA"/>
    <s v="SIXAOLA"/>
    <s v="MANZANILLO"/>
    <s v="HUETAR CARIBE"/>
    <s v="FLOR MORALES CHACON"/>
    <n v="27599053"/>
    <n v="27599053"/>
    <s v="esc.manzanillotalamanca@mep.go.cr"/>
    <s v="FRENTE A LA PLAZA DE FUTBOL DE MANZANILLO"/>
    <s v="Rural"/>
    <n v="50"/>
    <n v="28.499999999999996"/>
  </r>
  <r>
    <n v="3443"/>
    <s v="MARIA LUISA"/>
    <s v="LIMON"/>
    <x v="4"/>
    <s v="LIMON"/>
    <s v="MATAMA"/>
    <s v="MARIA LUISA"/>
    <s v="HUETAR CARIBE"/>
    <s v="YORLENE MENDEZ ARRIETA"/>
    <n v="22064369"/>
    <n v="0"/>
    <s v="esc.marialuisa@mep.go.cr"/>
    <s v="7 K. AL NORTE DEL PUENTE DE LA BOMBA"/>
    <s v="Rural"/>
    <n v="48"/>
    <n v="27.36"/>
  </r>
  <r>
    <n v="3448"/>
    <s v="EL PEJE"/>
    <s v="LIMON"/>
    <x v="4"/>
    <s v="SIQUIRRES"/>
    <s v="GERMANIA"/>
    <s v="EL PEJE"/>
    <s v="HUETAR CARIBE"/>
    <s v="AIDA CALVO CESPEDES"/>
    <n v="0"/>
    <n v="0"/>
    <s v="esc.elpeje.limon@mep.go.cr"/>
    <s v="150 M. ESTE DEL EBAIS  GERMANIA, SIQUIRRES"/>
    <s v="Urbana"/>
    <n v="66"/>
    <n v="26.400000000000002"/>
  </r>
  <r>
    <n v="3449"/>
    <s v="CASTILLO NUEVO"/>
    <s v="LIMON"/>
    <x v="4"/>
    <s v="LIMON"/>
    <s v="MATAMA"/>
    <s v="CASTILLO NUEVO"/>
    <s v="HUETAR CARIBE"/>
    <s v="JAVIER RAMOS ROJAS"/>
    <n v="22001643"/>
    <n v="0"/>
    <s v="esc.castillonuevo@mep.go.cr"/>
    <s v="CONTIGUO A INSTALACIONES DEL TANQUE CAPTACION"/>
    <s v="Rural"/>
    <n v="43"/>
    <n v="24.509999999999998"/>
  </r>
  <r>
    <n v="3450"/>
    <s v="KENT DE BANANITO NORTE"/>
    <s v="LIMON"/>
    <x v="4"/>
    <s v="LIMON"/>
    <s v="MATAMA"/>
    <s v="LAS BRISAS DE KENT"/>
    <s v="HUETAR CARIBE"/>
    <s v="SHERAN BAILEY STEWARD"/>
    <n v="27561494"/>
    <n v="27561028"/>
    <s v="esc.kentdebananito@mep.go.cr"/>
    <s v="100 M.OESTE,100 SUR Y 200 OESTE PUENTE RIO B."/>
    <s v="Rural"/>
    <n v="84"/>
    <n v="47.879999999999995"/>
  </r>
  <r>
    <n v="3453"/>
    <s v="LAS PALMIRAS"/>
    <s v="LIMON"/>
    <x v="4"/>
    <s v="SIQUIRRES"/>
    <s v="SIQUIRRES"/>
    <s v="LAS PALMIRAS"/>
    <s v="HUETAR CARIBE"/>
    <s v="MELANIA MATA OTOYA"/>
    <n v="27686811"/>
    <n v="27686811"/>
    <s v="esc.laspalmiras@mep.go.cr"/>
    <s v="125 METROS SUR BOMBA UNO"/>
    <s v="Urbana"/>
    <n v="141"/>
    <n v="56.400000000000006"/>
  </r>
  <r>
    <n v="3454"/>
    <s v="OLYMPIA TREJOS LOPEZ"/>
    <s v="LIMON"/>
    <x v="4"/>
    <s v="LIMON"/>
    <s v="LIMON"/>
    <s v="BARRIO TRINIDAD"/>
    <s v="HUETAR CARIBE"/>
    <s v="SHARISHA ABRAMS REID"/>
    <n v="27580131"/>
    <n v="0"/>
    <s v="esc.olympiatrejoslopez@mep.go.cr"/>
    <s v="200 NORTE Y 50 OESTE DEL PARQUESITO ASIS ESNA"/>
    <s v="Urbana"/>
    <n v="334"/>
    <n v="100.2"/>
  </r>
  <r>
    <n v="3455"/>
    <s v="OLIVIA"/>
    <s v="LIMON"/>
    <x v="4"/>
    <s v="TALAMANCA"/>
    <s v="BRATSI"/>
    <s v="OLIVIA"/>
    <s v="HUETAR CARIBE"/>
    <s v="GREIVIN ARCE CAMPOS"/>
    <n v="27510426"/>
    <n v="0"/>
    <s v="esc.olivia@mep.go.cr"/>
    <s v="DEL SALON COMUNAL DE OLIVIA,600 SUR S/RUTA 36"/>
    <s v="Rural"/>
    <n v="151"/>
    <n v="86.07"/>
  </r>
  <r>
    <n v="3457"/>
    <s v="LAS BRISAS"/>
    <s v="LIMON"/>
    <x v="4"/>
    <s v="LIMON"/>
    <s v="RIO BLANCO"/>
    <s v="BRISAS DE VERAGUA"/>
    <s v="HUETAR CARIBE"/>
    <s v="MIUREL SANDI SOLANO"/>
    <n v="27971903"/>
    <n v="27971903"/>
    <s v="esc.lasbrisasdeveragua@mep.go.cr"/>
    <s v="12 K. SUR DE LA ENTRADA PRINC. DE LIVERPOOL"/>
    <s v="Urbana"/>
    <n v="25"/>
    <n v="10"/>
  </r>
  <r>
    <n v="3460"/>
    <s v="PANDORA OESTE"/>
    <s v="LIMON"/>
    <x v="4"/>
    <s v="LIMON"/>
    <s v="VALLE LA ESTRELLA"/>
    <s v="PANDORA OESTE"/>
    <s v="HUETAR CARIBE"/>
    <s v="DALIS SEGURA ABARCA"/>
    <n v="27590203"/>
    <n v="27590203"/>
    <s v="esc.pandoraoeste@mep.go.cr"/>
    <s v="FRENTE ANTIGUA PULPERIA LINEA 2, LA PLASTICA"/>
    <s v="Rural"/>
    <n v="97"/>
    <n v="55.289999999999992"/>
  </r>
  <r>
    <n v="3461"/>
    <s v="PARAISO"/>
    <s v="LIMON"/>
    <x v="4"/>
    <s v="TALAMANCA"/>
    <s v="SIXAOLA"/>
    <s v="PARAISO"/>
    <s v="HUETAR CARIBE"/>
    <s v="ILMA VARGAS SANCHEZ"/>
    <n v="27511055"/>
    <n v="27511055"/>
    <s v="esc.paraisosixaola@mep.go.cr"/>
    <s v="FRENTE AL SALON COMUNAL"/>
    <s v="Rural"/>
    <n v="178"/>
    <n v="101.46"/>
  </r>
  <r>
    <n v="3464"/>
    <s v="BANANITO SUR"/>
    <s v="LIMON"/>
    <x v="4"/>
    <s v="LIMON"/>
    <s v="VALLE LA ESTRELLA"/>
    <s v="BANANITO SUR"/>
    <s v="HUETAR CARIBE"/>
    <s v="MITZI GOMEZ MATA"/>
    <n v="22001724"/>
    <n v="22001724"/>
    <s v="esc.bananitosur@mep.go.cr"/>
    <s v="COMUNIDAD DE BANANITO SUR, LIMON"/>
    <s v="Rural"/>
    <n v="175"/>
    <n v="99.749999999999986"/>
  </r>
  <r>
    <n v="3465"/>
    <s v="PORTETE"/>
    <s v="LIMON"/>
    <x v="4"/>
    <s v="LIMON"/>
    <s v="LIMON"/>
    <s v="Bº LOS CANGREJOS"/>
    <s v="HUETAR CARIBE"/>
    <s v="SALVADOR MATARRITA MORA"/>
    <n v="27953324"/>
    <n v="0"/>
    <s v="esc.portete@mep.go.cr"/>
    <s v="BARRIO LOS CANGREJOS"/>
    <s v="Urbana"/>
    <n v="93"/>
    <n v="37.200000000000003"/>
  </r>
  <r>
    <n v="3466"/>
    <s v="MARGARITA ROJAS ZUÑIGA"/>
    <s v="LIMON"/>
    <x v="4"/>
    <s v="LIMON"/>
    <s v="LIMON"/>
    <s v="Bº PUEBLO NUEVO"/>
    <s v="HUETAR CARIBE"/>
    <s v="ROSARIO ARRIETA GOMEZ"/>
    <n v="27580171"/>
    <n v="27580171"/>
    <s v="esc.margaritarojaszuniga@mep.go.cr"/>
    <s v="CONTIGUO A PLAZA DE DEPORTES"/>
    <s v="Urbana"/>
    <n v="626"/>
    <n v="187.79999999999998"/>
  </r>
  <r>
    <n v="3467"/>
    <s v="OJO DE AGUA"/>
    <s v="LIMON"/>
    <x v="4"/>
    <s v="LIMON"/>
    <s v="LIMON"/>
    <s v="PUEBLO NUEVO"/>
    <s v="HUETAR CARIBE"/>
    <s v="CLAUDIA VALLECILLO RAMIREZ"/>
    <n v="27952241"/>
    <n v="0"/>
    <s v="esc.ojodeagua@mep.go.cr"/>
    <s v="DEL SALON COMUNAL 300 M.SUROESTE,OJO DE AGUA"/>
    <s v="Urbana"/>
    <n v="59"/>
    <n v="23.6"/>
  </r>
  <r>
    <n v="3469"/>
    <s v="RAFAEL YGLESIAS CASTRO"/>
    <s v="LIMON"/>
    <x v="4"/>
    <s v="LIMON"/>
    <s v="LIMON"/>
    <s v="LIMON CENTRO"/>
    <s v="HUETAR CARIBE"/>
    <s v="ANA LORENA GREEN GREEN"/>
    <n v="27580537"/>
    <n v="27580537"/>
    <s v="esc.rafaelyglesiascastro@mep.go.cr"/>
    <s v="LIMON CENTRO, 75 OESTE RADIO CASINO"/>
    <s v="Urbana"/>
    <n v="393"/>
    <n v="117.89999999999999"/>
  </r>
  <r>
    <n v="3470"/>
    <s v="RIO BLANCO"/>
    <s v="LIMON"/>
    <x v="4"/>
    <s v="LIMON"/>
    <s v="RIO BLANCO"/>
    <s v="RIO BLANCO"/>
    <s v="HUETAR CARIBE"/>
    <s v="ROSEMARY CLAYTON COPE"/>
    <n v="27971551"/>
    <n v="27971551"/>
    <s v="esc.rioblanco.limon@mep.go.cr"/>
    <s v="RIO BLANCO, CENTRO"/>
    <s v="Urbana"/>
    <n v="117"/>
    <n v="46.800000000000004"/>
  </r>
  <r>
    <n v="3471"/>
    <s v="EL MILANO"/>
    <s v="LIMON"/>
    <x v="4"/>
    <s v="SIQUIRRES"/>
    <s v="GERMANIA"/>
    <s v="MILANO"/>
    <s v="HUETAR CARIBE"/>
    <s v="ROSALBA CASARES MORALES"/>
    <n v="27601531"/>
    <n v="27601531"/>
    <s v="esc.milano@mep.go.cr"/>
    <s v="100 M.NORESTE DE LA ESQUINA DE LA PLAZA LOCAL"/>
    <s v="Urbana"/>
    <n v="96"/>
    <n v="38.400000000000006"/>
  </r>
  <r>
    <n v="3472"/>
    <s v="SANTA RITA"/>
    <s v="LIMON"/>
    <x v="4"/>
    <s v="LIMON"/>
    <s v="RIO BLANCO"/>
    <s v="SANTA RITA"/>
    <s v="HUETAR CARIBE"/>
    <s v="ESTELA LOPEZ TAPIA"/>
    <n v="27971097"/>
    <n v="0"/>
    <s v="esc.santarita.limon@mep.go.cr"/>
    <s v="4 K. AL NORTE DEL ENTRADA DE ZONA FRANCA"/>
    <s v="Urbana"/>
    <n v="53"/>
    <n v="21.200000000000003"/>
  </r>
  <r>
    <n v="3474"/>
    <s v="EL PROGRESO"/>
    <s v="LIMON"/>
    <x v="4"/>
    <s v="LIMON"/>
    <s v="VALLE LA ESTRELLA"/>
    <s v="EL PROGRESO"/>
    <s v="HUETAR CARIBE"/>
    <s v="NARDA REID JONES"/>
    <n v="85342715"/>
    <n v="0"/>
    <s v="esc.elprogreso.limon@mep.go.cr"/>
    <s v="FRENTE A LA PLAZA DE FUTBOL DEL PROGRESO"/>
    <s v="Rural"/>
    <n v="43"/>
    <n v="24.509999999999998"/>
  </r>
  <r>
    <n v="3476"/>
    <s v="SABORIO"/>
    <s v="LIMON"/>
    <x v="4"/>
    <s v="MATINA"/>
    <s v="CARRANDI"/>
    <s v="SABORIO"/>
    <s v="HUETAR CARIBE"/>
    <s v="MARLEN A. SCOTT MORRIS"/>
    <n v="88346316"/>
    <n v="0"/>
    <s v="marlen.scott.morris@mep.go.cr"/>
    <s v="5 K. AL ESTE DE LA ENTRADA DE SABORIO"/>
    <s v="Rural"/>
    <n v="34"/>
    <n v="19.38"/>
  </r>
  <r>
    <n v="3477"/>
    <s v="SAHARA"/>
    <s v="LIMON"/>
    <x v="4"/>
    <s v="MATINA"/>
    <s v="BATAN"/>
    <s v="SAHARA"/>
    <s v="HUETAR CARIBE"/>
    <s v="LUIS CHINCHILLA CHINCHILLA"/>
    <n v="27184715"/>
    <n v="27184715"/>
    <s v="luis.chinchilla.chinchilla@mep.go.cr"/>
    <s v="CONTIGUO AL SALON COMUNAL DE SAHARA, BATAAN"/>
    <s v="Urbana"/>
    <n v="113"/>
    <n v="45.2"/>
  </r>
  <r>
    <n v="3478"/>
    <s v="SAN ALBERTO"/>
    <s v="LIMON"/>
    <x v="4"/>
    <s v="SIQUIRRES"/>
    <s v="SIQUIRRES"/>
    <s v="SAN ALBERTO"/>
    <s v="HUETAR CARIBE"/>
    <s v="JEIMY CATLON SOLANO"/>
    <n v="41051011"/>
    <n v="0"/>
    <s v="esc.sanalberto@mep.go.cr"/>
    <s v="CONTIGUO A LA PLAZA DE DEPORTES, SAN ALBERTO"/>
    <s v="Urbana"/>
    <n v="92"/>
    <n v="36.800000000000004"/>
  </r>
  <r>
    <n v="3479"/>
    <s v="SAN ANDRES"/>
    <s v="LIMON"/>
    <x v="4"/>
    <s v="LIMON"/>
    <s v="VALLE LA ESTRELLA"/>
    <s v="SAN ANDRES"/>
    <s v="HUETAR CARIBE"/>
    <s v="MARJORIE PERALTA ROJAS"/>
    <n v="22001703"/>
    <n v="22001703"/>
    <s v="esc.sanandres.limon@mep.go.cr"/>
    <s v="CONTIGUO A PLAZA DE FUTBOL DE SAN ANDRES"/>
    <s v="Rural"/>
    <n v="77"/>
    <n v="43.889999999999993"/>
  </r>
  <r>
    <n v="3480"/>
    <s v="AGUAS ZARCAS"/>
    <s v="LIMON"/>
    <x v="4"/>
    <s v="LIMON"/>
    <s v="MATAMA"/>
    <s v="AGUAS ZARCAS"/>
    <s v="HUETAR CARIBE"/>
    <s v="KENIA GIBBS CASANOVA"/>
    <n v="22064243"/>
    <n v="22064366"/>
    <s v="esc.aguaszarcas@mep.go.cr"/>
    <s v="DEL PUENTE DE LA BOMBA, 9 K. AL SUR"/>
    <s v="Rural"/>
    <n v="35"/>
    <n v="19.95"/>
  </r>
  <r>
    <n v="3481"/>
    <s v="SAN ISIDRO"/>
    <s v="LIMON"/>
    <x v="4"/>
    <s v="SIQUIRRES"/>
    <s v="ALEGRIA"/>
    <s v="SAN ISIDRO"/>
    <s v="HUETAR CARIBE"/>
    <s v="MARILIAM VARGAS MORA"/>
    <n v="27652287"/>
    <n v="0"/>
    <s v="esc.sanisidrodegermania@mep.go.cr"/>
    <s v="2.5 K. AL SUR DE LA ENTRADA LA HEREDIANA"/>
    <s v="Rural"/>
    <n v="96"/>
    <n v="54.72"/>
  </r>
  <r>
    <n v="3482"/>
    <s v="LA PERLITA"/>
    <s v="LIMON"/>
    <x v="4"/>
    <s v="SIQUIRRES"/>
    <s v="PACUARITO"/>
    <s v="LA PERLITA"/>
    <s v="HUETAR CARIBE"/>
    <s v="CARLOS ML. SUAREZ FONSECA"/>
    <n v="85647729"/>
    <n v="0"/>
    <s v="esc.laperlita@mep.go.cr"/>
    <s v="300 M. AL ESTE DE LA IGLESIA EVANGELICA"/>
    <s v="Rural"/>
    <n v="104"/>
    <n v="59.279999999999994"/>
  </r>
  <r>
    <n v="3483"/>
    <s v="EL ENCANTO"/>
    <s v="LIMON"/>
    <x v="4"/>
    <s v="SIQUIRRES"/>
    <s v="PACUARITO"/>
    <s v="EL PORVENIR"/>
    <s v="HUETAR CARIBE"/>
    <s v="ALEX FARGUHARSON BENNETT"/>
    <n v="22005313"/>
    <n v="0"/>
    <s v="esc.elencantopacuarito@mep.go.cr"/>
    <s v="FRENTE AL SALON MULTIUSO, PORVENIR"/>
    <s v="Rural"/>
    <n v="89"/>
    <n v="50.73"/>
  </r>
  <r>
    <n v="3484"/>
    <s v="VALLE LA AURORA"/>
    <s v="LIMON"/>
    <x v="4"/>
    <s v="LIMON"/>
    <s v="MATAMA"/>
    <s v="VALLE LA AURORA"/>
    <s v="HUETAR CARIBE"/>
    <s v="SUSANA HERNANDEZ RODRIGUEZ"/>
    <n v="27972941"/>
    <n v="0"/>
    <s v="esc.valledelaaurora@mep.go.cr"/>
    <s v="CONTIGUO A LA IGLESIA CATOLICA"/>
    <s v="Rural"/>
    <n v="84"/>
    <n v="47.879999999999995"/>
  </r>
  <r>
    <n v="3486"/>
    <s v="SANTA EDUVIGES"/>
    <s v="LIMON"/>
    <x v="4"/>
    <s v="LIMON"/>
    <s v="LIMON"/>
    <s v="SANTA EDUVIGES"/>
    <s v="HUETAR CARIBE"/>
    <s v="OSCAR MELENDEZ MELENDEZ"/>
    <n v="27580184"/>
    <n v="27580184"/>
    <s v="esc.santaeduviges.limon@mep.go.cr"/>
    <s v="Bº STA. EDUVIGES, CONTIGUO URB. LOS LAURELES"/>
    <s v="Urbana"/>
    <n v="232"/>
    <n v="69.599999999999994"/>
  </r>
  <r>
    <n v="3487"/>
    <s v="EL COCO"/>
    <s v="LIMON"/>
    <x v="4"/>
    <s v="SIQUIRRES"/>
    <s v="SIQUIRRES"/>
    <s v="EL COCO"/>
    <s v="HUETAR CARIBE"/>
    <s v="ROGENA ABRAHAMS NUÑEZ"/>
    <n v="27683145"/>
    <n v="27683145"/>
    <s v="esc.elcoco@mep.go.cr"/>
    <s v="5 K. AL SUR CARRETERA A TURRIALBA"/>
    <s v="Urbana"/>
    <n v="78"/>
    <n v="31.200000000000003"/>
  </r>
  <r>
    <n v="3488"/>
    <s v="SANTA MARTA"/>
    <s v="LIMON"/>
    <x v="4"/>
    <s v="MATINA"/>
    <s v="BATAN"/>
    <s v="SANTA MARTA"/>
    <s v="HUETAR CARIBE"/>
    <s v="MARIA DEL S. MORALES GUTIERREZ"/>
    <n v="22002900"/>
    <n v="0"/>
    <s v="esc.santamarta.limon@mep.go.cr"/>
    <s v="FRENTE AL SALON COMUNAL DE SANTA MARTA, BATAN"/>
    <s v="Urbana"/>
    <n v="187"/>
    <n v="74.8"/>
  </r>
  <r>
    <n v="3492"/>
    <s v="SANTA MARTA"/>
    <s v="LIMON"/>
    <x v="4"/>
    <s v="SIQUIRRES"/>
    <s v="SIQUIRRES"/>
    <s v="SANTA MARTA"/>
    <s v="HUETAR CARIBE"/>
    <s v="LUZ MARINA ULLOA VINDAS"/>
    <n v="25541037"/>
    <n v="0"/>
    <s v="esc.santamartasiquirres@mep.go.cr"/>
    <s v="16 K. SUR DE SIQUIRRES,CARRETERA A TURRIALBA"/>
    <s v="Urbana"/>
    <n v="44"/>
    <n v="17.600000000000001"/>
  </r>
  <r>
    <n v="3495"/>
    <s v="VENECIA"/>
    <s v="LIMON"/>
    <x v="4"/>
    <s v="MATINA"/>
    <s v="CARRANDI"/>
    <s v="VENECIA"/>
    <s v="HUETAR CARIBE"/>
    <s v="SANDRA F. JIMENEZ BRENES"/>
    <n v="27978492"/>
    <n v="27978492"/>
    <s v="esc.venecia@mep.go.cr"/>
    <s v="FRENTE CLINICA CCSS, RUTA 32"/>
    <s v="Rural"/>
    <n v="198"/>
    <n v="112.85999999999999"/>
  </r>
  <r>
    <n v="3496"/>
    <s v="VESTA"/>
    <s v="SULA"/>
    <x v="4"/>
    <s v="LIMON"/>
    <s v="VALLE LA ESTRELLA"/>
    <s v="VESTA"/>
    <s v="HUETAR CARIBE"/>
    <s v="MARCIA ROBINSON HERMAN"/>
    <n v="86456632"/>
    <n v="0"/>
    <s v="esc.vesta@mep.go.cr"/>
    <s v="75 M. AL SURESTE DE ASOVESTA."/>
    <s v="Rural"/>
    <n v="42"/>
    <n v="23.939999999999998"/>
  </r>
  <r>
    <n v="3502"/>
    <s v="LA IBERIA"/>
    <s v="LIMON"/>
    <x v="4"/>
    <s v="SIQUIRRES"/>
    <s v="ALEGRIA"/>
    <s v="PORTON LA IBERIA"/>
    <s v="HUETAR CARIBE"/>
    <s v="RUTH DELGADO VASQUEZ"/>
    <n v="27651825"/>
    <n v="27651825"/>
    <s v="esc.laiberia@mep.go.cr"/>
    <s v="PORTON DE IBERIA CENTRO"/>
    <s v="Rural"/>
    <n v="86"/>
    <n v="49.019999999999996"/>
  </r>
  <r>
    <n v="3503"/>
    <s v="SAN MIGUEL"/>
    <s v="LIMON"/>
    <x v="4"/>
    <s v="MATINA"/>
    <s v="MATINA"/>
    <s v="SAN MIGUEL"/>
    <s v="HUETAR CARIBE"/>
    <s v="MARIA VERONICA PEREZ NUNEZ"/>
    <n v="27184025"/>
    <n v="0"/>
    <s v="esc.sanmiguelmatina@mep.go.cr"/>
    <s v="3 K. AL SUR DE LA ENTRADA DE SAN MIGUEL"/>
    <s v="Rural"/>
    <n v="69"/>
    <n v="39.33"/>
  </r>
  <r>
    <n v="3504"/>
    <s v="EL COCAL"/>
    <s v="LIMON"/>
    <x v="4"/>
    <s v="SIQUIRRES"/>
    <s v="SIQUIRRES"/>
    <s v="EL COCAL"/>
    <s v="HUETAR CARIBE"/>
    <s v="HERIBERTO QUIROS SOLANO"/>
    <n v="22002895"/>
    <n v="0"/>
    <s v="esc.elcocal.limon@mep.go.cr"/>
    <s v="COSTADO OESTE DE LA PLAZA, EL COCAL-SIQUIRRES"/>
    <s v="Urbana"/>
    <n v="162"/>
    <n v="64.8"/>
  </r>
  <r>
    <n v="3505"/>
    <s v="VEINTIOCHO MILLAS"/>
    <s v="LIMON"/>
    <x v="4"/>
    <s v="MATINA"/>
    <s v="BATAN"/>
    <s v="28 MILLAS"/>
    <s v="HUETAR CARIBE"/>
    <s v="LORETA JACKSON TAYLOR"/>
    <n v="21001347"/>
    <n v="0"/>
    <s v="esc.veintiochomillas@mep.go.cr"/>
    <s v="FRENTE PLAZA DE DEPORTES"/>
    <s v="Urbana"/>
    <n v="153"/>
    <n v="61.2"/>
  </r>
  <r>
    <n v="3506"/>
    <s v="CUATRO MILLAS"/>
    <s v="LIMON"/>
    <x v="4"/>
    <s v="MATINA"/>
    <s v="MATINA"/>
    <s v="CUATRO MILLAS"/>
    <s v="HUETAR CARIBE"/>
    <s v="ANA LEON MORA"/>
    <n v="88121873"/>
    <n v="0"/>
    <s v="esc.cuatromillasmatina@mep.go.cr"/>
    <s v="5 K. ESTE DEL LICEO ACADEMICO DE MATINA"/>
    <s v="Rural"/>
    <n v="105"/>
    <n v="59.849999999999994"/>
  </r>
  <r>
    <n v="3508"/>
    <s v="LA MARAVILLA"/>
    <s v="LIMON"/>
    <x v="4"/>
    <s v="MATINA"/>
    <s v="CARRANDI"/>
    <s v="LA MARAVILLA"/>
    <s v="HUETAR CARIBE"/>
    <s v="MERCEDES ZUÑIGA ARRIETA"/>
    <n v="22005780"/>
    <n v="0"/>
    <s v="esc.lamaravilla.limon@mep.go.cr"/>
    <s v="CONTIGUO A LA PLAZA DE FUTBOL"/>
    <s v="Rural"/>
    <n v="67"/>
    <n v="38.19"/>
  </r>
  <r>
    <n v="3509"/>
    <s v="LOMAS DEL TORO"/>
    <s v="LIMON"/>
    <x v="4"/>
    <s v="MATINA"/>
    <s v="CARRANDI"/>
    <s v="LOMAS DEL TORO"/>
    <s v="HUETAR CARIBE"/>
    <s v="ELOISA MULLINS LAURENE"/>
    <n v="22001910"/>
    <n v="0"/>
    <s v="esc.lomasdeltoro@mep.go.cr"/>
    <s v="1.2 K. SUR ENTRADA LARGA DISTANCIA"/>
    <s v="Rural"/>
    <n v="50"/>
    <n v="28.499999999999996"/>
  </r>
  <r>
    <n v="3511"/>
    <s v="BOCUARE"/>
    <s v="LIMON"/>
    <x v="4"/>
    <s v="LIMON"/>
    <s v="VALLE LA ESTRELLA"/>
    <s v="BOCUARE"/>
    <s v="HUETAR CARIBE"/>
    <s v="YAMILETH CORDERO CERDAS"/>
    <n v="22001669"/>
    <n v="27590142"/>
    <s v="esc.bocuare@mep.go.cr"/>
    <s v="A UN COSTADO DE LA PLAZA DE DEPORTES, BOCUARE"/>
    <s v="Rural"/>
    <n v="36"/>
    <n v="20.52"/>
  </r>
  <r>
    <n v="3513"/>
    <s v="VALLE DE LAS ROSAS"/>
    <s v="LIMON"/>
    <x v="4"/>
    <s v="LIMON"/>
    <s v="VALLE LA ESTRELLA"/>
    <s v="VALLE DE LAS ROSAS"/>
    <s v="HUETAR CARIBE"/>
    <s v="DARLING CALDERON ANGULO"/>
    <n v="88100467"/>
    <n v="0"/>
    <s v="esc.valledelasrosas@mep.go.cr"/>
    <s v="5 K. OESTE DE LA PLANTA EMPACADORA FINCA 20"/>
    <s v="Rural"/>
    <n v="51"/>
    <n v="29.069999999999997"/>
  </r>
  <r>
    <n v="3515"/>
    <s v="VEGAS DE MADRE DE DIOS"/>
    <s v="LIMON"/>
    <x v="4"/>
    <s v="MATINA"/>
    <s v="BATAN"/>
    <s v="ESPABEL"/>
    <s v="HUETAR CARIBE"/>
    <s v="KARLA ALVARADO MUÑOZ"/>
    <n v="22001772"/>
    <n v="0"/>
    <s v="esc.vegasdemadrededios@mep.go.cr"/>
    <s v="ESPABEL SIQUIRRES, LIMON"/>
    <s v="Urbana"/>
    <n v="65"/>
    <n v="26"/>
  </r>
  <r>
    <n v="3519"/>
    <s v="LA ESPERANZA"/>
    <s v="LIMON"/>
    <x v="4"/>
    <s v="MATINA"/>
    <s v="MATINA"/>
    <s v="LA ESPERANZA"/>
    <s v="HUETAR CARIBE"/>
    <s v="JANNSON QUIROS HERNANDEZ"/>
    <n v="22006822"/>
    <n v="0"/>
    <s v="esc.laesperanza.limon@mep.go.cr"/>
    <s v="100 M. AL OESTE DE LA PLAZA DE DEPORTES"/>
    <s v="Rural"/>
    <n v="47"/>
    <n v="26.79"/>
  </r>
  <r>
    <n v="3520"/>
    <s v="LA PERLA"/>
    <s v="LIMON"/>
    <x v="4"/>
    <s v="SIQUIRRES"/>
    <s v="PACUARITO"/>
    <s v="LA PERLA 1"/>
    <s v="HUETAR CARIBE"/>
    <s v="BLANCA QUIROS CUBERO"/>
    <n v="0"/>
    <n v="0"/>
    <s v="esc.laperlapacuarito@mep.go.cr"/>
    <s v="FRENTE A LA IGLESIA CATOLICA"/>
    <s v="Rural"/>
    <n v="47"/>
    <n v="26.79"/>
  </r>
  <r>
    <n v="3522"/>
    <s v="IMPERIO"/>
    <s v="LIMON"/>
    <x v="4"/>
    <s v="SIQUIRRES"/>
    <s v="REVENTAZON"/>
    <s v="IMPERIO DOS"/>
    <s v="HUETAR CARIBE"/>
    <s v="GUILLERMO VALVERDE ALVARADO"/>
    <n v="89972669"/>
    <n v="27687141"/>
    <s v="esc.elimperio@mep.go.cr"/>
    <s v="23 K. NOROESTE DEL CEMENTERIO DE SIQUIRRES"/>
    <s v="Urbana"/>
    <n v="62"/>
    <n v="24.8"/>
  </r>
  <r>
    <n v="3523"/>
    <s v="LA CELIA"/>
    <s v="LIMON"/>
    <x v="4"/>
    <s v="TALAMANCA"/>
    <s v="SIXAOLA"/>
    <s v="CELIA"/>
    <s v="HUETAR CARIBE"/>
    <s v="EVELYN CARVAJAL CASCANTE"/>
    <n v="27542006"/>
    <n v="27542006"/>
    <s v="esc.lacelia@mep.go.cr"/>
    <s v="LIMON,CELIA, CARRETERA A SIXAOLA, A MANO IZQ."/>
    <s v="Rural"/>
    <n v="149"/>
    <n v="84.929999999999993"/>
  </r>
  <r>
    <n v="3525"/>
    <s v="FREEMAN"/>
    <s v="LIMON"/>
    <x v="4"/>
    <s v="SIQUIRRES"/>
    <s v="PACUARITO"/>
    <s v="FREEMAN 1"/>
    <s v="HUETAR CARIBE"/>
    <s v="JUAN CALVO GUIDO"/>
    <n v="84453448"/>
    <n v="0"/>
    <s v="escfreeman@mep.go.cr"/>
    <s v="FRENTE A LA PLAZA DE DEPORTES, FREEMAN 1"/>
    <s v="Rural"/>
    <n v="54"/>
    <n v="30.779999999999998"/>
  </r>
  <r>
    <n v="3527"/>
    <s v="LA MARINA"/>
    <s v="GUAPILES"/>
    <x v="4"/>
    <s v="POCOCI"/>
    <s v="GUAPILES"/>
    <s v="LA MARINA"/>
    <s v="HUETAR CARIBE"/>
    <s v="CESAR CHARPENTIER QUIROS"/>
    <n v="27111047"/>
    <n v="27111047"/>
    <s v="esc.lamarina@mep.go.cr"/>
    <s v="FRENTE A LA PLAZA DE FUTBOL DE LA MARINA"/>
    <s v="Urbana"/>
    <n v="125"/>
    <n v="50"/>
  </r>
  <r>
    <n v="3528"/>
    <s v="DUACARÍ"/>
    <s v="GUAPILES"/>
    <x v="4"/>
    <s v="GUACIMO"/>
    <s v="DUACARI"/>
    <s v="DEBASA"/>
    <s v="HUETAR CARIBE"/>
    <s v="VERONICA ARCE MORA"/>
    <n v="27628176"/>
    <n v="27628176"/>
    <s v="esc.duacari@mep.go.cr"/>
    <s v="CONTIGUOA PLAZA DE DEPORTES, DEBASA, DUACARI"/>
    <s v="Rural"/>
    <n v="53"/>
    <n v="30.209999999999997"/>
  </r>
  <r>
    <n v="3531"/>
    <s v="DÚRIKA"/>
    <s v="GUAPILES"/>
    <x v="4"/>
    <s v="GUACIMO"/>
    <s v="RIO JIMENEZ"/>
    <s v="LA LIGIA"/>
    <s v="HUETAR CARIBE"/>
    <s v="MAGDALENA BONILLA VILCHEZ"/>
    <n v="27620114"/>
    <n v="0"/>
    <s v="esc.durika@mep.go.cr"/>
    <s v="LA LIGIA DE RIO J.UN COST.D&quot;LA PLAZA D.DEPORT"/>
    <s v="Rural"/>
    <n v="86"/>
    <n v="49.019999999999996"/>
  </r>
  <r>
    <n v="3532"/>
    <s v="AFRICA"/>
    <s v="GUAPILES"/>
    <x v="4"/>
    <s v="GUACIMO"/>
    <s v="GUACIMO"/>
    <s v="AFRICA"/>
    <s v="HUETAR CARIBE"/>
    <s v="LUCIA MORA MORALES"/>
    <n v="27167046"/>
    <n v="0"/>
    <s v="esc.africa@mep.go.cr"/>
    <s v="400M NORTE Y 75 SUR DE LA ENTRADA PRINCIPAL"/>
    <s v="Urbana"/>
    <n v="52"/>
    <n v="20.8"/>
  </r>
  <r>
    <n v="3533"/>
    <s v="POCORA SUR"/>
    <s v="GUAPILES"/>
    <x v="4"/>
    <s v="GUACIMO"/>
    <s v="POCORA"/>
    <s v="LA ARGENTINA"/>
    <s v="HUETAR CARIBE"/>
    <s v="MANUEL RODRIGUEZ SALMERON"/>
    <n v="27600143"/>
    <n v="22001418"/>
    <s v="esc.pocorasur@mep.go.cr"/>
    <s v="5 KMS. AL SUR CARRETERA GUAPILES-SIQUIRRES"/>
    <s v="Urbana"/>
    <n v="63"/>
    <n v="25.200000000000003"/>
  </r>
  <r>
    <n v="3534"/>
    <s v="LOS PINOS"/>
    <s v="GUAPILES"/>
    <x v="4"/>
    <s v="POCOCI"/>
    <s v="RITA"/>
    <s v="LOS PINOS"/>
    <s v="HUETAR CARIBE"/>
    <s v="SANDRA ISABEL DELGADO SANCHEZ"/>
    <n v="27631270"/>
    <n v="0"/>
    <s v="esc.lospinos.guapiles@mep.go.cr"/>
    <s v="100M NORTE Y 250 M AL ESTE DEL BAR LOS PINOS"/>
    <s v="Rural"/>
    <n v="51"/>
    <n v="29.069999999999997"/>
  </r>
  <r>
    <n v="3535"/>
    <s v="TARIRE"/>
    <s v="GUAPILES"/>
    <x v="4"/>
    <s v="POCOCI"/>
    <s v="RITA"/>
    <s v="TARIRE"/>
    <s v="HUETAR CARIBE"/>
    <s v="ARMANDO CARDENAS VILLALTA"/>
    <n v="27632090"/>
    <n v="0"/>
    <s v="esc-tarire@mep.go.cr"/>
    <s v="COSTADO SUR DE LA PLAZA DE DEPORTES COMUNAL"/>
    <s v="Rural"/>
    <n v="36"/>
    <n v="20.52"/>
  </r>
  <r>
    <n v="3536"/>
    <s v="LOMAS"/>
    <s v="GUAPILES"/>
    <x v="4"/>
    <s v="POCOCI"/>
    <s v="COLORADO"/>
    <s v="LOMAS"/>
    <s v="HUETAR CARIBE"/>
    <s v="LUCIA SANABRIA DELGADO"/>
    <n v="44094895"/>
    <n v="0"/>
    <s v="esc.laslomas.guapiles@mep.go.cr"/>
    <s v="50 METROS AL ESTE DEL CUADRANTE."/>
    <s v="Rural"/>
    <n v="58"/>
    <n v="33.059999999999995"/>
  </r>
  <r>
    <n v="3537"/>
    <s v="I.D.A. NAYURIBE"/>
    <s v="GUAPILES"/>
    <x v="4"/>
    <s v="POCOCI"/>
    <s v="RITA"/>
    <s v="LA FORTUNA CAÑO SECO"/>
    <s v="HUETAR CARIBE"/>
    <s v="NOEMY MORALES VILLANUEVA"/>
    <n v="83536711"/>
    <n v="0"/>
    <s v="esc.idanayuribe@mep.go.cr"/>
    <s v="CONTIGUO A LA IGLESIA CATOLICA."/>
    <s v="Rural"/>
    <n v="40"/>
    <n v="22.799999999999997"/>
  </r>
  <r>
    <n v="3538"/>
    <s v="NUEVO AMANECER"/>
    <s v="GUAPILES"/>
    <x v="4"/>
    <s v="GUACIMO"/>
    <s v="POCORA"/>
    <s v="POCORA SUR"/>
    <s v="HUETAR CARIBE"/>
    <s v="MAYRA I. ROJAS VELÁSQUEZ"/>
    <n v="27601061"/>
    <n v="27601061"/>
    <s v="esc.nuevoamanecer@mep.go.cr"/>
    <s v="300 MTS SUR DE LA ENTRADA PRINCIPAL DE POCORA"/>
    <s v="Urbana"/>
    <n v="406"/>
    <n v="121.8"/>
  </r>
  <r>
    <n v="3539"/>
    <s v="I.D.A. LA TRINIDAD"/>
    <s v="GUAPILES"/>
    <x v="4"/>
    <s v="POCOCI"/>
    <s v="ROXANA"/>
    <s v="LA TRINIDAD"/>
    <s v="HUETAR CARIBE"/>
    <s v="DAMARIS RIVERA AGUILAR"/>
    <n v="44092629"/>
    <n v="27633911"/>
    <s v="esc.idalatrinidad@mep.go.cr"/>
    <s v="100 METROS ESTE DE LA PULPERIA LOS NARANJOS."/>
    <s v="Rural"/>
    <n v="96"/>
    <n v="54.72"/>
  </r>
  <r>
    <n v="3541"/>
    <s v="ANITA GRANDE"/>
    <s v="GUAPILES"/>
    <x v="4"/>
    <s v="POCOCI"/>
    <s v="JIMENEZ"/>
    <s v="ANITA GRANDE"/>
    <s v="HUETAR CARIBE"/>
    <s v="GERARDO DIAZ DIAZ"/>
    <n v="24636069"/>
    <n v="27639903"/>
    <s v="esc.anitagrande@mep.go.cr"/>
    <s v="COSTADO NORTE PLAZA DE DEPORTES ANITA GRANDE"/>
    <s v="Rural"/>
    <n v="116"/>
    <n v="66.11999999999999"/>
  </r>
  <r>
    <n v="3543"/>
    <s v="ASTÚA PIRIE"/>
    <s v="GUAPILES"/>
    <x v="4"/>
    <s v="POCOCI"/>
    <s v="CARIARI"/>
    <s v="ASTÚA PIRIE"/>
    <s v="HUETAR CARIBE"/>
    <s v="CARLOS NAVARRO MONGE"/>
    <n v="27677501"/>
    <n v="27677501"/>
    <s v="esc.liderastuapirie@mep.go.cr"/>
    <s v="COSTADO NORTE DE LA PLAZA DE DEPORTES"/>
    <s v="Urbana"/>
    <n v="421"/>
    <n v="126.3"/>
  </r>
  <r>
    <n v="3548"/>
    <s v="IRLANDA"/>
    <s v="GUAPILES"/>
    <x v="4"/>
    <s v="GUACIMO"/>
    <s v="RIO JIMENEZ"/>
    <s v="IRLANDA"/>
    <s v="HUETAR CARIBE"/>
    <s v="WENDY JIMENEZ BORBON"/>
    <n v="27621513"/>
    <n v="27621513"/>
    <s v="esc.irlanda@mep.go.cr"/>
    <s v="IRLANDA DE RIO JIMENEZ,FTE A LA PLAZA DE DEP."/>
    <s v="Rural"/>
    <n v="37"/>
    <n v="21.09"/>
  </r>
  <r>
    <n v="3550"/>
    <s v="PATIO SAN CRISTÓBAL"/>
    <s v="GUAPILES"/>
    <x v="4"/>
    <s v="POCOCI"/>
    <s v="RITA"/>
    <s v="PATIO SAN CRISTÓBAL"/>
    <s v="HUETAR CARIBE"/>
    <s v="YAMILETH BOLÍVAR VÍLCHEZ"/>
    <n v="44092773"/>
    <n v="0"/>
    <s v="esc.patiosancristobal@mep.go.cr"/>
    <s v="6 KM.AL ESTE DE LA ESCUELA LA TERESA"/>
    <s v="Rural"/>
    <n v="138"/>
    <n v="78.66"/>
  </r>
  <r>
    <n v="3551"/>
    <s v="LA VICTORIA"/>
    <s v="GUAPILES"/>
    <x v="4"/>
    <s v="POCOCI"/>
    <s v="RITA"/>
    <s v="LA VICTORIA"/>
    <s v="HUETAR CARIBE"/>
    <s v="YARIELA PONCE MENA"/>
    <n v="27632058"/>
    <n v="0"/>
    <s v="esc.lavictoria@mep.go.cr"/>
    <s v="12 KM. AL NORTE DE LA CUIDAD DE GUAPILES."/>
    <s v="Rural"/>
    <n v="48"/>
    <n v="27.36"/>
  </r>
  <r>
    <n v="3552"/>
    <s v="LAS BRISAS"/>
    <s v="GUAPILES"/>
    <x v="4"/>
    <s v="POCOCI"/>
    <s v="CARIARI"/>
    <s v="LAS BRISAS"/>
    <s v="HUETAR CARIBE"/>
    <s v="LAURA RETANA TORRES"/>
    <n v="44092767"/>
    <n v="0"/>
    <s v="esc.lasbrisas.guapiles@mep.go.cr"/>
    <s v="COSTADO SUR DE LA PLAZA DE DEPORTES, LAS BRIS"/>
    <s v="Urbana"/>
    <n v="111"/>
    <n v="44.400000000000006"/>
  </r>
  <r>
    <n v="3553"/>
    <s v="EL CARMEN"/>
    <s v="GUAPILES"/>
    <x v="4"/>
    <s v="GUACIMO"/>
    <s v="POCORA"/>
    <s v="EL CARMEN"/>
    <s v="HUETAR CARIBE"/>
    <s v="MARIA JESUS CASCANTE VILLAFUER"/>
    <n v="27600072"/>
    <n v="27600025"/>
    <s v="esc.elcarmenpocora@mep.go.cr"/>
    <s v="DEL PUENTE PEATONAL EL DESTIERRO 50S Y 25 O"/>
    <s v="Urbana"/>
    <n v="163"/>
    <n v="65.2"/>
  </r>
  <r>
    <n v="3555"/>
    <s v="LA GUARIA"/>
    <s v="GUAPILES"/>
    <x v="4"/>
    <s v="POCOCI"/>
    <s v="GUAPILES"/>
    <s v="BELLA VISTA"/>
    <s v="HUETAR CARIBE"/>
    <s v="MARIELA ORTIZ PORRAS"/>
    <n v="27112508"/>
    <n v="0"/>
    <s v="esc.guaria@mep.go.cr"/>
    <s v="4 KM SURESTE DEL PUENTE METALICO BELLA VISTA"/>
    <s v="Urbana"/>
    <n v="50"/>
    <n v="20"/>
  </r>
  <r>
    <n v="3559"/>
    <s v="CAMPO TRES OESTE"/>
    <s v="GUAPILES"/>
    <x v="4"/>
    <s v="POCOCI"/>
    <s v="CARIARI"/>
    <s v="CAMPO TRES OESTE"/>
    <s v="HUETAR CARIBE"/>
    <s v="SANDRA CUBILLO AVILA"/>
    <n v="44092768"/>
    <n v="0"/>
    <s v="esc.campotresoeste@mep.go.cr"/>
    <s v="2 KM.NORTE Y 500 M OESTE DEL CENTRO CARIARI"/>
    <s v="Urbana"/>
    <n v="37"/>
    <n v="14.8"/>
  </r>
  <r>
    <n v="3560"/>
    <s v="LA TERESA"/>
    <s v="GUAPILES"/>
    <x v="4"/>
    <s v="POCOCI"/>
    <s v="RITA"/>
    <s v="LA TERESA"/>
    <s v="HUETAR CARIBE"/>
    <s v="YUNNIA ISABEL MORA DELGADO"/>
    <n v="27632192"/>
    <n v="27632192"/>
    <s v="esc.lateresa@mep.go.cr"/>
    <s v="400 MTS. AL ESTE DEL EBAIS DE LA TERESA."/>
    <s v="Rural"/>
    <n v="128"/>
    <n v="72.959999999999994"/>
  </r>
  <r>
    <n v="3561"/>
    <s v="JESÚS JIMÉNEZ ZAMORA"/>
    <s v="GUAPILES"/>
    <x v="4"/>
    <s v="GUACIMO"/>
    <s v="DUACARI"/>
    <s v="SAN CRISTÓBAL"/>
    <s v="HUETAR CARIBE"/>
    <s v="MARLYN BADILLA ZAMORA"/>
    <n v="27628187"/>
    <n v="0"/>
    <s v="esc.jesusjimenezzamora@mep.go.cr"/>
    <s v="FRENTE A LA IGLESIA ASAMBLEAS DE DIOS."/>
    <s v="Rural"/>
    <n v="58"/>
    <n v="33.059999999999995"/>
  </r>
  <r>
    <n v="3562"/>
    <s v="LUIS XV"/>
    <s v="GUAPILES"/>
    <x v="4"/>
    <s v="POCOCI"/>
    <s v="ROXANA"/>
    <s v="CIUDADELA LUIS XV"/>
    <s v="HUETAR CARIBE"/>
    <s v="CARLOS MENDEZ JIMENEZ"/>
    <n v="44092737"/>
    <n v="0"/>
    <s v="esc.luisxv@mep.go.cr"/>
    <s v="200 MTS. AL ESTE DEL TEMPLO CATOLICO."/>
    <s v="Rural"/>
    <n v="124"/>
    <n v="70.679999999999993"/>
  </r>
  <r>
    <n v="3563"/>
    <s v="HOJANCHA"/>
    <s v="GUAPILES"/>
    <x v="4"/>
    <s v="POCOCI"/>
    <s v="CARIARI"/>
    <s v="HOJANCHA"/>
    <s v="HUETAR CARIBE"/>
    <s v="ROSALÍA SOLÍS VEGA"/>
    <n v="27675073"/>
    <n v="27675073"/>
    <s v="esc.hojancha@mep.go.cr"/>
    <s v="400 MTS. OESTE DEL TEMPLO HOJANCHA."/>
    <s v="Urbana"/>
    <n v="36"/>
    <n v="14.4"/>
  </r>
  <r>
    <n v="3567"/>
    <s v="LAS COLINAS"/>
    <s v="GUAPILES"/>
    <x v="4"/>
    <s v="POCOCI"/>
    <s v="RITA"/>
    <s v="LAS COLINAS"/>
    <s v="HUETAR CARIBE"/>
    <s v="SARA MARTINEZ RODRIGUEZ"/>
    <n v="89143425"/>
    <n v="44092709"/>
    <s v="esc.lascolinaspococi@mep.go.cr"/>
    <s v="DE LA BOMBA DE PALMITAS 6KM NOROESTE CAMINO A"/>
    <s v="Rural"/>
    <n v="34"/>
    <n v="19.38"/>
  </r>
  <r>
    <n v="3568"/>
    <s v="CAMPO DE ATERRIZAJE"/>
    <s v="GUAPILES"/>
    <x v="4"/>
    <s v="POCOCI"/>
    <s v="CARIARI"/>
    <s v="CAMPO ATERRIZAJE"/>
    <s v="HUETAR CARIBE"/>
    <s v="HUGO LÓPEZ TREJOS"/>
    <n v="27674863"/>
    <n v="0"/>
    <s v="esc.campodeaterrizaje@mep.go.cr"/>
    <s v="FRENTE AL LICEO DE CARIARI"/>
    <s v="Urbana"/>
    <n v="228"/>
    <n v="68.399999999999991"/>
  </r>
  <r>
    <n v="3570"/>
    <s v="AGRIMAGA"/>
    <s v="GUAPILES"/>
    <x v="4"/>
    <s v="GUACIMO"/>
    <s v="RIO JIMENEZ"/>
    <s v="AGRIMAGA"/>
    <s v="HUETAR CARIBE"/>
    <s v="JAQUELINE CEDEÑO SILES"/>
    <n v="83862538"/>
    <n v="27165048"/>
    <s v="esc.agrimaga@mep.go.cr"/>
    <s v="COSTADO NORTE DELA PLAZA DE DEPORTES"/>
    <s v="Rural"/>
    <n v="33"/>
    <n v="18.809999999999999"/>
  </r>
  <r>
    <n v="3571"/>
    <s v="BELLA VISTA"/>
    <s v="GUAPILES"/>
    <x v="4"/>
    <s v="POCOCI"/>
    <s v="GUAPILES"/>
    <s v="BELLA VISTA"/>
    <s v="HUETAR CARIBE"/>
    <s v="CINDY MARCHENA SANDOVAL"/>
    <n v="27112574"/>
    <n v="27112574"/>
    <s v="esc.bellavistalaleona@mep.go.cr"/>
    <s v="DEL RESTAURANTE LA TROCHA EN GUAPILES 3KM SUR"/>
    <s v="Urbana"/>
    <n v="106"/>
    <n v="42.400000000000006"/>
  </r>
  <r>
    <n v="3572"/>
    <s v="COROBICÍ"/>
    <s v="GUAPILES"/>
    <x v="4"/>
    <s v="POCOCI"/>
    <s v="CARIARI"/>
    <s v="COLONIA ZELEDÓN"/>
    <s v="HUETAR CARIBE"/>
    <s v="LEONARDO F. TIJERINO RIVERA"/>
    <n v="27675427"/>
    <n v="27675427"/>
    <s v="esc.idacorobici@mep.go.cr"/>
    <s v="FRENTE A LA PLAZA DE FUTBOL DE COLONIA ZELEDO"/>
    <s v="Urbana"/>
    <n v="86"/>
    <n v="34.4"/>
  </r>
  <r>
    <n v="3573"/>
    <s v="CAMPO KENNEDY"/>
    <s v="GUAPILES"/>
    <x v="4"/>
    <s v="POCOCI"/>
    <s v="CARIARI"/>
    <s v="LAS TORRES"/>
    <s v="HUETAR CARIBE"/>
    <s v="WENDY CORTES OTAROLA"/>
    <n v="27677416"/>
    <n v="27677416"/>
    <s v="esc.lidercampokennedy@mep.go.cr"/>
    <s v="500 METROS AL NORTE DE LA BLOQUERA TUBOCO"/>
    <s v="Urbana"/>
    <n v="369"/>
    <n v="110.7"/>
  </r>
  <r>
    <n v="3574"/>
    <s v="CAMPO CINCO"/>
    <s v="GUAPILES"/>
    <x v="4"/>
    <s v="POCOCI"/>
    <s v="CARIARI"/>
    <s v="CAMPO CINCO"/>
    <s v="HUETAR CARIBE"/>
    <s v="PEDRO HERRERA VARGAS"/>
    <n v="27673097"/>
    <n v="27673097"/>
    <s v="esc.campocinco@mep.go.cr"/>
    <s v="COSTADO NORTE DEL PARQUE CAMPO CINCO."/>
    <s v="Urbana"/>
    <n v="307"/>
    <n v="92.1"/>
  </r>
  <r>
    <n v="3575"/>
    <s v="PALERMO"/>
    <s v="GUAPILES"/>
    <x v="4"/>
    <s v="POCOCI"/>
    <s v="CARIARI"/>
    <s v="PALERMO"/>
    <s v="HUETAR CARIBE"/>
    <s v="EUGENIA MORERA FERNANDEZ"/>
    <n v="27676476"/>
    <n v="27676476"/>
    <s v="esc.palermo@mep.go.cr"/>
    <s v="1KM OESTE DE LA SUBASTA GANADERA PALERMO CARI"/>
    <s v="Urbana"/>
    <n v="407"/>
    <n v="122.1"/>
  </r>
  <r>
    <n v="3576"/>
    <s v="HUETAR"/>
    <s v="GUAPILES"/>
    <x v="4"/>
    <s v="POCOCI"/>
    <s v="RITA"/>
    <s v="BARRIO NAZARETH"/>
    <s v="HUETAR CARIBE"/>
    <s v="SHIRLEY RODRIGUEZ ALFARO"/>
    <n v="27671467"/>
    <n v="27671468"/>
    <s v="esc.huetar@mep.go.cr"/>
    <s v="BARRIO NAZARETH, FRENTE A LA IGLESIA CATOLICA"/>
    <s v="Rural"/>
    <n v="318"/>
    <n v="127.2"/>
  </r>
  <r>
    <n v="3577"/>
    <s v="LA MARAVILLA"/>
    <s v="GUAPILES"/>
    <x v="4"/>
    <s v="POCOCI"/>
    <s v="ROXANA"/>
    <s v="LA MARAVILLA"/>
    <s v="HUETAR CARIBE"/>
    <s v="OLGER ZUÑIGA GOMEZ"/>
    <n v="27670734"/>
    <n v="0"/>
    <s v="esc.lamaravilla@mep.go.cr"/>
    <s v="COSTADO SUR DE LA PLAZA DE DEPORTES."/>
    <s v="Rural"/>
    <n v="65"/>
    <n v="37.049999999999997"/>
  </r>
  <r>
    <n v="3578"/>
    <s v="SAN CRISTÓBAL"/>
    <s v="GUAPILES"/>
    <x v="4"/>
    <s v="POCOCI"/>
    <s v="ROXANA"/>
    <s v="ÁNGELES DE ANABÁN"/>
    <s v="HUETAR CARIBE"/>
    <s v="SHIRLEY BADILLA ROJAS"/>
    <n v="22004500"/>
    <n v="27633911"/>
    <s v="esc.sancristobal@mep.go.cr"/>
    <s v="75 AL OESTE DE LA PULPERIA EL PROGRESO"/>
    <s v="Rural"/>
    <n v="54"/>
    <n v="30.779999999999998"/>
  </r>
  <r>
    <n v="3579"/>
    <s v="CALLE UNO"/>
    <s v="GUAPILES"/>
    <x v="4"/>
    <s v="POCOCI"/>
    <s v="JIMENEZ"/>
    <s v="CALLE UNO"/>
    <s v="HUETAR CARIBE"/>
    <s v="LAURA ESPELETA MORA"/>
    <n v="27101535"/>
    <n v="27101535"/>
    <s v="esc.calleuno@mep.go.cr"/>
    <s v="1 KILOMETRO NORTE OFICINAS DEMASA."/>
    <s v="Rural"/>
    <n v="71"/>
    <n v="40.47"/>
  </r>
  <r>
    <n v="3580"/>
    <s v="CARTAGENA"/>
    <s v="GUAPILES"/>
    <x v="4"/>
    <s v="GUACIMO"/>
    <s v="RIO JIMENEZ"/>
    <s v="CARTAGENA"/>
    <s v="HUETAR CARIBE"/>
    <s v="MAYRA VARGAS BENAVIDES"/>
    <n v="27165037"/>
    <n v="0"/>
    <s v="esc.cartagenariojimenez@mep.go.cr"/>
    <s v="DEL CRUCE CARTAGENA 4KM OESTE"/>
    <s v="Rural"/>
    <n v="48"/>
    <n v="27.36"/>
  </r>
  <r>
    <n v="3581"/>
    <s v="LAS PALMITAS"/>
    <s v="GUAPILES"/>
    <x v="4"/>
    <s v="POCOCI"/>
    <s v="RITA"/>
    <s v="LAS PALMITAS"/>
    <s v="HUETAR CARIBE"/>
    <s v="OLGER MENDEZ SOLANO"/>
    <n v="27676044"/>
    <n v="0"/>
    <s v="esc.laspalmitas@mep.go.cr"/>
    <s v="FRENTE A ALMACEN SAN MARTIN."/>
    <s v="Rural"/>
    <n v="123"/>
    <n v="70.11"/>
  </r>
  <r>
    <n v="3582"/>
    <s v="LA CARLOTA"/>
    <s v="GUAPILES"/>
    <x v="4"/>
    <s v="POCOCI"/>
    <s v="RITA"/>
    <s v="LA CARLOTA"/>
    <s v="HUETAR CARIBE"/>
    <s v="GRETTEL HIDALGO ARIAS"/>
    <n v="44092740"/>
    <n v="0"/>
    <s v="esc.lacarlota@mep.go.cr"/>
    <s v="1 KM. OESTE DEL LIC. AMBIENTALISTA"/>
    <s v="Rural"/>
    <n v="50"/>
    <n v="28.499999999999996"/>
  </r>
  <r>
    <n v="3583"/>
    <s v="CAROLINA"/>
    <s v="GUAPILES"/>
    <x v="4"/>
    <s v="POCOCI"/>
    <s v="CARIARI"/>
    <s v="CAROLINA"/>
    <s v="HUETAR CARIBE"/>
    <s v="RAFAEL RIVERA MEZA"/>
    <n v="27673274"/>
    <n v="0"/>
    <s v="esc.carolina@mep.go.cr"/>
    <s v="8 KM NORTE DE CARIARI"/>
    <s v="Urbana"/>
    <n v="79"/>
    <n v="31.6"/>
  </r>
  <r>
    <n v="3584"/>
    <s v="SANTA LUCÍA"/>
    <s v="GUAPILES"/>
    <x v="4"/>
    <s v="POCOCI"/>
    <s v="CARIARI"/>
    <s v="LA ESPERANZA"/>
    <s v="HUETAR CARIBE"/>
    <s v="ADELITA NÚÑEZ MURILLO"/>
    <n v="27673361"/>
    <n v="27670050"/>
    <s v="esc.santalucia.guapiles@mep.go.cr"/>
    <s v="CONTIGUO A LA PLAZA DE DEPORTES"/>
    <s v="Urbana"/>
    <n v="92"/>
    <n v="36.800000000000004"/>
  </r>
  <r>
    <n v="3585"/>
    <s v="EL PORVENIR"/>
    <s v="GUAPILES"/>
    <x v="4"/>
    <s v="POCOCI"/>
    <s v="RITA"/>
    <s v="EL PORVENIR"/>
    <s v="HUETAR CARIBE"/>
    <s v="ROSALIA MITCHELL MILLER"/>
    <n v="44090953"/>
    <n v="0"/>
    <s v="esc.elporvenirpococi@mep.go.cr"/>
    <s v="FRENTE AL EBAIS EL PORVENIR, LA RITA,POCOCI."/>
    <s v="Rural"/>
    <n v="73"/>
    <n v="41.61"/>
  </r>
  <r>
    <n v="3586"/>
    <s v="EL CEIBO"/>
    <s v="GUAPILES"/>
    <x v="4"/>
    <s v="POCOCI"/>
    <s v="CARIARI"/>
    <s v="EL CEIBO"/>
    <s v="HUETAR CARIBE"/>
    <s v="DELIA AGUILAR RODRIGUEZ"/>
    <n v="44092711"/>
    <n v="0"/>
    <s v="esc.elceibo@mep.go.cr"/>
    <s v="EL CEIBO CONTIGUO A LA PLAZA."/>
    <s v="Urbana"/>
    <n v="62"/>
    <n v="24.8"/>
  </r>
  <r>
    <n v="3588"/>
    <s v="GUARANI"/>
    <s v="GUAPILES"/>
    <x v="4"/>
    <s v="POCOCI"/>
    <s v="RITA"/>
    <s v="SAN FRANCISCO"/>
    <s v="HUETAR CARIBE"/>
    <s v="GABRIELA SALAZAR QUESADA"/>
    <n v="44090955"/>
    <n v="0"/>
    <s v="esc.guarani@mep.go.cr"/>
    <s v="SAN FRANCISCO, CAÑO NEGRO."/>
    <s v="Rural"/>
    <n v="31"/>
    <n v="17.669999999999998"/>
  </r>
  <r>
    <n v="3589"/>
    <s v="LA GUAIRA"/>
    <s v="GUAPILES"/>
    <x v="4"/>
    <s v="GUACIMO"/>
    <s v="GUACIMO"/>
    <s v="GUAIRA"/>
    <s v="HUETAR CARIBE"/>
    <s v="RIGOBERTO ROMAN GONZALEZ"/>
    <n v="27168219"/>
    <n v="27168219"/>
    <s v="esclaguaira@mep.go.cr"/>
    <s v="ANTIGUA ENTRADA A COSTA FLORES."/>
    <s v="Urbana"/>
    <n v="111"/>
    <n v="44.400000000000006"/>
  </r>
  <r>
    <n v="3590"/>
    <s v="LAS VEGAS"/>
    <s v="GUAPILES"/>
    <x v="4"/>
    <s v="POCOCI"/>
    <s v="ROXANA"/>
    <s v="LAS VEGAS DE TORTUGUERO"/>
    <s v="HUETAR CARIBE"/>
    <s v="HAZEL VARGAS MORA"/>
    <n v="44092629"/>
    <n v="0"/>
    <s v="esc.lasvegasdeltortuguero@mep.go.cr"/>
    <s v="DEL PUENTE RIO TORTUGUERO 150 M. ESTE."/>
    <s v="Rural"/>
    <n v="57"/>
    <n v="32.489999999999995"/>
  </r>
  <r>
    <n v="3591"/>
    <s v="LA VICTORIA"/>
    <s v="GUAPILES"/>
    <x v="4"/>
    <s v="POCOCI"/>
    <s v="RITA"/>
    <s v="TOURNÓN"/>
    <s v="HUETAR CARIBE"/>
    <s v="JENNIFFER PEÑA ALFARO"/>
    <n v="44092786"/>
    <n v="0"/>
    <s v="esc.lavictoria.guapiles@mep.go.cr"/>
    <s v="TOURNON, LA RITA. POCOCI-LIMON."/>
    <s v="Rural"/>
    <n v="65"/>
    <n v="37.049999999999997"/>
  </r>
  <r>
    <n v="3593"/>
    <s v="LA PRIMAVERA"/>
    <s v="GUAPILES"/>
    <x v="4"/>
    <s v="POCOCI"/>
    <s v="GUAPILES"/>
    <s v="LA PRIMAVERA"/>
    <s v="HUETAR CARIBE"/>
    <s v="ABRAHAM STEVE ALVARADO MENDEZ"/>
    <n v="44090956"/>
    <n v="0"/>
    <s v="esc.laprimavera.guapiles@mep.go.cr"/>
    <s v="COSTADO OESTE DE PLAZA DE DEPORTES."/>
    <s v="Urbana"/>
    <n v="69"/>
    <n v="27.6"/>
  </r>
  <r>
    <n v="3594"/>
    <s v="EL CRUCE"/>
    <s v="GUAPILES"/>
    <x v="4"/>
    <s v="POCOCI"/>
    <s v="ROXANA"/>
    <s v="EL CRUCE"/>
    <s v="HUETAR CARIBE"/>
    <s v="KAROL CABEZAS QUESADA"/>
    <n v="27673049"/>
    <n v="0"/>
    <s v="esc.elcruce@mep.go.cr"/>
    <s v="3 KM ESTE DE LA SUPERVISION ESCOLAR ROXANA"/>
    <s v="Rural"/>
    <n v="42"/>
    <n v="23.939999999999998"/>
  </r>
  <r>
    <n v="3595"/>
    <s v="CASCADAS"/>
    <s v="GUAPILES"/>
    <x v="4"/>
    <s v="POCOCI"/>
    <s v="LA COLONIA"/>
    <s v="CASCADAS"/>
    <s v="HUETAR CARIBE"/>
    <s v="GIOVANNI MURILLO SAENZ"/>
    <n v="27104553"/>
    <n v="0"/>
    <s v="esc.cascadas@mep.go.cr"/>
    <s v="CASCADAS #5 100M S DE ABASTECEDOR COTO BRUS"/>
    <s v="Urbana"/>
    <n v="288"/>
    <n v="86.399999999999991"/>
  </r>
  <r>
    <n v="3597"/>
    <s v="FINCA DOS"/>
    <s v="GUAPILES"/>
    <x v="4"/>
    <s v="POCOCI"/>
    <s v="RITA"/>
    <s v="FINCA DOS"/>
    <s v="HUETAR CARIBE"/>
    <s v="SEYDEL YUNUE MORUN GARRO"/>
    <n v="44090959"/>
    <n v="0"/>
    <s v="esc.fincados@mep.go.cr"/>
    <s v="FINCA DOS, LA RITA, COSTADO OESTE PLAZA DEPOR"/>
    <s v="Rural"/>
    <n v="73"/>
    <n v="41.61"/>
  </r>
  <r>
    <n v="3598"/>
    <s v="EL AGUACATE"/>
    <s v="GUAPILES"/>
    <x v="4"/>
    <s v="GUACIMO"/>
    <s v="GUACIMO"/>
    <s v="EL AGUACATE"/>
    <s v="HUETAR CARIBE"/>
    <s v="OSCAR LUIS CERVANTES MENDEZ"/>
    <n v="21011846"/>
    <n v="0"/>
    <s v="esc.elaguacate@mep.go.cr"/>
    <s v="8 KM DE GUACIMO, CALLE A PIÑAS EL BOSQUE"/>
    <s v="Urbana"/>
    <n v="64"/>
    <n v="25.6"/>
  </r>
  <r>
    <n v="3599"/>
    <s v="AGUA FRÍA"/>
    <s v="GUAPILES"/>
    <x v="4"/>
    <s v="POCOCI"/>
    <s v="ROXANA"/>
    <s v="LA FORTUNA"/>
    <s v="HUETAR CARIBE"/>
    <s v="OSCAR ZUÑIGA GOMEZ"/>
    <n v="44092731"/>
    <n v="0"/>
    <s v="esc.aguafria@mep.go.cr"/>
    <s v="200MTS ESTE DE LA PLAZA DE DEPORTES"/>
    <s v="Rural"/>
    <n v="30"/>
    <n v="17.099999999999998"/>
  </r>
  <r>
    <n v="3600"/>
    <s v="BARRIOS UNIDOS"/>
    <s v="GUAPILES"/>
    <x v="4"/>
    <s v="POCOCI"/>
    <s v="GUAPILES"/>
    <s v="LOS SAUCES"/>
    <s v="HUETAR CARIBE"/>
    <s v="JIMMY PERAZA ZUÑIGA"/>
    <n v="27105644"/>
    <n v="27110667"/>
    <s v="esc.barriosunidos@mep.go.cr"/>
    <s v="1.5 KM AL NORTE DE ESTANDAR, 125 ESTE"/>
    <s v="Urbana"/>
    <n v="186"/>
    <n v="74.400000000000006"/>
  </r>
  <r>
    <n v="3601"/>
    <s v="CENTRAL DE GUÁPILES"/>
    <s v="GUAPILES"/>
    <x v="4"/>
    <s v="POCOCI"/>
    <s v="GUAPILES"/>
    <s v="GUÁPILES"/>
    <s v="HUETAR CARIBE"/>
    <s v="SANDRA SALAZAR PARRA"/>
    <n v="27104183"/>
    <n v="27105591"/>
    <s v="esc.lidercentralguapiles@mep.go.cr"/>
    <s v="FRENTE A LA PLAZA EL SALVADOR"/>
    <s v="Urbana"/>
    <n v="576"/>
    <n v="172.79999999999998"/>
  </r>
  <r>
    <n v="3602"/>
    <s v="LLANO BONITO"/>
    <s v="GUAPILES"/>
    <x v="4"/>
    <s v="POCOCI"/>
    <s v="ROXANA"/>
    <s v="LLANO BONITO"/>
    <s v="HUETAR CARIBE"/>
    <s v="LUIS ALBERTO TORRES RIVERA"/>
    <n v="44092788"/>
    <n v="0"/>
    <s v="esc.llanobonito.guapiles@mep.go.cr"/>
    <s v="LLANO BONITO, FRENTE A PLAZA DE FUTBOL."/>
    <s v="Rural"/>
    <n v="161"/>
    <n v="91.77"/>
  </r>
  <r>
    <n v="3604"/>
    <s v="LA MANUDITA"/>
    <s v="GUAPILES"/>
    <x v="4"/>
    <s v="GUACIMO"/>
    <s v="GUACIMO"/>
    <s v="LA MANUDITA"/>
    <s v="HUETAR CARIBE"/>
    <s v="ANGELO SEQUEIRA LACAYO"/>
    <n v="27166107"/>
    <n v="27166805"/>
    <s v="esc.lamanudita@mep.go.cr"/>
    <s v="3KM AL ESTE DE LA ENTRADA CALLE EL TRES"/>
    <s v="Urbana"/>
    <n v="28"/>
    <n v="11.200000000000001"/>
  </r>
  <r>
    <n v="3605"/>
    <s v="EL BOSQUE"/>
    <s v="GUAPILES"/>
    <x v="4"/>
    <s v="GUACIMO"/>
    <s v="GUACIMO"/>
    <s v="EL BOSQUE"/>
    <s v="HUETAR CARIBE"/>
    <s v="DARLING ZUÑIGA SANTANA"/>
    <n v="27169007"/>
    <n v="0"/>
    <s v="esc.elbosqueguacimo@mep.go.cr"/>
    <s v="FRENTE DE LA IGLESIA CATOLICA"/>
    <s v="Urbana"/>
    <n v="72"/>
    <n v="28.8"/>
  </r>
  <r>
    <n v="3606"/>
    <s v="MATA DE LIMÓN"/>
    <s v="GUAPILES"/>
    <x v="4"/>
    <s v="POCOCI"/>
    <s v="ROXANA"/>
    <s v="MATA DE LIMÓN"/>
    <s v="HUETAR CARIBE"/>
    <s v="ELIECER ADRIAN ZUÑIGA GOMEZ"/>
    <n v="44092954"/>
    <n v="0"/>
    <s v="esc.matadelimon@mep.go.cr"/>
    <s v="22 KM NOROESTE DE LA COMUNIDAD DE CARIARI"/>
    <s v="Rural"/>
    <n v="39"/>
    <n v="22.229999999999997"/>
  </r>
  <r>
    <n v="3609"/>
    <s v="LÍNEA VIEJA"/>
    <s v="GUAPILES"/>
    <x v="4"/>
    <s v="POCOCI"/>
    <s v="COLORADO"/>
    <s v="LÍNEA VIEJA"/>
    <s v="HUETAR CARIBE"/>
    <s v="CRISTIAN JOSE DIAZ VILLAREAL"/>
    <n v="44020282"/>
    <n v="0"/>
    <s v="esc.lineavieja@mep.go.cr"/>
    <s v="CONTIGUO A LA PLAZA DE DEPORTES LINEA VIEJA"/>
    <s v="Rural"/>
    <n v="76"/>
    <n v="43.319999999999993"/>
  </r>
  <r>
    <n v="3610"/>
    <s v="BUENOS AIRES SUR"/>
    <s v="GUAPILES"/>
    <x v="4"/>
    <s v="POCOCI"/>
    <s v="GUAPILES"/>
    <s v="BUENOS AIRES SUR"/>
    <s v="HUETAR CARIBE"/>
    <s v="MAIKOL CAMPOS JAEN"/>
    <n v="27107107"/>
    <n v="0"/>
    <s v="esc.buenosairessur@mep.go.cr"/>
    <s v="5 KM. AL SUR DE LA GASOLINERA SANTA CLARA"/>
    <s v="Urbana"/>
    <n v="73"/>
    <n v="29.200000000000003"/>
  </r>
  <r>
    <n v="3611"/>
    <s v="EL HOGAR"/>
    <s v="GUAPILES"/>
    <x v="4"/>
    <s v="GUACIMO"/>
    <s v="GUACIMO"/>
    <s v="EL HOGAR"/>
    <s v="HUETAR CARIBE"/>
    <s v="VICTOR MADRIGAL CASTRO"/>
    <n v="27169006"/>
    <n v="27169006"/>
    <s v="esc.elhogar@mep.go.cr"/>
    <s v="FRENTE A LA PLAZA DE DEPORTES EL HOGAR."/>
    <s v="Urbana"/>
    <n v="110"/>
    <n v="44"/>
  </r>
  <r>
    <n v="3612"/>
    <s v="EL MOLINO"/>
    <s v="GUAPILES"/>
    <x v="4"/>
    <s v="POCOCI"/>
    <s v="JIMENEZ"/>
    <s v="EL MOLINO"/>
    <s v="HUETAR CARIBE"/>
    <s v="YAMILETH CUBILLO DELGADO"/>
    <n v="27104410"/>
    <n v="27104410"/>
    <s v="esc.elmolino@mep.go.cr"/>
    <s v="600 METROS NORTE DE CHIQUITA TROPICAL INGREDI"/>
    <s v="Rural"/>
    <n v="231"/>
    <n v="92.4"/>
  </r>
  <r>
    <n v="3613"/>
    <s v="LONDRES"/>
    <s v="GUAPILES"/>
    <x v="4"/>
    <s v="POCOCI"/>
    <s v="ROXANA"/>
    <s v="LONDRES"/>
    <s v="HUETAR CARIBE"/>
    <s v="MIRNA CRUZ MORA"/>
    <n v="44092750"/>
    <n v="27677382"/>
    <s v="esc.londres@mep.go.cr"/>
    <s v="COSTADO SUR PLAZA DE DEPORTES, LONDRES"/>
    <s v="Rural"/>
    <n v="37"/>
    <n v="21.09"/>
  </r>
  <r>
    <n v="3615"/>
    <s v="EL BALASTRE"/>
    <s v="GUAPILES"/>
    <x v="4"/>
    <s v="POCOCI"/>
    <s v="RITA"/>
    <s v="EL BALASTRE"/>
    <s v="HUETAR CARIBE"/>
    <s v="WILLIAN DELGADO MATAMOROS"/>
    <n v="44092274"/>
    <n v="0"/>
    <s v="esc.elbalastre@mep.go.cr"/>
    <s v="2KM ESTE DE LA TERESA, CARRETERA TICABAN"/>
    <s v="Rural"/>
    <n v="40"/>
    <n v="22.799999999999997"/>
  </r>
  <r>
    <n v="3617"/>
    <s v="JUAN FERRARO DOBLES"/>
    <s v="GUAPILES"/>
    <x v="4"/>
    <s v="GUACIMO"/>
    <s v="GUACIMO"/>
    <s v="URBANIZACION LOS GERANIOS"/>
    <s v="HUETAR CARIBE"/>
    <s v="SUSANA ARDON JIMENEZ"/>
    <n v="27167340"/>
    <n v="27167340"/>
    <s v="esc.deexcelencialosgeranios@mep.go.cr"/>
    <s v="200 MTS.OESTE Y 400 SUR DEL PLANTEL DEL MOPT."/>
    <s v="Urbana"/>
    <n v="400"/>
    <n v="120"/>
  </r>
  <r>
    <n v="3618"/>
    <s v="IROQUOIS"/>
    <s v="GUAPILES"/>
    <x v="4"/>
    <s v="GUACIMO"/>
    <s v="MERCEDES"/>
    <s v="IROQUOIS"/>
    <s v="HUETAR CARIBE"/>
    <s v="RIGOBERTO ROMAN GONZALEZ"/>
    <n v="27601496"/>
    <n v="27601496"/>
    <s v="esc.iroquois@mep.go.cr"/>
    <s v="100 MTS. NORTE DEL TEMPLO CATOLICO, IROQUOIS."/>
    <s v="Urbana"/>
    <n v="91"/>
    <n v="36.4"/>
  </r>
  <r>
    <n v="3619"/>
    <s v="JIMÉNEZ"/>
    <s v="GUAPILES"/>
    <x v="4"/>
    <s v="POCOCI"/>
    <s v="JIMENEZ"/>
    <s v="JIMÉNEZ"/>
    <s v="HUETAR CARIBE"/>
    <s v="ROBERTA CAMERON MONTEQUIE"/>
    <n v="27636653"/>
    <n v="27636653"/>
    <s v="esc.jimenez@mep.go.cr"/>
    <s v="COSTADO OESTE DEL PARQUE JIMENEZ."/>
    <s v="Rural"/>
    <n v="386"/>
    <n v="154.4"/>
  </r>
  <r>
    <n v="3620"/>
    <s v="EL TRIÁNGULO"/>
    <s v="GUAPILES"/>
    <x v="4"/>
    <s v="POCOCI"/>
    <s v="RITA"/>
    <s v="EL TRIÁNGULO"/>
    <s v="HUETAR CARIBE"/>
    <s v="YADIRA GARITA ASTUA"/>
    <n v="27670187"/>
    <n v="0"/>
    <s v="esc.triangulo@mep.go.cr"/>
    <s v="PALMITAS 1500 N CARRETERA BARRA DEL COLORADO"/>
    <s v="Rural"/>
    <n v="28"/>
    <n v="15.959999999999999"/>
  </r>
  <r>
    <n v="3622"/>
    <s v="VEGA"/>
    <s v="GUAPILES"/>
    <x v="4"/>
    <s v="POCOCI"/>
    <s v="CARIARI"/>
    <s v="VEGA DE RÍO PALACIOS"/>
    <s v="HUETAR CARIBE"/>
    <s v="FLORIBETH MIRANDA ALFARO"/>
    <n v="44092716"/>
    <n v="0"/>
    <s v="esc.vegasdelriopalacio@mep.go.cr"/>
    <s v="VEGA DEL RIO PALACIOS CONTIGUO A IGLESIA CARI"/>
    <s v="Urbana"/>
    <n v="33"/>
    <n v="13.200000000000001"/>
  </r>
  <r>
    <n v="3623"/>
    <s v="SANTA CLARA"/>
    <s v="GUAPILES"/>
    <x v="4"/>
    <s v="POCOCI"/>
    <s v="ROXANA"/>
    <s v="SANTA CLARA"/>
    <s v="HUETAR CARIBE"/>
    <s v="SANDRA PEREZ BADILLA"/>
    <n v="27630024"/>
    <n v="27633911"/>
    <s v="escuela.santaclara.guapiles@gmail.com"/>
    <s v="500 NORTE DE PIñA FRUT, ROXANA"/>
    <s v="Rural"/>
    <n v="28"/>
    <n v="15.959999999999999"/>
  </r>
  <r>
    <n v="3626"/>
    <s v="EL CAMARÓN"/>
    <s v="GUAPILES"/>
    <x v="4"/>
    <s v="GUACIMO"/>
    <s v="RIO JIMENEZ"/>
    <s v="SANTA ROSA"/>
    <s v="HUETAR CARIBE"/>
    <s v="KARLA MADRIGAL RODRIGUEZ"/>
    <n v="27621633"/>
    <n v="0"/>
    <s v="esc.elcamaron@mep.go.cr"/>
    <s v="FRENTE LA PLAZA"/>
    <s v="Rural"/>
    <n v="68"/>
    <n v="38.76"/>
  </r>
  <r>
    <n v="3628"/>
    <s v="LA RITA"/>
    <s v="GUAPILES"/>
    <x v="4"/>
    <s v="POCOCI"/>
    <s v="RITA"/>
    <s v="LA RITA"/>
    <s v="HUETAR CARIBE"/>
    <s v="BERNARDO SALAZAR VARGAS"/>
    <n v="27633116"/>
    <n v="27633116"/>
    <s v="esc.larita@mep.go.cr"/>
    <s v="FRENTE A PLAZA DE DEPORTES, LA RITA."/>
    <s v="Rural"/>
    <n v="811"/>
    <n v="324.40000000000003"/>
  </r>
  <r>
    <n v="3629"/>
    <s v="MARÍA HIDALGO HIDALGO"/>
    <s v="GUAPILES"/>
    <x v="4"/>
    <s v="GUACIMO"/>
    <s v="GUACIMO"/>
    <s v="LA SELVA"/>
    <s v="HUETAR CARIBE"/>
    <s v="CONNIE HOOKER WATTERS"/>
    <n v="27165428"/>
    <n v="27165428"/>
    <s v="esc.mariahidalgohidalgohidalgo@mep.go.cr"/>
    <s v="CONTIGUO CANCHA DE FUTBOL."/>
    <s v="Urbana"/>
    <n v="235"/>
    <n v="70.5"/>
  </r>
  <r>
    <n v="3630"/>
    <s v="LA UNIÓN"/>
    <s v="GUAPILES"/>
    <x v="4"/>
    <s v="POCOCI"/>
    <s v="GUAPILES"/>
    <s v="LA UNIÓN"/>
    <s v="HUETAR CARIBE"/>
    <s v="MARIA ELENA SOLIS UGALDE"/>
    <n v="27110196"/>
    <n v="0"/>
    <s v="esc.launion.guapiles@mep.go.cr"/>
    <s v="50 SUR DE LA PLAZA DE DEPORTES LA UNION"/>
    <s v="Urbana"/>
    <n v="121"/>
    <n v="48.400000000000006"/>
  </r>
  <r>
    <n v="3631"/>
    <s v="CUATRO ESQUINAS"/>
    <s v="GUAPILES"/>
    <x v="4"/>
    <s v="POCOCI"/>
    <s v="CARIARI"/>
    <s v="CUATRO ESQUINAS"/>
    <s v="HUETAR CARIBE"/>
    <s v="WILBERTH BONILLA BONILLA"/>
    <n v="27098183"/>
    <n v="27098183"/>
    <s v="esc.cuatroesquinas@mep.go.cr"/>
    <s v="COSTADO N.DE LA DELEG.DIST.DE CUATRO ESQUINAS"/>
    <s v="Urbana"/>
    <n v="107"/>
    <n v="42.800000000000004"/>
  </r>
  <r>
    <n v="3632"/>
    <s v="EL JARDÍN"/>
    <s v="GUAPILES"/>
    <x v="4"/>
    <s v="POCOCI"/>
    <s v="RITA"/>
    <s v="EL JARDÍN"/>
    <s v="HUETAR CARIBE"/>
    <s v="MARIA ALICIA VALVERDE CARVAJAL"/>
    <n v="44092775"/>
    <n v="0"/>
    <s v="esc.eljardin@mep.go.cr"/>
    <s v="200 M. SUR DEL EBAIS DE JARDIN."/>
    <s v="Rural"/>
    <n v="82"/>
    <n v="46.739999999999995"/>
  </r>
  <r>
    <n v="3634"/>
    <s v="FINCA FORMOSA"/>
    <s v="GUAPILES"/>
    <x v="4"/>
    <s v="POCOCI"/>
    <s v="CARIARI"/>
    <s v="FORMOSA"/>
    <s v="HUETAR CARIBE"/>
    <s v="NORA UMAÑA MORA"/>
    <n v="27677009"/>
    <n v="27677009"/>
    <s v="esc.formosa@mep.go.cr"/>
    <s v="DETRAS DE LA EMPACADORA DE LA FINCA FORMOSA."/>
    <s v="Urbana"/>
    <n v="290"/>
    <n v="87"/>
  </r>
  <r>
    <n v="3638"/>
    <s v="MANUEL MARIA GUTIERREZ ZAMORA"/>
    <s v="GUAPILES"/>
    <x v="4"/>
    <s v="GUACIMO"/>
    <s v="GUACIMO"/>
    <s v="GUÁCIMO"/>
    <s v="HUETAR CARIBE"/>
    <s v="JEYNERS CORRALES BADILLA"/>
    <n v="27165689"/>
    <n v="27165689"/>
    <s v="esc.manuelmariagutierrez@mep.go.cr"/>
    <s v="CONTIGUO AL TEMPLO CATOLICO, GUACIMO"/>
    <s v="Urbana"/>
    <n v="471"/>
    <n v="141.29999999999998"/>
  </r>
  <r>
    <n v="3639"/>
    <s v="SECTOR NUEVE"/>
    <s v="GUAPILES"/>
    <x v="4"/>
    <s v="POCOCI"/>
    <s v="RITA"/>
    <s v="SECTOR NUEVE"/>
    <s v="HUETAR CARIBE"/>
    <s v="MARIA DEL CARMEN TREJOS TREJOS"/>
    <n v="44090958"/>
    <n v="0"/>
    <s v="esc.sectornueve@mep.go.cr"/>
    <s v="4 KM.NOROESTE SERVICENTRO TICABAN LA RITA."/>
    <s v="Rural"/>
    <n v="107"/>
    <n v="60.989999999999995"/>
  </r>
  <r>
    <n v="3640"/>
    <s v="LA LUCHA"/>
    <s v="GUAPILES"/>
    <x v="4"/>
    <s v="GUACIMO"/>
    <s v="RIO JIMENEZ"/>
    <s v="LA LUCHA"/>
    <s v="HUETAR CARIBE"/>
    <s v="DINA ROCIO MORA MAYORGA"/>
    <n v="27621293"/>
    <n v="27621293"/>
    <s v="esc.lalucha.guapiles@mep.go.cr"/>
    <s v="8KM E CARRETERA RIO JIMENEZ COSTADO N DE PLAZ"/>
    <s v="Rural"/>
    <n v="90"/>
    <n v="51.3"/>
  </r>
  <r>
    <n v="3641"/>
    <s v="EL RÓTULO"/>
    <s v="GUAPILES"/>
    <x v="4"/>
    <s v="POCOCI"/>
    <s v="RITA"/>
    <s v="EL RÓTULO"/>
    <s v="HUETAR CARIBE"/>
    <s v="JUDITH VILLAFUERTE CRUZ"/>
    <n v="44092785"/>
    <n v="0"/>
    <s v="esc.elrotulo@mep.go.cr"/>
    <s v="50 MTS DE SALON COMUNAL EL ROTULO COSTADO DE"/>
    <s v="Rural"/>
    <n v="175"/>
    <n v="99.749999999999986"/>
  </r>
  <r>
    <n v="3642"/>
    <s v="PARISMINA"/>
    <s v="GUAPILES"/>
    <x v="4"/>
    <s v="GUACIMO"/>
    <s v="GUACIMO"/>
    <s v="PARISMINA"/>
    <s v="HUETAR CARIBE"/>
    <s v="MAGDA OROCU JIMENEZ"/>
    <n v="27166721"/>
    <n v="0"/>
    <s v="esc.parismina@mep.go.cr"/>
    <s v="4 KM NORTE D ENTRADA A GUACIMO SOBRE RUTA 32"/>
    <s v="Urbana"/>
    <n v="62"/>
    <n v="24.8"/>
  </r>
  <r>
    <n v="3643"/>
    <s v="SAN BOSCO"/>
    <s v="GUAPILES"/>
    <x v="4"/>
    <s v="POCOCI"/>
    <s v="RITA"/>
    <s v="SAN BOSCO"/>
    <s v="HUETAR CARIBE"/>
    <s v="JONNATHAN GARCIA CHEVEZ"/>
    <n v="27630053"/>
    <n v="27630003"/>
    <s v="esc.deexcelenciasanbosco@mep.go.cr"/>
    <s v="CONTIGUO PLAZA SAN BOSCO."/>
    <s v="Rural"/>
    <n v="150"/>
    <n v="85.499999999999986"/>
  </r>
  <r>
    <n v="3644"/>
    <s v="SAN GERARDO"/>
    <s v="GUAPILES"/>
    <x v="4"/>
    <s v="POCOCI"/>
    <s v="RITA"/>
    <s v="SAN GERARDO"/>
    <s v="HUETAR CARIBE"/>
    <s v="JOSE CHAVARRIA CARRILLO"/>
    <n v="44090957"/>
    <n v="0"/>
    <s v="esc.sangerardo.guapiles@mep.go.cr"/>
    <s v="200 MTS. OESTE DE PLAZA DE FUTBOL."/>
    <s v="Rural"/>
    <n v="204"/>
    <n v="81.600000000000009"/>
  </r>
  <r>
    <n v="3645"/>
    <s v="POCORA"/>
    <s v="GUAPILES"/>
    <x v="4"/>
    <s v="GUACIMO"/>
    <s v="POCORA"/>
    <s v="POCORA"/>
    <s v="HUETAR CARIBE"/>
    <s v="JESUS SOLANO HERRERA"/>
    <n v="27600831"/>
    <n v="27600831"/>
    <s v="esc.liderpocora@mep.go.cr"/>
    <s v="COSTADO OESTE DE CEN CINAI POCORA"/>
    <s v="Urbana"/>
    <n v="253"/>
    <n v="75.899999999999991"/>
  </r>
  <r>
    <n v="3646"/>
    <s v="CARLOS CHACÓN CHAVARRÍA"/>
    <s v="GUAPILES"/>
    <x v="4"/>
    <s v="GUACIMO"/>
    <s v="MERCEDES"/>
    <s v="LAS MERCEDES"/>
    <s v="HUETAR CARIBE"/>
    <s v="YAMILETH PINAR PERAZA"/>
    <n v="27600508"/>
    <n v="27600508"/>
    <s v="esccarloschaconchavarria@mep.go.cr"/>
    <s v="FRENTE A LA PLAZA DE DEPORTES DE LA COMUNIDAD"/>
    <s v="Urbana"/>
    <n v="56"/>
    <n v="22.400000000000002"/>
  </r>
  <r>
    <n v="3647"/>
    <s v="DR. LUIS SHAPIRO"/>
    <s v="GUAPILES"/>
    <x v="4"/>
    <s v="GUACIMO"/>
    <s v="DUACARI"/>
    <s v="VILLAFRANCA"/>
    <s v="HUETAR CARIBE"/>
    <s v="JOSE ROLANDO JUAREZ CASTRO"/>
    <n v="27623909"/>
    <n v="27623915"/>
    <s v="esc.drluisshapiro@mep.go.cr"/>
    <s v="FRENTE A LA IGLESIA CATOLICA VILLAFRANCA"/>
    <s v="Rural"/>
    <n v="165"/>
    <n v="94.05"/>
  </r>
  <r>
    <n v="3648"/>
    <s v="BALSAVILLE"/>
    <s v="GUAPILES"/>
    <x v="4"/>
    <s v="GUACIMO"/>
    <s v="RIO JIMENEZ"/>
    <s v="RÍO JIMÉNEZ"/>
    <s v="HUETAR CARIBE"/>
    <s v="GIOCONDA CALDERON HERNANDEZ"/>
    <n v="27620089"/>
    <n v="0"/>
    <s v="esc.balsaville@mep.go.cr"/>
    <s v="FRENTE AL LICEO EXPERIMENTAL BILINGÜE."/>
    <s v="Rural"/>
    <n v="523"/>
    <n v="209.20000000000002"/>
  </r>
  <r>
    <n v="3649"/>
    <s v="EL TAJO"/>
    <s v="GUAPILES"/>
    <x v="4"/>
    <s v="GUACIMO"/>
    <s v="RIO JIMENEZ"/>
    <s v="EL TAJO"/>
    <s v="HUETAR CARIBE"/>
    <s v="WILSON TORRES BATISTA"/>
    <n v="27620116"/>
    <n v="0"/>
    <s v="esc.eltajo@mep.go.cr"/>
    <s v="COSTADO NORTE DE LA IGLESIA CATOLICA DE LA CO"/>
    <s v="Rural"/>
    <n v="29"/>
    <n v="16.529999999999998"/>
  </r>
  <r>
    <n v="3650"/>
    <s v="CAMPO TRES ESTE"/>
    <s v="GUAPILES"/>
    <x v="4"/>
    <s v="POCOCI"/>
    <s v="CARIARI"/>
    <s v="CAMPO TRES ESTE"/>
    <s v="HUETAR CARIBE"/>
    <s v="LIGIA VILLEGAS ACOSTA"/>
    <n v="44092760"/>
    <n v="0"/>
    <s v="esc.campotreseste@mep.go.cr"/>
    <s v="1KM CARRETERA PAVIMENTADA CAMPO TRES ESTE"/>
    <s v="Urbana"/>
    <n v="40"/>
    <n v="16"/>
  </r>
  <r>
    <n v="3654"/>
    <s v="NAZARETH"/>
    <s v="GUAPILES"/>
    <x v="4"/>
    <s v="POCOCI"/>
    <s v="ROXANA"/>
    <s v="NAZARETH"/>
    <s v="HUETAR CARIBE"/>
    <s v="JENNY LOPEZ CORTES"/>
    <n v="44092724"/>
    <n v="44092724"/>
    <s v="esc.nazareth.guapiles@mep.go.cr"/>
    <s v="4KM SUR DEL CRUCE LLANO BONITO"/>
    <s v="Rural"/>
    <n v="61"/>
    <n v="34.769999999999996"/>
  </r>
  <r>
    <n v="3655"/>
    <s v="MATA DE LIMÓN ESTE"/>
    <s v="GUAPILES"/>
    <x v="4"/>
    <s v="GUACIMO"/>
    <s v="DUACARI"/>
    <s v="MATA DE LIMÓN ESTE"/>
    <s v="HUETAR CARIBE"/>
    <s v="MARCO TULIO TANDIOY OBANDO"/>
    <n v="27633911"/>
    <n v="27633911"/>
    <s v="esc.matalimonneste@mep.go.cr"/>
    <s v="UN COSTADO AL TEMPLO CATOLICO"/>
    <s v="Rural"/>
    <n v="82"/>
    <n v="46.739999999999995"/>
  </r>
  <r>
    <n v="3656"/>
    <s v="ROXANA"/>
    <s v="GUAPILES"/>
    <x v="4"/>
    <s v="POCOCI"/>
    <s v="ROXANA"/>
    <s v="ROXANA"/>
    <s v="HUETAR CARIBE"/>
    <s v="ROLANDO VARGAS FERNÁNDEZ"/>
    <n v="27633096"/>
    <n v="27633096"/>
    <s v="esc.roxana@mep.go.cr"/>
    <s v="FRENTE AL TEMPLO CATOLICO"/>
    <s v="Rural"/>
    <n v="288"/>
    <n v="115.2"/>
  </r>
  <r>
    <n v="3657"/>
    <s v="LEESVILLE"/>
    <s v="GUAPILES"/>
    <x v="4"/>
    <s v="POCOCI"/>
    <s v="ROXANA"/>
    <s v="LEESVILLE"/>
    <s v="HUETAR CARIBE"/>
    <s v="MARIA ALVAREZ CRUZ"/>
    <n v="27634222"/>
    <n v="27633911"/>
    <s v="esc.leesville@mep.go.cr"/>
    <s v="COSTADO OESTE DEL PLANTEL DEL ICE"/>
    <s v="Rural"/>
    <n v="89"/>
    <n v="50.73"/>
  </r>
  <r>
    <n v="3658"/>
    <s v="SAGRADA FAMILIA"/>
    <s v="GUAPILES"/>
    <x v="4"/>
    <s v="POCOCI"/>
    <s v="CARIARI"/>
    <s v="SAGRADA FAMILIA"/>
    <s v="HUETAR CARIBE"/>
    <s v="MARCELLY UMAÑA VALVERDE"/>
    <n v="27678579"/>
    <n v="27678579"/>
    <s v="esc.sagradafamilia@mep.go.cr"/>
    <s v="FRENTE A LA PLAZA DE DEPORTES DE SAGRADA FAMI"/>
    <s v="Urbana"/>
    <n v="178"/>
    <n v="71.2"/>
  </r>
  <r>
    <n v="3659"/>
    <s v="SAN ANTONIO"/>
    <s v="GUAPILES"/>
    <x v="4"/>
    <s v="POCOCI"/>
    <s v="ROXANA"/>
    <s v="SAN ANTONIO"/>
    <s v="HUETAR CARIBE"/>
    <s v="CARLOS ESQUIVEL UMAÑA"/>
    <n v="27363302"/>
    <n v="27363302"/>
    <s v="esc.sanantonio.occidente@mep.go.cr"/>
    <s v="FRENTE DEL BAZAR JOSELINE,SAN ANTONIO CENTRO."/>
    <s v="Rural"/>
    <n v="330"/>
    <n v="132"/>
  </r>
  <r>
    <n v="3660"/>
    <s v="SAN LUIS"/>
    <s v="GUAPILES"/>
    <x v="4"/>
    <s v="POCOCI"/>
    <s v="JIMENEZ"/>
    <s v="SAN LUIS"/>
    <s v="HUETAR CARIBE"/>
    <s v="JESSICA BADILLA RODRIGUEZ"/>
    <n v="27638015"/>
    <n v="27638015"/>
    <s v="esc.sanluis2.guapiles@mep.go.cr"/>
    <s v="FRENTE A LA IGLESIA CATOLICA."/>
    <s v="Rural"/>
    <n v="35"/>
    <n v="19.95"/>
  </r>
  <r>
    <n v="3661"/>
    <s v="SAN LUIS"/>
    <s v="GUAPILES"/>
    <x v="4"/>
    <s v="GUACIMO"/>
    <s v="GUACIMO"/>
    <s v="SAN LUIS"/>
    <s v="HUETAR CARIBE"/>
    <s v="LAURA ASTORGA AGUILAR"/>
    <n v="27167841"/>
    <n v="27167841"/>
    <s v="esc.sanluis.guapiles@mep.go.cr"/>
    <s v="COSTADO ESTE DEL TEMPLO CATOLICO."/>
    <s v="Urbana"/>
    <n v="235"/>
    <n v="70.5"/>
  </r>
  <r>
    <n v="3662"/>
    <s v="SAN RAFAEL"/>
    <s v="GUAPILES"/>
    <x v="4"/>
    <s v="POCOCI"/>
    <s v="LA COLONIA"/>
    <s v="SAN RAFAEL"/>
    <s v="HUETAR CARIBE"/>
    <s v="ENRIQUE QUIROS SANCHEZ"/>
    <n v="27103980"/>
    <n v="27103980"/>
    <s v="esc.sanrafael.guapiles@mep.go.cr"/>
    <s v="DIAGONAL A PLAZA DE FUTBOL SAN RAFAEL."/>
    <s v="Urbana"/>
    <n v="438"/>
    <n v="131.4"/>
  </r>
  <r>
    <n v="3663"/>
    <s v="BARRIO LOS ANGELES"/>
    <s v="GUAPILES"/>
    <x v="4"/>
    <s v="POCOCI"/>
    <s v="GUAPILES"/>
    <s v="BARRIO LOS ÁNGELES"/>
    <s v="HUETAR CARIBE"/>
    <s v="MARITZA TORRES SERRANO"/>
    <n v="27100934"/>
    <n v="27100934"/>
    <s v="esc.barriolosangeles@mep.go.cr"/>
    <s v="300 MTS. SUR DEL CEMENTERIO GUAPILES."/>
    <s v="Urbana"/>
    <n v="514"/>
    <n v="154.19999999999999"/>
  </r>
  <r>
    <n v="3665"/>
    <s v="SANTA MARÍA"/>
    <s v="GUAPILES"/>
    <x v="4"/>
    <s v="GUACIMO"/>
    <s v="RIO JIMENEZ"/>
    <s v="SANTA MARÍA"/>
    <s v="HUETAR CARIBE"/>
    <s v="YAMILETH QUIROS VALVERDE"/>
    <n v="22001400"/>
    <n v="0"/>
    <s v="esc.santamaria@mep.go.cr"/>
    <s v="FRENTE AL SALON COMUNAL DE SANTA MARIA."/>
    <s v="Rural"/>
    <n v="124"/>
    <n v="70.679999999999993"/>
  </r>
  <r>
    <n v="3666"/>
    <s v="SANTA ROSA"/>
    <s v="GUAPILES"/>
    <x v="4"/>
    <s v="POCOCI"/>
    <s v="RITA"/>
    <s v="SANTA ROSA"/>
    <s v="HUETAR CARIBE"/>
    <s v="JESSICA RAMIREZ MEJIAS"/>
    <n v="44092779"/>
    <n v="0"/>
    <s v="esc.santarosalarita@mep.go.cr"/>
    <s v="DE LA ENTRADA TARIRE 4KM N. FRENTE A LA PLAZA"/>
    <s v="Rural"/>
    <n v="50"/>
    <n v="28.499999999999996"/>
  </r>
  <r>
    <n v="3667"/>
    <s v="RÍO CASCADAS"/>
    <s v="GUAPILES"/>
    <x v="4"/>
    <s v="POCOCI"/>
    <s v="ROXANA"/>
    <s v="LA LIDIA"/>
    <s v="HUETAR CARIBE"/>
    <s v="WENDY ORTEGA PORRAS"/>
    <n v="22004504"/>
    <n v="0"/>
    <s v="esc.ricascadas@mep.go.cr"/>
    <s v="100 OSTE DEL SALON COMUNAL"/>
    <s v="Rural"/>
    <n v="44"/>
    <n v="25.08"/>
  </r>
  <r>
    <n v="3668"/>
    <s v="SUERRE"/>
    <s v="GUAPILES"/>
    <x v="4"/>
    <s v="POCOCI"/>
    <s v="JIMENEZ"/>
    <s v="SUERRE"/>
    <s v="HUETAR CARIBE"/>
    <s v="VENILDA ANCHIA CASTILLO"/>
    <n v="27638033"/>
    <n v="27638033"/>
    <s v="esc.suerre@mep.go.cr"/>
    <s v="2KM AL SUR DE ENTRADA PRINCIPAL A JIMENEZ."/>
    <s v="Rural"/>
    <n v="193"/>
    <n v="110.00999999999999"/>
  </r>
  <r>
    <n v="3669"/>
    <s v="TORO AMARILLO"/>
    <s v="GUAPILES"/>
    <x v="4"/>
    <s v="POCOCI"/>
    <s v="LA COLONIA"/>
    <s v="TORO AMARILLO"/>
    <s v="HUETAR CARIBE"/>
    <s v="ROGER MADRIGAL ALPIZAR"/>
    <n v="27100857"/>
    <n v="27100857"/>
    <s v="esc.toroamarillo@mep.go.cr"/>
    <s v="75 O DE LA ENTRADA PRINCIPAL DE STANDART FRUI"/>
    <s v="Urbana"/>
    <n v="383"/>
    <n v="114.89999999999999"/>
  </r>
  <r>
    <n v="3671"/>
    <s v="LA PERLA"/>
    <s v="GUAPILES"/>
    <x v="4"/>
    <s v="GUACIMO"/>
    <s v="GUACIMO"/>
    <s v="LA PERLA"/>
    <s v="HUETAR CARIBE"/>
    <s v="CRISTINA CORDABA CORRALES"/>
    <n v="27167223"/>
    <n v="27167223"/>
    <s v="esc.laperlaguacimo@mep.go.cr"/>
    <s v="LA PERLA COSTADO SUR DE LA PLAZA DE DEPORTES"/>
    <s v="Urbana"/>
    <n v="108"/>
    <n v="43.2"/>
  </r>
  <r>
    <n v="3673"/>
    <s v="EL LIMBO"/>
    <s v="GUAPILES"/>
    <x v="4"/>
    <s v="GUACIMO"/>
    <s v="DUACARI"/>
    <s v="EL LIMBO"/>
    <s v="HUETAR CARIBE"/>
    <s v="ROXANA VELASQUEZ NUNEZ"/>
    <n v="27628132"/>
    <n v="27628132"/>
    <s v="esc.ellimbo@mep.go.cr"/>
    <s v="DIAGONAL A TIENDA 3 B."/>
    <s v="Rural"/>
    <n v="303"/>
    <n v="121.2"/>
  </r>
  <r>
    <n v="3674"/>
    <s v="CERRO NEGRO"/>
    <s v="GUAPILES"/>
    <x v="6"/>
    <s v="SARAPIQUI"/>
    <s v="HORQUETAS"/>
    <s v="CERRO NEGRO"/>
    <s v="HUETAR NORTE"/>
    <s v="RANDALL JIMENEZ HIDALGO"/>
    <n v="22064527"/>
    <n v="0"/>
    <s v="esc.cerronegro@mep.go.cr"/>
    <s v="DE LA ESC, SAN GERARDO 200 S,4 O,6 S Y 300 N"/>
    <s v="Rural"/>
    <n v="23"/>
    <n v="13.11"/>
  </r>
  <r>
    <n v="3675"/>
    <s v="SAN JULIAN"/>
    <s v="SARAPIQUI"/>
    <x v="6"/>
    <s v="SARAPIQUI"/>
    <s v="PUERTO VIEJO"/>
    <s v="BARRIO SAN JULIAN"/>
    <s v="HUETAR NORTE"/>
    <s v="LIDIETH VILLAFUERTE ROJAS"/>
    <n v="22065675"/>
    <n v="0"/>
    <s v="esc.sanjulianpuertoviejo@mep.go.cr"/>
    <s v="SAN JULIAN CENTRO"/>
    <s v="Rural"/>
    <n v="145"/>
    <n v="82.649999999999991"/>
  </r>
  <r>
    <n v="3677"/>
    <s v="CARAMBOLA"/>
    <s v="GUAPILES"/>
    <x v="4"/>
    <s v="GUACIMO"/>
    <s v="DUACARI"/>
    <s v="CARAMBOLA"/>
    <s v="HUETAR CARIBE"/>
    <s v="JAVIER CHAVES BUSTOS"/>
    <n v="27620676"/>
    <n v="27620676"/>
    <s v="esc.carambola@mep.go.cr"/>
    <s v="CONTUGUO A LA PLAZA DE DEPORTES EN CARAMBOLA"/>
    <s v="Rural"/>
    <n v="204"/>
    <n v="81.600000000000009"/>
  </r>
  <r>
    <n v="3678"/>
    <s v="LA SUERTE"/>
    <s v="GUAPILES"/>
    <x v="4"/>
    <s v="POCOCI"/>
    <s v="RITA"/>
    <s v="LA SUERTE"/>
    <s v="HUETAR CARIBE"/>
    <s v="LIZETH CARVAJAL RUSSELL"/>
    <n v="27625380"/>
    <n v="0"/>
    <s v="esc.lasuerte@mep.go.cr"/>
    <s v="150 MTS OESTE DE LA AGENCIA DEL ICE."/>
    <s v="Rural"/>
    <n v="49"/>
    <n v="27.929999999999996"/>
  </r>
  <r>
    <n v="3679"/>
    <s v="EL PROGRESO"/>
    <s v="GUAPILES"/>
    <x v="4"/>
    <s v="POCOCI"/>
    <s v="CARIARI"/>
    <s v="EL PROGRESO"/>
    <s v="HUETAR CARIBE"/>
    <s v="JULIO BARRANTES MATA"/>
    <n v="27677776"/>
    <n v="0"/>
    <s v="esc.elprogreso@mep.go.cr"/>
    <s v="CONTIGUO A Y A DEL PROGRESO"/>
    <s v="Urbana"/>
    <n v="296"/>
    <n v="88.8"/>
  </r>
  <r>
    <n v="3681"/>
    <s v="TICABÁN"/>
    <s v="GUAPILES"/>
    <x v="4"/>
    <s v="POCOCI"/>
    <s v="RITA"/>
    <s v="TICABÁN FINCA UNO"/>
    <s v="HUETAR CARIBE"/>
    <s v="DEIVI TELLES JIMENEZ"/>
    <n v="44090962"/>
    <n v="0"/>
    <s v="esc.excelenciaticaban@mep.go.cr"/>
    <s v="COSTADO SUR DE LA PLAZA DE DEPORTES."/>
    <s v="Rural"/>
    <n v="161"/>
    <n v="91.77"/>
  </r>
  <r>
    <n v="3682"/>
    <s v="LAS MERCEDES"/>
    <s v="GUAPILES"/>
    <x v="4"/>
    <s v="POCOCI"/>
    <s v="RITA"/>
    <s v="LAS MERCEDES"/>
    <s v="HUETAR CARIBE"/>
    <s v="MARVIN MORALES ROJAS"/>
    <n v="44092778"/>
    <n v="27671108"/>
    <s v="esc.lasmercedes.guapiles@mep.go.cr"/>
    <s v="COSTADO NORTE DE LA IGLESIA CATOLICA"/>
    <s v="Rural"/>
    <n v="137"/>
    <n v="78.089999999999989"/>
  </r>
  <r>
    <n v="3684"/>
    <s v="CAMPO DOS"/>
    <s v="GUAPILES"/>
    <x v="4"/>
    <s v="POCOCI"/>
    <s v="CARIARI"/>
    <s v="CAMPO DOS"/>
    <s v="HUETAR CARIBE"/>
    <s v="JAVIER GERARDO LEON VALVERDE"/>
    <n v="27677750"/>
    <n v="0"/>
    <s v="esc.campodos@mep.go.cr"/>
    <s v="CONTIGUO A PLAZA DE DEPORTES."/>
    <s v="Urbana"/>
    <n v="181"/>
    <n v="72.400000000000006"/>
  </r>
  <r>
    <n v="3686"/>
    <s v="COCORÍ"/>
    <s v="GUAPILES"/>
    <x v="4"/>
    <s v="POCOCI"/>
    <s v="RITA"/>
    <s v="CIUDADELA SAN JOSÉ"/>
    <s v="HUETAR CARIBE"/>
    <s v="MAYELA ROJAS MONTERO"/>
    <n v="27670529"/>
    <n v="0"/>
    <s v="esc.cocori@mep.go.cr"/>
    <s v="50 SUR Y 50 ESTE DE LA IGLESIA CATOLICA"/>
    <s v="Rural"/>
    <n v="79"/>
    <n v="45.029999999999994"/>
  </r>
  <r>
    <n v="3687"/>
    <s v="EL PRADO"/>
    <s v="GUAPILES"/>
    <x v="4"/>
    <s v="POCOCI"/>
    <s v="GUAPILES"/>
    <s v="EL PRADO"/>
    <s v="HUETAR CARIBE"/>
    <s v="ENRIQUE GONZALEZ JIMENEZ"/>
    <n v="27632424"/>
    <n v="27632424"/>
    <s v="esc.elprado@mep.go.cr"/>
    <s v="CONTIGUO ENTRADA INCOPESCA."/>
    <s v="Urbana"/>
    <n v="167"/>
    <n v="66.8"/>
  </r>
  <r>
    <n v="3688"/>
    <s v="CAMPO CUATRO"/>
    <s v="GUAPILES"/>
    <x v="4"/>
    <s v="POCOCI"/>
    <s v="CARIARI"/>
    <s v="CAMPO CUATRO"/>
    <s v="HUETAR CARIBE"/>
    <s v="ANABEL LOPEZ LEANDRO"/>
    <n v="27679016"/>
    <n v="27679016"/>
    <s v="esc.campocuatro@mep.go.cr"/>
    <s v="2KM NORTE Y 1 KM ESTE DE CARIARI POCOCI"/>
    <s v="Urbana"/>
    <n v="63"/>
    <n v="25.200000000000003"/>
  </r>
  <r>
    <n v="3689"/>
    <s v="PUEBLO NUEVO"/>
    <s v="GUAPILES"/>
    <x v="4"/>
    <s v="GUACIMO"/>
    <s v="DUACARI"/>
    <s v="PUEBLO NUEVO"/>
    <s v="HUETAR CARIBE"/>
    <s v="MAGALLY RODRIGUEZ MONGE"/>
    <n v="22001396"/>
    <n v="22001396"/>
    <s v="esc.excelenciapueblonuevo@mep.go.cr"/>
    <s v="COSTADO NORTE PLAZA DE DEPORTES"/>
    <s v="Rural"/>
    <n v="142"/>
    <n v="80.94"/>
  </r>
  <r>
    <n v="3690"/>
    <s v="IZTARÚ"/>
    <s v="GUAPILES"/>
    <x v="4"/>
    <s v="POCOCI"/>
    <s v="RITA"/>
    <s v="IZTARÚ"/>
    <s v="HUETAR CARIBE"/>
    <s v="CAROLINA DURAN RUIZ"/>
    <n v="44090964"/>
    <n v="0"/>
    <s v="esc.iztaru@mep.go.cr"/>
    <s v="100 MTS SUR DE LA IGLESIA CATOLICA DE IZTARU"/>
    <s v="Rural"/>
    <n v="71"/>
    <n v="40.47"/>
  </r>
  <r>
    <n v="3691"/>
    <s v="LOS ÁNGELES"/>
    <s v="GUAPILES"/>
    <x v="4"/>
    <s v="GUACIMO"/>
    <s v="RIO JIMENEZ"/>
    <s v="LOS ÁNGELES"/>
    <s v="HUETAR CARIBE"/>
    <s v="ALEXANDER PÉREZ LÓPEZ"/>
    <n v="27620744"/>
    <n v="27620744"/>
    <s v="esc.losangeles.guacimo@mep.go.cr"/>
    <s v="FRENTE IGLESIA CRISTIANA 50 MTS SUR"/>
    <s v="Rural"/>
    <n v="129"/>
    <n v="73.529999999999987"/>
  </r>
  <r>
    <n v="3692"/>
    <s v="SAN JORGE"/>
    <s v="GUAPILES"/>
    <x v="4"/>
    <s v="POCOCI"/>
    <s v="ROXANA"/>
    <s v="SAN JORGE"/>
    <s v="HUETAR CARIBE"/>
    <s v="XIOMARA VELASQUEZ NUÑEZ"/>
    <n v="44092756"/>
    <n v="0"/>
    <s v="esc.sanjorge.guapiles@mep.go.cr"/>
    <s v="2 KM. NORTE FINCA LONDRES."/>
    <s v="Rural"/>
    <n v="72"/>
    <n v="41.04"/>
  </r>
  <r>
    <n v="3693"/>
    <s v="EL MILLÓN"/>
    <s v="GUAPILES"/>
    <x v="4"/>
    <s v="POCOCI"/>
    <s v="ROXANA"/>
    <s v="EL MILLÓN"/>
    <s v="HUETAR CARIBE"/>
    <s v="KATTIA HAVARRIA RUIZ"/>
    <n v="64653656"/>
    <n v="0"/>
    <s v="esc.elmillon@mep.go.cr"/>
    <s v="1 KILOMETRO OESTE DE LA ESCUELA SAN JORGE A U"/>
    <s v="Rural"/>
    <n v="28"/>
    <n v="15.959999999999999"/>
  </r>
  <r>
    <n v="3697"/>
    <s v="LAGUNILLAS"/>
    <s v="AGUIRRE"/>
    <x v="1"/>
    <s v="GARABITO"/>
    <s v="TARCOLES"/>
    <s v="LAGUNILLAS"/>
    <s v="PACIFICO CENTRAL"/>
    <s v="MAYELA SOLANO RODRIGUEZ"/>
    <n v="24289686"/>
    <n v="24289686"/>
    <s v="esc.lagunillas@mep.go.cr"/>
    <s v="25 MTS SURESTE DEL EBAIS"/>
    <s v="Urbana"/>
    <n v="129"/>
    <n v="51.6"/>
  </r>
  <r>
    <n v="3699"/>
    <s v="EL CARMEN"/>
    <s v="AGUIRRE"/>
    <x v="1"/>
    <s v="PARRITA"/>
    <s v="PARRITA"/>
    <s v="EL CARMEN"/>
    <s v="PACIFICO CENTRAL"/>
    <s v="LUCRECIA UREÑA FERNANDEZ"/>
    <n v="87319233"/>
    <n v="0"/>
    <s v="esc.elcarmenparrita@mep.go.cr"/>
    <s v="EL CARMEN DE PARRITA 25 KM AL SURESTE"/>
    <s v="Urbana"/>
    <n v="28"/>
    <n v="11.200000000000001"/>
  </r>
  <r>
    <n v="3702"/>
    <s v="DAMITAS"/>
    <s v="AGUIRRE"/>
    <x v="1"/>
    <s v="PARRITA"/>
    <s v="PARRITA"/>
    <s v="ASENTAMIENTO PIRRIS"/>
    <s v="PACIFICO CENTRAL"/>
    <s v="IRENE ROMAN MENDEZ"/>
    <n v="27794337"/>
    <n v="0"/>
    <s v="esc.damitas@mep.go.cr"/>
    <s v="COSTADO SUR DE LA PLAZA DE DEPORTES"/>
    <s v="Urbana"/>
    <n v="108"/>
    <n v="43.2"/>
  </r>
  <r>
    <n v="3703"/>
    <s v="SANTO DOMINGO"/>
    <s v="AGUIRRE"/>
    <x v="1"/>
    <s v="QUEPOS"/>
    <s v="SAVEGRE"/>
    <s v="SANTO DOMINGO"/>
    <s v="PACIFICO CENTRAL"/>
    <s v="MARGARITA MORALES GAMBOA"/>
    <n v="22005387"/>
    <n v="0"/>
    <s v="esc.santodomingosavegre@mep.go.cr"/>
    <s v="CONTIGUO A LA IGLESIA CATOLICA SANTO DOMINGO"/>
    <s v="Rural"/>
    <n v="30"/>
    <n v="17.099999999999998"/>
  </r>
  <r>
    <n v="3704"/>
    <s v="SAN MIGUEL"/>
    <s v="AGUIRRE"/>
    <x v="1"/>
    <s v="PARRITA"/>
    <s v="PARRITA"/>
    <s v="SAN MIGUEL"/>
    <s v="PACIFICO CENTRAL"/>
    <s v="FRANCISCO MORERA VARGAS"/>
    <n v="87050634"/>
    <n v="0"/>
    <s v="es.sanmiguelparrita@mep.go.cr"/>
    <s v="CONTIGUO A LA PLAZA DE DEPORTES"/>
    <s v="Urbana"/>
    <n v="37"/>
    <n v="14.8"/>
  </r>
  <r>
    <n v="3706"/>
    <s v="BIJAGUAL SUR"/>
    <s v="AGUIRRE"/>
    <x v="0"/>
    <s v="ACOSTA"/>
    <s v="SABANILLAS"/>
    <s v="BIJAGUAL SUR"/>
    <s v="CENTRAL"/>
    <s v="INGRID RODRIGUEZ QUINTANILLA"/>
    <n v="27783552"/>
    <n v="27783552"/>
    <s v="esc.debijagualsur@mep.go.cr"/>
    <s v="BIJAGUAL CENTRO"/>
    <s v="Rural"/>
    <n v="23"/>
    <n v="13.11"/>
  </r>
  <r>
    <n v="3708"/>
    <s v="INVU LA GUARIA"/>
    <s v="AGUIRRE"/>
    <x v="1"/>
    <s v="PARRITA"/>
    <s v="PARRITA"/>
    <s v="INVU LA GUARIA"/>
    <s v="PACIFICO CENTRAL"/>
    <s v="ONDINA RAMIREZ SILVA"/>
    <n v="27799985"/>
    <n v="27799985"/>
    <s v="esc.invulaguaria@mep.go.cr"/>
    <s v="1 KM AL OESTE Y 300 AL SUR BANCO NACIONAL."/>
    <s v="Urbana"/>
    <n v="38"/>
    <n v="15.200000000000001"/>
  </r>
  <r>
    <n v="3710"/>
    <s v="CERRITOS"/>
    <s v="AGUIRRE"/>
    <x v="1"/>
    <s v="QUEPOS"/>
    <s v="QUEPOS"/>
    <s v="CERRITOS"/>
    <s v="PACIFICO CENTRAL"/>
    <s v="ROCIO HIDALGO RODRIGUEZ"/>
    <n v="88036321"/>
    <n v="0"/>
    <s v="esc.cerritosquepos@mep.go.cr"/>
    <s v="CERRITOS CENTRO DEL SUPER PEQUENO 75M OESTE"/>
    <s v="Urbana"/>
    <n v="40"/>
    <n v="16"/>
  </r>
  <r>
    <n v="3712"/>
    <s v="CERROS"/>
    <s v="AGUIRRE"/>
    <x v="1"/>
    <s v="QUEPOS"/>
    <s v="QUEPOS"/>
    <s v="SAN RAFAEL DE CERROS"/>
    <s v="PACIFICO CENTRAL"/>
    <s v="LUIS ENRIQUE LEON MENA"/>
    <n v="27776113"/>
    <n v="27776113"/>
    <s v="esc.cerros@mep.go.cr"/>
    <s v="FRENTE A IGLESIA EVANGELICA MANA"/>
    <s v="Urbana"/>
    <n v="149"/>
    <n v="59.6"/>
  </r>
  <r>
    <n v="3715"/>
    <s v="BAJAMAR"/>
    <s v="AGUIRRE"/>
    <x v="1"/>
    <s v="GARABITO"/>
    <s v="TARCOLES"/>
    <s v="BAJAMAR"/>
    <s v="PACIFICO CENTRAL"/>
    <s v="EVELYN CHAVARRIA VASQUEZ"/>
    <n v="24282993"/>
    <n v="24282993"/>
    <s v="escuelabajamar@hotmail.com"/>
    <s v="500 MTS.SUR DE INSTALACIONES DEL MOPT."/>
    <s v="Urbana"/>
    <n v="44"/>
    <n v="17.600000000000001"/>
  </r>
  <r>
    <n v="3716"/>
    <s v="CUARROS"/>
    <s v="AGUIRRE"/>
    <x v="1"/>
    <s v="GARABITO"/>
    <s v="TARCOLES"/>
    <s v="CUARROS"/>
    <s v="PACIFICO CENTRAL"/>
    <s v="ROBERTO SANDOVAL CHAVEZ"/>
    <n v="22005865"/>
    <n v="0"/>
    <s v="esc.decuarros@mep.go.cr"/>
    <s v="100 METROS ESTE DE LA PLAZA DE FUTBOL."/>
    <s v="Urbana"/>
    <n v="34"/>
    <n v="13.600000000000001"/>
  </r>
  <r>
    <n v="3717"/>
    <s v="LA PALMA"/>
    <s v="AGUIRRE"/>
    <x v="1"/>
    <s v="PARRITA"/>
    <s v="PARRITA"/>
    <s v="LA PALMA"/>
    <s v="PACIFICO CENTRAL"/>
    <s v="RUTH XINIA TORRES GODINEZ"/>
    <n v="27797133"/>
    <n v="0"/>
    <s v="esc.lapalmaparrita@mep.go.cr"/>
    <s v="COSTADO OESTE DE LA PLAZA DEPORTES"/>
    <s v="Urbana"/>
    <n v="115"/>
    <n v="46"/>
  </r>
  <r>
    <n v="3718"/>
    <s v="EL JICOTE"/>
    <s v="AGUIRRE"/>
    <x v="1"/>
    <s v="PARRITA"/>
    <s v="PARRITA"/>
    <s v="EL JICOTE"/>
    <s v="PACIFICO CENTRAL"/>
    <s v="MARCIANO ELIZONDO GUZMAN"/>
    <n v="27798661"/>
    <n v="0"/>
    <s v="esc.eljicote@mep.go.cr"/>
    <s v="3 KM.O.DEL PROYECTO LOS REFORMADORES EL TIGRE"/>
    <s v="Urbana"/>
    <n v="33"/>
    <n v="13.200000000000001"/>
  </r>
  <r>
    <n v="3719"/>
    <s v="LAS BRISAS"/>
    <s v="AGUIRRE"/>
    <x v="1"/>
    <s v="PARRITA"/>
    <s v="PARRITA"/>
    <s v="LAS LOMAS"/>
    <s v="PACIFICO CENTRAL"/>
    <s v="GERLIN LOPEZ VEGA"/>
    <n v="27797060"/>
    <n v="27797060"/>
    <s v="esc.lasbrisasparrita@mep.go.cr"/>
    <s v="DIAGONAL A LA PLAZA DE DEPORTES"/>
    <s v="Urbana"/>
    <n v="162"/>
    <n v="64.8"/>
  </r>
  <r>
    <n v="3723"/>
    <s v="HACIENDA JACO"/>
    <s v="AGUIRRE"/>
    <x v="1"/>
    <s v="GARABITO"/>
    <s v="JACO"/>
    <s v="HACIENDA JACO"/>
    <s v="PACIFICO CENTRAL"/>
    <s v="ANABEL ROSALES CASTRO"/>
    <n v="26431494"/>
    <n v="26431494"/>
    <s v="esc.haciendajaco@mep.go.cr"/>
    <s v="100 MTS NOROESTE MAXI PALI, JACO"/>
    <s v="Urbana"/>
    <n v="119"/>
    <n v="47.6"/>
  </r>
  <r>
    <n v="3725"/>
    <s v="PORTON DE NARANJO"/>
    <s v="AGUIRRE"/>
    <x v="1"/>
    <s v="QUEPOS"/>
    <s v="NARANJITO"/>
    <s v="NARANJITO"/>
    <s v="PACIFICO CENTRAL"/>
    <s v="DORIS ALPIZAR SANCHEZ"/>
    <n v="27791119"/>
    <n v="27791119"/>
    <s v="esc.portondenaranjo@mep.go.cr"/>
    <s v="FRENTE LA DELEGACION DISTRITAL."/>
    <s v="Rural"/>
    <n v="153"/>
    <n v="87.21"/>
  </r>
  <r>
    <n v="3732"/>
    <s v="EL SILENCIO"/>
    <s v="AGUIRRE"/>
    <x v="1"/>
    <s v="QUEPOS"/>
    <s v="SAVEGRE"/>
    <s v="EL SILENCIO"/>
    <s v="PACIFICO CENTRAL"/>
    <s v="GERARDO CERDAS QUESADA"/>
    <n v="27876093"/>
    <n v="0"/>
    <s v="esc.elsilenciosavegre@mep.go.cr"/>
    <s v="DEL SUPERMERCADO COOPESILENCIO 100 MTS SUR"/>
    <s v="Rural"/>
    <n v="57"/>
    <n v="32.489999999999995"/>
  </r>
  <r>
    <n v="3733"/>
    <s v="EL TIGRE"/>
    <s v="AGUIRRE"/>
    <x v="1"/>
    <s v="PARRITA"/>
    <s v="PARRITA"/>
    <s v="EL TIGRE"/>
    <s v="PACIFICO CENTRAL"/>
    <s v="JONATHAN DELGADO CALDERON"/>
    <n v="27794098"/>
    <n v="27794098"/>
    <s v="esc.eltigre@mep.go.cr"/>
    <s v="COSTADO ESTE DE LA PLAZA DE DEPORTES"/>
    <s v="Urbana"/>
    <n v="173"/>
    <n v="69.2"/>
  </r>
  <r>
    <n v="3737"/>
    <s v="HERRADURA"/>
    <s v="AGUIRRE"/>
    <x v="1"/>
    <s v="GARABITO"/>
    <s v="JACO"/>
    <s v="HERRADURA"/>
    <s v="PACIFICO CENTRAL"/>
    <s v="EFRAIN ANTONIO SOLIS ROJAS"/>
    <n v="26377590"/>
    <n v="26377020"/>
    <s v="esc.herradurajaco@mep.go.cr"/>
    <s v="COSTADO NOROESTE DE LA PLAZA DE DEPORTES"/>
    <s v="Urbana"/>
    <n v="804"/>
    <n v="241.2"/>
  </r>
  <r>
    <n v="3739"/>
    <s v="CENTRAL DE JACO"/>
    <s v="AGUIRRE"/>
    <x v="1"/>
    <s v="GARABITO"/>
    <s v="JACO"/>
    <s v="JACO"/>
    <s v="PACIFICO CENTRAL"/>
    <s v="HEIDY CHACON GUZMAN"/>
    <n v="26433201"/>
    <n v="26436492"/>
    <s v="esc.jaco@mep.go.cr"/>
    <s v="DIAGONAL AL COLEGIO TECNICO DE JACO"/>
    <s v="Urbana"/>
    <n v="510"/>
    <n v="153"/>
  </r>
  <r>
    <n v="3740"/>
    <s v="JUNTA DE CACAO"/>
    <s v="AGUIRRE"/>
    <x v="1"/>
    <s v="PARRITA"/>
    <s v="PARRITA"/>
    <s v="PALO SECO VIEJO"/>
    <s v="PACIFICO CENTRAL"/>
    <s v="NUBIA ANCHIA SOLANO"/>
    <n v="83204551"/>
    <n v="0"/>
    <s v="esc.juntadecacao@mep.go.cr"/>
    <s v="FINCA PALO SECO FRENTE A PLAZA DE DEPORTES"/>
    <s v="Urbana"/>
    <n v="41"/>
    <n v="16.400000000000002"/>
  </r>
  <r>
    <n v="3743"/>
    <s v="LA JULIETA"/>
    <s v="AGUIRRE"/>
    <x v="1"/>
    <s v="PARRITA"/>
    <s v="PARRITA"/>
    <s v="LA JULIETA"/>
    <s v="PACIFICO CENTRAL"/>
    <s v="ENDERS GUTTIERREZ OLIVARES"/>
    <n v="27799097"/>
    <n v="27799135"/>
    <s v="esc.lajulieta@mep.go.cr"/>
    <s v="LA JULIETA FRENTE AL PARQUE MUNICIPAL"/>
    <s v="Urbana"/>
    <n v="281"/>
    <n v="84.3"/>
  </r>
  <r>
    <n v="3749"/>
    <s v="LONDRES"/>
    <s v="AGUIRRE"/>
    <x v="1"/>
    <s v="QUEPOS"/>
    <s v="NARANJITO"/>
    <s v="LONDRES"/>
    <s v="PACIFICO CENTRAL"/>
    <s v="DIMAS JIMENEZ ROJAS"/>
    <n v="27791367"/>
    <n v="27791367"/>
    <s v="esc.londresnaranjito@mep.go.cr"/>
    <s v="CENTRO DE LA COMUNIDAD DE LONDRES"/>
    <s v="Rural"/>
    <n v="119"/>
    <n v="67.83"/>
  </r>
  <r>
    <n v="3750"/>
    <s v="LOS ANGELES"/>
    <s v="AGUIRRE"/>
    <x v="1"/>
    <s v="PARRITA"/>
    <s v="PARRITA"/>
    <s v="LOS ANGELES"/>
    <s v="PACIFICO CENTRAL"/>
    <s v="FRED CHAVARRIA MADRIGAL"/>
    <n v="27795046"/>
    <n v="27795046"/>
    <s v="esc.losangeles.aguirre@mep.go.cr"/>
    <s v="FRENTE A LA CANCHA DE BASQUET"/>
    <s v="Urbana"/>
    <n v="162"/>
    <n v="64.8"/>
  </r>
  <r>
    <n v="3751"/>
    <s v="MANUEL ANTONIO"/>
    <s v="AGUIRRE"/>
    <x v="1"/>
    <s v="QUEPOS"/>
    <s v="QUEPOS"/>
    <s v="MANUEL ANTONIO"/>
    <s v="PACIFICO CENTRAL"/>
    <s v="LUCINIA HERMANDEZ LOBO"/>
    <n v="27774042"/>
    <n v="0"/>
    <s v="esc.manuelantonio@mep.go.cr"/>
    <s v="AL COSTADO DERECHO DEL HOTEL VILLAS LIRIO"/>
    <s v="Urbana"/>
    <n v="145"/>
    <n v="58"/>
  </r>
  <r>
    <n v="3761"/>
    <s v="PLAYON SAN ISIDRO"/>
    <s v="AGUIRRE"/>
    <x v="1"/>
    <s v="PARRITA"/>
    <s v="PARRITA"/>
    <s v="PLAYON SAN ISIDRO"/>
    <s v="PACIFICO CENTRAL"/>
    <s v="HUGO MADRIGAL JIMENEZ"/>
    <n v="27783554"/>
    <n v="0"/>
    <s v="esc.playonsanisidro@mep.go.cr"/>
    <s v="50 M AL ESTE DE LA IGLESIA CATOLICA"/>
    <s v="Urbana"/>
    <n v="34"/>
    <n v="13.600000000000001"/>
  </r>
  <r>
    <n v="3762"/>
    <s v="PLAYON SUR"/>
    <s v="AGUIRRE"/>
    <x v="1"/>
    <s v="PARRITA"/>
    <s v="PARRITA"/>
    <s v="PLAYON SUR"/>
    <s v="PACIFICO CENTRAL"/>
    <s v="WILLIAM SIBAJA ALVAREZ"/>
    <n v="27785152"/>
    <n v="0"/>
    <s v="esc.playonsur@mep.go.cr"/>
    <s v="DIAGONAL AL SUPER HENRY, PLAYON SUR"/>
    <s v="Urbana"/>
    <n v="62"/>
    <n v="24.8"/>
  </r>
  <r>
    <n v="3764"/>
    <s v="QUEBRADA GANADO"/>
    <s v="AGUIRRE"/>
    <x v="1"/>
    <s v="GARABITO"/>
    <s v="TARCOLES"/>
    <s v="QUEBRADA GANADO"/>
    <s v="PACIFICO CENTRAL"/>
    <s v="XIOMARA CORRALES GUTIERREZ"/>
    <n v="26370090"/>
    <n v="26370090"/>
    <s v="esc.quebradadeganado@mep.go.cr"/>
    <s v="FRENTE AL TEMPLO CATOLICO DE QUEBRADA GANADO."/>
    <s v="Urbana"/>
    <n v="415"/>
    <n v="124.5"/>
  </r>
  <r>
    <n v="3769"/>
    <s v="SAN JUAN"/>
    <s v="AGUIRRE"/>
    <x v="1"/>
    <s v="PARRITA"/>
    <s v="PARRITA"/>
    <s v="SAN JUAN"/>
    <s v="PACIFICO CENTRAL"/>
    <s v="ALBA EULALIA SANCHEZ CORRALES"/>
    <n v="27798978"/>
    <n v="27798978"/>
    <s v="esc.sanjuan.aguirre@mep.go.cr"/>
    <s v="SAN JUAN CONTIGUO AL TEMPLO CATOLICO"/>
    <s v="Urbana"/>
    <n v="30"/>
    <n v="12"/>
  </r>
  <r>
    <n v="3773"/>
    <s v="DAMAS"/>
    <s v="AGUIRRE"/>
    <x v="1"/>
    <s v="QUEPOS"/>
    <s v="QUEPOS"/>
    <s v="DAMAS"/>
    <s v="PACIFICO CENTRAL"/>
    <s v="ALEXIS PEREZ AGUILAR"/>
    <n v="27776645"/>
    <n v="27776645"/>
    <s v="esc.fincadamas@mep.go.cr"/>
    <s v="FRENTE AL EBAIS."/>
    <s v="Urbana"/>
    <n v="130"/>
    <n v="52"/>
  </r>
  <r>
    <n v="3776"/>
    <s v="FINCA POCARES"/>
    <s v="AGUIRRE"/>
    <x v="1"/>
    <s v="PARRITA"/>
    <s v="PARRITA"/>
    <s v="POCARES"/>
    <s v="PACIFICO CENTRAL"/>
    <s v="KARLA ANDREA ARIAS JIMENEZ"/>
    <n v="87672001"/>
    <n v="0"/>
    <s v="esc.fincapocares@mep.go.cr"/>
    <s v="10 KM SURESTE DE PARRITA"/>
    <s v="Urbana"/>
    <n v="38"/>
    <n v="15.200000000000001"/>
  </r>
  <r>
    <n v="3780"/>
    <s v="SAN RAFAEL NORTE"/>
    <s v="AGUIRRE"/>
    <x v="1"/>
    <s v="PARRITA"/>
    <s v="PARRITA"/>
    <s v="SAN RAFAEL NORTE"/>
    <s v="PACIFICO CENTRAL"/>
    <s v="STEPHANIE VILLALOBOS AZOFEIFA"/>
    <n v="27794325"/>
    <n v="0"/>
    <s v="esc.sanrafaelnorteparrita@mep.go.cr"/>
    <s v="500 MTS ESTE DEL PLANTEL DEL ICE"/>
    <s v="Urbana"/>
    <n v="81"/>
    <n v="32.4"/>
  </r>
  <r>
    <n v="3781"/>
    <s v="VILLA NUEVA"/>
    <s v="AGUIRRE"/>
    <x v="1"/>
    <s v="QUEPOS"/>
    <s v="NARANJITO"/>
    <s v="VILLA NUEVA"/>
    <s v="PACIFICO CENTRAL"/>
    <s v="CARLOS ROJAS SANCHEZ"/>
    <n v="85100594"/>
    <n v="27791095"/>
    <s v="carlos.rojas.sanchez@mep.go.cr"/>
    <s v="CONTIGUO PLAZA DE DEPORTES."/>
    <s v="Rural"/>
    <n v="90"/>
    <n v="51.3"/>
  </r>
  <r>
    <n v="3783"/>
    <s v="CAPULIN"/>
    <s v="AGUIRRE"/>
    <x v="1"/>
    <s v="GARABITO"/>
    <s v="TARCOLES"/>
    <s v="BAJO CAPULIN"/>
    <s v="PACIFICO CENTRAL"/>
    <s v="WILFREDO CALDERON VARGAS"/>
    <n v="24285994"/>
    <n v="0"/>
    <s v="esc.elcapulintarcoles@mep.go.cr"/>
    <s v="FRENTE A OFICINAS TAJO LA GARITA."/>
    <s v="Urbana"/>
    <n v="70"/>
    <n v="28"/>
  </r>
  <r>
    <n v="3787"/>
    <s v="PUEBLO NUEVO"/>
    <s v="AGUIRRE"/>
    <x v="1"/>
    <s v="GARABITO"/>
    <s v="JACO"/>
    <s v="PUEBLO NUEVO"/>
    <s v="PACIFICO CENTRAL"/>
    <s v="NATALIA GUTIERREZ RUIZ"/>
    <n v="26431657"/>
    <n v="0"/>
    <s v="esc.pueblonuevojaco@mep.go.cr"/>
    <s v="PUEBLO NUEVO DE JACO"/>
    <s v="Urbana"/>
    <n v="24"/>
    <n v="9.6000000000000014"/>
  </r>
  <r>
    <n v="3794"/>
    <s v="PORFIRIO RUIZ NAVARRO"/>
    <s v="ZONA NORTE-NORTE"/>
    <x v="2"/>
    <s v="UPALA"/>
    <s v="AGUAS CLARAS"/>
    <s v="AGUAS CLARAS"/>
    <s v="HUETAR NORTE"/>
    <s v="ERIKA ELIZONDO CANTILLO"/>
    <n v="24660574"/>
    <n v="24660574"/>
    <s v="esc.porfirioruiznavarro@mep.go.cr"/>
    <s v="DIAGONAL A LA IGLESIA CATOLICA"/>
    <s v="Rural"/>
    <n v="78"/>
    <n v="44.459999999999994"/>
  </r>
  <r>
    <n v="3795"/>
    <s v="LOS JAZMINES"/>
    <s v="ZONA NORTE-NORTE"/>
    <x v="2"/>
    <s v="UPALA"/>
    <s v="UPALA"/>
    <s v="JAZMINES A"/>
    <s v="HUETAR NORTE"/>
    <s v="ANTONIO KOSCHNY LEITON"/>
    <n v="24708311"/>
    <n v="24708311"/>
    <s v="osvaldo.sequeira.sequeira@mep.go.cr"/>
    <s v="COSTADO OESTE DE LA PLAZA"/>
    <s v="Rural"/>
    <n v="52"/>
    <n v="29.639999999999997"/>
  </r>
  <r>
    <n v="3796"/>
    <s v="LOS PALMARES"/>
    <s v="LIBERIA"/>
    <x v="5"/>
    <s v="LA CRUZ"/>
    <s v="SANTA CECILIA"/>
    <s v="LOS PALMARES"/>
    <s v="CHOROTEGA"/>
    <s v="JUVENAL CHAVEZ BRICEÑO"/>
    <n v="22006706"/>
    <n v="26777022"/>
    <s v="esc.lospalmaresdesantacecilia@mep.go.cr"/>
    <s v="2KM SUROESTE DEL PUENTE SOBRE EL RIO OROSI"/>
    <s v="Rural"/>
    <n v="38"/>
    <n v="21.659999999999997"/>
  </r>
  <r>
    <n v="3798"/>
    <s v="PORFIRIO CAMPOS MUÑOZ"/>
    <s v="ZONA NORTE-NORTE"/>
    <x v="2"/>
    <s v="UPALA"/>
    <s v="UPALA"/>
    <s v="JAZMINES"/>
    <s v="HUETAR NORTE"/>
    <s v="DUNCAN JARQUIN AMPIE"/>
    <n v="24708015"/>
    <n v="24708015"/>
    <s v="esc.porfiriocamposmunoz@mep.go.cr"/>
    <s v="7 KM ESTE DE COLONIA PUNTARENAS"/>
    <s v="Rural"/>
    <n v="61"/>
    <n v="34.769999999999996"/>
  </r>
  <r>
    <n v="3801"/>
    <s v="EL VALLE"/>
    <s v="ZONA NORTE-NORTE"/>
    <x v="2"/>
    <s v="GUATUSO"/>
    <s v="KATIRA"/>
    <s v="EL VALLE"/>
    <s v="HUETAR NORTE"/>
    <s v="MARGARITA APONTE QUIROS"/>
    <n v="24022842"/>
    <n v="24022842"/>
    <s v="esc.elvallekatira@mep.go.cr"/>
    <s v="A UN COSTADO DE LA IGLESIA CATOLICA"/>
    <s v="Rural"/>
    <n v="128"/>
    <n v="72.959999999999994"/>
  </r>
  <r>
    <n v="3802"/>
    <s v="TUJANKIR # 1"/>
    <s v="ZONA NORTE-NORTE"/>
    <x v="2"/>
    <s v="GUATUSO"/>
    <s v="KATIRA"/>
    <s v="TUJANKIR"/>
    <s v="HUETAR NORTE"/>
    <s v="YENDRI ROJAS CRUZ"/>
    <n v="24021397"/>
    <n v="41051082"/>
    <s v="esc.tujankir1@mep.go.cr"/>
    <s v="COSTADO SUR DE LA IGLESIA TUJANKIR 1"/>
    <s v="Rural"/>
    <n v="60"/>
    <n v="34.199999999999996"/>
  </r>
  <r>
    <n v="3805"/>
    <s v="VALLE VERDE"/>
    <s v="ZONA NORTE-NORTE"/>
    <x v="2"/>
    <s v="UPALA"/>
    <s v="AGUAS CLARAS"/>
    <s v="VALLE VERDE"/>
    <s v="HUETAR NORTE"/>
    <s v="JOSE ALONSO BUSTOS GARCIA"/>
    <n v="24660220"/>
    <n v="24660220"/>
    <s v="esc.valleverde@mep.go.cr"/>
    <s v="50 METROS OESTE DE LA IGLESIA CATOLICA"/>
    <s v="Rural"/>
    <n v="43"/>
    <n v="24.509999999999998"/>
  </r>
  <r>
    <n v="3808"/>
    <s v="EL PARAISO"/>
    <s v="ZONA NORTE-NORTE"/>
    <x v="2"/>
    <s v="UPALA"/>
    <s v="DOS RIOS"/>
    <s v="EL PARAISO"/>
    <s v="HUETAR NORTE"/>
    <s v="NEREYDA RUIZ PEREZ"/>
    <n v="24702845"/>
    <n v="24702822"/>
    <s v="esc.elparaiso@mep.go.cr"/>
    <s v="DEL PUESTO DE POLICIA DE BIRMANIA 3KM OESTE"/>
    <s v="Rural"/>
    <n v="35"/>
    <n v="19.95"/>
  </r>
  <r>
    <n v="3809"/>
    <s v="BETANIA"/>
    <s v="ZONA NORTE-NORTE"/>
    <x v="2"/>
    <s v="UPALA"/>
    <s v="SAN JOSE O PIZOTE"/>
    <s v="BETANIA"/>
    <s v="HUETAR NORTE"/>
    <s v="ESPERANZA DIAZ HERNANDEZ"/>
    <n v="24706676"/>
    <n v="0"/>
    <s v="esc.betania@mep.go.cr"/>
    <s v="3 KM AL NORTE DE ESC LAS MILPAS"/>
    <s v="Rural"/>
    <n v="25"/>
    <n v="14.249999999999998"/>
  </r>
  <r>
    <n v="3810"/>
    <s v="BELLA VISTA"/>
    <s v="LIBERIA"/>
    <x v="5"/>
    <s v="LA CRUZ"/>
    <s v="SANTA CECILIA"/>
    <s v="BELLA VISTA"/>
    <s v="CHOROTEGA"/>
    <s v="MACDONAL ABARCA RODRIGUEZ"/>
    <n v="22006745"/>
    <n v="26777025"/>
    <s v="esc.bellavista@mep.go.cr"/>
    <s v="BELLA VISTA DE SANTA CECILIA DE LA LA CRUZ"/>
    <s v="Rural"/>
    <n v="35"/>
    <n v="19.95"/>
  </r>
  <r>
    <n v="3811"/>
    <s v="COSTA ANA"/>
    <s v="ZONA NORTE-NORTE"/>
    <x v="2"/>
    <s v="GUATUSO"/>
    <s v="BUENAVISTA"/>
    <s v="COSTA ANA"/>
    <s v="HUETAR NORTE"/>
    <s v="RODOLFO LOPEZ OBREGON"/>
    <n v="24021257"/>
    <n v="24021628"/>
    <s v="esc.idacostaana@mep.go.cr"/>
    <s v="FRENTE A LA PLAZA DE DEPORTE DE LA COMUNIDAD"/>
    <s v="Rural"/>
    <n v="34"/>
    <n v="19.38"/>
  </r>
  <r>
    <n v="3812"/>
    <s v="LIDER DE BIJAGUA"/>
    <s v="ZONA NORTE-NORTE"/>
    <x v="2"/>
    <s v="UPALA"/>
    <s v="BIJAGUA"/>
    <s v="BIJAGUA"/>
    <s v="HUETAR NORTE"/>
    <s v="EDWIN SALGADO SALAZAR"/>
    <n v="24668401"/>
    <n v="24668401"/>
    <s v="esc.liderbijagua@mep.go.cr"/>
    <s v="300 OESTE DE LA IGLESIA CATOLICA."/>
    <s v="Rural"/>
    <n v="294"/>
    <n v="117.60000000000001"/>
  </r>
  <r>
    <n v="3813"/>
    <s v="BIRMANIA"/>
    <s v="ZONA NORTE-NORTE"/>
    <x v="2"/>
    <s v="UPALA"/>
    <s v="DOS RIOS"/>
    <s v="BIRMANIA"/>
    <s v="HUETAR NORTE"/>
    <s v="HENRY JAVIER SOTO MAYORGA"/>
    <n v="24702767"/>
    <n v="0"/>
    <s v="esc.birmania@mep.go.cr"/>
    <s v="COSTADO OESTE DE LA IGLESIA CATOLICA"/>
    <s v="Rural"/>
    <n v="49"/>
    <n v="27.929999999999996"/>
  </r>
  <r>
    <n v="3814"/>
    <s v="I.D.A. EL GAVILAN"/>
    <s v="ZONA NORTE-NORTE"/>
    <x v="2"/>
    <s v="UPALA"/>
    <s v="DOS RIOS"/>
    <s v="CENTRO DEL GAVILAN"/>
    <s v="HUETAR NORTE"/>
    <s v="ENID SALAZAR CASTRO"/>
    <n v="22005306"/>
    <n v="0"/>
    <s v="esc.idagavilan@mep.go.cr"/>
    <s v="GAVILAN CENTRO"/>
    <s v="Rural"/>
    <n v="58"/>
    <n v="33.059999999999995"/>
  </r>
  <r>
    <n v="3815"/>
    <s v="EL ENCANTO"/>
    <s v="ZONA NORTE-NORTE"/>
    <x v="2"/>
    <s v="UPALA"/>
    <s v="DOS RIOS"/>
    <s v="EL ENCANTO"/>
    <s v="HUETAR NORTE"/>
    <s v="JOSE MANUEL HERNANDEZ CORTES"/>
    <n v="84317035"/>
    <n v="0"/>
    <s v="esc.idaelencanto@mep.go.cr"/>
    <s v="EL ENCANTO DOS RIOS DE UPALA"/>
    <s v="Rural"/>
    <n v="31"/>
    <n v="17.669999999999998"/>
  </r>
  <r>
    <n v="3817"/>
    <s v="ARGENDORA"/>
    <s v="LIBERIA"/>
    <x v="5"/>
    <s v="LA CRUZ"/>
    <s v="SANTA CECILIA"/>
    <s v="ARGENDORA"/>
    <s v="CHOROTEGA"/>
    <s v="MAGALI CUBILLO MORALES"/>
    <n v="24700283"/>
    <n v="26777022"/>
    <s v="esc.argendora@mep.go.cr"/>
    <s v="DE SANTA CECILIA 6KM SUR Y 100M ANTES DEL RIO"/>
    <s v="Rural"/>
    <n v="38"/>
    <n v="21.659999999999997"/>
  </r>
  <r>
    <n v="3818"/>
    <s v="BRASILIA"/>
    <s v="ZONA NORTE-NORTE"/>
    <x v="2"/>
    <s v="UPALA"/>
    <s v="DOS RIOS"/>
    <s v="BRASILIA"/>
    <s v="HUETAR NORTE"/>
    <s v="YERLYN VANESSA LARA ALEMAN"/>
    <n v="24703417"/>
    <n v="0"/>
    <s v="esc.brasiliadeupala@mep.go.cr"/>
    <s v="DE SODA LA ESCUELA 50 MTS SUR BRASILIA UPALA"/>
    <s v="Rural"/>
    <n v="134"/>
    <n v="76.38"/>
  </r>
  <r>
    <n v="3820"/>
    <s v="PUEBLO NUEVO"/>
    <s v="ZONA NORTE-NORTE"/>
    <x v="2"/>
    <s v="UPALA"/>
    <s v="SAN JOSE O PIZOTE"/>
    <s v="PUEBLO NUEVO"/>
    <s v="HUETAR NORTE"/>
    <s v="ROSA COREA RODRIGUEZ"/>
    <n v="24701333"/>
    <n v="24701333"/>
    <s v="esc.pueblonuevo.upala@mep.go.cr"/>
    <s v="1KM AL N DEL COLEGIO SAN JOSE"/>
    <s v="Rural"/>
    <n v="84"/>
    <n v="47.879999999999995"/>
  </r>
  <r>
    <n v="3822"/>
    <s v="CAÑO RITO"/>
    <s v="ZONA NORTE-NORTE"/>
    <x v="2"/>
    <s v="UPALA"/>
    <s v="YOLILLAL"/>
    <s v="CAÑO RITO"/>
    <s v="HUETAR NORTE"/>
    <s v="MARLENE VALLE VILLALOBOS"/>
    <n v="44056207"/>
    <n v="0"/>
    <s v="esc.canorito@mep.go.cr"/>
    <s v="CONTIGUO A LA PLAZA DE FUTBOL"/>
    <s v="Rural"/>
    <n v="31"/>
    <n v="17.669999999999998"/>
  </r>
  <r>
    <n v="3824"/>
    <s v="LLANO BONITO #1"/>
    <s v="ZONA NORTE-NORTE"/>
    <x v="2"/>
    <s v="GUATUSO"/>
    <s v="KATIRA"/>
    <s v="LLANO BONITO"/>
    <s v="HUETAR NORTE"/>
    <s v="MAUREN RAMIREZ MONGE"/>
    <n v="24021067"/>
    <n v="24021067"/>
    <s v="esc.llanobonitouno@mep.go.cr"/>
    <s v="300M ESTE DEL TEMPLO CATOLICO"/>
    <s v="Rural"/>
    <n v="70"/>
    <n v="39.9"/>
  </r>
  <r>
    <n v="3826"/>
    <s v="COLONIA BLANCA"/>
    <s v="ZONA NORTE-NORTE"/>
    <x v="2"/>
    <s v="UPALA"/>
    <s v="AGUAS CLARAS"/>
    <s v="COLONIA BLANCA"/>
    <s v="HUETAR NORTE"/>
    <s v="ODIR ANTONIO BELTRAN RODRIGUEZ"/>
    <n v="72968230"/>
    <n v="24660701"/>
    <s v="esc.coloniablanca@mep.go.cr"/>
    <s v="DIAGONAL A LA PLAZA DE FUTBOL"/>
    <s v="Rural"/>
    <n v="35"/>
    <n v="19.95"/>
  </r>
  <r>
    <n v="3828"/>
    <s v="SOR MARIA ROMERO MENESES"/>
    <s v="ZONA NORTE-NORTE"/>
    <x v="2"/>
    <s v="UPALA"/>
    <s v="CANALETE"/>
    <s v="CANALETE"/>
    <s v="HUETAR NORTE"/>
    <s v="WENDY LU MORA PIEDRA"/>
    <n v="24700209"/>
    <n v="24700209"/>
    <s v="esc.sormariaromeromeneses@mep.go.cr"/>
    <s v="200M SUR DEL SALON COMUNAL"/>
    <s v="Rural"/>
    <n v="226"/>
    <n v="90.4"/>
  </r>
  <r>
    <n v="3831"/>
    <s v="I.D.A. SAN LUIS"/>
    <s v="ZONA NORTE-NORTE"/>
    <x v="2"/>
    <s v="UPALA"/>
    <s v="DOS RIOS"/>
    <s v="SAN LUIS"/>
    <s v="HUETAR NORTE"/>
    <s v="LUIS ALFREDO MENDOZA MENDOZA"/>
    <n v="44056357"/>
    <n v="0"/>
    <s v="esc.idasanluisupala@mep.go.cr"/>
    <s v="SAN LUIS DE DOS RIOS DE UPALA"/>
    <s v="Rural"/>
    <n v="83"/>
    <n v="47.309999999999995"/>
  </r>
  <r>
    <n v="3832"/>
    <s v="EL PROGRESO"/>
    <s v="ZONA NORTE-NORTE"/>
    <x v="2"/>
    <s v="UPALA"/>
    <s v="UPALA"/>
    <s v="EL PROGRESO"/>
    <s v="HUETAR NORTE"/>
    <s v="MARJORIE RUIZ RODRIGUEZ"/>
    <n v="24701219"/>
    <n v="44056213"/>
    <s v="esc.elprogresoriocanalete@mep.go.cr"/>
    <s v="50 AL OESTE DE LA IGLESIA CATOLICA EL PROGRES"/>
    <s v="Rural"/>
    <n v="157"/>
    <n v="89.49"/>
  </r>
  <r>
    <n v="3834"/>
    <s v="CHIMURRIA"/>
    <s v="ZONA NORTE-NORTE"/>
    <x v="2"/>
    <s v="UPALA"/>
    <s v="YOLILLAL"/>
    <s v="SAN RAFAEL"/>
    <s v="HUETAR NORTE"/>
    <s v="DAMARYS HERNANDEZ CASTRO"/>
    <n v="24708523"/>
    <n v="24708523"/>
    <s v="esc.chimurria@mep.go.cr"/>
    <s v="25 M DE LA IGLESIA CATOLICA"/>
    <s v="Rural"/>
    <n v="90"/>
    <n v="51.3"/>
  </r>
  <r>
    <n v="3835"/>
    <s v="COLONIA PUNTARENAS"/>
    <s v="ZONA NORTE-NORTE"/>
    <x v="2"/>
    <s v="UPALA"/>
    <s v="UPALA"/>
    <s v="COLONIA PUNTARENAS"/>
    <s v="HUETAR NORTE"/>
    <s v="GABRIELA ROJAS BARRANTES"/>
    <n v="24708140"/>
    <n v="24708140"/>
    <s v="esc.coloniapuntarenas@mep.go.cr"/>
    <s v="FRENTE AL EBAIS DE COLONIA PUNTARENAS DE UPLA"/>
    <s v="Rural"/>
    <n v="122"/>
    <n v="69.539999999999992"/>
  </r>
  <r>
    <n v="3837"/>
    <s v="LOS INGENIEROS"/>
    <s v="ZONA NORTE-NORTE"/>
    <x v="2"/>
    <s v="UPALA"/>
    <s v="UPALA"/>
    <s v="LOS INGENIEROS"/>
    <s v="HUETAR NORTE"/>
    <s v="WILLY QUIROS PEREZ"/>
    <n v="44057996"/>
    <n v="0"/>
    <s v="esc.losingenieros@mep.go.cr"/>
    <s v="500M SUROESTE DE LA PISTA DE ATERRIZAJE"/>
    <s v="Rural"/>
    <n v="60"/>
    <n v="34.199999999999996"/>
  </r>
  <r>
    <n v="3838"/>
    <s v="LOS TIJOS"/>
    <s v="ZONA NORTE-NORTE"/>
    <x v="2"/>
    <s v="UPALA"/>
    <s v="YOLILLAL"/>
    <s v="LOS TIJOS"/>
    <s v="HUETAR NORTE"/>
    <s v="NYDIA MARIA MOYA HERRERA"/>
    <n v="24708049"/>
    <n v="0"/>
    <s v="esc.lostijos@mep.go.cr"/>
    <s v="17 KM SURESTE DE UPALA"/>
    <s v="Rural"/>
    <n v="43"/>
    <n v="24.509999999999998"/>
  </r>
  <r>
    <n v="3840"/>
    <s v="CUATRO BOCAS"/>
    <s v="ZONA NORTE-NORTE"/>
    <x v="2"/>
    <s v="UPALA"/>
    <s v="AGUAS CLARAS"/>
    <s v="CUATRO BOCAS"/>
    <s v="HUETAR NORTE"/>
    <s v="GABRIELA RODRIGUEZ CASTILLO"/>
    <n v="72966683"/>
    <n v="24660220"/>
    <s v="esc.cuatrobocas@mep.go.cr"/>
    <s v="DEL SALON COMUNAL 100 M ESTE"/>
    <s v="Rural"/>
    <n v="56"/>
    <n v="31.919999999999998"/>
  </r>
  <r>
    <n v="3841"/>
    <s v="LA KATIRA"/>
    <s v="ZONA NORTE-NORTE"/>
    <x v="2"/>
    <s v="GUATUSO"/>
    <s v="KATIRA"/>
    <s v="LA KATIRA"/>
    <s v="HUETAR NORTE"/>
    <s v="KENIA MARIA MORA CALDERON"/>
    <n v="24021157"/>
    <n v="24021157"/>
    <s v="esc.lakatira@mep.go.cr"/>
    <s v="25 M SURESTE DEL EBAIS"/>
    <s v="Rural"/>
    <n v="245"/>
    <n v="98"/>
  </r>
  <r>
    <n v="3843"/>
    <s v="DOS RIOS"/>
    <s v="ZONA NORTE-NORTE"/>
    <x v="2"/>
    <s v="UPALA"/>
    <s v="DOS RIOS"/>
    <s v="DOS RIOS"/>
    <s v="HUETAR NORTE"/>
    <s v="ADELITA GONZALEZ PEÑA"/>
    <n v="22064228"/>
    <n v="24702822"/>
    <s v="esc.dosrios.nortenorte@mep.go.cr"/>
    <s v="FRENTE AL SALON COMUNAL,COSTADO SUR"/>
    <s v="Rural"/>
    <n v="44"/>
    <n v="25.08"/>
  </r>
  <r>
    <n v="3844"/>
    <s v="EL HIGUERON"/>
    <s v="ZONA NORTE-NORTE"/>
    <x v="2"/>
    <s v="UPALA"/>
    <s v="UPALA"/>
    <s v="EL HIGUERON"/>
    <s v="HUETAR NORTE"/>
    <s v="SEIRO OROZCO MUÑOZ"/>
    <n v="24701221"/>
    <n v="24701221"/>
    <s v="esc.elhigueron@mep.go.cr"/>
    <s v="5KM AL SUR DE CANALETE FRENTE A LA IGLESIA"/>
    <s v="Rural"/>
    <n v="94"/>
    <n v="53.58"/>
  </r>
  <r>
    <n v="3845"/>
    <s v="EL CARMEN # 1"/>
    <s v="ZONA NORTE-NORTE"/>
    <x v="2"/>
    <s v="UPALA"/>
    <s v="YOLILLAL"/>
    <s v="EL SOCORRO"/>
    <s v="HUETAR NORTE"/>
    <s v="MARIO GOMEZ SILVA"/>
    <n v="44056313"/>
    <n v="0"/>
    <s v="esc.elcarmenn1@mep.go.cr"/>
    <s v="DIAGONAL A LA PLAZA DE DEPORTES DE EL SOCORR"/>
    <s v="Rural"/>
    <n v="39"/>
    <n v="22.229999999999997"/>
  </r>
  <r>
    <n v="3846"/>
    <s v="EL CARMEN"/>
    <s v="ZONA NORTE-NORTE"/>
    <x v="2"/>
    <s v="UPALA"/>
    <s v="AGUAS CLARAS"/>
    <s v="EL CARMEN"/>
    <s v="HUETAR NORTE"/>
    <s v="ELIBETH CHEVEZ BUSTOS"/>
    <n v="26730724"/>
    <n v="24660220"/>
    <s v="esc.elcarmenupala@mep.go.cr"/>
    <s v="FRENTE A LA IGLESIA CATOLICA DE GUAYABAL"/>
    <s v="Rural"/>
    <n v="46"/>
    <n v="26.22"/>
  </r>
  <r>
    <n v="3847"/>
    <s v="EL PORVENIR"/>
    <s v="ZONA NORTE-NORTE"/>
    <x v="2"/>
    <s v="UPALA"/>
    <s v="AGUAS CLARAS"/>
    <s v="EL PORVENIR"/>
    <s v="HUETAR NORTE"/>
    <s v="JOSE ARNOLDO LOPEZ RUIZ"/>
    <n v="72968792"/>
    <n v="0"/>
    <s v="esc.elporveniraguasclaras@mep.go.cr"/>
    <s v="300M NOESTE DEL PUESTO DE LA FUERZA PUBLICA"/>
    <s v="Rural"/>
    <n v="74"/>
    <n v="42.18"/>
  </r>
  <r>
    <n v="3849"/>
    <s v="EL SALTO"/>
    <s v="ZONA NORTE-NORTE"/>
    <x v="2"/>
    <s v="UPALA"/>
    <s v="BIJAGUA"/>
    <s v="EL SALTO"/>
    <s v="HUETAR NORTE"/>
    <s v="MAURICIO ORTIZ RUIZ"/>
    <n v="24666009"/>
    <n v="24666009"/>
    <s v="esc.elsalto.@mep.go.cr"/>
    <s v="50 MTS ESTE DE LA PLAZA DE DEPORTES DEL SALTO"/>
    <s v="Rural"/>
    <n v="37"/>
    <n v="21.09"/>
  </r>
  <r>
    <n v="3850"/>
    <s v="BUENA VISTA"/>
    <s v="ZONA NORTE-NORTE"/>
    <x v="2"/>
    <s v="UPALA"/>
    <s v="CANALETE"/>
    <s v="BUENA VISTA"/>
    <s v="HUETAR NORTE"/>
    <s v="YORLENY REYES AGUIRRE"/>
    <n v="72961657"/>
    <n v="0"/>
    <s v="esc.buenavista.nortenorte@mep.go.cr"/>
    <s v="2KM SUR DEL COMANDO DE UPALA"/>
    <s v="Rural"/>
    <n v="52"/>
    <n v="29.639999999999997"/>
  </r>
  <r>
    <n v="3852"/>
    <s v="EL FOSFORO"/>
    <s v="ZONA NORTE-NORTE"/>
    <x v="2"/>
    <s v="UPALA"/>
    <s v="UPALA"/>
    <s v="EL FOSFORO"/>
    <s v="HUETAR NORTE"/>
    <s v="ETHELVINA ROJAS CALVO"/>
    <n v="24700179"/>
    <n v="24700179"/>
    <s v="esc.elfosforo@mep.go.cr"/>
    <s v="3KM NOROESTE DEL INDER DE UPALA"/>
    <s v="Rural"/>
    <n v="89"/>
    <n v="50.73"/>
  </r>
  <r>
    <n v="3855"/>
    <s v="JESUS DE POPOYOAPA"/>
    <s v="ZONA NORTE-NORTE"/>
    <x v="2"/>
    <s v="UPALA"/>
    <s v="SAN JOSE O PIZOTE"/>
    <s v="POPOYOAPA"/>
    <s v="HUETAR NORTE"/>
    <s v="DARLING LOPEZ GONZALEZ"/>
    <n v="24703323"/>
    <n v="24703323"/>
    <s v="esc.jesusdepopoyoapa@mep.go.cr"/>
    <s v="1KM AL OESTE DE LA PLAZA"/>
    <s v="Rural"/>
    <n v="111"/>
    <n v="63.269999999999996"/>
  </r>
  <r>
    <n v="3856"/>
    <s v="LA MARAVILLA"/>
    <s v="ZONA NORTE-NORTE"/>
    <x v="2"/>
    <s v="UPALA"/>
    <s v="YOLILLAL"/>
    <s v="SAN RAFAEL"/>
    <s v="HUETAR NORTE"/>
    <s v="KATHIA SEGURA MORA"/>
    <n v="24708333"/>
    <n v="0"/>
    <s v="esc.lamaravillayolillal@mep.go.cr"/>
    <s v="8K AL SUR DE UPALA CENTRO"/>
    <s v="Rural"/>
    <n v="34"/>
    <n v="19.38"/>
  </r>
  <r>
    <n v="3859"/>
    <s v="MONSEÑOR BERNARDO AUGUSTO THIEL"/>
    <s v="ZONA NORTE-NORTE"/>
    <x v="2"/>
    <s v="GUATUSO"/>
    <s v="SAN RAFAEL"/>
    <s v="SAN MIGUEL"/>
    <s v="HUETAR NORTE"/>
    <s v="RENE NUÑEZ QUIROS"/>
    <n v="41051109"/>
    <n v="0"/>
    <s v="esc.monseñorbernardo@mep.go.cr"/>
    <s v="3KM ESTE DE RIO CELESTE"/>
    <s v="Rural"/>
    <n v="29"/>
    <n v="16.529999999999998"/>
  </r>
  <r>
    <n v="3861"/>
    <s v="LA VERBENA"/>
    <s v="ZONA NORTE-NORTE"/>
    <x v="2"/>
    <s v="UPALA"/>
    <s v="CANALETE"/>
    <s v="LA VERBENA"/>
    <s v="HUETAR NORTE"/>
    <s v="EDWIN CHAVARRIA ALCOCER"/>
    <n v="72969489"/>
    <n v="24700533"/>
    <s v="esc.la.verbana@mep.go.cr"/>
    <s v="2KM  DEL CEMENTERIO DE UPALA"/>
    <s v="Rural"/>
    <n v="32"/>
    <n v="18.239999999999998"/>
  </r>
  <r>
    <n v="3864"/>
    <s v="LAS DELICIAS"/>
    <s v="ZONA NORTE-NORTE"/>
    <x v="2"/>
    <s v="UPALA"/>
    <s v="DELICIAS"/>
    <s v="DELICIAS"/>
    <s v="HUETAR NORTE"/>
    <s v="MADAY ROJAS CALVO"/>
    <n v="24702980"/>
    <n v="0"/>
    <s v="esc.delicias@mep.go.cr"/>
    <s v="FRENTE AL PUESTO GUARDIA RURAL"/>
    <s v="Rural"/>
    <n v="83"/>
    <n v="47.309999999999995"/>
  </r>
  <r>
    <n v="3865"/>
    <s v="LAS FLORES"/>
    <s v="ZONA NORTE-NORTE"/>
    <x v="2"/>
    <s v="UPALA"/>
    <s v="BIJAGUA"/>
    <s v="LAS FLORES"/>
    <s v="HUETAR NORTE"/>
    <s v="GRETTEL JARA SALAS"/>
    <n v="24666054"/>
    <n v="0"/>
    <s v="esc.lasflores@mep.go.cr"/>
    <s v="FRENTE A LA IGLESIA CATOLICA"/>
    <s v="Rural"/>
    <n v="35"/>
    <n v="19.95"/>
  </r>
  <r>
    <n v="3866"/>
    <s v="LAS MILPAS"/>
    <s v="ZONA NORTE-NORTE"/>
    <x v="2"/>
    <s v="UPALA"/>
    <s v="CANALETE"/>
    <s v="LAS MILPAS"/>
    <s v="HUETAR NORTE"/>
    <s v="JUANA MURILLO FLETES"/>
    <n v="27961340"/>
    <n v="0"/>
    <s v="esc.lasmilpas@mep.go.cr"/>
    <s v="DE LA IGLESIA CATOLICA 100M ESTE"/>
    <s v="Rural"/>
    <n v="40"/>
    <n v="22.799999999999997"/>
  </r>
  <r>
    <n v="3867"/>
    <s v="LOS CARTAGOS"/>
    <s v="ZONA NORTE-NORTE"/>
    <x v="2"/>
    <s v="UPALA"/>
    <s v="SAN JOSE O PIZOTE"/>
    <s v="LOS CARTAGOS NORTE"/>
    <s v="HUETAR NORTE"/>
    <s v="CORINA GOMEZ MEZA"/>
    <n v="44056229"/>
    <n v="0"/>
    <s v="esc.loscartagosnorte@mep.go.cr"/>
    <s v="LOS CARTAGOS NORTE SAN JOSE DE UPALA"/>
    <s v="Rural"/>
    <n v="41"/>
    <n v="23.369999999999997"/>
  </r>
  <r>
    <n v="3869"/>
    <s v="CUATRO CRUCES"/>
    <s v="ZONA NORTE-NORTE"/>
    <x v="2"/>
    <s v="UPALA"/>
    <s v="CANALETE"/>
    <s v="CUATRO CRUCES"/>
    <s v="HUETAR NORTE"/>
    <s v="MAYELA MAIRENA CRUZ"/>
    <n v="24708152"/>
    <n v="44056209"/>
    <s v="escuelacuatrocrucescircuito04@gmail.com"/>
    <s v="CUATRO CRUCES CENTRO"/>
    <s v="Rural"/>
    <n v="41"/>
    <n v="23.369999999999997"/>
  </r>
  <r>
    <n v="3872"/>
    <s v="DR. RICARDO MORENO CAÑAS"/>
    <s v="ZONA NORTE-NORTE"/>
    <x v="2"/>
    <s v="UPALA"/>
    <s v="UPALA"/>
    <s v="MORENO CAÑAS"/>
    <s v="HUETAR NORTE"/>
    <s v="CAROLINA HURTADO HURTADO"/>
    <n v="24700850"/>
    <n v="24701583"/>
    <s v="esc.drricardomorenocanas@mep.go.cr"/>
    <s v="FRENTE AL SALON COMUNAL"/>
    <s v="Rural"/>
    <n v="143"/>
    <n v="81.509999999999991"/>
  </r>
  <r>
    <n v="3873"/>
    <s v="NAZARETH"/>
    <s v="ZONA NORTE-NORTE"/>
    <x v="2"/>
    <s v="UPALA"/>
    <s v="YOLILLAL"/>
    <s v="NAZARETH"/>
    <s v="HUETAR NORTE"/>
    <s v="JEANNETH CALERO PEÑA"/>
    <n v="24702320"/>
    <n v="0"/>
    <s v="esc.nazarethyolillal@mep.go.cr"/>
    <s v="800 METROS SUR DE LA IGLESIA CATOLICA"/>
    <s v="Rural"/>
    <n v="58"/>
    <n v="33.059999999999995"/>
  </r>
  <r>
    <n v="3874"/>
    <s v="LOS CARTAGOS SUR"/>
    <s v="ZONA NORTE-NORTE"/>
    <x v="2"/>
    <s v="UPALA"/>
    <s v="SAN JOSE O PIZOTE"/>
    <s v="CARTAGO SUR"/>
    <s v="HUETAR NORTE"/>
    <s v="FERNANDO CRUZ OBREGON"/>
    <n v="44056297"/>
    <n v="24701583"/>
    <s v="escloscartagossur@mep.go.cr"/>
    <s v="100 M SUR DE LA IGLESIA CATOLICA"/>
    <s v="Rural"/>
    <n v="43"/>
    <n v="24.509999999999998"/>
  </r>
  <r>
    <n v="3875"/>
    <s v="EL CARMEN # 2"/>
    <s v="ZONA NORTE-NORTE"/>
    <x v="2"/>
    <s v="UPALA"/>
    <s v="UPALA"/>
    <s v="EL CARMEN"/>
    <s v="HUETAR NORTE"/>
    <s v="BENJAMIN RUIZ JIMENEZ"/>
    <n v="44057994"/>
    <n v="0"/>
    <s v="esc.elcarmen2@mep.go.cr"/>
    <s v="DE LA PLANTA DEL ICE EN UPALA 2 KM NORTE"/>
    <s v="Rural"/>
    <n v="71"/>
    <n v="40.47"/>
  </r>
  <r>
    <n v="3876"/>
    <s v="LAS PAVAS"/>
    <s v="ZONA NORTE-NORTE"/>
    <x v="2"/>
    <s v="UPALA"/>
    <s v="DELICIAS"/>
    <s v="LAS PAVAS"/>
    <s v="HUETAR NORTE"/>
    <s v="LILLIANA MOLINA MUNOZ"/>
    <n v="50151210"/>
    <n v="22065916"/>
    <s v="esc.laspavasdeupala@mep.go.cr"/>
    <s v="FRENTE SALON COMUNAL LAS PAVAS"/>
    <s v="Rural"/>
    <n v="69"/>
    <n v="39.33"/>
  </r>
  <r>
    <n v="3879"/>
    <s v="LOS LAURELES"/>
    <s v="ZONA NORTE-NORTE"/>
    <x v="2"/>
    <s v="UPALA"/>
    <s v="DOS RIOS"/>
    <s v="LOS LAURELES"/>
    <s v="HUETAR NORTE"/>
    <s v="DOUGLAS BALTODANO NAVAS"/>
    <n v="24702533"/>
    <n v="0"/>
    <s v="esc.loslaureles@mep.go.cr"/>
    <s v="100 M AL OESTE DE LA PLAZA PUBLICA"/>
    <s v="Rural"/>
    <n v="41"/>
    <n v="23.369999999999997"/>
  </r>
  <r>
    <n v="3882"/>
    <s v="QUEBRADON"/>
    <s v="ZONA NORTE-NORTE"/>
    <x v="2"/>
    <s v="UPALA"/>
    <s v="DELICIAS"/>
    <s v="QUEBRADON"/>
    <s v="HUETAR NORTE"/>
    <s v="ELENA LOPEZ ESCAMILLA"/>
    <n v="24700467"/>
    <n v="24700467"/>
    <s v="esc.quebradon@mep.go.cr"/>
    <s v="QUEBRADON UPALA, 6KM NORTE DE BOMBA ARMO"/>
    <s v="Rural"/>
    <n v="79"/>
    <n v="45.029999999999994"/>
  </r>
  <r>
    <n v="3883"/>
    <s v="JUNTAS DE CAOBA"/>
    <s v="LIBERIA"/>
    <x v="5"/>
    <s v="LA CRUZ"/>
    <s v="SANTA CECILIA"/>
    <s v="JUNTAS DEL CAOBA"/>
    <s v="CHOROTEGA"/>
    <s v="KATTIA MARIA VILLEGAS CRUZ"/>
    <n v="26777025"/>
    <n v="26777021"/>
    <s v="esc.juntasdelcaoba@mep.go.cr"/>
    <s v="25M AL SUR-ESTE DEL PUESTO DE POLICIA"/>
    <s v="Rural"/>
    <n v="90"/>
    <n v="51.3"/>
  </r>
  <r>
    <n v="3885"/>
    <s v="LOS CEIBOS"/>
    <s v="ZONA NORTE-NORTE"/>
    <x v="2"/>
    <s v="GUATUSO"/>
    <s v="KATIRA"/>
    <s v="LA UNION"/>
    <s v="HUETAR NORTE"/>
    <s v="MARJORIE SEGURA CESPEDES"/>
    <n v="41051110"/>
    <n v="0"/>
    <s v="esc.losceibos@mep.go.cr"/>
    <s v="COSTADO OESTE DE LA PLAZA DE DEPORTES"/>
    <s v="Rural"/>
    <n v="39"/>
    <n v="22.229999999999997"/>
  </r>
  <r>
    <n v="3886"/>
    <s v="LA FLORIDA"/>
    <s v="ZONA NORTE-NORTE"/>
    <x v="2"/>
    <s v="GUATUSO"/>
    <s v="KATIRA"/>
    <s v="LA FLORIDA"/>
    <s v="HUETAR NORTE"/>
    <s v="KENDER ULATE OBANDO"/>
    <n v="41051122"/>
    <n v="0"/>
    <s v="esc.lafloridakatira@mep.go.cr"/>
    <s v="3.5 KM OESTE DE KATIRA"/>
    <s v="Rural"/>
    <n v="39"/>
    <n v="22.229999999999997"/>
  </r>
  <r>
    <n v="3890"/>
    <s v="SAN RAFAEL"/>
    <s v="LIBERIA"/>
    <x v="5"/>
    <s v="LA CRUZ"/>
    <s v="SANTA CECILIA"/>
    <s v="SAN RAFAEL"/>
    <s v="CHOROTEGA"/>
    <s v="MARIBEL ROMERO ESTRADA"/>
    <n v="87120945"/>
    <n v="0"/>
    <s v="esc.sanrafaeldelacruz@mep.go.cr"/>
    <s v="SAN RAFAEL DE SANTA CECILIA"/>
    <s v="Rural"/>
    <n v="28"/>
    <n v="15.959999999999999"/>
  </r>
  <r>
    <n v="3892"/>
    <s v="SAN ISIDRO YOLILLAL"/>
    <s v="ZONA NORTE-NORTE"/>
    <x v="2"/>
    <s v="UPALA"/>
    <s v="YOLILLAL"/>
    <s v="SAN ISIDRO"/>
    <s v="HUETAR NORTE"/>
    <s v="JENDRY TRIGUEROS VILLEGAS"/>
    <n v="24700352"/>
    <n v="24701078"/>
    <s v="esc.sanisidroyolillal@mep.go.cr"/>
    <s v="CONTIGUO AL PUESTO DE POLICIA DE SAN ISIDRO Y"/>
    <s v="Rural"/>
    <n v="69"/>
    <n v="39.33"/>
  </r>
  <r>
    <n v="3893"/>
    <s v="RIO NEGRO"/>
    <s v="ZONA NORTE-NORTE"/>
    <x v="2"/>
    <s v="UPALA"/>
    <s v="AGUAS CLARAS"/>
    <s v="RIO NEGRO"/>
    <s v="HUETAR NORTE"/>
    <s v="SONIA ULLOA ULLOA"/>
    <n v="24550520"/>
    <n v="24660520"/>
    <s v="esc.rionegro@mep.go.cr"/>
    <s v="RIO NEGRO DE AGUAS CLARAS"/>
    <s v="Rural"/>
    <n v="62"/>
    <n v="35.339999999999996"/>
  </r>
  <r>
    <n v="3894"/>
    <s v="SAN JORGE"/>
    <s v="ZONA NORTE-NORTE"/>
    <x v="2"/>
    <s v="UPALA"/>
    <s v="YOLILLAL"/>
    <s v="SAN JORGE"/>
    <s v="HUETAR NORTE"/>
    <s v="FLUVIA MARISEL MORA CHACON"/>
    <n v="24708509"/>
    <n v="24708509"/>
    <s v="esc.sanjorgeyolillal@mep.go.cr"/>
    <s v="50M ESTE Y 50M NORTE DEL TEMPLO CATOLICO"/>
    <s v="Rural"/>
    <n v="107"/>
    <n v="60.989999999999995"/>
  </r>
  <r>
    <n v="3895"/>
    <s v="SAN JOSE"/>
    <s v="ZONA NORTE-NORTE"/>
    <x v="2"/>
    <s v="UPALA"/>
    <s v="SAN JOSE O PIZOTE"/>
    <s v="SAN JOSE"/>
    <s v="HUETAR NORTE"/>
    <s v="KAREN PINEDA UBAU"/>
    <n v="24703292"/>
    <n v="24703292"/>
    <s v="esc.sanjose.upala@mep.go.cr"/>
    <s v="150 M ESTE DE SUPER LA FAMILIA"/>
    <s v="Rural"/>
    <n v="129"/>
    <n v="73.529999999999987"/>
  </r>
  <r>
    <n v="3899"/>
    <s v="SAN RAMON"/>
    <s v="ZONA NORTE-NORTE"/>
    <x v="2"/>
    <s v="UPALA"/>
    <s v="SAN JOSE O PIZOTE"/>
    <s v="SAN RAMON"/>
    <s v="HUETAR NORTE"/>
    <s v="ROLANDO CAMPOS JIMENEZ"/>
    <n v="44056279"/>
    <n v="0"/>
    <s v="esc.sanramondeupala@mep.go.cr"/>
    <s v="500 M DEL RIO LA LAGARTERA"/>
    <s v="Rural"/>
    <n v="47"/>
    <n v="26.79"/>
  </r>
  <r>
    <n v="3900"/>
    <s v="SANTA CLARA"/>
    <s v="ZONA NORTE-NORTE"/>
    <x v="2"/>
    <s v="UPALA"/>
    <s v="DELICIAS"/>
    <s v="SANTA CLARA"/>
    <s v="HUETAR NORTE"/>
    <s v="JUAN RAFAEL ORTIZ MAIRENA"/>
    <n v="24706729"/>
    <n v="24706729"/>
    <s v="esc.santaclara@mep.go.cr"/>
    <s v="08 KM DE UPALA CENTRO"/>
    <s v="Rural"/>
    <n v="87"/>
    <n v="49.589999999999996"/>
  </r>
  <r>
    <n v="3901"/>
    <s v="SUAMPITO"/>
    <s v="ZONA NORTE-NORTE"/>
    <x v="2"/>
    <s v="UPALA"/>
    <s v="SAN JOSE O PIZOTE"/>
    <s v="VALLE BONITO"/>
    <s v="HUETAR NORTE"/>
    <s v="VERA GARCIA NAVARRETE"/>
    <n v="22005444"/>
    <n v="24702822"/>
    <s v="esc.suampito@mep.go.cr"/>
    <s v="DE LA ENTRADA DE VALLE BONITO 2.5K AL SUR"/>
    <s v="Rural"/>
    <n v="54"/>
    <n v="30.779999999999998"/>
  </r>
  <r>
    <n v="3902"/>
    <s v="SANTA ROSA"/>
    <s v="ZONA NORTE-NORTE"/>
    <x v="2"/>
    <s v="UPALA"/>
    <s v="UPALA"/>
    <s v="SANTA ROSA"/>
    <s v="HUETAR NORTE"/>
    <s v="GONZALO HERNANDEZ HERNANDEZ"/>
    <n v="24708290"/>
    <n v="24708290"/>
    <s v="esc.santarosa.upala@mep.go.cr"/>
    <s v="2.8KM AL SUR DE LA PISTA UPALA GUATUSO"/>
    <s v="Rural"/>
    <n v="26"/>
    <n v="14.819999999999999"/>
  </r>
  <r>
    <n v="3905"/>
    <s v="SAN ISIDRO"/>
    <s v="ZONA NORTE-NORTE"/>
    <x v="2"/>
    <s v="UPALA"/>
    <s v="AGUAS CLARAS"/>
    <s v="SAN ISIDRO"/>
    <s v="HUETAR NORTE"/>
    <s v="HEINER VIALES VARGAS"/>
    <n v="24660224"/>
    <n v="24660220"/>
    <s v="esc.sanisidro.nortenorte@mep.go.cr"/>
    <s v="FRENTE AL SALON COMUNAL"/>
    <s v="Rural"/>
    <n v="167"/>
    <n v="95.19"/>
  </r>
  <r>
    <n v="3906"/>
    <s v="SAN JOSE"/>
    <s v="ZONA NORTE-NORTE"/>
    <x v="2"/>
    <s v="GUATUSO"/>
    <s v="BUENAVISTA"/>
    <s v="BUENAVISTA"/>
    <s v="HUETAR NORTE"/>
    <s v="RAMON ANTONIO TORRES SANCHEZ"/>
    <n v="41051116"/>
    <n v="0"/>
    <s v="esc.sanjosebuenavista@mep.go.cr"/>
    <s v="COSTADO SUR DE LA PLAZA DE DEPORTES"/>
    <s v="Rural"/>
    <n v="69"/>
    <n v="39.33"/>
  </r>
  <r>
    <n v="3908"/>
    <s v="TEODORO PICADO MICHALSKY"/>
    <s v="ZONA NORTE-NORTE"/>
    <x v="2"/>
    <s v="UPALA"/>
    <s v="UPALA"/>
    <s v="UPALA"/>
    <s v="HUETAR NORTE"/>
    <s v="LUIS YANAN COREA TORRES"/>
    <n v="24700113"/>
    <n v="24700113"/>
    <s v="esc.teodoropicadomichalski@mep.go.cr"/>
    <s v="DEL RESTAURANTE EL FOGON 125 MTS NORTE"/>
    <s v="Rural"/>
    <n v="414"/>
    <n v="165.60000000000002"/>
  </r>
  <r>
    <n v="3909"/>
    <s v="EL JARDIN"/>
    <s v="ZONA NORTE-NORTE"/>
    <x v="2"/>
    <s v="UPALA"/>
    <s v="BIJAGUA"/>
    <s v="EL JARDIN"/>
    <s v="HUETAR NORTE"/>
    <s v="ENIZABETH MEJIAS CRUZ"/>
    <n v="24668906"/>
    <n v="24668906"/>
    <s v="esc.eljardinbijagua@mep.go.cr"/>
    <s v="BARRIO EL JARDIN"/>
    <s v="Rural"/>
    <n v="81"/>
    <n v="46.169999999999995"/>
  </r>
  <r>
    <n v="3913"/>
    <s v="SAN PEDRO"/>
    <s v="ZONA NORTE-NORTE"/>
    <x v="2"/>
    <s v="UPALA"/>
    <s v="SAN JOSE O PIZOTE"/>
    <s v="SAN PEDRO"/>
    <s v="HUETAR NORTE"/>
    <s v="JENARO OCAMPO ESTRADA"/>
    <n v="24701583"/>
    <n v="24701583"/>
    <s v="escuelasanpedro03@gmail.com"/>
    <s v="1.5 K AL OESTE DEL PUENTE DE CARTAGO"/>
    <s v="Rural"/>
    <n v="35"/>
    <n v="19.95"/>
  </r>
  <r>
    <n v="3914"/>
    <s v="PIZOTILLO"/>
    <s v="ZONA NORTE-NORTE"/>
    <x v="2"/>
    <s v="UPALA"/>
    <s v="SAN JOSE O PIZOTE"/>
    <s v="PIZOTILLO"/>
    <s v="HUETAR NORTE"/>
    <s v="ESMERALDA VEGA JARQUIN"/>
    <n v="72961934"/>
    <n v="0"/>
    <s v="esc.pizotillo@mep.go.cr"/>
    <s v="PIZOTILLO SAN JOSE DE UPALA"/>
    <s v="Rural"/>
    <n v="35"/>
    <n v="19.95"/>
  </r>
  <r>
    <n v="3915"/>
    <s v="THIALES"/>
    <s v="ZONA NORTE-NORTE"/>
    <x v="2"/>
    <s v="GUATUSO"/>
    <s v="BUENAVISTA"/>
    <s v="THIALES"/>
    <s v="HUETAR NORTE"/>
    <s v="MARBELLI ALFARO ESQUIVEL"/>
    <n v="41051119"/>
    <n v="0"/>
    <s v="esc.thiales@mep.go.cr"/>
    <s v="150M NORTE DE LA IGLESIA CATOLICA"/>
    <s v="Rural"/>
    <n v="66"/>
    <n v="37.619999999999997"/>
  </r>
  <r>
    <n v="3917"/>
    <s v="LLANO AZUL"/>
    <s v="ZONA NORTE-NORTE"/>
    <x v="2"/>
    <s v="UPALA"/>
    <s v="UPALA"/>
    <s v="LLANO AZUL"/>
    <s v="HUETAR NORTE"/>
    <s v="ZEIDY CORONADO RODR[IGUEZ"/>
    <n v="24701217"/>
    <n v="0"/>
    <s v="esc.llanoazul@mep.go.cr"/>
    <s v="LLANO AZUL UPALA ALAJUELA"/>
    <s v="Rural"/>
    <n v="30"/>
    <n v="17.099999999999998"/>
  </r>
  <r>
    <n v="3918"/>
    <s v="SAN FERNANDO"/>
    <s v="ZONA NORTE-NORTE"/>
    <x v="2"/>
    <s v="UPALA"/>
    <s v="UPALA"/>
    <s v="SAN FERNANDO"/>
    <s v="HUETAR NORTE"/>
    <s v="SILVIA OLIVAS ORTIZ"/>
    <n v="24702404"/>
    <n v="24700533"/>
    <s v="esc.sanfernando.nortenorte@mep.go.cr"/>
    <s v="SAN FERNANDO CENTRO"/>
    <s v="Rural"/>
    <n v="147"/>
    <n v="83.789999999999992"/>
  </r>
  <r>
    <n v="3919"/>
    <s v="SAN LUIS"/>
    <s v="ZONA NORTE-NORTE"/>
    <x v="2"/>
    <s v="UPALA"/>
    <s v="UPALA"/>
    <s v="SAN LUIS"/>
    <s v="HUETAR NORTE"/>
    <s v="ADRIANA QUESADA GOMEZ"/>
    <n v="24021225"/>
    <n v="24021225"/>
    <s v="esc.sanluis.upala@mep.go.cr"/>
    <s v="A UN COSTADO DE LA IGLESIA EVANGELICA"/>
    <s v="Rural"/>
    <n v="93"/>
    <n v="53.01"/>
  </r>
  <r>
    <n v="3921"/>
    <s v="SAN GABRIEL"/>
    <s v="ZONA NORTE-NORTE"/>
    <x v="2"/>
    <s v="UPALA"/>
    <s v="YOLILLAL"/>
    <s v="SAN GABRIEL"/>
    <s v="HUETAR NORTE"/>
    <s v="DORA APONTE QUIOS"/>
    <n v="72965256"/>
    <n v="0"/>
    <s v="esc.sangabriel.yolillal@mep.go.cr"/>
    <s v="CONTIGUO A LA IGLESIA CATOLICA DE SAN GABRIEL"/>
    <s v="Rural"/>
    <n v="38"/>
    <n v="21.659999999999997"/>
  </r>
  <r>
    <n v="3924"/>
    <s v="LA UNION"/>
    <s v="ZONA NORTE-NORTE"/>
    <x v="2"/>
    <s v="UPALA"/>
    <s v="SAN JOSE O PIZOTE"/>
    <s v="LA UNION"/>
    <s v="HUETAR NORTE"/>
    <s v="DORIS ORTIZ RUIZ"/>
    <n v="24703027"/>
    <n v="24703027"/>
    <s v="esc.launiondeupala@mep.go.cr"/>
    <s v="LA UNION DE SAN JOSE DE UPALA"/>
    <s v="Rural"/>
    <n v="58"/>
    <n v="33.059999999999995"/>
  </r>
  <r>
    <n v="3926"/>
    <s v="EL PROGRESO"/>
    <s v="ZONA NORTE-NORTE"/>
    <x v="2"/>
    <s v="UPALA"/>
    <s v="DOS RIOS"/>
    <s v="EL PROGRESO"/>
    <s v="HUETAR NORTE"/>
    <s v="MELNIA HURTADO REINA"/>
    <n v="24702542"/>
    <n v="24702542"/>
    <s v="esc.elprogreso.nortenorte@mep.go.cr"/>
    <s v="FRENTE AL SALON COMUNAL EL PROGRESO"/>
    <s v="Rural"/>
    <n v="37"/>
    <n v="21.09"/>
  </r>
  <r>
    <n v="3927"/>
    <s v="LA AMERICA"/>
    <s v="ZONA NORTE-NORTE"/>
    <x v="2"/>
    <s v="UPALA"/>
    <s v="DOS RIOS"/>
    <s v="LA AMERICA"/>
    <s v="HUETAR NORTE"/>
    <s v="XINIA CORTES PARRALES"/>
    <n v="44056367"/>
    <n v="24700002"/>
    <s v="esc.laamerica@mep.go.cr"/>
    <s v="DE LA PARADA DE BUSES 500 NORTE"/>
    <s v="Rural"/>
    <n v="58"/>
    <n v="33.059999999999995"/>
  </r>
  <r>
    <n v="3931"/>
    <s v="PIEDRAS AZULES"/>
    <s v="LIBERIA"/>
    <x v="5"/>
    <s v="LA CRUZ"/>
    <s v="SANTA CECILIA"/>
    <s v="PIEDRAS AZULES"/>
    <s v="CHOROTEGA"/>
    <s v="SOBEYDA GARCIA BRICEÑO"/>
    <n v="83194539"/>
    <n v="26777025"/>
    <s v="esc.piedrasazules@mep.go.cr"/>
    <s v="PIEDRAS AZULES"/>
    <s v="Rural"/>
    <n v="38"/>
    <n v="21.659999999999997"/>
  </r>
  <r>
    <n v="4899"/>
    <s v="JAMAICA"/>
    <s v="SAN CARLOS"/>
    <x v="2"/>
    <s v="SAN CARLOS"/>
    <s v="POCOSOL"/>
    <s v="BARRIO JAMAICA"/>
    <s v="HUETAR NORTE"/>
    <s v="ANA PATRICIA MATARRITA ARAYA"/>
    <n v="24778482"/>
    <n v="24778482"/>
    <s v="esc.jamaica@mep.go.cr"/>
    <s v="ANTIGUO REFUGIO SANTA ROSA DE POCOSOL"/>
    <s v="Rural"/>
    <n v="244"/>
    <n v="97.600000000000009"/>
  </r>
  <r>
    <n v="4917"/>
    <s v="RAFAEL VARGAS QUIROS"/>
    <s v="SAN JOSE OESTE"/>
    <x v="0"/>
    <s v="TIBAS"/>
    <s v="COLIMA"/>
    <s v="COLIMA"/>
    <s v="CENTRAL"/>
    <s v="JULIO CESAR MORALES ZUÑIGA"/>
    <n v="22350147"/>
    <n v="22350147"/>
    <s v="esc.deexcelenciafaelvargas@mep.go.cr"/>
    <s v="CONTIGUO AL PLANTEL DEL ICE DE COLIMA TIBAS"/>
    <s v="Urbana"/>
    <n v="343"/>
    <n v="102.89999999999999"/>
  </r>
  <r>
    <n v="4929"/>
    <s v="ARUBA"/>
    <s v="DESAMPARADOS"/>
    <x v="0"/>
    <s v="DESAMPARADOS"/>
    <s v="SAN JUAN DE DIOS"/>
    <s v="ITAIPU"/>
    <s v="CENTRAL"/>
    <s v="ADITA PANIAGUA PANIAGUA"/>
    <n v="22757622"/>
    <n v="22757622"/>
    <s v="esc.aruba@mep.go.cr"/>
    <s v="URB. ITAIPU, 25 OESTE Y 50 SUR"/>
    <s v="Urbana"/>
    <n v="405"/>
    <n v="121.5"/>
  </r>
  <r>
    <n v="4930"/>
    <s v="DOMINGO FAUSTINO SARMIENTO"/>
    <s v="DESAMPARADOS"/>
    <x v="0"/>
    <s v="ASERRI"/>
    <s v="SALITRILLOS"/>
    <s v="SALITRILLOS"/>
    <s v="CENTRAL"/>
    <s v="ALEXANDRA CRUZ NAVARRO"/>
    <n v="22308544"/>
    <n v="22308544"/>
    <s v="esc.domingofaustinoaserri@mep.go.cr"/>
    <s v="SALITRILLOS FRENTE A LA PLAZA DE DEPORTES"/>
    <s v="Urbana"/>
    <n v="500"/>
    <n v="150"/>
  </r>
  <r>
    <n v="4939"/>
    <s v="NAVAJUELAR"/>
    <s v="PEREZ ZELEDON"/>
    <x v="0"/>
    <s v="PEREZ ZELEDON"/>
    <s v="CAJON"/>
    <s v="NAVAJUELAR"/>
    <s v="CENTRAL"/>
    <s v="ODILIE CHAVARRIA BLANCO"/>
    <n v="71219347"/>
    <n v="0"/>
    <s v="esc.navajuelar@mep.go.cr"/>
    <s v="2 KM APROX A NROESTE D ENTRADA STA MA DECAJON"/>
    <s v="Rural"/>
    <n v="28"/>
    <n v="15.959999999999999"/>
  </r>
  <r>
    <n v="4942"/>
    <s v="CRISTO REY"/>
    <s v="PEREZ ZELEDON"/>
    <x v="0"/>
    <s v="PEREZ ZELEDON"/>
    <s v="SAN ISIDRO DE EL GENERAL"/>
    <s v="CRISTO REY"/>
    <s v="CENTRAL"/>
    <s v="JOHANZEL CHIING GOMEZ"/>
    <n v="27724935"/>
    <n v="0"/>
    <s v="esc.cristorey.perezzeledon@mep.go.cr"/>
    <s v="200 MTS SUROESTE DE LA IGLESIA CATOLICA"/>
    <s v="Urbana"/>
    <n v="46"/>
    <n v="18.400000000000002"/>
  </r>
  <r>
    <n v="4943"/>
    <s v="GUADALUPE"/>
    <s v="PEREZ ZELEDON"/>
    <x v="0"/>
    <s v="PEREZ ZELEDON"/>
    <s v="RIVAS"/>
    <s v="GUADALUPE"/>
    <s v="CENTRAL"/>
    <s v="GUSTAVO ADOLFO BENAVIDES GARRO"/>
    <n v="27725668"/>
    <n v="27725668"/>
    <s v="esc.guadalupe@mep.go.cr"/>
    <s v="1.2 KM DE RIVAS"/>
    <s v="Rural"/>
    <n v="37"/>
    <n v="21.09"/>
  </r>
  <r>
    <n v="4947"/>
    <s v="LEON CORTES CASTRO"/>
    <s v="ALAJUELA"/>
    <x v="2"/>
    <s v="GRECIA"/>
    <s v="SAN ROQUE"/>
    <s v="LEON CORTES"/>
    <s v="CENTRAL"/>
    <s v="ANA PATRICIA MONTERO RAMOS"/>
    <n v="24948742"/>
    <n v="24948742"/>
    <s v="esc.barrioleoncortes@mep.go.cr"/>
    <s v="25M NORTE Y 100M ESTE DE TRIBUNALES DE JUSTIC"/>
    <s v="Urbana"/>
    <n v="97"/>
    <n v="38.800000000000004"/>
  </r>
  <r>
    <n v="4948"/>
    <s v="EL SITIO"/>
    <s v="ALAJUELA"/>
    <x v="2"/>
    <s v="POAS"/>
    <s v="SAN RAFAEL"/>
    <s v="GUADALUPE"/>
    <s v="CENTRAL"/>
    <s v="YETTY MURILLO VILLARREAL"/>
    <n v="24480375"/>
    <n v="24485323"/>
    <s v="esc.elsitio@mep.go.cr"/>
    <s v="1.5 K AL OESTE CALLE EL SITIO ENTRADA PRINCIP"/>
    <s v="Rural"/>
    <n v="74"/>
    <n v="42.18"/>
  </r>
  <r>
    <n v="4957"/>
    <s v="DOMINICA"/>
    <s v="ZONA NORTE-NORTE"/>
    <x v="2"/>
    <s v="GUATUSO"/>
    <s v="SAN RAFAEL"/>
    <s v="EL JADE"/>
    <s v="HUETAR NORTE"/>
    <s v="ELSA LIDIETH ARIAS MORA"/>
    <n v="45011087"/>
    <n v="0"/>
    <s v="elsa.arias.mora@mep.go.cr"/>
    <s v="4 KM OESTE DEL PUENTE DE RIO FRIO"/>
    <s v="Rural"/>
    <n v="33"/>
    <n v="18.809999999999999"/>
  </r>
  <r>
    <n v="4958"/>
    <s v="GRANADA"/>
    <s v="SAN CARLOS"/>
    <x v="2"/>
    <s v="LOS CHILES"/>
    <s v="EL AMPARO"/>
    <s v="EL GALLITO"/>
    <s v="HUETAR NORTE"/>
    <s v="KATLEEN PALACIOS MENA"/>
    <n v="41051031"/>
    <n v="34718011"/>
    <s v="esc.granada@mep.go.cr"/>
    <s v="FRENTE A LA PLAZA"/>
    <s v="Rural"/>
    <n v="43"/>
    <n v="24.509999999999998"/>
  </r>
  <r>
    <n v="4964"/>
    <s v="SAN RAFAEL"/>
    <s v="LOS SANTOS"/>
    <x v="0"/>
    <s v="DOTA"/>
    <s v="SANTA MARIA"/>
    <s v="SAN RAFAEL"/>
    <s v="CENTRAL"/>
    <s v="ALEJANDRA MUNOZ SIBAJA"/>
    <n v="25411836"/>
    <n v="25412000"/>
    <s v="esc.sanrafaeldota@mep.go.cr"/>
    <s v="1 KM AL NORTE DEL PLANTEL DEL MOPT"/>
    <s v="Rural"/>
    <n v="68"/>
    <n v="38.76"/>
  </r>
  <r>
    <n v="4967"/>
    <s v="DR. FERNANDO GUZMAN MATA"/>
    <s v="CARTAGO"/>
    <x v="3"/>
    <s v="CARTAGO"/>
    <s v="AGUA CALIENTE"/>
    <s v="MANUEL DE JESUS"/>
    <s v="CENTRAL"/>
    <s v="MARIBEL UREÑA ZAMORA"/>
    <n v="25531039"/>
    <n v="88593145"/>
    <s v="esc.drfernandoguzmanmata@mep.go.cr"/>
    <s v="1KM SUR DEL HOSPITAL MAX PERALTA"/>
    <s v="Urbana"/>
    <n v="349"/>
    <n v="104.7"/>
  </r>
  <r>
    <n v="4978"/>
    <s v="REPUBLICA TRINIDAD Y TOBAGO"/>
    <s v="SARAPIQUI"/>
    <x v="6"/>
    <s v="SARAPIQUI"/>
    <s v="LA VIRGEN"/>
    <s v="ASENTAMIENTO IDA EL PARAISO"/>
    <s v="HUETAR NORTE"/>
    <s v="XINIA SALAZAR RAMIREZ"/>
    <n v="27611790"/>
    <n v="0"/>
    <s v="esc.republicatrinidadytobago@mep.go.cr"/>
    <s v="1KM OE Y 1,8KM SUR DE LA ENTRADA A SAN GERARD"/>
    <s v="Rural"/>
    <n v="46"/>
    <n v="26.22"/>
  </r>
  <r>
    <n v="4981"/>
    <s v="SAN FRANCISCO"/>
    <s v="HEREDIA"/>
    <x v="6"/>
    <s v="SAN ISIDRO"/>
    <s v="SAN FRANCISCO"/>
    <s v="SAN FRANCISCO"/>
    <s v="CENTRAL"/>
    <s v="SUSSY CORTES CARRERA"/>
    <n v="22688682"/>
    <n v="22682397"/>
    <s v="esc.sanfrancisco.heredia@mep.go.cr"/>
    <s v="COSTADO NORTE DE LA PLAZA DE DEPORTES."/>
    <s v="Urbana"/>
    <n v="205"/>
    <n v="61.5"/>
  </r>
  <r>
    <n v="4986"/>
    <s v="BERMUDAS"/>
    <s v="LIBERIA"/>
    <x v="5"/>
    <s v="LIBERIA"/>
    <s v="LIBERIA"/>
    <s v="LOS TERREROS"/>
    <s v="CHOROTEGA"/>
    <s v="HARRY CASTRILLO DUARTE"/>
    <n v="26652007"/>
    <n v="26652007"/>
    <s v="esc.bermudas@mep.go.cr"/>
    <s v="ENTRADA LOS TERREROS 1 KM ESTE, EL PARAISO"/>
    <s v="Urbana"/>
    <n v="60"/>
    <n v="24"/>
  </r>
  <r>
    <n v="4989"/>
    <s v="JULIA ACUÑA DE SOMARRIBAS"/>
    <s v="LIBERIA"/>
    <x v="5"/>
    <s v="LIBERIA"/>
    <s v="LIBERIA"/>
    <s v="EL SALTO"/>
    <s v="CHOROTEGA"/>
    <s v="GLORIA ESTELA SOTELA CANALES"/>
    <n v="26663583"/>
    <n v="26663583"/>
    <s v="esc.juliaacunasomarribas@mep.go.cr"/>
    <s v="COSTADO OESTE DEL TEMPLO CATOLICO"/>
    <s v="Urbana"/>
    <n v="120"/>
    <n v="48"/>
  </r>
  <r>
    <n v="4995"/>
    <s v="JOSE MARTIN CARRILLO CASTRILLO"/>
    <s v="NICOYA"/>
    <x v="5"/>
    <s v="HOJANCHA"/>
    <s v="HUACAS"/>
    <s v="HUACAS"/>
    <s v="CHOROTEGA"/>
    <s v="DORIS MENDEZ VENEGAS"/>
    <n v="26596011"/>
    <n v="26596011"/>
    <s v="esc.josemartincarrillo@mep.go.cr"/>
    <s v="FRENTE AL C.A.I."/>
    <s v="Rural"/>
    <n v="37"/>
    <n v="21.09"/>
  </r>
  <r>
    <n v="4996"/>
    <s v="MONTE ROMO"/>
    <s v="NICOYA"/>
    <x v="5"/>
    <s v="HOJANCHA"/>
    <s v="MONTE ROMO"/>
    <s v="MONTE ROMO"/>
    <s v="CHOROTEGA"/>
    <s v="XINIA MENDEZ CRUZ"/>
    <n v="26596080"/>
    <n v="26596080"/>
    <s v="esc.monteromo@mep.go.cr"/>
    <s v="FRENTE A IGLESIA CATOLICA"/>
    <s v="Urbana"/>
    <n v="35"/>
    <n v="14"/>
  </r>
  <r>
    <n v="5004"/>
    <s v="LAJAS"/>
    <s v="CAÑAS"/>
    <x v="5"/>
    <s v="CAÑAS"/>
    <s v="SAN MIGUEL"/>
    <s v="LAJAS"/>
    <s v="CHOROTEGA"/>
    <s v="YENDRI CHAVARRIA GOMEZ"/>
    <n v="22006921"/>
    <n v="26748254"/>
    <s v="esc.lajas@mep.go.cr"/>
    <s v="3.5 KM DE LA ENTRADA DE BUENOS AIRES"/>
    <s v="Rural"/>
    <n v="31"/>
    <n v="17.669999999999998"/>
  </r>
  <r>
    <n v="5010"/>
    <s v="EL ROBLE"/>
    <s v="PUNTARENAS"/>
    <x v="1"/>
    <s v="PUNTARENAS"/>
    <s v="EL ROBLE"/>
    <s v="EL ROBLE"/>
    <s v="PACIFICO CENTRAL"/>
    <s v="EVELIA BARQUERO NUÑEZ"/>
    <n v="26630290"/>
    <n v="26630290"/>
    <s v="esc.elroble.puntarenas@mep.go.cr"/>
    <s v="200 METROS OESTE DE FOTO SALAZAR"/>
    <s v="Urbana"/>
    <n v="558"/>
    <n v="167.4"/>
  </r>
  <r>
    <n v="5011"/>
    <s v="MANUEL MORA VALVERDE"/>
    <s v="PUNTARENAS"/>
    <x v="1"/>
    <s v="PUNTARENAS"/>
    <s v="BARRANCA"/>
    <s v="PALMAS DEL RIO"/>
    <s v="PACIFICO CENTRAL"/>
    <s v="ANA CRISTINA GUILLES GODOY"/>
    <n v="26642211"/>
    <n v="26642211"/>
    <s v="esc.manuelmoravalverde@mep.go.cr"/>
    <s v="800 SUR DEL CTP DE PUNTARENAS"/>
    <s v="Urbana"/>
    <n v="430"/>
    <n v="129"/>
  </r>
  <r>
    <n v="5017"/>
    <s v="LA ESMERALDA"/>
    <s v="COTO"/>
    <x v="1"/>
    <s v="COTO BRUS"/>
    <s v="SABALITO"/>
    <s v="LA ESMERALDA"/>
    <s v="BRUNCA"/>
    <s v="IVETH LOPEZ ROJAS"/>
    <n v="27845016"/>
    <n v="27840580"/>
    <s v="esc.laesmeralda@mep.go.cr"/>
    <s v="25 M. OESTE DE IGLESIA CATOLICA, LA ESMERALDA"/>
    <s v="Rural"/>
    <n v="38"/>
    <n v="21.659999999999997"/>
  </r>
  <r>
    <n v="5028"/>
    <s v="GRANO DE ORO"/>
    <s v="LIMON"/>
    <x v="4"/>
    <s v="SIQUIRRES"/>
    <s v="ALEGRIA"/>
    <s v="GRANO DE ORO"/>
    <s v="HUETAR CARIBE"/>
    <s v="JOSE ADRIAN ZUÑIGA MORA"/>
    <n v="27651851"/>
    <n v="0"/>
    <s v="esc.granodeoro@mep.go.cr"/>
    <s v="ASENT. IDA. GRANO DE ORO, CALLE LOS ARAYA"/>
    <s v="Rural"/>
    <n v="93"/>
    <n v="53.01"/>
  </r>
  <r>
    <n v="5048"/>
    <s v="RIO NARANJO"/>
    <s v="ZONA NORTE-NORTE"/>
    <x v="5"/>
    <s v="BAGACES"/>
    <s v="RIO NARANJO"/>
    <s v="RIO NARANJO"/>
    <s v="CHOROTEGA"/>
    <s v="YAMILETH SILVA MARTINEZ"/>
    <n v="24668841"/>
    <n v="0"/>
    <s v="esc.rionaranjo@mep.go.cr"/>
    <s v="FRENTE A LA IGLESIA BIBLICA"/>
    <s v="Rural"/>
    <n v="87"/>
    <n v="49.589999999999996"/>
  </r>
  <r>
    <n v="5053"/>
    <s v="LABORATORIO TURRIALBA"/>
    <s v="TURRIALBA"/>
    <x v="3"/>
    <s v="TURRIALBA"/>
    <s v="TURRIALBA"/>
    <s v="LA HACIENDITA"/>
    <s v="CENTRAL"/>
    <s v="VANESSA SALAZAR MADRIGAL"/>
    <n v="40342909"/>
    <n v="40342909"/>
    <s v="escuelalaboratorio@gmail.com"/>
    <s v="U.C.R. SEDE DEL ATLANTICO"/>
    <s v="Urbana"/>
    <n v="168"/>
    <n v="67.2"/>
  </r>
  <r>
    <n v="5065"/>
    <s v="HOGAR DE NIÑOS TÍA TERE"/>
    <s v="GUAPILES"/>
    <x v="4"/>
    <s v="POCOCI"/>
    <s v="ROXANA"/>
    <s v="PUNTA DE RIEL"/>
    <s v="HUETAR CARIBE"/>
    <s v="AZARIAS JIMENEZ ZAMORA"/>
    <n v="24634228"/>
    <n v="27633011"/>
    <s v="upe.casahogartiatere@mep.go.cr"/>
    <s v="350 OESTE DEL ANTIGUO BAR KAMAKIRUS"/>
    <s v="Rural"/>
    <n v="153"/>
    <n v="87.21"/>
  </r>
  <r>
    <n v="5314"/>
    <s v="EL BARRO"/>
    <s v="PURISCAL"/>
    <x v="0"/>
    <s v="TURRUBARES"/>
    <s v="SAN JUAN DE MATA"/>
    <s v="EL BARRO"/>
    <s v="CENTRAL"/>
    <s v="LLENDECIRE GUZMAN AGüERO"/>
    <n v="24279785"/>
    <n v="24279785"/>
    <s v="esc.elbarro@mep.go.cr"/>
    <s v="50 NORTE DE LA IGLESIA CATOLICA"/>
    <s v="Rural"/>
    <n v="62"/>
    <n v="35.339999999999996"/>
  </r>
  <r>
    <n v="5319"/>
    <s v="LA RIVERA"/>
    <s v="ZONA NORTE-NORTE"/>
    <x v="2"/>
    <s v="GUATUSO"/>
    <s v="SAN RAFAEL"/>
    <s v="LA RIVERA"/>
    <s v="HUETAR NORTE"/>
    <s v="ARMANDO BARRIENTOS DIAZ"/>
    <n v="41051095"/>
    <n v="0"/>
    <s v="armando.barrientos.diaz@mep.go.cr"/>
    <s v="7 KM NOROESTE DE GUATUSO"/>
    <s v="Rural"/>
    <n v="36"/>
    <n v="20.52"/>
  </r>
  <r>
    <n v="5324"/>
    <s v="JOSE JOAQUIN MORA PORRAS"/>
    <s v="PUNTARENAS"/>
    <x v="1"/>
    <s v="PUNTARENAS"/>
    <s v="EL ROBLE"/>
    <s v="URBANIZACION JIRETH"/>
    <s v="PACIFICO CENTRAL"/>
    <s v="CESAR PIMENTEL BATISTA"/>
    <n v="26639610"/>
    <n v="26639610"/>
    <s v="esc.josejoaquinmoraporras@mep.go.cr"/>
    <s v="DE LA ROTONDA 100M ESTE, COMUNIDAD JIRETH"/>
    <s v="Urbana"/>
    <n v="302"/>
    <n v="90.6"/>
  </r>
  <r>
    <n v="5327"/>
    <s v="EL ENCANTO"/>
    <s v="GUAPILES"/>
    <x v="4"/>
    <s v="POCOCI"/>
    <s v="CARIARI"/>
    <s v="EL ENCANTO"/>
    <s v="HUETAR CARIBE"/>
    <s v="MAYRA GÓMEZ FONSECA"/>
    <n v="27672313"/>
    <n v="27677334"/>
    <s v="esc.elencanto@mep.go.cr"/>
    <s v="DEL SUPER EL ENCANTO 400 E Y 100 N"/>
    <s v="Urbana"/>
    <n v="199"/>
    <n v="79.600000000000009"/>
  </r>
  <r>
    <n v="5328"/>
    <s v="LOS NARANJOS"/>
    <s v="GUAPILES"/>
    <x v="4"/>
    <s v="GUACIMO"/>
    <s v="GUACIMO"/>
    <s v="LAS PALMITAS"/>
    <s v="HUETAR CARIBE"/>
    <s v="GENER JIMENEZ CHAVARRIA"/>
    <n v="27167592"/>
    <n v="27167592"/>
    <s v="esc.losnaranjos.guapiles@mep.go.cr"/>
    <s v="BARRIO LAS PALMITAS."/>
    <s v="Urbana"/>
    <n v="292"/>
    <n v="87.6"/>
  </r>
  <r>
    <n v="5330"/>
    <s v="LA PRADERA"/>
    <s v="ALAJUELA"/>
    <x v="2"/>
    <s v="POAS"/>
    <s v="SABANA REDONDA"/>
    <s v="BAJOS DEL TIGRE"/>
    <s v="CENTRAL"/>
    <s v="CARLOS ALFARO CESPEDES"/>
    <n v="24821190"/>
    <n v="24821190"/>
    <s v="esc.lapradera.alajuela@mep.go.cr"/>
    <s v="300 NORTE Y 50 OESTE DEL SUPER MANA"/>
    <s v="Rural"/>
    <n v="81"/>
    <n v="46.169999999999995"/>
  </r>
  <r>
    <n v="5331"/>
    <s v="CEBADILLA"/>
    <s v="ALAJUELA"/>
    <x v="2"/>
    <s v="OROTINA"/>
    <s v="COYOLAR"/>
    <s v="CEBADILLA"/>
    <s v="PACIFICO CENTRAL"/>
    <s v="WARREN FALLAS VALVERDE"/>
    <n v="47025640"/>
    <n v="0"/>
    <s v="esc.cebadilla@mep.go.cr"/>
    <s v="FRENTE AL A Y A DE CEBADILLA"/>
    <s v="Rural"/>
    <n v="75"/>
    <n v="42.749999999999993"/>
  </r>
  <r>
    <n v="5334"/>
    <s v="LA CAJETA"/>
    <s v="SAN CARLOS"/>
    <x v="2"/>
    <s v="SAN CARLOS"/>
    <s v="CUTRIS"/>
    <s v="LA CAJETA"/>
    <s v="HUETAR NORTE"/>
    <s v="MARIDILIA GONZALEZ ARCE"/>
    <n v="24696901"/>
    <n v="24696901"/>
    <s v="esc.lacajeta@mep.go.cr"/>
    <s v="3 KM ESTE DE CASA LA ARAÑA, BOCA DE ARENAL"/>
    <s v="Rural"/>
    <n v="29"/>
    <n v="16.529999999999998"/>
  </r>
  <r>
    <n v="5342"/>
    <s v="LOS FILTROS"/>
    <s v="SAN JOSE CENTRAL"/>
    <x v="0"/>
    <s v="ALAJUELITA"/>
    <s v="SAN JOSECITO"/>
    <s v="LOS FILTROS"/>
    <s v="CENTRAL"/>
    <s v="ANABELLE OBANDO CORDERO"/>
    <n v="22142297"/>
    <n v="22142297"/>
    <s v="esc.los.filtroa@mep.go.cr"/>
    <s v="125 OESTE DE LOS TANQUES DE AYA"/>
    <s v="Urbana"/>
    <n v="108"/>
    <n v="43.2"/>
  </r>
  <r>
    <n v="5346"/>
    <s v="LA RIVIERA"/>
    <s v="PUNTARENAS"/>
    <x v="1"/>
    <s v="ESPARZA"/>
    <s v="ESPIRITU SANTO"/>
    <s v="LA RIVIERA"/>
    <s v="PACIFICO CENTRAL"/>
    <s v="LUCIA GONZALEZ BARRANTES"/>
    <n v="26352580"/>
    <n v="0"/>
    <s v="esc.lariviera@mep.go.cr"/>
    <s v="COSTADO NORESTE DE LA PLAZA DE DEPORTES"/>
    <s v="Urbana"/>
    <n v="388"/>
    <n v="116.39999999999999"/>
  </r>
  <r>
    <n v="5348"/>
    <s v="I.D.A. CAÑA BLANCA"/>
    <s v="GRANDE DE TERRABA"/>
    <x v="1"/>
    <s v="OSA"/>
    <s v="PALMAR"/>
    <s v="ASENTAMIENTO IDA CAñA BLANCA"/>
    <s v="BRUNCA"/>
    <s v="EUGENIO MORQA ACEVEDO"/>
    <n v="27866209"/>
    <n v="27866209"/>
    <s v="esc.idacanablanca@mep.go.cr"/>
    <s v="200 MT.OESTE,100 N.DE SERVICENTRO LA COSTA."/>
    <s v="Rural"/>
    <n v="41"/>
    <n v="23.369999999999997"/>
  </r>
  <r>
    <n v="5358"/>
    <s v="SANTA CRUZ-EL TABLAZO"/>
    <s v="SANTA CRUZ"/>
    <x v="5"/>
    <s v="CARRILLO"/>
    <s v="SARDINAL"/>
    <s v="ASENTAMIENTO DANIEL ODUBER"/>
    <s v="CHOROTEGA"/>
    <s v="ANA TERESA MATARRITA MATARRITA"/>
    <n v="26670448"/>
    <n v="26670448"/>
    <s v="esc.santacruzeltablazo@mep.go.cr"/>
    <s v="1 KM OESTE DE LA ENTRADA PLAYA DEL COCO"/>
    <s v="Urbana"/>
    <n v="53"/>
    <n v="21.200000000000003"/>
  </r>
  <r>
    <n v="5449"/>
    <s v="CALLE LA LUCHA"/>
    <s v="SARAPIQUI"/>
    <x v="6"/>
    <s v="SARAPIQUI"/>
    <s v="LA VIRGEN"/>
    <s v="CALLE LA LUCHA"/>
    <s v="HUETAR NORTE"/>
    <s v="CECILIA CAICEDO NAVARRO"/>
    <n v="27612915"/>
    <n v="27611126"/>
    <s v="esc.lalucha.sarapiqui@mep.go.cr"/>
    <s v="1 KM NORTE DE LA ANTIGUA BLOQUERA"/>
    <s v="Rural"/>
    <n v="56"/>
    <n v="31.919999999999998"/>
  </r>
  <r>
    <n v="5501"/>
    <s v="SAN FRANCISCO DE ASÍS"/>
    <s v="PEREZ ZELEDON"/>
    <x v="0"/>
    <s v="PEREZ ZELEDON"/>
    <s v="DANIEL FLORES"/>
    <s v="SAN FRANCISCO"/>
    <s v="CENTRAL"/>
    <s v="ALBERTO RIOS ELIZONDO"/>
    <n v="27722216"/>
    <n v="27722216"/>
    <s v="esc.sanfranciscodeasis@mep.go.cr"/>
    <s v="300 MTS SUR DEL HOGAR AMA"/>
    <s v="Urbana"/>
    <n v="220"/>
    <n v="66"/>
  </r>
  <r>
    <n v="5516"/>
    <s v="REPUBLICA DEL PERU-VITALIA MADRIGAL A."/>
    <s v="SAN JOSE CENTRAL"/>
    <x v="0"/>
    <s v="SAN JOSE"/>
    <s v="CARMEN"/>
    <s v="MORAZAN"/>
    <s v="CENTRAL"/>
    <s v="MARLON MENA BONILLA"/>
    <n v="22220048"/>
    <n v="22220004"/>
    <s v="esc.unificadarepublicadelperu@mep.go.cr"/>
    <s v="SAN JOSE,AVENIDA 3 BIS CALLES 5 Y 7 DEL MORAZ"/>
    <s v="Urbana"/>
    <n v="558"/>
    <n v="167.4"/>
  </r>
  <r>
    <n v="5525"/>
    <s v="I.D.A. JERUSALEN"/>
    <s v="SARAPIQUI"/>
    <x v="6"/>
    <s v="SARAPIQUI"/>
    <s v="PUERTO VIEJO"/>
    <s v="JERUSALÉN"/>
    <s v="HUETAR NORTE"/>
    <s v="ROSA JARQUIN VEGA"/>
    <n v="22064521"/>
    <n v="0"/>
    <s v="esc.jerusalenpuertoviejo@mep.go.cr"/>
    <s v="FRENTE AL SALON COMUNAL"/>
    <s v="Rural"/>
    <n v="28"/>
    <n v="15.959999999999999"/>
  </r>
  <r>
    <n v="5528"/>
    <s v="BUENAVENTURA"/>
    <s v="GUAPILES"/>
    <x v="4"/>
    <s v="POCOCI"/>
    <s v="RITA"/>
    <s v="COCOTALES"/>
    <s v="HUETAR CARIBE"/>
    <s v="ROGER NAVARRO GRANADOS"/>
    <n v="44090966"/>
    <n v="0"/>
    <s v="esc.buenaventura@mep.go.cr"/>
    <s v="6 KM NORTE DE PRIMAVERA, LA RITA , POCOCI"/>
    <s v="Rural"/>
    <n v="29"/>
    <n v="16.529999999999998"/>
  </r>
  <r>
    <n v="5547"/>
    <s v="LINDA VISTA"/>
    <s v="PEREZ ZELEDON"/>
    <x v="0"/>
    <s v="PEREZ ZELEDON"/>
    <s v="RIVAS"/>
    <s v="LINDA VISTA"/>
    <s v="CENTRAL"/>
    <s v="LAURA SALAS GUERRERO"/>
    <n v="27726147"/>
    <n v="27726147"/>
    <s v="esc.lindavistaderivas@mep.go.cr"/>
    <s v="25 SUR DEL RANCHO CALEB"/>
    <s v="Rural"/>
    <n v="38"/>
    <n v="21.659999999999997"/>
  </r>
  <r>
    <n v="5552"/>
    <s v="EL BAMBU"/>
    <s v="SARAPIQUI"/>
    <x v="6"/>
    <s v="SARAPIQUI"/>
    <s v="HORQUETAS"/>
    <s v="EL BAMBU"/>
    <s v="HUETAR NORTE"/>
    <s v="MARIA EUGENIA VILLALOBOS R"/>
    <n v="27640119"/>
    <n v="0"/>
    <s v="esc.elbambu.sarapiqui@mep.go.cr"/>
    <s v="800 MTS AL ESTE DEL BAR KIKE"/>
    <s v="Rural"/>
    <n v="33"/>
    <n v="18.809999999999999"/>
  </r>
  <r>
    <n v="5553"/>
    <s v="EL CHILE"/>
    <s v="LIBERIA"/>
    <x v="5"/>
    <s v="BAGACES"/>
    <s v="BAGACES"/>
    <s v="EL CHILE"/>
    <s v="CHOROTEGA"/>
    <s v="YENDRI TATIANA CASTRO MURILLO"/>
    <n v="26711409"/>
    <n v="26711409"/>
    <s v="esc.elchile@mep.go.cr"/>
    <s v="2 KM. AL NOROESTE DEL COLEGIO DE BAGACES."/>
    <s v="Urbana"/>
    <n v="69"/>
    <n v="27.6"/>
  </r>
  <r>
    <n v="5554"/>
    <s v="BAMBEL #1"/>
    <s v="COTO"/>
    <x v="1"/>
    <s v="GOLFITO"/>
    <s v="GUAYCARA"/>
    <s v="BAMBEL"/>
    <s v="BRUNCA"/>
    <s v="SYLVIA E. RODRIGUEZ RODRIGUEZ"/>
    <n v="27897145"/>
    <n v="0"/>
    <s v="esc.bambeluno@mep.go.cr"/>
    <s v="INTER SUR,1KM AL ESTE D ESPERANZA D RIO CLARO"/>
    <s v="Urbana"/>
    <n v="75"/>
    <n v="30"/>
  </r>
  <r>
    <n v="5555"/>
    <s v="SAVEGRE"/>
    <s v="AGUIRRE"/>
    <x v="1"/>
    <s v="QUEPOS"/>
    <s v="NARANJITO"/>
    <s v="ASENTAMIENTO SAVEGRE"/>
    <s v="PACIFICO CENTRAL"/>
    <s v="ALLEN JIMENEZ ZAMORA"/>
    <n v="22005835"/>
    <n v="0"/>
    <s v="esc.savegre.aguirre@mep.go.cr"/>
    <s v="ASENTAMIENTO SAVEGRE"/>
    <s v="Rural"/>
    <n v="41"/>
    <n v="23.369999999999997"/>
  </r>
  <r>
    <n v="5561"/>
    <s v="EL PELONCITO"/>
    <s v="LIBERIA"/>
    <x v="5"/>
    <s v="LIBERIA"/>
    <s v="LIBERIA"/>
    <s v="B° EL PELONCITO"/>
    <s v="CHOROTEGA"/>
    <s v="ALBA ROSA SOTO CERDAS"/>
    <n v="26657204"/>
    <n v="26657204"/>
    <s v="esc.elpeloncito@mep.go.cr"/>
    <s v="100 NORTE IGLESIA CATOLICA EL PELONCITO"/>
    <s v="Urbana"/>
    <n v="187"/>
    <n v="74.8"/>
  </r>
  <r>
    <n v="5562"/>
    <s v="PORTICA"/>
    <s v="GUAPILES"/>
    <x v="4"/>
    <s v="POCOCI"/>
    <s v="RITA"/>
    <s v="ASOAGRIPORTICA"/>
    <s v="HUETAR CARIBE"/>
    <s v="ILEANA GUTIERREZ SEQUEIRA"/>
    <n v="44090967"/>
    <n v="0"/>
    <s v="esc.portica@mep.go.cr"/>
    <s v="800 NO DEL CTP DE PORTICA"/>
    <s v="Rural"/>
    <n v="50"/>
    <n v="28.499999999999996"/>
  </r>
  <r>
    <n v="5566"/>
    <s v="SAN FRANCISCO"/>
    <s v="SAN CARLOS"/>
    <x v="2"/>
    <s v="LOS CHILES"/>
    <s v="EL AMPARO"/>
    <s v="SAN FRANCISCO"/>
    <s v="HUETAR NORTE"/>
    <s v="ANA PATRICIA UREÑA MONGE"/>
    <n v="41051059"/>
    <n v="24717306"/>
    <s v="esc.sanfrancisco.sancarlos@mep.go.cr"/>
    <s v="1 KM AL OESTE DE FERRETERIA SALAS PAVON"/>
    <s v="Rural"/>
    <n v="106"/>
    <n v="60.419999999999995"/>
  </r>
  <r>
    <n v="5573"/>
    <s v="SANTA MARTA"/>
    <s v="LOS SANTOS"/>
    <x v="0"/>
    <s v="TARRAZU"/>
    <s v="SAN LORENZO"/>
    <s v="SANTA MARTA"/>
    <s v="CENTRAL"/>
    <s v="ESTER FALLAS GRANADOS"/>
    <n v="25461300"/>
    <n v="25461300"/>
    <s v="esc.santamartatarrazu@mep.go.cr"/>
    <s v="50 MTS OESTE DE LA ERMITA CATOLICA"/>
    <s v="Rural"/>
    <n v="52"/>
    <n v="29.639999999999997"/>
  </r>
  <r>
    <n v="5593"/>
    <s v="EL CARMEN"/>
    <s v="SARAPIQUI"/>
    <x v="6"/>
    <s v="SARAPIQUI"/>
    <s v="HORQUETAS"/>
    <s v="EL CARMEN"/>
    <s v="HUETAR NORTE"/>
    <s v="MIGUEL ANDRES ARIAS ESCOBAR"/>
    <n v="27643223"/>
    <n v="27643223"/>
    <s v="esc.elcarmendehorquetas@mep.go.cr"/>
    <s v="ANTIGUAS INSTALACIONES DE LA U"/>
    <s v="Rural"/>
    <n v="54"/>
    <n v="30.779999999999998"/>
  </r>
  <r>
    <n v="5644"/>
    <s v="COMADRE"/>
    <s v="LIMON"/>
    <x v="4"/>
    <s v="TALAMANCA"/>
    <s v="CAHUITA"/>
    <s v="COMADRE"/>
    <s v="HUETAR CARIBE"/>
    <s v="IVANNIA REYES ZAMORA"/>
    <n v="27550459"/>
    <n v="27550459"/>
    <s v="esc.comadre@mep.go.cr"/>
    <s v="300 M. AL SUR DE LA ENTRADA A CARBON 2"/>
    <s v="Rural"/>
    <n v="34"/>
    <n v="19.38"/>
  </r>
  <r>
    <n v="5647"/>
    <s v="MIRAVALLES"/>
    <s v="ZONA NORTE-NORTE"/>
    <x v="2"/>
    <s v="UPALA"/>
    <s v="UPALA"/>
    <s v="MIRAVALLES"/>
    <s v="HUETAR NORTE"/>
    <s v="JACKELINNE MATARRITA RAMIREZ"/>
    <n v="24708313"/>
    <n v="24708313"/>
    <s v="miravallesnortenorte@mep.go.cr"/>
    <s v="FRENTE A URBANIZACION MIRAVALLES"/>
    <s v="Rural"/>
    <n v="69"/>
    <n v="39.33"/>
  </r>
  <r>
    <n v="5649"/>
    <s v="EL MANÁ"/>
    <s v="GUAPILES"/>
    <x v="4"/>
    <s v="POCOCI"/>
    <s v="CARIARI"/>
    <s v="EL MANÁ"/>
    <s v="HUETAR CARIBE"/>
    <s v="JOSE LUIS SIBAJA MORA"/>
    <n v="87231731"/>
    <n v="27677382"/>
    <s v="esc.elmana@mep.go.cr"/>
    <s v="200 E. Y 2 KM. N. DE LA ESCUELA ESQUINAS."/>
    <s v="Urbana"/>
    <n v="60"/>
    <n v="24"/>
  </r>
  <r>
    <n v="5691"/>
    <s v="VIENTO FRESCO"/>
    <s v="SAN CARLOS"/>
    <x v="2"/>
    <s v="SAN CARLOS"/>
    <s v="AGUAS ZARCAS"/>
    <s v="VIENTO FRESCO"/>
    <s v="HUETAR NORTE"/>
    <s v="CLARIBEL GAMBOA ARAYA"/>
    <n v="24741697"/>
    <n v="24741697"/>
    <s v="esc.vientofresco@mep.go.cr"/>
    <s v="CENTRO VIENTO FRESCO DE AGUAS ZARCAS"/>
    <s v="Rural"/>
    <n v="265"/>
    <n v="106"/>
  </r>
  <r>
    <n v="5712"/>
    <s v="LAS ORQUÍDEAS"/>
    <s v="GUAPILES"/>
    <x v="4"/>
    <s v="POCOCI"/>
    <s v="CARIARI"/>
    <s v="ASENTAMIENTO CAMURO"/>
    <s v="HUETAR CARIBE"/>
    <s v="ALLAN GUTIÉRREZ BRICEÑO"/>
    <n v="44091832"/>
    <n v="0"/>
    <s v="esc.lasorquideas@mep.go.cr"/>
    <s v="3.5 KM. NORTE DE LA ESCUELA EL TRIANGULO."/>
    <s v="Urbana"/>
    <n v="38"/>
    <n v="15.200000000000001"/>
  </r>
  <r>
    <n v="5720"/>
    <s v="SANTA TERESITA"/>
    <s v="OCCIDENTE"/>
    <x v="2"/>
    <s v="ZARCERO"/>
    <s v="ZARCERO"/>
    <s v="SANTA TERESITA"/>
    <s v="CENTRAL"/>
    <s v="HEIDY BLANCO FERNANDEZ"/>
    <n v="24631455"/>
    <n v="0"/>
    <s v="esc.santateresita.occidente@mep.go.cr"/>
    <s v="200 M. NORTE 25 OESTE DE LA BOMBA SANTA INES"/>
    <s v="Urbana"/>
    <n v="140"/>
    <n v="56"/>
  </r>
  <r>
    <n v="5721"/>
    <s v="MONTE LIRIO"/>
    <s v="SARAPIQUI"/>
    <x v="2"/>
    <s v="RIO CUARTO"/>
    <s v="SANTA RITA"/>
    <s v="MONTE LIRIO"/>
    <s v="HUETAR NORTE"/>
    <s v="ELIAS GARCIA MENDOZA"/>
    <n v="85368491"/>
    <n v="0"/>
    <s v="elias.garcia.mendoza@mep.go.cr"/>
    <s v="FRENTE A LA PLAZA DE DEPORTES"/>
    <s v="Rural"/>
    <n v="31"/>
    <n v="17.669999999999998"/>
  </r>
  <r>
    <n v="5722"/>
    <s v="LOS ALPES"/>
    <s v="TURRIALBA"/>
    <x v="3"/>
    <s v="JIMENEZ"/>
    <s v="JUAN VIÑAS"/>
    <s v="LOS ALPES"/>
    <s v="CENTRAL"/>
    <s v="MARIA ESTHER ARAYA CASTILLO"/>
    <n v="25321301"/>
    <n v="25321301"/>
    <s v="esc.losalpes.canas@mep.go.cr"/>
    <s v="200 ESTE, 300 SUR RESTAURANTE CLON"/>
    <s v="Urbana"/>
    <n v="67"/>
    <n v="26.8"/>
  </r>
  <r>
    <n v="5726"/>
    <s v="MONTERREY"/>
    <s v="GUAPILES"/>
    <x v="4"/>
    <s v="POCOCI"/>
    <s v="CARIARI"/>
    <s v="MONTE REY"/>
    <s v="HUETAR CARIBE"/>
    <s v="OMAR ZAPATA ARCIA"/>
    <n v="44092708"/>
    <n v="0"/>
    <s v="esc.monterreycariari@mep.go.cr"/>
    <s v="DE LA ESCUELA CUATRO ESQUINAS 3KM AL NOROESTE"/>
    <s v="Urbana"/>
    <n v="33"/>
    <n v="13.200000000000001"/>
  </r>
  <r>
    <n v="5736"/>
    <s v="EL ESTADIO"/>
    <s v="AGUIRRE"/>
    <x v="1"/>
    <s v="QUEPOS"/>
    <s v="QUEPOS"/>
    <s v="LA INMACULADA"/>
    <s v="PACIFICO CENTRAL"/>
    <s v="ROSIBEL JIMENEZ VINDAS"/>
    <n v="27771603"/>
    <n v="27777049"/>
    <s v="esc.elestadio@mep.go.cr"/>
    <s v="150 MTS ESTE DE LA IGLESIA CATOLICA QUEPOS"/>
    <s v="Urbana"/>
    <n v="207"/>
    <n v="62.099999999999994"/>
  </r>
  <r>
    <n v="5830"/>
    <s v="COOPE ROSALES"/>
    <s v="CARTAGO"/>
    <x v="3"/>
    <s v="CARTAGO"/>
    <s v="SAN NICOLAS"/>
    <s v="COOPEROSALES"/>
    <s v="CENTRAL"/>
    <s v="MARIA ANTONIETA GONZALEZ DURAN"/>
    <n v="25374864"/>
    <n v="83639777"/>
    <s v="esc.cooperosales@mep.go.cr"/>
    <s v="1KM NORTE DE LA FABRICA DE POLVORA FAISA"/>
    <s v="Urbana"/>
    <n v="150"/>
    <n v="60"/>
  </r>
  <r>
    <n v="5862"/>
    <s v="SAN MARTIN"/>
    <s v="SAN CARLOS"/>
    <x v="2"/>
    <s v="SAN CARLOS"/>
    <s v="VENECIA"/>
    <s v="SAN MARTIN"/>
    <s v="HUETAR NORTE"/>
    <s v="JULIO POVEDA GARCIA"/>
    <n v="24721391"/>
    <n v="24721527"/>
    <s v="esc.sanmartindevenecia@mep.go.cr"/>
    <s v="400 METROS AL SUR DEL CTP DE VENECIA"/>
    <s v="Rural"/>
    <n v="219"/>
    <n v="87.600000000000009"/>
  </r>
  <r>
    <n v="5867"/>
    <s v="CAPACITACION AMBIENTAL VERACRUZ"/>
    <s v="GRANDE DE TERRABA"/>
    <x v="1"/>
    <s v="BUENOS AIRES"/>
    <s v="BUENOS AIRES"/>
    <s v="VERACRUZ"/>
    <s v="BRUNCA"/>
    <s v="CARLOS GOMEZ CALDERON"/>
    <n v="27305520"/>
    <n v="27305520"/>
    <s v="esc.ambientalveracruz@mep.go.cr"/>
    <s v="125 SUR DEL EBAIS DE SANTA CRUZ."/>
    <s v="Urbana"/>
    <n v="156"/>
    <n v="62.400000000000006"/>
  </r>
  <r>
    <n v="5868"/>
    <s v="SOTA DOS"/>
    <s v="GUAPILES"/>
    <x v="4"/>
    <s v="POCOCI"/>
    <s v="RITA"/>
    <s v="SOTA DOS"/>
    <s v="HUETAR CARIBE"/>
    <s v="SARA SALAS SANDI"/>
    <n v="44090969"/>
    <n v="27632900"/>
    <s v="esc.sota.dos@mep.go.cr"/>
    <s v="4.5 KM. AL NORTE EBAIS PORVENIR."/>
    <s v="Rural"/>
    <n v="60"/>
    <n v="34.199999999999996"/>
  </r>
  <r>
    <n v="5878"/>
    <s v="EL PORTAL"/>
    <s v="NICOYA"/>
    <x v="5"/>
    <s v="NICOYA"/>
    <s v="BELEN DE NOSARITA"/>
    <s v="EL PORTAL"/>
    <s v="CHOROTEGA"/>
    <s v="LORENZO MARTIN REYES ALVARADO"/>
    <n v="26851690"/>
    <n v="26851690"/>
    <s v="lomara14@yahoo.es"/>
    <s v="50 MTS SUR DEL TEL PUBLICO"/>
    <s v="Rural"/>
    <n v="56"/>
    <n v="31.919999999999998"/>
  </r>
  <r>
    <n v="5885"/>
    <s v="LA COSTANERA"/>
    <s v="AGUIRRE"/>
    <x v="1"/>
    <s v="PARRITA"/>
    <s v="PARRITA"/>
    <s v="LOS SUEÑOS"/>
    <s v="PACIFICO CENTRAL"/>
    <s v="MARITZA MORERA CALDERON"/>
    <n v="27796301"/>
    <n v="27796301"/>
    <s v="esc.lacostanera@mep.go.cr"/>
    <s v="PUNTARENAS,PARRITA,LA PALMA,URB. LOS SUEÑOS."/>
    <s v="Urbana"/>
    <n v="98"/>
    <n v="39.200000000000003"/>
  </r>
  <r>
    <n v="5987"/>
    <s v="LA ANGELINA"/>
    <s v="CARTAGO"/>
    <x v="3"/>
    <s v="CARTAGO"/>
    <s v="LLANO GRANDE"/>
    <s v="SAN ISIDRO"/>
    <s v="CENTRAL"/>
    <s v="OSCAR SANCHEZ VASQUEZ    O"/>
    <n v="25301889"/>
    <n v="25301889"/>
    <s v="esc.angelina@mep.go.cr"/>
    <s v="4 KM NORTE DE RECOPE"/>
    <s v="Rural"/>
    <n v="56"/>
    <n v="31.919999999999998"/>
  </r>
  <r>
    <n v="6002"/>
    <s v="LA PALMA"/>
    <s v="LIMON"/>
    <x v="4"/>
    <s v="TALAMANCA"/>
    <s v="SIXAOLA"/>
    <s v="LA PALMA"/>
    <s v="HUETAR CARIBE"/>
    <s v="EUNICE RODRIGUEZ ROJAS"/>
    <n v="27541121"/>
    <n v="27541121"/>
    <s v="esc.lapalmasixaola@mep.go.cr"/>
    <s v="50 MTS ANTES DE LAS OFICINAS DE BANDECO"/>
    <s v="Rural"/>
    <n v="137"/>
    <n v="78.089999999999989"/>
  </r>
  <r>
    <n v="6014"/>
    <s v="LA QUEROGA"/>
    <s v="PUNTARENAS"/>
    <x v="1"/>
    <s v="PUNTARENAS"/>
    <s v="PITAHAYA"/>
    <s v="LA QUEROGA"/>
    <s v="PACIFICO CENTRAL"/>
    <s v="ANA CRISTINA PICADO GARITA"/>
    <n v="26616630"/>
    <n v="26616630"/>
    <s v="esc.laqueroga@mep.go.cr"/>
    <s v="1KM AL SUR ENTRADA DE ARANJUEZ"/>
    <s v="Rural"/>
    <n v="64"/>
    <n v="36.479999999999997"/>
  </r>
  <r>
    <n v="6099"/>
    <s v="LAS ORQUIDEAS"/>
    <s v="SARAPIQUI"/>
    <x v="6"/>
    <s v="SARAPIQUI"/>
    <s v="PUERTO VIEJO"/>
    <s v="LAS ORQUIDEAS"/>
    <s v="HUETAR NORTE"/>
    <s v="JORGE DAVID ORTIZ MEZA"/>
    <n v="24762129"/>
    <n v="0"/>
    <s v="esc.lasorquideaspuertoviejo@mep.go.cr"/>
    <s v="ASENTAMIENTO LAS ORQUIDEAS, PUERTO VIEJO"/>
    <s v="Rural"/>
    <n v="67"/>
    <n v="38.19"/>
  </r>
  <r>
    <n v="6102"/>
    <s v="CALLE DAMAS"/>
    <s v="SAN CARLOS"/>
    <x v="2"/>
    <s v="SAN CARLOS"/>
    <s v="AGUAS ZARCAS"/>
    <s v="CALLE DAMAS"/>
    <s v="HUETAR NORTE"/>
    <s v="MARILIANA MATARRITA CESPEDES"/>
    <n v="24743233"/>
    <n v="0"/>
    <s v="esc.calledamas@mep.go.cr"/>
    <s v="800 METROS SUR DE BATERIAS DEL NORTE"/>
    <s v="Rural"/>
    <n v="67"/>
    <n v="38.19"/>
  </r>
  <r>
    <n v="6218"/>
    <s v="GAMONALES"/>
    <s v="SAN CARLOS"/>
    <x v="2"/>
    <s v="SAN CARLOS"/>
    <s v="QUESADA"/>
    <s v="GAMONALES"/>
    <s v="HUETAR NORTE"/>
    <s v="JOHANNA V.GONZALEZ KOOPER"/>
    <n v="24610579"/>
    <n v="24610579"/>
    <s v="esc.gamonales@mep.go.cr"/>
    <s v="100 ESTE 100 SUR DEL COLEGIO SAN MARTIN"/>
    <s v="Urbana"/>
    <n v="168"/>
    <n v="67.2"/>
  </r>
  <r>
    <n v="6297"/>
    <s v="SAN GERARDO"/>
    <s v="SAN CARLOS"/>
    <x v="2"/>
    <s v="LOS CHILES"/>
    <s v="LOS CHILES"/>
    <s v="SAN GERARDO"/>
    <s v="HUETAR NORTE"/>
    <s v="SUSANA MOLINA QUESADA"/>
    <n v="41051137"/>
    <n v="0"/>
    <s v="esc.sangerardoloschiles@mep.go.cr"/>
    <s v="2 KM SUR DEL EBAIS DE MEDIO QUESO"/>
    <s v="Rural"/>
    <n v="140"/>
    <n v="79.8"/>
  </r>
  <r>
    <n v="6331"/>
    <s v="I.D.A. EL VIVERO"/>
    <s v="ALAJUELA"/>
    <x v="2"/>
    <s v="OROTINA"/>
    <s v="COYOLAR"/>
    <s v="EL VIVERO"/>
    <s v="PACIFICO CENTRAL"/>
    <s v="LISBETH CHACON SOTO"/>
    <n v="47053028"/>
    <n v="0"/>
    <s v="esc.idaelvivero@mep.go.cr"/>
    <s v="DE LA ENTRADA AL ASENTAMIENTO EL VIVERO 200 E"/>
    <s v="Rural"/>
    <n v="105"/>
    <n v="59.849999999999994"/>
  </r>
  <r>
    <n v="6393"/>
    <s v="LA SIBERIA"/>
    <s v="LIMON"/>
    <x v="4"/>
    <s v="LIMON"/>
    <s v="VALLE LA ESTRELLA"/>
    <s v="LA SIBERIA"/>
    <s v="HUETAR CARIBE"/>
    <s v="ICELYN CHAVES BARAHONA"/>
    <n v="22001659"/>
    <n v="0"/>
    <s v="esc.lasiberia@mep.go.cr"/>
    <s v="DEL CRUCE D BOMBA PENSHURT 3 K PUENTE PANDORA"/>
    <s v="Rural"/>
    <n v="42"/>
    <n v="23.939999999999998"/>
  </r>
  <r>
    <n v="6555"/>
    <s v="JAPON"/>
    <s v="LOS SANTOS"/>
    <x v="0"/>
    <s v="TARRAZU"/>
    <s v="SAN MARCOS"/>
    <s v="SANTA CECILIA"/>
    <s v="CENTRAL"/>
    <s v="MARIA DEL ROCIO CASTRO ALVARAD"/>
    <n v="25466027"/>
    <n v="0"/>
    <s v="maria.castro.alvarado@mep.go.cr"/>
    <s v="COSTADO SUR DEL LICEO DE TARRAZU."/>
    <s v="Urbana"/>
    <n v="170"/>
    <n v="68"/>
  </r>
  <r>
    <n v="6556"/>
    <s v="SANTA FE"/>
    <s v="PENINSULAR"/>
    <x v="1"/>
    <s v="PUNTARENAS"/>
    <s v="COBANO"/>
    <s v="SANTA FE"/>
    <s v="PACIFICO CENTRAL"/>
    <s v="CRISTY FERNANDEZ CALDERA"/>
    <n v="87012659"/>
    <n v="0"/>
    <s v="esc.santafecobano@mep.go.cr"/>
    <s v="EN EL CENTRO DE BARRIO SANTA FE"/>
    <s v="Rural"/>
    <n v="24"/>
    <n v="13.68"/>
  </r>
  <r>
    <n v="6557"/>
    <s v="ARCO IRIS"/>
    <s v="PEREZ ZELEDON"/>
    <x v="0"/>
    <s v="PEREZ ZELEDON"/>
    <s v="CAJON"/>
    <s v="ARCO IRIS"/>
    <s v="CENTRAL"/>
    <s v="ROMELIA ARIAS ESPINOZA"/>
    <n v="71216857"/>
    <n v="0"/>
    <s v="esc.arcoiris@mep.go.cr"/>
    <s v="150 ESTE DE LA PLAZA DE DEPORTES"/>
    <s v="Rural"/>
    <n v="48"/>
    <n v="27.36"/>
  </r>
  <r>
    <n v="6558"/>
    <s v="SAN JERONIMO"/>
    <s v="SAN CARLOS"/>
    <x v="2"/>
    <s v="LOS CHILES"/>
    <s v="LOS CHILES"/>
    <s v="SAN JERONIMO"/>
    <s v="HUETAR NORTE"/>
    <s v="GRETTEL MOLINA DIAZ"/>
    <n v="41051079"/>
    <n v="41051079"/>
    <s v="esc.sanjeronimoloscholes@mep.go.cr"/>
    <s v="150 NORTE 50 ESTE DE LA GASOLINERA LOS CHILES"/>
    <s v="Rural"/>
    <n v="72"/>
    <n v="41.04"/>
  </r>
  <r>
    <n v="6559"/>
    <s v="MELIDA GARCIA FLORES"/>
    <s v="SAN CARLOS"/>
    <x v="2"/>
    <s v="LOS CHILES"/>
    <s v="LOS CHILES"/>
    <s v="BARRIO DE LOS ANGELES"/>
    <s v="HUETAR NORTE"/>
    <s v="ELVIN JIMENEZ ARIAS"/>
    <n v="41051053"/>
    <n v="24711634"/>
    <s v="esc.melidagarciaflores@mep.go.cr"/>
    <s v="800 ESTE DE LAS OFICINAS DEL MAG"/>
    <s v="Rural"/>
    <n v="138"/>
    <n v="78.66"/>
  </r>
  <r>
    <n v="6563"/>
    <s v="PLAZA VIEJA"/>
    <s v="TURRIALBA"/>
    <x v="3"/>
    <s v="JIMENEZ"/>
    <s v="PEJIBAYE"/>
    <s v="PLAZA VIEJA"/>
    <s v="CENTRAL"/>
    <s v="MARIA CHINCHILLA CASTRO"/>
    <n v="25312907"/>
    <n v="0"/>
    <s v="esc.plazavieja@mep.go.cr"/>
    <s v="PEJIBAYE, PLAZA VIEJA, CONTIGUO A LA PLAZA"/>
    <s v="Rural"/>
    <n v="72"/>
    <n v="41.04"/>
  </r>
  <r>
    <n v="6566"/>
    <s v="CERRO ALEGRE"/>
    <s v="OCCIDENTE"/>
    <x v="2"/>
    <s v="SAN RAMON"/>
    <s v="PEÑAS BLANCAS"/>
    <s v="CERRO ALEGRE"/>
    <s v="HUETAR NORTE"/>
    <s v="ANABEL NAVARRO MATAMOROS"/>
    <n v="24790154"/>
    <n v="24790168"/>
    <s v="esc.cerroalegre@mep.go.cr"/>
    <s v="800 M. DE ENTRADA CERRO ALEGRE,PEÑAS BLANCAS"/>
    <s v="Rural"/>
    <n v="31"/>
    <n v="17.669999999999998"/>
  </r>
  <r>
    <n v="6648"/>
    <s v="MOLLEJONES"/>
    <s v="ALAJUELA"/>
    <x v="2"/>
    <s v="OROTINA"/>
    <s v="COYOLAR"/>
    <s v="MOLLEJONES"/>
    <s v="PACIFICO CENTRAL"/>
    <s v="MARJORIE GRANADOS ARCE"/>
    <n v="24284220"/>
    <n v="0"/>
    <s v="esc.mollejones.alajuela@mep.go.cr"/>
    <s v="800 N,50 E DE LA PRIMERA ENTRADA CERRO ALTO M"/>
    <s v="Rural"/>
    <n v="43"/>
    <n v="24.509999999999998"/>
  </r>
  <r>
    <n v="6651"/>
    <s v="ASENTAMIENTO EL GALLO"/>
    <s v="LIBERIA"/>
    <x v="5"/>
    <s v="LA CRUZ"/>
    <s v="LA GARITA"/>
    <s v="ASENTAMIENTO EL GALLO"/>
    <s v="CHOROTEGA"/>
    <s v="ANA LORENA MARTINEZ CHAVARRIA"/>
    <n v="88545223"/>
    <n v="26799174"/>
    <s v="esc.asentamientoelgallo@mep.go.cr"/>
    <s v="ENTRADA A ZONZAPOTE 4 KM ESTE"/>
    <s v="Rural"/>
    <n v="44"/>
    <n v="25.08"/>
  </r>
  <r>
    <n v="6664"/>
    <s v="SANTA LUCIA"/>
    <s v="SAN CARLOS"/>
    <x v="2"/>
    <s v="SAN CARLOS"/>
    <s v="POCOSOL"/>
    <s v="SANTA LUCIA"/>
    <s v="HUETAR NORTE"/>
    <s v="LIDIETH MUÑOZ MUÑOZ"/>
    <n v="22005148"/>
    <n v="0"/>
    <s v="esc.santaluciadepocosol@mep.go.cr"/>
    <s v="3.4 KM NORTE DE LA TERMINAL"/>
    <s v="Rural"/>
    <n v="35"/>
    <n v="19.95"/>
  </r>
  <r>
    <n v="6688"/>
    <s v="RIO SAN CARLOS SECTOR ESTE"/>
    <s v="SAN CARLOS"/>
    <x v="2"/>
    <s v="SAN CARLOS"/>
    <s v="PITAL"/>
    <s v="PITAL"/>
    <s v="HUETAR NORTE"/>
    <s v="EDSON CARAVACA ESPINOZA"/>
    <n v="22065115"/>
    <n v="0"/>
    <s v="esc.riosancarlossectoreste@mep.go.cr"/>
    <s v="700 M.SUR DEL SUPER SAN JUAN"/>
    <s v="Rural"/>
    <n v="34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B11" firstHeaderRow="1" firstDataRow="1" firstDataCol="1"/>
  <pivotFields count="16">
    <pivotField showAll="0"/>
    <pivotField showAll="0"/>
    <pivotField showAll="0"/>
    <pivotField axis="axisRow" showAll="0">
      <items count="8">
        <item x="2"/>
        <item x="3"/>
        <item x="5"/>
        <item x="6"/>
        <item x="4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Paquetes a entregar 2022" fld="15" baseField="0" baseItem="0" numFmtId="1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369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1.42578125" style="3" bestFit="1" customWidth="1"/>
    <col min="2" max="2" width="44.140625" style="3" bestFit="1" customWidth="1"/>
    <col min="3" max="3" width="21.28515625" style="3" bestFit="1" customWidth="1"/>
    <col min="4" max="4" width="13.85546875" style="3" bestFit="1" customWidth="1"/>
    <col min="5" max="5" width="24.42578125" style="3" bestFit="1" customWidth="1"/>
    <col min="6" max="6" width="28.85546875" style="3" bestFit="1" customWidth="1"/>
  </cols>
  <sheetData>
    <row r="1" spans="1:6" s="5" customFormat="1" ht="28.5" customHeight="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</row>
    <row r="2" spans="1:6" x14ac:dyDescent="0.25">
      <c r="A2" s="17">
        <v>1028</v>
      </c>
      <c r="B2" s="18" t="s">
        <v>2731</v>
      </c>
      <c r="C2" s="18" t="s">
        <v>1573</v>
      </c>
      <c r="D2" s="18" t="s">
        <v>16</v>
      </c>
      <c r="E2" s="18" t="s">
        <v>1573</v>
      </c>
      <c r="F2" s="18" t="s">
        <v>1687</v>
      </c>
    </row>
    <row r="3" spans="1:6" x14ac:dyDescent="0.25">
      <c r="A3" s="14">
        <v>2454</v>
      </c>
      <c r="B3" s="15" t="s">
        <v>7851</v>
      </c>
      <c r="C3" s="15" t="s">
        <v>7431</v>
      </c>
      <c r="D3" s="15" t="s">
        <v>2079</v>
      </c>
      <c r="E3" s="15" t="s">
        <v>7431</v>
      </c>
      <c r="F3" s="15" t="s">
        <v>7431</v>
      </c>
    </row>
    <row r="4" spans="1:6" x14ac:dyDescent="0.25">
      <c r="A4" s="14">
        <v>3175</v>
      </c>
      <c r="B4" s="15" t="s">
        <v>10300</v>
      </c>
      <c r="C4" s="15" t="s">
        <v>9278</v>
      </c>
      <c r="D4" s="15" t="s">
        <v>1593</v>
      </c>
      <c r="E4" s="15" t="s">
        <v>9292</v>
      </c>
      <c r="F4" s="15" t="s">
        <v>9293</v>
      </c>
    </row>
    <row r="5" spans="1:6" x14ac:dyDescent="0.25">
      <c r="A5" s="14">
        <v>2399</v>
      </c>
      <c r="B5" s="15" t="s">
        <v>7662</v>
      </c>
      <c r="C5" s="15" t="s">
        <v>7431</v>
      </c>
      <c r="D5" s="15" t="s">
        <v>2079</v>
      </c>
      <c r="E5" s="15" t="s">
        <v>7431</v>
      </c>
      <c r="F5" s="15" t="s">
        <v>18</v>
      </c>
    </row>
    <row r="6" spans="1:6" x14ac:dyDescent="0.25">
      <c r="A6" s="14">
        <v>2416</v>
      </c>
      <c r="B6" s="15" t="s">
        <v>7718</v>
      </c>
      <c r="C6" s="15" t="s">
        <v>7431</v>
      </c>
      <c r="D6" s="15" t="s">
        <v>2079</v>
      </c>
      <c r="E6" s="15" t="s">
        <v>7449</v>
      </c>
      <c r="F6" s="15" t="s">
        <v>7719</v>
      </c>
    </row>
    <row r="7" spans="1:6" x14ac:dyDescent="0.25">
      <c r="A7" s="14">
        <v>2588</v>
      </c>
      <c r="B7" s="15" t="s">
        <v>8292</v>
      </c>
      <c r="C7" s="15" t="s">
        <v>825</v>
      </c>
      <c r="D7" s="15" t="s">
        <v>2079</v>
      </c>
      <c r="E7" s="15" t="s">
        <v>825</v>
      </c>
      <c r="F7" s="15" t="s">
        <v>8000</v>
      </c>
    </row>
    <row r="8" spans="1:6" x14ac:dyDescent="0.25">
      <c r="A8" s="14">
        <v>2700</v>
      </c>
      <c r="B8" s="15" t="s">
        <v>8648</v>
      </c>
      <c r="C8" s="15" t="s">
        <v>1593</v>
      </c>
      <c r="D8" s="15" t="s">
        <v>1593</v>
      </c>
      <c r="E8" s="15" t="s">
        <v>1593</v>
      </c>
      <c r="F8" s="15" t="s">
        <v>8649</v>
      </c>
    </row>
    <row r="9" spans="1:6" x14ac:dyDescent="0.25">
      <c r="A9" s="14">
        <v>1379</v>
      </c>
      <c r="B9" s="15" t="s">
        <v>4074</v>
      </c>
      <c r="C9" s="15" t="s">
        <v>2503</v>
      </c>
      <c r="D9" s="15" t="s">
        <v>2912</v>
      </c>
      <c r="E9" s="15" t="s">
        <v>2503</v>
      </c>
      <c r="F9" s="15" t="s">
        <v>4075</v>
      </c>
    </row>
    <row r="10" spans="1:6" x14ac:dyDescent="0.25">
      <c r="A10" s="14">
        <v>358</v>
      </c>
      <c r="B10" s="15" t="s">
        <v>258</v>
      </c>
      <c r="C10" s="15" t="s">
        <v>46</v>
      </c>
      <c r="D10" s="15" t="s">
        <v>16</v>
      </c>
      <c r="E10" s="15" t="s">
        <v>47</v>
      </c>
      <c r="F10" s="15" t="s">
        <v>47</v>
      </c>
    </row>
    <row r="11" spans="1:6" x14ac:dyDescent="0.25">
      <c r="A11" s="14">
        <v>1262</v>
      </c>
      <c r="B11" s="15" t="s">
        <v>3623</v>
      </c>
      <c r="C11" s="15" t="s">
        <v>3539</v>
      </c>
      <c r="D11" s="15" t="s">
        <v>2912</v>
      </c>
      <c r="E11" s="15" t="s">
        <v>3540</v>
      </c>
      <c r="F11" s="15" t="s">
        <v>254</v>
      </c>
    </row>
    <row r="12" spans="1:6" x14ac:dyDescent="0.25">
      <c r="A12" s="14">
        <v>2380</v>
      </c>
      <c r="B12" s="15" t="s">
        <v>7598</v>
      </c>
      <c r="C12" s="15" t="s">
        <v>7431</v>
      </c>
      <c r="D12" s="15" t="s">
        <v>2079</v>
      </c>
      <c r="E12" s="15" t="s">
        <v>7482</v>
      </c>
      <c r="F12" s="15" t="s">
        <v>1644</v>
      </c>
    </row>
    <row r="13" spans="1:6" x14ac:dyDescent="0.25">
      <c r="A13" s="14">
        <v>3047</v>
      </c>
      <c r="B13" s="15" t="s">
        <v>9845</v>
      </c>
      <c r="C13" s="15" t="s">
        <v>9278</v>
      </c>
      <c r="D13" s="15" t="s">
        <v>1593</v>
      </c>
      <c r="E13" s="15" t="s">
        <v>9279</v>
      </c>
      <c r="F13" s="15" t="s">
        <v>9325</v>
      </c>
    </row>
    <row r="14" spans="1:6" x14ac:dyDescent="0.25">
      <c r="A14" s="14">
        <v>1448</v>
      </c>
      <c r="B14" s="15" t="s">
        <v>4324</v>
      </c>
      <c r="C14" s="15" t="s">
        <v>2503</v>
      </c>
      <c r="D14" s="15" t="s">
        <v>2912</v>
      </c>
      <c r="E14" s="15" t="s">
        <v>2503</v>
      </c>
      <c r="F14" s="15" t="s">
        <v>4058</v>
      </c>
    </row>
    <row r="15" spans="1:6" x14ac:dyDescent="0.25">
      <c r="A15" s="14">
        <v>2724</v>
      </c>
      <c r="B15" s="15" t="s">
        <v>4324</v>
      </c>
      <c r="C15" s="15" t="s">
        <v>1593</v>
      </c>
      <c r="D15" s="15" t="s">
        <v>1593</v>
      </c>
      <c r="E15" s="15" t="s">
        <v>1593</v>
      </c>
      <c r="F15" s="15" t="s">
        <v>4324</v>
      </c>
    </row>
    <row r="16" spans="1:6" x14ac:dyDescent="0.25">
      <c r="A16" s="14">
        <v>2331</v>
      </c>
      <c r="B16" s="15" t="s">
        <v>7430</v>
      </c>
      <c r="C16" s="15" t="s">
        <v>7431</v>
      </c>
      <c r="D16" s="15" t="s">
        <v>2079</v>
      </c>
      <c r="E16" s="15" t="s">
        <v>7431</v>
      </c>
      <c r="F16" s="15" t="s">
        <v>7432</v>
      </c>
    </row>
    <row r="17" spans="1:6" x14ac:dyDescent="0.25">
      <c r="A17" s="14">
        <v>656</v>
      </c>
      <c r="B17" s="15" t="s">
        <v>1337</v>
      </c>
      <c r="C17" s="15" t="s">
        <v>1133</v>
      </c>
      <c r="D17" s="15" t="s">
        <v>16</v>
      </c>
      <c r="E17" s="15" t="s">
        <v>1155</v>
      </c>
      <c r="F17" s="15" t="s">
        <v>1318</v>
      </c>
    </row>
    <row r="18" spans="1:6" x14ac:dyDescent="0.25">
      <c r="A18" s="14">
        <v>3093</v>
      </c>
      <c r="B18" s="15" t="s">
        <v>10019</v>
      </c>
      <c r="C18" s="15" t="s">
        <v>9278</v>
      </c>
      <c r="D18" s="15" t="s">
        <v>1593</v>
      </c>
      <c r="E18" s="15" t="s">
        <v>9292</v>
      </c>
      <c r="F18" s="15" t="s">
        <v>4358</v>
      </c>
    </row>
    <row r="19" spans="1:6" x14ac:dyDescent="0.25">
      <c r="A19" s="14">
        <v>2326</v>
      </c>
      <c r="B19" s="15" t="s">
        <v>7409</v>
      </c>
      <c r="C19" s="15" t="s">
        <v>7134</v>
      </c>
      <c r="D19" s="15" t="s">
        <v>2079</v>
      </c>
      <c r="E19" s="15" t="s">
        <v>7135</v>
      </c>
      <c r="F19" s="15" t="s">
        <v>7287</v>
      </c>
    </row>
    <row r="20" spans="1:6" x14ac:dyDescent="0.25">
      <c r="A20" s="14">
        <v>1083</v>
      </c>
      <c r="B20" s="15" t="s">
        <v>2916</v>
      </c>
      <c r="C20" s="15" t="s">
        <v>2912</v>
      </c>
      <c r="D20" s="15" t="s">
        <v>2912</v>
      </c>
      <c r="E20" s="15" t="s">
        <v>2912</v>
      </c>
      <c r="F20" s="15" t="s">
        <v>2917</v>
      </c>
    </row>
    <row r="21" spans="1:6" x14ac:dyDescent="0.25">
      <c r="A21" s="14">
        <v>3532</v>
      </c>
      <c r="B21" s="15" t="s">
        <v>11572</v>
      </c>
      <c r="C21" s="15" t="s">
        <v>11545</v>
      </c>
      <c r="D21" s="15" t="s">
        <v>6098</v>
      </c>
      <c r="E21" s="15" t="s">
        <v>3207</v>
      </c>
      <c r="F21" s="15" t="s">
        <v>3207</v>
      </c>
    </row>
    <row r="22" spans="1:6" x14ac:dyDescent="0.25">
      <c r="A22" s="14">
        <v>3570</v>
      </c>
      <c r="B22" s="15" t="s">
        <v>11718</v>
      </c>
      <c r="C22" s="15" t="s">
        <v>11545</v>
      </c>
      <c r="D22" s="15" t="s">
        <v>6098</v>
      </c>
      <c r="E22" s="15" t="s">
        <v>3207</v>
      </c>
      <c r="F22" s="15" t="s">
        <v>11567</v>
      </c>
    </row>
    <row r="23" spans="1:6" x14ac:dyDescent="0.25">
      <c r="A23" s="14">
        <v>1382</v>
      </c>
      <c r="B23" s="15" t="s">
        <v>4088</v>
      </c>
      <c r="C23" s="15" t="s">
        <v>2503</v>
      </c>
      <c r="D23" s="15" t="s">
        <v>2912</v>
      </c>
      <c r="E23" s="15" t="s">
        <v>2503</v>
      </c>
      <c r="F23" s="15" t="s">
        <v>2009</v>
      </c>
    </row>
    <row r="24" spans="1:6" x14ac:dyDescent="0.25">
      <c r="A24" s="14">
        <v>475</v>
      </c>
      <c r="B24" s="15" t="s">
        <v>620</v>
      </c>
      <c r="C24" s="15" t="s">
        <v>102</v>
      </c>
      <c r="D24" s="15" t="s">
        <v>16</v>
      </c>
      <c r="E24" s="15" t="s">
        <v>621</v>
      </c>
      <c r="F24" s="15" t="s">
        <v>622</v>
      </c>
    </row>
    <row r="25" spans="1:6" x14ac:dyDescent="0.25">
      <c r="A25" s="14">
        <v>2251</v>
      </c>
      <c r="B25" s="15" t="s">
        <v>5505</v>
      </c>
      <c r="C25" s="15" t="s">
        <v>7134</v>
      </c>
      <c r="D25" s="15" t="s">
        <v>2079</v>
      </c>
      <c r="E25" s="15" t="s">
        <v>7135</v>
      </c>
      <c r="F25" s="15" t="s">
        <v>7135</v>
      </c>
    </row>
    <row r="26" spans="1:6" x14ac:dyDescent="0.25">
      <c r="A26" s="14">
        <v>2258</v>
      </c>
      <c r="B26" s="15" t="s">
        <v>5505</v>
      </c>
      <c r="C26" s="15" t="s">
        <v>7134</v>
      </c>
      <c r="D26" s="15" t="s">
        <v>2079</v>
      </c>
      <c r="E26" s="15" t="s">
        <v>811</v>
      </c>
      <c r="F26" s="15" t="s">
        <v>998</v>
      </c>
    </row>
    <row r="27" spans="1:6" x14ac:dyDescent="0.25">
      <c r="A27" s="14">
        <v>2594</v>
      </c>
      <c r="B27" s="15" t="s">
        <v>5505</v>
      </c>
      <c r="C27" s="15" t="s">
        <v>1812</v>
      </c>
      <c r="D27" s="15" t="s">
        <v>2079</v>
      </c>
      <c r="E27" s="15" t="s">
        <v>1812</v>
      </c>
      <c r="F27" s="15" t="s">
        <v>2888</v>
      </c>
    </row>
    <row r="28" spans="1:6" x14ac:dyDescent="0.25">
      <c r="A28" s="14">
        <v>3599</v>
      </c>
      <c r="B28" s="15" t="s">
        <v>11825</v>
      </c>
      <c r="C28" s="15" t="s">
        <v>11545</v>
      </c>
      <c r="D28" s="15" t="s">
        <v>6098</v>
      </c>
      <c r="E28" s="15" t="s">
        <v>11546</v>
      </c>
      <c r="F28" s="15" t="s">
        <v>11600</v>
      </c>
    </row>
    <row r="29" spans="1:6" x14ac:dyDescent="0.25">
      <c r="A29" s="14">
        <v>724</v>
      </c>
      <c r="B29" s="15" t="s">
        <v>1584</v>
      </c>
      <c r="C29" s="15" t="s">
        <v>1573</v>
      </c>
      <c r="D29" s="15" t="s">
        <v>16</v>
      </c>
      <c r="E29" s="15" t="s">
        <v>1573</v>
      </c>
      <c r="F29" s="15" t="s">
        <v>134</v>
      </c>
    </row>
    <row r="30" spans="1:6" x14ac:dyDescent="0.25">
      <c r="A30" s="14">
        <v>3026</v>
      </c>
      <c r="B30" s="15" t="s">
        <v>9776</v>
      </c>
      <c r="C30" s="15" t="s">
        <v>9278</v>
      </c>
      <c r="D30" s="15" t="s">
        <v>1593</v>
      </c>
      <c r="E30" s="15" t="s">
        <v>9292</v>
      </c>
      <c r="F30" s="15" t="s">
        <v>9376</v>
      </c>
    </row>
    <row r="31" spans="1:6" x14ac:dyDescent="0.25">
      <c r="A31" s="14">
        <v>3022</v>
      </c>
      <c r="B31" s="15" t="s">
        <v>9761</v>
      </c>
      <c r="C31" s="15" t="s">
        <v>1592</v>
      </c>
      <c r="D31" s="15" t="s">
        <v>1593</v>
      </c>
      <c r="E31" s="15" t="s">
        <v>1737</v>
      </c>
      <c r="F31" s="15" t="s">
        <v>9321</v>
      </c>
    </row>
    <row r="32" spans="1:6" x14ac:dyDescent="0.25">
      <c r="A32" s="14">
        <v>3672</v>
      </c>
      <c r="B32" s="15" t="s">
        <v>12087</v>
      </c>
      <c r="C32" s="15" t="s">
        <v>11545</v>
      </c>
      <c r="D32" s="15" t="s">
        <v>6098</v>
      </c>
      <c r="E32" s="15" t="s">
        <v>11546</v>
      </c>
      <c r="F32" s="15" t="s">
        <v>11600</v>
      </c>
    </row>
    <row r="33" spans="1:6" x14ac:dyDescent="0.25">
      <c r="A33" s="14">
        <v>1710</v>
      </c>
      <c r="B33" s="15" t="s">
        <v>5175</v>
      </c>
      <c r="C33" s="15" t="s">
        <v>4207</v>
      </c>
      <c r="D33" s="15" t="s">
        <v>2912</v>
      </c>
      <c r="E33" s="15" t="s">
        <v>2274</v>
      </c>
      <c r="F33" s="15" t="s">
        <v>4337</v>
      </c>
    </row>
    <row r="34" spans="1:6" x14ac:dyDescent="0.25">
      <c r="A34" s="14">
        <v>3480</v>
      </c>
      <c r="B34" s="15" t="s">
        <v>4070</v>
      </c>
      <c r="C34" s="15" t="s">
        <v>6098</v>
      </c>
      <c r="D34" s="15" t="s">
        <v>6098</v>
      </c>
      <c r="E34" s="15" t="s">
        <v>6098</v>
      </c>
      <c r="F34" s="15" t="s">
        <v>10730</v>
      </c>
    </row>
    <row r="35" spans="1:6" x14ac:dyDescent="0.25">
      <c r="A35" s="14">
        <v>516</v>
      </c>
      <c r="B35" s="15" t="s">
        <v>787</v>
      </c>
      <c r="C35" s="15" t="s">
        <v>102</v>
      </c>
      <c r="D35" s="15" t="s">
        <v>16</v>
      </c>
      <c r="E35" s="15" t="s">
        <v>102</v>
      </c>
      <c r="F35" s="15" t="s">
        <v>417</v>
      </c>
    </row>
    <row r="36" spans="1:6" x14ac:dyDescent="0.25">
      <c r="A36" s="14">
        <v>2923</v>
      </c>
      <c r="B36" s="15" t="s">
        <v>9406</v>
      </c>
      <c r="C36" s="15" t="s">
        <v>1592</v>
      </c>
      <c r="D36" s="15" t="s">
        <v>1593</v>
      </c>
      <c r="E36" s="15" t="s">
        <v>1737</v>
      </c>
      <c r="F36" s="15" t="s">
        <v>9346</v>
      </c>
    </row>
    <row r="37" spans="1:6" x14ac:dyDescent="0.25">
      <c r="A37" s="14">
        <v>3409</v>
      </c>
      <c r="B37" s="15" t="s">
        <v>11139</v>
      </c>
      <c r="C37" s="15" t="s">
        <v>10602</v>
      </c>
      <c r="D37" s="15" t="s">
        <v>6098</v>
      </c>
      <c r="E37" s="15" t="s">
        <v>10603</v>
      </c>
      <c r="F37" s="15" t="s">
        <v>10604</v>
      </c>
    </row>
    <row r="38" spans="1:6" x14ac:dyDescent="0.25">
      <c r="A38" s="14">
        <v>6405</v>
      </c>
      <c r="B38" s="15" t="s">
        <v>13968</v>
      </c>
      <c r="C38" s="15" t="s">
        <v>1592</v>
      </c>
      <c r="D38" s="15" t="s">
        <v>1593</v>
      </c>
      <c r="E38" s="15" t="s">
        <v>1594</v>
      </c>
      <c r="F38" s="15" t="s">
        <v>1594</v>
      </c>
    </row>
    <row r="39" spans="1:6" x14ac:dyDescent="0.25">
      <c r="A39" s="14">
        <v>2255</v>
      </c>
      <c r="B39" s="15" t="s">
        <v>7155</v>
      </c>
      <c r="C39" s="15" t="s">
        <v>7134</v>
      </c>
      <c r="D39" s="15" t="s">
        <v>2079</v>
      </c>
      <c r="E39" s="15" t="s">
        <v>7134</v>
      </c>
      <c r="F39" s="15" t="s">
        <v>7134</v>
      </c>
    </row>
    <row r="40" spans="1:6" x14ac:dyDescent="0.25">
      <c r="A40" s="14">
        <v>1199</v>
      </c>
      <c r="B40" s="15" t="s">
        <v>3379</v>
      </c>
      <c r="C40" s="15" t="s">
        <v>2912</v>
      </c>
      <c r="D40" s="15" t="s">
        <v>2912</v>
      </c>
      <c r="E40" s="15" t="s">
        <v>2912</v>
      </c>
      <c r="F40" s="15" t="s">
        <v>254</v>
      </c>
    </row>
    <row r="41" spans="1:6" x14ac:dyDescent="0.25">
      <c r="A41" s="14">
        <v>2898</v>
      </c>
      <c r="B41" s="15" t="s">
        <v>3379</v>
      </c>
      <c r="C41" s="15" t="s">
        <v>9278</v>
      </c>
      <c r="D41" s="15" t="s">
        <v>1593</v>
      </c>
      <c r="E41" s="15" t="s">
        <v>9279</v>
      </c>
      <c r="F41" s="15" t="s">
        <v>9325</v>
      </c>
    </row>
    <row r="42" spans="1:6" x14ac:dyDescent="0.25">
      <c r="A42" s="14">
        <v>1808</v>
      </c>
      <c r="B42" s="15" t="s">
        <v>5545</v>
      </c>
      <c r="C42" s="15" t="s">
        <v>627</v>
      </c>
      <c r="D42" s="15" t="s">
        <v>627</v>
      </c>
      <c r="E42" s="15" t="s">
        <v>5355</v>
      </c>
      <c r="F42" s="15" t="s">
        <v>5356</v>
      </c>
    </row>
    <row r="43" spans="1:6" x14ac:dyDescent="0.25">
      <c r="A43" s="14">
        <v>1242</v>
      </c>
      <c r="B43" s="15" t="s">
        <v>3538</v>
      </c>
      <c r="C43" s="15" t="s">
        <v>3539</v>
      </c>
      <c r="D43" s="15" t="s">
        <v>2912</v>
      </c>
      <c r="E43" s="15" t="s">
        <v>3540</v>
      </c>
      <c r="F43" s="15" t="s">
        <v>81</v>
      </c>
    </row>
    <row r="44" spans="1:6" x14ac:dyDescent="0.25">
      <c r="A44" s="14">
        <v>2146</v>
      </c>
      <c r="B44" s="15" t="s">
        <v>6775</v>
      </c>
      <c r="C44" s="15" t="s">
        <v>162</v>
      </c>
      <c r="D44" s="15" t="s">
        <v>162</v>
      </c>
      <c r="E44" s="15" t="s">
        <v>28</v>
      </c>
      <c r="F44" s="15" t="s">
        <v>3277</v>
      </c>
    </row>
    <row r="45" spans="1:6" x14ac:dyDescent="0.25">
      <c r="A45" s="14">
        <v>1812</v>
      </c>
      <c r="B45" s="15" t="s">
        <v>5560</v>
      </c>
      <c r="C45" s="15" t="s">
        <v>671</v>
      </c>
      <c r="D45" s="15" t="s">
        <v>16</v>
      </c>
      <c r="E45" s="15" t="s">
        <v>5269</v>
      </c>
      <c r="F45" s="15" t="s">
        <v>5270</v>
      </c>
    </row>
    <row r="46" spans="1:6" x14ac:dyDescent="0.25">
      <c r="A46" s="14">
        <v>583</v>
      </c>
      <c r="B46" s="15" t="s">
        <v>1043</v>
      </c>
      <c r="C46" s="15" t="s">
        <v>102</v>
      </c>
      <c r="D46" s="15" t="s">
        <v>16</v>
      </c>
      <c r="E46" s="15" t="s">
        <v>609</v>
      </c>
      <c r="F46" s="15" t="s">
        <v>616</v>
      </c>
    </row>
    <row r="47" spans="1:6" x14ac:dyDescent="0.25">
      <c r="A47" s="14">
        <v>2496</v>
      </c>
      <c r="B47" s="15" t="s">
        <v>7979</v>
      </c>
      <c r="C47" s="15" t="s">
        <v>825</v>
      </c>
      <c r="D47" s="15" t="s">
        <v>2079</v>
      </c>
      <c r="E47" s="15" t="s">
        <v>825</v>
      </c>
      <c r="F47" s="15" t="s">
        <v>7240</v>
      </c>
    </row>
    <row r="48" spans="1:6" x14ac:dyDescent="0.25">
      <c r="A48" s="14">
        <v>1245</v>
      </c>
      <c r="B48" s="15" t="s">
        <v>3553</v>
      </c>
      <c r="C48" s="15" t="s">
        <v>3539</v>
      </c>
      <c r="D48" s="15" t="s">
        <v>2912</v>
      </c>
      <c r="E48" s="15" t="s">
        <v>2328</v>
      </c>
      <c r="F48" s="15" t="s">
        <v>2328</v>
      </c>
    </row>
    <row r="49" spans="1:6" x14ac:dyDescent="0.25">
      <c r="A49" s="14">
        <v>1084</v>
      </c>
      <c r="B49" s="15" t="s">
        <v>2921</v>
      </c>
      <c r="C49" s="15" t="s">
        <v>2912</v>
      </c>
      <c r="D49" s="15" t="s">
        <v>2912</v>
      </c>
      <c r="E49" s="15" t="s">
        <v>2922</v>
      </c>
      <c r="F49" s="15" t="s">
        <v>2923</v>
      </c>
    </row>
    <row r="50" spans="1:6" x14ac:dyDescent="0.25">
      <c r="A50" s="14">
        <v>2087</v>
      </c>
      <c r="B50" s="15" t="s">
        <v>6552</v>
      </c>
      <c r="C50" s="15" t="s">
        <v>162</v>
      </c>
      <c r="D50" s="15" t="s">
        <v>162</v>
      </c>
      <c r="E50" s="15" t="s">
        <v>682</v>
      </c>
      <c r="F50" s="15" t="s">
        <v>3002</v>
      </c>
    </row>
    <row r="51" spans="1:6" x14ac:dyDescent="0.25">
      <c r="A51" s="14">
        <v>2076</v>
      </c>
      <c r="B51" s="15" t="s">
        <v>6510</v>
      </c>
      <c r="C51" s="15" t="s">
        <v>4104</v>
      </c>
      <c r="D51" s="15" t="s">
        <v>2912</v>
      </c>
      <c r="E51" s="15" t="s">
        <v>4228</v>
      </c>
      <c r="F51" s="15" t="s">
        <v>4229</v>
      </c>
    </row>
    <row r="52" spans="1:6" x14ac:dyDescent="0.25">
      <c r="A52" s="14">
        <v>2103</v>
      </c>
      <c r="B52" s="15" t="s">
        <v>6618</v>
      </c>
      <c r="C52" s="15" t="s">
        <v>162</v>
      </c>
      <c r="D52" s="15" t="s">
        <v>162</v>
      </c>
      <c r="E52" s="15" t="s">
        <v>682</v>
      </c>
      <c r="F52" s="15" t="s">
        <v>3002</v>
      </c>
    </row>
    <row r="53" spans="1:6" x14ac:dyDescent="0.25">
      <c r="A53" s="14">
        <v>1213</v>
      </c>
      <c r="B53" s="15" t="s">
        <v>3427</v>
      </c>
      <c r="C53" s="15" t="s">
        <v>2912</v>
      </c>
      <c r="D53" s="15" t="s">
        <v>2912</v>
      </c>
      <c r="E53" s="15" t="s">
        <v>2922</v>
      </c>
      <c r="F53" s="15" t="s">
        <v>2923</v>
      </c>
    </row>
    <row r="54" spans="1:6" x14ac:dyDescent="0.25">
      <c r="A54" s="14">
        <v>3223</v>
      </c>
      <c r="B54" s="15" t="s">
        <v>10480</v>
      </c>
      <c r="C54" s="15" t="s">
        <v>1592</v>
      </c>
      <c r="D54" s="15" t="s">
        <v>1593</v>
      </c>
      <c r="E54" s="15" t="s">
        <v>1737</v>
      </c>
      <c r="F54" s="15" t="s">
        <v>9798</v>
      </c>
    </row>
    <row r="55" spans="1:6" x14ac:dyDescent="0.25">
      <c r="A55" s="14">
        <v>2929</v>
      </c>
      <c r="B55" s="15" t="s">
        <v>9420</v>
      </c>
      <c r="C55" s="15" t="s">
        <v>9278</v>
      </c>
      <c r="D55" s="15" t="s">
        <v>1593</v>
      </c>
      <c r="E55" s="15" t="s">
        <v>9292</v>
      </c>
      <c r="F55" s="15" t="s">
        <v>9338</v>
      </c>
    </row>
    <row r="56" spans="1:6" x14ac:dyDescent="0.25">
      <c r="A56" s="14">
        <v>1036</v>
      </c>
      <c r="B56" s="15" t="s">
        <v>2760</v>
      </c>
      <c r="C56" s="15" t="s">
        <v>1592</v>
      </c>
      <c r="D56" s="15" t="s">
        <v>1593</v>
      </c>
      <c r="E56" s="15" t="s">
        <v>1594</v>
      </c>
      <c r="F56" s="15" t="s">
        <v>1662</v>
      </c>
    </row>
    <row r="57" spans="1:6" x14ac:dyDescent="0.25">
      <c r="A57" s="14">
        <v>1041</v>
      </c>
      <c r="B57" s="15" t="s">
        <v>2760</v>
      </c>
      <c r="C57" s="15" t="s">
        <v>1592</v>
      </c>
      <c r="D57" s="15" t="s">
        <v>1593</v>
      </c>
      <c r="E57" s="15" t="s">
        <v>1594</v>
      </c>
      <c r="F57" s="15" t="s">
        <v>1618</v>
      </c>
    </row>
    <row r="58" spans="1:6" x14ac:dyDescent="0.25">
      <c r="A58" s="14">
        <v>1391</v>
      </c>
      <c r="B58" s="15" t="s">
        <v>2760</v>
      </c>
      <c r="C58" s="15" t="s">
        <v>2503</v>
      </c>
      <c r="D58" s="15" t="s">
        <v>2912</v>
      </c>
      <c r="E58" s="15" t="s">
        <v>2503</v>
      </c>
      <c r="F58" s="15" t="s">
        <v>4070</v>
      </c>
    </row>
    <row r="59" spans="1:6" x14ac:dyDescent="0.25">
      <c r="A59" s="14">
        <v>2920</v>
      </c>
      <c r="B59" s="15" t="s">
        <v>2760</v>
      </c>
      <c r="C59" s="15" t="s">
        <v>9278</v>
      </c>
      <c r="D59" s="15" t="s">
        <v>1593</v>
      </c>
      <c r="E59" s="15" t="s">
        <v>4106</v>
      </c>
      <c r="F59" s="15" t="s">
        <v>9153</v>
      </c>
    </row>
    <row r="60" spans="1:6" x14ac:dyDescent="0.25">
      <c r="A60" s="14">
        <v>1964</v>
      </c>
      <c r="B60" s="15" t="s">
        <v>6110</v>
      </c>
      <c r="C60" s="15" t="s">
        <v>5988</v>
      </c>
      <c r="D60" s="15" t="s">
        <v>6098</v>
      </c>
      <c r="E60" s="15" t="s">
        <v>6098</v>
      </c>
      <c r="F60" s="15" t="s">
        <v>6099</v>
      </c>
    </row>
    <row r="61" spans="1:6" x14ac:dyDescent="0.25">
      <c r="A61" s="14">
        <v>1295</v>
      </c>
      <c r="B61" s="15" t="s">
        <v>3759</v>
      </c>
      <c r="C61" s="15" t="s">
        <v>3539</v>
      </c>
      <c r="D61" s="15" t="s">
        <v>2912</v>
      </c>
      <c r="E61" s="15" t="s">
        <v>3576</v>
      </c>
      <c r="F61" s="15" t="s">
        <v>3632</v>
      </c>
    </row>
    <row r="62" spans="1:6" x14ac:dyDescent="0.25">
      <c r="A62" s="14">
        <v>5702</v>
      </c>
      <c r="B62" s="15" t="s">
        <v>13548</v>
      </c>
      <c r="C62" s="15" t="s">
        <v>10602</v>
      </c>
      <c r="D62" s="15" t="s">
        <v>6098</v>
      </c>
      <c r="E62" s="15" t="s">
        <v>10603</v>
      </c>
      <c r="F62" s="15" t="s">
        <v>10644</v>
      </c>
    </row>
    <row r="63" spans="1:6" x14ac:dyDescent="0.25">
      <c r="A63" s="14">
        <v>3269</v>
      </c>
      <c r="B63" s="15" t="s">
        <v>10617</v>
      </c>
      <c r="C63" s="15" t="s">
        <v>10602</v>
      </c>
      <c r="D63" s="15" t="s">
        <v>6098</v>
      </c>
      <c r="E63" s="15" t="s">
        <v>6098</v>
      </c>
      <c r="F63" s="15" t="s">
        <v>6099</v>
      </c>
    </row>
    <row r="64" spans="1:6" x14ac:dyDescent="0.25">
      <c r="A64" s="14">
        <v>1730</v>
      </c>
      <c r="B64" s="15" t="s">
        <v>5247</v>
      </c>
      <c r="C64" s="15" t="s">
        <v>627</v>
      </c>
      <c r="D64" s="15" t="s">
        <v>627</v>
      </c>
      <c r="E64" s="15" t="s">
        <v>2372</v>
      </c>
      <c r="F64" s="15" t="s">
        <v>5248</v>
      </c>
    </row>
    <row r="65" spans="1:6" x14ac:dyDescent="0.25">
      <c r="A65" s="14">
        <v>3105</v>
      </c>
      <c r="B65" s="15" t="s">
        <v>10060</v>
      </c>
      <c r="C65" s="15" t="s">
        <v>9278</v>
      </c>
      <c r="D65" s="15" t="s">
        <v>1593</v>
      </c>
      <c r="E65" s="15" t="s">
        <v>4106</v>
      </c>
      <c r="F65" s="15" t="s">
        <v>9153</v>
      </c>
    </row>
    <row r="66" spans="1:6" x14ac:dyDescent="0.25">
      <c r="A66" s="14">
        <v>1064</v>
      </c>
      <c r="B66" s="15" t="s">
        <v>2853</v>
      </c>
      <c r="C66" s="15" t="s">
        <v>1573</v>
      </c>
      <c r="D66" s="15" t="s">
        <v>16</v>
      </c>
      <c r="E66" s="15" t="s">
        <v>1573</v>
      </c>
      <c r="F66" s="15" t="s">
        <v>1718</v>
      </c>
    </row>
    <row r="67" spans="1:6" x14ac:dyDescent="0.25">
      <c r="A67" s="14">
        <v>952</v>
      </c>
      <c r="B67" s="15" t="s">
        <v>2466</v>
      </c>
      <c r="C67" s="15" t="s">
        <v>1573</v>
      </c>
      <c r="D67" s="15" t="s">
        <v>16</v>
      </c>
      <c r="E67" s="15" t="s">
        <v>1573</v>
      </c>
      <c r="F67" s="15" t="s">
        <v>1638</v>
      </c>
    </row>
    <row r="68" spans="1:6" x14ac:dyDescent="0.25">
      <c r="A68" s="14">
        <v>732</v>
      </c>
      <c r="B68" s="15" t="s">
        <v>1623</v>
      </c>
      <c r="C68" s="15" t="s">
        <v>1592</v>
      </c>
      <c r="D68" s="15" t="s">
        <v>1593</v>
      </c>
      <c r="E68" s="15" t="s">
        <v>1594</v>
      </c>
      <c r="F68" s="15" t="s">
        <v>1624</v>
      </c>
    </row>
    <row r="69" spans="1:6" x14ac:dyDescent="0.25">
      <c r="A69" s="14">
        <v>1741</v>
      </c>
      <c r="B69" s="15" t="s">
        <v>5295</v>
      </c>
      <c r="C69" s="15" t="s">
        <v>671</v>
      </c>
      <c r="D69" s="15" t="s">
        <v>16</v>
      </c>
      <c r="E69" s="15" t="s">
        <v>5264</v>
      </c>
      <c r="F69" s="15" t="s">
        <v>2503</v>
      </c>
    </row>
    <row r="70" spans="1:6" x14ac:dyDescent="0.25">
      <c r="A70" s="14">
        <v>1936</v>
      </c>
      <c r="B70" s="15" t="s">
        <v>5995</v>
      </c>
      <c r="C70" s="15" t="s">
        <v>5988</v>
      </c>
      <c r="D70" s="15" t="s">
        <v>627</v>
      </c>
      <c r="E70" s="15" t="s">
        <v>5988</v>
      </c>
      <c r="F70" s="15" t="s">
        <v>5996</v>
      </c>
    </row>
    <row r="71" spans="1:6" x14ac:dyDescent="0.25">
      <c r="A71" s="14">
        <v>790</v>
      </c>
      <c r="B71" s="15" t="s">
        <v>1858</v>
      </c>
      <c r="C71" s="15" t="s">
        <v>1592</v>
      </c>
      <c r="D71" s="15" t="s">
        <v>1593</v>
      </c>
      <c r="E71" s="15" t="s">
        <v>1594</v>
      </c>
      <c r="F71" s="15" t="s">
        <v>1624</v>
      </c>
    </row>
    <row r="72" spans="1:6" x14ac:dyDescent="0.25">
      <c r="A72" s="14">
        <v>1234</v>
      </c>
      <c r="B72" s="15" t="s">
        <v>3506</v>
      </c>
      <c r="C72" s="15" t="s">
        <v>2912</v>
      </c>
      <c r="D72" s="15" t="s">
        <v>2912</v>
      </c>
      <c r="E72" s="15" t="s">
        <v>2950</v>
      </c>
      <c r="F72" s="15" t="s">
        <v>3002</v>
      </c>
    </row>
    <row r="73" spans="1:6" x14ac:dyDescent="0.25">
      <c r="A73" s="14">
        <v>6025</v>
      </c>
      <c r="B73" s="15" t="s">
        <v>13771</v>
      </c>
      <c r="C73" s="15" t="s">
        <v>10602</v>
      </c>
      <c r="D73" s="15" t="s">
        <v>6098</v>
      </c>
      <c r="E73" s="15" t="s">
        <v>10603</v>
      </c>
      <c r="F73" s="15" t="s">
        <v>10644</v>
      </c>
    </row>
    <row r="74" spans="1:6" x14ac:dyDescent="0.25">
      <c r="A74" s="14">
        <v>2994</v>
      </c>
      <c r="B74" s="15" t="s">
        <v>9663</v>
      </c>
      <c r="C74" s="15" t="s">
        <v>9278</v>
      </c>
      <c r="D74" s="15" t="s">
        <v>1593</v>
      </c>
      <c r="E74" s="15" t="s">
        <v>4106</v>
      </c>
      <c r="F74" s="15" t="s">
        <v>9311</v>
      </c>
    </row>
    <row r="75" spans="1:6" x14ac:dyDescent="0.25">
      <c r="A75" s="14">
        <v>1089</v>
      </c>
      <c r="B75" s="15" t="s">
        <v>2949</v>
      </c>
      <c r="C75" s="15" t="s">
        <v>2912</v>
      </c>
      <c r="D75" s="15" t="s">
        <v>2912</v>
      </c>
      <c r="E75" s="15" t="s">
        <v>2950</v>
      </c>
      <c r="F75" s="15" t="s">
        <v>16</v>
      </c>
    </row>
    <row r="76" spans="1:6" x14ac:dyDescent="0.25">
      <c r="A76" s="14">
        <v>2903</v>
      </c>
      <c r="B76" s="15" t="s">
        <v>9345</v>
      </c>
      <c r="C76" s="15" t="s">
        <v>1592</v>
      </c>
      <c r="D76" s="15" t="s">
        <v>1593</v>
      </c>
      <c r="E76" s="15" t="s">
        <v>1737</v>
      </c>
      <c r="F76" s="15" t="s">
        <v>9346</v>
      </c>
    </row>
    <row r="77" spans="1:6" x14ac:dyDescent="0.25">
      <c r="A77" s="14">
        <v>2968</v>
      </c>
      <c r="B77" s="15" t="s">
        <v>9574</v>
      </c>
      <c r="C77" s="15" t="s">
        <v>9278</v>
      </c>
      <c r="D77" s="15" t="s">
        <v>1593</v>
      </c>
      <c r="E77" s="15" t="s">
        <v>9292</v>
      </c>
      <c r="F77" s="15" t="s">
        <v>9376</v>
      </c>
    </row>
    <row r="78" spans="1:6" x14ac:dyDescent="0.25">
      <c r="A78" s="14">
        <v>6356</v>
      </c>
      <c r="B78" s="15" t="s">
        <v>13872</v>
      </c>
      <c r="C78" s="15" t="s">
        <v>10602</v>
      </c>
      <c r="D78" s="15" t="s">
        <v>6098</v>
      </c>
      <c r="E78" s="15" t="s">
        <v>10612</v>
      </c>
      <c r="F78" s="15" t="s">
        <v>10627</v>
      </c>
    </row>
    <row r="79" spans="1:6" x14ac:dyDescent="0.25">
      <c r="A79" s="14">
        <v>5022</v>
      </c>
      <c r="B79" s="15" t="s">
        <v>13118</v>
      </c>
      <c r="C79" s="15" t="s">
        <v>10602</v>
      </c>
      <c r="D79" s="15" t="s">
        <v>6098</v>
      </c>
      <c r="E79" s="15" t="s">
        <v>10603</v>
      </c>
      <c r="F79" s="15" t="s">
        <v>10644</v>
      </c>
    </row>
    <row r="80" spans="1:6" x14ac:dyDescent="0.25">
      <c r="A80" s="14">
        <v>3271</v>
      </c>
      <c r="B80" s="15" t="s">
        <v>10620</v>
      </c>
      <c r="C80" s="15" t="s">
        <v>6098</v>
      </c>
      <c r="D80" s="15" t="s">
        <v>6098</v>
      </c>
      <c r="E80" s="15" t="s">
        <v>10621</v>
      </c>
      <c r="F80" s="15" t="s">
        <v>7663</v>
      </c>
    </row>
    <row r="81" spans="1:6" x14ac:dyDescent="0.25">
      <c r="A81" s="14">
        <v>1147</v>
      </c>
      <c r="B81" s="15" t="s">
        <v>3182</v>
      </c>
      <c r="C81" s="15" t="s">
        <v>2912</v>
      </c>
      <c r="D81" s="15" t="s">
        <v>2912</v>
      </c>
      <c r="E81" s="15" t="s">
        <v>2922</v>
      </c>
      <c r="F81" s="15" t="s">
        <v>3183</v>
      </c>
    </row>
    <row r="82" spans="1:6" x14ac:dyDescent="0.25">
      <c r="A82" s="14">
        <v>2602</v>
      </c>
      <c r="B82" s="15" t="s">
        <v>8336</v>
      </c>
      <c r="C82" s="15" t="s">
        <v>1812</v>
      </c>
      <c r="D82" s="15" t="s">
        <v>2079</v>
      </c>
      <c r="E82" s="15" t="s">
        <v>8313</v>
      </c>
      <c r="F82" s="15" t="s">
        <v>8337</v>
      </c>
    </row>
    <row r="83" spans="1:6" x14ac:dyDescent="0.25">
      <c r="A83" s="14">
        <v>5026</v>
      </c>
      <c r="B83" s="15" t="s">
        <v>13131</v>
      </c>
      <c r="C83" s="15" t="s">
        <v>6098</v>
      </c>
      <c r="D83" s="15" t="s">
        <v>6098</v>
      </c>
      <c r="E83" s="15" t="s">
        <v>10621</v>
      </c>
      <c r="F83" s="15" t="s">
        <v>11147</v>
      </c>
    </row>
    <row r="84" spans="1:6" x14ac:dyDescent="0.25">
      <c r="A84" s="14">
        <v>2890</v>
      </c>
      <c r="B84" s="15" t="s">
        <v>9286</v>
      </c>
      <c r="C84" s="15" t="s">
        <v>1592</v>
      </c>
      <c r="D84" s="15" t="s">
        <v>1593</v>
      </c>
      <c r="E84" s="15" t="s">
        <v>1737</v>
      </c>
      <c r="F84" s="15" t="s">
        <v>2300</v>
      </c>
    </row>
    <row r="85" spans="1:6" x14ac:dyDescent="0.25">
      <c r="A85" s="14">
        <v>1093</v>
      </c>
      <c r="B85" s="15" t="s">
        <v>2966</v>
      </c>
      <c r="C85" s="15" t="s">
        <v>2912</v>
      </c>
      <c r="D85" s="15" t="s">
        <v>2912</v>
      </c>
      <c r="E85" s="15" t="s">
        <v>2950</v>
      </c>
      <c r="F85" s="15" t="s">
        <v>254</v>
      </c>
    </row>
    <row r="86" spans="1:6" x14ac:dyDescent="0.25">
      <c r="A86" s="14">
        <v>628</v>
      </c>
      <c r="B86" s="15" t="s">
        <v>1235</v>
      </c>
      <c r="C86" s="15" t="s">
        <v>1133</v>
      </c>
      <c r="D86" s="15" t="s">
        <v>16</v>
      </c>
      <c r="E86" s="15" t="s">
        <v>1133</v>
      </c>
      <c r="F86" s="15" t="s">
        <v>1139</v>
      </c>
    </row>
    <row r="87" spans="1:6" x14ac:dyDescent="0.25">
      <c r="A87" s="14">
        <v>3261</v>
      </c>
      <c r="B87" s="15" t="s">
        <v>10587</v>
      </c>
      <c r="C87" s="15" t="s">
        <v>9278</v>
      </c>
      <c r="D87" s="15" t="s">
        <v>1593</v>
      </c>
      <c r="E87" s="15" t="s">
        <v>9279</v>
      </c>
      <c r="F87" s="15" t="s">
        <v>3037</v>
      </c>
    </row>
    <row r="88" spans="1:6" x14ac:dyDescent="0.25">
      <c r="A88" s="14">
        <v>2828</v>
      </c>
      <c r="B88" s="15" t="s">
        <v>9089</v>
      </c>
      <c r="C88" s="15" t="s">
        <v>1593</v>
      </c>
      <c r="D88" s="15" t="s">
        <v>1593</v>
      </c>
      <c r="E88" s="15" t="s">
        <v>1593</v>
      </c>
      <c r="F88" s="15" t="s">
        <v>8065</v>
      </c>
    </row>
    <row r="89" spans="1:6" x14ac:dyDescent="0.25">
      <c r="A89" s="14">
        <v>2888</v>
      </c>
      <c r="B89" s="15" t="s">
        <v>9277</v>
      </c>
      <c r="C89" s="15" t="s">
        <v>9278</v>
      </c>
      <c r="D89" s="15" t="s">
        <v>1593</v>
      </c>
      <c r="E89" s="15" t="s">
        <v>9279</v>
      </c>
      <c r="F89" s="15" t="s">
        <v>3037</v>
      </c>
    </row>
    <row r="90" spans="1:6" x14ac:dyDescent="0.25">
      <c r="A90" s="14">
        <v>2503</v>
      </c>
      <c r="B90" s="15" t="s">
        <v>8008</v>
      </c>
      <c r="C90" s="15" t="s">
        <v>825</v>
      </c>
      <c r="D90" s="15" t="s">
        <v>2079</v>
      </c>
      <c r="E90" s="15" t="s">
        <v>7987</v>
      </c>
      <c r="F90" s="15" t="s">
        <v>7988</v>
      </c>
    </row>
    <row r="91" spans="1:6" x14ac:dyDescent="0.25">
      <c r="A91" s="14">
        <v>2340</v>
      </c>
      <c r="B91" s="15" t="s">
        <v>7466</v>
      </c>
      <c r="C91" s="15" t="s">
        <v>7431</v>
      </c>
      <c r="D91" s="15" t="s">
        <v>2079</v>
      </c>
      <c r="E91" s="15" t="s">
        <v>7449</v>
      </c>
      <c r="F91" s="15" t="s">
        <v>7450</v>
      </c>
    </row>
    <row r="92" spans="1:6" x14ac:dyDescent="0.25">
      <c r="A92" s="14">
        <v>3296</v>
      </c>
      <c r="B92" s="15" t="s">
        <v>10724</v>
      </c>
      <c r="C92" s="15" t="s">
        <v>10602</v>
      </c>
      <c r="D92" s="15" t="s">
        <v>6098</v>
      </c>
      <c r="E92" s="15" t="s">
        <v>10603</v>
      </c>
      <c r="F92" s="15" t="s">
        <v>10644</v>
      </c>
    </row>
    <row r="93" spans="1:6" x14ac:dyDescent="0.25">
      <c r="A93" s="14">
        <v>1797</v>
      </c>
      <c r="B93" s="15" t="s">
        <v>5510</v>
      </c>
      <c r="C93" s="15" t="s">
        <v>627</v>
      </c>
      <c r="D93" s="15" t="s">
        <v>627</v>
      </c>
      <c r="E93" s="15" t="s">
        <v>2372</v>
      </c>
      <c r="F93" s="15" t="s">
        <v>5248</v>
      </c>
    </row>
    <row r="94" spans="1:6" x14ac:dyDescent="0.25">
      <c r="A94" s="14">
        <v>2911</v>
      </c>
      <c r="B94" s="15" t="s">
        <v>9364</v>
      </c>
      <c r="C94" s="15" t="s">
        <v>9278</v>
      </c>
      <c r="D94" s="15" t="s">
        <v>1593</v>
      </c>
      <c r="E94" s="15" t="s">
        <v>4106</v>
      </c>
      <c r="F94" s="15" t="s">
        <v>4106</v>
      </c>
    </row>
    <row r="95" spans="1:6" x14ac:dyDescent="0.25">
      <c r="A95" s="14">
        <v>1310</v>
      </c>
      <c r="B95" s="15" t="s">
        <v>3816</v>
      </c>
      <c r="C95" s="15" t="s">
        <v>3539</v>
      </c>
      <c r="D95" s="15" t="s">
        <v>2912</v>
      </c>
      <c r="E95" s="15" t="s">
        <v>3576</v>
      </c>
      <c r="F95" s="15" t="s">
        <v>3577</v>
      </c>
    </row>
    <row r="96" spans="1:6" x14ac:dyDescent="0.25">
      <c r="A96" s="14">
        <v>351</v>
      </c>
      <c r="B96" s="15" t="s">
        <v>228</v>
      </c>
      <c r="C96" s="15" t="s">
        <v>33</v>
      </c>
      <c r="D96" s="15" t="s">
        <v>16</v>
      </c>
      <c r="E96" s="15" t="s">
        <v>198</v>
      </c>
      <c r="F96" s="15" t="s">
        <v>229</v>
      </c>
    </row>
    <row r="97" spans="1:6" x14ac:dyDescent="0.25">
      <c r="A97" s="14">
        <v>3068</v>
      </c>
      <c r="B97" s="15" t="s">
        <v>9923</v>
      </c>
      <c r="C97" s="15" t="s">
        <v>9278</v>
      </c>
      <c r="D97" s="15" t="s">
        <v>1593</v>
      </c>
      <c r="E97" s="15" t="s">
        <v>4106</v>
      </c>
      <c r="F97" s="15" t="s">
        <v>4106</v>
      </c>
    </row>
    <row r="98" spans="1:6" x14ac:dyDescent="0.25">
      <c r="A98" s="14">
        <v>361</v>
      </c>
      <c r="B98" s="15" t="s">
        <v>271</v>
      </c>
      <c r="C98" s="15" t="s">
        <v>15</v>
      </c>
      <c r="D98" s="15" t="s">
        <v>16</v>
      </c>
      <c r="E98" s="15" t="s">
        <v>40</v>
      </c>
      <c r="F98" s="15" t="s">
        <v>40</v>
      </c>
    </row>
    <row r="99" spans="1:6" x14ac:dyDescent="0.25">
      <c r="A99" s="14">
        <v>2447</v>
      </c>
      <c r="B99" s="15" t="s">
        <v>7823</v>
      </c>
      <c r="C99" s="15" t="s">
        <v>7431</v>
      </c>
      <c r="D99" s="15" t="s">
        <v>2079</v>
      </c>
      <c r="E99" s="15" t="s">
        <v>7431</v>
      </c>
      <c r="F99" s="15" t="s">
        <v>920</v>
      </c>
    </row>
    <row r="100" spans="1:6" x14ac:dyDescent="0.25">
      <c r="A100" s="14">
        <v>545</v>
      </c>
      <c r="B100" s="15" t="s">
        <v>911</v>
      </c>
      <c r="C100" s="15" t="s">
        <v>102</v>
      </c>
      <c r="D100" s="15" t="s">
        <v>16</v>
      </c>
      <c r="E100" s="15" t="s">
        <v>609</v>
      </c>
      <c r="F100" s="15" t="s">
        <v>609</v>
      </c>
    </row>
    <row r="101" spans="1:6" x14ac:dyDescent="0.25">
      <c r="A101" s="14">
        <v>1575</v>
      </c>
      <c r="B101" s="15" t="s">
        <v>4749</v>
      </c>
      <c r="C101" s="15" t="s">
        <v>2503</v>
      </c>
      <c r="D101" s="15" t="s">
        <v>2912</v>
      </c>
      <c r="E101" s="15" t="s">
        <v>4228</v>
      </c>
      <c r="F101" s="15" t="s">
        <v>4228</v>
      </c>
    </row>
    <row r="102" spans="1:6" x14ac:dyDescent="0.25">
      <c r="A102" s="14">
        <v>1252</v>
      </c>
      <c r="B102" s="15" t="s">
        <v>3581</v>
      </c>
      <c r="C102" s="15" t="s">
        <v>3539</v>
      </c>
      <c r="D102" s="15" t="s">
        <v>2912</v>
      </c>
      <c r="E102" s="15" t="s">
        <v>3540</v>
      </c>
      <c r="F102" s="15" t="s">
        <v>3277</v>
      </c>
    </row>
    <row r="103" spans="1:6" x14ac:dyDescent="0.25">
      <c r="A103" s="14">
        <v>2172</v>
      </c>
      <c r="B103" s="15" t="s">
        <v>6867</v>
      </c>
      <c r="C103" s="15" t="s">
        <v>162</v>
      </c>
      <c r="D103" s="15" t="s">
        <v>162</v>
      </c>
      <c r="E103" s="15" t="s">
        <v>682</v>
      </c>
      <c r="F103" s="15" t="s">
        <v>163</v>
      </c>
    </row>
    <row r="104" spans="1:6" x14ac:dyDescent="0.25">
      <c r="A104" s="14">
        <v>692</v>
      </c>
      <c r="B104" s="15" t="s">
        <v>1474</v>
      </c>
      <c r="C104" s="15" t="s">
        <v>1133</v>
      </c>
      <c r="D104" s="15" t="s">
        <v>16</v>
      </c>
      <c r="E104" s="15" t="s">
        <v>1133</v>
      </c>
      <c r="F104" s="15" t="s">
        <v>1150</v>
      </c>
    </row>
    <row r="105" spans="1:6" x14ac:dyDescent="0.25">
      <c r="A105" s="14">
        <v>3541</v>
      </c>
      <c r="B105" s="15" t="s">
        <v>11608</v>
      </c>
      <c r="C105" s="15" t="s">
        <v>11545</v>
      </c>
      <c r="D105" s="15" t="s">
        <v>6098</v>
      </c>
      <c r="E105" s="15" t="s">
        <v>11546</v>
      </c>
      <c r="F105" s="15" t="s">
        <v>6050</v>
      </c>
    </row>
    <row r="106" spans="1:6" x14ac:dyDescent="0.25">
      <c r="A106" s="14">
        <v>2448</v>
      </c>
      <c r="B106" s="15" t="s">
        <v>7827</v>
      </c>
      <c r="C106" s="15" t="s">
        <v>7431</v>
      </c>
      <c r="D106" s="15" t="s">
        <v>2079</v>
      </c>
      <c r="E106" s="15" t="s">
        <v>7431</v>
      </c>
      <c r="F106" s="15" t="s">
        <v>7431</v>
      </c>
    </row>
    <row r="107" spans="1:6" x14ac:dyDescent="0.25">
      <c r="A107" s="14">
        <v>4941</v>
      </c>
      <c r="B107" s="15" t="s">
        <v>12986</v>
      </c>
      <c r="C107" s="15" t="s">
        <v>1592</v>
      </c>
      <c r="D107" s="15" t="s">
        <v>1593</v>
      </c>
      <c r="E107" s="15" t="s">
        <v>1594</v>
      </c>
      <c r="F107" s="15" t="s">
        <v>1595</v>
      </c>
    </row>
    <row r="108" spans="1:6" x14ac:dyDescent="0.25">
      <c r="A108" s="14">
        <v>1865</v>
      </c>
      <c r="B108" s="15" t="s">
        <v>5752</v>
      </c>
      <c r="C108" s="15" t="s">
        <v>627</v>
      </c>
      <c r="D108" s="15" t="s">
        <v>627</v>
      </c>
      <c r="E108" s="15" t="s">
        <v>627</v>
      </c>
      <c r="F108" s="15" t="s">
        <v>868</v>
      </c>
    </row>
    <row r="109" spans="1:6" x14ac:dyDescent="0.25">
      <c r="A109" s="14">
        <v>3418</v>
      </c>
      <c r="B109" s="15" t="s">
        <v>11169</v>
      </c>
      <c r="C109" s="15" t="s">
        <v>6098</v>
      </c>
      <c r="D109" s="15" t="s">
        <v>6098</v>
      </c>
      <c r="E109" s="15" t="s">
        <v>10621</v>
      </c>
      <c r="F109" s="15" t="s">
        <v>10632</v>
      </c>
    </row>
    <row r="110" spans="1:6" x14ac:dyDescent="0.25">
      <c r="A110" s="14">
        <v>377</v>
      </c>
      <c r="B110" s="15" t="s">
        <v>319</v>
      </c>
      <c r="C110" s="15" t="s">
        <v>15</v>
      </c>
      <c r="D110" s="15" t="s">
        <v>16</v>
      </c>
      <c r="E110" s="15" t="s">
        <v>16</v>
      </c>
      <c r="F110" s="15" t="s">
        <v>76</v>
      </c>
    </row>
    <row r="111" spans="1:6" x14ac:dyDescent="0.25">
      <c r="A111" s="14">
        <v>1533</v>
      </c>
      <c r="B111" s="15" t="s">
        <v>319</v>
      </c>
      <c r="C111" s="15" t="s">
        <v>2503</v>
      </c>
      <c r="D111" s="15" t="s">
        <v>2912</v>
      </c>
      <c r="E111" s="15" t="s">
        <v>2503</v>
      </c>
      <c r="F111" s="15" t="s">
        <v>4116</v>
      </c>
    </row>
    <row r="112" spans="1:6" x14ac:dyDescent="0.25">
      <c r="A112" s="14">
        <v>2341</v>
      </c>
      <c r="B112" s="15" t="s">
        <v>7469</v>
      </c>
      <c r="C112" s="15" t="s">
        <v>7431</v>
      </c>
      <c r="D112" s="15" t="s">
        <v>2079</v>
      </c>
      <c r="E112" s="15" t="s">
        <v>7431</v>
      </c>
      <c r="F112" s="15" t="s">
        <v>7432</v>
      </c>
    </row>
    <row r="113" spans="1:6" x14ac:dyDescent="0.25">
      <c r="A113" s="14">
        <v>2604</v>
      </c>
      <c r="B113" s="15" t="s">
        <v>8344</v>
      </c>
      <c r="C113" s="15" t="s">
        <v>1812</v>
      </c>
      <c r="D113" s="15" t="s">
        <v>2079</v>
      </c>
      <c r="E113" s="15" t="s">
        <v>1812</v>
      </c>
      <c r="F113" s="15" t="s">
        <v>1812</v>
      </c>
    </row>
    <row r="114" spans="1:6" x14ac:dyDescent="0.25">
      <c r="A114" s="14">
        <v>2875</v>
      </c>
      <c r="B114" s="15" t="s">
        <v>9244</v>
      </c>
      <c r="C114" s="15" t="s">
        <v>1593</v>
      </c>
      <c r="D114" s="15" t="s">
        <v>1593</v>
      </c>
      <c r="E114" s="15" t="s">
        <v>8676</v>
      </c>
      <c r="F114" s="15" t="s">
        <v>8581</v>
      </c>
    </row>
    <row r="115" spans="1:6" x14ac:dyDescent="0.25">
      <c r="A115" s="14">
        <v>338</v>
      </c>
      <c r="B115" s="15" t="s">
        <v>161</v>
      </c>
      <c r="C115" s="15" t="s">
        <v>33</v>
      </c>
      <c r="D115" s="15" t="s">
        <v>162</v>
      </c>
      <c r="E115" s="15" t="s">
        <v>163</v>
      </c>
      <c r="F115" s="15" t="s">
        <v>164</v>
      </c>
    </row>
    <row r="116" spans="1:6" x14ac:dyDescent="0.25">
      <c r="A116" s="14">
        <v>1937</v>
      </c>
      <c r="B116" s="15" t="s">
        <v>5999</v>
      </c>
      <c r="C116" s="15" t="s">
        <v>5988</v>
      </c>
      <c r="D116" s="15" t="s">
        <v>627</v>
      </c>
      <c r="E116" s="15" t="s">
        <v>5988</v>
      </c>
      <c r="F116" s="15" t="s">
        <v>2632</v>
      </c>
    </row>
    <row r="117" spans="1:6" x14ac:dyDescent="0.25">
      <c r="A117" s="14">
        <v>5009</v>
      </c>
      <c r="B117" s="15" t="s">
        <v>8721</v>
      </c>
      <c r="C117" s="15" t="s">
        <v>1593</v>
      </c>
      <c r="D117" s="15" t="s">
        <v>1593</v>
      </c>
      <c r="E117" s="15" t="s">
        <v>1593</v>
      </c>
      <c r="F117" s="15" t="s">
        <v>8721</v>
      </c>
    </row>
    <row r="118" spans="1:6" x14ac:dyDescent="0.25">
      <c r="A118" s="14">
        <v>2711</v>
      </c>
      <c r="B118" s="15" t="s">
        <v>8692</v>
      </c>
      <c r="C118" s="15" t="s">
        <v>1593</v>
      </c>
      <c r="D118" s="15" t="s">
        <v>1593</v>
      </c>
      <c r="E118" s="15" t="s">
        <v>1593</v>
      </c>
      <c r="F118" s="15" t="s">
        <v>4324</v>
      </c>
    </row>
    <row r="119" spans="1:6" x14ac:dyDescent="0.25">
      <c r="A119" s="14">
        <v>2712</v>
      </c>
      <c r="B119" s="15" t="s">
        <v>8696</v>
      </c>
      <c r="C119" s="15" t="s">
        <v>1593</v>
      </c>
      <c r="D119" s="15" t="s">
        <v>1593</v>
      </c>
      <c r="E119" s="15" t="s">
        <v>1593</v>
      </c>
      <c r="F119" s="15" t="s">
        <v>8697</v>
      </c>
    </row>
    <row r="120" spans="1:6" x14ac:dyDescent="0.25">
      <c r="A120" s="14">
        <v>2342</v>
      </c>
      <c r="B120" s="15" t="s">
        <v>7474</v>
      </c>
      <c r="C120" s="15" t="s">
        <v>7431</v>
      </c>
      <c r="D120" s="15" t="s">
        <v>2079</v>
      </c>
      <c r="E120" s="15" t="s">
        <v>7449</v>
      </c>
      <c r="F120" s="15" t="s">
        <v>7475</v>
      </c>
    </row>
    <row r="121" spans="1:6" x14ac:dyDescent="0.25">
      <c r="A121" s="14">
        <v>1474</v>
      </c>
      <c r="B121" s="15" t="s">
        <v>4407</v>
      </c>
      <c r="C121" s="15" t="s">
        <v>2503</v>
      </c>
      <c r="D121" s="15" t="s">
        <v>2912</v>
      </c>
      <c r="E121" s="15" t="s">
        <v>2274</v>
      </c>
      <c r="F121" s="15" t="s">
        <v>4081</v>
      </c>
    </row>
    <row r="122" spans="1:6" x14ac:dyDescent="0.25">
      <c r="A122" s="14">
        <v>6557</v>
      </c>
      <c r="B122" s="15" t="s">
        <v>4407</v>
      </c>
      <c r="C122" s="15" t="s">
        <v>1573</v>
      </c>
      <c r="D122" s="15" t="s">
        <v>16</v>
      </c>
      <c r="E122" s="15" t="s">
        <v>1573</v>
      </c>
      <c r="F122" s="15" t="s">
        <v>1613</v>
      </c>
    </row>
    <row r="123" spans="1:6" x14ac:dyDescent="0.25">
      <c r="A123" s="14">
        <v>715</v>
      </c>
      <c r="B123" s="15" t="s">
        <v>1551</v>
      </c>
      <c r="C123" s="15" t="s">
        <v>1133</v>
      </c>
      <c r="D123" s="15" t="s">
        <v>16</v>
      </c>
      <c r="E123" s="15" t="s">
        <v>1133</v>
      </c>
      <c r="F123" s="15" t="s">
        <v>1139</v>
      </c>
    </row>
    <row r="124" spans="1:6" x14ac:dyDescent="0.25">
      <c r="A124" s="14">
        <v>2599</v>
      </c>
      <c r="B124" s="15" t="s">
        <v>1551</v>
      </c>
      <c r="C124" s="15" t="s">
        <v>1812</v>
      </c>
      <c r="D124" s="15" t="s">
        <v>2079</v>
      </c>
      <c r="E124" s="15" t="s">
        <v>8328</v>
      </c>
      <c r="F124" s="15" t="s">
        <v>1551</v>
      </c>
    </row>
    <row r="125" spans="1:6" x14ac:dyDescent="0.25">
      <c r="A125" s="14">
        <v>3817</v>
      </c>
      <c r="B125" s="15" t="s">
        <v>12575</v>
      </c>
      <c r="C125" s="15" t="s">
        <v>7134</v>
      </c>
      <c r="D125" s="15" t="s">
        <v>2079</v>
      </c>
      <c r="E125" s="15" t="s">
        <v>811</v>
      </c>
      <c r="F125" s="15" t="s">
        <v>1169</v>
      </c>
    </row>
    <row r="126" spans="1:6" x14ac:dyDescent="0.25">
      <c r="A126" s="14">
        <v>1762</v>
      </c>
      <c r="B126" s="15" t="s">
        <v>5382</v>
      </c>
      <c r="C126" s="15" t="s">
        <v>627</v>
      </c>
      <c r="D126" s="15" t="s">
        <v>627</v>
      </c>
      <c r="E126" s="15" t="s">
        <v>5259</v>
      </c>
      <c r="F126" s="15" t="s">
        <v>5383</v>
      </c>
    </row>
    <row r="127" spans="1:6" x14ac:dyDescent="0.25">
      <c r="A127" s="14">
        <v>1532</v>
      </c>
      <c r="B127" s="15" t="s">
        <v>4608</v>
      </c>
      <c r="C127" s="15" t="s">
        <v>2503</v>
      </c>
      <c r="D127" s="15" t="s">
        <v>2912</v>
      </c>
      <c r="E127" s="15" t="s">
        <v>2503</v>
      </c>
      <c r="F127" s="15" t="s">
        <v>4070</v>
      </c>
    </row>
    <row r="128" spans="1:6" x14ac:dyDescent="0.25">
      <c r="A128" s="14">
        <v>2600</v>
      </c>
      <c r="B128" s="15" t="s">
        <v>1933</v>
      </c>
      <c r="C128" s="15" t="s">
        <v>1812</v>
      </c>
      <c r="D128" s="15" t="s">
        <v>2079</v>
      </c>
      <c r="E128" s="15" t="s">
        <v>8313</v>
      </c>
      <c r="F128" s="15" t="s">
        <v>81</v>
      </c>
    </row>
    <row r="129" spans="1:6" x14ac:dyDescent="0.25">
      <c r="A129" s="14">
        <v>3285</v>
      </c>
      <c r="B129" s="15" t="s">
        <v>10684</v>
      </c>
      <c r="C129" s="15" t="s">
        <v>6098</v>
      </c>
      <c r="D129" s="15" t="s">
        <v>6098</v>
      </c>
      <c r="E129" s="15" t="s">
        <v>6098</v>
      </c>
      <c r="F129" s="15" t="s">
        <v>6099</v>
      </c>
    </row>
    <row r="130" spans="1:6" x14ac:dyDescent="0.25">
      <c r="A130" s="14">
        <v>1255</v>
      </c>
      <c r="B130" s="15" t="s">
        <v>3592</v>
      </c>
      <c r="C130" s="15" t="s">
        <v>3539</v>
      </c>
      <c r="D130" s="15" t="s">
        <v>2912</v>
      </c>
      <c r="E130" s="15" t="s">
        <v>3563</v>
      </c>
      <c r="F130" s="15" t="s">
        <v>3593</v>
      </c>
    </row>
    <row r="131" spans="1:6" x14ac:dyDescent="0.25">
      <c r="A131" s="14">
        <v>6388</v>
      </c>
      <c r="B131" s="15" t="s">
        <v>13900</v>
      </c>
      <c r="C131" s="15" t="s">
        <v>10602</v>
      </c>
      <c r="D131" s="15" t="s">
        <v>6098</v>
      </c>
      <c r="E131" s="15" t="s">
        <v>6098</v>
      </c>
      <c r="F131" s="15" t="s">
        <v>6099</v>
      </c>
    </row>
    <row r="132" spans="1:6" x14ac:dyDescent="0.25">
      <c r="A132" s="14">
        <v>2498</v>
      </c>
      <c r="B132" s="15" t="s">
        <v>7986</v>
      </c>
      <c r="C132" s="15" t="s">
        <v>825</v>
      </c>
      <c r="D132" s="15" t="s">
        <v>2079</v>
      </c>
      <c r="E132" s="15" t="s">
        <v>7987</v>
      </c>
      <c r="F132" s="15" t="s">
        <v>7988</v>
      </c>
    </row>
    <row r="133" spans="1:6" x14ac:dyDescent="0.25">
      <c r="A133" s="14">
        <v>2838</v>
      </c>
      <c r="B133" s="15" t="s">
        <v>9124</v>
      </c>
      <c r="C133" s="15" t="s">
        <v>1593</v>
      </c>
      <c r="D133" s="15" t="s">
        <v>1593</v>
      </c>
      <c r="E133" s="15" t="s">
        <v>1593</v>
      </c>
      <c r="F133" s="15" t="s">
        <v>8688</v>
      </c>
    </row>
    <row r="134" spans="1:6" x14ac:dyDescent="0.25">
      <c r="A134" s="14">
        <v>2176</v>
      </c>
      <c r="B134" s="15" t="s">
        <v>6883</v>
      </c>
      <c r="C134" s="15" t="s">
        <v>162</v>
      </c>
      <c r="D134" s="15" t="s">
        <v>162</v>
      </c>
      <c r="E134" s="15" t="s">
        <v>6475</v>
      </c>
      <c r="F134" s="15" t="s">
        <v>6622</v>
      </c>
    </row>
    <row r="135" spans="1:6" x14ac:dyDescent="0.25">
      <c r="A135" s="14">
        <v>1128</v>
      </c>
      <c r="B135" s="15" t="s">
        <v>3114</v>
      </c>
      <c r="C135" s="15" t="s">
        <v>2912</v>
      </c>
      <c r="D135" s="15" t="s">
        <v>2912</v>
      </c>
      <c r="E135" s="15" t="s">
        <v>2934</v>
      </c>
      <c r="F135" s="15" t="s">
        <v>723</v>
      </c>
    </row>
    <row r="136" spans="1:6" x14ac:dyDescent="0.25">
      <c r="A136" s="14">
        <v>2430</v>
      </c>
      <c r="B136" s="15" t="s">
        <v>7762</v>
      </c>
      <c r="C136" s="15" t="s">
        <v>7431</v>
      </c>
      <c r="D136" s="15" t="s">
        <v>2079</v>
      </c>
      <c r="E136" s="15" t="s">
        <v>7431</v>
      </c>
      <c r="F136" s="15" t="s">
        <v>7431</v>
      </c>
    </row>
    <row r="137" spans="1:6" x14ac:dyDescent="0.25">
      <c r="A137" s="14">
        <v>755</v>
      </c>
      <c r="B137" s="15" t="s">
        <v>1727</v>
      </c>
      <c r="C137" s="15" t="s">
        <v>1592</v>
      </c>
      <c r="D137" s="15" t="s">
        <v>1593</v>
      </c>
      <c r="E137" s="15" t="s">
        <v>1594</v>
      </c>
      <c r="F137" s="15" t="s">
        <v>1594</v>
      </c>
    </row>
    <row r="138" spans="1:6" x14ac:dyDescent="0.25">
      <c r="A138" s="14">
        <v>2729</v>
      </c>
      <c r="B138" s="15" t="s">
        <v>8759</v>
      </c>
      <c r="C138" s="15" t="s">
        <v>1593</v>
      </c>
      <c r="D138" s="15" t="s">
        <v>1593</v>
      </c>
      <c r="E138" s="15" t="s">
        <v>8676</v>
      </c>
      <c r="F138" s="15" t="s">
        <v>8677</v>
      </c>
    </row>
    <row r="139" spans="1:6" x14ac:dyDescent="0.25">
      <c r="A139" s="14">
        <v>1931</v>
      </c>
      <c r="B139" s="15" t="s">
        <v>5974</v>
      </c>
      <c r="C139" s="15" t="s">
        <v>627</v>
      </c>
      <c r="D139" s="15" t="s">
        <v>627</v>
      </c>
      <c r="E139" s="15" t="s">
        <v>627</v>
      </c>
      <c r="F139" s="15" t="s">
        <v>5609</v>
      </c>
    </row>
    <row r="140" spans="1:6" x14ac:dyDescent="0.25">
      <c r="A140" s="14">
        <v>4929</v>
      </c>
      <c r="B140" s="15" t="s">
        <v>12962</v>
      </c>
      <c r="C140" s="15" t="s">
        <v>102</v>
      </c>
      <c r="D140" s="15" t="s">
        <v>16</v>
      </c>
      <c r="E140" s="15" t="s">
        <v>102</v>
      </c>
      <c r="F140" s="15" t="s">
        <v>971</v>
      </c>
    </row>
    <row r="141" spans="1:6" x14ac:dyDescent="0.25">
      <c r="A141" s="14">
        <v>1112</v>
      </c>
      <c r="B141" s="15" t="s">
        <v>3046</v>
      </c>
      <c r="C141" s="15" t="s">
        <v>2912</v>
      </c>
      <c r="D141" s="15" t="s">
        <v>2912</v>
      </c>
      <c r="E141" s="15" t="s">
        <v>2912</v>
      </c>
      <c r="F141" s="15" t="s">
        <v>2912</v>
      </c>
    </row>
    <row r="142" spans="1:6" x14ac:dyDescent="0.25">
      <c r="A142" s="14">
        <v>1801</v>
      </c>
      <c r="B142" s="15" t="s">
        <v>3046</v>
      </c>
      <c r="C142" s="15" t="s">
        <v>627</v>
      </c>
      <c r="D142" s="15" t="s">
        <v>627</v>
      </c>
      <c r="E142" s="15" t="s">
        <v>627</v>
      </c>
      <c r="F142" s="15" t="s">
        <v>5221</v>
      </c>
    </row>
    <row r="143" spans="1:6" x14ac:dyDescent="0.25">
      <c r="A143" s="14">
        <v>2309</v>
      </c>
      <c r="B143" s="15" t="s">
        <v>3046</v>
      </c>
      <c r="C143" s="15" t="s">
        <v>7134</v>
      </c>
      <c r="D143" s="15" t="s">
        <v>2079</v>
      </c>
      <c r="E143" s="15" t="s">
        <v>7134</v>
      </c>
      <c r="F143" s="15" t="s">
        <v>7134</v>
      </c>
    </row>
    <row r="144" spans="1:6" x14ac:dyDescent="0.25">
      <c r="A144" s="14">
        <v>2091</v>
      </c>
      <c r="B144" s="15" t="s">
        <v>6569</v>
      </c>
      <c r="C144" s="15" t="s">
        <v>4104</v>
      </c>
      <c r="D144" s="15" t="s">
        <v>162</v>
      </c>
      <c r="E144" s="15" t="s">
        <v>4104</v>
      </c>
      <c r="F144" s="15" t="s">
        <v>6463</v>
      </c>
    </row>
    <row r="145" spans="1:6" x14ac:dyDescent="0.25">
      <c r="A145" s="14">
        <v>6651</v>
      </c>
      <c r="B145" s="15" t="s">
        <v>14034</v>
      </c>
      <c r="C145" s="15" t="s">
        <v>7134</v>
      </c>
      <c r="D145" s="15" t="s">
        <v>2079</v>
      </c>
      <c r="E145" s="15" t="s">
        <v>811</v>
      </c>
      <c r="F145" s="15" t="s">
        <v>3340</v>
      </c>
    </row>
    <row r="146" spans="1:6" x14ac:dyDescent="0.25">
      <c r="A146" s="14">
        <v>5887</v>
      </c>
      <c r="B146" s="15" t="s">
        <v>13719</v>
      </c>
      <c r="C146" s="15" t="s">
        <v>1592</v>
      </c>
      <c r="D146" s="15" t="s">
        <v>1593</v>
      </c>
      <c r="E146" s="15" t="s">
        <v>1737</v>
      </c>
      <c r="F146" s="15" t="s">
        <v>2300</v>
      </c>
    </row>
    <row r="147" spans="1:6" x14ac:dyDescent="0.25">
      <c r="A147" s="14">
        <v>1995</v>
      </c>
      <c r="B147" s="15" t="s">
        <v>6230</v>
      </c>
      <c r="C147" s="15" t="s">
        <v>5988</v>
      </c>
      <c r="D147" s="15" t="s">
        <v>627</v>
      </c>
      <c r="E147" s="15" t="s">
        <v>5988</v>
      </c>
      <c r="F147" s="15" t="s">
        <v>2379</v>
      </c>
    </row>
    <row r="148" spans="1:6" x14ac:dyDescent="0.25">
      <c r="A148" s="14">
        <v>3543</v>
      </c>
      <c r="B148" s="15" t="s">
        <v>11615</v>
      </c>
      <c r="C148" s="15" t="s">
        <v>11545</v>
      </c>
      <c r="D148" s="15" t="s">
        <v>6098</v>
      </c>
      <c r="E148" s="15" t="s">
        <v>11546</v>
      </c>
      <c r="F148" s="15" t="s">
        <v>11616</v>
      </c>
    </row>
    <row r="149" spans="1:6" x14ac:dyDescent="0.25">
      <c r="A149" s="14">
        <v>3526</v>
      </c>
      <c r="B149" s="15" t="s">
        <v>11541</v>
      </c>
      <c r="C149" s="15" t="s">
        <v>6098</v>
      </c>
      <c r="D149" s="15" t="s">
        <v>6098</v>
      </c>
      <c r="E149" s="15" t="s">
        <v>6098</v>
      </c>
      <c r="F149" s="15" t="s">
        <v>10730</v>
      </c>
    </row>
    <row r="150" spans="1:6" x14ac:dyDescent="0.25">
      <c r="A150" s="14">
        <v>3307</v>
      </c>
      <c r="B150" s="15" t="s">
        <v>10769</v>
      </c>
      <c r="C150" s="15" t="s">
        <v>6098</v>
      </c>
      <c r="D150" s="15" t="s">
        <v>6098</v>
      </c>
      <c r="E150" s="15" t="s">
        <v>6098</v>
      </c>
      <c r="F150" s="15" t="s">
        <v>6098</v>
      </c>
    </row>
    <row r="151" spans="1:6" x14ac:dyDescent="0.25">
      <c r="A151" s="14">
        <v>1941</v>
      </c>
      <c r="B151" s="15" t="s">
        <v>6012</v>
      </c>
      <c r="C151" s="15" t="s">
        <v>5988</v>
      </c>
      <c r="D151" s="15" t="s">
        <v>627</v>
      </c>
      <c r="E151" s="15" t="s">
        <v>5988</v>
      </c>
      <c r="F151" s="15" t="s">
        <v>1807</v>
      </c>
    </row>
    <row r="152" spans="1:6" x14ac:dyDescent="0.25">
      <c r="A152" s="14">
        <v>2715</v>
      </c>
      <c r="B152" s="15" t="s">
        <v>8705</v>
      </c>
      <c r="C152" s="15" t="s">
        <v>1593</v>
      </c>
      <c r="D152" s="15" t="s">
        <v>1593</v>
      </c>
      <c r="E152" s="15" t="s">
        <v>1593</v>
      </c>
      <c r="F152" s="15" t="s">
        <v>3604</v>
      </c>
    </row>
    <row r="153" spans="1:6" x14ac:dyDescent="0.25">
      <c r="A153" s="14">
        <v>1942</v>
      </c>
      <c r="B153" s="15" t="s">
        <v>6015</v>
      </c>
      <c r="C153" s="15" t="s">
        <v>5988</v>
      </c>
      <c r="D153" s="15" t="s">
        <v>627</v>
      </c>
      <c r="E153" s="15" t="s">
        <v>5988</v>
      </c>
      <c r="F153" s="15" t="s">
        <v>5996</v>
      </c>
    </row>
    <row r="154" spans="1:6" x14ac:dyDescent="0.25">
      <c r="A154" s="14">
        <v>4956</v>
      </c>
      <c r="B154" s="15" t="s">
        <v>13005</v>
      </c>
      <c r="C154" s="15" t="s">
        <v>2503</v>
      </c>
      <c r="D154" s="15" t="s">
        <v>2912</v>
      </c>
      <c r="E154" s="15" t="s">
        <v>2503</v>
      </c>
      <c r="F154" s="15" t="s">
        <v>4157</v>
      </c>
    </row>
    <row r="155" spans="1:6" x14ac:dyDescent="0.25">
      <c r="A155" s="14">
        <v>3094</v>
      </c>
      <c r="B155" s="15" t="s">
        <v>10024</v>
      </c>
      <c r="C155" s="15" t="s">
        <v>1592</v>
      </c>
      <c r="D155" s="15" t="s">
        <v>1593</v>
      </c>
      <c r="E155" s="15" t="s">
        <v>1737</v>
      </c>
      <c r="F155" s="15" t="s">
        <v>9346</v>
      </c>
    </row>
    <row r="156" spans="1:6" x14ac:dyDescent="0.25">
      <c r="A156" s="14">
        <v>2936</v>
      </c>
      <c r="B156" s="15" t="s">
        <v>9451</v>
      </c>
      <c r="C156" s="15" t="s">
        <v>9278</v>
      </c>
      <c r="D156" s="15" t="s">
        <v>1593</v>
      </c>
      <c r="E156" s="15" t="s">
        <v>4106</v>
      </c>
      <c r="F156" s="15" t="s">
        <v>9153</v>
      </c>
    </row>
    <row r="157" spans="1:6" x14ac:dyDescent="0.25">
      <c r="A157" s="14">
        <v>3715</v>
      </c>
      <c r="B157" s="15" t="s">
        <v>12228</v>
      </c>
      <c r="C157" s="15" t="s">
        <v>12170</v>
      </c>
      <c r="D157" s="15" t="s">
        <v>1593</v>
      </c>
      <c r="E157" s="15" t="s">
        <v>4213</v>
      </c>
      <c r="F157" s="15" t="s">
        <v>12171</v>
      </c>
    </row>
    <row r="158" spans="1:6" x14ac:dyDescent="0.25">
      <c r="A158" s="14">
        <v>611</v>
      </c>
      <c r="B158" s="15" t="s">
        <v>1165</v>
      </c>
      <c r="C158" s="15" t="s">
        <v>1133</v>
      </c>
      <c r="D158" s="15" t="s">
        <v>16</v>
      </c>
      <c r="E158" s="15" t="s">
        <v>1133</v>
      </c>
      <c r="F158" s="15" t="s">
        <v>1134</v>
      </c>
    </row>
    <row r="159" spans="1:6" x14ac:dyDescent="0.25">
      <c r="A159" s="14">
        <v>5027</v>
      </c>
      <c r="B159" s="15" t="s">
        <v>13135</v>
      </c>
      <c r="C159" s="15" t="s">
        <v>10602</v>
      </c>
      <c r="D159" s="15" t="s">
        <v>6098</v>
      </c>
      <c r="E159" s="15" t="s">
        <v>6098</v>
      </c>
      <c r="F159" s="15" t="s">
        <v>6099</v>
      </c>
    </row>
    <row r="160" spans="1:6" x14ac:dyDescent="0.25">
      <c r="A160" s="14">
        <v>6391</v>
      </c>
      <c r="B160" s="15" t="s">
        <v>13913</v>
      </c>
      <c r="C160" s="15" t="s">
        <v>10602</v>
      </c>
      <c r="D160" s="15" t="s">
        <v>6098</v>
      </c>
      <c r="E160" s="15" t="s">
        <v>6098</v>
      </c>
      <c r="F160" s="15" t="s">
        <v>6099</v>
      </c>
    </row>
    <row r="161" spans="1:6" x14ac:dyDescent="0.25">
      <c r="A161" s="14">
        <v>720</v>
      </c>
      <c r="B161" s="15" t="s">
        <v>1565</v>
      </c>
      <c r="C161" s="15" t="s">
        <v>1133</v>
      </c>
      <c r="D161" s="15" t="s">
        <v>16</v>
      </c>
      <c r="E161" s="15" t="s">
        <v>1133</v>
      </c>
      <c r="F161" s="15" t="s">
        <v>1174</v>
      </c>
    </row>
    <row r="162" spans="1:6" x14ac:dyDescent="0.25">
      <c r="A162" s="14">
        <v>2720</v>
      </c>
      <c r="B162" s="15" t="s">
        <v>8720</v>
      </c>
      <c r="C162" s="15" t="s">
        <v>1593</v>
      </c>
      <c r="D162" s="15" t="s">
        <v>1593</v>
      </c>
      <c r="E162" s="15" t="s">
        <v>1593</v>
      </c>
      <c r="F162" s="15" t="s">
        <v>8721</v>
      </c>
    </row>
    <row r="163" spans="1:6" x14ac:dyDescent="0.25">
      <c r="A163" s="14">
        <v>1834</v>
      </c>
      <c r="B163" s="15" t="s">
        <v>5639</v>
      </c>
      <c r="C163" s="15" t="s">
        <v>671</v>
      </c>
      <c r="D163" s="15" t="s">
        <v>16</v>
      </c>
      <c r="E163" s="15" t="s">
        <v>5264</v>
      </c>
      <c r="F163" s="15" t="s">
        <v>1719</v>
      </c>
    </row>
    <row r="164" spans="1:6" x14ac:dyDescent="0.25">
      <c r="A164" s="14">
        <v>3359</v>
      </c>
      <c r="B164" s="15" t="s">
        <v>10960</v>
      </c>
      <c r="C164" s="15" t="s">
        <v>10602</v>
      </c>
      <c r="D164" s="15" t="s">
        <v>6098</v>
      </c>
      <c r="E164" s="15" t="s">
        <v>10603</v>
      </c>
      <c r="F164" s="15" t="s">
        <v>10644</v>
      </c>
    </row>
    <row r="165" spans="1:6" x14ac:dyDescent="0.25">
      <c r="A165" s="14">
        <v>6389</v>
      </c>
      <c r="B165" s="15" t="s">
        <v>13905</v>
      </c>
      <c r="C165" s="15" t="s">
        <v>10602</v>
      </c>
      <c r="D165" s="15" t="s">
        <v>6098</v>
      </c>
      <c r="E165" s="15" t="s">
        <v>6098</v>
      </c>
      <c r="F165" s="15" t="s">
        <v>6099</v>
      </c>
    </row>
    <row r="166" spans="1:6" x14ac:dyDescent="0.25">
      <c r="A166" s="14">
        <v>1266</v>
      </c>
      <c r="B166" s="15" t="s">
        <v>3640</v>
      </c>
      <c r="C166" s="15" t="s">
        <v>3539</v>
      </c>
      <c r="D166" s="15" t="s">
        <v>2912</v>
      </c>
      <c r="E166" s="15" t="s">
        <v>3540</v>
      </c>
      <c r="F166" s="15" t="s">
        <v>1086</v>
      </c>
    </row>
    <row r="167" spans="1:6" x14ac:dyDescent="0.25">
      <c r="A167" s="14">
        <v>485</v>
      </c>
      <c r="B167" s="15" t="s">
        <v>664</v>
      </c>
      <c r="C167" s="15" t="s">
        <v>102</v>
      </c>
      <c r="D167" s="15" t="s">
        <v>16</v>
      </c>
      <c r="E167" s="15" t="s">
        <v>609</v>
      </c>
      <c r="F167" s="15" t="s">
        <v>665</v>
      </c>
    </row>
    <row r="168" spans="1:6" x14ac:dyDescent="0.25">
      <c r="A168" s="14">
        <v>658</v>
      </c>
      <c r="B168" s="15" t="s">
        <v>1342</v>
      </c>
      <c r="C168" s="15" t="s">
        <v>1133</v>
      </c>
      <c r="D168" s="15" t="s">
        <v>16</v>
      </c>
      <c r="E168" s="15" t="s">
        <v>1133</v>
      </c>
      <c r="F168" s="15" t="s">
        <v>1150</v>
      </c>
    </row>
    <row r="169" spans="1:6" x14ac:dyDescent="0.25">
      <c r="A169" s="14">
        <v>758</v>
      </c>
      <c r="B169" s="15" t="s">
        <v>1742</v>
      </c>
      <c r="C169" s="15" t="s">
        <v>1573</v>
      </c>
      <c r="D169" s="15" t="s">
        <v>16</v>
      </c>
      <c r="E169" s="15" t="s">
        <v>1573</v>
      </c>
      <c r="F169" s="15" t="s">
        <v>134</v>
      </c>
    </row>
    <row r="170" spans="1:6" x14ac:dyDescent="0.25">
      <c r="A170" s="14">
        <v>2947</v>
      </c>
      <c r="B170" s="15" t="s">
        <v>9496</v>
      </c>
      <c r="C170" s="15" t="s">
        <v>9278</v>
      </c>
      <c r="D170" s="15" t="s">
        <v>1593</v>
      </c>
      <c r="E170" s="15" t="s">
        <v>9279</v>
      </c>
      <c r="F170" s="15" t="s">
        <v>9325</v>
      </c>
    </row>
    <row r="171" spans="1:6" x14ac:dyDescent="0.25">
      <c r="A171" s="14">
        <v>5983</v>
      </c>
      <c r="B171" s="15" t="s">
        <v>13734</v>
      </c>
      <c r="C171" s="15" t="s">
        <v>1592</v>
      </c>
      <c r="D171" s="15" t="s">
        <v>1593</v>
      </c>
      <c r="E171" s="15" t="s">
        <v>1594</v>
      </c>
      <c r="F171" s="15" t="s">
        <v>1594</v>
      </c>
    </row>
    <row r="172" spans="1:6" x14ac:dyDescent="0.25">
      <c r="A172" s="14">
        <v>2941</v>
      </c>
      <c r="B172" s="15" t="s">
        <v>9474</v>
      </c>
      <c r="C172" s="15" t="s">
        <v>9278</v>
      </c>
      <c r="D172" s="15" t="s">
        <v>1593</v>
      </c>
      <c r="E172" s="15" t="s">
        <v>9292</v>
      </c>
      <c r="F172" s="15" t="s">
        <v>4358</v>
      </c>
    </row>
    <row r="173" spans="1:6" x14ac:dyDescent="0.25">
      <c r="A173" s="14">
        <v>750</v>
      </c>
      <c r="B173" s="15" t="s">
        <v>1704</v>
      </c>
      <c r="C173" s="15" t="s">
        <v>1592</v>
      </c>
      <c r="D173" s="15" t="s">
        <v>1593</v>
      </c>
      <c r="E173" s="15" t="s">
        <v>1594</v>
      </c>
      <c r="F173" s="15" t="s">
        <v>1662</v>
      </c>
    </row>
    <row r="174" spans="1:6" x14ac:dyDescent="0.25">
      <c r="A174" s="14">
        <v>917</v>
      </c>
      <c r="B174" s="15" t="s">
        <v>2339</v>
      </c>
      <c r="C174" s="15" t="s">
        <v>1592</v>
      </c>
      <c r="D174" s="15" t="s">
        <v>1593</v>
      </c>
      <c r="E174" s="15" t="s">
        <v>1594</v>
      </c>
      <c r="F174" s="15" t="s">
        <v>1624</v>
      </c>
    </row>
    <row r="175" spans="1:6" x14ac:dyDescent="0.25">
      <c r="A175" s="14">
        <v>2247</v>
      </c>
      <c r="B175" s="15" t="s">
        <v>7122</v>
      </c>
      <c r="C175" s="15" t="s">
        <v>162</v>
      </c>
      <c r="D175" s="15" t="s">
        <v>162</v>
      </c>
      <c r="E175" s="15" t="s">
        <v>162</v>
      </c>
      <c r="F175" s="15" t="s">
        <v>6723</v>
      </c>
    </row>
    <row r="176" spans="1:6" x14ac:dyDescent="0.25">
      <c r="A176" s="14">
        <v>1747</v>
      </c>
      <c r="B176" s="15" t="s">
        <v>5315</v>
      </c>
      <c r="C176" s="15" t="s">
        <v>671</v>
      </c>
      <c r="D176" s="15" t="s">
        <v>16</v>
      </c>
      <c r="E176" s="15" t="s">
        <v>824</v>
      </c>
      <c r="F176" s="15" t="s">
        <v>254</v>
      </c>
    </row>
    <row r="177" spans="1:6" x14ac:dyDescent="0.25">
      <c r="A177" s="14">
        <v>986</v>
      </c>
      <c r="B177" s="15" t="s">
        <v>2583</v>
      </c>
      <c r="C177" s="15" t="s">
        <v>1573</v>
      </c>
      <c r="D177" s="15" t="s">
        <v>16</v>
      </c>
      <c r="E177" s="15" t="s">
        <v>1573</v>
      </c>
      <c r="F177" s="15" t="s">
        <v>1613</v>
      </c>
    </row>
    <row r="178" spans="1:6" x14ac:dyDescent="0.25">
      <c r="A178" s="14">
        <v>836</v>
      </c>
      <c r="B178" s="15" t="s">
        <v>2025</v>
      </c>
      <c r="C178" s="15" t="s">
        <v>1573</v>
      </c>
      <c r="D178" s="15" t="s">
        <v>16</v>
      </c>
      <c r="E178" s="15" t="s">
        <v>1573</v>
      </c>
      <c r="F178" s="15" t="s">
        <v>1687</v>
      </c>
    </row>
    <row r="179" spans="1:6" x14ac:dyDescent="0.25">
      <c r="A179" s="14">
        <v>610</v>
      </c>
      <c r="B179" s="15" t="s">
        <v>1161</v>
      </c>
      <c r="C179" s="15" t="s">
        <v>1133</v>
      </c>
      <c r="D179" s="15" t="s">
        <v>16</v>
      </c>
      <c r="E179" s="15" t="s">
        <v>1155</v>
      </c>
      <c r="F179" s="15" t="s">
        <v>1162</v>
      </c>
    </row>
    <row r="180" spans="1:6" x14ac:dyDescent="0.25">
      <c r="A180" s="14">
        <v>1745</v>
      </c>
      <c r="B180" s="15" t="s">
        <v>5308</v>
      </c>
      <c r="C180" s="15" t="s">
        <v>671</v>
      </c>
      <c r="D180" s="15" t="s">
        <v>16</v>
      </c>
      <c r="E180" s="15" t="s">
        <v>824</v>
      </c>
      <c r="F180" s="15" t="s">
        <v>1846</v>
      </c>
    </row>
    <row r="181" spans="1:6" x14ac:dyDescent="0.25">
      <c r="A181" s="14">
        <v>482</v>
      </c>
      <c r="B181" s="15" t="s">
        <v>653</v>
      </c>
      <c r="C181" s="15" t="s">
        <v>102</v>
      </c>
      <c r="D181" s="15" t="s">
        <v>16</v>
      </c>
      <c r="E181" s="15" t="s">
        <v>621</v>
      </c>
      <c r="F181" s="15" t="s">
        <v>654</v>
      </c>
    </row>
    <row r="182" spans="1:6" x14ac:dyDescent="0.25">
      <c r="A182" s="14">
        <v>608</v>
      </c>
      <c r="B182" s="15" t="s">
        <v>1149</v>
      </c>
      <c r="C182" s="15" t="s">
        <v>1133</v>
      </c>
      <c r="D182" s="15" t="s">
        <v>16</v>
      </c>
      <c r="E182" s="15" t="s">
        <v>1133</v>
      </c>
      <c r="F182" s="15" t="s">
        <v>1150</v>
      </c>
    </row>
    <row r="183" spans="1:6" x14ac:dyDescent="0.25">
      <c r="A183" s="14">
        <v>1257</v>
      </c>
      <c r="B183" s="15" t="s">
        <v>3603</v>
      </c>
      <c r="C183" s="15" t="s">
        <v>3539</v>
      </c>
      <c r="D183" s="15" t="s">
        <v>2912</v>
      </c>
      <c r="E183" s="15" t="s">
        <v>3540</v>
      </c>
      <c r="F183" s="15" t="s">
        <v>3549</v>
      </c>
    </row>
    <row r="184" spans="1:6" x14ac:dyDescent="0.25">
      <c r="A184" s="14">
        <v>2055</v>
      </c>
      <c r="B184" s="15" t="s">
        <v>6434</v>
      </c>
      <c r="C184" s="15" t="s">
        <v>5988</v>
      </c>
      <c r="D184" s="15" t="s">
        <v>627</v>
      </c>
      <c r="E184" s="15" t="s">
        <v>5988</v>
      </c>
      <c r="F184" s="15" t="s">
        <v>6003</v>
      </c>
    </row>
    <row r="185" spans="1:6" x14ac:dyDescent="0.25">
      <c r="A185" s="14">
        <v>1317</v>
      </c>
      <c r="B185" s="15" t="s">
        <v>3842</v>
      </c>
      <c r="C185" s="15" t="s">
        <v>3539</v>
      </c>
      <c r="D185" s="15" t="s">
        <v>2912</v>
      </c>
      <c r="E185" s="15" t="s">
        <v>3540</v>
      </c>
      <c r="F185" s="15" t="s">
        <v>1644</v>
      </c>
    </row>
    <row r="186" spans="1:6" x14ac:dyDescent="0.25">
      <c r="A186" s="14">
        <v>1248</v>
      </c>
      <c r="B186" s="15" t="s">
        <v>3562</v>
      </c>
      <c r="C186" s="15" t="s">
        <v>3539</v>
      </c>
      <c r="D186" s="15" t="s">
        <v>2912</v>
      </c>
      <c r="E186" s="15" t="s">
        <v>3563</v>
      </c>
      <c r="F186" s="15" t="s">
        <v>3564</v>
      </c>
    </row>
    <row r="187" spans="1:6" x14ac:dyDescent="0.25">
      <c r="A187" s="14">
        <v>2721</v>
      </c>
      <c r="B187" s="15" t="s">
        <v>8724</v>
      </c>
      <c r="C187" s="15" t="s">
        <v>8653</v>
      </c>
      <c r="D187" s="15" t="s">
        <v>1593</v>
      </c>
      <c r="E187" s="15" t="s">
        <v>1593</v>
      </c>
      <c r="F187" s="15" t="s">
        <v>4505</v>
      </c>
    </row>
    <row r="188" spans="1:6" x14ac:dyDescent="0.25">
      <c r="A188" s="14">
        <v>2095</v>
      </c>
      <c r="B188" s="15" t="s">
        <v>6583</v>
      </c>
      <c r="C188" s="15" t="s">
        <v>4104</v>
      </c>
      <c r="D188" s="15" t="s">
        <v>162</v>
      </c>
      <c r="E188" s="15" t="s">
        <v>4104</v>
      </c>
      <c r="F188" s="15" t="s">
        <v>2427</v>
      </c>
    </row>
    <row r="189" spans="1:6" x14ac:dyDescent="0.25">
      <c r="A189" s="14">
        <v>2921</v>
      </c>
      <c r="B189" s="15" t="s">
        <v>9399</v>
      </c>
      <c r="C189" s="15" t="s">
        <v>9278</v>
      </c>
      <c r="D189" s="15" t="s">
        <v>1593</v>
      </c>
      <c r="E189" s="15" t="s">
        <v>9279</v>
      </c>
      <c r="F189" s="15" t="s">
        <v>9325</v>
      </c>
    </row>
    <row r="190" spans="1:6" x14ac:dyDescent="0.25">
      <c r="A190" s="14">
        <v>1056</v>
      </c>
      <c r="B190" s="15" t="s">
        <v>2826</v>
      </c>
      <c r="C190" s="15" t="s">
        <v>1592</v>
      </c>
      <c r="D190" s="15" t="s">
        <v>1593</v>
      </c>
      <c r="E190" s="15" t="s">
        <v>1594</v>
      </c>
      <c r="F190" s="15" t="s">
        <v>1909</v>
      </c>
    </row>
    <row r="191" spans="1:6" x14ac:dyDescent="0.25">
      <c r="A191" s="14">
        <v>584</v>
      </c>
      <c r="B191" s="15" t="s">
        <v>1047</v>
      </c>
      <c r="C191" s="15" t="s">
        <v>102</v>
      </c>
      <c r="D191" s="15" t="s">
        <v>16</v>
      </c>
      <c r="E191" s="15" t="s">
        <v>621</v>
      </c>
      <c r="F191" s="15" t="s">
        <v>676</v>
      </c>
    </row>
    <row r="192" spans="1:6" x14ac:dyDescent="0.25">
      <c r="A192" s="14">
        <v>570</v>
      </c>
      <c r="B192" s="15" t="s">
        <v>992</v>
      </c>
      <c r="C192" s="15" t="s">
        <v>102</v>
      </c>
      <c r="D192" s="15" t="s">
        <v>16</v>
      </c>
      <c r="E192" s="15" t="s">
        <v>609</v>
      </c>
      <c r="F192" s="15" t="s">
        <v>665</v>
      </c>
    </row>
    <row r="193" spans="1:6" x14ac:dyDescent="0.25">
      <c r="A193" s="14">
        <v>1258</v>
      </c>
      <c r="B193" s="15" t="s">
        <v>3608</v>
      </c>
      <c r="C193" s="15" t="s">
        <v>3539</v>
      </c>
      <c r="D193" s="15" t="s">
        <v>2912</v>
      </c>
      <c r="E193" s="15" t="s">
        <v>3576</v>
      </c>
      <c r="F193" s="15" t="s">
        <v>3609</v>
      </c>
    </row>
    <row r="194" spans="1:6" x14ac:dyDescent="0.25">
      <c r="A194" s="14">
        <v>2722</v>
      </c>
      <c r="B194" s="15" t="s">
        <v>8728</v>
      </c>
      <c r="C194" s="15" t="s">
        <v>8653</v>
      </c>
      <c r="D194" s="15" t="s">
        <v>1593</v>
      </c>
      <c r="E194" s="15" t="s">
        <v>1593</v>
      </c>
      <c r="F194" s="15" t="s">
        <v>8661</v>
      </c>
    </row>
    <row r="195" spans="1:6" x14ac:dyDescent="0.25">
      <c r="A195" s="14">
        <v>6374</v>
      </c>
      <c r="B195" s="15" t="s">
        <v>13888</v>
      </c>
      <c r="C195" s="15" t="s">
        <v>1592</v>
      </c>
      <c r="D195" s="15" t="s">
        <v>1593</v>
      </c>
      <c r="E195" s="15" t="s">
        <v>1594</v>
      </c>
      <c r="F195" s="15" t="s">
        <v>1594</v>
      </c>
    </row>
    <row r="196" spans="1:6" x14ac:dyDescent="0.25">
      <c r="A196" s="14">
        <v>1259</v>
      </c>
      <c r="B196" s="15" t="s">
        <v>3613</v>
      </c>
      <c r="C196" s="15" t="s">
        <v>3539</v>
      </c>
      <c r="D196" s="15" t="s">
        <v>2912</v>
      </c>
      <c r="E196" s="15" t="s">
        <v>3540</v>
      </c>
      <c r="F196" s="15" t="s">
        <v>1134</v>
      </c>
    </row>
    <row r="197" spans="1:6" x14ac:dyDescent="0.25">
      <c r="A197" s="14">
        <v>5016</v>
      </c>
      <c r="B197" s="15" t="s">
        <v>13104</v>
      </c>
      <c r="C197" s="15" t="s">
        <v>1592</v>
      </c>
      <c r="D197" s="15" t="s">
        <v>1593</v>
      </c>
      <c r="E197" s="15" t="s">
        <v>1737</v>
      </c>
      <c r="F197" s="15" t="s">
        <v>1738</v>
      </c>
    </row>
    <row r="198" spans="1:6" x14ac:dyDescent="0.25">
      <c r="A198" s="14">
        <v>2946</v>
      </c>
      <c r="B198" s="15" t="s">
        <v>9491</v>
      </c>
      <c r="C198" s="15" t="s">
        <v>1592</v>
      </c>
      <c r="D198" s="15" t="s">
        <v>1593</v>
      </c>
      <c r="E198" s="15" t="s">
        <v>1737</v>
      </c>
      <c r="F198" s="15" t="s">
        <v>9321</v>
      </c>
    </row>
    <row r="199" spans="1:6" x14ac:dyDescent="0.25">
      <c r="A199" s="14">
        <v>3648</v>
      </c>
      <c r="B199" s="15" t="s">
        <v>12013</v>
      </c>
      <c r="C199" s="15" t="s">
        <v>11545</v>
      </c>
      <c r="D199" s="15" t="s">
        <v>6098</v>
      </c>
      <c r="E199" s="15" t="s">
        <v>3207</v>
      </c>
      <c r="F199" s="15" t="s">
        <v>11567</v>
      </c>
    </row>
    <row r="200" spans="1:6" x14ac:dyDescent="0.25">
      <c r="A200" s="14">
        <v>3303</v>
      </c>
      <c r="B200" s="15" t="s">
        <v>10751</v>
      </c>
      <c r="C200" s="15" t="s">
        <v>6098</v>
      </c>
      <c r="D200" s="15" t="s">
        <v>6098</v>
      </c>
      <c r="E200" s="15" t="s">
        <v>6098</v>
      </c>
      <c r="F200" s="15" t="s">
        <v>6098</v>
      </c>
    </row>
    <row r="201" spans="1:6" x14ac:dyDescent="0.25">
      <c r="A201" s="14">
        <v>5554</v>
      </c>
      <c r="B201" s="15" t="s">
        <v>13424</v>
      </c>
      <c r="C201" s="15" t="s">
        <v>9278</v>
      </c>
      <c r="D201" s="15" t="s">
        <v>1593</v>
      </c>
      <c r="E201" s="15" t="s">
        <v>4106</v>
      </c>
      <c r="F201" s="15" t="s">
        <v>9303</v>
      </c>
    </row>
    <row r="202" spans="1:6" x14ac:dyDescent="0.25">
      <c r="A202" s="14">
        <v>3304</v>
      </c>
      <c r="B202" s="15" t="s">
        <v>10756</v>
      </c>
      <c r="C202" s="15" t="s">
        <v>10602</v>
      </c>
      <c r="D202" s="15" t="s">
        <v>6098</v>
      </c>
      <c r="E202" s="15" t="s">
        <v>10603</v>
      </c>
      <c r="F202" s="15" t="s">
        <v>10604</v>
      </c>
    </row>
    <row r="203" spans="1:6" x14ac:dyDescent="0.25">
      <c r="A203" s="14">
        <v>3683</v>
      </c>
      <c r="B203" s="15" t="s">
        <v>12128</v>
      </c>
      <c r="C203" s="15" t="s">
        <v>11545</v>
      </c>
      <c r="D203" s="15" t="s">
        <v>6098</v>
      </c>
      <c r="E203" s="15" t="s">
        <v>11546</v>
      </c>
      <c r="F203" s="15" t="s">
        <v>11562</v>
      </c>
    </row>
    <row r="204" spans="1:6" x14ac:dyDescent="0.25">
      <c r="A204" s="14">
        <v>3305</v>
      </c>
      <c r="B204" s="15" t="s">
        <v>10760</v>
      </c>
      <c r="C204" s="15" t="s">
        <v>6098</v>
      </c>
      <c r="D204" s="15" t="s">
        <v>6098</v>
      </c>
      <c r="E204" s="15" t="s">
        <v>6098</v>
      </c>
      <c r="F204" s="15" t="s">
        <v>10730</v>
      </c>
    </row>
    <row r="205" spans="1:6" x14ac:dyDescent="0.25">
      <c r="A205" s="14">
        <v>3464</v>
      </c>
      <c r="B205" s="15" t="s">
        <v>11335</v>
      </c>
      <c r="C205" s="15" t="s">
        <v>6098</v>
      </c>
      <c r="D205" s="15" t="s">
        <v>6098</v>
      </c>
      <c r="E205" s="15" t="s">
        <v>6098</v>
      </c>
      <c r="F205" s="15" t="s">
        <v>6099</v>
      </c>
    </row>
    <row r="206" spans="1:6" x14ac:dyDescent="0.25">
      <c r="A206" s="14">
        <v>5037</v>
      </c>
      <c r="B206" s="15" t="s">
        <v>13164</v>
      </c>
      <c r="C206" s="15" t="s">
        <v>11545</v>
      </c>
      <c r="D206" s="15" t="s">
        <v>6098</v>
      </c>
      <c r="E206" s="15" t="s">
        <v>11546</v>
      </c>
      <c r="F206" s="15" t="s">
        <v>11562</v>
      </c>
    </row>
    <row r="207" spans="1:6" x14ac:dyDescent="0.25">
      <c r="A207" s="14">
        <v>3390</v>
      </c>
      <c r="B207" s="15" t="s">
        <v>11068</v>
      </c>
      <c r="C207" s="15" t="s">
        <v>6098</v>
      </c>
      <c r="D207" s="15" t="s">
        <v>6098</v>
      </c>
      <c r="E207" s="15" t="s">
        <v>10612</v>
      </c>
      <c r="F207" s="15" t="s">
        <v>10613</v>
      </c>
    </row>
    <row r="208" spans="1:6" x14ac:dyDescent="0.25">
      <c r="A208" s="14">
        <v>5883</v>
      </c>
      <c r="B208" s="15" t="s">
        <v>13707</v>
      </c>
      <c r="C208" s="15" t="s">
        <v>1812</v>
      </c>
      <c r="D208" s="15" t="s">
        <v>2079</v>
      </c>
      <c r="E208" s="15" t="s">
        <v>8313</v>
      </c>
      <c r="F208" s="15" t="s">
        <v>1941</v>
      </c>
    </row>
    <row r="209" spans="1:6" x14ac:dyDescent="0.25">
      <c r="A209" s="14">
        <v>3705</v>
      </c>
      <c r="B209" s="15" t="s">
        <v>12198</v>
      </c>
      <c r="C209" s="15" t="s">
        <v>12170</v>
      </c>
      <c r="D209" s="15" t="s">
        <v>1593</v>
      </c>
      <c r="E209" s="15" t="s">
        <v>891</v>
      </c>
      <c r="F209" s="15" t="s">
        <v>891</v>
      </c>
    </row>
    <row r="210" spans="1:6" x14ac:dyDescent="0.25">
      <c r="A210" s="14">
        <v>2347</v>
      </c>
      <c r="B210" s="15" t="s">
        <v>7490</v>
      </c>
      <c r="C210" s="15" t="s">
        <v>7431</v>
      </c>
      <c r="D210" s="15" t="s">
        <v>2079</v>
      </c>
      <c r="E210" s="15" t="s">
        <v>7431</v>
      </c>
      <c r="F210" s="15" t="s">
        <v>7444</v>
      </c>
    </row>
    <row r="211" spans="1:6" x14ac:dyDescent="0.25">
      <c r="A211" s="14">
        <v>3301</v>
      </c>
      <c r="B211" s="15" t="s">
        <v>10743</v>
      </c>
      <c r="C211" s="15" t="s">
        <v>6098</v>
      </c>
      <c r="D211" s="15" t="s">
        <v>6098</v>
      </c>
      <c r="E211" s="15" t="s">
        <v>10621</v>
      </c>
      <c r="F211" s="15" t="s">
        <v>2397</v>
      </c>
    </row>
    <row r="212" spans="1:6" x14ac:dyDescent="0.25">
      <c r="A212" s="14">
        <v>3306</v>
      </c>
      <c r="B212" s="15" t="s">
        <v>10764</v>
      </c>
      <c r="C212" s="15" t="s">
        <v>6098</v>
      </c>
      <c r="D212" s="15" t="s">
        <v>6098</v>
      </c>
      <c r="E212" s="15" t="s">
        <v>10621</v>
      </c>
      <c r="F212" s="15" t="s">
        <v>10765</v>
      </c>
    </row>
    <row r="213" spans="1:6" x14ac:dyDescent="0.25">
      <c r="A213" s="14">
        <v>3557</v>
      </c>
      <c r="B213" s="15" t="s">
        <v>11668</v>
      </c>
      <c r="C213" s="15" t="s">
        <v>11545</v>
      </c>
      <c r="D213" s="15" t="s">
        <v>6098</v>
      </c>
      <c r="E213" s="15" t="s">
        <v>11546</v>
      </c>
      <c r="F213" s="15" t="s">
        <v>1941</v>
      </c>
    </row>
    <row r="214" spans="1:6" x14ac:dyDescent="0.25">
      <c r="A214" s="14">
        <v>3554</v>
      </c>
      <c r="B214" s="15" t="s">
        <v>11655</v>
      </c>
      <c r="C214" s="15" t="s">
        <v>11545</v>
      </c>
      <c r="D214" s="15" t="s">
        <v>6098</v>
      </c>
      <c r="E214" s="15" t="s">
        <v>11546</v>
      </c>
      <c r="F214" s="15" t="s">
        <v>11616</v>
      </c>
    </row>
    <row r="215" spans="1:6" x14ac:dyDescent="0.25">
      <c r="A215" s="14">
        <v>3556</v>
      </c>
      <c r="B215" s="15" t="s">
        <v>11663</v>
      </c>
      <c r="C215" s="15" t="s">
        <v>11545</v>
      </c>
      <c r="D215" s="15" t="s">
        <v>6098</v>
      </c>
      <c r="E215" s="15" t="s">
        <v>11546</v>
      </c>
      <c r="F215" s="15" t="s">
        <v>1941</v>
      </c>
    </row>
    <row r="216" spans="1:6" x14ac:dyDescent="0.25">
      <c r="A216" s="14">
        <v>3029</v>
      </c>
      <c r="B216" s="15" t="s">
        <v>9787</v>
      </c>
      <c r="C216" s="15" t="s">
        <v>1592</v>
      </c>
      <c r="D216" s="15" t="s">
        <v>1593</v>
      </c>
      <c r="E216" s="15" t="s">
        <v>1737</v>
      </c>
      <c r="F216" s="15" t="s">
        <v>9566</v>
      </c>
    </row>
    <row r="217" spans="1:6" x14ac:dyDescent="0.25">
      <c r="A217" s="14">
        <v>3019</v>
      </c>
      <c r="B217" s="15" t="s">
        <v>9749</v>
      </c>
      <c r="C217" s="15" t="s">
        <v>9278</v>
      </c>
      <c r="D217" s="15" t="s">
        <v>1593</v>
      </c>
      <c r="E217" s="15" t="s">
        <v>9292</v>
      </c>
      <c r="F217" s="15" t="s">
        <v>4358</v>
      </c>
    </row>
    <row r="218" spans="1:6" x14ac:dyDescent="0.25">
      <c r="A218" s="14">
        <v>1250</v>
      </c>
      <c r="B218" s="15" t="s">
        <v>3572</v>
      </c>
      <c r="C218" s="15" t="s">
        <v>3539</v>
      </c>
      <c r="D218" s="15" t="s">
        <v>2912</v>
      </c>
      <c r="E218" s="15" t="s">
        <v>2328</v>
      </c>
      <c r="F218" s="15" t="s">
        <v>2328</v>
      </c>
    </row>
    <row r="219" spans="1:6" x14ac:dyDescent="0.25">
      <c r="A219" s="14">
        <v>1894</v>
      </c>
      <c r="B219" s="15" t="s">
        <v>3572</v>
      </c>
      <c r="C219" s="15" t="s">
        <v>627</v>
      </c>
      <c r="D219" s="15" t="s">
        <v>627</v>
      </c>
      <c r="E219" s="15" t="s">
        <v>628</v>
      </c>
      <c r="F219" s="15" t="s">
        <v>168</v>
      </c>
    </row>
    <row r="220" spans="1:6" x14ac:dyDescent="0.25">
      <c r="A220" s="14">
        <v>2105</v>
      </c>
      <c r="B220" s="15" t="s">
        <v>6627</v>
      </c>
      <c r="C220" s="15" t="s">
        <v>162</v>
      </c>
      <c r="D220" s="15" t="s">
        <v>162</v>
      </c>
      <c r="E220" s="15" t="s">
        <v>163</v>
      </c>
      <c r="F220" s="15" t="s">
        <v>417</v>
      </c>
    </row>
    <row r="221" spans="1:6" x14ac:dyDescent="0.25">
      <c r="A221" s="14">
        <v>2081</v>
      </c>
      <c r="B221" s="15" t="s">
        <v>6530</v>
      </c>
      <c r="C221" s="15" t="s">
        <v>162</v>
      </c>
      <c r="D221" s="15" t="s">
        <v>162</v>
      </c>
      <c r="E221" s="15" t="s">
        <v>162</v>
      </c>
      <c r="F221" s="15" t="s">
        <v>162</v>
      </c>
    </row>
    <row r="222" spans="1:6" x14ac:dyDescent="0.25">
      <c r="A222" s="14">
        <v>2259</v>
      </c>
      <c r="B222" s="15" t="s">
        <v>7170</v>
      </c>
      <c r="C222" s="15" t="s">
        <v>7134</v>
      </c>
      <c r="D222" s="15" t="s">
        <v>2079</v>
      </c>
      <c r="E222" s="15" t="s">
        <v>7134</v>
      </c>
      <c r="F222" s="15" t="s">
        <v>7171</v>
      </c>
    </row>
    <row r="223" spans="1:6" x14ac:dyDescent="0.25">
      <c r="A223" s="14">
        <v>2273</v>
      </c>
      <c r="B223" s="15" t="s">
        <v>7220</v>
      </c>
      <c r="C223" s="15" t="s">
        <v>7134</v>
      </c>
      <c r="D223" s="15" t="s">
        <v>2079</v>
      </c>
      <c r="E223" s="15" t="s">
        <v>811</v>
      </c>
      <c r="F223" s="15" t="s">
        <v>811</v>
      </c>
    </row>
    <row r="224" spans="1:6" x14ac:dyDescent="0.25">
      <c r="A224" s="14">
        <v>2626</v>
      </c>
      <c r="B224" s="15" t="s">
        <v>8424</v>
      </c>
      <c r="C224" s="15" t="s">
        <v>1812</v>
      </c>
      <c r="D224" s="15" t="s">
        <v>2079</v>
      </c>
      <c r="E224" s="15" t="s">
        <v>8313</v>
      </c>
      <c r="F224" s="15" t="s">
        <v>2455</v>
      </c>
    </row>
    <row r="225" spans="1:6" x14ac:dyDescent="0.25">
      <c r="A225" s="14">
        <v>2329</v>
      </c>
      <c r="B225" s="15" t="s">
        <v>7420</v>
      </c>
      <c r="C225" s="15" t="s">
        <v>7134</v>
      </c>
      <c r="D225" s="15" t="s">
        <v>2079</v>
      </c>
      <c r="E225" s="15" t="s">
        <v>7134</v>
      </c>
      <c r="F225" s="15" t="s">
        <v>7134</v>
      </c>
    </row>
    <row r="226" spans="1:6" x14ac:dyDescent="0.25">
      <c r="A226" s="14">
        <v>323</v>
      </c>
      <c r="B226" s="15" t="s">
        <v>101</v>
      </c>
      <c r="C226" s="15" t="s">
        <v>102</v>
      </c>
      <c r="D226" s="15" t="s">
        <v>16</v>
      </c>
      <c r="E226" s="15" t="s">
        <v>47</v>
      </c>
      <c r="F226" s="15" t="s">
        <v>18</v>
      </c>
    </row>
    <row r="227" spans="1:6" x14ac:dyDescent="0.25">
      <c r="A227" s="14">
        <v>2593</v>
      </c>
      <c r="B227" s="15" t="s">
        <v>8306</v>
      </c>
      <c r="C227" s="15" t="s">
        <v>825</v>
      </c>
      <c r="D227" s="15" t="s">
        <v>2079</v>
      </c>
      <c r="E227" s="15" t="s">
        <v>825</v>
      </c>
      <c r="F227" s="15" t="s">
        <v>825</v>
      </c>
    </row>
    <row r="228" spans="1:6" x14ac:dyDescent="0.25">
      <c r="A228" s="14">
        <v>3345</v>
      </c>
      <c r="B228" s="15" t="s">
        <v>10912</v>
      </c>
      <c r="C228" s="15" t="s">
        <v>6098</v>
      </c>
      <c r="D228" s="15" t="s">
        <v>6098</v>
      </c>
      <c r="E228" s="15" t="s">
        <v>6098</v>
      </c>
      <c r="F228" s="15" t="s">
        <v>6098</v>
      </c>
    </row>
    <row r="229" spans="1:6" x14ac:dyDescent="0.25">
      <c r="A229" s="14">
        <v>1389</v>
      </c>
      <c r="B229" s="15" t="s">
        <v>3857</v>
      </c>
      <c r="C229" s="15" t="s">
        <v>2503</v>
      </c>
      <c r="D229" s="15" t="s">
        <v>2912</v>
      </c>
      <c r="E229" s="15" t="s">
        <v>2503</v>
      </c>
      <c r="F229" s="15" t="s">
        <v>4116</v>
      </c>
    </row>
    <row r="230" spans="1:6" x14ac:dyDescent="0.25">
      <c r="A230" s="14">
        <v>3663</v>
      </c>
      <c r="B230" s="15" t="s">
        <v>3857</v>
      </c>
      <c r="C230" s="15" t="s">
        <v>11545</v>
      </c>
      <c r="D230" s="15" t="s">
        <v>6098</v>
      </c>
      <c r="E230" s="15" t="s">
        <v>11546</v>
      </c>
      <c r="F230" s="15" t="s">
        <v>11545</v>
      </c>
    </row>
    <row r="231" spans="1:6" x14ac:dyDescent="0.25">
      <c r="A231" s="14">
        <v>771</v>
      </c>
      <c r="B231" s="15" t="s">
        <v>1793</v>
      </c>
      <c r="C231" s="15" t="s">
        <v>1573</v>
      </c>
      <c r="D231" s="15" t="s">
        <v>16</v>
      </c>
      <c r="E231" s="15" t="s">
        <v>1573</v>
      </c>
      <c r="F231" s="15" t="s">
        <v>1638</v>
      </c>
    </row>
    <row r="232" spans="1:6" x14ac:dyDescent="0.25">
      <c r="A232" s="14">
        <v>1926</v>
      </c>
      <c r="B232" s="15" t="s">
        <v>1793</v>
      </c>
      <c r="C232" s="15" t="s">
        <v>627</v>
      </c>
      <c r="D232" s="15" t="s">
        <v>627</v>
      </c>
      <c r="E232" s="15" t="s">
        <v>5322</v>
      </c>
      <c r="F232" s="15" t="s">
        <v>5374</v>
      </c>
    </row>
    <row r="233" spans="1:6" x14ac:dyDescent="0.25">
      <c r="A233" s="14">
        <v>2902</v>
      </c>
      <c r="B233" s="15" t="s">
        <v>1793</v>
      </c>
      <c r="C233" s="15" t="s">
        <v>9278</v>
      </c>
      <c r="D233" s="15" t="s">
        <v>1593</v>
      </c>
      <c r="E233" s="15" t="s">
        <v>9279</v>
      </c>
      <c r="F233" s="15" t="s">
        <v>3037</v>
      </c>
    </row>
    <row r="234" spans="1:6" x14ac:dyDescent="0.25">
      <c r="A234" s="14">
        <v>460</v>
      </c>
      <c r="B234" s="15" t="s">
        <v>561</v>
      </c>
      <c r="C234" s="15" t="s">
        <v>33</v>
      </c>
      <c r="D234" s="15" t="s">
        <v>16</v>
      </c>
      <c r="E234" s="15" t="s">
        <v>34</v>
      </c>
      <c r="F234" s="15" t="s">
        <v>64</v>
      </c>
    </row>
    <row r="235" spans="1:6" x14ac:dyDescent="0.25">
      <c r="A235" s="14">
        <v>2826</v>
      </c>
      <c r="B235" s="15" t="s">
        <v>9080</v>
      </c>
      <c r="C235" s="15" t="s">
        <v>1593</v>
      </c>
      <c r="D235" s="15" t="s">
        <v>1593</v>
      </c>
      <c r="E235" s="15" t="s">
        <v>1593</v>
      </c>
      <c r="F235" s="15" t="s">
        <v>9015</v>
      </c>
    </row>
    <row r="236" spans="1:6" x14ac:dyDescent="0.25">
      <c r="A236" s="14">
        <v>3600</v>
      </c>
      <c r="B236" s="15" t="s">
        <v>11829</v>
      </c>
      <c r="C236" s="15" t="s">
        <v>11545</v>
      </c>
      <c r="D236" s="15" t="s">
        <v>6098</v>
      </c>
      <c r="E236" s="15" t="s">
        <v>11546</v>
      </c>
      <c r="F236" s="15" t="s">
        <v>11545</v>
      </c>
    </row>
    <row r="237" spans="1:6" x14ac:dyDescent="0.25">
      <c r="A237" s="14">
        <v>1102</v>
      </c>
      <c r="B237" s="15" t="s">
        <v>3001</v>
      </c>
      <c r="C237" s="15" t="s">
        <v>2912</v>
      </c>
      <c r="D237" s="15" t="s">
        <v>2912</v>
      </c>
      <c r="E237" s="15" t="s">
        <v>2950</v>
      </c>
      <c r="F237" s="15" t="s">
        <v>3002</v>
      </c>
    </row>
    <row r="238" spans="1:6" x14ac:dyDescent="0.25">
      <c r="A238" s="14">
        <v>1103</v>
      </c>
      <c r="B238" s="15" t="s">
        <v>3006</v>
      </c>
      <c r="C238" s="15" t="s">
        <v>2912</v>
      </c>
      <c r="D238" s="15" t="s">
        <v>2912</v>
      </c>
      <c r="E238" s="15" t="s">
        <v>3007</v>
      </c>
      <c r="F238" s="15" t="s">
        <v>3008</v>
      </c>
    </row>
    <row r="239" spans="1:6" x14ac:dyDescent="0.25">
      <c r="A239" s="14">
        <v>774</v>
      </c>
      <c r="B239" s="15" t="s">
        <v>1718</v>
      </c>
      <c r="C239" s="15" t="s">
        <v>1573</v>
      </c>
      <c r="D239" s="15" t="s">
        <v>16</v>
      </c>
      <c r="E239" s="15" t="s">
        <v>1573</v>
      </c>
      <c r="F239" s="15" t="s">
        <v>1718</v>
      </c>
    </row>
    <row r="240" spans="1:6" x14ac:dyDescent="0.25">
      <c r="A240" s="14">
        <v>3367</v>
      </c>
      <c r="B240" s="15" t="s">
        <v>10994</v>
      </c>
      <c r="C240" s="15" t="s">
        <v>6098</v>
      </c>
      <c r="D240" s="15" t="s">
        <v>6098</v>
      </c>
      <c r="E240" s="15" t="s">
        <v>10612</v>
      </c>
      <c r="F240" s="15" t="s">
        <v>10613</v>
      </c>
    </row>
    <row r="241" spans="1:6" x14ac:dyDescent="0.25">
      <c r="A241" s="14">
        <v>1963</v>
      </c>
      <c r="B241" s="15" t="s">
        <v>6105</v>
      </c>
      <c r="C241" s="15" t="s">
        <v>5988</v>
      </c>
      <c r="D241" s="15" t="s">
        <v>6098</v>
      </c>
      <c r="E241" s="15" t="s">
        <v>6098</v>
      </c>
      <c r="F241" s="15" t="s">
        <v>6099</v>
      </c>
    </row>
    <row r="242" spans="1:6" x14ac:dyDescent="0.25">
      <c r="A242" s="14">
        <v>1978</v>
      </c>
      <c r="B242" s="15" t="s">
        <v>6169</v>
      </c>
      <c r="C242" s="15" t="s">
        <v>5988</v>
      </c>
      <c r="D242" s="15" t="s">
        <v>6098</v>
      </c>
      <c r="E242" s="15" t="s">
        <v>6098</v>
      </c>
      <c r="F242" s="15" t="s">
        <v>6099</v>
      </c>
    </row>
    <row r="243" spans="1:6" x14ac:dyDescent="0.25">
      <c r="A243" s="14">
        <v>2606</v>
      </c>
      <c r="B243" s="15" t="s">
        <v>25</v>
      </c>
      <c r="C243" s="15" t="s">
        <v>1812</v>
      </c>
      <c r="D243" s="15" t="s">
        <v>2079</v>
      </c>
      <c r="E243" s="15" t="s">
        <v>1812</v>
      </c>
      <c r="F243" s="15" t="s">
        <v>25</v>
      </c>
    </row>
    <row r="244" spans="1:6" x14ac:dyDescent="0.25">
      <c r="A244" s="14">
        <v>2350</v>
      </c>
      <c r="B244" s="15" t="s">
        <v>7483</v>
      </c>
      <c r="C244" s="15" t="s">
        <v>7431</v>
      </c>
      <c r="D244" s="15" t="s">
        <v>2079</v>
      </c>
      <c r="E244" s="15" t="s">
        <v>7482</v>
      </c>
      <c r="F244" s="15" t="s">
        <v>7483</v>
      </c>
    </row>
    <row r="245" spans="1:6" x14ac:dyDescent="0.25">
      <c r="A245" s="14">
        <v>2500</v>
      </c>
      <c r="B245" s="15" t="s">
        <v>7483</v>
      </c>
      <c r="C245" s="15" t="s">
        <v>825</v>
      </c>
      <c r="D245" s="15" t="s">
        <v>2079</v>
      </c>
      <c r="E245" s="15" t="s">
        <v>825</v>
      </c>
      <c r="F245" s="15" t="s">
        <v>7995</v>
      </c>
    </row>
    <row r="246" spans="1:6" x14ac:dyDescent="0.25">
      <c r="A246" s="14">
        <v>2352</v>
      </c>
      <c r="B246" s="15" t="s">
        <v>6539</v>
      </c>
      <c r="C246" s="15" t="s">
        <v>7431</v>
      </c>
      <c r="D246" s="15" t="s">
        <v>2079</v>
      </c>
      <c r="E246" s="15" t="s">
        <v>7431</v>
      </c>
      <c r="F246" s="15" t="s">
        <v>7454</v>
      </c>
    </row>
    <row r="247" spans="1:6" x14ac:dyDescent="0.25">
      <c r="A247" s="14">
        <v>2512</v>
      </c>
      <c r="B247" s="15" t="s">
        <v>6539</v>
      </c>
      <c r="C247" s="15" t="s">
        <v>825</v>
      </c>
      <c r="D247" s="15" t="s">
        <v>2079</v>
      </c>
      <c r="E247" s="15" t="s">
        <v>7987</v>
      </c>
      <c r="F247" s="15" t="s">
        <v>6539</v>
      </c>
    </row>
    <row r="248" spans="1:6" x14ac:dyDescent="0.25">
      <c r="A248" s="14">
        <v>3923</v>
      </c>
      <c r="B248" s="15" t="s">
        <v>12920</v>
      </c>
      <c r="C248" s="15" t="s">
        <v>7134</v>
      </c>
      <c r="D248" s="15" t="s">
        <v>2079</v>
      </c>
      <c r="E248" s="15" t="s">
        <v>811</v>
      </c>
      <c r="F248" s="15" t="s">
        <v>1169</v>
      </c>
    </row>
    <row r="249" spans="1:6" x14ac:dyDescent="0.25">
      <c r="A249" s="14">
        <v>3015</v>
      </c>
      <c r="B249" s="15" t="s">
        <v>9734</v>
      </c>
      <c r="C249" s="15" t="s">
        <v>9278</v>
      </c>
      <c r="D249" s="15" t="s">
        <v>1593</v>
      </c>
      <c r="E249" s="15" t="s">
        <v>9279</v>
      </c>
      <c r="F249" s="15" t="s">
        <v>9331</v>
      </c>
    </row>
    <row r="250" spans="1:6" x14ac:dyDescent="0.25">
      <c r="A250" s="14">
        <v>615</v>
      </c>
      <c r="B250" s="15" t="s">
        <v>1182</v>
      </c>
      <c r="C250" s="15" t="s">
        <v>1133</v>
      </c>
      <c r="D250" s="15" t="s">
        <v>16</v>
      </c>
      <c r="E250" s="15" t="s">
        <v>1133</v>
      </c>
      <c r="F250" s="15" t="s">
        <v>28</v>
      </c>
    </row>
    <row r="251" spans="1:6" x14ac:dyDescent="0.25">
      <c r="A251" s="14">
        <v>808</v>
      </c>
      <c r="B251" s="15" t="s">
        <v>1182</v>
      </c>
      <c r="C251" s="15" t="s">
        <v>1592</v>
      </c>
      <c r="D251" s="15" t="s">
        <v>1593</v>
      </c>
      <c r="E251" s="15" t="s">
        <v>1594</v>
      </c>
      <c r="F251" s="15" t="s">
        <v>1624</v>
      </c>
    </row>
    <row r="252" spans="1:6" x14ac:dyDescent="0.25">
      <c r="A252" s="14">
        <v>1069</v>
      </c>
      <c r="B252" s="15" t="s">
        <v>1182</v>
      </c>
      <c r="C252" s="15" t="s">
        <v>1573</v>
      </c>
      <c r="D252" s="15" t="s">
        <v>16</v>
      </c>
      <c r="E252" s="15" t="s">
        <v>1573</v>
      </c>
      <c r="F252" s="15" t="s">
        <v>1638</v>
      </c>
    </row>
    <row r="253" spans="1:6" x14ac:dyDescent="0.25">
      <c r="A253" s="14">
        <v>1708</v>
      </c>
      <c r="B253" s="15" t="s">
        <v>1182</v>
      </c>
      <c r="C253" s="15" t="s">
        <v>2503</v>
      </c>
      <c r="D253" s="15" t="s">
        <v>2912</v>
      </c>
      <c r="E253" s="15" t="s">
        <v>2503</v>
      </c>
      <c r="F253" s="15" t="s">
        <v>4157</v>
      </c>
    </row>
    <row r="254" spans="1:6" x14ac:dyDescent="0.25">
      <c r="A254" s="14">
        <v>2072</v>
      </c>
      <c r="B254" s="15" t="s">
        <v>1182</v>
      </c>
      <c r="C254" s="15" t="s">
        <v>4104</v>
      </c>
      <c r="D254" s="15" t="s">
        <v>162</v>
      </c>
      <c r="E254" s="15" t="s">
        <v>4104</v>
      </c>
      <c r="F254" s="15" t="s">
        <v>6483</v>
      </c>
    </row>
    <row r="255" spans="1:6" x14ac:dyDescent="0.25">
      <c r="A255" s="14">
        <v>2353</v>
      </c>
      <c r="B255" s="15" t="s">
        <v>1182</v>
      </c>
      <c r="C255" s="15" t="s">
        <v>7431</v>
      </c>
      <c r="D255" s="15" t="s">
        <v>2079</v>
      </c>
      <c r="E255" s="15" t="s">
        <v>7482</v>
      </c>
      <c r="F255" s="15" t="s">
        <v>4857</v>
      </c>
    </row>
    <row r="256" spans="1:6" x14ac:dyDescent="0.25">
      <c r="A256" s="14">
        <v>2963</v>
      </c>
      <c r="B256" s="15" t="s">
        <v>1182</v>
      </c>
      <c r="C256" s="15" t="s">
        <v>9278</v>
      </c>
      <c r="D256" s="15" t="s">
        <v>1593</v>
      </c>
      <c r="E256" s="15" t="s">
        <v>9292</v>
      </c>
      <c r="F256" s="15" t="s">
        <v>9338</v>
      </c>
    </row>
    <row r="257" spans="1:6" x14ac:dyDescent="0.25">
      <c r="A257" s="14">
        <v>3439</v>
      </c>
      <c r="B257" s="15" t="s">
        <v>1182</v>
      </c>
      <c r="C257" s="15" t="s">
        <v>6098</v>
      </c>
      <c r="D257" s="15" t="s">
        <v>6098</v>
      </c>
      <c r="E257" s="15" t="s">
        <v>10621</v>
      </c>
      <c r="F257" s="15" t="s">
        <v>11147</v>
      </c>
    </row>
    <row r="258" spans="1:6" x14ac:dyDescent="0.25">
      <c r="A258" s="14">
        <v>3571</v>
      </c>
      <c r="B258" s="15" t="s">
        <v>1182</v>
      </c>
      <c r="C258" s="15" t="s">
        <v>11545</v>
      </c>
      <c r="D258" s="15" t="s">
        <v>6098</v>
      </c>
      <c r="E258" s="15" t="s">
        <v>11546</v>
      </c>
      <c r="F258" s="15" t="s">
        <v>11545</v>
      </c>
    </row>
    <row r="259" spans="1:6" x14ac:dyDescent="0.25">
      <c r="A259" s="14">
        <v>3810</v>
      </c>
      <c r="B259" s="15" t="s">
        <v>1182</v>
      </c>
      <c r="C259" s="15" t="s">
        <v>7134</v>
      </c>
      <c r="D259" s="15" t="s">
        <v>2079</v>
      </c>
      <c r="E259" s="15" t="s">
        <v>811</v>
      </c>
      <c r="F259" s="15" t="s">
        <v>1169</v>
      </c>
    </row>
    <row r="260" spans="1:6" x14ac:dyDescent="0.25">
      <c r="A260" s="14">
        <v>5574</v>
      </c>
      <c r="B260" s="15" t="s">
        <v>1182</v>
      </c>
      <c r="C260" s="15" t="s">
        <v>10602</v>
      </c>
      <c r="D260" s="15" t="s">
        <v>6098</v>
      </c>
      <c r="E260" s="15" t="s">
        <v>6098</v>
      </c>
      <c r="F260" s="15" t="s">
        <v>6099</v>
      </c>
    </row>
    <row r="261" spans="1:6" x14ac:dyDescent="0.25">
      <c r="A261" s="14">
        <v>308</v>
      </c>
      <c r="B261" s="15" t="s">
        <v>27</v>
      </c>
      <c r="C261" s="15" t="s">
        <v>15</v>
      </c>
      <c r="D261" s="15" t="s">
        <v>16</v>
      </c>
      <c r="E261" s="15" t="s">
        <v>17</v>
      </c>
      <c r="F261" s="15" t="s">
        <v>28</v>
      </c>
    </row>
    <row r="262" spans="1:6" x14ac:dyDescent="0.25">
      <c r="A262" s="14">
        <v>2325</v>
      </c>
      <c r="B262" s="15" t="s">
        <v>27</v>
      </c>
      <c r="C262" s="15" t="s">
        <v>7134</v>
      </c>
      <c r="D262" s="15" t="s">
        <v>2079</v>
      </c>
      <c r="E262" s="15" t="s">
        <v>811</v>
      </c>
      <c r="F262" s="15" t="s">
        <v>811</v>
      </c>
    </row>
    <row r="263" spans="1:6" x14ac:dyDescent="0.25">
      <c r="A263" s="14">
        <v>2643</v>
      </c>
      <c r="B263" s="15" t="s">
        <v>27</v>
      </c>
      <c r="C263" s="15" t="s">
        <v>1812</v>
      </c>
      <c r="D263" s="15" t="s">
        <v>2079</v>
      </c>
      <c r="E263" s="15" t="s">
        <v>1812</v>
      </c>
      <c r="F263" s="15" t="s">
        <v>1812</v>
      </c>
    </row>
    <row r="264" spans="1:6" x14ac:dyDescent="0.25">
      <c r="A264" s="14">
        <v>2704</v>
      </c>
      <c r="B264" s="15" t="s">
        <v>27</v>
      </c>
      <c r="C264" s="15" t="s">
        <v>8653</v>
      </c>
      <c r="D264" s="15" t="s">
        <v>1593</v>
      </c>
      <c r="E264" s="15" t="s">
        <v>1593</v>
      </c>
      <c r="F264" s="15" t="s">
        <v>4505</v>
      </c>
    </row>
    <row r="265" spans="1:6" x14ac:dyDescent="0.25">
      <c r="A265" s="14">
        <v>2904</v>
      </c>
      <c r="B265" s="15" t="s">
        <v>9350</v>
      </c>
      <c r="C265" s="15" t="s">
        <v>9278</v>
      </c>
      <c r="D265" s="15" t="s">
        <v>1593</v>
      </c>
      <c r="E265" s="15" t="s">
        <v>9292</v>
      </c>
      <c r="F265" s="15" t="s">
        <v>9297</v>
      </c>
    </row>
    <row r="266" spans="1:6" x14ac:dyDescent="0.25">
      <c r="A266" s="14">
        <v>2510</v>
      </c>
      <c r="B266" s="15" t="s">
        <v>8039</v>
      </c>
      <c r="C266" s="15" t="s">
        <v>825</v>
      </c>
      <c r="D266" s="15" t="s">
        <v>2079</v>
      </c>
      <c r="E266" s="15" t="s">
        <v>825</v>
      </c>
      <c r="F266" s="15" t="s">
        <v>825</v>
      </c>
    </row>
    <row r="267" spans="1:6" x14ac:dyDescent="0.25">
      <c r="A267" s="14">
        <v>405</v>
      </c>
      <c r="B267" s="15" t="s">
        <v>416</v>
      </c>
      <c r="C267" s="15" t="s">
        <v>15</v>
      </c>
      <c r="D267" s="15" t="s">
        <v>16</v>
      </c>
      <c r="E267" s="15" t="s">
        <v>17</v>
      </c>
      <c r="F267" s="15" t="s">
        <v>17</v>
      </c>
    </row>
    <row r="268" spans="1:6" x14ac:dyDescent="0.25">
      <c r="A268" s="14">
        <v>800</v>
      </c>
      <c r="B268" s="15" t="s">
        <v>1892</v>
      </c>
      <c r="C268" s="15" t="s">
        <v>1573</v>
      </c>
      <c r="D268" s="15" t="s">
        <v>16</v>
      </c>
      <c r="E268" s="15" t="s">
        <v>1573</v>
      </c>
      <c r="F268" s="15" t="s">
        <v>1876</v>
      </c>
    </row>
    <row r="269" spans="1:6" x14ac:dyDescent="0.25">
      <c r="A269" s="14">
        <v>4986</v>
      </c>
      <c r="B269" s="15" t="s">
        <v>13058</v>
      </c>
      <c r="C269" s="15" t="s">
        <v>7134</v>
      </c>
      <c r="D269" s="15" t="s">
        <v>2079</v>
      </c>
      <c r="E269" s="15" t="s">
        <v>7134</v>
      </c>
      <c r="F269" s="15" t="s">
        <v>7134</v>
      </c>
    </row>
    <row r="270" spans="1:6" x14ac:dyDescent="0.25">
      <c r="A270" s="14">
        <v>3275</v>
      </c>
      <c r="B270" s="15" t="s">
        <v>10643</v>
      </c>
      <c r="C270" s="15" t="s">
        <v>10602</v>
      </c>
      <c r="D270" s="15" t="s">
        <v>6098</v>
      </c>
      <c r="E270" s="15" t="s">
        <v>10603</v>
      </c>
      <c r="F270" s="15" t="s">
        <v>10644</v>
      </c>
    </row>
    <row r="271" spans="1:6" x14ac:dyDescent="0.25">
      <c r="A271" s="14">
        <v>2583</v>
      </c>
      <c r="B271" s="15" t="s">
        <v>8274</v>
      </c>
      <c r="C271" s="15" t="s">
        <v>825</v>
      </c>
      <c r="D271" s="15" t="s">
        <v>2079</v>
      </c>
      <c r="E271" s="15" t="s">
        <v>7987</v>
      </c>
      <c r="F271" s="15" t="s">
        <v>7988</v>
      </c>
    </row>
    <row r="272" spans="1:6" x14ac:dyDescent="0.25">
      <c r="A272" s="14">
        <v>1104</v>
      </c>
      <c r="B272" s="15" t="s">
        <v>3012</v>
      </c>
      <c r="C272" s="15" t="s">
        <v>2912</v>
      </c>
      <c r="D272" s="15" t="s">
        <v>2912</v>
      </c>
      <c r="E272" s="15" t="s">
        <v>2912</v>
      </c>
      <c r="F272" s="15" t="s">
        <v>2912</v>
      </c>
    </row>
    <row r="273" spans="1:6" x14ac:dyDescent="0.25">
      <c r="A273" s="14">
        <v>309</v>
      </c>
      <c r="B273" s="15" t="s">
        <v>32</v>
      </c>
      <c r="C273" s="15" t="s">
        <v>33</v>
      </c>
      <c r="D273" s="15" t="s">
        <v>16</v>
      </c>
      <c r="E273" s="15" t="s">
        <v>34</v>
      </c>
      <c r="F273" s="15" t="s">
        <v>35</v>
      </c>
    </row>
    <row r="274" spans="1:6" x14ac:dyDescent="0.25">
      <c r="A274" s="14">
        <v>1433</v>
      </c>
      <c r="B274" s="15" t="s">
        <v>32</v>
      </c>
      <c r="C274" s="15" t="s">
        <v>4207</v>
      </c>
      <c r="D274" s="15" t="s">
        <v>2912</v>
      </c>
      <c r="E274" s="15" t="s">
        <v>1072</v>
      </c>
      <c r="F274" s="15" t="s">
        <v>4276</v>
      </c>
    </row>
    <row r="275" spans="1:6" x14ac:dyDescent="0.25">
      <c r="A275" s="14">
        <v>1557</v>
      </c>
      <c r="B275" s="15" t="s">
        <v>32</v>
      </c>
      <c r="C275" s="15" t="s">
        <v>2503</v>
      </c>
      <c r="D275" s="15" t="s">
        <v>2912</v>
      </c>
      <c r="E275" s="15" t="s">
        <v>2503</v>
      </c>
      <c r="F275" s="15" t="s">
        <v>4157</v>
      </c>
    </row>
    <row r="276" spans="1:6" x14ac:dyDescent="0.25">
      <c r="A276" s="14">
        <v>2355</v>
      </c>
      <c r="B276" s="15" t="s">
        <v>32</v>
      </c>
      <c r="C276" s="15" t="s">
        <v>7431</v>
      </c>
      <c r="D276" s="15" t="s">
        <v>2079</v>
      </c>
      <c r="E276" s="15" t="s">
        <v>7449</v>
      </c>
      <c r="F276" s="15" t="s">
        <v>7475</v>
      </c>
    </row>
    <row r="277" spans="1:6" x14ac:dyDescent="0.25">
      <c r="A277" s="14">
        <v>2933</v>
      </c>
      <c r="B277" s="15" t="s">
        <v>32</v>
      </c>
      <c r="C277" s="15" t="s">
        <v>9278</v>
      </c>
      <c r="D277" s="15" t="s">
        <v>1593</v>
      </c>
      <c r="E277" s="15" t="s">
        <v>9292</v>
      </c>
      <c r="F277" s="15" t="s">
        <v>9293</v>
      </c>
    </row>
    <row r="278" spans="1:6" x14ac:dyDescent="0.25">
      <c r="A278" s="14">
        <v>3309</v>
      </c>
      <c r="B278" s="15" t="s">
        <v>32</v>
      </c>
      <c r="C278" s="15" t="s">
        <v>6098</v>
      </c>
      <c r="D278" s="15" t="s">
        <v>6098</v>
      </c>
      <c r="E278" s="15" t="s">
        <v>10621</v>
      </c>
      <c r="F278" s="15" t="s">
        <v>10621</v>
      </c>
    </row>
    <row r="279" spans="1:6" x14ac:dyDescent="0.25">
      <c r="A279" s="14">
        <v>3809</v>
      </c>
      <c r="B279" s="15" t="s">
        <v>32</v>
      </c>
      <c r="C279" s="15" t="s">
        <v>4207</v>
      </c>
      <c r="D279" s="15" t="s">
        <v>2912</v>
      </c>
      <c r="E279" s="15" t="s">
        <v>12494</v>
      </c>
      <c r="F279" s="15" t="s">
        <v>12534</v>
      </c>
    </row>
    <row r="280" spans="1:6" x14ac:dyDescent="0.25">
      <c r="A280" s="14">
        <v>3308</v>
      </c>
      <c r="B280" s="15" t="s">
        <v>10773</v>
      </c>
      <c r="C280" s="15" t="s">
        <v>6098</v>
      </c>
      <c r="D280" s="15" t="s">
        <v>6098</v>
      </c>
      <c r="E280" s="15" t="s">
        <v>6098</v>
      </c>
      <c r="F280" s="15" t="s">
        <v>10730</v>
      </c>
    </row>
    <row r="281" spans="1:6" x14ac:dyDescent="0.25">
      <c r="A281" s="14">
        <v>734</v>
      </c>
      <c r="B281" s="15" t="s">
        <v>1632</v>
      </c>
      <c r="C281" s="15" t="s">
        <v>1592</v>
      </c>
      <c r="D281" s="15" t="s">
        <v>1593</v>
      </c>
      <c r="E281" s="15" t="s">
        <v>1594</v>
      </c>
      <c r="F281" s="15" t="s">
        <v>1595</v>
      </c>
    </row>
    <row r="282" spans="1:6" x14ac:dyDescent="0.25">
      <c r="A282" s="14">
        <v>824</v>
      </c>
      <c r="B282" s="15" t="s">
        <v>1266</v>
      </c>
      <c r="C282" s="15" t="s">
        <v>1592</v>
      </c>
      <c r="D282" s="15" t="s">
        <v>1593</v>
      </c>
      <c r="E282" s="15" t="s">
        <v>1594</v>
      </c>
      <c r="F282" s="15" t="s">
        <v>1682</v>
      </c>
    </row>
    <row r="283" spans="1:6" x14ac:dyDescent="0.25">
      <c r="A283" s="14">
        <v>487</v>
      </c>
      <c r="B283" s="15" t="s">
        <v>670</v>
      </c>
      <c r="C283" s="15" t="s">
        <v>671</v>
      </c>
      <c r="D283" s="15" t="s">
        <v>16</v>
      </c>
      <c r="E283" s="15" t="s">
        <v>609</v>
      </c>
      <c r="F283" s="15" t="s">
        <v>659</v>
      </c>
    </row>
    <row r="284" spans="1:6" x14ac:dyDescent="0.25">
      <c r="A284" s="14">
        <v>3706</v>
      </c>
      <c r="B284" s="15" t="s">
        <v>12203</v>
      </c>
      <c r="C284" s="15" t="s">
        <v>12170</v>
      </c>
      <c r="D284" s="15" t="s">
        <v>16</v>
      </c>
      <c r="E284" s="15" t="s">
        <v>621</v>
      </c>
      <c r="F284" s="15" t="s">
        <v>676</v>
      </c>
    </row>
    <row r="285" spans="1:6" x14ac:dyDescent="0.25">
      <c r="A285" s="14">
        <v>828</v>
      </c>
      <c r="B285" s="15" t="s">
        <v>1994</v>
      </c>
      <c r="C285" s="15" t="s">
        <v>1592</v>
      </c>
      <c r="D285" s="15" t="s">
        <v>1593</v>
      </c>
      <c r="E285" s="15" t="s">
        <v>1594</v>
      </c>
      <c r="F285" s="15" t="s">
        <v>1594</v>
      </c>
    </row>
    <row r="286" spans="1:6" x14ac:dyDescent="0.25">
      <c r="A286" s="14">
        <v>2434</v>
      </c>
      <c r="B286" s="15" t="s">
        <v>7777</v>
      </c>
      <c r="C286" s="15" t="s">
        <v>7431</v>
      </c>
      <c r="D286" s="15" t="s">
        <v>2079</v>
      </c>
      <c r="E286" s="15" t="s">
        <v>7482</v>
      </c>
      <c r="F286" s="15" t="s">
        <v>1410</v>
      </c>
    </row>
    <row r="287" spans="1:6" x14ac:dyDescent="0.25">
      <c r="A287" s="14">
        <v>1034</v>
      </c>
      <c r="B287" s="15" t="s">
        <v>1662</v>
      </c>
      <c r="C287" s="15" t="s">
        <v>1592</v>
      </c>
      <c r="D287" s="15" t="s">
        <v>1593</v>
      </c>
      <c r="E287" s="15" t="s">
        <v>1594</v>
      </c>
      <c r="F287" s="15" t="s">
        <v>1662</v>
      </c>
    </row>
    <row r="288" spans="1:6" x14ac:dyDescent="0.25">
      <c r="A288" s="14">
        <v>3813</v>
      </c>
      <c r="B288" s="15" t="s">
        <v>12560</v>
      </c>
      <c r="C288" s="15" t="s">
        <v>4207</v>
      </c>
      <c r="D288" s="15" t="s">
        <v>2912</v>
      </c>
      <c r="E288" s="15" t="s">
        <v>12494</v>
      </c>
      <c r="F288" s="15" t="s">
        <v>12543</v>
      </c>
    </row>
    <row r="289" spans="1:6" x14ac:dyDescent="0.25">
      <c r="A289" s="14">
        <v>6394</v>
      </c>
      <c r="B289" s="15" t="s">
        <v>13925</v>
      </c>
      <c r="C289" s="15" t="s">
        <v>10602</v>
      </c>
      <c r="D289" s="15" t="s">
        <v>6098</v>
      </c>
      <c r="E289" s="15" t="s">
        <v>10603</v>
      </c>
      <c r="F289" s="15" t="s">
        <v>10644</v>
      </c>
    </row>
    <row r="290" spans="1:6" x14ac:dyDescent="0.25">
      <c r="A290" s="14">
        <v>6998</v>
      </c>
      <c r="B290" s="15" t="s">
        <v>14074</v>
      </c>
      <c r="C290" s="15" t="s">
        <v>10602</v>
      </c>
      <c r="D290" s="15" t="s">
        <v>6098</v>
      </c>
      <c r="E290" s="15" t="s">
        <v>6098</v>
      </c>
      <c r="F290" s="15" t="s">
        <v>6099</v>
      </c>
    </row>
    <row r="291" spans="1:6" x14ac:dyDescent="0.25">
      <c r="A291" s="14">
        <v>2371</v>
      </c>
      <c r="B291" s="15" t="s">
        <v>7565</v>
      </c>
      <c r="C291" s="15" t="s">
        <v>7431</v>
      </c>
      <c r="D291" s="15" t="s">
        <v>2079</v>
      </c>
      <c r="E291" s="15" t="s">
        <v>7431</v>
      </c>
      <c r="F291" s="15" t="s">
        <v>920</v>
      </c>
    </row>
    <row r="292" spans="1:6" x14ac:dyDescent="0.25">
      <c r="A292" s="14">
        <v>2029</v>
      </c>
      <c r="B292" s="15" t="s">
        <v>6349</v>
      </c>
      <c r="C292" s="15" t="s">
        <v>5988</v>
      </c>
      <c r="D292" s="15" t="s">
        <v>627</v>
      </c>
      <c r="E292" s="15" t="s">
        <v>5988</v>
      </c>
      <c r="F292" s="15" t="s">
        <v>2379</v>
      </c>
    </row>
    <row r="293" spans="1:6" x14ac:dyDescent="0.25">
      <c r="A293" s="14">
        <v>6397</v>
      </c>
      <c r="B293" s="15" t="s">
        <v>13936</v>
      </c>
      <c r="C293" s="15" t="s">
        <v>10602</v>
      </c>
      <c r="D293" s="15" t="s">
        <v>6098</v>
      </c>
      <c r="E293" s="15" t="s">
        <v>10603</v>
      </c>
      <c r="F293" s="15" t="s">
        <v>10644</v>
      </c>
    </row>
    <row r="294" spans="1:6" x14ac:dyDescent="0.25">
      <c r="A294" s="14">
        <v>1945</v>
      </c>
      <c r="B294" s="15" t="s">
        <v>6030</v>
      </c>
      <c r="C294" s="15" t="s">
        <v>5988</v>
      </c>
      <c r="D294" s="15" t="s">
        <v>627</v>
      </c>
      <c r="E294" s="15" t="s">
        <v>5988</v>
      </c>
      <c r="F294" s="15" t="s">
        <v>6025</v>
      </c>
    </row>
    <row r="295" spans="1:6" x14ac:dyDescent="0.25">
      <c r="A295" s="14">
        <v>6543</v>
      </c>
      <c r="B295" s="15" t="s">
        <v>13977</v>
      </c>
      <c r="C295" s="15" t="s">
        <v>5988</v>
      </c>
      <c r="D295" s="15" t="s">
        <v>627</v>
      </c>
      <c r="E295" s="15" t="s">
        <v>5988</v>
      </c>
      <c r="F295" s="15" t="s">
        <v>6025</v>
      </c>
    </row>
    <row r="296" spans="1:6" x14ac:dyDescent="0.25">
      <c r="A296" s="14">
        <v>6275</v>
      </c>
      <c r="B296" s="15" t="s">
        <v>13846</v>
      </c>
      <c r="C296" s="15" t="s">
        <v>1592</v>
      </c>
      <c r="D296" s="15" t="s">
        <v>1593</v>
      </c>
      <c r="E296" s="15" t="s">
        <v>1737</v>
      </c>
      <c r="F296" s="15" t="s">
        <v>9321</v>
      </c>
    </row>
    <row r="297" spans="1:6" x14ac:dyDescent="0.25">
      <c r="A297" s="14">
        <v>3395</v>
      </c>
      <c r="B297" s="15" t="s">
        <v>11088</v>
      </c>
      <c r="C297" s="15" t="s">
        <v>10602</v>
      </c>
      <c r="D297" s="15" t="s">
        <v>6098</v>
      </c>
      <c r="E297" s="15" t="s">
        <v>6098</v>
      </c>
      <c r="F297" s="15" t="s">
        <v>6099</v>
      </c>
    </row>
    <row r="298" spans="1:6" x14ac:dyDescent="0.25">
      <c r="A298" s="14">
        <v>2106</v>
      </c>
      <c r="B298" s="15" t="s">
        <v>6631</v>
      </c>
      <c r="C298" s="15" t="s">
        <v>4104</v>
      </c>
      <c r="D298" s="15" t="s">
        <v>162</v>
      </c>
      <c r="E298" s="15" t="s">
        <v>4104</v>
      </c>
      <c r="F298" s="15" t="s">
        <v>6483</v>
      </c>
    </row>
    <row r="299" spans="1:6" x14ac:dyDescent="0.25">
      <c r="A299" s="14">
        <v>763</v>
      </c>
      <c r="B299" s="15" t="s">
        <v>1765</v>
      </c>
      <c r="C299" s="15" t="s">
        <v>1592</v>
      </c>
      <c r="D299" s="15" t="s">
        <v>1593</v>
      </c>
      <c r="E299" s="15" t="s">
        <v>1594</v>
      </c>
      <c r="F299" s="15" t="s">
        <v>1595</v>
      </c>
    </row>
    <row r="300" spans="1:6" x14ac:dyDescent="0.25">
      <c r="A300" s="14">
        <v>1401</v>
      </c>
      <c r="B300" s="15" t="s">
        <v>4163</v>
      </c>
      <c r="C300" s="15" t="s">
        <v>2503</v>
      </c>
      <c r="D300" s="15" t="s">
        <v>162</v>
      </c>
      <c r="E300" s="15" t="s">
        <v>4104</v>
      </c>
      <c r="F300" s="15" t="s">
        <v>4105</v>
      </c>
    </row>
    <row r="301" spans="1:6" x14ac:dyDescent="0.25">
      <c r="A301" s="14">
        <v>1439</v>
      </c>
      <c r="B301" s="15" t="s">
        <v>4299</v>
      </c>
      <c r="C301" s="15" t="s">
        <v>2503</v>
      </c>
      <c r="D301" s="15" t="s">
        <v>2912</v>
      </c>
      <c r="E301" s="15" t="s">
        <v>2503</v>
      </c>
      <c r="F301" s="15" t="s">
        <v>4157</v>
      </c>
    </row>
    <row r="302" spans="1:6" x14ac:dyDescent="0.25">
      <c r="A302" s="14">
        <v>3596</v>
      </c>
      <c r="B302" s="15" t="s">
        <v>11815</v>
      </c>
      <c r="C302" s="15" t="s">
        <v>11545</v>
      </c>
      <c r="D302" s="15" t="s">
        <v>6098</v>
      </c>
      <c r="E302" s="15" t="s">
        <v>3207</v>
      </c>
      <c r="F302" s="15" t="s">
        <v>11567</v>
      </c>
    </row>
    <row r="303" spans="1:6" x14ac:dyDescent="0.25">
      <c r="A303" s="14">
        <v>2150</v>
      </c>
      <c r="B303" s="15" t="s">
        <v>6790</v>
      </c>
      <c r="C303" s="15" t="s">
        <v>4104</v>
      </c>
      <c r="D303" s="15" t="s">
        <v>162</v>
      </c>
      <c r="E303" s="15" t="s">
        <v>4104</v>
      </c>
      <c r="F303" s="15" t="s">
        <v>4105</v>
      </c>
    </row>
    <row r="304" spans="1:6" x14ac:dyDescent="0.25">
      <c r="A304" s="14">
        <v>2961</v>
      </c>
      <c r="B304" s="15" t="s">
        <v>9547</v>
      </c>
      <c r="C304" s="15" t="s">
        <v>9278</v>
      </c>
      <c r="D304" s="15" t="s">
        <v>1593</v>
      </c>
      <c r="E304" s="15" t="s">
        <v>4106</v>
      </c>
      <c r="F304" s="15" t="s">
        <v>9311</v>
      </c>
    </row>
    <row r="305" spans="1:6" x14ac:dyDescent="0.25">
      <c r="A305" s="14">
        <v>2897</v>
      </c>
      <c r="B305" s="15" t="s">
        <v>9320</v>
      </c>
      <c r="C305" s="15" t="s">
        <v>1592</v>
      </c>
      <c r="D305" s="15" t="s">
        <v>1593</v>
      </c>
      <c r="E305" s="15" t="s">
        <v>1737</v>
      </c>
      <c r="F305" s="15" t="s">
        <v>9321</v>
      </c>
    </row>
    <row r="306" spans="1:6" x14ac:dyDescent="0.25">
      <c r="A306" s="14">
        <v>1558</v>
      </c>
      <c r="B306" s="15" t="s">
        <v>4695</v>
      </c>
      <c r="C306" s="15" t="s">
        <v>2503</v>
      </c>
      <c r="D306" s="15" t="s">
        <v>2912</v>
      </c>
      <c r="E306" s="15" t="s">
        <v>2503</v>
      </c>
      <c r="F306" s="15" t="s">
        <v>4141</v>
      </c>
    </row>
    <row r="307" spans="1:6" x14ac:dyDescent="0.25">
      <c r="A307" s="14">
        <v>3388</v>
      </c>
      <c r="B307" s="15" t="s">
        <v>11060</v>
      </c>
      <c r="C307" s="15" t="s">
        <v>10602</v>
      </c>
      <c r="D307" s="15" t="s">
        <v>6098</v>
      </c>
      <c r="E307" s="15" t="s">
        <v>10603</v>
      </c>
      <c r="F307" s="15" t="s">
        <v>10644</v>
      </c>
    </row>
    <row r="308" spans="1:6" x14ac:dyDescent="0.25">
      <c r="A308" s="14">
        <v>654</v>
      </c>
      <c r="B308" s="15" t="s">
        <v>1330</v>
      </c>
      <c r="C308" s="15" t="s">
        <v>1133</v>
      </c>
      <c r="D308" s="15" t="s">
        <v>16</v>
      </c>
      <c r="E308" s="15" t="s">
        <v>1133</v>
      </c>
      <c r="F308" s="15" t="s">
        <v>1150</v>
      </c>
    </row>
    <row r="309" spans="1:6" x14ac:dyDescent="0.25">
      <c r="A309" s="14">
        <v>2725</v>
      </c>
      <c r="B309" s="15" t="s">
        <v>1330</v>
      </c>
      <c r="C309" s="15" t="s">
        <v>1593</v>
      </c>
      <c r="D309" s="15" t="s">
        <v>1593</v>
      </c>
      <c r="E309" s="15" t="s">
        <v>1593</v>
      </c>
      <c r="F309" s="15" t="s">
        <v>8740</v>
      </c>
    </row>
    <row r="310" spans="1:6" x14ac:dyDescent="0.25">
      <c r="A310" s="14">
        <v>3511</v>
      </c>
      <c r="B310" s="15" t="s">
        <v>11490</v>
      </c>
      <c r="C310" s="15" t="s">
        <v>6098</v>
      </c>
      <c r="D310" s="15" t="s">
        <v>6098</v>
      </c>
      <c r="E310" s="15" t="s">
        <v>6098</v>
      </c>
      <c r="F310" s="15" t="s">
        <v>6099</v>
      </c>
    </row>
    <row r="311" spans="1:6" x14ac:dyDescent="0.25">
      <c r="A311" s="14">
        <v>736</v>
      </c>
      <c r="B311" s="15" t="s">
        <v>1642</v>
      </c>
      <c r="C311" s="15" t="s">
        <v>1592</v>
      </c>
      <c r="D311" s="15" t="s">
        <v>1593</v>
      </c>
      <c r="E311" s="15" t="s">
        <v>1594</v>
      </c>
      <c r="F311" s="15" t="s">
        <v>1643</v>
      </c>
    </row>
    <row r="312" spans="1:6" x14ac:dyDescent="0.25">
      <c r="A312" s="14">
        <v>781</v>
      </c>
      <c r="B312" s="15" t="s">
        <v>1827</v>
      </c>
      <c r="C312" s="15" t="s">
        <v>1592</v>
      </c>
      <c r="D312" s="15" t="s">
        <v>1593</v>
      </c>
      <c r="E312" s="15" t="s">
        <v>1594</v>
      </c>
      <c r="F312" s="15" t="s">
        <v>1594</v>
      </c>
    </row>
    <row r="313" spans="1:6" x14ac:dyDescent="0.25">
      <c r="A313" s="14">
        <v>2515</v>
      </c>
      <c r="B313" s="15" t="s">
        <v>8057</v>
      </c>
      <c r="C313" s="15" t="s">
        <v>825</v>
      </c>
      <c r="D313" s="15" t="s">
        <v>2079</v>
      </c>
      <c r="E313" s="15" t="s">
        <v>825</v>
      </c>
      <c r="F313" s="15" t="s">
        <v>8057</v>
      </c>
    </row>
    <row r="314" spans="1:6" x14ac:dyDescent="0.25">
      <c r="A314" s="14">
        <v>1404</v>
      </c>
      <c r="B314" s="15" t="s">
        <v>4174</v>
      </c>
      <c r="C314" s="15" t="s">
        <v>2503</v>
      </c>
      <c r="D314" s="15" t="s">
        <v>2912</v>
      </c>
      <c r="E314" s="15" t="s">
        <v>2503</v>
      </c>
      <c r="F314" s="15" t="s">
        <v>4100</v>
      </c>
    </row>
    <row r="315" spans="1:6" x14ac:dyDescent="0.25">
      <c r="A315" s="14">
        <v>3353</v>
      </c>
      <c r="B315" s="15" t="s">
        <v>10940</v>
      </c>
      <c r="C315" s="15" t="s">
        <v>6098</v>
      </c>
      <c r="D315" s="15" t="s">
        <v>6098</v>
      </c>
      <c r="E315" s="15" t="s">
        <v>6098</v>
      </c>
      <c r="F315" s="15" t="s">
        <v>6099</v>
      </c>
    </row>
    <row r="316" spans="1:6" x14ac:dyDescent="0.25">
      <c r="A316" s="14">
        <v>1968</v>
      </c>
      <c r="B316" s="15" t="s">
        <v>6128</v>
      </c>
      <c r="C316" s="15" t="s">
        <v>5988</v>
      </c>
      <c r="D316" s="15" t="s">
        <v>627</v>
      </c>
      <c r="E316" s="15" t="s">
        <v>5988</v>
      </c>
      <c r="F316" s="15" t="s">
        <v>825</v>
      </c>
    </row>
    <row r="317" spans="1:6" x14ac:dyDescent="0.25">
      <c r="A317" s="14">
        <v>822</v>
      </c>
      <c r="B317" s="15" t="s">
        <v>1970</v>
      </c>
      <c r="C317" s="15" t="s">
        <v>1592</v>
      </c>
      <c r="D317" s="15" t="s">
        <v>1593</v>
      </c>
      <c r="E317" s="15" t="s">
        <v>1594</v>
      </c>
      <c r="F317" s="15" t="s">
        <v>1971</v>
      </c>
    </row>
    <row r="318" spans="1:6" x14ac:dyDescent="0.25">
      <c r="A318" s="14">
        <v>3314</v>
      </c>
      <c r="B318" s="15" t="s">
        <v>10795</v>
      </c>
      <c r="C318" s="15" t="s">
        <v>6098</v>
      </c>
      <c r="D318" s="15" t="s">
        <v>6098</v>
      </c>
      <c r="E318" s="15" t="s">
        <v>10603</v>
      </c>
      <c r="F318" s="15" t="s">
        <v>10667</v>
      </c>
    </row>
    <row r="319" spans="1:6" x14ac:dyDescent="0.25">
      <c r="A319" s="14">
        <v>3315</v>
      </c>
      <c r="B319" s="15" t="s">
        <v>10800</v>
      </c>
      <c r="C319" s="15" t="s">
        <v>6098</v>
      </c>
      <c r="D319" s="15" t="s">
        <v>6098</v>
      </c>
      <c r="E319" s="15" t="s">
        <v>10612</v>
      </c>
      <c r="F319" s="15" t="s">
        <v>10627</v>
      </c>
    </row>
    <row r="320" spans="1:6" x14ac:dyDescent="0.25">
      <c r="A320" s="14">
        <v>618</v>
      </c>
      <c r="B320" s="15" t="s">
        <v>1194</v>
      </c>
      <c r="C320" s="15" t="s">
        <v>1133</v>
      </c>
      <c r="D320" s="15" t="s">
        <v>16</v>
      </c>
      <c r="E320" s="15" t="s">
        <v>1155</v>
      </c>
      <c r="F320" s="15" t="s">
        <v>1156</v>
      </c>
    </row>
    <row r="321" spans="1:6" x14ac:dyDescent="0.25">
      <c r="A321" s="14">
        <v>310</v>
      </c>
      <c r="B321" s="15" t="s">
        <v>39</v>
      </c>
      <c r="C321" s="15" t="s">
        <v>15</v>
      </c>
      <c r="D321" s="15" t="s">
        <v>16</v>
      </c>
      <c r="E321" s="15" t="s">
        <v>40</v>
      </c>
      <c r="F321" s="15" t="s">
        <v>41</v>
      </c>
    </row>
    <row r="322" spans="1:6" x14ac:dyDescent="0.25">
      <c r="A322" s="14">
        <v>2931</v>
      </c>
      <c r="B322" s="15" t="s">
        <v>9429</v>
      </c>
      <c r="C322" s="15" t="s">
        <v>9278</v>
      </c>
      <c r="D322" s="15" t="s">
        <v>1593</v>
      </c>
      <c r="E322" s="15" t="s">
        <v>9292</v>
      </c>
      <c r="F322" s="15" t="s">
        <v>4901</v>
      </c>
    </row>
    <row r="323" spans="1:6" x14ac:dyDescent="0.25">
      <c r="A323" s="14">
        <v>3818</v>
      </c>
      <c r="B323" s="15" t="s">
        <v>9429</v>
      </c>
      <c r="C323" s="15" t="s">
        <v>4207</v>
      </c>
      <c r="D323" s="15" t="s">
        <v>2912</v>
      </c>
      <c r="E323" s="15" t="s">
        <v>12494</v>
      </c>
      <c r="F323" s="15" t="s">
        <v>12543</v>
      </c>
    </row>
    <row r="324" spans="1:6" x14ac:dyDescent="0.25">
      <c r="A324" s="14">
        <v>2516</v>
      </c>
      <c r="B324" s="15" t="s">
        <v>8060</v>
      </c>
      <c r="C324" s="15" t="s">
        <v>825</v>
      </c>
      <c r="D324" s="15" t="s">
        <v>2079</v>
      </c>
      <c r="E324" s="15" t="s">
        <v>825</v>
      </c>
      <c r="F324" s="15" t="s">
        <v>8061</v>
      </c>
    </row>
    <row r="325" spans="1:6" x14ac:dyDescent="0.25">
      <c r="A325" s="14">
        <v>539</v>
      </c>
      <c r="B325" s="15" t="s">
        <v>886</v>
      </c>
      <c r="C325" s="15" t="s">
        <v>102</v>
      </c>
      <c r="D325" s="15" t="s">
        <v>16</v>
      </c>
      <c r="E325" s="15" t="s">
        <v>621</v>
      </c>
      <c r="F325" s="15" t="s">
        <v>654</v>
      </c>
    </row>
    <row r="326" spans="1:6" x14ac:dyDescent="0.25">
      <c r="A326" s="14">
        <v>2109</v>
      </c>
      <c r="B326" s="15" t="s">
        <v>6642</v>
      </c>
      <c r="C326" s="15" t="s">
        <v>162</v>
      </c>
      <c r="D326" s="15" t="s">
        <v>162</v>
      </c>
      <c r="E326" s="15" t="s">
        <v>162</v>
      </c>
      <c r="F326" s="15" t="s">
        <v>162</v>
      </c>
    </row>
    <row r="327" spans="1:6" x14ac:dyDescent="0.25">
      <c r="A327" s="14">
        <v>537</v>
      </c>
      <c r="B327" s="15" t="s">
        <v>878</v>
      </c>
      <c r="C327" s="15" t="s">
        <v>102</v>
      </c>
      <c r="D327" s="15" t="s">
        <v>16</v>
      </c>
      <c r="E327" s="15" t="s">
        <v>609</v>
      </c>
      <c r="F327" s="15" t="s">
        <v>610</v>
      </c>
    </row>
    <row r="328" spans="1:6" x14ac:dyDescent="0.25">
      <c r="A328" s="14">
        <v>847</v>
      </c>
      <c r="B328" s="15" t="s">
        <v>2065</v>
      </c>
      <c r="C328" s="15" t="s">
        <v>1592</v>
      </c>
      <c r="D328" s="15" t="s">
        <v>1593</v>
      </c>
      <c r="E328" s="15" t="s">
        <v>1594</v>
      </c>
      <c r="F328" s="15" t="s">
        <v>1595</v>
      </c>
    </row>
    <row r="329" spans="1:6" x14ac:dyDescent="0.25">
      <c r="A329" s="14">
        <v>3403</v>
      </c>
      <c r="B329" s="15" t="s">
        <v>11113</v>
      </c>
      <c r="C329" s="15" t="s">
        <v>10602</v>
      </c>
      <c r="D329" s="15" t="s">
        <v>6098</v>
      </c>
      <c r="E329" s="15" t="s">
        <v>10603</v>
      </c>
      <c r="F329" s="15" t="s">
        <v>10604</v>
      </c>
    </row>
    <row r="330" spans="1:6" x14ac:dyDescent="0.25">
      <c r="A330" s="14">
        <v>5354</v>
      </c>
      <c r="B330" s="15" t="s">
        <v>13325</v>
      </c>
      <c r="C330" s="15" t="s">
        <v>10602</v>
      </c>
      <c r="D330" s="15" t="s">
        <v>6098</v>
      </c>
      <c r="E330" s="15" t="s">
        <v>10603</v>
      </c>
      <c r="F330" s="15" t="s">
        <v>10644</v>
      </c>
    </row>
    <row r="331" spans="1:6" x14ac:dyDescent="0.25">
      <c r="A331" s="14">
        <v>2727</v>
      </c>
      <c r="B331" s="15" t="s">
        <v>8749</v>
      </c>
      <c r="C331" s="15" t="s">
        <v>1593</v>
      </c>
      <c r="D331" s="15" t="s">
        <v>1593</v>
      </c>
      <c r="E331" s="15" t="s">
        <v>1593</v>
      </c>
      <c r="F331" s="15" t="s">
        <v>8649</v>
      </c>
    </row>
    <row r="332" spans="1:6" x14ac:dyDescent="0.25">
      <c r="A332" s="14">
        <v>3370</v>
      </c>
      <c r="B332" s="15" t="s">
        <v>11003</v>
      </c>
      <c r="C332" s="15" t="s">
        <v>6098</v>
      </c>
      <c r="D332" s="15" t="s">
        <v>6098</v>
      </c>
      <c r="E332" s="15" t="s">
        <v>10612</v>
      </c>
      <c r="F332" s="15" t="s">
        <v>10612</v>
      </c>
    </row>
    <row r="333" spans="1:6" x14ac:dyDescent="0.25">
      <c r="A333" s="14">
        <v>2896</v>
      </c>
      <c r="B333" s="15" t="s">
        <v>1597</v>
      </c>
      <c r="C333" s="15" t="s">
        <v>9278</v>
      </c>
      <c r="D333" s="15" t="s">
        <v>1593</v>
      </c>
      <c r="E333" s="15" t="s">
        <v>4106</v>
      </c>
      <c r="F333" s="15" t="s">
        <v>9303</v>
      </c>
    </row>
    <row r="334" spans="1:6" x14ac:dyDescent="0.25">
      <c r="A334" s="14">
        <v>2959</v>
      </c>
      <c r="B334" s="15" t="s">
        <v>9538</v>
      </c>
      <c r="C334" s="15" t="s">
        <v>9278</v>
      </c>
      <c r="D334" s="15" t="s">
        <v>1593</v>
      </c>
      <c r="E334" s="15" t="s">
        <v>9292</v>
      </c>
      <c r="F334" s="15" t="s">
        <v>9293</v>
      </c>
    </row>
    <row r="335" spans="1:6" x14ac:dyDescent="0.25">
      <c r="A335" s="14">
        <v>2728</v>
      </c>
      <c r="B335" s="15" t="s">
        <v>8754</v>
      </c>
      <c r="C335" s="15" t="s">
        <v>1593</v>
      </c>
      <c r="D335" s="15" t="s">
        <v>1593</v>
      </c>
      <c r="E335" s="15" t="s">
        <v>8676</v>
      </c>
      <c r="F335" s="15" t="s">
        <v>8755</v>
      </c>
    </row>
    <row r="336" spans="1:6" x14ac:dyDescent="0.25">
      <c r="A336" s="14">
        <v>783</v>
      </c>
      <c r="B336" s="15" t="s">
        <v>1836</v>
      </c>
      <c r="C336" s="15" t="s">
        <v>1573</v>
      </c>
      <c r="D336" s="15" t="s">
        <v>16</v>
      </c>
      <c r="E336" s="15" t="s">
        <v>1573</v>
      </c>
      <c r="F336" s="15" t="s">
        <v>1654</v>
      </c>
    </row>
    <row r="337" spans="1:6" x14ac:dyDescent="0.25">
      <c r="A337" s="14">
        <v>1444</v>
      </c>
      <c r="B337" s="15" t="s">
        <v>1836</v>
      </c>
      <c r="C337" s="15" t="s">
        <v>2503</v>
      </c>
      <c r="D337" s="15" t="s">
        <v>2912</v>
      </c>
      <c r="E337" s="15" t="s">
        <v>2503</v>
      </c>
      <c r="F337" s="15" t="s">
        <v>4311</v>
      </c>
    </row>
    <row r="338" spans="1:6" x14ac:dyDescent="0.25">
      <c r="A338" s="14">
        <v>1925</v>
      </c>
      <c r="B338" s="15" t="s">
        <v>1836</v>
      </c>
      <c r="C338" s="15" t="s">
        <v>627</v>
      </c>
      <c r="D338" s="15" t="s">
        <v>627</v>
      </c>
      <c r="E338" s="15" t="s">
        <v>5355</v>
      </c>
      <c r="F338" s="15" t="s">
        <v>5356</v>
      </c>
    </row>
    <row r="339" spans="1:6" x14ac:dyDescent="0.25">
      <c r="A339" s="14">
        <v>2263</v>
      </c>
      <c r="B339" s="15" t="s">
        <v>1836</v>
      </c>
      <c r="C339" s="15" t="s">
        <v>7134</v>
      </c>
      <c r="D339" s="15" t="s">
        <v>2079</v>
      </c>
      <c r="E339" s="15" t="s">
        <v>7134</v>
      </c>
      <c r="F339" s="15" t="s">
        <v>7185</v>
      </c>
    </row>
    <row r="340" spans="1:6" x14ac:dyDescent="0.25">
      <c r="A340" s="14">
        <v>2359</v>
      </c>
      <c r="B340" s="15" t="s">
        <v>1836</v>
      </c>
      <c r="C340" s="15" t="s">
        <v>7431</v>
      </c>
      <c r="D340" s="15" t="s">
        <v>2079</v>
      </c>
      <c r="E340" s="15" t="s">
        <v>7431</v>
      </c>
      <c r="F340" s="15" t="s">
        <v>7444</v>
      </c>
    </row>
    <row r="341" spans="1:6" x14ac:dyDescent="0.25">
      <c r="A341" s="14">
        <v>3329</v>
      </c>
      <c r="B341" s="15" t="s">
        <v>1836</v>
      </c>
      <c r="C341" s="15" t="s">
        <v>6098</v>
      </c>
      <c r="D341" s="15" t="s">
        <v>6098</v>
      </c>
      <c r="E341" s="15" t="s">
        <v>6098</v>
      </c>
      <c r="F341" s="15" t="s">
        <v>6099</v>
      </c>
    </row>
    <row r="342" spans="1:6" x14ac:dyDescent="0.25">
      <c r="A342" s="14">
        <v>3850</v>
      </c>
      <c r="B342" s="15" t="s">
        <v>1836</v>
      </c>
      <c r="C342" s="15" t="s">
        <v>4207</v>
      </c>
      <c r="D342" s="15" t="s">
        <v>2912</v>
      </c>
      <c r="E342" s="15" t="s">
        <v>12494</v>
      </c>
      <c r="F342" s="15" t="s">
        <v>12606</v>
      </c>
    </row>
    <row r="343" spans="1:6" x14ac:dyDescent="0.25">
      <c r="A343" s="14">
        <v>5982</v>
      </c>
      <c r="B343" s="15" t="s">
        <v>1836</v>
      </c>
      <c r="C343" s="15" t="s">
        <v>1592</v>
      </c>
      <c r="D343" s="15" t="s">
        <v>1593</v>
      </c>
      <c r="E343" s="15" t="s">
        <v>1594</v>
      </c>
      <c r="F343" s="15" t="s">
        <v>1594</v>
      </c>
    </row>
    <row r="344" spans="1:6" x14ac:dyDescent="0.25">
      <c r="A344" s="14">
        <v>5528</v>
      </c>
      <c r="B344" s="15" t="s">
        <v>13386</v>
      </c>
      <c r="C344" s="15" t="s">
        <v>11545</v>
      </c>
      <c r="D344" s="15" t="s">
        <v>6098</v>
      </c>
      <c r="E344" s="15" t="s">
        <v>11546</v>
      </c>
      <c r="F344" s="15" t="s">
        <v>11562</v>
      </c>
    </row>
    <row r="345" spans="1:6" x14ac:dyDescent="0.25">
      <c r="A345" s="14">
        <v>315</v>
      </c>
      <c r="B345" s="15" t="s">
        <v>69</v>
      </c>
      <c r="C345" s="15" t="s">
        <v>46</v>
      </c>
      <c r="D345" s="15" t="s">
        <v>16</v>
      </c>
      <c r="E345" s="15" t="s">
        <v>16</v>
      </c>
      <c r="F345" s="15" t="s">
        <v>70</v>
      </c>
    </row>
    <row r="346" spans="1:6" x14ac:dyDescent="0.25">
      <c r="A346" s="14">
        <v>1073</v>
      </c>
      <c r="B346" s="15" t="s">
        <v>1594</v>
      </c>
      <c r="C346" s="15" t="s">
        <v>1573</v>
      </c>
      <c r="D346" s="15" t="s">
        <v>16</v>
      </c>
      <c r="E346" s="15" t="s">
        <v>1573</v>
      </c>
      <c r="F346" s="15" t="s">
        <v>134</v>
      </c>
    </row>
    <row r="347" spans="1:6" x14ac:dyDescent="0.25">
      <c r="A347" s="14">
        <v>1445</v>
      </c>
      <c r="B347" s="15" t="s">
        <v>1594</v>
      </c>
      <c r="C347" s="15" t="s">
        <v>2503</v>
      </c>
      <c r="D347" s="15" t="s">
        <v>2912</v>
      </c>
      <c r="E347" s="15" t="s">
        <v>2503</v>
      </c>
      <c r="F347" s="15" t="s">
        <v>4151</v>
      </c>
    </row>
    <row r="348" spans="1:6" x14ac:dyDescent="0.25">
      <c r="A348" s="14">
        <v>1446</v>
      </c>
      <c r="B348" s="15" t="s">
        <v>1594</v>
      </c>
      <c r="C348" s="15" t="s">
        <v>4207</v>
      </c>
      <c r="D348" s="15" t="s">
        <v>2912</v>
      </c>
      <c r="E348" s="15" t="s">
        <v>1072</v>
      </c>
      <c r="F348" s="15" t="s">
        <v>28</v>
      </c>
    </row>
    <row r="349" spans="1:6" x14ac:dyDescent="0.25">
      <c r="A349" s="14">
        <v>1459</v>
      </c>
      <c r="B349" s="15" t="s">
        <v>1594</v>
      </c>
      <c r="C349" s="15" t="s">
        <v>2503</v>
      </c>
      <c r="D349" s="15" t="s">
        <v>2912</v>
      </c>
      <c r="E349" s="15" t="s">
        <v>2503</v>
      </c>
      <c r="F349" s="15" t="s">
        <v>4058</v>
      </c>
    </row>
    <row r="350" spans="1:6" x14ac:dyDescent="0.25">
      <c r="A350" s="14">
        <v>1864</v>
      </c>
      <c r="B350" s="15" t="s">
        <v>1594</v>
      </c>
      <c r="C350" s="15" t="s">
        <v>627</v>
      </c>
      <c r="D350" s="15" t="s">
        <v>627</v>
      </c>
      <c r="E350" s="15" t="s">
        <v>5355</v>
      </c>
      <c r="F350" s="15" t="s">
        <v>5356</v>
      </c>
    </row>
    <row r="351" spans="1:6" x14ac:dyDescent="0.25">
      <c r="A351" s="14">
        <v>2111</v>
      </c>
      <c r="B351" s="15" t="s">
        <v>1594</v>
      </c>
      <c r="C351" s="15" t="s">
        <v>4104</v>
      </c>
      <c r="D351" s="15" t="s">
        <v>162</v>
      </c>
      <c r="E351" s="15" t="s">
        <v>4104</v>
      </c>
      <c r="F351" s="15" t="s">
        <v>6463</v>
      </c>
    </row>
    <row r="352" spans="1:6" x14ac:dyDescent="0.25">
      <c r="A352" s="14">
        <v>2696</v>
      </c>
      <c r="B352" s="15" t="s">
        <v>1594</v>
      </c>
      <c r="C352" s="15" t="s">
        <v>1812</v>
      </c>
      <c r="D352" s="15" t="s">
        <v>2079</v>
      </c>
      <c r="E352" s="15" t="s">
        <v>1812</v>
      </c>
      <c r="F352" s="15" t="s">
        <v>417</v>
      </c>
    </row>
    <row r="353" spans="1:6" x14ac:dyDescent="0.25">
      <c r="A353" s="14">
        <v>3452</v>
      </c>
      <c r="B353" s="15" t="s">
        <v>1594</v>
      </c>
      <c r="C353" s="15" t="s">
        <v>6098</v>
      </c>
      <c r="D353" s="15" t="s">
        <v>6098</v>
      </c>
      <c r="E353" s="15" t="s">
        <v>6098</v>
      </c>
      <c r="F353" s="15" t="s">
        <v>6099</v>
      </c>
    </row>
    <row r="354" spans="1:6" x14ac:dyDescent="0.25">
      <c r="A354" s="14">
        <v>3569</v>
      </c>
      <c r="B354" s="15" t="s">
        <v>1594</v>
      </c>
      <c r="C354" s="15" t="s">
        <v>11545</v>
      </c>
      <c r="D354" s="15" t="s">
        <v>6098</v>
      </c>
      <c r="E354" s="15" t="s">
        <v>11546</v>
      </c>
      <c r="F354" s="15" t="s">
        <v>11600</v>
      </c>
    </row>
    <row r="355" spans="1:6" x14ac:dyDescent="0.25">
      <c r="A355" s="14">
        <v>3823</v>
      </c>
      <c r="B355" s="15" t="s">
        <v>1594</v>
      </c>
      <c r="C355" s="15" t="s">
        <v>4207</v>
      </c>
      <c r="D355" s="15" t="s">
        <v>2912</v>
      </c>
      <c r="E355" s="15" t="s">
        <v>12494</v>
      </c>
      <c r="F355" s="15" t="s">
        <v>10377</v>
      </c>
    </row>
    <row r="356" spans="1:6" x14ac:dyDescent="0.25">
      <c r="A356" s="14">
        <v>3610</v>
      </c>
      <c r="B356" s="15" t="s">
        <v>11868</v>
      </c>
      <c r="C356" s="15" t="s">
        <v>11545</v>
      </c>
      <c r="D356" s="15" t="s">
        <v>6098</v>
      </c>
      <c r="E356" s="15" t="s">
        <v>11546</v>
      </c>
      <c r="F356" s="15" t="s">
        <v>11545</v>
      </c>
    </row>
    <row r="357" spans="1:6" x14ac:dyDescent="0.25">
      <c r="A357" s="14">
        <v>3320</v>
      </c>
      <c r="B357" s="15" t="s">
        <v>10819</v>
      </c>
      <c r="C357" s="15" t="s">
        <v>6098</v>
      </c>
      <c r="D357" s="15" t="s">
        <v>6098</v>
      </c>
      <c r="E357" s="15" t="s">
        <v>6098</v>
      </c>
      <c r="F357" s="15" t="s">
        <v>5761</v>
      </c>
    </row>
    <row r="358" spans="1:6" x14ac:dyDescent="0.25">
      <c r="A358" s="14">
        <v>5697</v>
      </c>
      <c r="B358" s="15" t="s">
        <v>13528</v>
      </c>
      <c r="C358" s="15" t="s">
        <v>5988</v>
      </c>
      <c r="D358" s="15" t="s">
        <v>627</v>
      </c>
      <c r="E358" s="15" t="s">
        <v>5988</v>
      </c>
      <c r="F358" s="15" t="s">
        <v>6025</v>
      </c>
    </row>
    <row r="359" spans="1:6" x14ac:dyDescent="0.25">
      <c r="A359" s="14">
        <v>3321</v>
      </c>
      <c r="B359" s="15" t="s">
        <v>10823</v>
      </c>
      <c r="C359" s="15" t="s">
        <v>6098</v>
      </c>
      <c r="D359" s="15" t="s">
        <v>6098</v>
      </c>
      <c r="E359" s="15" t="s">
        <v>6098</v>
      </c>
      <c r="F359" s="15" t="s">
        <v>6099</v>
      </c>
    </row>
    <row r="360" spans="1:6" x14ac:dyDescent="0.25">
      <c r="A360" s="14">
        <v>2360</v>
      </c>
      <c r="B360" s="15" t="s">
        <v>7521</v>
      </c>
      <c r="C360" s="15" t="s">
        <v>7431</v>
      </c>
      <c r="D360" s="15" t="s">
        <v>2079</v>
      </c>
      <c r="E360" s="15" t="s">
        <v>7431</v>
      </c>
      <c r="F360" s="15" t="s">
        <v>920</v>
      </c>
    </row>
    <row r="361" spans="1:6" x14ac:dyDescent="0.25">
      <c r="A361" s="14">
        <v>2615</v>
      </c>
      <c r="B361" s="15" t="s">
        <v>8383</v>
      </c>
      <c r="C361" s="15" t="s">
        <v>1812</v>
      </c>
      <c r="D361" s="15" t="s">
        <v>2079</v>
      </c>
      <c r="E361" s="15" t="s">
        <v>8328</v>
      </c>
      <c r="F361" s="15" t="s">
        <v>4243</v>
      </c>
    </row>
    <row r="362" spans="1:6" x14ac:dyDescent="0.25">
      <c r="A362" s="14">
        <v>2752</v>
      </c>
      <c r="B362" s="15" t="s">
        <v>8830</v>
      </c>
      <c r="C362" s="15" t="s">
        <v>8653</v>
      </c>
      <c r="D362" s="15" t="s">
        <v>1593</v>
      </c>
      <c r="E362" s="15" t="s">
        <v>1593</v>
      </c>
      <c r="F362" s="15" t="s">
        <v>7590</v>
      </c>
    </row>
    <row r="363" spans="1:6" x14ac:dyDescent="0.25">
      <c r="A363" s="14">
        <v>2753</v>
      </c>
      <c r="B363" s="15" t="s">
        <v>8833</v>
      </c>
      <c r="C363" s="15" t="s">
        <v>8653</v>
      </c>
      <c r="D363" s="15" t="s">
        <v>1593</v>
      </c>
      <c r="E363" s="15" t="s">
        <v>1593</v>
      </c>
      <c r="F363" s="15" t="s">
        <v>4505</v>
      </c>
    </row>
    <row r="364" spans="1:6" x14ac:dyDescent="0.25">
      <c r="A364" s="14">
        <v>2361</v>
      </c>
      <c r="B364" s="15" t="s">
        <v>2840</v>
      </c>
      <c r="C364" s="15" t="s">
        <v>7431</v>
      </c>
      <c r="D364" s="15" t="s">
        <v>2079</v>
      </c>
      <c r="E364" s="15" t="s">
        <v>7482</v>
      </c>
      <c r="F364" s="15" t="s">
        <v>3123</v>
      </c>
    </row>
    <row r="365" spans="1:6" x14ac:dyDescent="0.25">
      <c r="A365" s="14">
        <v>2505</v>
      </c>
      <c r="B365" s="15" t="s">
        <v>8017</v>
      </c>
      <c r="C365" s="15" t="s">
        <v>825</v>
      </c>
      <c r="D365" s="15" t="s">
        <v>2079</v>
      </c>
      <c r="E365" s="15" t="s">
        <v>7987</v>
      </c>
      <c r="F365" s="15" t="s">
        <v>7988</v>
      </c>
    </row>
    <row r="366" spans="1:6" x14ac:dyDescent="0.25">
      <c r="A366" s="14">
        <v>1760</v>
      </c>
      <c r="B366" s="15" t="s">
        <v>5373</v>
      </c>
      <c r="C366" s="15" t="s">
        <v>627</v>
      </c>
      <c r="D366" s="15" t="s">
        <v>627</v>
      </c>
      <c r="E366" s="15" t="s">
        <v>5322</v>
      </c>
      <c r="F366" s="15" t="s">
        <v>5374</v>
      </c>
    </row>
    <row r="367" spans="1:6" x14ac:dyDescent="0.25">
      <c r="A367" s="14">
        <v>2492</v>
      </c>
      <c r="B367" s="15" t="s">
        <v>7968</v>
      </c>
      <c r="C367" s="15" t="s">
        <v>7431</v>
      </c>
      <c r="D367" s="15" t="s">
        <v>2079</v>
      </c>
      <c r="E367" s="15" t="s">
        <v>7431</v>
      </c>
      <c r="F367" s="15" t="s">
        <v>7431</v>
      </c>
    </row>
    <row r="368" spans="1:6" x14ac:dyDescent="0.25">
      <c r="A368" s="14">
        <v>2998</v>
      </c>
      <c r="B368" s="15" t="s">
        <v>9674</v>
      </c>
      <c r="C368" s="15" t="s">
        <v>9278</v>
      </c>
      <c r="D368" s="15" t="s">
        <v>1593</v>
      </c>
      <c r="E368" s="15" t="s">
        <v>9279</v>
      </c>
      <c r="F368" s="15" t="s">
        <v>9325</v>
      </c>
    </row>
    <row r="369" spans="1:6" x14ac:dyDescent="0.25">
      <c r="A369" s="14">
        <v>3324</v>
      </c>
      <c r="B369" s="15" t="s">
        <v>10667</v>
      </c>
      <c r="C369" s="15" t="s">
        <v>6098</v>
      </c>
      <c r="D369" s="15" t="s">
        <v>6098</v>
      </c>
      <c r="E369" s="15" t="s">
        <v>10603</v>
      </c>
      <c r="F369" s="15" t="s">
        <v>10667</v>
      </c>
    </row>
    <row r="370" spans="1:6" x14ac:dyDescent="0.25">
      <c r="A370" s="14">
        <v>2337</v>
      </c>
      <c r="B370" s="15" t="s">
        <v>7453</v>
      </c>
      <c r="C370" s="15" t="s">
        <v>7431</v>
      </c>
      <c r="D370" s="15" t="s">
        <v>2079</v>
      </c>
      <c r="E370" s="15" t="s">
        <v>7431</v>
      </c>
      <c r="F370" s="15" t="s">
        <v>7454</v>
      </c>
    </row>
    <row r="371" spans="1:6" x14ac:dyDescent="0.25">
      <c r="A371" s="14">
        <v>1420</v>
      </c>
      <c r="B371" s="15" t="s">
        <v>4233</v>
      </c>
      <c r="C371" s="15" t="s">
        <v>2503</v>
      </c>
      <c r="D371" s="15" t="s">
        <v>2912</v>
      </c>
      <c r="E371" s="15" t="s">
        <v>2503</v>
      </c>
      <c r="F371" s="15" t="s">
        <v>4100</v>
      </c>
    </row>
    <row r="372" spans="1:6" x14ac:dyDescent="0.25">
      <c r="A372" s="14">
        <v>789</v>
      </c>
      <c r="B372" s="15" t="s">
        <v>1854</v>
      </c>
      <c r="C372" s="15" t="s">
        <v>1592</v>
      </c>
      <c r="D372" s="15" t="s">
        <v>1593</v>
      </c>
      <c r="E372" s="15" t="s">
        <v>1594</v>
      </c>
      <c r="F372" s="15" t="s">
        <v>1624</v>
      </c>
    </row>
    <row r="373" spans="1:6" x14ac:dyDescent="0.25">
      <c r="A373" s="14">
        <v>2734</v>
      </c>
      <c r="B373" s="15" t="s">
        <v>8772</v>
      </c>
      <c r="C373" s="15" t="s">
        <v>1593</v>
      </c>
      <c r="D373" s="15" t="s">
        <v>1593</v>
      </c>
      <c r="E373" s="15" t="s">
        <v>8676</v>
      </c>
      <c r="F373" s="15" t="s">
        <v>8772</v>
      </c>
    </row>
    <row r="374" spans="1:6" x14ac:dyDescent="0.25">
      <c r="A374" s="14">
        <v>1033</v>
      </c>
      <c r="B374" s="15" t="s">
        <v>2749</v>
      </c>
      <c r="C374" s="15" t="s">
        <v>1592</v>
      </c>
      <c r="D374" s="15" t="s">
        <v>1593</v>
      </c>
      <c r="E374" s="15" t="s">
        <v>1594</v>
      </c>
      <c r="F374" s="15" t="s">
        <v>1594</v>
      </c>
    </row>
    <row r="375" spans="1:6" x14ac:dyDescent="0.25">
      <c r="A375" s="14">
        <v>5315</v>
      </c>
      <c r="B375" s="15" t="s">
        <v>13246</v>
      </c>
      <c r="C375" s="15" t="s">
        <v>1592</v>
      </c>
      <c r="D375" s="15" t="s">
        <v>1593</v>
      </c>
      <c r="E375" s="15" t="s">
        <v>1594</v>
      </c>
      <c r="F375" s="15" t="s">
        <v>1624</v>
      </c>
    </row>
    <row r="376" spans="1:6" x14ac:dyDescent="0.25">
      <c r="A376" s="14">
        <v>1076</v>
      </c>
      <c r="B376" s="15" t="s">
        <v>2892</v>
      </c>
      <c r="C376" s="15" t="s">
        <v>1573</v>
      </c>
      <c r="D376" s="15" t="s">
        <v>16</v>
      </c>
      <c r="E376" s="15" t="s">
        <v>1573</v>
      </c>
      <c r="F376" s="15" t="s">
        <v>1649</v>
      </c>
    </row>
    <row r="377" spans="1:6" x14ac:dyDescent="0.25">
      <c r="A377" s="14">
        <v>1099</v>
      </c>
      <c r="B377" s="15" t="s">
        <v>2892</v>
      </c>
      <c r="C377" s="15" t="s">
        <v>2912</v>
      </c>
      <c r="D377" s="15" t="s">
        <v>2912</v>
      </c>
      <c r="E377" s="15" t="s">
        <v>2912</v>
      </c>
      <c r="F377" s="15" t="s">
        <v>2917</v>
      </c>
    </row>
    <row r="378" spans="1:6" x14ac:dyDescent="0.25">
      <c r="A378" s="14">
        <v>6102</v>
      </c>
      <c r="B378" s="15" t="s">
        <v>13791</v>
      </c>
      <c r="C378" s="15" t="s">
        <v>2503</v>
      </c>
      <c r="D378" s="15" t="s">
        <v>2912</v>
      </c>
      <c r="E378" s="15" t="s">
        <v>2503</v>
      </c>
      <c r="F378" s="15" t="s">
        <v>4070</v>
      </c>
    </row>
    <row r="379" spans="1:6" x14ac:dyDescent="0.25">
      <c r="A379" s="14">
        <v>393</v>
      </c>
      <c r="B379" s="15" t="s">
        <v>376</v>
      </c>
      <c r="C379" s="15" t="s">
        <v>46</v>
      </c>
      <c r="D379" s="15" t="s">
        <v>16</v>
      </c>
      <c r="E379" s="15" t="s">
        <v>47</v>
      </c>
      <c r="F379" s="15" t="s">
        <v>220</v>
      </c>
    </row>
    <row r="380" spans="1:6" x14ac:dyDescent="0.25">
      <c r="A380" s="14">
        <v>1917</v>
      </c>
      <c r="B380" s="15" t="s">
        <v>5933</v>
      </c>
      <c r="C380" s="15" t="s">
        <v>627</v>
      </c>
      <c r="D380" s="15" t="s">
        <v>627</v>
      </c>
      <c r="E380" s="15" t="s">
        <v>628</v>
      </c>
      <c r="F380" s="15" t="s">
        <v>5155</v>
      </c>
    </row>
    <row r="381" spans="1:6" x14ac:dyDescent="0.25">
      <c r="A381" s="14">
        <v>2217</v>
      </c>
      <c r="B381" s="15" t="s">
        <v>7013</v>
      </c>
      <c r="C381" s="15" t="s">
        <v>162</v>
      </c>
      <c r="D381" s="15" t="s">
        <v>162</v>
      </c>
      <c r="E381" s="15" t="s">
        <v>28</v>
      </c>
      <c r="F381" s="15" t="s">
        <v>3277</v>
      </c>
    </row>
    <row r="382" spans="1:6" x14ac:dyDescent="0.25">
      <c r="A382" s="14">
        <v>1837</v>
      </c>
      <c r="B382" s="15" t="s">
        <v>5651</v>
      </c>
      <c r="C382" s="15" t="s">
        <v>627</v>
      </c>
      <c r="D382" s="15" t="s">
        <v>627</v>
      </c>
      <c r="E382" s="15" t="s">
        <v>2372</v>
      </c>
      <c r="F382" s="15" t="s">
        <v>5248</v>
      </c>
    </row>
    <row r="383" spans="1:6" x14ac:dyDescent="0.25">
      <c r="A383" s="14">
        <v>5449</v>
      </c>
      <c r="B383" s="15" t="s">
        <v>13337</v>
      </c>
      <c r="C383" s="15" t="s">
        <v>4104</v>
      </c>
      <c r="D383" s="15" t="s">
        <v>162</v>
      </c>
      <c r="E383" s="15" t="s">
        <v>4104</v>
      </c>
      <c r="F383" s="15" t="s">
        <v>2427</v>
      </c>
    </row>
    <row r="384" spans="1:6" x14ac:dyDescent="0.25">
      <c r="A384" s="14">
        <v>1101</v>
      </c>
      <c r="B384" s="15" t="s">
        <v>2997</v>
      </c>
      <c r="C384" s="15" t="s">
        <v>2912</v>
      </c>
      <c r="D384" s="15" t="s">
        <v>2912</v>
      </c>
      <c r="E384" s="15" t="s">
        <v>912</v>
      </c>
      <c r="F384" s="15" t="s">
        <v>28</v>
      </c>
    </row>
    <row r="385" spans="1:6" x14ac:dyDescent="0.25">
      <c r="A385" s="14">
        <v>1726</v>
      </c>
      <c r="B385" s="15" t="s">
        <v>5230</v>
      </c>
      <c r="C385" s="15" t="s">
        <v>627</v>
      </c>
      <c r="D385" s="15" t="s">
        <v>627</v>
      </c>
      <c r="E385" s="15" t="s">
        <v>628</v>
      </c>
      <c r="F385" s="15" t="s">
        <v>5155</v>
      </c>
    </row>
    <row r="386" spans="1:6" x14ac:dyDescent="0.25">
      <c r="A386" s="14">
        <v>793</v>
      </c>
      <c r="B386" s="15" t="s">
        <v>1871</v>
      </c>
      <c r="C386" s="15" t="s">
        <v>1573</v>
      </c>
      <c r="D386" s="15" t="s">
        <v>16</v>
      </c>
      <c r="E386" s="15" t="s">
        <v>1573</v>
      </c>
      <c r="F386" s="15" t="s">
        <v>1649</v>
      </c>
    </row>
    <row r="387" spans="1:6" x14ac:dyDescent="0.25">
      <c r="A387" s="14">
        <v>792</v>
      </c>
      <c r="B387" s="15" t="s">
        <v>1866</v>
      </c>
      <c r="C387" s="15" t="s">
        <v>1573</v>
      </c>
      <c r="D387" s="15" t="s">
        <v>16</v>
      </c>
      <c r="E387" s="15" t="s">
        <v>1573</v>
      </c>
      <c r="F387" s="15" t="s">
        <v>1649</v>
      </c>
    </row>
    <row r="388" spans="1:6" x14ac:dyDescent="0.25">
      <c r="A388" s="14">
        <v>1740</v>
      </c>
      <c r="B388" s="15" t="s">
        <v>5291</v>
      </c>
      <c r="C388" s="15" t="s">
        <v>627</v>
      </c>
      <c r="D388" s="15" t="s">
        <v>627</v>
      </c>
      <c r="E388" s="15" t="s">
        <v>628</v>
      </c>
      <c r="F388" s="15" t="s">
        <v>48</v>
      </c>
    </row>
    <row r="389" spans="1:6" x14ac:dyDescent="0.25">
      <c r="A389" s="14">
        <v>2212</v>
      </c>
      <c r="B389" s="15" t="s">
        <v>6997</v>
      </c>
      <c r="C389" s="15" t="s">
        <v>162</v>
      </c>
      <c r="D389" s="15" t="s">
        <v>162</v>
      </c>
      <c r="E389" s="15" t="s">
        <v>682</v>
      </c>
      <c r="F389" s="15" t="s">
        <v>6458</v>
      </c>
    </row>
    <row r="390" spans="1:6" x14ac:dyDescent="0.25">
      <c r="A390" s="14">
        <v>1367</v>
      </c>
      <c r="B390" s="15" t="s">
        <v>4028</v>
      </c>
      <c r="C390" s="15" t="s">
        <v>3539</v>
      </c>
      <c r="D390" s="15" t="s">
        <v>2912</v>
      </c>
      <c r="E390" s="15" t="s">
        <v>3576</v>
      </c>
      <c r="F390" s="15" t="s">
        <v>3632</v>
      </c>
    </row>
    <row r="391" spans="1:6" x14ac:dyDescent="0.25">
      <c r="A391" s="14">
        <v>3579</v>
      </c>
      <c r="B391" s="15" t="s">
        <v>11754</v>
      </c>
      <c r="C391" s="15" t="s">
        <v>11545</v>
      </c>
      <c r="D391" s="15" t="s">
        <v>6098</v>
      </c>
      <c r="E391" s="15" t="s">
        <v>11546</v>
      </c>
      <c r="F391" s="15" t="s">
        <v>6050</v>
      </c>
    </row>
    <row r="392" spans="1:6" x14ac:dyDescent="0.25">
      <c r="A392" s="14">
        <v>1939</v>
      </c>
      <c r="B392" s="15" t="s">
        <v>3658</v>
      </c>
      <c r="C392" s="15" t="s">
        <v>5988</v>
      </c>
      <c r="D392" s="15" t="s">
        <v>627</v>
      </c>
      <c r="E392" s="15" t="s">
        <v>5988</v>
      </c>
      <c r="F392" s="15" t="s">
        <v>825</v>
      </c>
    </row>
    <row r="393" spans="1:6" x14ac:dyDescent="0.25">
      <c r="A393" s="14">
        <v>3361</v>
      </c>
      <c r="B393" s="15" t="s">
        <v>10969</v>
      </c>
      <c r="C393" s="15" t="s">
        <v>10602</v>
      </c>
      <c r="D393" s="15" t="s">
        <v>6098</v>
      </c>
      <c r="E393" s="15" t="s">
        <v>6098</v>
      </c>
      <c r="F393" s="15" t="s">
        <v>6099</v>
      </c>
    </row>
    <row r="394" spans="1:6" x14ac:dyDescent="0.25">
      <c r="A394" s="14">
        <v>2354</v>
      </c>
      <c r="B394" s="15" t="s">
        <v>7503</v>
      </c>
      <c r="C394" s="15" t="s">
        <v>7431</v>
      </c>
      <c r="D394" s="15" t="s">
        <v>2079</v>
      </c>
      <c r="E394" s="15" t="s">
        <v>7482</v>
      </c>
      <c r="F394" s="15" t="s">
        <v>1644</v>
      </c>
    </row>
    <row r="395" spans="1:6" x14ac:dyDescent="0.25">
      <c r="A395" s="14">
        <v>2754</v>
      </c>
      <c r="B395" s="15" t="s">
        <v>7503</v>
      </c>
      <c r="C395" s="15" t="s">
        <v>8653</v>
      </c>
      <c r="D395" s="15" t="s">
        <v>1593</v>
      </c>
      <c r="E395" s="15" t="s">
        <v>1593</v>
      </c>
      <c r="F395" s="15" t="s">
        <v>7590</v>
      </c>
    </row>
    <row r="396" spans="1:6" x14ac:dyDescent="0.25">
      <c r="A396" s="14">
        <v>2755</v>
      </c>
      <c r="B396" s="15" t="s">
        <v>8840</v>
      </c>
      <c r="C396" s="15" t="s">
        <v>1593</v>
      </c>
      <c r="D396" s="15" t="s">
        <v>1593</v>
      </c>
      <c r="E396" s="15" t="s">
        <v>8676</v>
      </c>
      <c r="F396" s="15" t="s">
        <v>8772</v>
      </c>
    </row>
    <row r="397" spans="1:6" x14ac:dyDescent="0.25">
      <c r="A397" s="14">
        <v>1895</v>
      </c>
      <c r="B397" s="15" t="s">
        <v>5853</v>
      </c>
      <c r="C397" s="15" t="s">
        <v>671</v>
      </c>
      <c r="D397" s="15" t="s">
        <v>16</v>
      </c>
      <c r="E397" s="15" t="s">
        <v>824</v>
      </c>
      <c r="F397" s="15" t="s">
        <v>825</v>
      </c>
    </row>
    <row r="398" spans="1:6" x14ac:dyDescent="0.25">
      <c r="A398" s="14">
        <v>3574</v>
      </c>
      <c r="B398" s="15" t="s">
        <v>11735</v>
      </c>
      <c r="C398" s="15" t="s">
        <v>11545</v>
      </c>
      <c r="D398" s="15" t="s">
        <v>6098</v>
      </c>
      <c r="E398" s="15" t="s">
        <v>11546</v>
      </c>
      <c r="F398" s="15" t="s">
        <v>11616</v>
      </c>
    </row>
    <row r="399" spans="1:6" x14ac:dyDescent="0.25">
      <c r="A399" s="14">
        <v>3688</v>
      </c>
      <c r="B399" s="15" t="s">
        <v>12150</v>
      </c>
      <c r="C399" s="15" t="s">
        <v>11545</v>
      </c>
      <c r="D399" s="15" t="s">
        <v>6098</v>
      </c>
      <c r="E399" s="15" t="s">
        <v>11546</v>
      </c>
      <c r="F399" s="15" t="s">
        <v>11616</v>
      </c>
    </row>
    <row r="400" spans="1:6" x14ac:dyDescent="0.25">
      <c r="A400" s="14">
        <v>3568</v>
      </c>
      <c r="B400" s="15" t="s">
        <v>11709</v>
      </c>
      <c r="C400" s="15" t="s">
        <v>11545</v>
      </c>
      <c r="D400" s="15" t="s">
        <v>6098</v>
      </c>
      <c r="E400" s="15" t="s">
        <v>11546</v>
      </c>
      <c r="F400" s="15" t="s">
        <v>11616</v>
      </c>
    </row>
    <row r="401" spans="1:6" x14ac:dyDescent="0.25">
      <c r="A401" s="14">
        <v>3684</v>
      </c>
      <c r="B401" s="15" t="s">
        <v>12133</v>
      </c>
      <c r="C401" s="15" t="s">
        <v>11545</v>
      </c>
      <c r="D401" s="15" t="s">
        <v>6098</v>
      </c>
      <c r="E401" s="15" t="s">
        <v>11546</v>
      </c>
      <c r="F401" s="15" t="s">
        <v>11616</v>
      </c>
    </row>
    <row r="402" spans="1:6" x14ac:dyDescent="0.25">
      <c r="A402" s="14">
        <v>2984</v>
      </c>
      <c r="B402" s="15" t="s">
        <v>9629</v>
      </c>
      <c r="C402" s="15" t="s">
        <v>9278</v>
      </c>
      <c r="D402" s="15" t="s">
        <v>1593</v>
      </c>
      <c r="E402" s="15" t="s">
        <v>9279</v>
      </c>
      <c r="F402" s="15" t="s">
        <v>9325</v>
      </c>
    </row>
    <row r="403" spans="1:6" x14ac:dyDescent="0.25">
      <c r="A403" s="14">
        <v>3573</v>
      </c>
      <c r="B403" s="15" t="s">
        <v>11730</v>
      </c>
      <c r="C403" s="15" t="s">
        <v>11545</v>
      </c>
      <c r="D403" s="15" t="s">
        <v>6098</v>
      </c>
      <c r="E403" s="15" t="s">
        <v>11546</v>
      </c>
      <c r="F403" s="15" t="s">
        <v>11616</v>
      </c>
    </row>
    <row r="404" spans="1:6" x14ac:dyDescent="0.25">
      <c r="A404" s="14">
        <v>2985</v>
      </c>
      <c r="B404" s="15" t="s">
        <v>9633</v>
      </c>
      <c r="C404" s="15" t="s">
        <v>9278</v>
      </c>
      <c r="D404" s="15" t="s">
        <v>1593</v>
      </c>
      <c r="E404" s="15" t="s">
        <v>9292</v>
      </c>
      <c r="F404" s="15" t="s">
        <v>9297</v>
      </c>
    </row>
    <row r="405" spans="1:6" x14ac:dyDescent="0.25">
      <c r="A405" s="14">
        <v>3650</v>
      </c>
      <c r="B405" s="15" t="s">
        <v>12022</v>
      </c>
      <c r="C405" s="15" t="s">
        <v>11545</v>
      </c>
      <c r="D405" s="15" t="s">
        <v>6098</v>
      </c>
      <c r="E405" s="15" t="s">
        <v>11546</v>
      </c>
      <c r="F405" s="15" t="s">
        <v>11616</v>
      </c>
    </row>
    <row r="406" spans="1:6" x14ac:dyDescent="0.25">
      <c r="A406" s="14">
        <v>3559</v>
      </c>
      <c r="B406" s="15" t="s">
        <v>11675</v>
      </c>
      <c r="C406" s="15" t="s">
        <v>11545</v>
      </c>
      <c r="D406" s="15" t="s">
        <v>6098</v>
      </c>
      <c r="E406" s="15" t="s">
        <v>11546</v>
      </c>
      <c r="F406" s="15" t="s">
        <v>11616</v>
      </c>
    </row>
    <row r="407" spans="1:6" x14ac:dyDescent="0.25">
      <c r="A407" s="14">
        <v>3884</v>
      </c>
      <c r="B407" s="15" t="s">
        <v>12798</v>
      </c>
      <c r="C407" s="15" t="s">
        <v>4207</v>
      </c>
      <c r="D407" s="15" t="s">
        <v>2912</v>
      </c>
      <c r="E407" s="15" t="s">
        <v>12494</v>
      </c>
      <c r="F407" s="15" t="s">
        <v>12589</v>
      </c>
    </row>
    <row r="408" spans="1:6" x14ac:dyDescent="0.25">
      <c r="A408" s="14">
        <v>2616</v>
      </c>
      <c r="B408" s="15" t="s">
        <v>8386</v>
      </c>
      <c r="C408" s="15" t="s">
        <v>1812</v>
      </c>
      <c r="D408" s="15" t="s">
        <v>2079</v>
      </c>
      <c r="E408" s="15" t="s">
        <v>8313</v>
      </c>
      <c r="F408" s="15" t="s">
        <v>8337</v>
      </c>
    </row>
    <row r="409" spans="1:6" x14ac:dyDescent="0.25">
      <c r="A409" s="14">
        <v>799</v>
      </c>
      <c r="B409" s="15" t="s">
        <v>1889</v>
      </c>
      <c r="C409" s="15" t="s">
        <v>1573</v>
      </c>
      <c r="D409" s="15" t="s">
        <v>16</v>
      </c>
      <c r="E409" s="15" t="s">
        <v>1573</v>
      </c>
      <c r="F409" s="15" t="s">
        <v>1654</v>
      </c>
    </row>
    <row r="410" spans="1:6" x14ac:dyDescent="0.25">
      <c r="A410" s="14">
        <v>1949</v>
      </c>
      <c r="B410" s="15" t="s">
        <v>6046</v>
      </c>
      <c r="C410" s="15" t="s">
        <v>5988</v>
      </c>
      <c r="D410" s="15" t="s">
        <v>627</v>
      </c>
      <c r="E410" s="15" t="s">
        <v>5988</v>
      </c>
      <c r="F410" s="15" t="s">
        <v>1807</v>
      </c>
    </row>
    <row r="411" spans="1:6" x14ac:dyDescent="0.25">
      <c r="A411" s="14">
        <v>1462</v>
      </c>
      <c r="B411" s="15" t="s">
        <v>4369</v>
      </c>
      <c r="C411" s="15" t="s">
        <v>2503</v>
      </c>
      <c r="D411" s="15" t="s">
        <v>2912</v>
      </c>
      <c r="E411" s="15" t="s">
        <v>2274</v>
      </c>
      <c r="F411" s="15" t="s">
        <v>3558</v>
      </c>
    </row>
    <row r="412" spans="1:6" x14ac:dyDescent="0.25">
      <c r="A412" s="14">
        <v>2675</v>
      </c>
      <c r="B412" s="15" t="s">
        <v>3663</v>
      </c>
      <c r="C412" s="15" t="s">
        <v>1812</v>
      </c>
      <c r="D412" s="15" t="s">
        <v>2079</v>
      </c>
      <c r="E412" s="15" t="s">
        <v>8313</v>
      </c>
      <c r="F412" s="15" t="s">
        <v>8337</v>
      </c>
    </row>
    <row r="413" spans="1:6" x14ac:dyDescent="0.25">
      <c r="A413" s="14">
        <v>623</v>
      </c>
      <c r="B413" s="15" t="s">
        <v>1211</v>
      </c>
      <c r="C413" s="15" t="s">
        <v>1133</v>
      </c>
      <c r="D413" s="15" t="s">
        <v>16</v>
      </c>
      <c r="E413" s="15" t="s">
        <v>1133</v>
      </c>
      <c r="F413" s="15" t="s">
        <v>1211</v>
      </c>
    </row>
    <row r="414" spans="1:6" x14ac:dyDescent="0.25">
      <c r="A414" s="14">
        <v>493</v>
      </c>
      <c r="B414" s="15" t="s">
        <v>697</v>
      </c>
      <c r="C414" s="15" t="s">
        <v>102</v>
      </c>
      <c r="D414" s="15" t="s">
        <v>16</v>
      </c>
      <c r="E414" s="15" t="s">
        <v>621</v>
      </c>
      <c r="F414" s="15" t="s">
        <v>697</v>
      </c>
    </row>
    <row r="415" spans="1:6" x14ac:dyDescent="0.25">
      <c r="A415" s="14">
        <v>3148</v>
      </c>
      <c r="B415" s="15" t="s">
        <v>10208</v>
      </c>
      <c r="C415" s="15" t="s">
        <v>9278</v>
      </c>
      <c r="D415" s="15" t="s">
        <v>1593</v>
      </c>
      <c r="E415" s="15" t="s">
        <v>9279</v>
      </c>
      <c r="F415" s="15" t="s">
        <v>9331</v>
      </c>
    </row>
    <row r="416" spans="1:6" x14ac:dyDescent="0.25">
      <c r="A416" s="14">
        <v>2449</v>
      </c>
      <c r="B416" s="15" t="s">
        <v>7832</v>
      </c>
      <c r="C416" s="15" t="s">
        <v>7431</v>
      </c>
      <c r="D416" s="15" t="s">
        <v>2079</v>
      </c>
      <c r="E416" s="15" t="s">
        <v>7482</v>
      </c>
      <c r="F416" s="15" t="s">
        <v>1410</v>
      </c>
    </row>
    <row r="417" spans="1:6" x14ac:dyDescent="0.25">
      <c r="A417" s="14">
        <v>2966</v>
      </c>
      <c r="B417" s="15" t="s">
        <v>9565</v>
      </c>
      <c r="C417" s="15" t="s">
        <v>1592</v>
      </c>
      <c r="D417" s="15" t="s">
        <v>1593</v>
      </c>
      <c r="E417" s="15" t="s">
        <v>1737</v>
      </c>
      <c r="F417" s="15" t="s">
        <v>9566</v>
      </c>
    </row>
    <row r="418" spans="1:6" x14ac:dyDescent="0.25">
      <c r="A418" s="14">
        <v>5018</v>
      </c>
      <c r="B418" s="15" t="s">
        <v>9565</v>
      </c>
      <c r="C418" s="15" t="s">
        <v>9278</v>
      </c>
      <c r="D418" s="15" t="s">
        <v>1593</v>
      </c>
      <c r="E418" s="15" t="s">
        <v>4106</v>
      </c>
      <c r="F418" s="15" t="s">
        <v>9153</v>
      </c>
    </row>
    <row r="419" spans="1:6" x14ac:dyDescent="0.25">
      <c r="A419" s="14">
        <v>2504</v>
      </c>
      <c r="B419" s="15" t="s">
        <v>8012</v>
      </c>
      <c r="C419" s="15" t="s">
        <v>825</v>
      </c>
      <c r="D419" s="15" t="s">
        <v>2079</v>
      </c>
      <c r="E419" s="15" t="s">
        <v>825</v>
      </c>
      <c r="F419" s="15" t="s">
        <v>8013</v>
      </c>
    </row>
    <row r="420" spans="1:6" x14ac:dyDescent="0.25">
      <c r="A420" s="14">
        <v>2382</v>
      </c>
      <c r="B420" s="15" t="s">
        <v>7605</v>
      </c>
      <c r="C420" s="15" t="s">
        <v>7431</v>
      </c>
      <c r="D420" s="15" t="s">
        <v>2079</v>
      </c>
      <c r="E420" s="15" t="s">
        <v>7431</v>
      </c>
      <c r="F420" s="15" t="s">
        <v>18</v>
      </c>
    </row>
    <row r="421" spans="1:6" x14ac:dyDescent="0.25">
      <c r="A421" s="14">
        <v>622</v>
      </c>
      <c r="B421" s="15" t="s">
        <v>1207</v>
      </c>
      <c r="C421" s="15" t="s">
        <v>1133</v>
      </c>
      <c r="D421" s="15" t="s">
        <v>16</v>
      </c>
      <c r="E421" s="15" t="s">
        <v>1133</v>
      </c>
      <c r="F421" s="15" t="s">
        <v>1134</v>
      </c>
    </row>
    <row r="422" spans="1:6" x14ac:dyDescent="0.25">
      <c r="A422" s="14">
        <v>785</v>
      </c>
      <c r="B422" s="15" t="s">
        <v>1812</v>
      </c>
      <c r="C422" s="15" t="s">
        <v>1592</v>
      </c>
      <c r="D422" s="15" t="s">
        <v>1593</v>
      </c>
      <c r="E422" s="15" t="s">
        <v>1594</v>
      </c>
      <c r="F422" s="15" t="s">
        <v>1643</v>
      </c>
    </row>
    <row r="423" spans="1:6" x14ac:dyDescent="0.25">
      <c r="A423" s="14">
        <v>2265</v>
      </c>
      <c r="B423" s="15" t="s">
        <v>7185</v>
      </c>
      <c r="C423" s="15" t="s">
        <v>7134</v>
      </c>
      <c r="D423" s="15" t="s">
        <v>2079</v>
      </c>
      <c r="E423" s="15" t="s">
        <v>7134</v>
      </c>
      <c r="F423" s="15" t="s">
        <v>7185</v>
      </c>
    </row>
    <row r="424" spans="1:6" x14ac:dyDescent="0.25">
      <c r="A424" s="14">
        <v>2969</v>
      </c>
      <c r="B424" s="15" t="s">
        <v>9579</v>
      </c>
      <c r="C424" s="15" t="s">
        <v>9278</v>
      </c>
      <c r="D424" s="15" t="s">
        <v>1593</v>
      </c>
      <c r="E424" s="15" t="s">
        <v>9292</v>
      </c>
      <c r="F424" s="15" t="s">
        <v>9297</v>
      </c>
    </row>
    <row r="425" spans="1:6" x14ac:dyDescent="0.25">
      <c r="A425" s="14">
        <v>2972</v>
      </c>
      <c r="B425" s="15" t="s">
        <v>9592</v>
      </c>
      <c r="C425" s="15" t="s">
        <v>9278</v>
      </c>
      <c r="D425" s="15" t="s">
        <v>1593</v>
      </c>
      <c r="E425" s="15" t="s">
        <v>4106</v>
      </c>
      <c r="F425" s="15" t="s">
        <v>9311</v>
      </c>
    </row>
    <row r="426" spans="1:6" x14ac:dyDescent="0.25">
      <c r="A426" s="14">
        <v>2695</v>
      </c>
      <c r="B426" s="15" t="s">
        <v>8632</v>
      </c>
      <c r="C426" s="15" t="s">
        <v>1812</v>
      </c>
      <c r="D426" s="15" t="s">
        <v>2079</v>
      </c>
      <c r="E426" s="15" t="s">
        <v>8313</v>
      </c>
      <c r="F426" s="15" t="s">
        <v>8337</v>
      </c>
    </row>
    <row r="427" spans="1:6" x14ac:dyDescent="0.25">
      <c r="A427" s="14">
        <v>3433</v>
      </c>
      <c r="B427" s="15" t="s">
        <v>11226</v>
      </c>
      <c r="C427" s="15" t="s">
        <v>6098</v>
      </c>
      <c r="D427" s="15" t="s">
        <v>6098</v>
      </c>
      <c r="E427" s="15" t="s">
        <v>10621</v>
      </c>
      <c r="F427" s="15" t="s">
        <v>10765</v>
      </c>
    </row>
    <row r="428" spans="1:6" x14ac:dyDescent="0.25">
      <c r="A428" s="14">
        <v>3821</v>
      </c>
      <c r="B428" s="15" t="s">
        <v>11226</v>
      </c>
      <c r="C428" s="15" t="s">
        <v>4207</v>
      </c>
      <c r="D428" s="15" t="s">
        <v>2912</v>
      </c>
      <c r="E428" s="15" t="s">
        <v>12494</v>
      </c>
      <c r="F428" s="15" t="s">
        <v>12534</v>
      </c>
    </row>
    <row r="429" spans="1:6" x14ac:dyDescent="0.25">
      <c r="A429" s="14">
        <v>1390</v>
      </c>
      <c r="B429" s="15" t="s">
        <v>4120</v>
      </c>
      <c r="C429" s="15" t="s">
        <v>2503</v>
      </c>
      <c r="D429" s="15" t="s">
        <v>2912</v>
      </c>
      <c r="E429" s="15" t="s">
        <v>2274</v>
      </c>
      <c r="F429" s="15" t="s">
        <v>4081</v>
      </c>
    </row>
    <row r="430" spans="1:6" x14ac:dyDescent="0.25">
      <c r="A430" s="14">
        <v>1451</v>
      </c>
      <c r="B430" s="15" t="s">
        <v>4332</v>
      </c>
      <c r="C430" s="15" t="s">
        <v>4207</v>
      </c>
      <c r="D430" s="15" t="s">
        <v>2912</v>
      </c>
      <c r="E430" s="15" t="s">
        <v>2274</v>
      </c>
      <c r="F430" s="15" t="s">
        <v>3558</v>
      </c>
    </row>
    <row r="431" spans="1:6" x14ac:dyDescent="0.25">
      <c r="A431" s="14">
        <v>6703</v>
      </c>
      <c r="B431" s="15" t="s">
        <v>14048</v>
      </c>
      <c r="C431" s="15" t="s">
        <v>4104</v>
      </c>
      <c r="D431" s="15" t="s">
        <v>162</v>
      </c>
      <c r="E431" s="15" t="s">
        <v>4104</v>
      </c>
      <c r="F431" s="15" t="s">
        <v>2427</v>
      </c>
    </row>
    <row r="432" spans="1:6" x14ac:dyDescent="0.25">
      <c r="A432" s="14">
        <v>3331</v>
      </c>
      <c r="B432" s="15" t="s">
        <v>4337</v>
      </c>
      <c r="C432" s="15" t="s">
        <v>6098</v>
      </c>
      <c r="D432" s="15" t="s">
        <v>6098</v>
      </c>
      <c r="E432" s="15" t="s">
        <v>6098</v>
      </c>
      <c r="F432" s="15" t="s">
        <v>6099</v>
      </c>
    </row>
    <row r="433" spans="1:6" x14ac:dyDescent="0.25">
      <c r="A433" s="14">
        <v>3822</v>
      </c>
      <c r="B433" s="15" t="s">
        <v>12588</v>
      </c>
      <c r="C433" s="15" t="s">
        <v>4207</v>
      </c>
      <c r="D433" s="15" t="s">
        <v>2912</v>
      </c>
      <c r="E433" s="15" t="s">
        <v>12494</v>
      </c>
      <c r="F433" s="15" t="s">
        <v>12589</v>
      </c>
    </row>
    <row r="434" spans="1:6" x14ac:dyDescent="0.25">
      <c r="A434" s="14">
        <v>3627</v>
      </c>
      <c r="B434" s="15" t="s">
        <v>11934</v>
      </c>
      <c r="C434" s="15" t="s">
        <v>11545</v>
      </c>
      <c r="D434" s="15" t="s">
        <v>6098</v>
      </c>
      <c r="E434" s="15" t="s">
        <v>11546</v>
      </c>
      <c r="F434" s="15" t="s">
        <v>1941</v>
      </c>
    </row>
    <row r="435" spans="1:6" x14ac:dyDescent="0.25">
      <c r="A435" s="14">
        <v>1267</v>
      </c>
      <c r="B435" s="15" t="s">
        <v>3644</v>
      </c>
      <c r="C435" s="15" t="s">
        <v>3539</v>
      </c>
      <c r="D435" s="15" t="s">
        <v>2912</v>
      </c>
      <c r="E435" s="15" t="s">
        <v>2328</v>
      </c>
      <c r="F435" s="15" t="s">
        <v>16</v>
      </c>
    </row>
    <row r="436" spans="1:6" x14ac:dyDescent="0.25">
      <c r="A436" s="14">
        <v>5867</v>
      </c>
      <c r="B436" s="15" t="s">
        <v>13687</v>
      </c>
      <c r="C436" s="15" t="s">
        <v>1592</v>
      </c>
      <c r="D436" s="15" t="s">
        <v>1593</v>
      </c>
      <c r="E436" s="15" t="s">
        <v>1594</v>
      </c>
      <c r="F436" s="15" t="s">
        <v>1594</v>
      </c>
    </row>
    <row r="437" spans="1:6" x14ac:dyDescent="0.25">
      <c r="A437" s="14">
        <v>1032</v>
      </c>
      <c r="B437" s="15" t="s">
        <v>634</v>
      </c>
      <c r="C437" s="15" t="s">
        <v>1592</v>
      </c>
      <c r="D437" s="15" t="s">
        <v>1593</v>
      </c>
      <c r="E437" s="15" t="s">
        <v>1594</v>
      </c>
      <c r="F437" s="15" t="s">
        <v>1595</v>
      </c>
    </row>
    <row r="438" spans="1:6" x14ac:dyDescent="0.25">
      <c r="A438" s="14">
        <v>3783</v>
      </c>
      <c r="B438" s="15" t="s">
        <v>12465</v>
      </c>
      <c r="C438" s="15" t="s">
        <v>12170</v>
      </c>
      <c r="D438" s="15" t="s">
        <v>1593</v>
      </c>
      <c r="E438" s="15" t="s">
        <v>4213</v>
      </c>
      <c r="F438" s="15" t="s">
        <v>12171</v>
      </c>
    </row>
    <row r="439" spans="1:6" x14ac:dyDescent="0.25">
      <c r="A439" s="14">
        <v>3249</v>
      </c>
      <c r="B439" s="15" t="s">
        <v>10554</v>
      </c>
      <c r="C439" s="15" t="s">
        <v>9278</v>
      </c>
      <c r="D439" s="15" t="s">
        <v>1593</v>
      </c>
      <c r="E439" s="15" t="s">
        <v>9279</v>
      </c>
      <c r="F439" s="15" t="s">
        <v>9331</v>
      </c>
    </row>
    <row r="440" spans="1:6" x14ac:dyDescent="0.25">
      <c r="A440" s="14">
        <v>2989</v>
      </c>
      <c r="B440" s="15" t="s">
        <v>9645</v>
      </c>
      <c r="C440" s="15" t="s">
        <v>9278</v>
      </c>
      <c r="D440" s="15" t="s">
        <v>1593</v>
      </c>
      <c r="E440" s="15" t="s">
        <v>4106</v>
      </c>
      <c r="F440" s="15" t="s">
        <v>9303</v>
      </c>
    </row>
    <row r="441" spans="1:6" x14ac:dyDescent="0.25">
      <c r="A441" s="14">
        <v>494</v>
      </c>
      <c r="B441" s="15" t="s">
        <v>701</v>
      </c>
      <c r="C441" s="15" t="s">
        <v>102</v>
      </c>
      <c r="D441" s="15" t="s">
        <v>16</v>
      </c>
      <c r="E441" s="15" t="s">
        <v>621</v>
      </c>
      <c r="F441" s="15" t="s">
        <v>622</v>
      </c>
    </row>
    <row r="442" spans="1:6" x14ac:dyDescent="0.25">
      <c r="A442" s="14">
        <v>1765</v>
      </c>
      <c r="B442" s="15" t="s">
        <v>701</v>
      </c>
      <c r="C442" s="15" t="s">
        <v>627</v>
      </c>
      <c r="D442" s="15" t="s">
        <v>627</v>
      </c>
      <c r="E442" s="15" t="s">
        <v>5322</v>
      </c>
      <c r="F442" s="15" t="s">
        <v>58</v>
      </c>
    </row>
    <row r="443" spans="1:6" x14ac:dyDescent="0.25">
      <c r="A443" s="14">
        <v>3677</v>
      </c>
      <c r="B443" s="15" t="s">
        <v>12107</v>
      </c>
      <c r="C443" s="15" t="s">
        <v>11545</v>
      </c>
      <c r="D443" s="15" t="s">
        <v>6098</v>
      </c>
      <c r="E443" s="15" t="s">
        <v>3207</v>
      </c>
      <c r="F443" s="15" t="s">
        <v>11551</v>
      </c>
    </row>
    <row r="444" spans="1:6" x14ac:dyDescent="0.25">
      <c r="A444" s="14">
        <v>3327</v>
      </c>
      <c r="B444" s="15" t="s">
        <v>10842</v>
      </c>
      <c r="C444" s="15" t="s">
        <v>6098</v>
      </c>
      <c r="D444" s="15" t="s">
        <v>6098</v>
      </c>
      <c r="E444" s="15" t="s">
        <v>10603</v>
      </c>
      <c r="F444" s="15" t="s">
        <v>10667</v>
      </c>
    </row>
    <row r="445" spans="1:6" x14ac:dyDescent="0.25">
      <c r="A445" s="14">
        <v>1135</v>
      </c>
      <c r="B445" s="15" t="s">
        <v>3042</v>
      </c>
      <c r="C445" s="15" t="s">
        <v>2912</v>
      </c>
      <c r="D445" s="15" t="s">
        <v>2912</v>
      </c>
      <c r="E445" s="15" t="s">
        <v>2912</v>
      </c>
      <c r="F445" s="15" t="s">
        <v>254</v>
      </c>
    </row>
    <row r="446" spans="1:6" x14ac:dyDescent="0.25">
      <c r="A446" s="14">
        <v>2964</v>
      </c>
      <c r="B446" s="15" t="s">
        <v>9558</v>
      </c>
      <c r="C446" s="15" t="s">
        <v>9278</v>
      </c>
      <c r="D446" s="15" t="s">
        <v>1593</v>
      </c>
      <c r="E446" s="15" t="s">
        <v>4106</v>
      </c>
      <c r="F446" s="15" t="s">
        <v>9311</v>
      </c>
    </row>
    <row r="447" spans="1:6" x14ac:dyDescent="0.25">
      <c r="A447" s="14">
        <v>2999</v>
      </c>
      <c r="B447" s="15" t="s">
        <v>9678</v>
      </c>
      <c r="C447" s="15" t="s">
        <v>9278</v>
      </c>
      <c r="D447" s="15" t="s">
        <v>1593</v>
      </c>
      <c r="E447" s="15" t="s">
        <v>9279</v>
      </c>
      <c r="F447" s="15" t="s">
        <v>9331</v>
      </c>
    </row>
    <row r="448" spans="1:6" x14ac:dyDescent="0.25">
      <c r="A448" s="14">
        <v>1467</v>
      </c>
      <c r="B448" s="15" t="s">
        <v>4385</v>
      </c>
      <c r="C448" s="15" t="s">
        <v>4104</v>
      </c>
      <c r="D448" s="15" t="s">
        <v>2912</v>
      </c>
      <c r="E448" s="15" t="s">
        <v>2912</v>
      </c>
      <c r="F448" s="15" t="s">
        <v>4104</v>
      </c>
    </row>
    <row r="449" spans="1:6" x14ac:dyDescent="0.25">
      <c r="A449" s="14">
        <v>3646</v>
      </c>
      <c r="B449" s="15" t="s">
        <v>12005</v>
      </c>
      <c r="C449" s="15" t="s">
        <v>11545</v>
      </c>
      <c r="D449" s="15" t="s">
        <v>6098</v>
      </c>
      <c r="E449" s="15" t="s">
        <v>3207</v>
      </c>
      <c r="F449" s="15" t="s">
        <v>35</v>
      </c>
    </row>
    <row r="450" spans="1:6" x14ac:dyDescent="0.25">
      <c r="A450" s="14">
        <v>1803</v>
      </c>
      <c r="B450" s="15" t="s">
        <v>5533</v>
      </c>
      <c r="C450" s="15" t="s">
        <v>627</v>
      </c>
      <c r="D450" s="15" t="s">
        <v>627</v>
      </c>
      <c r="E450" s="15" t="s">
        <v>627</v>
      </c>
      <c r="F450" s="15" t="s">
        <v>229</v>
      </c>
    </row>
    <row r="451" spans="1:6" x14ac:dyDescent="0.25">
      <c r="A451" s="14">
        <v>1943</v>
      </c>
      <c r="B451" s="15" t="s">
        <v>6019</v>
      </c>
      <c r="C451" s="15" t="s">
        <v>5988</v>
      </c>
      <c r="D451" s="15" t="s">
        <v>627</v>
      </c>
      <c r="E451" s="15" t="s">
        <v>5988</v>
      </c>
      <c r="F451" s="15" t="s">
        <v>735</v>
      </c>
    </row>
    <row r="452" spans="1:6" x14ac:dyDescent="0.25">
      <c r="A452" s="14">
        <v>875</v>
      </c>
      <c r="B452" s="15" t="s">
        <v>2173</v>
      </c>
      <c r="C452" s="15" t="s">
        <v>1573</v>
      </c>
      <c r="D452" s="15" t="s">
        <v>16</v>
      </c>
      <c r="E452" s="15" t="s">
        <v>1573</v>
      </c>
      <c r="F452" s="15" t="s">
        <v>1687</v>
      </c>
    </row>
    <row r="453" spans="1:6" x14ac:dyDescent="0.25">
      <c r="A453" s="14">
        <v>1876</v>
      </c>
      <c r="B453" s="15" t="s">
        <v>2173</v>
      </c>
      <c r="C453" s="15" t="s">
        <v>627</v>
      </c>
      <c r="D453" s="15" t="s">
        <v>627</v>
      </c>
      <c r="E453" s="15" t="s">
        <v>5322</v>
      </c>
      <c r="F453" s="15" t="s">
        <v>254</v>
      </c>
    </row>
    <row r="454" spans="1:6" x14ac:dyDescent="0.25">
      <c r="A454" s="14">
        <v>1981</v>
      </c>
      <c r="B454" s="15" t="s">
        <v>2173</v>
      </c>
      <c r="C454" s="15" t="s">
        <v>5988</v>
      </c>
      <c r="D454" s="15" t="s">
        <v>627</v>
      </c>
      <c r="E454" s="15" t="s">
        <v>6050</v>
      </c>
      <c r="F454" s="15" t="s">
        <v>6181</v>
      </c>
    </row>
    <row r="455" spans="1:6" x14ac:dyDescent="0.25">
      <c r="A455" s="14">
        <v>1149</v>
      </c>
      <c r="B455" s="15" t="s">
        <v>3190</v>
      </c>
      <c r="C455" s="15" t="s">
        <v>2912</v>
      </c>
      <c r="D455" s="15" t="s">
        <v>2912</v>
      </c>
      <c r="E455" s="15" t="s">
        <v>2922</v>
      </c>
      <c r="F455" s="15" t="s">
        <v>16</v>
      </c>
    </row>
    <row r="456" spans="1:6" x14ac:dyDescent="0.25">
      <c r="A456" s="14">
        <v>1273</v>
      </c>
      <c r="B456" s="15" t="s">
        <v>3672</v>
      </c>
      <c r="C456" s="15" t="s">
        <v>3539</v>
      </c>
      <c r="D456" s="15" t="s">
        <v>2912</v>
      </c>
      <c r="E456" s="15" t="s">
        <v>3540</v>
      </c>
      <c r="F456" s="15" t="s">
        <v>1134</v>
      </c>
    </row>
    <row r="457" spans="1:6" x14ac:dyDescent="0.25">
      <c r="A457" s="14">
        <v>1109</v>
      </c>
      <c r="B457" s="15" t="s">
        <v>3031</v>
      </c>
      <c r="C457" s="15" t="s">
        <v>2912</v>
      </c>
      <c r="D457" s="15" t="s">
        <v>2912</v>
      </c>
      <c r="E457" s="15" t="s">
        <v>2922</v>
      </c>
      <c r="F457" s="15" t="s">
        <v>16</v>
      </c>
    </row>
    <row r="458" spans="1:6" x14ac:dyDescent="0.25">
      <c r="A458" s="14">
        <v>1492</v>
      </c>
      <c r="B458" s="15" t="s">
        <v>4468</v>
      </c>
      <c r="C458" s="15" t="s">
        <v>3539</v>
      </c>
      <c r="D458" s="15" t="s">
        <v>2912</v>
      </c>
      <c r="E458" s="15" t="s">
        <v>3540</v>
      </c>
      <c r="F458" s="15" t="s">
        <v>2383</v>
      </c>
    </row>
    <row r="459" spans="1:6" x14ac:dyDescent="0.25">
      <c r="A459" s="14">
        <v>1468</v>
      </c>
      <c r="B459" s="15" t="s">
        <v>4388</v>
      </c>
      <c r="C459" s="15" t="s">
        <v>2503</v>
      </c>
      <c r="D459" s="15" t="s">
        <v>2912</v>
      </c>
      <c r="E459" s="15" t="s">
        <v>2503</v>
      </c>
      <c r="F459" s="15" t="s">
        <v>4100</v>
      </c>
    </row>
    <row r="460" spans="1:6" x14ac:dyDescent="0.25">
      <c r="A460" s="14">
        <v>2441</v>
      </c>
      <c r="B460" s="15" t="s">
        <v>7803</v>
      </c>
      <c r="C460" s="15" t="s">
        <v>7431</v>
      </c>
      <c r="D460" s="15" t="s">
        <v>2079</v>
      </c>
      <c r="E460" s="15" t="s">
        <v>7431</v>
      </c>
      <c r="F460" s="15" t="s">
        <v>7432</v>
      </c>
    </row>
    <row r="461" spans="1:6" x14ac:dyDescent="0.25">
      <c r="A461" s="14">
        <v>1835</v>
      </c>
      <c r="B461" s="15" t="s">
        <v>5643</v>
      </c>
      <c r="C461" s="15" t="s">
        <v>627</v>
      </c>
      <c r="D461" s="15" t="s">
        <v>627</v>
      </c>
      <c r="E461" s="15" t="s">
        <v>627</v>
      </c>
      <c r="F461" s="15" t="s">
        <v>5609</v>
      </c>
    </row>
    <row r="462" spans="1:6" x14ac:dyDescent="0.25">
      <c r="A462" s="14">
        <v>320</v>
      </c>
      <c r="B462" s="15" t="s">
        <v>85</v>
      </c>
      <c r="C462" s="15" t="s">
        <v>15</v>
      </c>
      <c r="D462" s="15" t="s">
        <v>16</v>
      </c>
      <c r="E462" s="15" t="s">
        <v>16</v>
      </c>
      <c r="F462" s="15" t="s">
        <v>86</v>
      </c>
    </row>
    <row r="463" spans="1:6" x14ac:dyDescent="0.25">
      <c r="A463" s="14">
        <v>1523</v>
      </c>
      <c r="B463" s="15" t="s">
        <v>4575</v>
      </c>
      <c r="C463" s="15" t="s">
        <v>3539</v>
      </c>
      <c r="D463" s="15" t="s">
        <v>2912</v>
      </c>
      <c r="E463" s="15" t="s">
        <v>3540</v>
      </c>
      <c r="F463" s="15" t="s">
        <v>2383</v>
      </c>
    </row>
    <row r="464" spans="1:6" x14ac:dyDescent="0.25">
      <c r="A464" s="14">
        <v>311</v>
      </c>
      <c r="B464" s="15" t="s">
        <v>45</v>
      </c>
      <c r="C464" s="15" t="s">
        <v>46</v>
      </c>
      <c r="D464" s="15" t="s">
        <v>16</v>
      </c>
      <c r="E464" s="15" t="s">
        <v>47</v>
      </c>
      <c r="F464" s="15" t="s">
        <v>48</v>
      </c>
    </row>
    <row r="465" spans="1:6" x14ac:dyDescent="0.25">
      <c r="A465" s="14">
        <v>1948</v>
      </c>
      <c r="B465" s="15" t="s">
        <v>45</v>
      </c>
      <c r="C465" s="15" t="s">
        <v>5988</v>
      </c>
      <c r="D465" s="15" t="s">
        <v>627</v>
      </c>
      <c r="E465" s="15" t="s">
        <v>5988</v>
      </c>
      <c r="F465" s="15" t="s">
        <v>5988</v>
      </c>
    </row>
    <row r="466" spans="1:6" x14ac:dyDescent="0.25">
      <c r="A466" s="14">
        <v>2737</v>
      </c>
      <c r="B466" s="15" t="s">
        <v>45</v>
      </c>
      <c r="C466" s="15" t="s">
        <v>8653</v>
      </c>
      <c r="D466" s="15" t="s">
        <v>1593</v>
      </c>
      <c r="E466" s="15" t="s">
        <v>1593</v>
      </c>
      <c r="F466" s="15" t="s">
        <v>4505</v>
      </c>
    </row>
    <row r="467" spans="1:6" x14ac:dyDescent="0.25">
      <c r="A467" s="14">
        <v>3583</v>
      </c>
      <c r="B467" s="15" t="s">
        <v>11768</v>
      </c>
      <c r="C467" s="15" t="s">
        <v>11545</v>
      </c>
      <c r="D467" s="15" t="s">
        <v>6098</v>
      </c>
      <c r="E467" s="15" t="s">
        <v>11546</v>
      </c>
      <c r="F467" s="15" t="s">
        <v>11616</v>
      </c>
    </row>
    <row r="468" spans="1:6" x14ac:dyDescent="0.25">
      <c r="A468" s="14">
        <v>1890</v>
      </c>
      <c r="B468" s="15" t="s">
        <v>5838</v>
      </c>
      <c r="C468" s="15" t="s">
        <v>627</v>
      </c>
      <c r="D468" s="15" t="s">
        <v>627</v>
      </c>
      <c r="E468" s="15" t="s">
        <v>628</v>
      </c>
      <c r="F468" s="15" t="s">
        <v>28</v>
      </c>
    </row>
    <row r="469" spans="1:6" x14ac:dyDescent="0.25">
      <c r="A469" s="14">
        <v>321</v>
      </c>
      <c r="B469" s="15" t="s">
        <v>90</v>
      </c>
      <c r="C469" s="15" t="s">
        <v>46</v>
      </c>
      <c r="D469" s="15" t="s">
        <v>16</v>
      </c>
      <c r="E469" s="15" t="s">
        <v>16</v>
      </c>
      <c r="F469" s="15" t="s">
        <v>91</v>
      </c>
    </row>
    <row r="470" spans="1:6" x14ac:dyDescent="0.25">
      <c r="A470" s="14">
        <v>1275</v>
      </c>
      <c r="B470" s="15" t="s">
        <v>3681</v>
      </c>
      <c r="C470" s="15" t="s">
        <v>3539</v>
      </c>
      <c r="D470" s="15" t="s">
        <v>2912</v>
      </c>
      <c r="E470" s="15" t="s">
        <v>3540</v>
      </c>
      <c r="F470" s="15" t="s">
        <v>3568</v>
      </c>
    </row>
    <row r="471" spans="1:6" x14ac:dyDescent="0.25">
      <c r="A471" s="14">
        <v>1276</v>
      </c>
      <c r="B471" s="15" t="s">
        <v>3686</v>
      </c>
      <c r="C471" s="15" t="s">
        <v>3539</v>
      </c>
      <c r="D471" s="15" t="s">
        <v>2912</v>
      </c>
      <c r="E471" s="15" t="s">
        <v>3540</v>
      </c>
      <c r="F471" s="15" t="s">
        <v>1644</v>
      </c>
    </row>
    <row r="472" spans="1:6" x14ac:dyDescent="0.25">
      <c r="A472" s="14">
        <v>1429</v>
      </c>
      <c r="B472" s="15" t="s">
        <v>3057</v>
      </c>
      <c r="C472" s="15" t="s">
        <v>2503</v>
      </c>
      <c r="D472" s="15" t="s">
        <v>2912</v>
      </c>
      <c r="E472" s="15" t="s">
        <v>4228</v>
      </c>
      <c r="F472" s="15" t="s">
        <v>4228</v>
      </c>
    </row>
    <row r="473" spans="1:6" x14ac:dyDescent="0.25">
      <c r="A473" s="14">
        <v>1476</v>
      </c>
      <c r="B473" s="15" t="s">
        <v>3057</v>
      </c>
      <c r="C473" s="15" t="s">
        <v>2503</v>
      </c>
      <c r="D473" s="15" t="s">
        <v>2912</v>
      </c>
      <c r="E473" s="15" t="s">
        <v>2503</v>
      </c>
      <c r="F473" s="15" t="s">
        <v>4058</v>
      </c>
    </row>
    <row r="474" spans="1:6" x14ac:dyDescent="0.25">
      <c r="A474" s="14">
        <v>1766</v>
      </c>
      <c r="B474" s="15" t="s">
        <v>3057</v>
      </c>
      <c r="C474" s="15" t="s">
        <v>671</v>
      </c>
      <c r="D474" s="15" t="s">
        <v>16</v>
      </c>
      <c r="E474" s="15" t="s">
        <v>824</v>
      </c>
      <c r="F474" s="15" t="s">
        <v>1410</v>
      </c>
    </row>
    <row r="475" spans="1:6" x14ac:dyDescent="0.25">
      <c r="A475" s="14">
        <v>5700</v>
      </c>
      <c r="B475" s="15" t="s">
        <v>3057</v>
      </c>
      <c r="C475" s="15" t="s">
        <v>1593</v>
      </c>
      <c r="D475" s="15" t="s">
        <v>1593</v>
      </c>
      <c r="E475" s="15" t="s">
        <v>1593</v>
      </c>
      <c r="F475" s="15" t="s">
        <v>9015</v>
      </c>
    </row>
    <row r="476" spans="1:6" x14ac:dyDescent="0.25">
      <c r="A476" s="14">
        <v>2511</v>
      </c>
      <c r="B476" s="15" t="s">
        <v>8043</v>
      </c>
      <c r="C476" s="15" t="s">
        <v>825</v>
      </c>
      <c r="D476" s="15" t="s">
        <v>2079</v>
      </c>
      <c r="E476" s="15" t="s">
        <v>825</v>
      </c>
      <c r="F476" s="15" t="s">
        <v>8043</v>
      </c>
    </row>
    <row r="477" spans="1:6" x14ac:dyDescent="0.25">
      <c r="A477" s="14">
        <v>3580</v>
      </c>
      <c r="B477" s="15" t="s">
        <v>8043</v>
      </c>
      <c r="C477" s="15" t="s">
        <v>11545</v>
      </c>
      <c r="D477" s="15" t="s">
        <v>6098</v>
      </c>
      <c r="E477" s="15" t="s">
        <v>3207</v>
      </c>
      <c r="F477" s="15" t="s">
        <v>11567</v>
      </c>
    </row>
    <row r="478" spans="1:6" x14ac:dyDescent="0.25">
      <c r="A478" s="14">
        <v>3653</v>
      </c>
      <c r="B478" s="15" t="s">
        <v>8043</v>
      </c>
      <c r="C478" s="15" t="s">
        <v>11545</v>
      </c>
      <c r="D478" s="15" t="s">
        <v>6098</v>
      </c>
      <c r="E478" s="15" t="s">
        <v>11546</v>
      </c>
      <c r="F478" s="15" t="s">
        <v>11562</v>
      </c>
    </row>
    <row r="479" spans="1:6" x14ac:dyDescent="0.25">
      <c r="A479" s="14">
        <v>5522</v>
      </c>
      <c r="B479" s="15" t="s">
        <v>627</v>
      </c>
      <c r="C479" s="15" t="s">
        <v>1592</v>
      </c>
      <c r="D479" s="15" t="s">
        <v>1593</v>
      </c>
      <c r="E479" s="15" t="s">
        <v>1594</v>
      </c>
      <c r="F479" s="15" t="s">
        <v>1594</v>
      </c>
    </row>
    <row r="480" spans="1:6" x14ac:dyDescent="0.25">
      <c r="A480" s="14">
        <v>6386</v>
      </c>
      <c r="B480" s="15" t="s">
        <v>627</v>
      </c>
      <c r="C480" s="15" t="s">
        <v>10602</v>
      </c>
      <c r="D480" s="15" t="s">
        <v>6098</v>
      </c>
      <c r="E480" s="15" t="s">
        <v>6098</v>
      </c>
      <c r="F480" s="15" t="s">
        <v>6099</v>
      </c>
    </row>
    <row r="481" spans="1:6" x14ac:dyDescent="0.25">
      <c r="A481" s="14">
        <v>1750</v>
      </c>
      <c r="B481" s="15" t="s">
        <v>5327</v>
      </c>
      <c r="C481" s="15" t="s">
        <v>627</v>
      </c>
      <c r="D481" s="15" t="s">
        <v>627</v>
      </c>
      <c r="E481" s="15" t="s">
        <v>5322</v>
      </c>
      <c r="F481" s="15" t="s">
        <v>254</v>
      </c>
    </row>
    <row r="482" spans="1:6" x14ac:dyDescent="0.25">
      <c r="A482" s="14">
        <v>3595</v>
      </c>
      <c r="B482" s="15" t="s">
        <v>11811</v>
      </c>
      <c r="C482" s="15" t="s">
        <v>11545</v>
      </c>
      <c r="D482" s="15" t="s">
        <v>6098</v>
      </c>
      <c r="E482" s="15" t="s">
        <v>11546</v>
      </c>
      <c r="F482" s="15" t="s">
        <v>1604</v>
      </c>
    </row>
    <row r="483" spans="1:6" x14ac:dyDescent="0.25">
      <c r="A483" s="14">
        <v>3333</v>
      </c>
      <c r="B483" s="15" t="s">
        <v>10863</v>
      </c>
      <c r="C483" s="15" t="s">
        <v>6098</v>
      </c>
      <c r="D483" s="15" t="s">
        <v>6098</v>
      </c>
      <c r="E483" s="15" t="s">
        <v>10621</v>
      </c>
      <c r="F483" s="15" t="s">
        <v>10621</v>
      </c>
    </row>
    <row r="484" spans="1:6" x14ac:dyDescent="0.25">
      <c r="A484" s="14">
        <v>586</v>
      </c>
      <c r="B484" s="15" t="s">
        <v>1056</v>
      </c>
      <c r="C484" s="15" t="s">
        <v>102</v>
      </c>
      <c r="D484" s="15" t="s">
        <v>16</v>
      </c>
      <c r="E484" s="15" t="s">
        <v>621</v>
      </c>
      <c r="F484" s="15" t="s">
        <v>676</v>
      </c>
    </row>
    <row r="485" spans="1:6" x14ac:dyDescent="0.25">
      <c r="A485" s="14">
        <v>1486</v>
      </c>
      <c r="B485" s="15" t="s">
        <v>4445</v>
      </c>
      <c r="C485" s="15" t="s">
        <v>2503</v>
      </c>
      <c r="D485" s="15" t="s">
        <v>2912</v>
      </c>
      <c r="E485" s="15" t="s">
        <v>2503</v>
      </c>
      <c r="F485" s="15" t="s">
        <v>4157</v>
      </c>
    </row>
    <row r="486" spans="1:6" x14ac:dyDescent="0.25">
      <c r="A486" s="14">
        <v>2117</v>
      </c>
      <c r="B486" s="15" t="s">
        <v>6668</v>
      </c>
      <c r="C486" s="15" t="s">
        <v>162</v>
      </c>
      <c r="D486" s="15" t="s">
        <v>162</v>
      </c>
      <c r="E486" s="15" t="s">
        <v>163</v>
      </c>
      <c r="F486" s="15" t="s">
        <v>417</v>
      </c>
    </row>
    <row r="487" spans="1:6" x14ac:dyDescent="0.25">
      <c r="A487" s="14">
        <v>2506</v>
      </c>
      <c r="B487" s="15" t="s">
        <v>8022</v>
      </c>
      <c r="C487" s="15" t="s">
        <v>825</v>
      </c>
      <c r="D487" s="15" t="s">
        <v>2079</v>
      </c>
      <c r="E487" s="15" t="s">
        <v>7987</v>
      </c>
      <c r="F487" s="15" t="s">
        <v>6539</v>
      </c>
    </row>
    <row r="488" spans="1:6" x14ac:dyDescent="0.25">
      <c r="A488" s="14">
        <v>3449</v>
      </c>
      <c r="B488" s="15" t="s">
        <v>11278</v>
      </c>
      <c r="C488" s="15" t="s">
        <v>6098</v>
      </c>
      <c r="D488" s="15" t="s">
        <v>6098</v>
      </c>
      <c r="E488" s="15" t="s">
        <v>6098</v>
      </c>
      <c r="F488" s="15" t="s">
        <v>10730</v>
      </c>
    </row>
    <row r="489" spans="1:6" x14ac:dyDescent="0.25">
      <c r="A489" s="14">
        <v>3288</v>
      </c>
      <c r="B489" s="15" t="s">
        <v>10693</v>
      </c>
      <c r="C489" s="15" t="s">
        <v>6098</v>
      </c>
      <c r="D489" s="15" t="s">
        <v>6098</v>
      </c>
      <c r="E489" s="15" t="s">
        <v>10603</v>
      </c>
      <c r="F489" s="15" t="s">
        <v>10677</v>
      </c>
    </row>
    <row r="490" spans="1:6" x14ac:dyDescent="0.25">
      <c r="A490" s="14">
        <v>5331</v>
      </c>
      <c r="B490" s="15" t="s">
        <v>3076</v>
      </c>
      <c r="C490" s="15" t="s">
        <v>2912</v>
      </c>
      <c r="D490" s="15" t="s">
        <v>2912</v>
      </c>
      <c r="E490" s="15" t="s">
        <v>2934</v>
      </c>
      <c r="F490" s="15" t="s">
        <v>723</v>
      </c>
    </row>
    <row r="491" spans="1:6" x14ac:dyDescent="0.25">
      <c r="A491" s="14">
        <v>6279</v>
      </c>
      <c r="B491" s="15" t="s">
        <v>13854</v>
      </c>
      <c r="C491" s="15" t="s">
        <v>1592</v>
      </c>
      <c r="D491" s="15" t="s">
        <v>1593</v>
      </c>
      <c r="E491" s="15" t="s">
        <v>1594</v>
      </c>
      <c r="F491" s="15" t="s">
        <v>1594</v>
      </c>
    </row>
    <row r="492" spans="1:6" x14ac:dyDescent="0.25">
      <c r="A492" s="14">
        <v>525</v>
      </c>
      <c r="B492" s="15" t="s">
        <v>823</v>
      </c>
      <c r="C492" s="15" t="s">
        <v>102</v>
      </c>
      <c r="D492" s="15" t="s">
        <v>16</v>
      </c>
      <c r="E492" s="15" t="s">
        <v>824</v>
      </c>
      <c r="F492" s="15" t="s">
        <v>825</v>
      </c>
    </row>
    <row r="493" spans="1:6" x14ac:dyDescent="0.25">
      <c r="A493" s="14">
        <v>1998</v>
      </c>
      <c r="B493" s="15" t="s">
        <v>6238</v>
      </c>
      <c r="C493" s="15" t="s">
        <v>5988</v>
      </c>
      <c r="D493" s="15" t="s">
        <v>627</v>
      </c>
      <c r="E493" s="15" t="s">
        <v>6050</v>
      </c>
      <c r="F493" s="15" t="s">
        <v>6062</v>
      </c>
    </row>
    <row r="494" spans="1:6" x14ac:dyDescent="0.25">
      <c r="A494" s="14">
        <v>510</v>
      </c>
      <c r="B494" s="15" t="s">
        <v>765</v>
      </c>
      <c r="C494" s="15" t="s">
        <v>102</v>
      </c>
      <c r="D494" s="15" t="s">
        <v>16</v>
      </c>
      <c r="E494" s="15" t="s">
        <v>102</v>
      </c>
      <c r="F494" s="15" t="s">
        <v>687</v>
      </c>
    </row>
    <row r="495" spans="1:6" x14ac:dyDescent="0.25">
      <c r="A495" s="14">
        <v>3278</v>
      </c>
      <c r="B495" s="15" t="s">
        <v>10655</v>
      </c>
      <c r="C495" s="15" t="s">
        <v>6098</v>
      </c>
      <c r="D495" s="15" t="s">
        <v>6098</v>
      </c>
      <c r="E495" s="15" t="s">
        <v>6098</v>
      </c>
      <c r="F495" s="15" t="s">
        <v>5761</v>
      </c>
    </row>
    <row r="496" spans="1:6" x14ac:dyDescent="0.25">
      <c r="A496" s="14">
        <v>1513</v>
      </c>
      <c r="B496" s="15" t="s">
        <v>1972</v>
      </c>
      <c r="C496" s="15" t="s">
        <v>2503</v>
      </c>
      <c r="D496" s="15" t="s">
        <v>2912</v>
      </c>
      <c r="E496" s="15" t="s">
        <v>2503</v>
      </c>
      <c r="F496" s="15" t="s">
        <v>4116</v>
      </c>
    </row>
    <row r="497" spans="1:6" x14ac:dyDescent="0.25">
      <c r="A497" s="14">
        <v>2756</v>
      </c>
      <c r="B497" s="15" t="s">
        <v>1972</v>
      </c>
      <c r="C497" s="15" t="s">
        <v>1593</v>
      </c>
      <c r="D497" s="15" t="s">
        <v>1593</v>
      </c>
      <c r="E497" s="15" t="s">
        <v>8713</v>
      </c>
      <c r="F497" s="15" t="s">
        <v>2200</v>
      </c>
    </row>
    <row r="498" spans="1:6" x14ac:dyDescent="0.25">
      <c r="A498" s="14">
        <v>5534</v>
      </c>
      <c r="B498" s="15" t="s">
        <v>13395</v>
      </c>
      <c r="C498" s="15" t="s">
        <v>102</v>
      </c>
      <c r="D498" s="15" t="s">
        <v>16</v>
      </c>
      <c r="E498" s="15" t="s">
        <v>609</v>
      </c>
      <c r="F498" s="15" t="s">
        <v>665</v>
      </c>
    </row>
    <row r="499" spans="1:6" x14ac:dyDescent="0.25">
      <c r="A499" s="14">
        <v>455</v>
      </c>
      <c r="B499" s="15" t="s">
        <v>544</v>
      </c>
      <c r="C499" s="15" t="s">
        <v>33</v>
      </c>
      <c r="D499" s="15" t="s">
        <v>16</v>
      </c>
      <c r="E499" s="15" t="s">
        <v>34</v>
      </c>
      <c r="F499" s="15" t="s">
        <v>460</v>
      </c>
    </row>
    <row r="500" spans="1:6" x14ac:dyDescent="0.25">
      <c r="A500" s="14">
        <v>496</v>
      </c>
      <c r="B500" s="15" t="s">
        <v>709</v>
      </c>
      <c r="C500" s="15" t="s">
        <v>102</v>
      </c>
      <c r="D500" s="15" t="s">
        <v>16</v>
      </c>
      <c r="E500" s="15" t="s">
        <v>621</v>
      </c>
      <c r="F500" s="15" t="s">
        <v>697</v>
      </c>
    </row>
    <row r="501" spans="1:6" x14ac:dyDescent="0.25">
      <c r="A501" s="14">
        <v>520</v>
      </c>
      <c r="B501" s="15" t="s">
        <v>803</v>
      </c>
      <c r="C501" s="15" t="s">
        <v>102</v>
      </c>
      <c r="D501" s="15" t="s">
        <v>16</v>
      </c>
      <c r="E501" s="15" t="s">
        <v>621</v>
      </c>
      <c r="F501" s="15" t="s">
        <v>697</v>
      </c>
    </row>
    <row r="502" spans="1:6" x14ac:dyDescent="0.25">
      <c r="A502" s="14">
        <v>521</v>
      </c>
      <c r="B502" s="15" t="s">
        <v>807</v>
      </c>
      <c r="C502" s="15" t="s">
        <v>102</v>
      </c>
      <c r="D502" s="15" t="s">
        <v>16</v>
      </c>
      <c r="E502" s="15" t="s">
        <v>621</v>
      </c>
      <c r="F502" s="15" t="s">
        <v>697</v>
      </c>
    </row>
    <row r="503" spans="1:6" x14ac:dyDescent="0.25">
      <c r="A503" s="14">
        <v>745</v>
      </c>
      <c r="B503" s="15" t="s">
        <v>1681</v>
      </c>
      <c r="C503" s="15" t="s">
        <v>1592</v>
      </c>
      <c r="D503" s="15" t="s">
        <v>1593</v>
      </c>
      <c r="E503" s="15" t="s">
        <v>1594</v>
      </c>
      <c r="F503" s="15" t="s">
        <v>1682</v>
      </c>
    </row>
    <row r="504" spans="1:6" x14ac:dyDescent="0.25">
      <c r="A504" s="14">
        <v>2305</v>
      </c>
      <c r="B504" s="15" t="s">
        <v>7337</v>
      </c>
      <c r="C504" s="15" t="s">
        <v>7134</v>
      </c>
      <c r="D504" s="15" t="s">
        <v>2079</v>
      </c>
      <c r="E504" s="15" t="s">
        <v>7135</v>
      </c>
      <c r="F504" s="15" t="s">
        <v>7135</v>
      </c>
    </row>
    <row r="505" spans="1:6" x14ac:dyDescent="0.25">
      <c r="A505" s="14">
        <v>3339</v>
      </c>
      <c r="B505" s="15" t="s">
        <v>10888</v>
      </c>
      <c r="C505" s="15" t="s">
        <v>6098</v>
      </c>
      <c r="D505" s="15" t="s">
        <v>6098</v>
      </c>
      <c r="E505" s="15" t="s">
        <v>10621</v>
      </c>
      <c r="F505" s="15" t="s">
        <v>10765</v>
      </c>
    </row>
    <row r="506" spans="1:6" x14ac:dyDescent="0.25">
      <c r="A506" s="14">
        <v>2899</v>
      </c>
      <c r="B506" s="15" t="s">
        <v>9330</v>
      </c>
      <c r="C506" s="15" t="s">
        <v>9278</v>
      </c>
      <c r="D506" s="15" t="s">
        <v>1593</v>
      </c>
      <c r="E506" s="15" t="s">
        <v>9279</v>
      </c>
      <c r="F506" s="15" t="s">
        <v>9331</v>
      </c>
    </row>
    <row r="507" spans="1:6" x14ac:dyDescent="0.25">
      <c r="A507" s="14">
        <v>3181</v>
      </c>
      <c r="B507" s="15" t="s">
        <v>10326</v>
      </c>
      <c r="C507" s="15" t="s">
        <v>9278</v>
      </c>
      <c r="D507" s="15" t="s">
        <v>1593</v>
      </c>
      <c r="E507" s="15" t="s">
        <v>9279</v>
      </c>
      <c r="F507" s="15" t="s">
        <v>9325</v>
      </c>
    </row>
    <row r="508" spans="1:6" x14ac:dyDescent="0.25">
      <c r="A508" s="14">
        <v>1119</v>
      </c>
      <c r="B508" s="15" t="s">
        <v>3079</v>
      </c>
      <c r="C508" s="15" t="s">
        <v>2912</v>
      </c>
      <c r="D508" s="15" t="s">
        <v>2912</v>
      </c>
      <c r="E508" s="15" t="s">
        <v>2950</v>
      </c>
      <c r="F508" s="15" t="s">
        <v>2950</v>
      </c>
    </row>
    <row r="509" spans="1:6" x14ac:dyDescent="0.25">
      <c r="A509" s="14">
        <v>3601</v>
      </c>
      <c r="B509" s="15" t="s">
        <v>11834</v>
      </c>
      <c r="C509" s="15" t="s">
        <v>11545</v>
      </c>
      <c r="D509" s="15" t="s">
        <v>6098</v>
      </c>
      <c r="E509" s="15" t="s">
        <v>11546</v>
      </c>
      <c r="F509" s="15" t="s">
        <v>11545</v>
      </c>
    </row>
    <row r="510" spans="1:6" x14ac:dyDescent="0.25">
      <c r="A510" s="14">
        <v>3739</v>
      </c>
      <c r="B510" s="15" t="s">
        <v>12312</v>
      </c>
      <c r="C510" s="15" t="s">
        <v>12170</v>
      </c>
      <c r="D510" s="15" t="s">
        <v>1593</v>
      </c>
      <c r="E510" s="15" t="s">
        <v>4213</v>
      </c>
      <c r="F510" s="15" t="s">
        <v>12257</v>
      </c>
    </row>
    <row r="511" spans="1:6" x14ac:dyDescent="0.25">
      <c r="A511" s="14">
        <v>1913</v>
      </c>
      <c r="B511" s="15" t="s">
        <v>5916</v>
      </c>
      <c r="C511" s="15" t="s">
        <v>627</v>
      </c>
      <c r="D511" s="15" t="s">
        <v>627</v>
      </c>
      <c r="E511" s="15" t="s">
        <v>628</v>
      </c>
      <c r="F511" s="15" t="s">
        <v>5917</v>
      </c>
    </row>
    <row r="512" spans="1:6" x14ac:dyDescent="0.25">
      <c r="A512" s="14">
        <v>3135</v>
      </c>
      <c r="B512" s="15" t="s">
        <v>10163</v>
      </c>
      <c r="C512" s="15" t="s">
        <v>9278</v>
      </c>
      <c r="D512" s="15" t="s">
        <v>1593</v>
      </c>
      <c r="E512" s="15" t="s">
        <v>4106</v>
      </c>
      <c r="F512" s="15" t="s">
        <v>9303</v>
      </c>
    </row>
    <row r="513" spans="1:6" x14ac:dyDescent="0.25">
      <c r="A513" s="14">
        <v>3178</v>
      </c>
      <c r="B513" s="15" t="s">
        <v>10312</v>
      </c>
      <c r="C513" s="15" t="s">
        <v>9278</v>
      </c>
      <c r="D513" s="15" t="s">
        <v>1593</v>
      </c>
      <c r="E513" s="15" t="s">
        <v>4106</v>
      </c>
      <c r="F513" s="15" t="s">
        <v>4106</v>
      </c>
    </row>
    <row r="514" spans="1:6" x14ac:dyDescent="0.25">
      <c r="A514" s="14">
        <v>441</v>
      </c>
      <c r="B514" s="15" t="s">
        <v>517</v>
      </c>
      <c r="C514" s="15" t="s">
        <v>46</v>
      </c>
      <c r="D514" s="15" t="s">
        <v>16</v>
      </c>
      <c r="E514" s="15" t="s">
        <v>147</v>
      </c>
      <c r="F514" s="15" t="s">
        <v>450</v>
      </c>
    </row>
    <row r="515" spans="1:6" x14ac:dyDescent="0.25">
      <c r="A515" s="14">
        <v>626</v>
      </c>
      <c r="B515" s="15" t="s">
        <v>1225</v>
      </c>
      <c r="C515" s="15" t="s">
        <v>1133</v>
      </c>
      <c r="D515" s="15" t="s">
        <v>16</v>
      </c>
      <c r="E515" s="15" t="s">
        <v>1133</v>
      </c>
      <c r="F515" s="15" t="s">
        <v>1150</v>
      </c>
    </row>
    <row r="516" spans="1:6" x14ac:dyDescent="0.25">
      <c r="A516" s="14">
        <v>3485</v>
      </c>
      <c r="B516" s="15" t="s">
        <v>11407</v>
      </c>
      <c r="C516" s="15" t="s">
        <v>10602</v>
      </c>
      <c r="D516" s="15" t="s">
        <v>6098</v>
      </c>
      <c r="E516" s="15" t="s">
        <v>6098</v>
      </c>
      <c r="F516" s="15" t="s">
        <v>6099</v>
      </c>
    </row>
    <row r="517" spans="1:6" x14ac:dyDescent="0.25">
      <c r="A517" s="14">
        <v>2369</v>
      </c>
      <c r="B517" s="15" t="s">
        <v>7557</v>
      </c>
      <c r="C517" s="15" t="s">
        <v>7431</v>
      </c>
      <c r="D517" s="15" t="s">
        <v>2079</v>
      </c>
      <c r="E517" s="15" t="s">
        <v>7449</v>
      </c>
      <c r="F517" s="15" t="s">
        <v>7449</v>
      </c>
    </row>
    <row r="518" spans="1:6" x14ac:dyDescent="0.25">
      <c r="A518" s="14">
        <v>2739</v>
      </c>
      <c r="B518" s="15" t="s">
        <v>7557</v>
      </c>
      <c r="C518" s="15" t="s">
        <v>1593</v>
      </c>
      <c r="D518" s="15" t="s">
        <v>1593</v>
      </c>
      <c r="E518" s="15" t="s">
        <v>8676</v>
      </c>
      <c r="F518" s="15" t="s">
        <v>136</v>
      </c>
    </row>
    <row r="519" spans="1:6" x14ac:dyDescent="0.25">
      <c r="A519" s="14">
        <v>3710</v>
      </c>
      <c r="B519" s="15" t="s">
        <v>12214</v>
      </c>
      <c r="C519" s="15" t="s">
        <v>12170</v>
      </c>
      <c r="D519" s="15" t="s">
        <v>1593</v>
      </c>
      <c r="E519" s="15" t="s">
        <v>2417</v>
      </c>
      <c r="F519" s="15" t="s">
        <v>2417</v>
      </c>
    </row>
    <row r="520" spans="1:6" x14ac:dyDescent="0.25">
      <c r="A520" s="14">
        <v>6566</v>
      </c>
      <c r="B520" s="15" t="s">
        <v>14018</v>
      </c>
      <c r="C520" s="15" t="s">
        <v>3539</v>
      </c>
      <c r="D520" s="15" t="s">
        <v>2912</v>
      </c>
      <c r="E520" s="15" t="s">
        <v>3540</v>
      </c>
      <c r="F520" s="15" t="s">
        <v>2383</v>
      </c>
    </row>
    <row r="521" spans="1:6" x14ac:dyDescent="0.25">
      <c r="A521" s="14">
        <v>2377</v>
      </c>
      <c r="B521" s="15" t="s">
        <v>7585</v>
      </c>
      <c r="C521" s="15" t="s">
        <v>7431</v>
      </c>
      <c r="D521" s="15" t="s">
        <v>2079</v>
      </c>
      <c r="E521" s="15" t="s">
        <v>7482</v>
      </c>
      <c r="F521" s="15" t="s">
        <v>4857</v>
      </c>
    </row>
    <row r="522" spans="1:6" x14ac:dyDescent="0.25">
      <c r="A522" s="14">
        <v>6296</v>
      </c>
      <c r="B522" s="15" t="s">
        <v>7585</v>
      </c>
      <c r="C522" s="15" t="s">
        <v>10602</v>
      </c>
      <c r="D522" s="15" t="s">
        <v>6098</v>
      </c>
      <c r="E522" s="15" t="s">
        <v>10612</v>
      </c>
      <c r="F522" s="15" t="s">
        <v>10612</v>
      </c>
    </row>
    <row r="523" spans="1:6" x14ac:dyDescent="0.25">
      <c r="A523" s="14">
        <v>1599</v>
      </c>
      <c r="B523" s="15" t="s">
        <v>4835</v>
      </c>
      <c r="C523" s="15" t="s">
        <v>2503</v>
      </c>
      <c r="D523" s="15" t="s">
        <v>2912</v>
      </c>
      <c r="E523" s="15" t="s">
        <v>2503</v>
      </c>
      <c r="F523" s="15" t="s">
        <v>4141</v>
      </c>
    </row>
    <row r="524" spans="1:6" x14ac:dyDescent="0.25">
      <c r="A524" s="14">
        <v>1472</v>
      </c>
      <c r="B524" s="15" t="s">
        <v>4399</v>
      </c>
      <c r="C524" s="15" t="s">
        <v>2503</v>
      </c>
      <c r="D524" s="15" t="s">
        <v>2912</v>
      </c>
      <c r="E524" s="15" t="s">
        <v>2503</v>
      </c>
      <c r="F524" s="15" t="s">
        <v>4070</v>
      </c>
    </row>
    <row r="525" spans="1:6" x14ac:dyDescent="0.25">
      <c r="A525" s="14">
        <v>2485</v>
      </c>
      <c r="B525" s="15" t="s">
        <v>7948</v>
      </c>
      <c r="C525" s="15" t="s">
        <v>7431</v>
      </c>
      <c r="D525" s="15" t="s">
        <v>2079</v>
      </c>
      <c r="E525" s="15" t="s">
        <v>7482</v>
      </c>
      <c r="F525" s="15" t="s">
        <v>4857</v>
      </c>
    </row>
    <row r="526" spans="1:6" x14ac:dyDescent="0.25">
      <c r="A526" s="14">
        <v>2757</v>
      </c>
      <c r="B526" s="15" t="s">
        <v>8845</v>
      </c>
      <c r="C526" s="15" t="s">
        <v>8653</v>
      </c>
      <c r="D526" s="15" t="s">
        <v>1593</v>
      </c>
      <c r="E526" s="15" t="s">
        <v>1593</v>
      </c>
      <c r="F526" s="15" t="s">
        <v>7590</v>
      </c>
    </row>
    <row r="527" spans="1:6" x14ac:dyDescent="0.25">
      <c r="A527" s="14">
        <v>2365</v>
      </c>
      <c r="B527" s="15" t="s">
        <v>7541</v>
      </c>
      <c r="C527" s="15" t="s">
        <v>7431</v>
      </c>
      <c r="D527" s="15" t="s">
        <v>2079</v>
      </c>
      <c r="E527" s="15" t="s">
        <v>7431</v>
      </c>
      <c r="F527" s="15" t="s">
        <v>7431</v>
      </c>
    </row>
    <row r="528" spans="1:6" x14ac:dyDescent="0.25">
      <c r="A528" s="14">
        <v>3674</v>
      </c>
      <c r="B528" s="15" t="s">
        <v>7541</v>
      </c>
      <c r="C528" s="15" t="s">
        <v>11545</v>
      </c>
      <c r="D528" s="15" t="s">
        <v>162</v>
      </c>
      <c r="E528" s="15" t="s">
        <v>4104</v>
      </c>
      <c r="F528" s="15" t="s">
        <v>6463</v>
      </c>
    </row>
    <row r="529" spans="1:6" x14ac:dyDescent="0.25">
      <c r="A529" s="14">
        <v>2634</v>
      </c>
      <c r="B529" s="15" t="s">
        <v>8450</v>
      </c>
      <c r="C529" s="15" t="s">
        <v>1812</v>
      </c>
      <c r="D529" s="15" t="s">
        <v>2079</v>
      </c>
      <c r="E529" s="15" t="s">
        <v>8328</v>
      </c>
      <c r="F529" s="15" t="s">
        <v>8451</v>
      </c>
    </row>
    <row r="530" spans="1:6" x14ac:dyDescent="0.25">
      <c r="A530" s="14">
        <v>3712</v>
      </c>
      <c r="B530" s="15" t="s">
        <v>12221</v>
      </c>
      <c r="C530" s="15" t="s">
        <v>12170</v>
      </c>
      <c r="D530" s="15" t="s">
        <v>1593</v>
      </c>
      <c r="E530" s="15" t="s">
        <v>2417</v>
      </c>
      <c r="F530" s="15" t="s">
        <v>2417</v>
      </c>
    </row>
    <row r="531" spans="1:6" x14ac:dyDescent="0.25">
      <c r="A531" s="14">
        <v>3711</v>
      </c>
      <c r="B531" s="15" t="s">
        <v>12218</v>
      </c>
      <c r="C531" s="15" t="s">
        <v>12170</v>
      </c>
      <c r="D531" s="15" t="s">
        <v>1593</v>
      </c>
      <c r="E531" s="15" t="s">
        <v>2417</v>
      </c>
      <c r="F531" s="15" t="s">
        <v>2417</v>
      </c>
    </row>
    <row r="532" spans="1:6" x14ac:dyDescent="0.25">
      <c r="A532" s="14">
        <v>2482</v>
      </c>
      <c r="B532" s="15" t="s">
        <v>7938</v>
      </c>
      <c r="C532" s="15" t="s">
        <v>7431</v>
      </c>
      <c r="D532" s="15" t="s">
        <v>2079</v>
      </c>
      <c r="E532" s="15" t="s">
        <v>7431</v>
      </c>
      <c r="F532" s="15" t="s">
        <v>7432</v>
      </c>
    </row>
    <row r="533" spans="1:6" x14ac:dyDescent="0.25">
      <c r="A533" s="14">
        <v>1478</v>
      </c>
      <c r="B533" s="15" t="s">
        <v>4420</v>
      </c>
      <c r="C533" s="15" t="s">
        <v>2503</v>
      </c>
      <c r="D533" s="15" t="s">
        <v>2912</v>
      </c>
      <c r="E533" s="15" t="s">
        <v>2503</v>
      </c>
      <c r="F533" s="15" t="s">
        <v>610</v>
      </c>
    </row>
    <row r="534" spans="1:6" x14ac:dyDescent="0.25">
      <c r="A534" s="14">
        <v>806</v>
      </c>
      <c r="B534" s="15" t="s">
        <v>1908</v>
      </c>
      <c r="C534" s="15" t="s">
        <v>1592</v>
      </c>
      <c r="D534" s="15" t="s">
        <v>1593</v>
      </c>
      <c r="E534" s="15" t="s">
        <v>1594</v>
      </c>
      <c r="F534" s="15" t="s">
        <v>1909</v>
      </c>
    </row>
    <row r="535" spans="1:6" x14ac:dyDescent="0.25">
      <c r="A535" s="14">
        <v>1457</v>
      </c>
      <c r="B535" s="15" t="s">
        <v>4354</v>
      </c>
      <c r="C535" s="15" t="s">
        <v>2503</v>
      </c>
      <c r="D535" s="15" t="s">
        <v>2912</v>
      </c>
      <c r="E535" s="15" t="s">
        <v>2503</v>
      </c>
      <c r="F535" s="15" t="s">
        <v>4141</v>
      </c>
    </row>
    <row r="536" spans="1:6" x14ac:dyDescent="0.25">
      <c r="A536" s="14">
        <v>2759</v>
      </c>
      <c r="B536" s="15" t="s">
        <v>8855</v>
      </c>
      <c r="C536" s="15" t="s">
        <v>1593</v>
      </c>
      <c r="D536" s="15" t="s">
        <v>1593</v>
      </c>
      <c r="E536" s="15" t="s">
        <v>1593</v>
      </c>
      <c r="F536" s="15" t="s">
        <v>8697</v>
      </c>
    </row>
    <row r="537" spans="1:6" x14ac:dyDescent="0.25">
      <c r="A537" s="14">
        <v>3341</v>
      </c>
      <c r="B537" s="15" t="s">
        <v>10896</v>
      </c>
      <c r="C537" s="15" t="s">
        <v>10602</v>
      </c>
      <c r="D537" s="15" t="s">
        <v>6098</v>
      </c>
      <c r="E537" s="15" t="s">
        <v>10603</v>
      </c>
      <c r="F537" s="15" t="s">
        <v>10604</v>
      </c>
    </row>
    <row r="538" spans="1:6" x14ac:dyDescent="0.25">
      <c r="A538" s="14">
        <v>6848</v>
      </c>
      <c r="B538" s="15" t="s">
        <v>14057</v>
      </c>
      <c r="C538" s="15" t="s">
        <v>9278</v>
      </c>
      <c r="D538" s="15" t="s">
        <v>1593</v>
      </c>
      <c r="E538" s="15" t="s">
        <v>9292</v>
      </c>
      <c r="F538" s="15" t="s">
        <v>9293</v>
      </c>
    </row>
    <row r="539" spans="1:6" x14ac:dyDescent="0.25">
      <c r="A539" s="14">
        <v>1121</v>
      </c>
      <c r="B539" s="15" t="s">
        <v>3086</v>
      </c>
      <c r="C539" s="15" t="s">
        <v>2912</v>
      </c>
      <c r="D539" s="15" t="s">
        <v>2912</v>
      </c>
      <c r="E539" s="15" t="s">
        <v>912</v>
      </c>
      <c r="F539" s="15" t="s">
        <v>64</v>
      </c>
    </row>
    <row r="540" spans="1:6" x14ac:dyDescent="0.25">
      <c r="A540" s="14">
        <v>2093</v>
      </c>
      <c r="B540" s="15" t="s">
        <v>3086</v>
      </c>
      <c r="C540" s="15" t="s">
        <v>4104</v>
      </c>
      <c r="D540" s="15" t="s">
        <v>162</v>
      </c>
      <c r="E540" s="15" t="s">
        <v>4104</v>
      </c>
      <c r="F540" s="15" t="s">
        <v>6483</v>
      </c>
    </row>
    <row r="541" spans="1:6" x14ac:dyDescent="0.25">
      <c r="A541" s="14">
        <v>807</v>
      </c>
      <c r="B541" s="15" t="s">
        <v>1913</v>
      </c>
      <c r="C541" s="15" t="s">
        <v>1573</v>
      </c>
      <c r="D541" s="15" t="s">
        <v>16</v>
      </c>
      <c r="E541" s="15" t="s">
        <v>1573</v>
      </c>
      <c r="F541" s="15" t="s">
        <v>1654</v>
      </c>
    </row>
    <row r="542" spans="1:6" x14ac:dyDescent="0.25">
      <c r="A542" s="14">
        <v>1577</v>
      </c>
      <c r="B542" s="15" t="s">
        <v>4756</v>
      </c>
      <c r="C542" s="15" t="s">
        <v>2503</v>
      </c>
      <c r="D542" s="15" t="s">
        <v>2912</v>
      </c>
      <c r="E542" s="15" t="s">
        <v>2274</v>
      </c>
      <c r="F542" s="15" t="s">
        <v>3558</v>
      </c>
    </row>
    <row r="543" spans="1:6" x14ac:dyDescent="0.25">
      <c r="A543" s="14">
        <v>2166</v>
      </c>
      <c r="B543" s="15" t="s">
        <v>4756</v>
      </c>
      <c r="C543" s="15" t="s">
        <v>4104</v>
      </c>
      <c r="D543" s="15" t="s">
        <v>162</v>
      </c>
      <c r="E543" s="15" t="s">
        <v>4104</v>
      </c>
      <c r="F543" s="15" t="s">
        <v>6502</v>
      </c>
    </row>
    <row r="544" spans="1:6" x14ac:dyDescent="0.25">
      <c r="A544" s="14">
        <v>3834</v>
      </c>
      <c r="B544" s="15" t="s">
        <v>4756</v>
      </c>
      <c r="C544" s="15" t="s">
        <v>4207</v>
      </c>
      <c r="D544" s="15" t="s">
        <v>2912</v>
      </c>
      <c r="E544" s="15" t="s">
        <v>12494</v>
      </c>
      <c r="F544" s="15" t="s">
        <v>12589</v>
      </c>
    </row>
    <row r="545" spans="1:6" x14ac:dyDescent="0.25">
      <c r="A545" s="14">
        <v>809</v>
      </c>
      <c r="B545" s="15" t="s">
        <v>1918</v>
      </c>
      <c r="C545" s="15" t="s">
        <v>1573</v>
      </c>
      <c r="D545" s="15" t="s">
        <v>16</v>
      </c>
      <c r="E545" s="15" t="s">
        <v>1573</v>
      </c>
      <c r="F545" s="15" t="s">
        <v>148</v>
      </c>
    </row>
    <row r="546" spans="1:6" x14ac:dyDescent="0.25">
      <c r="A546" s="14">
        <v>5652</v>
      </c>
      <c r="B546" s="15" t="s">
        <v>1918</v>
      </c>
      <c r="C546" s="15" t="s">
        <v>5988</v>
      </c>
      <c r="D546" s="15" t="s">
        <v>627</v>
      </c>
      <c r="E546" s="15" t="s">
        <v>5988</v>
      </c>
      <c r="F546" s="15" t="s">
        <v>6025</v>
      </c>
    </row>
    <row r="547" spans="1:6" x14ac:dyDescent="0.25">
      <c r="A547" s="14">
        <v>3347</v>
      </c>
      <c r="B547" s="15" t="s">
        <v>1919</v>
      </c>
      <c r="C547" s="15" t="s">
        <v>10602</v>
      </c>
      <c r="D547" s="15" t="s">
        <v>6098</v>
      </c>
      <c r="E547" s="15" t="s">
        <v>10603</v>
      </c>
      <c r="F547" s="15" t="s">
        <v>10604</v>
      </c>
    </row>
    <row r="548" spans="1:6" x14ac:dyDescent="0.25">
      <c r="A548" s="14">
        <v>2338</v>
      </c>
      <c r="B548" s="15" t="s">
        <v>7458</v>
      </c>
      <c r="C548" s="15" t="s">
        <v>7431</v>
      </c>
      <c r="D548" s="15" t="s">
        <v>2079</v>
      </c>
      <c r="E548" s="15" t="s">
        <v>7431</v>
      </c>
      <c r="F548" s="15" t="s">
        <v>7444</v>
      </c>
    </row>
    <row r="549" spans="1:6" x14ac:dyDescent="0.25">
      <c r="A549" s="14">
        <v>2509</v>
      </c>
      <c r="B549" s="15" t="s">
        <v>8035</v>
      </c>
      <c r="C549" s="15" t="s">
        <v>825</v>
      </c>
      <c r="D549" s="15" t="s">
        <v>2079</v>
      </c>
      <c r="E549" s="15" t="s">
        <v>825</v>
      </c>
      <c r="F549" s="15" t="s">
        <v>825</v>
      </c>
    </row>
    <row r="550" spans="1:6" x14ac:dyDescent="0.25">
      <c r="A550" s="14">
        <v>3714</v>
      </c>
      <c r="B550" s="15" t="s">
        <v>1139</v>
      </c>
      <c r="C550" s="15" t="s">
        <v>12170</v>
      </c>
      <c r="D550" s="15" t="s">
        <v>1593</v>
      </c>
      <c r="E550" s="15" t="s">
        <v>891</v>
      </c>
      <c r="F550" s="15" t="s">
        <v>891</v>
      </c>
    </row>
    <row r="551" spans="1:6" x14ac:dyDescent="0.25">
      <c r="A551" s="14">
        <v>526</v>
      </c>
      <c r="B551" s="15" t="s">
        <v>830</v>
      </c>
      <c r="C551" s="15" t="s">
        <v>102</v>
      </c>
      <c r="D551" s="15" t="s">
        <v>16</v>
      </c>
      <c r="E551" s="15" t="s">
        <v>102</v>
      </c>
      <c r="F551" s="15" t="s">
        <v>770</v>
      </c>
    </row>
    <row r="552" spans="1:6" x14ac:dyDescent="0.25">
      <c r="A552" s="14">
        <v>1957</v>
      </c>
      <c r="B552" s="15" t="s">
        <v>6078</v>
      </c>
      <c r="C552" s="15" t="s">
        <v>5988</v>
      </c>
      <c r="D552" s="15" t="s">
        <v>627</v>
      </c>
      <c r="E552" s="15" t="s">
        <v>5988</v>
      </c>
      <c r="F552" s="15" t="s">
        <v>2379</v>
      </c>
    </row>
    <row r="553" spans="1:6" x14ac:dyDescent="0.25">
      <c r="A553" s="14">
        <v>3031</v>
      </c>
      <c r="B553" s="15" t="s">
        <v>9791</v>
      </c>
      <c r="C553" s="15" t="s">
        <v>1592</v>
      </c>
      <c r="D553" s="15" t="s">
        <v>1593</v>
      </c>
      <c r="E553" s="15" t="s">
        <v>1737</v>
      </c>
      <c r="F553" s="15" t="s">
        <v>9346</v>
      </c>
    </row>
    <row r="554" spans="1:6" x14ac:dyDescent="0.25">
      <c r="A554" s="14">
        <v>1045</v>
      </c>
      <c r="B554" s="15" t="s">
        <v>2789</v>
      </c>
      <c r="C554" s="15" t="s">
        <v>1573</v>
      </c>
      <c r="D554" s="15" t="s">
        <v>16</v>
      </c>
      <c r="E554" s="15" t="s">
        <v>1573</v>
      </c>
      <c r="F554" s="15" t="s">
        <v>1718</v>
      </c>
    </row>
    <row r="555" spans="1:6" x14ac:dyDescent="0.25">
      <c r="A555" s="14">
        <v>6139</v>
      </c>
      <c r="B555" s="15" t="s">
        <v>13798</v>
      </c>
      <c r="C555" s="15" t="s">
        <v>2503</v>
      </c>
      <c r="D555" s="15" t="s">
        <v>2912</v>
      </c>
      <c r="E555" s="15" t="s">
        <v>2503</v>
      </c>
      <c r="F555" s="15" t="s">
        <v>4157</v>
      </c>
    </row>
    <row r="556" spans="1:6" x14ac:dyDescent="0.25">
      <c r="A556" s="14">
        <v>1123</v>
      </c>
      <c r="B556" s="15" t="s">
        <v>3094</v>
      </c>
      <c r="C556" s="15" t="s">
        <v>2912</v>
      </c>
      <c r="D556" s="15" t="s">
        <v>16</v>
      </c>
      <c r="E556" s="15" t="s">
        <v>1155</v>
      </c>
      <c r="F556" s="15" t="s">
        <v>1380</v>
      </c>
    </row>
    <row r="557" spans="1:6" x14ac:dyDescent="0.25">
      <c r="A557" s="14">
        <v>5804</v>
      </c>
      <c r="B557" s="15" t="s">
        <v>13627</v>
      </c>
      <c r="C557" s="15" t="s">
        <v>10602</v>
      </c>
      <c r="D557" s="15" t="s">
        <v>6098</v>
      </c>
      <c r="E557" s="15" t="s">
        <v>10612</v>
      </c>
      <c r="F557" s="15" t="s">
        <v>10627</v>
      </c>
    </row>
    <row r="558" spans="1:6" x14ac:dyDescent="0.25">
      <c r="A558" s="14">
        <v>1958</v>
      </c>
      <c r="B558" s="15" t="s">
        <v>6082</v>
      </c>
      <c r="C558" s="15" t="s">
        <v>5988</v>
      </c>
      <c r="D558" s="15" t="s">
        <v>627</v>
      </c>
      <c r="E558" s="15" t="s">
        <v>5988</v>
      </c>
      <c r="F558" s="15" t="s">
        <v>6003</v>
      </c>
    </row>
    <row r="559" spans="1:6" x14ac:dyDescent="0.25">
      <c r="A559" s="14">
        <v>1959</v>
      </c>
      <c r="B559" s="15" t="s">
        <v>6086</v>
      </c>
      <c r="C559" s="15" t="s">
        <v>5988</v>
      </c>
      <c r="D559" s="15" t="s">
        <v>627</v>
      </c>
      <c r="E559" s="15" t="s">
        <v>5988</v>
      </c>
      <c r="F559" s="15" t="s">
        <v>735</v>
      </c>
    </row>
    <row r="560" spans="1:6" x14ac:dyDescent="0.25">
      <c r="A560" s="14">
        <v>3342</v>
      </c>
      <c r="B560" s="15" t="s">
        <v>10900</v>
      </c>
      <c r="C560" s="15" t="s">
        <v>6098</v>
      </c>
      <c r="D560" s="15" t="s">
        <v>6098</v>
      </c>
      <c r="E560" s="15" t="s">
        <v>10621</v>
      </c>
      <c r="F560" s="15" t="s">
        <v>2397</v>
      </c>
    </row>
    <row r="561" spans="1:6" x14ac:dyDescent="0.25">
      <c r="A561" s="14">
        <v>1232</v>
      </c>
      <c r="B561" s="15" t="s">
        <v>54</v>
      </c>
      <c r="C561" s="15" t="s">
        <v>2912</v>
      </c>
      <c r="D561" s="15" t="s">
        <v>2912</v>
      </c>
      <c r="E561" s="15" t="s">
        <v>2912</v>
      </c>
      <c r="F561" s="15" t="s">
        <v>3057</v>
      </c>
    </row>
    <row r="562" spans="1:6" x14ac:dyDescent="0.25">
      <c r="A562" s="14">
        <v>457</v>
      </c>
      <c r="B562" s="15" t="s">
        <v>548</v>
      </c>
      <c r="C562" s="15" t="s">
        <v>46</v>
      </c>
      <c r="D562" s="15" t="s">
        <v>16</v>
      </c>
      <c r="E562" s="15" t="s">
        <v>147</v>
      </c>
      <c r="F562" s="15" t="s">
        <v>147</v>
      </c>
    </row>
    <row r="563" spans="1:6" x14ac:dyDescent="0.25">
      <c r="A563" s="14">
        <v>1773</v>
      </c>
      <c r="B563" s="15" t="s">
        <v>548</v>
      </c>
      <c r="C563" s="15" t="s">
        <v>627</v>
      </c>
      <c r="D563" s="15" t="s">
        <v>627</v>
      </c>
      <c r="E563" s="15" t="s">
        <v>5259</v>
      </c>
      <c r="F563" s="15" t="s">
        <v>548</v>
      </c>
    </row>
    <row r="564" spans="1:6" x14ac:dyDescent="0.25">
      <c r="A564" s="14">
        <v>2742</v>
      </c>
      <c r="B564" s="15" t="s">
        <v>3099</v>
      </c>
      <c r="C564" s="15" t="s">
        <v>1593</v>
      </c>
      <c r="D564" s="15" t="s">
        <v>1593</v>
      </c>
      <c r="E564" s="15" t="s">
        <v>8713</v>
      </c>
      <c r="F564" s="15" t="s">
        <v>254</v>
      </c>
    </row>
    <row r="565" spans="1:6" x14ac:dyDescent="0.25">
      <c r="A565" s="14">
        <v>328</v>
      </c>
      <c r="B565" s="15" t="s">
        <v>118</v>
      </c>
      <c r="C565" s="15" t="s">
        <v>15</v>
      </c>
      <c r="D565" s="15" t="s">
        <v>16</v>
      </c>
      <c r="E565" s="15" t="s">
        <v>16</v>
      </c>
      <c r="F565" s="15" t="s">
        <v>86</v>
      </c>
    </row>
    <row r="566" spans="1:6" x14ac:dyDescent="0.25">
      <c r="A566" s="14">
        <v>509</v>
      </c>
      <c r="B566" s="15" t="s">
        <v>759</v>
      </c>
      <c r="C566" s="15" t="s">
        <v>102</v>
      </c>
      <c r="D566" s="15" t="s">
        <v>16</v>
      </c>
      <c r="E566" s="15" t="s">
        <v>102</v>
      </c>
      <c r="F566" s="15" t="s">
        <v>760</v>
      </c>
    </row>
    <row r="567" spans="1:6" x14ac:dyDescent="0.25">
      <c r="A567" s="14">
        <v>3323</v>
      </c>
      <c r="B567" s="15" t="s">
        <v>10831</v>
      </c>
      <c r="C567" s="15" t="s">
        <v>6098</v>
      </c>
      <c r="D567" s="15" t="s">
        <v>6098</v>
      </c>
      <c r="E567" s="15" t="s">
        <v>10621</v>
      </c>
      <c r="F567" s="15" t="s">
        <v>10765</v>
      </c>
    </row>
    <row r="568" spans="1:6" x14ac:dyDescent="0.25">
      <c r="A568" s="14">
        <v>2992</v>
      </c>
      <c r="B568" s="15" t="s">
        <v>9655</v>
      </c>
      <c r="C568" s="15" t="s">
        <v>9278</v>
      </c>
      <c r="D568" s="15" t="s">
        <v>1593</v>
      </c>
      <c r="E568" s="15" t="s">
        <v>9279</v>
      </c>
      <c r="F568" s="15" t="s">
        <v>9325</v>
      </c>
    </row>
    <row r="569" spans="1:6" x14ac:dyDescent="0.25">
      <c r="A569" s="14">
        <v>2744</v>
      </c>
      <c r="B569" s="15" t="s">
        <v>8804</v>
      </c>
      <c r="C569" s="15" t="s">
        <v>1593</v>
      </c>
      <c r="D569" s="15" t="s">
        <v>1593</v>
      </c>
      <c r="E569" s="15" t="s">
        <v>1593</v>
      </c>
      <c r="F569" s="15" t="s">
        <v>3604</v>
      </c>
    </row>
    <row r="570" spans="1:6" x14ac:dyDescent="0.25">
      <c r="A570" s="14">
        <v>356</v>
      </c>
      <c r="B570" s="15" t="s">
        <v>249</v>
      </c>
      <c r="C570" s="15" t="s">
        <v>46</v>
      </c>
      <c r="D570" s="15" t="s">
        <v>16</v>
      </c>
      <c r="E570" s="15" t="s">
        <v>47</v>
      </c>
      <c r="F570" s="15" t="s">
        <v>240</v>
      </c>
    </row>
    <row r="571" spans="1:6" x14ac:dyDescent="0.25">
      <c r="A571" s="14">
        <v>346</v>
      </c>
      <c r="B571" s="15" t="s">
        <v>203</v>
      </c>
      <c r="C571" s="15" t="s">
        <v>33</v>
      </c>
      <c r="D571" s="15" t="s">
        <v>16</v>
      </c>
      <c r="E571" s="15" t="s">
        <v>198</v>
      </c>
      <c r="F571" s="15" t="s">
        <v>204</v>
      </c>
    </row>
    <row r="572" spans="1:6" x14ac:dyDescent="0.25">
      <c r="A572" s="14">
        <v>2227</v>
      </c>
      <c r="B572" s="15" t="s">
        <v>7050</v>
      </c>
      <c r="C572" s="15" t="s">
        <v>4104</v>
      </c>
      <c r="D572" s="15" t="s">
        <v>162</v>
      </c>
      <c r="E572" s="15" t="s">
        <v>4104</v>
      </c>
      <c r="F572" s="15" t="s">
        <v>2427</v>
      </c>
    </row>
    <row r="573" spans="1:6" x14ac:dyDescent="0.25">
      <c r="A573" s="14">
        <v>1043</v>
      </c>
      <c r="B573" s="15" t="s">
        <v>2782</v>
      </c>
      <c r="C573" s="15" t="s">
        <v>1592</v>
      </c>
      <c r="D573" s="15" t="s">
        <v>1593</v>
      </c>
      <c r="E573" s="15" t="s">
        <v>1594</v>
      </c>
      <c r="F573" s="15" t="s">
        <v>1595</v>
      </c>
    </row>
    <row r="574" spans="1:6" x14ac:dyDescent="0.25">
      <c r="A574" s="14">
        <v>1914</v>
      </c>
      <c r="B574" s="15" t="s">
        <v>5921</v>
      </c>
      <c r="C574" s="15" t="s">
        <v>627</v>
      </c>
      <c r="D574" s="15" t="s">
        <v>627</v>
      </c>
      <c r="E574" s="15" t="s">
        <v>2372</v>
      </c>
      <c r="F574" s="15" t="s">
        <v>2372</v>
      </c>
    </row>
    <row r="575" spans="1:6" x14ac:dyDescent="0.25">
      <c r="A575" s="14">
        <v>1528</v>
      </c>
      <c r="B575" s="15" t="s">
        <v>4593</v>
      </c>
      <c r="C575" s="15" t="s">
        <v>2503</v>
      </c>
      <c r="D575" s="15" t="s">
        <v>2912</v>
      </c>
      <c r="E575" s="15" t="s">
        <v>2503</v>
      </c>
      <c r="F575" s="15" t="s">
        <v>4141</v>
      </c>
    </row>
    <row r="576" spans="1:6" x14ac:dyDescent="0.25">
      <c r="A576" s="14">
        <v>2121</v>
      </c>
      <c r="B576" s="15" t="s">
        <v>6683</v>
      </c>
      <c r="C576" s="15" t="s">
        <v>162</v>
      </c>
      <c r="D576" s="15" t="s">
        <v>162</v>
      </c>
      <c r="E576" s="15" t="s">
        <v>162</v>
      </c>
      <c r="F576" s="15" t="s">
        <v>162</v>
      </c>
    </row>
    <row r="577" spans="1:6" x14ac:dyDescent="0.25">
      <c r="A577" s="14">
        <v>1482</v>
      </c>
      <c r="B577" s="15" t="s">
        <v>4434</v>
      </c>
      <c r="C577" s="15" t="s">
        <v>2503</v>
      </c>
      <c r="D577" s="15" t="s">
        <v>2912</v>
      </c>
      <c r="E577" s="15" t="s">
        <v>2503</v>
      </c>
      <c r="F577" s="15" t="s">
        <v>4157</v>
      </c>
    </row>
    <row r="578" spans="1:6" x14ac:dyDescent="0.25">
      <c r="A578" s="14">
        <v>2088</v>
      </c>
      <c r="B578" s="15" t="s">
        <v>4434</v>
      </c>
      <c r="C578" s="15" t="s">
        <v>4104</v>
      </c>
      <c r="D578" s="15" t="s">
        <v>162</v>
      </c>
      <c r="E578" s="15" t="s">
        <v>4104</v>
      </c>
      <c r="F578" s="15" t="s">
        <v>6483</v>
      </c>
    </row>
    <row r="579" spans="1:6" x14ac:dyDescent="0.25">
      <c r="A579" s="14">
        <v>1933</v>
      </c>
      <c r="B579" s="15" t="s">
        <v>5984</v>
      </c>
      <c r="C579" s="15" t="s">
        <v>627</v>
      </c>
      <c r="D579" s="15" t="s">
        <v>627</v>
      </c>
      <c r="E579" s="15" t="s">
        <v>627</v>
      </c>
      <c r="F579" s="15" t="s">
        <v>5505</v>
      </c>
    </row>
    <row r="580" spans="1:6" x14ac:dyDescent="0.25">
      <c r="A580" s="14">
        <v>3025</v>
      </c>
      <c r="B580" s="15" t="s">
        <v>5984</v>
      </c>
      <c r="C580" s="15" t="s">
        <v>9278</v>
      </c>
      <c r="D580" s="15" t="s">
        <v>1593</v>
      </c>
      <c r="E580" s="15" t="s">
        <v>9292</v>
      </c>
      <c r="F580" s="15" t="s">
        <v>9376</v>
      </c>
    </row>
    <row r="581" spans="1:6" x14ac:dyDescent="0.25">
      <c r="A581" s="14">
        <v>3686</v>
      </c>
      <c r="B581" s="15" t="s">
        <v>12141</v>
      </c>
      <c r="C581" s="15" t="s">
        <v>11545</v>
      </c>
      <c r="D581" s="15" t="s">
        <v>6098</v>
      </c>
      <c r="E581" s="15" t="s">
        <v>11546</v>
      </c>
      <c r="F581" s="15" t="s">
        <v>11562</v>
      </c>
    </row>
    <row r="582" spans="1:6" x14ac:dyDescent="0.25">
      <c r="A582" s="14">
        <v>2837</v>
      </c>
      <c r="B582" s="15" t="s">
        <v>9120</v>
      </c>
      <c r="C582" s="15" t="s">
        <v>1593</v>
      </c>
      <c r="D582" s="15" t="s">
        <v>1593</v>
      </c>
      <c r="E582" s="15" t="s">
        <v>1593</v>
      </c>
      <c r="F582" s="15" t="s">
        <v>8688</v>
      </c>
    </row>
    <row r="583" spans="1:6" x14ac:dyDescent="0.25">
      <c r="A583" s="14">
        <v>6018</v>
      </c>
      <c r="B583" s="15" t="s">
        <v>13762</v>
      </c>
      <c r="C583" s="15" t="s">
        <v>5988</v>
      </c>
      <c r="D583" s="15" t="s">
        <v>627</v>
      </c>
      <c r="E583" s="15" t="s">
        <v>5988</v>
      </c>
      <c r="F583" s="15" t="s">
        <v>6025</v>
      </c>
    </row>
    <row r="584" spans="1:6" x14ac:dyDescent="0.25">
      <c r="A584" s="14">
        <v>2367</v>
      </c>
      <c r="B584" s="15" t="s">
        <v>7548</v>
      </c>
      <c r="C584" s="15" t="s">
        <v>7431</v>
      </c>
      <c r="D584" s="15" t="s">
        <v>2079</v>
      </c>
      <c r="E584" s="15" t="s">
        <v>7431</v>
      </c>
      <c r="F584" s="15" t="s">
        <v>7431</v>
      </c>
    </row>
    <row r="585" spans="1:6" x14ac:dyDescent="0.25">
      <c r="A585" s="14">
        <v>6026</v>
      </c>
      <c r="B585" s="15" t="s">
        <v>13775</v>
      </c>
      <c r="C585" s="15" t="s">
        <v>12170</v>
      </c>
      <c r="D585" s="15" t="s">
        <v>1593</v>
      </c>
      <c r="E585" s="15" t="s">
        <v>2417</v>
      </c>
      <c r="F585" s="15" t="s">
        <v>2417</v>
      </c>
    </row>
    <row r="586" spans="1:6" x14ac:dyDescent="0.25">
      <c r="A586" s="14">
        <v>3826</v>
      </c>
      <c r="B586" s="15" t="s">
        <v>12599</v>
      </c>
      <c r="C586" s="15" t="s">
        <v>4207</v>
      </c>
      <c r="D586" s="15" t="s">
        <v>2912</v>
      </c>
      <c r="E586" s="15" t="s">
        <v>12494</v>
      </c>
      <c r="F586" s="15" t="s">
        <v>10377</v>
      </c>
    </row>
    <row r="587" spans="1:6" x14ac:dyDescent="0.25">
      <c r="A587" s="14">
        <v>2275</v>
      </c>
      <c r="B587" s="15" t="s">
        <v>7230</v>
      </c>
      <c r="C587" s="15" t="s">
        <v>7134</v>
      </c>
      <c r="D587" s="15" t="s">
        <v>2079</v>
      </c>
      <c r="E587" s="15" t="s">
        <v>811</v>
      </c>
      <c r="F587" s="15" t="s">
        <v>811</v>
      </c>
    </row>
    <row r="588" spans="1:6" x14ac:dyDescent="0.25">
      <c r="A588" s="14">
        <v>2134</v>
      </c>
      <c r="B588" s="15" t="s">
        <v>6732</v>
      </c>
      <c r="C588" s="15" t="s">
        <v>4104</v>
      </c>
      <c r="D588" s="15" t="s">
        <v>162</v>
      </c>
      <c r="E588" s="15" t="s">
        <v>4104</v>
      </c>
      <c r="F588" s="15" t="s">
        <v>6463</v>
      </c>
    </row>
    <row r="589" spans="1:6" x14ac:dyDescent="0.25">
      <c r="A589" s="14">
        <v>1960</v>
      </c>
      <c r="B589" s="15" t="s">
        <v>6090</v>
      </c>
      <c r="C589" s="15" t="s">
        <v>5988</v>
      </c>
      <c r="D589" s="15" t="s">
        <v>627</v>
      </c>
      <c r="E589" s="15" t="s">
        <v>5988</v>
      </c>
      <c r="F589" s="15" t="s">
        <v>735</v>
      </c>
    </row>
    <row r="590" spans="1:6" x14ac:dyDescent="0.25">
      <c r="A590" s="14">
        <v>2345</v>
      </c>
      <c r="B590" s="15" t="s">
        <v>7481</v>
      </c>
      <c r="C590" s="15" t="s">
        <v>7431</v>
      </c>
      <c r="D590" s="15" t="s">
        <v>2079</v>
      </c>
      <c r="E590" s="15" t="s">
        <v>7482</v>
      </c>
      <c r="F590" s="15" t="s">
        <v>7483</v>
      </c>
    </row>
    <row r="591" spans="1:6" x14ac:dyDescent="0.25">
      <c r="A591" s="14">
        <v>606</v>
      </c>
      <c r="B591" s="15" t="s">
        <v>1138</v>
      </c>
      <c r="C591" s="15" t="s">
        <v>1133</v>
      </c>
      <c r="D591" s="15" t="s">
        <v>16</v>
      </c>
      <c r="E591" s="15" t="s">
        <v>1133</v>
      </c>
      <c r="F591" s="15" t="s">
        <v>1139</v>
      </c>
    </row>
    <row r="592" spans="1:6" x14ac:dyDescent="0.25">
      <c r="A592" s="14">
        <v>1684</v>
      </c>
      <c r="B592" s="15" t="s">
        <v>5098</v>
      </c>
      <c r="C592" s="15" t="s">
        <v>2503</v>
      </c>
      <c r="D592" s="15" t="s">
        <v>2912</v>
      </c>
      <c r="E592" s="15" t="s">
        <v>2274</v>
      </c>
      <c r="F592" s="15" t="s">
        <v>3558</v>
      </c>
    </row>
    <row r="593" spans="1:6" x14ac:dyDescent="0.25">
      <c r="A593" s="14">
        <v>1278</v>
      </c>
      <c r="B593" s="15" t="s">
        <v>3690</v>
      </c>
      <c r="C593" s="15" t="s">
        <v>3539</v>
      </c>
      <c r="D593" s="15" t="s">
        <v>2912</v>
      </c>
      <c r="E593" s="15" t="s">
        <v>3563</v>
      </c>
      <c r="F593" s="15" t="s">
        <v>229</v>
      </c>
    </row>
    <row r="594" spans="1:6" x14ac:dyDescent="0.25">
      <c r="A594" s="14">
        <v>2127</v>
      </c>
      <c r="B594" s="15" t="s">
        <v>6705</v>
      </c>
      <c r="C594" s="15" t="s">
        <v>162</v>
      </c>
      <c r="D594" s="15" t="s">
        <v>162</v>
      </c>
      <c r="E594" s="15" t="s">
        <v>254</v>
      </c>
      <c r="F594" s="15" t="s">
        <v>254</v>
      </c>
    </row>
    <row r="595" spans="1:6" x14ac:dyDescent="0.25">
      <c r="A595" s="14">
        <v>3836</v>
      </c>
      <c r="B595" s="15" t="s">
        <v>12630</v>
      </c>
      <c r="C595" s="15" t="s">
        <v>4207</v>
      </c>
      <c r="D595" s="15" t="s">
        <v>2912</v>
      </c>
      <c r="E595" s="15" t="s">
        <v>12494</v>
      </c>
      <c r="F595" s="15" t="s">
        <v>10377</v>
      </c>
    </row>
    <row r="596" spans="1:6" x14ac:dyDescent="0.25">
      <c r="A596" s="14">
        <v>1414</v>
      </c>
      <c r="B596" s="15" t="s">
        <v>4206</v>
      </c>
      <c r="C596" s="15" t="s">
        <v>4207</v>
      </c>
      <c r="D596" s="15" t="s">
        <v>2912</v>
      </c>
      <c r="E596" s="15" t="s">
        <v>1072</v>
      </c>
      <c r="F596" s="15" t="s">
        <v>4208</v>
      </c>
    </row>
    <row r="597" spans="1:6" x14ac:dyDescent="0.25">
      <c r="A597" s="14">
        <v>2082</v>
      </c>
      <c r="B597" s="15" t="s">
        <v>6534</v>
      </c>
      <c r="C597" s="15" t="s">
        <v>4104</v>
      </c>
      <c r="D597" s="15" t="s">
        <v>162</v>
      </c>
      <c r="E597" s="15" t="s">
        <v>4104</v>
      </c>
      <c r="F597" s="15" t="s">
        <v>6463</v>
      </c>
    </row>
    <row r="598" spans="1:6" x14ac:dyDescent="0.25">
      <c r="A598" s="14">
        <v>1384</v>
      </c>
      <c r="B598" s="15" t="s">
        <v>4095</v>
      </c>
      <c r="C598" s="15" t="s">
        <v>2503</v>
      </c>
      <c r="D598" s="15" t="s">
        <v>2912</v>
      </c>
      <c r="E598" s="15" t="s">
        <v>2503</v>
      </c>
      <c r="F598" s="15" t="s">
        <v>610</v>
      </c>
    </row>
    <row r="599" spans="1:6" x14ac:dyDescent="0.25">
      <c r="A599" s="14">
        <v>630</v>
      </c>
      <c r="B599" s="15" t="s">
        <v>1240</v>
      </c>
      <c r="C599" s="15" t="s">
        <v>1133</v>
      </c>
      <c r="D599" s="15" t="s">
        <v>16</v>
      </c>
      <c r="E599" s="15" t="s">
        <v>1145</v>
      </c>
      <c r="F599" s="15" t="s">
        <v>1220</v>
      </c>
    </row>
    <row r="600" spans="1:6" x14ac:dyDescent="0.25">
      <c r="A600" s="14">
        <v>3835</v>
      </c>
      <c r="B600" s="15" t="s">
        <v>12626</v>
      </c>
      <c r="C600" s="15" t="s">
        <v>4207</v>
      </c>
      <c r="D600" s="15" t="s">
        <v>2912</v>
      </c>
      <c r="E600" s="15" t="s">
        <v>12494</v>
      </c>
      <c r="F600" s="15" t="s">
        <v>12494</v>
      </c>
    </row>
    <row r="601" spans="1:6" x14ac:dyDescent="0.25">
      <c r="A601" s="14">
        <v>3332</v>
      </c>
      <c r="B601" s="15" t="s">
        <v>10859</v>
      </c>
      <c r="C601" s="15" t="s">
        <v>6098</v>
      </c>
      <c r="D601" s="15" t="s">
        <v>6098</v>
      </c>
      <c r="E601" s="15" t="s">
        <v>10612</v>
      </c>
      <c r="F601" s="15" t="s">
        <v>10612</v>
      </c>
    </row>
    <row r="602" spans="1:6" x14ac:dyDescent="0.25">
      <c r="A602" s="14">
        <v>616</v>
      </c>
      <c r="B602" s="15" t="s">
        <v>1186</v>
      </c>
      <c r="C602" s="15" t="s">
        <v>1133</v>
      </c>
      <c r="D602" s="15" t="s">
        <v>16</v>
      </c>
      <c r="E602" s="15" t="s">
        <v>1145</v>
      </c>
      <c r="F602" s="15" t="s">
        <v>979</v>
      </c>
    </row>
    <row r="603" spans="1:6" x14ac:dyDescent="0.25">
      <c r="A603" s="14">
        <v>1488</v>
      </c>
      <c r="B603" s="15" t="s">
        <v>4452</v>
      </c>
      <c r="C603" s="15" t="s">
        <v>2503</v>
      </c>
      <c r="D603" s="15" t="s">
        <v>2912</v>
      </c>
      <c r="E603" s="15" t="s">
        <v>2503</v>
      </c>
      <c r="F603" s="15" t="s">
        <v>4151</v>
      </c>
    </row>
    <row r="604" spans="1:6" x14ac:dyDescent="0.25">
      <c r="A604" s="14">
        <v>2126</v>
      </c>
      <c r="B604" s="15" t="s">
        <v>6701</v>
      </c>
      <c r="C604" s="15" t="s">
        <v>4104</v>
      </c>
      <c r="D604" s="15" t="s">
        <v>162</v>
      </c>
      <c r="E604" s="15" t="s">
        <v>4104</v>
      </c>
      <c r="F604" s="15" t="s">
        <v>6463</v>
      </c>
    </row>
    <row r="605" spans="1:6" x14ac:dyDescent="0.25">
      <c r="A605" s="14">
        <v>815</v>
      </c>
      <c r="B605" s="15" t="s">
        <v>1941</v>
      </c>
      <c r="C605" s="15" t="s">
        <v>1592</v>
      </c>
      <c r="D605" s="15" t="s">
        <v>1593</v>
      </c>
      <c r="E605" s="15" t="s">
        <v>1594</v>
      </c>
      <c r="F605" s="15" t="s">
        <v>1662</v>
      </c>
    </row>
    <row r="606" spans="1:6" x14ac:dyDescent="0.25">
      <c r="A606" s="14">
        <v>2620</v>
      </c>
      <c r="B606" s="15" t="s">
        <v>1941</v>
      </c>
      <c r="C606" s="15" t="s">
        <v>1812</v>
      </c>
      <c r="D606" s="15" t="s">
        <v>2079</v>
      </c>
      <c r="E606" s="15" t="s">
        <v>8313</v>
      </c>
      <c r="F606" s="15" t="s">
        <v>1941</v>
      </c>
    </row>
    <row r="607" spans="1:6" x14ac:dyDescent="0.25">
      <c r="A607" s="14">
        <v>3032</v>
      </c>
      <c r="B607" s="15" t="s">
        <v>1941</v>
      </c>
      <c r="C607" s="15" t="s">
        <v>9278</v>
      </c>
      <c r="D607" s="15" t="s">
        <v>1593</v>
      </c>
      <c r="E607" s="15" t="s">
        <v>9279</v>
      </c>
      <c r="F607" s="15" t="s">
        <v>3037</v>
      </c>
    </row>
    <row r="608" spans="1:6" x14ac:dyDescent="0.25">
      <c r="A608" s="14">
        <v>5689</v>
      </c>
      <c r="B608" s="15" t="s">
        <v>1941</v>
      </c>
      <c r="C608" s="15" t="s">
        <v>102</v>
      </c>
      <c r="D608" s="15" t="s">
        <v>16</v>
      </c>
      <c r="E608" s="15" t="s">
        <v>621</v>
      </c>
      <c r="F608" s="15" t="s">
        <v>676</v>
      </c>
    </row>
    <row r="609" spans="1:6" x14ac:dyDescent="0.25">
      <c r="A609" s="14">
        <v>5644</v>
      </c>
      <c r="B609" s="15" t="s">
        <v>13476</v>
      </c>
      <c r="C609" s="15" t="s">
        <v>6098</v>
      </c>
      <c r="D609" s="15" t="s">
        <v>6098</v>
      </c>
      <c r="E609" s="15" t="s">
        <v>10603</v>
      </c>
      <c r="F609" s="15" t="s">
        <v>10667</v>
      </c>
    </row>
    <row r="610" spans="1:6" x14ac:dyDescent="0.25">
      <c r="A610" s="14">
        <v>330</v>
      </c>
      <c r="B610" s="15" t="s">
        <v>48</v>
      </c>
      <c r="C610" s="15" t="s">
        <v>46</v>
      </c>
      <c r="D610" s="15" t="s">
        <v>16</v>
      </c>
      <c r="E610" s="15" t="s">
        <v>47</v>
      </c>
      <c r="F610" s="15" t="s">
        <v>48</v>
      </c>
    </row>
    <row r="611" spans="1:6" x14ac:dyDescent="0.25">
      <c r="A611" s="14">
        <v>633</v>
      </c>
      <c r="B611" s="15" t="s">
        <v>48</v>
      </c>
      <c r="C611" s="15" t="s">
        <v>1133</v>
      </c>
      <c r="D611" s="15" t="s">
        <v>16</v>
      </c>
      <c r="E611" s="15" t="s">
        <v>1133</v>
      </c>
      <c r="F611" s="15" t="s">
        <v>1139</v>
      </c>
    </row>
    <row r="612" spans="1:6" x14ac:dyDescent="0.25">
      <c r="A612" s="14">
        <v>811</v>
      </c>
      <c r="B612" s="15" t="s">
        <v>48</v>
      </c>
      <c r="C612" s="15" t="s">
        <v>1573</v>
      </c>
      <c r="D612" s="15" t="s">
        <v>16</v>
      </c>
      <c r="E612" s="15" t="s">
        <v>1573</v>
      </c>
      <c r="F612" s="15" t="s">
        <v>134</v>
      </c>
    </row>
    <row r="613" spans="1:6" x14ac:dyDescent="0.25">
      <c r="A613" s="14">
        <v>1496</v>
      </c>
      <c r="B613" s="15" t="s">
        <v>48</v>
      </c>
      <c r="C613" s="15" t="s">
        <v>2503</v>
      </c>
      <c r="D613" s="15" t="s">
        <v>2912</v>
      </c>
      <c r="E613" s="15" t="s">
        <v>2503</v>
      </c>
      <c r="F613" s="15" t="s">
        <v>4116</v>
      </c>
    </row>
    <row r="614" spans="1:6" x14ac:dyDescent="0.25">
      <c r="A614" s="14">
        <v>1501</v>
      </c>
      <c r="B614" s="15" t="s">
        <v>48</v>
      </c>
      <c r="C614" s="15" t="s">
        <v>2503</v>
      </c>
      <c r="D614" s="15" t="s">
        <v>2912</v>
      </c>
      <c r="E614" s="15" t="s">
        <v>2503</v>
      </c>
      <c r="F614" s="15" t="s">
        <v>4075</v>
      </c>
    </row>
    <row r="615" spans="1:6" x14ac:dyDescent="0.25">
      <c r="A615" s="14">
        <v>1602</v>
      </c>
      <c r="B615" s="15" t="s">
        <v>48</v>
      </c>
      <c r="C615" s="15" t="s">
        <v>2503</v>
      </c>
      <c r="D615" s="15" t="s">
        <v>2912</v>
      </c>
      <c r="E615" s="15" t="s">
        <v>2274</v>
      </c>
      <c r="F615" s="15" t="s">
        <v>4081</v>
      </c>
    </row>
    <row r="616" spans="1:6" x14ac:dyDescent="0.25">
      <c r="A616" s="14">
        <v>2128</v>
      </c>
      <c r="B616" s="15" t="s">
        <v>48</v>
      </c>
      <c r="C616" s="15" t="s">
        <v>162</v>
      </c>
      <c r="D616" s="15" t="s">
        <v>162</v>
      </c>
      <c r="E616" s="15" t="s">
        <v>254</v>
      </c>
      <c r="F616" s="15" t="s">
        <v>48</v>
      </c>
    </row>
    <row r="617" spans="1:6" x14ac:dyDescent="0.25">
      <c r="A617" s="14">
        <v>2130</v>
      </c>
      <c r="B617" s="15" t="s">
        <v>48</v>
      </c>
      <c r="C617" s="15" t="s">
        <v>162</v>
      </c>
      <c r="D617" s="15" t="s">
        <v>162</v>
      </c>
      <c r="E617" s="15" t="s">
        <v>28</v>
      </c>
      <c r="F617" s="15" t="s">
        <v>48</v>
      </c>
    </row>
    <row r="618" spans="1:6" x14ac:dyDescent="0.25">
      <c r="A618" s="14">
        <v>2370</v>
      </c>
      <c r="B618" s="15" t="s">
        <v>48</v>
      </c>
      <c r="C618" s="15" t="s">
        <v>7431</v>
      </c>
      <c r="D618" s="15" t="s">
        <v>2079</v>
      </c>
      <c r="E618" s="15" t="s">
        <v>7431</v>
      </c>
      <c r="F618" s="15" t="s">
        <v>7444</v>
      </c>
    </row>
    <row r="619" spans="1:6" x14ac:dyDescent="0.25">
      <c r="A619" s="14">
        <v>2621</v>
      </c>
      <c r="B619" s="15" t="s">
        <v>48</v>
      </c>
      <c r="C619" s="15" t="s">
        <v>1812</v>
      </c>
      <c r="D619" s="15" t="s">
        <v>2079</v>
      </c>
      <c r="E619" s="15" t="s">
        <v>8313</v>
      </c>
      <c r="F619" s="15" t="s">
        <v>2455</v>
      </c>
    </row>
    <row r="620" spans="1:6" x14ac:dyDescent="0.25">
      <c r="A620" s="14">
        <v>2622</v>
      </c>
      <c r="B620" s="15" t="s">
        <v>48</v>
      </c>
      <c r="C620" s="15" t="s">
        <v>1812</v>
      </c>
      <c r="D620" s="15" t="s">
        <v>2079</v>
      </c>
      <c r="E620" s="15" t="s">
        <v>8313</v>
      </c>
      <c r="F620" s="15" t="s">
        <v>1941</v>
      </c>
    </row>
    <row r="621" spans="1:6" x14ac:dyDescent="0.25">
      <c r="A621" s="14">
        <v>3051</v>
      </c>
      <c r="B621" s="15" t="s">
        <v>48</v>
      </c>
      <c r="C621" s="15" t="s">
        <v>9278</v>
      </c>
      <c r="D621" s="15" t="s">
        <v>1593</v>
      </c>
      <c r="E621" s="15" t="s">
        <v>9292</v>
      </c>
      <c r="F621" s="15" t="s">
        <v>9297</v>
      </c>
    </row>
    <row r="622" spans="1:6" x14ac:dyDescent="0.25">
      <c r="A622" s="14">
        <v>3351</v>
      </c>
      <c r="B622" s="15" t="s">
        <v>48</v>
      </c>
      <c r="C622" s="15" t="s">
        <v>6098</v>
      </c>
      <c r="D622" s="15" t="s">
        <v>6098</v>
      </c>
      <c r="E622" s="15" t="s">
        <v>6098</v>
      </c>
      <c r="F622" s="15" t="s">
        <v>6099</v>
      </c>
    </row>
    <row r="623" spans="1:6" x14ac:dyDescent="0.25">
      <c r="A623" s="14">
        <v>812</v>
      </c>
      <c r="B623" s="15" t="s">
        <v>1928</v>
      </c>
      <c r="C623" s="15" t="s">
        <v>1592</v>
      </c>
      <c r="D623" s="15" t="s">
        <v>1593</v>
      </c>
      <c r="E623" s="15" t="s">
        <v>1594</v>
      </c>
      <c r="F623" s="15" t="s">
        <v>1682</v>
      </c>
    </row>
    <row r="624" spans="1:6" x14ac:dyDescent="0.25">
      <c r="A624" s="14">
        <v>2746</v>
      </c>
      <c r="B624" s="15" t="s">
        <v>8812</v>
      </c>
      <c r="C624" s="15" t="s">
        <v>8653</v>
      </c>
      <c r="D624" s="15" t="s">
        <v>1593</v>
      </c>
      <c r="E624" s="15" t="s">
        <v>1593</v>
      </c>
      <c r="F624" s="15" t="s">
        <v>8661</v>
      </c>
    </row>
    <row r="625" spans="1:6" x14ac:dyDescent="0.25">
      <c r="A625" s="14">
        <v>2730</v>
      </c>
      <c r="B625" s="15" t="s">
        <v>8762</v>
      </c>
      <c r="C625" s="15" t="s">
        <v>8653</v>
      </c>
      <c r="D625" s="15" t="s">
        <v>1593</v>
      </c>
      <c r="E625" s="15" t="s">
        <v>1593</v>
      </c>
      <c r="F625" s="15" t="s">
        <v>4505</v>
      </c>
    </row>
    <row r="626" spans="1:6" x14ac:dyDescent="0.25">
      <c r="A626" s="14">
        <v>3077</v>
      </c>
      <c r="B626" s="15" t="s">
        <v>9960</v>
      </c>
      <c r="C626" s="15" t="s">
        <v>9278</v>
      </c>
      <c r="D626" s="15" t="s">
        <v>1593</v>
      </c>
      <c r="E626" s="15" t="s">
        <v>9279</v>
      </c>
      <c r="F626" s="15" t="s">
        <v>3037</v>
      </c>
    </row>
    <row r="627" spans="1:6" x14ac:dyDescent="0.25">
      <c r="A627" s="14">
        <v>2132</v>
      </c>
      <c r="B627" s="15" t="s">
        <v>6722</v>
      </c>
      <c r="C627" s="15" t="s">
        <v>162</v>
      </c>
      <c r="D627" s="15" t="s">
        <v>162</v>
      </c>
      <c r="E627" s="15" t="s">
        <v>162</v>
      </c>
      <c r="F627" s="15" t="s">
        <v>6723</v>
      </c>
    </row>
    <row r="628" spans="1:6" x14ac:dyDescent="0.25">
      <c r="A628" s="14">
        <v>6152</v>
      </c>
      <c r="B628" s="15" t="s">
        <v>13827</v>
      </c>
      <c r="C628" s="15" t="s">
        <v>627</v>
      </c>
      <c r="D628" s="15" t="s">
        <v>627</v>
      </c>
      <c r="E628" s="15" t="s">
        <v>5322</v>
      </c>
      <c r="F628" s="15" t="s">
        <v>254</v>
      </c>
    </row>
    <row r="629" spans="1:6" x14ac:dyDescent="0.25">
      <c r="A629" s="14">
        <v>814</v>
      </c>
      <c r="B629" s="15" t="s">
        <v>1937</v>
      </c>
      <c r="C629" s="15" t="s">
        <v>1592</v>
      </c>
      <c r="D629" s="15" t="s">
        <v>1593</v>
      </c>
      <c r="E629" s="15" t="s">
        <v>1594</v>
      </c>
      <c r="F629" s="15" t="s">
        <v>1618</v>
      </c>
    </row>
    <row r="630" spans="1:6" x14ac:dyDescent="0.25">
      <c r="A630" s="14">
        <v>3209</v>
      </c>
      <c r="B630" s="15" t="s">
        <v>10427</v>
      </c>
      <c r="C630" s="15" t="s">
        <v>9278</v>
      </c>
      <c r="D630" s="15" t="s">
        <v>1593</v>
      </c>
      <c r="E630" s="15" t="s">
        <v>9292</v>
      </c>
      <c r="F630" s="15" t="s">
        <v>9297</v>
      </c>
    </row>
    <row r="631" spans="1:6" x14ac:dyDescent="0.25">
      <c r="A631" s="14">
        <v>1416</v>
      </c>
      <c r="B631" s="15" t="s">
        <v>4217</v>
      </c>
      <c r="C631" s="15" t="s">
        <v>2503</v>
      </c>
      <c r="D631" s="15" t="s">
        <v>2912</v>
      </c>
      <c r="E631" s="15" t="s">
        <v>2503</v>
      </c>
      <c r="F631" s="15" t="s">
        <v>4141</v>
      </c>
    </row>
    <row r="632" spans="1:6" x14ac:dyDescent="0.25">
      <c r="A632" s="14">
        <v>5830</v>
      </c>
      <c r="B632" s="15" t="s">
        <v>13656</v>
      </c>
      <c r="C632" s="15" t="s">
        <v>627</v>
      </c>
      <c r="D632" s="15" t="s">
        <v>627</v>
      </c>
      <c r="E632" s="15" t="s">
        <v>627</v>
      </c>
      <c r="F632" s="15" t="s">
        <v>5609</v>
      </c>
    </row>
    <row r="633" spans="1:6" x14ac:dyDescent="0.25">
      <c r="A633" s="14">
        <v>1393</v>
      </c>
      <c r="B633" s="15" t="s">
        <v>4133</v>
      </c>
      <c r="C633" s="15" t="s">
        <v>2503</v>
      </c>
      <c r="D633" s="15" t="s">
        <v>2912</v>
      </c>
      <c r="E633" s="15" t="s">
        <v>2503</v>
      </c>
      <c r="F633" s="15" t="s">
        <v>4070</v>
      </c>
    </row>
    <row r="634" spans="1:6" x14ac:dyDescent="0.25">
      <c r="A634" s="14">
        <v>3670</v>
      </c>
      <c r="B634" s="15" t="s">
        <v>12080</v>
      </c>
      <c r="C634" s="15" t="s">
        <v>11545</v>
      </c>
      <c r="D634" s="15" t="s">
        <v>6098</v>
      </c>
      <c r="E634" s="15" t="s">
        <v>11546</v>
      </c>
      <c r="F634" s="15" t="s">
        <v>11600</v>
      </c>
    </row>
    <row r="635" spans="1:6" x14ac:dyDescent="0.25">
      <c r="A635" s="14">
        <v>1399</v>
      </c>
      <c r="B635" s="15" t="s">
        <v>4156</v>
      </c>
      <c r="C635" s="15" t="s">
        <v>2503</v>
      </c>
      <c r="D635" s="15" t="s">
        <v>2912</v>
      </c>
      <c r="E635" s="15" t="s">
        <v>2503</v>
      </c>
      <c r="F635" s="15" t="s">
        <v>4157</v>
      </c>
    </row>
    <row r="636" spans="1:6" x14ac:dyDescent="0.25">
      <c r="A636" s="14">
        <v>5526</v>
      </c>
      <c r="B636" s="15" t="s">
        <v>13377</v>
      </c>
      <c r="C636" s="15" t="s">
        <v>9278</v>
      </c>
      <c r="D636" s="15" t="s">
        <v>1593</v>
      </c>
      <c r="E636" s="15" t="s">
        <v>9292</v>
      </c>
      <c r="F636" s="15" t="s">
        <v>9293</v>
      </c>
    </row>
    <row r="637" spans="1:6" x14ac:dyDescent="0.25">
      <c r="A637" s="14">
        <v>1366</v>
      </c>
      <c r="B637" s="15" t="s">
        <v>4024</v>
      </c>
      <c r="C637" s="15" t="s">
        <v>3539</v>
      </c>
      <c r="D637" s="15" t="s">
        <v>2912</v>
      </c>
      <c r="E637" s="15" t="s">
        <v>3540</v>
      </c>
      <c r="F637" s="15" t="s">
        <v>1086</v>
      </c>
    </row>
    <row r="638" spans="1:6" x14ac:dyDescent="0.25">
      <c r="A638" s="14">
        <v>3016</v>
      </c>
      <c r="B638" s="15" t="s">
        <v>7566</v>
      </c>
      <c r="C638" s="15" t="s">
        <v>9278</v>
      </c>
      <c r="D638" s="15" t="s">
        <v>1593</v>
      </c>
      <c r="E638" s="15" t="s">
        <v>9292</v>
      </c>
      <c r="F638" s="15" t="s">
        <v>9297</v>
      </c>
    </row>
    <row r="639" spans="1:6" x14ac:dyDescent="0.25">
      <c r="A639" s="14">
        <v>1777</v>
      </c>
      <c r="B639" s="15" t="s">
        <v>5435</v>
      </c>
      <c r="C639" s="15" t="s">
        <v>627</v>
      </c>
      <c r="D639" s="15" t="s">
        <v>627</v>
      </c>
      <c r="E639" s="15" t="s">
        <v>627</v>
      </c>
      <c r="F639" s="15" t="s">
        <v>5332</v>
      </c>
    </row>
    <row r="640" spans="1:6" x14ac:dyDescent="0.25">
      <c r="A640" s="14">
        <v>2277</v>
      </c>
      <c r="B640" s="15" t="s">
        <v>5435</v>
      </c>
      <c r="C640" s="15" t="s">
        <v>7134</v>
      </c>
      <c r="D640" s="15" t="s">
        <v>2079</v>
      </c>
      <c r="E640" s="15" t="s">
        <v>811</v>
      </c>
      <c r="F640" s="15" t="s">
        <v>811</v>
      </c>
    </row>
    <row r="641" spans="1:6" x14ac:dyDescent="0.25">
      <c r="A641" s="14">
        <v>5813</v>
      </c>
      <c r="B641" s="15" t="s">
        <v>5435</v>
      </c>
      <c r="C641" s="15" t="s">
        <v>4104</v>
      </c>
      <c r="D641" s="15" t="s">
        <v>162</v>
      </c>
      <c r="E641" s="15" t="s">
        <v>4104</v>
      </c>
      <c r="F641" s="15" t="s">
        <v>4105</v>
      </c>
    </row>
    <row r="642" spans="1:6" x14ac:dyDescent="0.25">
      <c r="A642" s="14">
        <v>1561</v>
      </c>
      <c r="B642" s="15" t="s">
        <v>4705</v>
      </c>
      <c r="C642" s="15" t="s">
        <v>2503</v>
      </c>
      <c r="D642" s="15" t="s">
        <v>2912</v>
      </c>
      <c r="E642" s="15" t="s">
        <v>2274</v>
      </c>
      <c r="F642" s="15" t="s">
        <v>2274</v>
      </c>
    </row>
    <row r="643" spans="1:6" x14ac:dyDescent="0.25">
      <c r="A643" s="14">
        <v>1491</v>
      </c>
      <c r="B643" s="15" t="s">
        <v>4464</v>
      </c>
      <c r="C643" s="15" t="s">
        <v>2503</v>
      </c>
      <c r="D643" s="15" t="s">
        <v>2912</v>
      </c>
      <c r="E643" s="15" t="s">
        <v>2274</v>
      </c>
      <c r="F643" s="15" t="s">
        <v>3558</v>
      </c>
    </row>
    <row r="644" spans="1:6" x14ac:dyDescent="0.25">
      <c r="A644" s="14">
        <v>3059</v>
      </c>
      <c r="B644" s="15" t="s">
        <v>9893</v>
      </c>
      <c r="C644" s="15" t="s">
        <v>1592</v>
      </c>
      <c r="D644" s="15" t="s">
        <v>1593</v>
      </c>
      <c r="E644" s="15" t="s">
        <v>1737</v>
      </c>
      <c r="F644" s="15" t="s">
        <v>9566</v>
      </c>
    </row>
    <row r="645" spans="1:6" x14ac:dyDescent="0.25">
      <c r="A645" s="14">
        <v>327</v>
      </c>
      <c r="B645" s="15" t="s">
        <v>114</v>
      </c>
      <c r="C645" s="15" t="s">
        <v>15</v>
      </c>
      <c r="D645" s="15" t="s">
        <v>16</v>
      </c>
      <c r="E645" s="15" t="s">
        <v>17</v>
      </c>
      <c r="F645" s="15" t="s">
        <v>17</v>
      </c>
    </row>
    <row r="646" spans="1:6" x14ac:dyDescent="0.25">
      <c r="A646" s="14">
        <v>332</v>
      </c>
      <c r="B646" s="15" t="s">
        <v>114</v>
      </c>
      <c r="C646" s="15" t="s">
        <v>15</v>
      </c>
      <c r="D646" s="15" t="s">
        <v>16</v>
      </c>
      <c r="E646" s="15" t="s">
        <v>16</v>
      </c>
      <c r="F646" s="15" t="s">
        <v>76</v>
      </c>
    </row>
    <row r="647" spans="1:6" x14ac:dyDescent="0.25">
      <c r="A647" s="14">
        <v>505</v>
      </c>
      <c r="B647" s="15" t="s">
        <v>114</v>
      </c>
      <c r="C647" s="15" t="s">
        <v>102</v>
      </c>
      <c r="D647" s="15" t="s">
        <v>16</v>
      </c>
      <c r="E647" s="15" t="s">
        <v>609</v>
      </c>
      <c r="F647" s="15" t="s">
        <v>609</v>
      </c>
    </row>
    <row r="648" spans="1:6" x14ac:dyDescent="0.25">
      <c r="A648" s="14">
        <v>1500</v>
      </c>
      <c r="B648" s="15" t="s">
        <v>114</v>
      </c>
      <c r="C648" s="15" t="s">
        <v>4104</v>
      </c>
      <c r="D648" s="15" t="s">
        <v>2912</v>
      </c>
      <c r="E648" s="15" t="s">
        <v>2912</v>
      </c>
      <c r="F648" s="15" t="s">
        <v>4104</v>
      </c>
    </row>
    <row r="649" spans="1:6" x14ac:dyDescent="0.25">
      <c r="A649" s="14">
        <v>1782</v>
      </c>
      <c r="B649" s="15" t="s">
        <v>114</v>
      </c>
      <c r="C649" s="15" t="s">
        <v>627</v>
      </c>
      <c r="D649" s="15" t="s">
        <v>627</v>
      </c>
      <c r="E649" s="15" t="s">
        <v>5259</v>
      </c>
      <c r="F649" s="15" t="s">
        <v>28</v>
      </c>
    </row>
    <row r="650" spans="1:6" x14ac:dyDescent="0.25">
      <c r="A650" s="14">
        <v>2748</v>
      </c>
      <c r="B650" s="15" t="s">
        <v>114</v>
      </c>
      <c r="C650" s="15" t="s">
        <v>1593</v>
      </c>
      <c r="D650" s="15" t="s">
        <v>1593</v>
      </c>
      <c r="E650" s="15" t="s">
        <v>1593</v>
      </c>
      <c r="F650" s="15" t="s">
        <v>8721</v>
      </c>
    </row>
    <row r="651" spans="1:6" x14ac:dyDescent="0.25">
      <c r="A651" s="14">
        <v>2260</v>
      </c>
      <c r="B651" s="15" t="s">
        <v>7175</v>
      </c>
      <c r="C651" s="15" t="s">
        <v>7134</v>
      </c>
      <c r="D651" s="15" t="s">
        <v>2079</v>
      </c>
      <c r="E651" s="15" t="s">
        <v>7135</v>
      </c>
      <c r="F651" s="15" t="s">
        <v>7135</v>
      </c>
    </row>
    <row r="652" spans="1:6" x14ac:dyDescent="0.25">
      <c r="A652" s="14">
        <v>2287</v>
      </c>
      <c r="B652" s="15" t="s">
        <v>7175</v>
      </c>
      <c r="C652" s="15" t="s">
        <v>7134</v>
      </c>
      <c r="D652" s="15" t="s">
        <v>2079</v>
      </c>
      <c r="E652" s="15" t="s">
        <v>7134</v>
      </c>
      <c r="F652" s="15" t="s">
        <v>7134</v>
      </c>
    </row>
    <row r="653" spans="1:6" x14ac:dyDescent="0.25">
      <c r="A653" s="14">
        <v>817</v>
      </c>
      <c r="B653" s="15" t="s">
        <v>1950</v>
      </c>
      <c r="C653" s="15" t="s">
        <v>1592</v>
      </c>
      <c r="D653" s="15" t="s">
        <v>1593</v>
      </c>
      <c r="E653" s="15" t="s">
        <v>1594</v>
      </c>
      <c r="F653" s="15" t="s">
        <v>1618</v>
      </c>
    </row>
    <row r="654" spans="1:6" x14ac:dyDescent="0.25">
      <c r="A654" s="14">
        <v>3356</v>
      </c>
      <c r="B654" s="15" t="s">
        <v>10948</v>
      </c>
      <c r="C654" s="15" t="s">
        <v>6098</v>
      </c>
      <c r="D654" s="15" t="s">
        <v>6098</v>
      </c>
      <c r="E654" s="15" t="s">
        <v>10612</v>
      </c>
      <c r="F654" s="15" t="s">
        <v>10612</v>
      </c>
    </row>
    <row r="655" spans="1:6" x14ac:dyDescent="0.25">
      <c r="A655" s="14">
        <v>1778</v>
      </c>
      <c r="B655" s="15" t="s">
        <v>5439</v>
      </c>
      <c r="C655" s="15" t="s">
        <v>627</v>
      </c>
      <c r="D655" s="15" t="s">
        <v>627</v>
      </c>
      <c r="E655" s="15" t="s">
        <v>627</v>
      </c>
      <c r="F655" s="15" t="s">
        <v>5332</v>
      </c>
    </row>
    <row r="656" spans="1:6" x14ac:dyDescent="0.25">
      <c r="A656" s="14">
        <v>2623</v>
      </c>
      <c r="B656" s="15" t="s">
        <v>8413</v>
      </c>
      <c r="C656" s="15" t="s">
        <v>1812</v>
      </c>
      <c r="D656" s="15" t="s">
        <v>2079</v>
      </c>
      <c r="E656" s="15" t="s">
        <v>1812</v>
      </c>
      <c r="F656" s="15" t="s">
        <v>2888</v>
      </c>
    </row>
    <row r="657" spans="1:6" x14ac:dyDescent="0.25">
      <c r="A657" s="14">
        <v>3572</v>
      </c>
      <c r="B657" s="15" t="s">
        <v>11725</v>
      </c>
      <c r="C657" s="15" t="s">
        <v>11545</v>
      </c>
      <c r="D657" s="15" t="s">
        <v>6098</v>
      </c>
      <c r="E657" s="15" t="s">
        <v>11546</v>
      </c>
      <c r="F657" s="15" t="s">
        <v>11616</v>
      </c>
    </row>
    <row r="658" spans="1:6" x14ac:dyDescent="0.25">
      <c r="A658" s="14">
        <v>3358</v>
      </c>
      <c r="B658" s="15" t="s">
        <v>10956</v>
      </c>
      <c r="C658" s="15" t="s">
        <v>10602</v>
      </c>
      <c r="D658" s="15" t="s">
        <v>6098</v>
      </c>
      <c r="E658" s="15" t="s">
        <v>10603</v>
      </c>
      <c r="F658" s="15" t="s">
        <v>10644</v>
      </c>
    </row>
    <row r="659" spans="1:6" x14ac:dyDescent="0.25">
      <c r="A659" s="14">
        <v>3021</v>
      </c>
      <c r="B659" s="15" t="s">
        <v>9757</v>
      </c>
      <c r="C659" s="15" t="s">
        <v>1592</v>
      </c>
      <c r="D659" s="15" t="s">
        <v>1593</v>
      </c>
      <c r="E659" s="15" t="s">
        <v>1737</v>
      </c>
      <c r="F659" s="15" t="s">
        <v>9321</v>
      </c>
    </row>
    <row r="660" spans="1:6" x14ac:dyDescent="0.25">
      <c r="A660" s="14">
        <v>2372</v>
      </c>
      <c r="B660" s="15" t="s">
        <v>7569</v>
      </c>
      <c r="C660" s="15" t="s">
        <v>7431</v>
      </c>
      <c r="D660" s="15" t="s">
        <v>2079</v>
      </c>
      <c r="E660" s="15" t="s">
        <v>7482</v>
      </c>
      <c r="F660" s="15" t="s">
        <v>7483</v>
      </c>
    </row>
    <row r="661" spans="1:6" x14ac:dyDescent="0.25">
      <c r="A661" s="16">
        <v>2373</v>
      </c>
      <c r="B661" s="15" t="s">
        <v>7573</v>
      </c>
      <c r="C661" s="15" t="s">
        <v>7431</v>
      </c>
      <c r="D661" s="15" t="s">
        <v>2079</v>
      </c>
      <c r="E661" s="15" t="s">
        <v>7431</v>
      </c>
      <c r="F661" s="15" t="s">
        <v>18</v>
      </c>
    </row>
    <row r="662" spans="1:6" x14ac:dyDescent="0.25">
      <c r="A662" s="14">
        <v>634</v>
      </c>
      <c r="B662" s="15" t="s">
        <v>1256</v>
      </c>
      <c r="C662" s="15" t="s">
        <v>1133</v>
      </c>
      <c r="D662" s="15" t="s">
        <v>16</v>
      </c>
      <c r="E662" s="15" t="s">
        <v>1155</v>
      </c>
      <c r="F662" s="15" t="s">
        <v>1162</v>
      </c>
    </row>
    <row r="663" spans="1:6" x14ac:dyDescent="0.25">
      <c r="A663" s="14">
        <v>786</v>
      </c>
      <c r="B663" s="15" t="s">
        <v>868</v>
      </c>
      <c r="C663" s="15" t="s">
        <v>1573</v>
      </c>
      <c r="D663" s="15" t="s">
        <v>16</v>
      </c>
      <c r="E663" s="15" t="s">
        <v>1573</v>
      </c>
      <c r="F663" s="15" t="s">
        <v>148</v>
      </c>
    </row>
    <row r="664" spans="1:6" x14ac:dyDescent="0.25">
      <c r="A664" s="14">
        <v>1779</v>
      </c>
      <c r="B664" s="15" t="s">
        <v>868</v>
      </c>
      <c r="C664" s="15" t="s">
        <v>627</v>
      </c>
      <c r="D664" s="15" t="s">
        <v>627</v>
      </c>
      <c r="E664" s="15" t="s">
        <v>627</v>
      </c>
      <c r="F664" s="15" t="s">
        <v>868</v>
      </c>
    </row>
    <row r="665" spans="1:6" x14ac:dyDescent="0.25">
      <c r="A665" s="14">
        <v>2519</v>
      </c>
      <c r="B665" s="15" t="s">
        <v>8071</v>
      </c>
      <c r="C665" s="15" t="s">
        <v>825</v>
      </c>
      <c r="D665" s="15" t="s">
        <v>2079</v>
      </c>
      <c r="E665" s="15" t="s">
        <v>7987</v>
      </c>
      <c r="F665" s="15" t="s">
        <v>2083</v>
      </c>
    </row>
    <row r="666" spans="1:6" x14ac:dyDescent="0.25">
      <c r="A666" s="14">
        <v>635</v>
      </c>
      <c r="B666" s="15" t="s">
        <v>1261</v>
      </c>
      <c r="C666" s="15" t="s">
        <v>1133</v>
      </c>
      <c r="D666" s="15" t="s">
        <v>16</v>
      </c>
      <c r="E666" s="15" t="s">
        <v>1133</v>
      </c>
      <c r="F666" s="15" t="s">
        <v>1174</v>
      </c>
    </row>
    <row r="667" spans="1:6" x14ac:dyDescent="0.25">
      <c r="A667" s="14">
        <v>3811</v>
      </c>
      <c r="B667" s="15" t="s">
        <v>12552</v>
      </c>
      <c r="C667" s="15" t="s">
        <v>4207</v>
      </c>
      <c r="D667" s="15" t="s">
        <v>2912</v>
      </c>
      <c r="E667" s="15" t="s">
        <v>1072</v>
      </c>
      <c r="F667" s="15" t="s">
        <v>4311</v>
      </c>
    </row>
    <row r="668" spans="1:6" x14ac:dyDescent="0.25">
      <c r="A668" s="14">
        <v>334</v>
      </c>
      <c r="B668" s="15" t="s">
        <v>140</v>
      </c>
      <c r="C668" s="15" t="s">
        <v>15</v>
      </c>
      <c r="D668" s="15" t="s">
        <v>16</v>
      </c>
      <c r="E668" s="15" t="s">
        <v>16</v>
      </c>
      <c r="F668" s="15" t="s">
        <v>141</v>
      </c>
    </row>
    <row r="669" spans="1:6" x14ac:dyDescent="0.25">
      <c r="A669" s="14">
        <v>3189</v>
      </c>
      <c r="B669" s="15" t="s">
        <v>10357</v>
      </c>
      <c r="C669" s="15" t="s">
        <v>9278</v>
      </c>
      <c r="D669" s="15" t="s">
        <v>1593</v>
      </c>
      <c r="E669" s="15" t="s">
        <v>9279</v>
      </c>
      <c r="F669" s="15" t="s">
        <v>9325</v>
      </c>
    </row>
    <row r="670" spans="1:6" x14ac:dyDescent="0.25">
      <c r="A670" s="14">
        <v>3186</v>
      </c>
      <c r="B670" s="15" t="s">
        <v>10347</v>
      </c>
      <c r="C670" s="15" t="s">
        <v>9278</v>
      </c>
      <c r="D670" s="15" t="s">
        <v>1593</v>
      </c>
      <c r="E670" s="15" t="s">
        <v>9279</v>
      </c>
      <c r="F670" s="15" t="s">
        <v>9325</v>
      </c>
    </row>
    <row r="671" spans="1:6" x14ac:dyDescent="0.25">
      <c r="A671" s="14">
        <v>3180</v>
      </c>
      <c r="B671" s="15" t="s">
        <v>10322</v>
      </c>
      <c r="C671" s="15" t="s">
        <v>9278</v>
      </c>
      <c r="D671" s="15" t="s">
        <v>1593</v>
      </c>
      <c r="E671" s="15" t="s">
        <v>9279</v>
      </c>
      <c r="F671" s="15" t="s">
        <v>9325</v>
      </c>
    </row>
    <row r="672" spans="1:6" x14ac:dyDescent="0.25">
      <c r="A672" s="14">
        <v>3262</v>
      </c>
      <c r="B672" s="15" t="s">
        <v>10591</v>
      </c>
      <c r="C672" s="15" t="s">
        <v>9278</v>
      </c>
      <c r="D672" s="15" t="s">
        <v>1593</v>
      </c>
      <c r="E672" s="15" t="s">
        <v>9279</v>
      </c>
      <c r="F672" s="15" t="s">
        <v>9325</v>
      </c>
    </row>
    <row r="673" spans="1:6" x14ac:dyDescent="0.25">
      <c r="A673" s="14">
        <v>3188</v>
      </c>
      <c r="B673" s="15" t="s">
        <v>10354</v>
      </c>
      <c r="C673" s="15" t="s">
        <v>9278</v>
      </c>
      <c r="D673" s="15" t="s">
        <v>1593</v>
      </c>
      <c r="E673" s="15" t="s">
        <v>9279</v>
      </c>
      <c r="F673" s="15" t="s">
        <v>9325</v>
      </c>
    </row>
    <row r="674" spans="1:6" x14ac:dyDescent="0.25">
      <c r="A674" s="14">
        <v>3184</v>
      </c>
      <c r="B674" s="15" t="s">
        <v>10339</v>
      </c>
      <c r="C674" s="15" t="s">
        <v>9278</v>
      </c>
      <c r="D674" s="15" t="s">
        <v>1593</v>
      </c>
      <c r="E674" s="15" t="s">
        <v>9279</v>
      </c>
      <c r="F674" s="15" t="s">
        <v>9325</v>
      </c>
    </row>
    <row r="675" spans="1:6" x14ac:dyDescent="0.25">
      <c r="A675" s="14">
        <v>3185</v>
      </c>
      <c r="B675" s="15" t="s">
        <v>10343</v>
      </c>
      <c r="C675" s="15" t="s">
        <v>9278</v>
      </c>
      <c r="D675" s="15" t="s">
        <v>1593</v>
      </c>
      <c r="E675" s="15" t="s">
        <v>4106</v>
      </c>
      <c r="F675" s="15" t="s">
        <v>9303</v>
      </c>
    </row>
    <row r="676" spans="1:6" x14ac:dyDescent="0.25">
      <c r="A676" s="14">
        <v>3183</v>
      </c>
      <c r="B676" s="15" t="s">
        <v>10335</v>
      </c>
      <c r="C676" s="15" t="s">
        <v>9278</v>
      </c>
      <c r="D676" s="15" t="s">
        <v>1593</v>
      </c>
      <c r="E676" s="15" t="s">
        <v>4106</v>
      </c>
      <c r="F676" s="15" t="s">
        <v>9303</v>
      </c>
    </row>
    <row r="677" spans="1:6" x14ac:dyDescent="0.25">
      <c r="A677" s="14">
        <v>3182</v>
      </c>
      <c r="B677" s="15" t="s">
        <v>10331</v>
      </c>
      <c r="C677" s="15" t="s">
        <v>9278</v>
      </c>
      <c r="D677" s="15" t="s">
        <v>1593</v>
      </c>
      <c r="E677" s="15" t="s">
        <v>4106</v>
      </c>
      <c r="F677" s="15" t="s">
        <v>9303</v>
      </c>
    </row>
    <row r="678" spans="1:6" x14ac:dyDescent="0.25">
      <c r="A678" s="14">
        <v>3190</v>
      </c>
      <c r="B678" s="15" t="s">
        <v>10361</v>
      </c>
      <c r="C678" s="15" t="s">
        <v>9278</v>
      </c>
      <c r="D678" s="15" t="s">
        <v>1593</v>
      </c>
      <c r="E678" s="15" t="s">
        <v>4106</v>
      </c>
      <c r="F678" s="15" t="s">
        <v>9303</v>
      </c>
    </row>
    <row r="679" spans="1:6" x14ac:dyDescent="0.25">
      <c r="A679" s="14">
        <v>2975</v>
      </c>
      <c r="B679" s="15" t="s">
        <v>9605</v>
      </c>
      <c r="C679" s="15" t="s">
        <v>9278</v>
      </c>
      <c r="D679" s="15" t="s">
        <v>1593</v>
      </c>
      <c r="E679" s="15" t="s">
        <v>9279</v>
      </c>
      <c r="F679" s="15" t="s">
        <v>9331</v>
      </c>
    </row>
    <row r="680" spans="1:6" x14ac:dyDescent="0.25">
      <c r="A680" s="14">
        <v>3141</v>
      </c>
      <c r="B680" s="15" t="s">
        <v>10185</v>
      </c>
      <c r="C680" s="15" t="s">
        <v>9278</v>
      </c>
      <c r="D680" s="15" t="s">
        <v>1593</v>
      </c>
      <c r="E680" s="15" t="s">
        <v>9279</v>
      </c>
      <c r="F680" s="15" t="s">
        <v>9331</v>
      </c>
    </row>
    <row r="681" spans="1:6" x14ac:dyDescent="0.25">
      <c r="A681" s="14">
        <v>2089</v>
      </c>
      <c r="B681" s="15" t="s">
        <v>6560</v>
      </c>
      <c r="C681" s="15" t="s">
        <v>4104</v>
      </c>
      <c r="D681" s="15" t="s">
        <v>162</v>
      </c>
      <c r="E681" s="15" t="s">
        <v>4104</v>
      </c>
      <c r="F681" s="15" t="s">
        <v>6483</v>
      </c>
    </row>
    <row r="682" spans="1:6" x14ac:dyDescent="0.25">
      <c r="A682" s="14">
        <v>2508</v>
      </c>
      <c r="B682" s="15" t="s">
        <v>8031</v>
      </c>
      <c r="C682" s="15" t="s">
        <v>825</v>
      </c>
      <c r="D682" s="15" t="s">
        <v>2079</v>
      </c>
      <c r="E682" s="15" t="s">
        <v>7987</v>
      </c>
      <c r="F682" s="15" t="s">
        <v>6539</v>
      </c>
    </row>
    <row r="683" spans="1:6" x14ac:dyDescent="0.25">
      <c r="A683" s="14">
        <v>2624</v>
      </c>
      <c r="B683" s="15" t="s">
        <v>8031</v>
      </c>
      <c r="C683" s="15" t="s">
        <v>1812</v>
      </c>
      <c r="D683" s="15" t="s">
        <v>2079</v>
      </c>
      <c r="E683" s="15" t="s">
        <v>8313</v>
      </c>
      <c r="F683" s="15" t="s">
        <v>2455</v>
      </c>
    </row>
    <row r="684" spans="1:6" x14ac:dyDescent="0.25">
      <c r="A684" s="14">
        <v>2763</v>
      </c>
      <c r="B684" s="15" t="s">
        <v>8031</v>
      </c>
      <c r="C684" s="15" t="s">
        <v>1593</v>
      </c>
      <c r="D684" s="15" t="s">
        <v>1593</v>
      </c>
      <c r="E684" s="15" t="s">
        <v>1593</v>
      </c>
      <c r="F684" s="15" t="s">
        <v>8649</v>
      </c>
    </row>
    <row r="685" spans="1:6" x14ac:dyDescent="0.25">
      <c r="A685" s="14">
        <v>744</v>
      </c>
      <c r="B685" s="15" t="s">
        <v>440</v>
      </c>
      <c r="C685" s="15" t="s">
        <v>1573</v>
      </c>
      <c r="D685" s="15" t="s">
        <v>16</v>
      </c>
      <c r="E685" s="15" t="s">
        <v>1573</v>
      </c>
      <c r="F685" s="15" t="s">
        <v>64</v>
      </c>
    </row>
    <row r="686" spans="1:6" x14ac:dyDescent="0.25">
      <c r="A686" s="14">
        <v>1683</v>
      </c>
      <c r="B686" s="15" t="s">
        <v>440</v>
      </c>
      <c r="C686" s="15" t="s">
        <v>2503</v>
      </c>
      <c r="D686" s="15" t="s">
        <v>2912</v>
      </c>
      <c r="E686" s="15" t="s">
        <v>2274</v>
      </c>
      <c r="F686" s="15" t="s">
        <v>4081</v>
      </c>
    </row>
    <row r="687" spans="1:6" x14ac:dyDescent="0.25">
      <c r="A687" s="14">
        <v>2108</v>
      </c>
      <c r="B687" s="15" t="s">
        <v>440</v>
      </c>
      <c r="C687" s="15" t="s">
        <v>4104</v>
      </c>
      <c r="D687" s="15" t="s">
        <v>162</v>
      </c>
      <c r="E687" s="15" t="s">
        <v>4104</v>
      </c>
      <c r="F687" s="15" t="s">
        <v>6483</v>
      </c>
    </row>
    <row r="688" spans="1:6" x14ac:dyDescent="0.25">
      <c r="A688" s="14">
        <v>4942</v>
      </c>
      <c r="B688" s="15" t="s">
        <v>440</v>
      </c>
      <c r="C688" s="15" t="s">
        <v>1573</v>
      </c>
      <c r="D688" s="15" t="s">
        <v>16</v>
      </c>
      <c r="E688" s="15" t="s">
        <v>1573</v>
      </c>
      <c r="F688" s="15" t="s">
        <v>1687</v>
      </c>
    </row>
    <row r="689" spans="1:6" x14ac:dyDescent="0.25">
      <c r="A689" s="14">
        <v>559</v>
      </c>
      <c r="B689" s="15" t="s">
        <v>962</v>
      </c>
      <c r="C689" s="15" t="s">
        <v>102</v>
      </c>
      <c r="D689" s="15" t="s">
        <v>16</v>
      </c>
      <c r="E689" s="15" t="s">
        <v>621</v>
      </c>
      <c r="F689" s="15" t="s">
        <v>963</v>
      </c>
    </row>
    <row r="690" spans="1:6" x14ac:dyDescent="0.25">
      <c r="A690" s="14">
        <v>2206</v>
      </c>
      <c r="B690" s="15" t="s">
        <v>962</v>
      </c>
      <c r="C690" s="15" t="s">
        <v>162</v>
      </c>
      <c r="D690" s="15" t="s">
        <v>162</v>
      </c>
      <c r="E690" s="15" t="s">
        <v>163</v>
      </c>
      <c r="F690" s="15" t="s">
        <v>6872</v>
      </c>
    </row>
    <row r="691" spans="1:6" x14ac:dyDescent="0.25">
      <c r="A691" s="14">
        <v>1547</v>
      </c>
      <c r="B691" s="15" t="s">
        <v>4662</v>
      </c>
      <c r="C691" s="15" t="s">
        <v>2503</v>
      </c>
      <c r="D691" s="15" t="s">
        <v>2912</v>
      </c>
      <c r="E691" s="15" t="s">
        <v>2503</v>
      </c>
      <c r="F691" s="15" t="s">
        <v>4157</v>
      </c>
    </row>
    <row r="692" spans="1:6" x14ac:dyDescent="0.25">
      <c r="A692" s="14">
        <v>2278</v>
      </c>
      <c r="B692" s="15" t="s">
        <v>7240</v>
      </c>
      <c r="C692" s="15" t="s">
        <v>7134</v>
      </c>
      <c r="D692" s="15" t="s">
        <v>2079</v>
      </c>
      <c r="E692" s="15" t="s">
        <v>811</v>
      </c>
      <c r="F692" s="15" t="s">
        <v>998</v>
      </c>
    </row>
    <row r="693" spans="1:6" x14ac:dyDescent="0.25">
      <c r="A693" s="14">
        <v>2375</v>
      </c>
      <c r="B693" s="15" t="s">
        <v>7240</v>
      </c>
      <c r="C693" s="15" t="s">
        <v>7431</v>
      </c>
      <c r="D693" s="15" t="s">
        <v>2079</v>
      </c>
      <c r="E693" s="15" t="s">
        <v>7431</v>
      </c>
      <c r="F693" s="15" t="s">
        <v>7454</v>
      </c>
    </row>
    <row r="694" spans="1:6" x14ac:dyDescent="0.25">
      <c r="A694" s="14">
        <v>2765</v>
      </c>
      <c r="B694" s="15" t="s">
        <v>7240</v>
      </c>
      <c r="C694" s="15" t="s">
        <v>8653</v>
      </c>
      <c r="D694" s="15" t="s">
        <v>1593</v>
      </c>
      <c r="E694" s="15" t="s">
        <v>1593</v>
      </c>
      <c r="F694" s="15" t="s">
        <v>7590</v>
      </c>
    </row>
    <row r="695" spans="1:6" x14ac:dyDescent="0.25">
      <c r="A695" s="14">
        <v>3716</v>
      </c>
      <c r="B695" s="15" t="s">
        <v>12232</v>
      </c>
      <c r="C695" s="15" t="s">
        <v>12170</v>
      </c>
      <c r="D695" s="15" t="s">
        <v>1593</v>
      </c>
      <c r="E695" s="15" t="s">
        <v>4213</v>
      </c>
      <c r="F695" s="15" t="s">
        <v>12171</v>
      </c>
    </row>
    <row r="696" spans="1:6" x14ac:dyDescent="0.25">
      <c r="A696" s="14">
        <v>3840</v>
      </c>
      <c r="B696" s="15" t="s">
        <v>9745</v>
      </c>
      <c r="C696" s="15" t="s">
        <v>4207</v>
      </c>
      <c r="D696" s="15" t="s">
        <v>2912</v>
      </c>
      <c r="E696" s="15" t="s">
        <v>12494</v>
      </c>
      <c r="F696" s="15" t="s">
        <v>10377</v>
      </c>
    </row>
    <row r="697" spans="1:6" x14ac:dyDescent="0.25">
      <c r="A697" s="14">
        <v>3869</v>
      </c>
      <c r="B697" s="15" t="s">
        <v>12746</v>
      </c>
      <c r="C697" s="15" t="s">
        <v>4207</v>
      </c>
      <c r="D697" s="15" t="s">
        <v>2912</v>
      </c>
      <c r="E697" s="15" t="s">
        <v>12494</v>
      </c>
      <c r="F697" s="15" t="s">
        <v>12606</v>
      </c>
    </row>
    <row r="698" spans="1:6" x14ac:dyDescent="0.25">
      <c r="A698" s="14">
        <v>3631</v>
      </c>
      <c r="B698" s="15" t="s">
        <v>3119</v>
      </c>
      <c r="C698" s="15" t="s">
        <v>11545</v>
      </c>
      <c r="D698" s="15" t="s">
        <v>6098</v>
      </c>
      <c r="E698" s="15" t="s">
        <v>11546</v>
      </c>
      <c r="F698" s="15" t="s">
        <v>11616</v>
      </c>
    </row>
    <row r="699" spans="1:6" x14ac:dyDescent="0.25">
      <c r="A699" s="14">
        <v>3311</v>
      </c>
      <c r="B699" s="15" t="s">
        <v>10783</v>
      </c>
      <c r="C699" s="15" t="s">
        <v>6098</v>
      </c>
      <c r="D699" s="15" t="s">
        <v>6098</v>
      </c>
      <c r="E699" s="15" t="s">
        <v>10621</v>
      </c>
      <c r="F699" s="15" t="s">
        <v>10638</v>
      </c>
    </row>
    <row r="700" spans="1:6" x14ac:dyDescent="0.25">
      <c r="A700" s="14">
        <v>3506</v>
      </c>
      <c r="B700" s="15" t="s">
        <v>10783</v>
      </c>
      <c r="C700" s="15" t="s">
        <v>6098</v>
      </c>
      <c r="D700" s="15" t="s">
        <v>6098</v>
      </c>
      <c r="E700" s="15" t="s">
        <v>10612</v>
      </c>
      <c r="F700" s="15" t="s">
        <v>10612</v>
      </c>
    </row>
    <row r="701" spans="1:6" x14ac:dyDescent="0.25">
      <c r="A701" s="14">
        <v>458</v>
      </c>
      <c r="B701" s="15" t="s">
        <v>552</v>
      </c>
      <c r="C701" s="15" t="s">
        <v>15</v>
      </c>
      <c r="D701" s="15" t="s">
        <v>16</v>
      </c>
      <c r="E701" s="15" t="s">
        <v>53</v>
      </c>
      <c r="F701" s="15" t="s">
        <v>553</v>
      </c>
    </row>
    <row r="702" spans="1:6" x14ac:dyDescent="0.25">
      <c r="A702" s="14">
        <v>2135</v>
      </c>
      <c r="B702" s="15" t="s">
        <v>6737</v>
      </c>
      <c r="C702" s="15" t="s">
        <v>162</v>
      </c>
      <c r="D702" s="15" t="s">
        <v>162</v>
      </c>
      <c r="E702" s="15" t="s">
        <v>162</v>
      </c>
      <c r="F702" s="15" t="s">
        <v>35</v>
      </c>
    </row>
    <row r="703" spans="1:6" x14ac:dyDescent="0.25">
      <c r="A703" s="14">
        <v>2233</v>
      </c>
      <c r="B703" s="15" t="s">
        <v>6737</v>
      </c>
      <c r="C703" s="15" t="s">
        <v>4104</v>
      </c>
      <c r="D703" s="15" t="s">
        <v>162</v>
      </c>
      <c r="E703" s="15" t="s">
        <v>4104</v>
      </c>
      <c r="F703" s="15" t="s">
        <v>6463</v>
      </c>
    </row>
    <row r="704" spans="1:6" x14ac:dyDescent="0.25">
      <c r="A704" s="14">
        <v>2954</v>
      </c>
      <c r="B704" s="15" t="s">
        <v>9522</v>
      </c>
      <c r="C704" s="15" t="s">
        <v>9278</v>
      </c>
      <c r="D704" s="15" t="s">
        <v>1593</v>
      </c>
      <c r="E704" s="15" t="s">
        <v>4106</v>
      </c>
      <c r="F704" s="15" t="s">
        <v>9153</v>
      </c>
    </row>
    <row r="705" spans="1:6" x14ac:dyDescent="0.25">
      <c r="A705" s="14">
        <v>1810</v>
      </c>
      <c r="B705" s="15" t="s">
        <v>5553</v>
      </c>
      <c r="C705" s="15" t="s">
        <v>671</v>
      </c>
      <c r="D705" s="15" t="s">
        <v>16</v>
      </c>
      <c r="E705" s="15" t="s">
        <v>5264</v>
      </c>
      <c r="F705" s="15" t="s">
        <v>2503</v>
      </c>
    </row>
    <row r="706" spans="1:6" x14ac:dyDescent="0.25">
      <c r="A706" s="14">
        <v>2376</v>
      </c>
      <c r="B706" s="15" t="s">
        <v>7582</v>
      </c>
      <c r="C706" s="15" t="s">
        <v>7431</v>
      </c>
      <c r="D706" s="15" t="s">
        <v>2079</v>
      </c>
      <c r="E706" s="15" t="s">
        <v>7431</v>
      </c>
      <c r="F706" s="15" t="s">
        <v>7454</v>
      </c>
    </row>
    <row r="707" spans="1:6" x14ac:dyDescent="0.25">
      <c r="A707" s="14">
        <v>2336</v>
      </c>
      <c r="B707" s="15" t="s">
        <v>7448</v>
      </c>
      <c r="C707" s="15" t="s">
        <v>7431</v>
      </c>
      <c r="D707" s="15" t="s">
        <v>2079</v>
      </c>
      <c r="E707" s="15" t="s">
        <v>7449</v>
      </c>
      <c r="F707" s="15" t="s">
        <v>7450</v>
      </c>
    </row>
    <row r="708" spans="1:6" x14ac:dyDescent="0.25">
      <c r="A708" s="14">
        <v>1507</v>
      </c>
      <c r="B708" s="15" t="s">
        <v>4518</v>
      </c>
      <c r="C708" s="15" t="s">
        <v>2503</v>
      </c>
      <c r="D708" s="15" t="s">
        <v>2912</v>
      </c>
      <c r="E708" s="15" t="s">
        <v>2503</v>
      </c>
      <c r="F708" s="15" t="s">
        <v>4100</v>
      </c>
    </row>
    <row r="709" spans="1:6" x14ac:dyDescent="0.25">
      <c r="A709" s="14">
        <v>2279</v>
      </c>
      <c r="B709" s="15" t="s">
        <v>7244</v>
      </c>
      <c r="C709" s="15" t="s">
        <v>7134</v>
      </c>
      <c r="D709" s="15" t="s">
        <v>2079</v>
      </c>
      <c r="E709" s="15" t="s">
        <v>7135</v>
      </c>
      <c r="F709" s="15" t="s">
        <v>7245</v>
      </c>
    </row>
    <row r="710" spans="1:6" x14ac:dyDescent="0.25">
      <c r="A710" s="14">
        <v>3363</v>
      </c>
      <c r="B710" s="15" t="s">
        <v>10977</v>
      </c>
      <c r="C710" s="15" t="s">
        <v>6098</v>
      </c>
      <c r="D710" s="15" t="s">
        <v>6098</v>
      </c>
      <c r="E710" s="15" t="s">
        <v>10621</v>
      </c>
      <c r="F710" s="15" t="s">
        <v>2397</v>
      </c>
    </row>
    <row r="711" spans="1:6" x14ac:dyDescent="0.25">
      <c r="A711" s="14">
        <v>2362</v>
      </c>
      <c r="B711" s="15" t="s">
        <v>7529</v>
      </c>
      <c r="C711" s="15" t="s">
        <v>7431</v>
      </c>
      <c r="D711" s="15" t="s">
        <v>2079</v>
      </c>
      <c r="E711" s="15" t="s">
        <v>7431</v>
      </c>
      <c r="F711" s="15" t="s">
        <v>7431</v>
      </c>
    </row>
    <row r="712" spans="1:6" x14ac:dyDescent="0.25">
      <c r="A712" s="14">
        <v>3042</v>
      </c>
      <c r="B712" s="15" t="s">
        <v>7928</v>
      </c>
      <c r="C712" s="15" t="s">
        <v>1592</v>
      </c>
      <c r="D712" s="15" t="s">
        <v>1593</v>
      </c>
      <c r="E712" s="15" t="s">
        <v>1737</v>
      </c>
      <c r="F712" s="15" t="s">
        <v>9798</v>
      </c>
    </row>
    <row r="713" spans="1:6" x14ac:dyDescent="0.25">
      <c r="A713" s="14">
        <v>1494</v>
      </c>
      <c r="B713" s="15" t="s">
        <v>4475</v>
      </c>
      <c r="C713" s="15" t="s">
        <v>2503</v>
      </c>
      <c r="D713" s="15" t="s">
        <v>2912</v>
      </c>
      <c r="E713" s="15" t="s">
        <v>2503</v>
      </c>
      <c r="F713" s="15" t="s">
        <v>4157</v>
      </c>
    </row>
    <row r="714" spans="1:6" x14ac:dyDescent="0.25">
      <c r="A714" s="14">
        <v>821</v>
      </c>
      <c r="B714" s="15" t="s">
        <v>1965</v>
      </c>
      <c r="C714" s="15" t="s">
        <v>1592</v>
      </c>
      <c r="D714" s="15" t="s">
        <v>1593</v>
      </c>
      <c r="E714" s="15" t="s">
        <v>1594</v>
      </c>
      <c r="F714" s="15" t="s">
        <v>1624</v>
      </c>
    </row>
    <row r="715" spans="1:6" x14ac:dyDescent="0.25">
      <c r="A715" s="14">
        <v>2280</v>
      </c>
      <c r="B715" s="15" t="s">
        <v>7171</v>
      </c>
      <c r="C715" s="15" t="s">
        <v>7134</v>
      </c>
      <c r="D715" s="15" t="s">
        <v>2079</v>
      </c>
      <c r="E715" s="15" t="s">
        <v>7134</v>
      </c>
      <c r="F715" s="15" t="s">
        <v>7171</v>
      </c>
    </row>
    <row r="716" spans="1:6" x14ac:dyDescent="0.25">
      <c r="A716" s="14">
        <v>6637</v>
      </c>
      <c r="B716" s="15" t="s">
        <v>14022</v>
      </c>
      <c r="C716" s="15" t="s">
        <v>10602</v>
      </c>
      <c r="D716" s="15" t="s">
        <v>6098</v>
      </c>
      <c r="E716" s="15" t="s">
        <v>10603</v>
      </c>
      <c r="F716" s="15" t="s">
        <v>10644</v>
      </c>
    </row>
    <row r="717" spans="1:6" x14ac:dyDescent="0.25">
      <c r="A717" s="14">
        <v>3773</v>
      </c>
      <c r="B717" s="15" t="s">
        <v>760</v>
      </c>
      <c r="C717" s="15" t="s">
        <v>12170</v>
      </c>
      <c r="D717" s="15" t="s">
        <v>1593</v>
      </c>
      <c r="E717" s="15" t="s">
        <v>2417</v>
      </c>
      <c r="F717" s="15" t="s">
        <v>2417</v>
      </c>
    </row>
    <row r="718" spans="1:6" x14ac:dyDescent="0.25">
      <c r="A718" s="14">
        <v>3702</v>
      </c>
      <c r="B718" s="15" t="s">
        <v>12189</v>
      </c>
      <c r="C718" s="15" t="s">
        <v>12170</v>
      </c>
      <c r="D718" s="15" t="s">
        <v>1593</v>
      </c>
      <c r="E718" s="15" t="s">
        <v>891</v>
      </c>
      <c r="F718" s="15" t="s">
        <v>891</v>
      </c>
    </row>
    <row r="719" spans="1:6" x14ac:dyDescent="0.25">
      <c r="A719" s="14">
        <v>823</v>
      </c>
      <c r="B719" s="15" t="s">
        <v>1976</v>
      </c>
      <c r="C719" s="15" t="s">
        <v>1573</v>
      </c>
      <c r="D719" s="15" t="s">
        <v>16</v>
      </c>
      <c r="E719" s="15" t="s">
        <v>1573</v>
      </c>
      <c r="F719" s="15" t="s">
        <v>1574</v>
      </c>
    </row>
    <row r="720" spans="1:6" x14ac:dyDescent="0.25">
      <c r="A720" s="14">
        <v>464</v>
      </c>
      <c r="B720" s="15" t="s">
        <v>576</v>
      </c>
      <c r="C720" s="15" t="s">
        <v>15</v>
      </c>
      <c r="D720" s="15" t="s">
        <v>16</v>
      </c>
      <c r="E720" s="15" t="s">
        <v>16</v>
      </c>
      <c r="F720" s="15" t="s">
        <v>86</v>
      </c>
    </row>
    <row r="721" spans="1:6" x14ac:dyDescent="0.25">
      <c r="A721" s="14">
        <v>1256</v>
      </c>
      <c r="B721" s="15" t="s">
        <v>3598</v>
      </c>
      <c r="C721" s="15" t="s">
        <v>3539</v>
      </c>
      <c r="D721" s="15" t="s">
        <v>2912</v>
      </c>
      <c r="E721" s="15" t="s">
        <v>2358</v>
      </c>
      <c r="F721" s="15" t="s">
        <v>1961</v>
      </c>
    </row>
    <row r="722" spans="1:6" x14ac:dyDescent="0.25">
      <c r="A722" s="14">
        <v>386</v>
      </c>
      <c r="B722" s="15" t="s">
        <v>352</v>
      </c>
      <c r="C722" s="15" t="s">
        <v>33</v>
      </c>
      <c r="D722" s="15" t="s">
        <v>16</v>
      </c>
      <c r="E722" s="15" t="s">
        <v>34</v>
      </c>
      <c r="F722" s="15" t="s">
        <v>64</v>
      </c>
    </row>
    <row r="723" spans="1:6" x14ac:dyDescent="0.25">
      <c r="A723" s="14">
        <v>705</v>
      </c>
      <c r="B723" s="15" t="s">
        <v>1518</v>
      </c>
      <c r="C723" s="15" t="s">
        <v>1133</v>
      </c>
      <c r="D723" s="15" t="s">
        <v>16</v>
      </c>
      <c r="E723" s="15" t="s">
        <v>1133</v>
      </c>
      <c r="F723" s="15" t="s">
        <v>1134</v>
      </c>
    </row>
    <row r="724" spans="1:6" x14ac:dyDescent="0.25">
      <c r="A724" s="14">
        <v>3120</v>
      </c>
      <c r="B724" s="15" t="s">
        <v>10116</v>
      </c>
      <c r="C724" s="15" t="s">
        <v>9278</v>
      </c>
      <c r="D724" s="15" t="s">
        <v>1593</v>
      </c>
      <c r="E724" s="15" t="s">
        <v>9279</v>
      </c>
      <c r="F724" s="15" t="s">
        <v>3037</v>
      </c>
    </row>
    <row r="725" spans="1:6" x14ac:dyDescent="0.25">
      <c r="A725" s="14">
        <v>3268</v>
      </c>
      <c r="B725" s="15" t="s">
        <v>10611</v>
      </c>
      <c r="C725" s="15" t="s">
        <v>6098</v>
      </c>
      <c r="D725" s="15" t="s">
        <v>6098</v>
      </c>
      <c r="E725" s="15" t="s">
        <v>10612</v>
      </c>
      <c r="F725" s="15" t="s">
        <v>10613</v>
      </c>
    </row>
    <row r="726" spans="1:6" x14ac:dyDescent="0.25">
      <c r="A726" s="14">
        <v>1192</v>
      </c>
      <c r="B726" s="15" t="s">
        <v>3352</v>
      </c>
      <c r="C726" s="15" t="s">
        <v>2912</v>
      </c>
      <c r="D726" s="15" t="s">
        <v>2912</v>
      </c>
      <c r="E726" s="15" t="s">
        <v>2912</v>
      </c>
      <c r="F726" s="15" t="s">
        <v>2917</v>
      </c>
    </row>
    <row r="727" spans="1:6" x14ac:dyDescent="0.25">
      <c r="A727" s="14">
        <v>307</v>
      </c>
      <c r="B727" s="15" t="s">
        <v>24</v>
      </c>
      <c r="C727" s="15" t="s">
        <v>15</v>
      </c>
      <c r="D727" s="15" t="s">
        <v>16</v>
      </c>
      <c r="E727" s="15" t="s">
        <v>17</v>
      </c>
      <c r="F727" s="15" t="s">
        <v>18</v>
      </c>
    </row>
    <row r="728" spans="1:6" x14ac:dyDescent="0.25">
      <c r="A728" s="14">
        <v>3364</v>
      </c>
      <c r="B728" s="15" t="s">
        <v>10981</v>
      </c>
      <c r="C728" s="15" t="s">
        <v>6098</v>
      </c>
      <c r="D728" s="15" t="s">
        <v>6098</v>
      </c>
      <c r="E728" s="15" t="s">
        <v>10603</v>
      </c>
      <c r="F728" s="15" t="s">
        <v>10677</v>
      </c>
    </row>
    <row r="729" spans="1:6" x14ac:dyDescent="0.25">
      <c r="A729" s="14">
        <v>2655</v>
      </c>
      <c r="B729" s="15" t="s">
        <v>8508</v>
      </c>
      <c r="C729" s="15" t="s">
        <v>1812</v>
      </c>
      <c r="D729" s="15" t="s">
        <v>2079</v>
      </c>
      <c r="E729" s="15" t="s">
        <v>8313</v>
      </c>
      <c r="F729" s="15" t="s">
        <v>2455</v>
      </c>
    </row>
    <row r="730" spans="1:6" x14ac:dyDescent="0.25">
      <c r="A730" s="14">
        <v>2788</v>
      </c>
      <c r="B730" s="15" t="s">
        <v>8958</v>
      </c>
      <c r="C730" s="15" t="s">
        <v>1593</v>
      </c>
      <c r="D730" s="15" t="s">
        <v>1593</v>
      </c>
      <c r="E730" s="15" t="s">
        <v>1593</v>
      </c>
      <c r="F730" s="15" t="s">
        <v>1593</v>
      </c>
    </row>
    <row r="731" spans="1:6" x14ac:dyDescent="0.25">
      <c r="A731" s="14">
        <v>3566</v>
      </c>
      <c r="B731" s="15" t="s">
        <v>11702</v>
      </c>
      <c r="C731" s="15" t="s">
        <v>4104</v>
      </c>
      <c r="D731" s="15" t="s">
        <v>162</v>
      </c>
      <c r="E731" s="15" t="s">
        <v>4104</v>
      </c>
      <c r="F731" s="15" t="s">
        <v>6483</v>
      </c>
    </row>
    <row r="732" spans="1:6" x14ac:dyDescent="0.25">
      <c r="A732" s="14">
        <v>829</v>
      </c>
      <c r="B732" s="15" t="s">
        <v>102</v>
      </c>
      <c r="C732" s="15" t="s">
        <v>1573</v>
      </c>
      <c r="D732" s="15" t="s">
        <v>16</v>
      </c>
      <c r="E732" s="15" t="s">
        <v>1573</v>
      </c>
      <c r="F732" s="15" t="s">
        <v>1638</v>
      </c>
    </row>
    <row r="733" spans="1:6" x14ac:dyDescent="0.25">
      <c r="A733" s="14">
        <v>1138</v>
      </c>
      <c r="B733" s="15" t="s">
        <v>102</v>
      </c>
      <c r="C733" s="15" t="s">
        <v>2912</v>
      </c>
      <c r="D733" s="15" t="s">
        <v>2912</v>
      </c>
      <c r="E733" s="15" t="s">
        <v>3007</v>
      </c>
      <c r="F733" s="15" t="s">
        <v>3007</v>
      </c>
    </row>
    <row r="734" spans="1:6" x14ac:dyDescent="0.25">
      <c r="A734" s="14">
        <v>2708</v>
      </c>
      <c r="B734" s="15" t="s">
        <v>8675</v>
      </c>
      <c r="C734" s="15" t="s">
        <v>1593</v>
      </c>
      <c r="D734" s="15" t="s">
        <v>1593</v>
      </c>
      <c r="E734" s="15" t="s">
        <v>8676</v>
      </c>
      <c r="F734" s="15" t="s">
        <v>8677</v>
      </c>
    </row>
    <row r="735" spans="1:6" x14ac:dyDescent="0.25">
      <c r="A735" s="14">
        <v>5800</v>
      </c>
      <c r="B735" s="15" t="s">
        <v>13610</v>
      </c>
      <c r="C735" s="15" t="s">
        <v>5988</v>
      </c>
      <c r="D735" s="15" t="s">
        <v>627</v>
      </c>
      <c r="E735" s="15" t="s">
        <v>5988</v>
      </c>
      <c r="F735" s="15" t="s">
        <v>6025</v>
      </c>
    </row>
    <row r="736" spans="1:6" x14ac:dyDescent="0.25">
      <c r="A736" s="14">
        <v>3366</v>
      </c>
      <c r="B736" s="15" t="s">
        <v>10989</v>
      </c>
      <c r="C736" s="15" t="s">
        <v>6098</v>
      </c>
      <c r="D736" s="15" t="s">
        <v>6098</v>
      </c>
      <c r="E736" s="15" t="s">
        <v>10603</v>
      </c>
      <c r="F736" s="15" t="s">
        <v>10667</v>
      </c>
    </row>
    <row r="737" spans="1:6" x14ac:dyDescent="0.25">
      <c r="A737" s="14">
        <v>2536</v>
      </c>
      <c r="B737" s="15" t="s">
        <v>8127</v>
      </c>
      <c r="C737" s="15" t="s">
        <v>825</v>
      </c>
      <c r="D737" s="15" t="s">
        <v>2079</v>
      </c>
      <c r="E737" s="15" t="s">
        <v>825</v>
      </c>
      <c r="F737" s="15" t="s">
        <v>7995</v>
      </c>
    </row>
    <row r="738" spans="1:6" x14ac:dyDescent="0.25">
      <c r="A738" s="14">
        <v>2520</v>
      </c>
      <c r="B738" s="15" t="s">
        <v>8075</v>
      </c>
      <c r="C738" s="15" t="s">
        <v>825</v>
      </c>
      <c r="D738" s="15" t="s">
        <v>2079</v>
      </c>
      <c r="E738" s="15" t="s">
        <v>825</v>
      </c>
      <c r="F738" s="15" t="s">
        <v>8075</v>
      </c>
    </row>
    <row r="739" spans="1:6" x14ac:dyDescent="0.25">
      <c r="A739" s="14">
        <v>830</v>
      </c>
      <c r="B739" s="15" t="s">
        <v>2002</v>
      </c>
      <c r="C739" s="15" t="s">
        <v>1573</v>
      </c>
      <c r="D739" s="15" t="s">
        <v>16</v>
      </c>
      <c r="E739" s="15" t="s">
        <v>1573</v>
      </c>
      <c r="F739" s="15" t="s">
        <v>1876</v>
      </c>
    </row>
    <row r="740" spans="1:6" x14ac:dyDescent="0.25">
      <c r="A740" s="14">
        <v>345</v>
      </c>
      <c r="B740" s="15" t="s">
        <v>197</v>
      </c>
      <c r="C740" s="15" t="s">
        <v>33</v>
      </c>
      <c r="D740" s="15" t="s">
        <v>16</v>
      </c>
      <c r="E740" s="15" t="s">
        <v>198</v>
      </c>
      <c r="F740" s="15" t="s">
        <v>199</v>
      </c>
    </row>
    <row r="741" spans="1:6" x14ac:dyDescent="0.25">
      <c r="A741" s="14">
        <v>369</v>
      </c>
      <c r="B741" s="15" t="s">
        <v>291</v>
      </c>
      <c r="C741" s="15" t="s">
        <v>46</v>
      </c>
      <c r="D741" s="15" t="s">
        <v>16</v>
      </c>
      <c r="E741" s="15" t="s">
        <v>16</v>
      </c>
      <c r="F741" s="15" t="s">
        <v>292</v>
      </c>
    </row>
    <row r="742" spans="1:6" x14ac:dyDescent="0.25">
      <c r="A742" s="14">
        <v>1786</v>
      </c>
      <c r="B742" s="15" t="s">
        <v>5471</v>
      </c>
      <c r="C742" s="15" t="s">
        <v>627</v>
      </c>
      <c r="D742" s="15" t="s">
        <v>627</v>
      </c>
      <c r="E742" s="15" t="s">
        <v>627</v>
      </c>
      <c r="F742" s="15" t="s">
        <v>168</v>
      </c>
    </row>
    <row r="743" spans="1:6" x14ac:dyDescent="0.25">
      <c r="A743" s="14">
        <v>1891</v>
      </c>
      <c r="B743" s="15" t="s">
        <v>5471</v>
      </c>
      <c r="C743" s="15" t="s">
        <v>627</v>
      </c>
      <c r="D743" s="15" t="s">
        <v>627</v>
      </c>
      <c r="E743" s="15" t="s">
        <v>628</v>
      </c>
      <c r="F743" s="15" t="s">
        <v>3540</v>
      </c>
    </row>
    <row r="744" spans="1:6" x14ac:dyDescent="0.25">
      <c r="A744" s="14">
        <v>2868</v>
      </c>
      <c r="B744" s="15" t="s">
        <v>5471</v>
      </c>
      <c r="C744" s="15" t="s">
        <v>1593</v>
      </c>
      <c r="D744" s="15" t="s">
        <v>1593</v>
      </c>
      <c r="E744" s="15" t="s">
        <v>1593</v>
      </c>
      <c r="F744" s="15" t="s">
        <v>8688</v>
      </c>
    </row>
    <row r="745" spans="1:6" x14ac:dyDescent="0.25">
      <c r="A745" s="14">
        <v>4930</v>
      </c>
      <c r="B745" s="15" t="s">
        <v>5471</v>
      </c>
      <c r="C745" s="15" t="s">
        <v>102</v>
      </c>
      <c r="D745" s="15" t="s">
        <v>16</v>
      </c>
      <c r="E745" s="15" t="s">
        <v>609</v>
      </c>
      <c r="F745" s="15" t="s">
        <v>639</v>
      </c>
    </row>
    <row r="746" spans="1:6" x14ac:dyDescent="0.25">
      <c r="A746" s="14">
        <v>2224</v>
      </c>
      <c r="B746" s="15" t="s">
        <v>7037</v>
      </c>
      <c r="C746" s="15" t="s">
        <v>162</v>
      </c>
      <c r="D746" s="15" t="s">
        <v>162</v>
      </c>
      <c r="E746" s="15" t="s">
        <v>6475</v>
      </c>
      <c r="F746" s="15" t="s">
        <v>1648</v>
      </c>
    </row>
    <row r="747" spans="1:6" x14ac:dyDescent="0.25">
      <c r="A747" s="14">
        <v>1667</v>
      </c>
      <c r="B747" s="15" t="s">
        <v>5043</v>
      </c>
      <c r="C747" s="15" t="s">
        <v>2503</v>
      </c>
      <c r="D747" s="15" t="s">
        <v>2912</v>
      </c>
      <c r="E747" s="15" t="s">
        <v>2503</v>
      </c>
      <c r="F747" s="15" t="s">
        <v>610</v>
      </c>
    </row>
    <row r="748" spans="1:6" x14ac:dyDescent="0.25">
      <c r="A748" s="14">
        <v>1973</v>
      </c>
      <c r="B748" s="15" t="s">
        <v>6150</v>
      </c>
      <c r="C748" s="15" t="s">
        <v>5988</v>
      </c>
      <c r="D748" s="15" t="s">
        <v>627</v>
      </c>
      <c r="E748" s="15" t="s">
        <v>5988</v>
      </c>
      <c r="F748" s="15" t="s">
        <v>5988</v>
      </c>
    </row>
    <row r="749" spans="1:6" x14ac:dyDescent="0.25">
      <c r="A749" s="14">
        <v>2766</v>
      </c>
      <c r="B749" s="15" t="s">
        <v>6150</v>
      </c>
      <c r="C749" s="15" t="s">
        <v>8653</v>
      </c>
      <c r="D749" s="15" t="s">
        <v>1593</v>
      </c>
      <c r="E749" s="15" t="s">
        <v>1593</v>
      </c>
      <c r="F749" s="15" t="s">
        <v>7590</v>
      </c>
    </row>
    <row r="750" spans="1:6" x14ac:dyDescent="0.25">
      <c r="A750" s="14">
        <v>4957</v>
      </c>
      <c r="B750" s="15" t="s">
        <v>6150</v>
      </c>
      <c r="C750" s="15" t="s">
        <v>4207</v>
      </c>
      <c r="D750" s="15" t="s">
        <v>2912</v>
      </c>
      <c r="E750" s="15" t="s">
        <v>1072</v>
      </c>
      <c r="F750" s="15" t="s">
        <v>28</v>
      </c>
    </row>
    <row r="751" spans="1:6" x14ac:dyDescent="0.25">
      <c r="A751" s="14">
        <v>831</v>
      </c>
      <c r="B751" s="15" t="s">
        <v>2005</v>
      </c>
      <c r="C751" s="15" t="s">
        <v>1573</v>
      </c>
      <c r="D751" s="15" t="s">
        <v>1593</v>
      </c>
      <c r="E751" s="15" t="s">
        <v>1737</v>
      </c>
      <c r="F751" s="15" t="s">
        <v>1738</v>
      </c>
    </row>
    <row r="752" spans="1:6" x14ac:dyDescent="0.25">
      <c r="A752" s="14">
        <v>1024</v>
      </c>
      <c r="B752" s="15" t="s">
        <v>2716</v>
      </c>
      <c r="C752" s="15" t="s">
        <v>1573</v>
      </c>
      <c r="D752" s="15" t="s">
        <v>1593</v>
      </c>
      <c r="E752" s="15" t="s">
        <v>1737</v>
      </c>
      <c r="F752" s="15" t="s">
        <v>1738</v>
      </c>
    </row>
    <row r="753" spans="1:6" x14ac:dyDescent="0.25">
      <c r="A753" s="14">
        <v>3326</v>
      </c>
      <c r="B753" s="15" t="s">
        <v>10838</v>
      </c>
      <c r="C753" s="15" t="s">
        <v>6098</v>
      </c>
      <c r="D753" s="15" t="s">
        <v>6098</v>
      </c>
      <c r="E753" s="15" t="s">
        <v>6098</v>
      </c>
      <c r="F753" s="15" t="s">
        <v>10730</v>
      </c>
    </row>
    <row r="754" spans="1:6" x14ac:dyDescent="0.25">
      <c r="A754" s="14">
        <v>3424</v>
      </c>
      <c r="B754" s="15" t="s">
        <v>11192</v>
      </c>
      <c r="C754" s="15" t="s">
        <v>6098</v>
      </c>
      <c r="D754" s="15" t="s">
        <v>6098</v>
      </c>
      <c r="E754" s="15" t="s">
        <v>6098</v>
      </c>
      <c r="F754" s="15" t="s">
        <v>10730</v>
      </c>
    </row>
    <row r="755" spans="1:6" x14ac:dyDescent="0.25">
      <c r="A755" s="14">
        <v>5824</v>
      </c>
      <c r="B755" s="15" t="s">
        <v>13647</v>
      </c>
      <c r="C755" s="15" t="s">
        <v>5988</v>
      </c>
      <c r="D755" s="15" t="s">
        <v>627</v>
      </c>
      <c r="E755" s="15" t="s">
        <v>5988</v>
      </c>
      <c r="F755" s="15" t="s">
        <v>6025</v>
      </c>
    </row>
    <row r="756" spans="1:6" x14ac:dyDescent="0.25">
      <c r="A756" s="14">
        <v>833</v>
      </c>
      <c r="B756" s="15" t="s">
        <v>2013</v>
      </c>
      <c r="C756" s="15" t="s">
        <v>1592</v>
      </c>
      <c r="D756" s="15" t="s">
        <v>1593</v>
      </c>
      <c r="E756" s="15" t="s">
        <v>1594</v>
      </c>
      <c r="F756" s="15" t="s">
        <v>1624</v>
      </c>
    </row>
    <row r="757" spans="1:6" x14ac:dyDescent="0.25">
      <c r="A757" s="14">
        <v>1380</v>
      </c>
      <c r="B757" s="15" t="s">
        <v>4080</v>
      </c>
      <c r="C757" s="15" t="s">
        <v>2503</v>
      </c>
      <c r="D757" s="15" t="s">
        <v>2912</v>
      </c>
      <c r="E757" s="15" t="s">
        <v>2274</v>
      </c>
      <c r="F757" s="15" t="s">
        <v>4081</v>
      </c>
    </row>
    <row r="758" spans="1:6" x14ac:dyDescent="0.25">
      <c r="A758" s="14">
        <v>3728</v>
      </c>
      <c r="B758" s="15" t="s">
        <v>12275</v>
      </c>
      <c r="C758" s="15" t="s">
        <v>12170</v>
      </c>
      <c r="D758" s="15" t="s">
        <v>1593</v>
      </c>
      <c r="E758" s="15" t="s">
        <v>2417</v>
      </c>
      <c r="F758" s="15" t="s">
        <v>2418</v>
      </c>
    </row>
    <row r="759" spans="1:6" x14ac:dyDescent="0.25">
      <c r="A759" s="14">
        <v>3048</v>
      </c>
      <c r="B759" s="15" t="s">
        <v>9850</v>
      </c>
      <c r="C759" s="15" t="s">
        <v>9278</v>
      </c>
      <c r="D759" s="15" t="s">
        <v>1593</v>
      </c>
      <c r="E759" s="15" t="s">
        <v>4106</v>
      </c>
      <c r="F759" s="15" t="s">
        <v>9311</v>
      </c>
    </row>
    <row r="760" spans="1:6" x14ac:dyDescent="0.25">
      <c r="A760" s="14">
        <v>593</v>
      </c>
      <c r="B760" s="15" t="s">
        <v>1085</v>
      </c>
      <c r="C760" s="15" t="s">
        <v>102</v>
      </c>
      <c r="D760" s="15" t="s">
        <v>16</v>
      </c>
      <c r="E760" s="15" t="s">
        <v>102</v>
      </c>
      <c r="F760" s="15" t="s">
        <v>760</v>
      </c>
    </row>
    <row r="761" spans="1:6" x14ac:dyDescent="0.25">
      <c r="A761" s="14">
        <v>5326</v>
      </c>
      <c r="B761" s="15" t="s">
        <v>13275</v>
      </c>
      <c r="C761" s="15" t="s">
        <v>6098</v>
      </c>
      <c r="D761" s="15" t="s">
        <v>6098</v>
      </c>
      <c r="E761" s="15" t="s">
        <v>10612</v>
      </c>
      <c r="F761" s="15" t="s">
        <v>10613</v>
      </c>
    </row>
    <row r="762" spans="1:6" x14ac:dyDescent="0.25">
      <c r="A762" s="14">
        <v>3843</v>
      </c>
      <c r="B762" s="15" t="s">
        <v>12543</v>
      </c>
      <c r="C762" s="15" t="s">
        <v>4207</v>
      </c>
      <c r="D762" s="15" t="s">
        <v>2912</v>
      </c>
      <c r="E762" s="15" t="s">
        <v>12494</v>
      </c>
      <c r="F762" s="15" t="s">
        <v>12543</v>
      </c>
    </row>
    <row r="763" spans="1:6" x14ac:dyDescent="0.25">
      <c r="A763" s="14">
        <v>1227</v>
      </c>
      <c r="B763" s="15" t="s">
        <v>3481</v>
      </c>
      <c r="C763" s="15" t="s">
        <v>2912</v>
      </c>
      <c r="D763" s="15" t="s">
        <v>2912</v>
      </c>
      <c r="E763" s="15" t="s">
        <v>2912</v>
      </c>
      <c r="F763" s="15" t="s">
        <v>2211</v>
      </c>
    </row>
    <row r="764" spans="1:6" x14ac:dyDescent="0.25">
      <c r="A764" s="14">
        <v>514</v>
      </c>
      <c r="B764" s="15" t="s">
        <v>783</v>
      </c>
      <c r="C764" s="15" t="s">
        <v>102</v>
      </c>
      <c r="D764" s="15" t="s">
        <v>16</v>
      </c>
      <c r="E764" s="15" t="s">
        <v>102</v>
      </c>
      <c r="F764" s="15" t="s">
        <v>417</v>
      </c>
    </row>
    <row r="765" spans="1:6" x14ac:dyDescent="0.25">
      <c r="A765" s="14">
        <v>1274</v>
      </c>
      <c r="B765" s="15" t="s">
        <v>3676</v>
      </c>
      <c r="C765" s="15" t="s">
        <v>3539</v>
      </c>
      <c r="D765" s="15" t="s">
        <v>2912</v>
      </c>
      <c r="E765" s="15" t="s">
        <v>3540</v>
      </c>
      <c r="F765" s="15" t="s">
        <v>1134</v>
      </c>
    </row>
    <row r="766" spans="1:6" x14ac:dyDescent="0.25">
      <c r="A766" s="14">
        <v>699</v>
      </c>
      <c r="B766" s="15" t="s">
        <v>1497</v>
      </c>
      <c r="C766" s="15" t="s">
        <v>1133</v>
      </c>
      <c r="D766" s="15" t="s">
        <v>16</v>
      </c>
      <c r="E766" s="15" t="s">
        <v>1145</v>
      </c>
      <c r="F766" s="15" t="s">
        <v>64</v>
      </c>
    </row>
    <row r="767" spans="1:6" x14ac:dyDescent="0.25">
      <c r="A767" s="14">
        <v>4967</v>
      </c>
      <c r="B767" s="15" t="s">
        <v>13022</v>
      </c>
      <c r="C767" s="15" t="s">
        <v>627</v>
      </c>
      <c r="D767" s="15" t="s">
        <v>627</v>
      </c>
      <c r="E767" s="15" t="s">
        <v>627</v>
      </c>
      <c r="F767" s="15" t="s">
        <v>5505</v>
      </c>
    </row>
    <row r="768" spans="1:6" x14ac:dyDescent="0.25">
      <c r="A768" s="14">
        <v>2030</v>
      </c>
      <c r="B768" s="15" t="s">
        <v>6353</v>
      </c>
      <c r="C768" s="15" t="s">
        <v>5988</v>
      </c>
      <c r="D768" s="15" t="s">
        <v>627</v>
      </c>
      <c r="E768" s="15" t="s">
        <v>6050</v>
      </c>
      <c r="F768" s="15" t="s">
        <v>1638</v>
      </c>
    </row>
    <row r="769" spans="1:6" x14ac:dyDescent="0.25">
      <c r="A769" s="14">
        <v>3647</v>
      </c>
      <c r="B769" s="15" t="s">
        <v>12008</v>
      </c>
      <c r="C769" s="15" t="s">
        <v>11545</v>
      </c>
      <c r="D769" s="15" t="s">
        <v>6098</v>
      </c>
      <c r="E769" s="15" t="s">
        <v>3207</v>
      </c>
      <c r="F769" s="15" t="s">
        <v>11551</v>
      </c>
    </row>
    <row r="770" spans="1:6" x14ac:dyDescent="0.25">
      <c r="A770" s="14">
        <v>571</v>
      </c>
      <c r="B770" s="15" t="s">
        <v>997</v>
      </c>
      <c r="C770" s="15" t="s">
        <v>102</v>
      </c>
      <c r="D770" s="15" t="s">
        <v>627</v>
      </c>
      <c r="E770" s="15" t="s">
        <v>627</v>
      </c>
      <c r="F770" s="15" t="s">
        <v>868</v>
      </c>
    </row>
    <row r="771" spans="1:6" x14ac:dyDescent="0.25">
      <c r="A771" s="14">
        <v>746</v>
      </c>
      <c r="B771" s="15" t="s">
        <v>1686</v>
      </c>
      <c r="C771" s="15" t="s">
        <v>1573</v>
      </c>
      <c r="D771" s="15" t="s">
        <v>16</v>
      </c>
      <c r="E771" s="15" t="s">
        <v>1573</v>
      </c>
      <c r="F771" s="15" t="s">
        <v>1687</v>
      </c>
    </row>
    <row r="772" spans="1:6" x14ac:dyDescent="0.25">
      <c r="A772" s="14">
        <v>1349</v>
      </c>
      <c r="B772" s="15" t="s">
        <v>3963</v>
      </c>
      <c r="C772" s="15" t="s">
        <v>3539</v>
      </c>
      <c r="D772" s="15" t="s">
        <v>2912</v>
      </c>
      <c r="E772" s="15" t="s">
        <v>2358</v>
      </c>
      <c r="F772" s="15" t="s">
        <v>1961</v>
      </c>
    </row>
    <row r="773" spans="1:6" x14ac:dyDescent="0.25">
      <c r="A773" s="14">
        <v>2851</v>
      </c>
      <c r="B773" s="15" t="s">
        <v>3963</v>
      </c>
      <c r="C773" s="15" t="s">
        <v>8653</v>
      </c>
      <c r="D773" s="15" t="s">
        <v>1593</v>
      </c>
      <c r="E773" s="15" t="s">
        <v>1593</v>
      </c>
      <c r="F773" s="15" t="s">
        <v>7590</v>
      </c>
    </row>
    <row r="774" spans="1:6" x14ac:dyDescent="0.25">
      <c r="A774" s="14">
        <v>3872</v>
      </c>
      <c r="B774" s="15" t="s">
        <v>3963</v>
      </c>
      <c r="C774" s="15" t="s">
        <v>4207</v>
      </c>
      <c r="D774" s="15" t="s">
        <v>2912</v>
      </c>
      <c r="E774" s="15" t="s">
        <v>12494</v>
      </c>
      <c r="F774" s="15" t="s">
        <v>12494</v>
      </c>
    </row>
    <row r="775" spans="1:6" x14ac:dyDescent="0.25">
      <c r="A775" s="14">
        <v>1988</v>
      </c>
      <c r="B775" s="15" t="s">
        <v>6206</v>
      </c>
      <c r="C775" s="15" t="s">
        <v>5988</v>
      </c>
      <c r="D775" s="15" t="s">
        <v>627</v>
      </c>
      <c r="E775" s="15" t="s">
        <v>5988</v>
      </c>
      <c r="F775" s="15" t="s">
        <v>5996</v>
      </c>
    </row>
    <row r="776" spans="1:6" x14ac:dyDescent="0.25">
      <c r="A776" s="14">
        <v>3049</v>
      </c>
      <c r="B776" s="15" t="s">
        <v>9854</v>
      </c>
      <c r="C776" s="15" t="s">
        <v>1592</v>
      </c>
      <c r="D776" s="15" t="s">
        <v>1593</v>
      </c>
      <c r="E776" s="15" t="s">
        <v>1737</v>
      </c>
      <c r="F776" s="15" t="s">
        <v>9798</v>
      </c>
    </row>
    <row r="777" spans="1:6" x14ac:dyDescent="0.25">
      <c r="A777" s="14">
        <v>3528</v>
      </c>
      <c r="B777" s="15" t="s">
        <v>11550</v>
      </c>
      <c r="C777" s="15" t="s">
        <v>11545</v>
      </c>
      <c r="D777" s="15" t="s">
        <v>6098</v>
      </c>
      <c r="E777" s="15" t="s">
        <v>3207</v>
      </c>
      <c r="F777" s="15" t="s">
        <v>11551</v>
      </c>
    </row>
    <row r="778" spans="1:6" x14ac:dyDescent="0.25">
      <c r="A778" s="14">
        <v>6878</v>
      </c>
      <c r="B778" s="15" t="s">
        <v>14067</v>
      </c>
      <c r="C778" s="15" t="s">
        <v>1592</v>
      </c>
      <c r="D778" s="15" t="s">
        <v>1593</v>
      </c>
      <c r="E778" s="15" t="s">
        <v>1594</v>
      </c>
      <c r="F778" s="15" t="s">
        <v>1594</v>
      </c>
    </row>
    <row r="779" spans="1:6" x14ac:dyDescent="0.25">
      <c r="A779" s="14">
        <v>3295</v>
      </c>
      <c r="B779" s="15" t="s">
        <v>10719</v>
      </c>
      <c r="C779" s="15" t="s">
        <v>10602</v>
      </c>
      <c r="D779" s="15" t="s">
        <v>6098</v>
      </c>
      <c r="E779" s="15" t="s">
        <v>10603</v>
      </c>
      <c r="F779" s="15" t="s">
        <v>10644</v>
      </c>
    </row>
    <row r="780" spans="1:6" x14ac:dyDescent="0.25">
      <c r="A780" s="14">
        <v>6400</v>
      </c>
      <c r="B780" s="15" t="s">
        <v>13948</v>
      </c>
      <c r="C780" s="15" t="s">
        <v>5988</v>
      </c>
      <c r="D780" s="15" t="s">
        <v>6098</v>
      </c>
      <c r="E780" s="15" t="s">
        <v>6098</v>
      </c>
      <c r="F780" s="15" t="s">
        <v>6099</v>
      </c>
    </row>
    <row r="781" spans="1:6" x14ac:dyDescent="0.25">
      <c r="A781" s="14">
        <v>6396</v>
      </c>
      <c r="B781" s="15" t="s">
        <v>13933</v>
      </c>
      <c r="C781" s="15" t="s">
        <v>10602</v>
      </c>
      <c r="D781" s="15" t="s">
        <v>6098</v>
      </c>
      <c r="E781" s="15" t="s">
        <v>10603</v>
      </c>
      <c r="F781" s="15" t="s">
        <v>10644</v>
      </c>
    </row>
    <row r="782" spans="1:6" x14ac:dyDescent="0.25">
      <c r="A782" s="14">
        <v>6142</v>
      </c>
      <c r="B782" s="15" t="s">
        <v>13810</v>
      </c>
      <c r="C782" s="15" t="s">
        <v>10602</v>
      </c>
      <c r="D782" s="15" t="s">
        <v>6098</v>
      </c>
      <c r="E782" s="15" t="s">
        <v>10621</v>
      </c>
      <c r="F782" s="15" t="s">
        <v>2397</v>
      </c>
    </row>
    <row r="783" spans="1:6" x14ac:dyDescent="0.25">
      <c r="A783" s="14">
        <v>339</v>
      </c>
      <c r="B783" s="15" t="s">
        <v>168</v>
      </c>
      <c r="C783" s="15" t="s">
        <v>33</v>
      </c>
      <c r="D783" s="15" t="s">
        <v>16</v>
      </c>
      <c r="E783" s="15" t="s">
        <v>59</v>
      </c>
      <c r="F783" s="15" t="s">
        <v>169</v>
      </c>
    </row>
    <row r="784" spans="1:6" x14ac:dyDescent="0.25">
      <c r="A784" s="14">
        <v>1140</v>
      </c>
      <c r="B784" s="15" t="s">
        <v>168</v>
      </c>
      <c r="C784" s="15" t="s">
        <v>2912</v>
      </c>
      <c r="D784" s="15" t="s">
        <v>2912</v>
      </c>
      <c r="E784" s="15" t="s">
        <v>3007</v>
      </c>
      <c r="F784" s="15" t="s">
        <v>3007</v>
      </c>
    </row>
    <row r="785" spans="1:6" x14ac:dyDescent="0.25">
      <c r="A785" s="14">
        <v>1512</v>
      </c>
      <c r="B785" s="15" t="s">
        <v>168</v>
      </c>
      <c r="C785" s="15" t="s">
        <v>2503</v>
      </c>
      <c r="D785" s="15" t="s">
        <v>2912</v>
      </c>
      <c r="E785" s="15" t="s">
        <v>2503</v>
      </c>
      <c r="F785" s="15" t="s">
        <v>4116</v>
      </c>
    </row>
    <row r="786" spans="1:6" x14ac:dyDescent="0.25">
      <c r="A786" s="14">
        <v>1974</v>
      </c>
      <c r="B786" s="15" t="s">
        <v>168</v>
      </c>
      <c r="C786" s="15" t="s">
        <v>5988</v>
      </c>
      <c r="D786" s="15" t="s">
        <v>627</v>
      </c>
      <c r="E786" s="15" t="s">
        <v>5988</v>
      </c>
      <c r="F786" s="15" t="s">
        <v>735</v>
      </c>
    </row>
    <row r="787" spans="1:6" x14ac:dyDescent="0.25">
      <c r="A787" s="14">
        <v>2384</v>
      </c>
      <c r="B787" s="15" t="s">
        <v>168</v>
      </c>
      <c r="C787" s="15" t="s">
        <v>7431</v>
      </c>
      <c r="D787" s="15" t="s">
        <v>2079</v>
      </c>
      <c r="E787" s="15" t="s">
        <v>7431</v>
      </c>
      <c r="F787" s="15" t="s">
        <v>7431</v>
      </c>
    </row>
    <row r="788" spans="1:6" x14ac:dyDescent="0.25">
      <c r="A788" s="14">
        <v>5548</v>
      </c>
      <c r="B788" s="15" t="s">
        <v>168</v>
      </c>
      <c r="C788" s="15" t="s">
        <v>3539</v>
      </c>
      <c r="D788" s="15" t="s">
        <v>2912</v>
      </c>
      <c r="E788" s="15" t="s">
        <v>3540</v>
      </c>
      <c r="F788" s="15" t="s">
        <v>3809</v>
      </c>
    </row>
    <row r="789" spans="1:6" x14ac:dyDescent="0.25">
      <c r="A789" s="14">
        <v>3531</v>
      </c>
      <c r="B789" s="15" t="s">
        <v>11566</v>
      </c>
      <c r="C789" s="15" t="s">
        <v>11545</v>
      </c>
      <c r="D789" s="15" t="s">
        <v>6098</v>
      </c>
      <c r="E789" s="15" t="s">
        <v>3207</v>
      </c>
      <c r="F789" s="15" t="s">
        <v>11567</v>
      </c>
    </row>
    <row r="790" spans="1:6" x14ac:dyDescent="0.25">
      <c r="A790" s="14">
        <v>5527</v>
      </c>
      <c r="B790" s="15" t="s">
        <v>13382</v>
      </c>
      <c r="C790" s="15" t="s">
        <v>10602</v>
      </c>
      <c r="D790" s="15" t="s">
        <v>6098</v>
      </c>
      <c r="E790" s="15" t="s">
        <v>10603</v>
      </c>
      <c r="F790" s="15" t="s">
        <v>10644</v>
      </c>
    </row>
    <row r="791" spans="1:6" x14ac:dyDescent="0.25">
      <c r="A791" s="14">
        <v>3362</v>
      </c>
      <c r="B791" s="15" t="s">
        <v>10973</v>
      </c>
      <c r="C791" s="15" t="s">
        <v>10602</v>
      </c>
      <c r="D791" s="15" t="s">
        <v>6098</v>
      </c>
      <c r="E791" s="15" t="s">
        <v>10603</v>
      </c>
      <c r="F791" s="15" t="s">
        <v>10644</v>
      </c>
    </row>
    <row r="792" spans="1:6" x14ac:dyDescent="0.25">
      <c r="A792" s="14">
        <v>5803</v>
      </c>
      <c r="B792" s="15" t="s">
        <v>13623</v>
      </c>
      <c r="C792" s="15" t="s">
        <v>5988</v>
      </c>
      <c r="D792" s="15" t="s">
        <v>6098</v>
      </c>
      <c r="E792" s="15" t="s">
        <v>6098</v>
      </c>
      <c r="F792" s="15" t="s">
        <v>6099</v>
      </c>
    </row>
    <row r="793" spans="1:6" x14ac:dyDescent="0.25">
      <c r="A793" s="14">
        <v>1555</v>
      </c>
      <c r="B793" s="15" t="s">
        <v>4687</v>
      </c>
      <c r="C793" s="15" t="s">
        <v>2503</v>
      </c>
      <c r="D793" s="15" t="s">
        <v>2912</v>
      </c>
      <c r="E793" s="15" t="s">
        <v>2503</v>
      </c>
      <c r="F793" s="15" t="s">
        <v>4091</v>
      </c>
    </row>
    <row r="794" spans="1:6" x14ac:dyDescent="0.25">
      <c r="A794" s="14">
        <v>3052</v>
      </c>
      <c r="B794" s="15" t="s">
        <v>9867</v>
      </c>
      <c r="C794" s="15" t="s">
        <v>1592</v>
      </c>
      <c r="D794" s="15" t="s">
        <v>1593</v>
      </c>
      <c r="E794" s="15" t="s">
        <v>1737</v>
      </c>
      <c r="F794" s="15" t="s">
        <v>9566</v>
      </c>
    </row>
    <row r="795" spans="1:6" x14ac:dyDescent="0.25">
      <c r="A795" s="14">
        <v>2050</v>
      </c>
      <c r="B795" s="15" t="s">
        <v>6416</v>
      </c>
      <c r="C795" s="15" t="s">
        <v>5988</v>
      </c>
      <c r="D795" s="15" t="s">
        <v>627</v>
      </c>
      <c r="E795" s="15" t="s">
        <v>6050</v>
      </c>
      <c r="F795" s="15" t="s">
        <v>6181</v>
      </c>
    </row>
    <row r="796" spans="1:6" x14ac:dyDescent="0.25">
      <c r="A796" s="14">
        <v>1182</v>
      </c>
      <c r="B796" s="15" t="s">
        <v>3316</v>
      </c>
      <c r="C796" s="15" t="s">
        <v>2912</v>
      </c>
      <c r="D796" s="15" t="s">
        <v>2912</v>
      </c>
      <c r="E796" s="15" t="s">
        <v>2922</v>
      </c>
      <c r="F796" s="15" t="s">
        <v>3070</v>
      </c>
    </row>
    <row r="797" spans="1:6" x14ac:dyDescent="0.25">
      <c r="A797" s="14">
        <v>513</v>
      </c>
      <c r="B797" s="15" t="s">
        <v>778</v>
      </c>
      <c r="C797" s="15" t="s">
        <v>102</v>
      </c>
      <c r="D797" s="15" t="s">
        <v>16</v>
      </c>
      <c r="E797" s="15" t="s">
        <v>609</v>
      </c>
      <c r="F797" s="15" t="s">
        <v>639</v>
      </c>
    </row>
    <row r="798" spans="1:6" x14ac:dyDescent="0.25">
      <c r="A798" s="14">
        <v>1294</v>
      </c>
      <c r="B798" s="15" t="s">
        <v>3754</v>
      </c>
      <c r="C798" s="15" t="s">
        <v>3539</v>
      </c>
      <c r="D798" s="15" t="s">
        <v>2912</v>
      </c>
      <c r="E798" s="15" t="s">
        <v>2328</v>
      </c>
      <c r="F798" s="15" t="s">
        <v>16</v>
      </c>
    </row>
    <row r="799" spans="1:6" x14ac:dyDescent="0.25">
      <c r="A799" s="14">
        <v>1489</v>
      </c>
      <c r="B799" s="15" t="s">
        <v>4456</v>
      </c>
      <c r="C799" s="15" t="s">
        <v>3539</v>
      </c>
      <c r="D799" s="15" t="s">
        <v>2912</v>
      </c>
      <c r="E799" s="15" t="s">
        <v>3540</v>
      </c>
      <c r="F799" s="15" t="s">
        <v>2383</v>
      </c>
    </row>
    <row r="800" spans="1:6" x14ac:dyDescent="0.25">
      <c r="A800" s="14">
        <v>1095</v>
      </c>
      <c r="B800" s="15" t="s">
        <v>2975</v>
      </c>
      <c r="C800" s="15" t="s">
        <v>2912</v>
      </c>
      <c r="D800" s="15" t="s">
        <v>2912</v>
      </c>
      <c r="E800" s="15" t="s">
        <v>2922</v>
      </c>
      <c r="F800" s="15" t="s">
        <v>254</v>
      </c>
    </row>
    <row r="801" spans="1:6" x14ac:dyDescent="0.25">
      <c r="A801" s="14">
        <v>2116</v>
      </c>
      <c r="B801" s="15" t="s">
        <v>2975</v>
      </c>
      <c r="C801" s="15" t="s">
        <v>4104</v>
      </c>
      <c r="D801" s="15" t="s">
        <v>162</v>
      </c>
      <c r="E801" s="15" t="s">
        <v>4104</v>
      </c>
      <c r="F801" s="15" t="s">
        <v>6502</v>
      </c>
    </row>
    <row r="802" spans="1:6" x14ac:dyDescent="0.25">
      <c r="A802" s="14">
        <v>2633</v>
      </c>
      <c r="B802" s="15" t="s">
        <v>8447</v>
      </c>
      <c r="C802" s="15" t="s">
        <v>1812</v>
      </c>
      <c r="D802" s="15" t="s">
        <v>2079</v>
      </c>
      <c r="E802" s="15" t="s">
        <v>8328</v>
      </c>
      <c r="F802" s="15" t="s">
        <v>2830</v>
      </c>
    </row>
    <row r="803" spans="1:6" x14ac:dyDescent="0.25">
      <c r="A803" s="14">
        <v>3598</v>
      </c>
      <c r="B803" s="15" t="s">
        <v>8447</v>
      </c>
      <c r="C803" s="15" t="s">
        <v>11545</v>
      </c>
      <c r="D803" s="15" t="s">
        <v>6098</v>
      </c>
      <c r="E803" s="15" t="s">
        <v>3207</v>
      </c>
      <c r="F803" s="15" t="s">
        <v>3207</v>
      </c>
    </row>
    <row r="804" spans="1:6" x14ac:dyDescent="0.25">
      <c r="A804" s="14">
        <v>834</v>
      </c>
      <c r="B804" s="15" t="s">
        <v>2017</v>
      </c>
      <c r="C804" s="15" t="s">
        <v>1573</v>
      </c>
      <c r="D804" s="15" t="s">
        <v>16</v>
      </c>
      <c r="E804" s="15" t="s">
        <v>1573</v>
      </c>
      <c r="F804" s="15" t="s">
        <v>1638</v>
      </c>
    </row>
    <row r="805" spans="1:6" x14ac:dyDescent="0.25">
      <c r="A805" s="14">
        <v>2086</v>
      </c>
      <c r="B805" s="15" t="s">
        <v>6548</v>
      </c>
      <c r="C805" s="15" t="s">
        <v>4104</v>
      </c>
      <c r="D805" s="15" t="s">
        <v>162</v>
      </c>
      <c r="E805" s="15" t="s">
        <v>4104</v>
      </c>
      <c r="F805" s="15" t="s">
        <v>6483</v>
      </c>
    </row>
    <row r="806" spans="1:6" x14ac:dyDescent="0.25">
      <c r="A806" s="14">
        <v>1856</v>
      </c>
      <c r="B806" s="15" t="s">
        <v>5724</v>
      </c>
      <c r="C806" s="15" t="s">
        <v>627</v>
      </c>
      <c r="D806" s="15" t="s">
        <v>627</v>
      </c>
      <c r="E806" s="15" t="s">
        <v>627</v>
      </c>
      <c r="F806" s="15" t="s">
        <v>5332</v>
      </c>
    </row>
    <row r="807" spans="1:6" x14ac:dyDescent="0.25">
      <c r="A807" s="14">
        <v>2268</v>
      </c>
      <c r="B807" s="15" t="s">
        <v>7207</v>
      </c>
      <c r="C807" s="15" t="s">
        <v>7134</v>
      </c>
      <c r="D807" s="15" t="s">
        <v>2079</v>
      </c>
      <c r="E807" s="15" t="s">
        <v>7135</v>
      </c>
      <c r="F807" s="15" t="s">
        <v>7135</v>
      </c>
    </row>
    <row r="808" spans="1:6" x14ac:dyDescent="0.25">
      <c r="A808" s="14">
        <v>3615</v>
      </c>
      <c r="B808" s="15" t="s">
        <v>11887</v>
      </c>
      <c r="C808" s="15" t="s">
        <v>11545</v>
      </c>
      <c r="D808" s="15" t="s">
        <v>6098</v>
      </c>
      <c r="E808" s="15" t="s">
        <v>11546</v>
      </c>
      <c r="F808" s="15" t="s">
        <v>11562</v>
      </c>
    </row>
    <row r="809" spans="1:6" x14ac:dyDescent="0.25">
      <c r="A809" s="14">
        <v>3707</v>
      </c>
      <c r="B809" s="15" t="s">
        <v>12206</v>
      </c>
      <c r="C809" s="15" t="s">
        <v>12170</v>
      </c>
      <c r="D809" s="15" t="s">
        <v>1593</v>
      </c>
      <c r="E809" s="15" t="s">
        <v>891</v>
      </c>
      <c r="F809" s="15" t="s">
        <v>891</v>
      </c>
    </row>
    <row r="810" spans="1:6" x14ac:dyDescent="0.25">
      <c r="A810" s="14">
        <v>5552</v>
      </c>
      <c r="B810" s="15" t="s">
        <v>12206</v>
      </c>
      <c r="C810" s="15" t="s">
        <v>4104</v>
      </c>
      <c r="D810" s="15" t="s">
        <v>162</v>
      </c>
      <c r="E810" s="15" t="s">
        <v>4104</v>
      </c>
      <c r="F810" s="15" t="s">
        <v>6463</v>
      </c>
    </row>
    <row r="811" spans="1:6" x14ac:dyDescent="0.25">
      <c r="A811" s="14">
        <v>5745</v>
      </c>
      <c r="B811" s="15" t="s">
        <v>12206</v>
      </c>
      <c r="C811" s="15" t="s">
        <v>9278</v>
      </c>
      <c r="D811" s="15" t="s">
        <v>1593</v>
      </c>
      <c r="E811" s="15" t="s">
        <v>4106</v>
      </c>
      <c r="F811" s="15" t="s">
        <v>9311</v>
      </c>
    </row>
    <row r="812" spans="1:6" x14ac:dyDescent="0.25">
      <c r="A812" s="14">
        <v>2790</v>
      </c>
      <c r="B812" s="15" t="s">
        <v>8964</v>
      </c>
      <c r="C812" s="15" t="s">
        <v>1593</v>
      </c>
      <c r="D812" s="15" t="s">
        <v>1593</v>
      </c>
      <c r="E812" s="15" t="s">
        <v>8676</v>
      </c>
      <c r="F812" s="15" t="s">
        <v>28</v>
      </c>
    </row>
    <row r="813" spans="1:6" x14ac:dyDescent="0.25">
      <c r="A813" s="14">
        <v>5314</v>
      </c>
      <c r="B813" s="15" t="s">
        <v>13243</v>
      </c>
      <c r="C813" s="15" t="s">
        <v>1133</v>
      </c>
      <c r="D813" s="15" t="s">
        <v>16</v>
      </c>
      <c r="E813" s="15" t="s">
        <v>1145</v>
      </c>
      <c r="F813" s="15" t="s">
        <v>1220</v>
      </c>
    </row>
    <row r="814" spans="1:6" x14ac:dyDescent="0.25">
      <c r="A814" s="14">
        <v>1616</v>
      </c>
      <c r="B814" s="15" t="s">
        <v>4893</v>
      </c>
      <c r="C814" s="15" t="s">
        <v>3539</v>
      </c>
      <c r="D814" s="15" t="s">
        <v>2912</v>
      </c>
      <c r="E814" s="15" t="s">
        <v>3540</v>
      </c>
      <c r="F814" s="15" t="s">
        <v>2383</v>
      </c>
    </row>
    <row r="815" spans="1:6" x14ac:dyDescent="0.25">
      <c r="A815" s="14">
        <v>1788</v>
      </c>
      <c r="B815" s="15" t="s">
        <v>4893</v>
      </c>
      <c r="C815" s="15" t="s">
        <v>627</v>
      </c>
      <c r="D815" s="15" t="s">
        <v>627</v>
      </c>
      <c r="E815" s="15" t="s">
        <v>5259</v>
      </c>
      <c r="F815" s="15" t="s">
        <v>28</v>
      </c>
    </row>
    <row r="816" spans="1:6" x14ac:dyDescent="0.25">
      <c r="A816" s="14">
        <v>3463</v>
      </c>
      <c r="B816" s="15" t="s">
        <v>4893</v>
      </c>
      <c r="C816" s="15" t="s">
        <v>6098</v>
      </c>
      <c r="D816" s="15" t="s">
        <v>6098</v>
      </c>
      <c r="E816" s="15" t="s">
        <v>10621</v>
      </c>
      <c r="F816" s="15" t="s">
        <v>2397</v>
      </c>
    </row>
    <row r="817" spans="1:6" x14ac:dyDescent="0.25">
      <c r="A817" s="14">
        <v>3605</v>
      </c>
      <c r="B817" s="15" t="s">
        <v>4893</v>
      </c>
      <c r="C817" s="15" t="s">
        <v>11545</v>
      </c>
      <c r="D817" s="15" t="s">
        <v>6098</v>
      </c>
      <c r="E817" s="15" t="s">
        <v>3207</v>
      </c>
      <c r="F817" s="15" t="s">
        <v>3207</v>
      </c>
    </row>
    <row r="818" spans="1:6" x14ac:dyDescent="0.25">
      <c r="A818" s="14">
        <v>1588</v>
      </c>
      <c r="B818" s="15" t="s">
        <v>4795</v>
      </c>
      <c r="C818" s="15" t="s">
        <v>2503</v>
      </c>
      <c r="D818" s="15" t="s">
        <v>2912</v>
      </c>
      <c r="E818" s="15" t="s">
        <v>2274</v>
      </c>
      <c r="F818" s="15" t="s">
        <v>3558</v>
      </c>
    </row>
    <row r="819" spans="1:6" x14ac:dyDescent="0.25">
      <c r="A819" s="14">
        <v>2791</v>
      </c>
      <c r="B819" s="15" t="s">
        <v>8968</v>
      </c>
      <c r="C819" s="15" t="s">
        <v>1593</v>
      </c>
      <c r="D819" s="15" t="s">
        <v>1593</v>
      </c>
      <c r="E819" s="15" t="s">
        <v>1593</v>
      </c>
      <c r="F819" s="15" t="s">
        <v>8697</v>
      </c>
    </row>
    <row r="820" spans="1:6" x14ac:dyDescent="0.25">
      <c r="A820" s="14">
        <v>837</v>
      </c>
      <c r="B820" s="15" t="s">
        <v>2029</v>
      </c>
      <c r="C820" s="15" t="s">
        <v>1573</v>
      </c>
      <c r="D820" s="15" t="s">
        <v>16</v>
      </c>
      <c r="E820" s="15" t="s">
        <v>1573</v>
      </c>
      <c r="F820" s="15" t="s">
        <v>1649</v>
      </c>
    </row>
    <row r="821" spans="1:6" x14ac:dyDescent="0.25">
      <c r="A821" s="14">
        <v>1447</v>
      </c>
      <c r="B821" s="15" t="s">
        <v>4320</v>
      </c>
      <c r="C821" s="15" t="s">
        <v>4207</v>
      </c>
      <c r="D821" s="15" t="s">
        <v>2912</v>
      </c>
      <c r="E821" s="15" t="s">
        <v>2503</v>
      </c>
      <c r="F821" s="15" t="s">
        <v>4138</v>
      </c>
    </row>
    <row r="822" spans="1:6" x14ac:dyDescent="0.25">
      <c r="A822" s="14">
        <v>1061</v>
      </c>
      <c r="B822" s="15" t="s">
        <v>2839</v>
      </c>
      <c r="C822" s="15" t="s">
        <v>1592</v>
      </c>
      <c r="D822" s="15" t="s">
        <v>1593</v>
      </c>
      <c r="E822" s="15" t="s">
        <v>1594</v>
      </c>
      <c r="F822" s="15" t="s">
        <v>1618</v>
      </c>
    </row>
    <row r="823" spans="1:6" x14ac:dyDescent="0.25">
      <c r="A823" s="14">
        <v>1677</v>
      </c>
      <c r="B823" s="15" t="s">
        <v>5078</v>
      </c>
      <c r="C823" s="15" t="s">
        <v>2503</v>
      </c>
      <c r="D823" s="15" t="s">
        <v>2912</v>
      </c>
      <c r="E823" s="15" t="s">
        <v>2274</v>
      </c>
      <c r="F823" s="15" t="s">
        <v>2274</v>
      </c>
    </row>
    <row r="824" spans="1:6" x14ac:dyDescent="0.25">
      <c r="A824" s="14">
        <v>1066</v>
      </c>
      <c r="B824" s="15" t="s">
        <v>2861</v>
      </c>
      <c r="C824" s="15" t="s">
        <v>1592</v>
      </c>
      <c r="D824" s="15" t="s">
        <v>1593</v>
      </c>
      <c r="E824" s="15" t="s">
        <v>1594</v>
      </c>
      <c r="F824" s="15" t="s">
        <v>1909</v>
      </c>
    </row>
    <row r="825" spans="1:6" x14ac:dyDescent="0.25">
      <c r="A825" s="14">
        <v>1233</v>
      </c>
      <c r="B825" s="15" t="s">
        <v>3503</v>
      </c>
      <c r="C825" s="15" t="s">
        <v>2912</v>
      </c>
      <c r="D825" s="15" t="s">
        <v>2912</v>
      </c>
      <c r="E825" s="15" t="s">
        <v>2922</v>
      </c>
      <c r="F825" s="15" t="s">
        <v>3183</v>
      </c>
    </row>
    <row r="826" spans="1:6" x14ac:dyDescent="0.25">
      <c r="A826" s="14">
        <v>3626</v>
      </c>
      <c r="B826" s="15" t="s">
        <v>11930</v>
      </c>
      <c r="C826" s="15" t="s">
        <v>11545</v>
      </c>
      <c r="D826" s="15" t="s">
        <v>6098</v>
      </c>
      <c r="E826" s="15" t="s">
        <v>3207</v>
      </c>
      <c r="F826" s="15" t="s">
        <v>11567</v>
      </c>
    </row>
    <row r="827" spans="1:6" x14ac:dyDescent="0.25">
      <c r="A827" s="14">
        <v>766</v>
      </c>
      <c r="B827" s="15" t="s">
        <v>1779</v>
      </c>
      <c r="C827" s="15" t="s">
        <v>1592</v>
      </c>
      <c r="D827" s="15" t="s">
        <v>1593</v>
      </c>
      <c r="E827" s="15" t="s">
        <v>1594</v>
      </c>
      <c r="F827" s="15" t="s">
        <v>1662</v>
      </c>
    </row>
    <row r="828" spans="1:6" x14ac:dyDescent="0.25">
      <c r="A828" s="14">
        <v>3234</v>
      </c>
      <c r="B828" s="15" t="s">
        <v>1779</v>
      </c>
      <c r="C828" s="15" t="s">
        <v>1592</v>
      </c>
      <c r="D828" s="15" t="s">
        <v>1593</v>
      </c>
      <c r="E828" s="15" t="s">
        <v>1737</v>
      </c>
      <c r="F828" s="15" t="s">
        <v>9346</v>
      </c>
    </row>
    <row r="829" spans="1:6" x14ac:dyDescent="0.25">
      <c r="A829" s="14">
        <v>1417</v>
      </c>
      <c r="B829" s="15" t="s">
        <v>4220</v>
      </c>
      <c r="C829" s="15" t="s">
        <v>2503</v>
      </c>
      <c r="D829" s="15" t="s">
        <v>2912</v>
      </c>
      <c r="E829" s="15" t="s">
        <v>2503</v>
      </c>
      <c r="F829" s="15" t="s">
        <v>4116</v>
      </c>
    </row>
    <row r="830" spans="1:6" x14ac:dyDescent="0.25">
      <c r="A830" s="14">
        <v>2274</v>
      </c>
      <c r="B830" s="15" t="s">
        <v>7225</v>
      </c>
      <c r="C830" s="15" t="s">
        <v>7134</v>
      </c>
      <c r="D830" s="15" t="s">
        <v>2079</v>
      </c>
      <c r="E830" s="15" t="s">
        <v>7134</v>
      </c>
      <c r="F830" s="15" t="s">
        <v>7134</v>
      </c>
    </row>
    <row r="831" spans="1:6" x14ac:dyDescent="0.25">
      <c r="A831" s="14">
        <v>306</v>
      </c>
      <c r="B831" s="15" t="s">
        <v>14</v>
      </c>
      <c r="C831" s="15" t="s">
        <v>15</v>
      </c>
      <c r="D831" s="15" t="s">
        <v>16</v>
      </c>
      <c r="E831" s="15" t="s">
        <v>17</v>
      </c>
      <c r="F831" s="15" t="s">
        <v>18</v>
      </c>
    </row>
    <row r="832" spans="1:6" x14ac:dyDescent="0.25">
      <c r="A832" s="14">
        <v>838</v>
      </c>
      <c r="B832" s="15" t="s">
        <v>14</v>
      </c>
      <c r="C832" s="15" t="s">
        <v>1573</v>
      </c>
      <c r="D832" s="15" t="s">
        <v>16</v>
      </c>
      <c r="E832" s="15" t="s">
        <v>1573</v>
      </c>
      <c r="F832" s="15" t="s">
        <v>1613</v>
      </c>
    </row>
    <row r="833" spans="1:6" x14ac:dyDescent="0.25">
      <c r="A833" s="14">
        <v>957</v>
      </c>
      <c r="B833" s="15" t="s">
        <v>14</v>
      </c>
      <c r="C833" s="15" t="s">
        <v>1592</v>
      </c>
      <c r="D833" s="15" t="s">
        <v>1593</v>
      </c>
      <c r="E833" s="15" t="s">
        <v>1594</v>
      </c>
      <c r="F833" s="15" t="s">
        <v>1594</v>
      </c>
    </row>
    <row r="834" spans="1:6" x14ac:dyDescent="0.25">
      <c r="A834" s="14">
        <v>1254</v>
      </c>
      <c r="B834" s="15" t="s">
        <v>14</v>
      </c>
      <c r="C834" s="15" t="s">
        <v>3539</v>
      </c>
      <c r="D834" s="15" t="s">
        <v>2912</v>
      </c>
      <c r="E834" s="15" t="s">
        <v>3540</v>
      </c>
      <c r="F834" s="15" t="s">
        <v>3568</v>
      </c>
    </row>
    <row r="835" spans="1:6" x14ac:dyDescent="0.25">
      <c r="A835" s="14">
        <v>1400</v>
      </c>
      <c r="B835" s="15" t="s">
        <v>14</v>
      </c>
      <c r="C835" s="15" t="s">
        <v>3539</v>
      </c>
      <c r="D835" s="15" t="s">
        <v>2912</v>
      </c>
      <c r="E835" s="15" t="s">
        <v>3540</v>
      </c>
      <c r="F835" s="15" t="s">
        <v>2383</v>
      </c>
    </row>
    <row r="836" spans="1:6" x14ac:dyDescent="0.25">
      <c r="A836" s="14">
        <v>1421</v>
      </c>
      <c r="B836" s="15" t="s">
        <v>14</v>
      </c>
      <c r="C836" s="15" t="s">
        <v>2503</v>
      </c>
      <c r="D836" s="15" t="s">
        <v>2912</v>
      </c>
      <c r="E836" s="15" t="s">
        <v>2503</v>
      </c>
      <c r="F836" s="15" t="s">
        <v>4116</v>
      </c>
    </row>
    <row r="837" spans="1:6" x14ac:dyDescent="0.25">
      <c r="A837" s="14">
        <v>1460</v>
      </c>
      <c r="B837" s="15" t="s">
        <v>14</v>
      </c>
      <c r="C837" s="15" t="s">
        <v>2503</v>
      </c>
      <c r="D837" s="15" t="s">
        <v>2912</v>
      </c>
      <c r="E837" s="15" t="s">
        <v>2503</v>
      </c>
      <c r="F837" s="15" t="s">
        <v>4157</v>
      </c>
    </row>
    <row r="838" spans="1:6" x14ac:dyDescent="0.25">
      <c r="A838" s="14">
        <v>1518</v>
      </c>
      <c r="B838" s="15" t="s">
        <v>14</v>
      </c>
      <c r="C838" s="15" t="s">
        <v>2503</v>
      </c>
      <c r="D838" s="15" t="s">
        <v>2912</v>
      </c>
      <c r="E838" s="15" t="s">
        <v>4228</v>
      </c>
      <c r="F838" s="15" t="s">
        <v>4228</v>
      </c>
    </row>
    <row r="839" spans="1:6" x14ac:dyDescent="0.25">
      <c r="A839" s="14">
        <v>1716</v>
      </c>
      <c r="B839" s="15" t="s">
        <v>14</v>
      </c>
      <c r="C839" s="15" t="s">
        <v>4207</v>
      </c>
      <c r="D839" s="15" t="s">
        <v>2912</v>
      </c>
      <c r="E839" s="15" t="s">
        <v>1072</v>
      </c>
      <c r="F839" s="15" t="s">
        <v>28</v>
      </c>
    </row>
    <row r="840" spans="1:6" x14ac:dyDescent="0.25">
      <c r="A840" s="14">
        <v>1975</v>
      </c>
      <c r="B840" s="15" t="s">
        <v>14</v>
      </c>
      <c r="C840" s="15" t="s">
        <v>5988</v>
      </c>
      <c r="D840" s="15" t="s">
        <v>627</v>
      </c>
      <c r="E840" s="15" t="s">
        <v>5988</v>
      </c>
      <c r="F840" s="15" t="s">
        <v>825</v>
      </c>
    </row>
    <row r="841" spans="1:6" x14ac:dyDescent="0.25">
      <c r="A841" s="14">
        <v>2385</v>
      </c>
      <c r="B841" s="15" t="s">
        <v>14</v>
      </c>
      <c r="C841" s="15" t="s">
        <v>7431</v>
      </c>
      <c r="D841" s="15" t="s">
        <v>2079</v>
      </c>
      <c r="E841" s="15" t="s">
        <v>7482</v>
      </c>
      <c r="F841" s="15" t="s">
        <v>1644</v>
      </c>
    </row>
    <row r="842" spans="1:6" x14ac:dyDescent="0.25">
      <c r="A842" s="14">
        <v>2605</v>
      </c>
      <c r="B842" s="15" t="s">
        <v>14</v>
      </c>
      <c r="C842" s="15" t="s">
        <v>1812</v>
      </c>
      <c r="D842" s="15" t="s">
        <v>2079</v>
      </c>
      <c r="E842" s="15" t="s">
        <v>8328</v>
      </c>
      <c r="F842" s="15" t="s">
        <v>8328</v>
      </c>
    </row>
    <row r="843" spans="1:6" x14ac:dyDescent="0.25">
      <c r="A843" s="14">
        <v>2792</v>
      </c>
      <c r="B843" s="15" t="s">
        <v>14</v>
      </c>
      <c r="C843" s="15" t="s">
        <v>1593</v>
      </c>
      <c r="D843" s="15" t="s">
        <v>1593</v>
      </c>
      <c r="E843" s="15" t="s">
        <v>1593</v>
      </c>
      <c r="F843" s="15" t="s">
        <v>1593</v>
      </c>
    </row>
    <row r="844" spans="1:6" x14ac:dyDescent="0.25">
      <c r="A844" s="14">
        <v>3396</v>
      </c>
      <c r="B844" s="15" t="s">
        <v>14</v>
      </c>
      <c r="C844" s="15" t="s">
        <v>6098</v>
      </c>
      <c r="D844" s="15" t="s">
        <v>6098</v>
      </c>
      <c r="E844" s="15" t="s">
        <v>10621</v>
      </c>
      <c r="F844" s="15" t="s">
        <v>10765</v>
      </c>
    </row>
    <row r="845" spans="1:6" x14ac:dyDescent="0.25">
      <c r="A845" s="14">
        <v>3553</v>
      </c>
      <c r="B845" s="15" t="s">
        <v>14</v>
      </c>
      <c r="C845" s="15" t="s">
        <v>11545</v>
      </c>
      <c r="D845" s="15" t="s">
        <v>6098</v>
      </c>
      <c r="E845" s="15" t="s">
        <v>3207</v>
      </c>
      <c r="F845" s="15" t="s">
        <v>11577</v>
      </c>
    </row>
    <row r="846" spans="1:6" x14ac:dyDescent="0.25">
      <c r="A846" s="14">
        <v>3699</v>
      </c>
      <c r="B846" s="15" t="s">
        <v>14</v>
      </c>
      <c r="C846" s="15" t="s">
        <v>12170</v>
      </c>
      <c r="D846" s="15" t="s">
        <v>1593</v>
      </c>
      <c r="E846" s="15" t="s">
        <v>891</v>
      </c>
      <c r="F846" s="15" t="s">
        <v>891</v>
      </c>
    </row>
    <row r="847" spans="1:6" x14ac:dyDescent="0.25">
      <c r="A847" s="14">
        <v>3846</v>
      </c>
      <c r="B847" s="15" t="s">
        <v>14</v>
      </c>
      <c r="C847" s="15" t="s">
        <v>4207</v>
      </c>
      <c r="D847" s="15" t="s">
        <v>2912</v>
      </c>
      <c r="E847" s="15" t="s">
        <v>12494</v>
      </c>
      <c r="F847" s="15" t="s">
        <v>10377</v>
      </c>
    </row>
    <row r="848" spans="1:6" x14ac:dyDescent="0.25">
      <c r="A848" s="14">
        <v>5593</v>
      </c>
      <c r="B848" s="15" t="s">
        <v>14</v>
      </c>
      <c r="C848" s="15" t="s">
        <v>4104</v>
      </c>
      <c r="D848" s="15" t="s">
        <v>162</v>
      </c>
      <c r="E848" s="15" t="s">
        <v>4104</v>
      </c>
      <c r="F848" s="15" t="s">
        <v>6463</v>
      </c>
    </row>
    <row r="849" spans="1:6" x14ac:dyDescent="0.25">
      <c r="A849" s="14">
        <v>3845</v>
      </c>
      <c r="B849" s="15" t="s">
        <v>12663</v>
      </c>
      <c r="C849" s="15" t="s">
        <v>4207</v>
      </c>
      <c r="D849" s="15" t="s">
        <v>2912</v>
      </c>
      <c r="E849" s="15" t="s">
        <v>12494</v>
      </c>
      <c r="F849" s="15" t="s">
        <v>12589</v>
      </c>
    </row>
    <row r="850" spans="1:6" x14ac:dyDescent="0.25">
      <c r="A850" s="14">
        <v>3875</v>
      </c>
      <c r="B850" s="15" t="s">
        <v>12768</v>
      </c>
      <c r="C850" s="15" t="s">
        <v>4207</v>
      </c>
      <c r="D850" s="15" t="s">
        <v>2912</v>
      </c>
      <c r="E850" s="15" t="s">
        <v>12494</v>
      </c>
      <c r="F850" s="15" t="s">
        <v>12494</v>
      </c>
    </row>
    <row r="851" spans="1:6" x14ac:dyDescent="0.25">
      <c r="A851" s="14">
        <v>2061</v>
      </c>
      <c r="B851" s="15" t="s">
        <v>6452</v>
      </c>
      <c r="C851" s="15" t="s">
        <v>5988</v>
      </c>
      <c r="D851" s="15" t="s">
        <v>627</v>
      </c>
      <c r="E851" s="15" t="s">
        <v>5988</v>
      </c>
      <c r="F851" s="15" t="s">
        <v>1807</v>
      </c>
    </row>
    <row r="852" spans="1:6" x14ac:dyDescent="0.25">
      <c r="A852" s="14">
        <v>2013</v>
      </c>
      <c r="B852" s="15" t="s">
        <v>6295</v>
      </c>
      <c r="C852" s="15" t="s">
        <v>5988</v>
      </c>
      <c r="D852" s="15" t="s">
        <v>627</v>
      </c>
      <c r="E852" s="15" t="s">
        <v>5988</v>
      </c>
      <c r="F852" s="15" t="s">
        <v>735</v>
      </c>
    </row>
    <row r="853" spans="1:6" x14ac:dyDescent="0.25">
      <c r="A853" s="14">
        <v>1377</v>
      </c>
      <c r="B853" s="15" t="s">
        <v>4066</v>
      </c>
      <c r="C853" s="15" t="s">
        <v>2503</v>
      </c>
      <c r="D853" s="15" t="s">
        <v>2912</v>
      </c>
      <c r="E853" s="15" t="s">
        <v>3540</v>
      </c>
      <c r="F853" s="15" t="s">
        <v>2383</v>
      </c>
    </row>
    <row r="854" spans="1:6" x14ac:dyDescent="0.25">
      <c r="A854" s="14">
        <v>840</v>
      </c>
      <c r="B854" s="15" t="s">
        <v>2039</v>
      </c>
      <c r="C854" s="15" t="s">
        <v>1573</v>
      </c>
      <c r="D854" s="15" t="s">
        <v>16</v>
      </c>
      <c r="E854" s="15" t="s">
        <v>1573</v>
      </c>
      <c r="F854" s="15" t="s">
        <v>1613</v>
      </c>
    </row>
    <row r="855" spans="1:6" x14ac:dyDescent="0.25">
      <c r="A855" s="14">
        <v>1791</v>
      </c>
      <c r="B855" s="15" t="s">
        <v>2039</v>
      </c>
      <c r="C855" s="15" t="s">
        <v>671</v>
      </c>
      <c r="D855" s="15" t="s">
        <v>16</v>
      </c>
      <c r="E855" s="15" t="s">
        <v>824</v>
      </c>
      <c r="F855" s="15" t="s">
        <v>825</v>
      </c>
    </row>
    <row r="856" spans="1:6" x14ac:dyDescent="0.25">
      <c r="A856" s="14">
        <v>3542</v>
      </c>
      <c r="B856" s="15" t="s">
        <v>2039</v>
      </c>
      <c r="C856" s="15" t="s">
        <v>11545</v>
      </c>
      <c r="D856" s="15" t="s">
        <v>6098</v>
      </c>
      <c r="E856" s="15" t="s">
        <v>11546</v>
      </c>
      <c r="F856" s="15" t="s">
        <v>11562</v>
      </c>
    </row>
    <row r="857" spans="1:6" x14ac:dyDescent="0.25">
      <c r="A857" s="14">
        <v>841</v>
      </c>
      <c r="B857" s="15" t="s">
        <v>2043</v>
      </c>
      <c r="C857" s="15" t="s">
        <v>1573</v>
      </c>
      <c r="D857" s="15" t="s">
        <v>16</v>
      </c>
      <c r="E857" s="15" t="s">
        <v>1573</v>
      </c>
      <c r="F857" s="15" t="s">
        <v>1687</v>
      </c>
    </row>
    <row r="858" spans="1:6" x14ac:dyDescent="0.25">
      <c r="A858" s="14">
        <v>843</v>
      </c>
      <c r="B858" s="15" t="s">
        <v>2043</v>
      </c>
      <c r="C858" s="15" t="s">
        <v>1592</v>
      </c>
      <c r="D858" s="15" t="s">
        <v>1593</v>
      </c>
      <c r="E858" s="15" t="s">
        <v>1594</v>
      </c>
      <c r="F858" s="15" t="s">
        <v>1594</v>
      </c>
    </row>
    <row r="859" spans="1:6" x14ac:dyDescent="0.25">
      <c r="A859" s="14">
        <v>3241</v>
      </c>
      <c r="B859" s="15" t="s">
        <v>2043</v>
      </c>
      <c r="C859" s="15" t="s">
        <v>9278</v>
      </c>
      <c r="D859" s="15" t="s">
        <v>1593</v>
      </c>
      <c r="E859" s="15" t="s">
        <v>9292</v>
      </c>
      <c r="F859" s="15" t="s">
        <v>4358</v>
      </c>
    </row>
    <row r="860" spans="1:6" x14ac:dyDescent="0.25">
      <c r="A860" s="14">
        <v>3586</v>
      </c>
      <c r="B860" s="15" t="s">
        <v>2043</v>
      </c>
      <c r="C860" s="15" t="s">
        <v>11545</v>
      </c>
      <c r="D860" s="15" t="s">
        <v>6098</v>
      </c>
      <c r="E860" s="15" t="s">
        <v>11546</v>
      </c>
      <c r="F860" s="15" t="s">
        <v>11616</v>
      </c>
    </row>
    <row r="861" spans="1:6" x14ac:dyDescent="0.25">
      <c r="A861" s="14">
        <v>2714</v>
      </c>
      <c r="B861" s="15" t="s">
        <v>8701</v>
      </c>
      <c r="C861" s="15" t="s">
        <v>1593</v>
      </c>
      <c r="D861" s="15" t="s">
        <v>1593</v>
      </c>
      <c r="E861" s="15" t="s">
        <v>1593</v>
      </c>
      <c r="F861" s="15" t="s">
        <v>2069</v>
      </c>
    </row>
    <row r="862" spans="1:6" x14ac:dyDescent="0.25">
      <c r="A862" s="14">
        <v>5553</v>
      </c>
      <c r="B862" s="15" t="s">
        <v>13420</v>
      </c>
      <c r="C862" s="15" t="s">
        <v>7134</v>
      </c>
      <c r="D862" s="15" t="s">
        <v>2079</v>
      </c>
      <c r="E862" s="15" t="s">
        <v>7135</v>
      </c>
      <c r="F862" s="15" t="s">
        <v>7135</v>
      </c>
    </row>
    <row r="863" spans="1:6" x14ac:dyDescent="0.25">
      <c r="A863" s="14">
        <v>1502</v>
      </c>
      <c r="B863" s="15" t="s">
        <v>4504</v>
      </c>
      <c r="C863" s="15" t="s">
        <v>2503</v>
      </c>
      <c r="D863" s="15" t="s">
        <v>2912</v>
      </c>
      <c r="E863" s="15" t="s">
        <v>2274</v>
      </c>
      <c r="F863" s="15" t="s">
        <v>4081</v>
      </c>
    </row>
    <row r="864" spans="1:6" x14ac:dyDescent="0.25">
      <c r="A864" s="14">
        <v>3504</v>
      </c>
      <c r="B864" s="15" t="s">
        <v>11469</v>
      </c>
      <c r="C864" s="15" t="s">
        <v>6098</v>
      </c>
      <c r="D864" s="15" t="s">
        <v>6098</v>
      </c>
      <c r="E864" s="15" t="s">
        <v>10621</v>
      </c>
      <c r="F864" s="15" t="s">
        <v>10621</v>
      </c>
    </row>
    <row r="865" spans="1:6" x14ac:dyDescent="0.25">
      <c r="A865" s="14">
        <v>3701</v>
      </c>
      <c r="B865" s="15" t="s">
        <v>11469</v>
      </c>
      <c r="C865" s="15" t="s">
        <v>12170</v>
      </c>
      <c r="D865" s="15" t="s">
        <v>1593</v>
      </c>
      <c r="E865" s="15" t="s">
        <v>2417</v>
      </c>
      <c r="F865" s="15" t="s">
        <v>2417</v>
      </c>
    </row>
    <row r="866" spans="1:6" x14ac:dyDescent="0.25">
      <c r="A866" s="14">
        <v>2573</v>
      </c>
      <c r="B866" s="15" t="s">
        <v>3173</v>
      </c>
      <c r="C866" s="15" t="s">
        <v>825</v>
      </c>
      <c r="D866" s="15" t="s">
        <v>2079</v>
      </c>
      <c r="E866" s="15" t="s">
        <v>7987</v>
      </c>
      <c r="F866" s="15" t="s">
        <v>7988</v>
      </c>
    </row>
    <row r="867" spans="1:6" x14ac:dyDescent="0.25">
      <c r="A867" s="14">
        <v>3487</v>
      </c>
      <c r="B867" s="15" t="s">
        <v>3173</v>
      </c>
      <c r="C867" s="15" t="s">
        <v>6098</v>
      </c>
      <c r="D867" s="15" t="s">
        <v>6098</v>
      </c>
      <c r="E867" s="15" t="s">
        <v>10621</v>
      </c>
      <c r="F867" s="15" t="s">
        <v>10621</v>
      </c>
    </row>
    <row r="868" spans="1:6" x14ac:dyDescent="0.25">
      <c r="A868" s="14">
        <v>1514</v>
      </c>
      <c r="B868" s="15" t="s">
        <v>4542</v>
      </c>
      <c r="C868" s="15" t="s">
        <v>2503</v>
      </c>
      <c r="D868" s="15" t="s">
        <v>2912</v>
      </c>
      <c r="E868" s="15" t="s">
        <v>2274</v>
      </c>
      <c r="F868" s="15" t="s">
        <v>2274</v>
      </c>
    </row>
    <row r="869" spans="1:6" x14ac:dyDescent="0.25">
      <c r="A869" s="14">
        <v>1381</v>
      </c>
      <c r="B869" s="15" t="s">
        <v>4084</v>
      </c>
      <c r="C869" s="15" t="s">
        <v>2503</v>
      </c>
      <c r="D869" s="15" t="s">
        <v>2912</v>
      </c>
      <c r="E869" s="15" t="s">
        <v>2503</v>
      </c>
      <c r="F869" s="15" t="s">
        <v>4058</v>
      </c>
    </row>
    <row r="870" spans="1:6" x14ac:dyDescent="0.25">
      <c r="A870" s="14">
        <v>1493</v>
      </c>
      <c r="B870" s="15" t="s">
        <v>4471</v>
      </c>
      <c r="C870" s="15" t="s">
        <v>2503</v>
      </c>
      <c r="D870" s="15" t="s">
        <v>2912</v>
      </c>
      <c r="E870" s="15" t="s">
        <v>2503</v>
      </c>
      <c r="F870" s="15" t="s">
        <v>4058</v>
      </c>
    </row>
    <row r="871" spans="1:6" x14ac:dyDescent="0.25">
      <c r="A871" s="14">
        <v>5723</v>
      </c>
      <c r="B871" s="15" t="s">
        <v>13580</v>
      </c>
      <c r="C871" s="15" t="s">
        <v>5988</v>
      </c>
      <c r="D871" s="15" t="s">
        <v>627</v>
      </c>
      <c r="E871" s="15" t="s">
        <v>6050</v>
      </c>
      <c r="F871" s="15" t="s">
        <v>6181</v>
      </c>
    </row>
    <row r="872" spans="1:6" x14ac:dyDescent="0.25">
      <c r="A872" s="14">
        <v>2289</v>
      </c>
      <c r="B872" s="15" t="s">
        <v>7278</v>
      </c>
      <c r="C872" s="15" t="s">
        <v>7134</v>
      </c>
      <c r="D872" s="15" t="s">
        <v>2079</v>
      </c>
      <c r="E872" s="15" t="s">
        <v>7134</v>
      </c>
      <c r="F872" s="15" t="s">
        <v>7274</v>
      </c>
    </row>
    <row r="873" spans="1:6" x14ac:dyDescent="0.25">
      <c r="A873" s="14">
        <v>1443</v>
      </c>
      <c r="B873" s="15" t="s">
        <v>4306</v>
      </c>
      <c r="C873" s="15" t="s">
        <v>4207</v>
      </c>
      <c r="D873" s="15" t="s">
        <v>2912</v>
      </c>
      <c r="E873" s="15" t="s">
        <v>1072</v>
      </c>
      <c r="F873" s="15" t="s">
        <v>28</v>
      </c>
    </row>
    <row r="874" spans="1:6" x14ac:dyDescent="0.25">
      <c r="A874" s="14">
        <v>2794</v>
      </c>
      <c r="B874" s="15" t="s">
        <v>8978</v>
      </c>
      <c r="C874" s="15" t="s">
        <v>8653</v>
      </c>
      <c r="D874" s="15" t="s">
        <v>1593</v>
      </c>
      <c r="E874" s="15" t="s">
        <v>1593</v>
      </c>
      <c r="F874" s="15" t="s">
        <v>7590</v>
      </c>
    </row>
    <row r="875" spans="1:6" x14ac:dyDescent="0.25">
      <c r="A875" s="14">
        <v>1701</v>
      </c>
      <c r="B875" s="15" t="s">
        <v>3231</v>
      </c>
      <c r="C875" s="15" t="s">
        <v>2503</v>
      </c>
      <c r="D875" s="15" t="s">
        <v>2912</v>
      </c>
      <c r="E875" s="15" t="s">
        <v>2274</v>
      </c>
      <c r="F875" s="15" t="s">
        <v>4081</v>
      </c>
    </row>
    <row r="876" spans="1:6" x14ac:dyDescent="0.25">
      <c r="A876" s="14">
        <v>1590</v>
      </c>
      <c r="B876" s="15" t="s">
        <v>4802</v>
      </c>
      <c r="C876" s="15" t="s">
        <v>2503</v>
      </c>
      <c r="D876" s="15" t="s">
        <v>2912</v>
      </c>
      <c r="E876" s="15" t="s">
        <v>2274</v>
      </c>
      <c r="F876" s="15" t="s">
        <v>2274</v>
      </c>
    </row>
    <row r="877" spans="1:6" x14ac:dyDescent="0.25">
      <c r="A877" s="14">
        <v>2092</v>
      </c>
      <c r="B877" s="15" t="s">
        <v>4802</v>
      </c>
      <c r="C877" s="15" t="s">
        <v>4104</v>
      </c>
      <c r="D877" s="15" t="s">
        <v>162</v>
      </c>
      <c r="E877" s="15" t="s">
        <v>4104</v>
      </c>
      <c r="F877" s="15" t="s">
        <v>6463</v>
      </c>
    </row>
    <row r="878" spans="1:6" x14ac:dyDescent="0.25">
      <c r="A878" s="14">
        <v>3292</v>
      </c>
      <c r="B878" s="15" t="s">
        <v>4802</v>
      </c>
      <c r="C878" s="15" t="s">
        <v>6098</v>
      </c>
      <c r="D878" s="15" t="s">
        <v>6098</v>
      </c>
      <c r="E878" s="15" t="s">
        <v>10621</v>
      </c>
      <c r="F878" s="15" t="s">
        <v>10632</v>
      </c>
    </row>
    <row r="879" spans="1:6" x14ac:dyDescent="0.25">
      <c r="A879" s="14">
        <v>3594</v>
      </c>
      <c r="B879" s="15" t="s">
        <v>4802</v>
      </c>
      <c r="C879" s="15" t="s">
        <v>11545</v>
      </c>
      <c r="D879" s="15" t="s">
        <v>6098</v>
      </c>
      <c r="E879" s="15" t="s">
        <v>11546</v>
      </c>
      <c r="F879" s="15" t="s">
        <v>11600</v>
      </c>
    </row>
    <row r="880" spans="1:6" x14ac:dyDescent="0.25">
      <c r="A880" s="14">
        <v>3797</v>
      </c>
      <c r="B880" s="15" t="s">
        <v>4802</v>
      </c>
      <c r="C880" s="15" t="s">
        <v>4207</v>
      </c>
      <c r="D880" s="15" t="s">
        <v>2912</v>
      </c>
      <c r="E880" s="15" t="s">
        <v>1072</v>
      </c>
      <c r="F880" s="15" t="s">
        <v>4311</v>
      </c>
    </row>
    <row r="881" spans="1:6" x14ac:dyDescent="0.25">
      <c r="A881" s="14">
        <v>1272</v>
      </c>
      <c r="B881" s="15" t="s">
        <v>3667</v>
      </c>
      <c r="C881" s="15" t="s">
        <v>3539</v>
      </c>
      <c r="D881" s="15" t="s">
        <v>2912</v>
      </c>
      <c r="E881" s="15" t="s">
        <v>2328</v>
      </c>
      <c r="F881" s="15" t="s">
        <v>3668</v>
      </c>
    </row>
    <row r="882" spans="1:6" x14ac:dyDescent="0.25">
      <c r="A882" s="14">
        <v>3053</v>
      </c>
      <c r="B882" s="15" t="s">
        <v>9872</v>
      </c>
      <c r="C882" s="15" t="s">
        <v>9278</v>
      </c>
      <c r="D882" s="15" t="s">
        <v>1593</v>
      </c>
      <c r="E882" s="15" t="s">
        <v>9292</v>
      </c>
      <c r="F882" s="15" t="s">
        <v>4358</v>
      </c>
    </row>
    <row r="883" spans="1:6" x14ac:dyDescent="0.25">
      <c r="A883" s="14">
        <v>3829</v>
      </c>
      <c r="B883" s="15" t="s">
        <v>12610</v>
      </c>
      <c r="C883" s="15" t="s">
        <v>4207</v>
      </c>
      <c r="D883" s="15" t="s">
        <v>2912</v>
      </c>
      <c r="E883" s="15" t="s">
        <v>12494</v>
      </c>
      <c r="F883" s="15" t="s">
        <v>12534</v>
      </c>
    </row>
    <row r="884" spans="1:6" x14ac:dyDescent="0.25">
      <c r="A884" s="14">
        <v>2635</v>
      </c>
      <c r="B884" s="15" t="s">
        <v>8455</v>
      </c>
      <c r="C884" s="15" t="s">
        <v>1812</v>
      </c>
      <c r="D884" s="15" t="s">
        <v>2079</v>
      </c>
      <c r="E884" s="15" t="s">
        <v>8313</v>
      </c>
      <c r="F884" s="15" t="s">
        <v>8337</v>
      </c>
    </row>
    <row r="885" spans="1:6" x14ac:dyDescent="0.25">
      <c r="A885" s="14">
        <v>2636</v>
      </c>
      <c r="B885" s="15" t="s">
        <v>8455</v>
      </c>
      <c r="C885" s="15" t="s">
        <v>1812</v>
      </c>
      <c r="D885" s="15" t="s">
        <v>2079</v>
      </c>
      <c r="E885" s="15" t="s">
        <v>8328</v>
      </c>
      <c r="F885" s="15" t="s">
        <v>4243</v>
      </c>
    </row>
    <row r="886" spans="1:6" x14ac:dyDescent="0.25">
      <c r="A886" s="14">
        <v>1509</v>
      </c>
      <c r="B886" s="15" t="s">
        <v>4524</v>
      </c>
      <c r="C886" s="15" t="s">
        <v>4207</v>
      </c>
      <c r="D886" s="15" t="s">
        <v>2912</v>
      </c>
      <c r="E886" s="15" t="s">
        <v>1072</v>
      </c>
      <c r="F886" s="15" t="s">
        <v>28</v>
      </c>
    </row>
    <row r="887" spans="1:6" x14ac:dyDescent="0.25">
      <c r="A887" s="14">
        <v>3608</v>
      </c>
      <c r="B887" s="15" t="s">
        <v>11860</v>
      </c>
      <c r="C887" s="15" t="s">
        <v>11545</v>
      </c>
      <c r="D887" s="15" t="s">
        <v>6098</v>
      </c>
      <c r="E887" s="15" t="s">
        <v>3207</v>
      </c>
      <c r="F887" s="15" t="s">
        <v>3207</v>
      </c>
    </row>
    <row r="888" spans="1:6" x14ac:dyDescent="0.25">
      <c r="A888" s="16">
        <v>1793</v>
      </c>
      <c r="B888" s="15" t="s">
        <v>3800</v>
      </c>
      <c r="C888" s="15" t="s">
        <v>627</v>
      </c>
      <c r="D888" s="15" t="s">
        <v>16</v>
      </c>
      <c r="E888" s="15" t="s">
        <v>102</v>
      </c>
      <c r="F888" s="15" t="s">
        <v>714</v>
      </c>
    </row>
    <row r="889" spans="1:6" x14ac:dyDescent="0.25">
      <c r="A889" s="14">
        <v>1484</v>
      </c>
      <c r="B889" s="15" t="s">
        <v>4437</v>
      </c>
      <c r="C889" s="15" t="s">
        <v>2503</v>
      </c>
      <c r="D889" s="15" t="s">
        <v>2912</v>
      </c>
      <c r="E889" s="15" t="s">
        <v>2503</v>
      </c>
      <c r="F889" s="15" t="s">
        <v>4141</v>
      </c>
    </row>
    <row r="890" spans="1:6" x14ac:dyDescent="0.25">
      <c r="A890" s="14">
        <v>3483</v>
      </c>
      <c r="B890" s="15" t="s">
        <v>4437</v>
      </c>
      <c r="C890" s="15" t="s">
        <v>6098</v>
      </c>
      <c r="D890" s="15" t="s">
        <v>6098</v>
      </c>
      <c r="E890" s="15" t="s">
        <v>10621</v>
      </c>
      <c r="F890" s="15" t="s">
        <v>2397</v>
      </c>
    </row>
    <row r="891" spans="1:6" x14ac:dyDescent="0.25">
      <c r="A891" s="14">
        <v>3815</v>
      </c>
      <c r="B891" s="15" t="s">
        <v>4437</v>
      </c>
      <c r="C891" s="15" t="s">
        <v>4207</v>
      </c>
      <c r="D891" s="15" t="s">
        <v>2912</v>
      </c>
      <c r="E891" s="15" t="s">
        <v>12494</v>
      </c>
      <c r="F891" s="15" t="s">
        <v>12543</v>
      </c>
    </row>
    <row r="892" spans="1:6" x14ac:dyDescent="0.25">
      <c r="A892" s="14">
        <v>5327</v>
      </c>
      <c r="B892" s="15" t="s">
        <v>4437</v>
      </c>
      <c r="C892" s="15" t="s">
        <v>11545</v>
      </c>
      <c r="D892" s="15" t="s">
        <v>6098</v>
      </c>
      <c r="E892" s="15" t="s">
        <v>11546</v>
      </c>
      <c r="F892" s="15" t="s">
        <v>11616</v>
      </c>
    </row>
    <row r="893" spans="1:6" x14ac:dyDescent="0.25">
      <c r="A893" s="14">
        <v>3933</v>
      </c>
      <c r="B893" s="15" t="s">
        <v>12943</v>
      </c>
      <c r="C893" s="15" t="s">
        <v>9278</v>
      </c>
      <c r="D893" s="15" t="s">
        <v>1593</v>
      </c>
      <c r="E893" s="15" t="s">
        <v>9292</v>
      </c>
      <c r="F893" s="15" t="s">
        <v>4358</v>
      </c>
    </row>
    <row r="894" spans="1:6" x14ac:dyDescent="0.25">
      <c r="A894" s="14">
        <v>5724</v>
      </c>
      <c r="B894" s="15" t="s">
        <v>13585</v>
      </c>
      <c r="C894" s="15" t="s">
        <v>1593</v>
      </c>
      <c r="D894" s="15" t="s">
        <v>1593</v>
      </c>
      <c r="E894" s="15" t="s">
        <v>1593</v>
      </c>
      <c r="F894" s="15" t="s">
        <v>8697</v>
      </c>
    </row>
    <row r="895" spans="1:6" x14ac:dyDescent="0.25">
      <c r="A895" s="14">
        <v>5736</v>
      </c>
      <c r="B895" s="15" t="s">
        <v>13598</v>
      </c>
      <c r="C895" s="15" t="s">
        <v>12170</v>
      </c>
      <c r="D895" s="15" t="s">
        <v>1593</v>
      </c>
      <c r="E895" s="15" t="s">
        <v>2417</v>
      </c>
      <c r="F895" s="15" t="s">
        <v>2417</v>
      </c>
    </row>
    <row r="896" spans="1:6" x14ac:dyDescent="0.25">
      <c r="A896" s="14">
        <v>2386</v>
      </c>
      <c r="B896" s="15" t="s">
        <v>7616</v>
      </c>
      <c r="C896" s="15" t="s">
        <v>7431</v>
      </c>
      <c r="D896" s="15" t="s">
        <v>2079</v>
      </c>
      <c r="E896" s="15" t="s">
        <v>7431</v>
      </c>
      <c r="F896" s="15" t="s">
        <v>18</v>
      </c>
    </row>
    <row r="897" spans="1:6" x14ac:dyDescent="0.25">
      <c r="A897" s="14">
        <v>3852</v>
      </c>
      <c r="B897" s="15" t="s">
        <v>12686</v>
      </c>
      <c r="C897" s="15" t="s">
        <v>4207</v>
      </c>
      <c r="D897" s="15" t="s">
        <v>2912</v>
      </c>
      <c r="E897" s="15" t="s">
        <v>12494</v>
      </c>
      <c r="F897" s="15" t="s">
        <v>12494</v>
      </c>
    </row>
    <row r="898" spans="1:6" x14ac:dyDescent="0.25">
      <c r="A898" s="14">
        <v>1402</v>
      </c>
      <c r="B898" s="15" t="s">
        <v>4168</v>
      </c>
      <c r="C898" s="15" t="s">
        <v>2503</v>
      </c>
      <c r="D898" s="15" t="s">
        <v>2912</v>
      </c>
      <c r="E898" s="15" t="s">
        <v>2503</v>
      </c>
      <c r="F898" s="15" t="s">
        <v>4091</v>
      </c>
    </row>
    <row r="899" spans="1:6" x14ac:dyDescent="0.25">
      <c r="A899" s="14">
        <v>625</v>
      </c>
      <c r="B899" s="15" t="s">
        <v>1219</v>
      </c>
      <c r="C899" s="15" t="s">
        <v>1133</v>
      </c>
      <c r="D899" s="15" t="s">
        <v>16</v>
      </c>
      <c r="E899" s="15" t="s">
        <v>1145</v>
      </c>
      <c r="F899" s="15" t="s">
        <v>1220</v>
      </c>
    </row>
    <row r="900" spans="1:6" x14ac:dyDescent="0.25">
      <c r="A900" s="14">
        <v>2165</v>
      </c>
      <c r="B900" s="15" t="s">
        <v>6840</v>
      </c>
      <c r="C900" s="15" t="s">
        <v>4104</v>
      </c>
      <c r="D900" s="15" t="s">
        <v>162</v>
      </c>
      <c r="E900" s="15" t="s">
        <v>4104</v>
      </c>
      <c r="F900" s="15" t="s">
        <v>6502</v>
      </c>
    </row>
    <row r="901" spans="1:6" x14ac:dyDescent="0.25">
      <c r="A901" s="14">
        <v>5322</v>
      </c>
      <c r="B901" s="15" t="s">
        <v>13261</v>
      </c>
      <c r="C901" s="15" t="s">
        <v>825</v>
      </c>
      <c r="D901" s="15" t="s">
        <v>2079</v>
      </c>
      <c r="E901" s="15" t="s">
        <v>825</v>
      </c>
      <c r="F901" s="15" t="s">
        <v>8000</v>
      </c>
    </row>
    <row r="902" spans="1:6" x14ac:dyDescent="0.25">
      <c r="A902" s="14">
        <v>2291</v>
      </c>
      <c r="B902" s="15" t="s">
        <v>7286</v>
      </c>
      <c r="C902" s="15" t="s">
        <v>7134</v>
      </c>
      <c r="D902" s="15" t="s">
        <v>2079</v>
      </c>
      <c r="E902" s="15" t="s">
        <v>7135</v>
      </c>
      <c r="F902" s="15" t="s">
        <v>7287</v>
      </c>
    </row>
    <row r="903" spans="1:6" x14ac:dyDescent="0.25">
      <c r="A903" s="14">
        <v>740</v>
      </c>
      <c r="B903" s="15" t="s">
        <v>1661</v>
      </c>
      <c r="C903" s="15" t="s">
        <v>1592</v>
      </c>
      <c r="D903" s="15" t="s">
        <v>1593</v>
      </c>
      <c r="E903" s="15" t="s">
        <v>1594</v>
      </c>
      <c r="F903" s="15" t="s">
        <v>1662</v>
      </c>
    </row>
    <row r="904" spans="1:6" x14ac:dyDescent="0.25">
      <c r="A904" s="14">
        <v>1924</v>
      </c>
      <c r="B904" s="15" t="s">
        <v>5954</v>
      </c>
      <c r="C904" s="15" t="s">
        <v>671</v>
      </c>
      <c r="D904" s="15" t="s">
        <v>16</v>
      </c>
      <c r="E904" s="15" t="s">
        <v>824</v>
      </c>
      <c r="F904" s="15" t="s">
        <v>1846</v>
      </c>
    </row>
    <row r="905" spans="1:6" x14ac:dyDescent="0.25">
      <c r="A905" s="14">
        <v>3844</v>
      </c>
      <c r="B905" s="15" t="s">
        <v>5954</v>
      </c>
      <c r="C905" s="15" t="s">
        <v>4207</v>
      </c>
      <c r="D905" s="15" t="s">
        <v>2912</v>
      </c>
      <c r="E905" s="15" t="s">
        <v>12494</v>
      </c>
      <c r="F905" s="15" t="s">
        <v>12494</v>
      </c>
    </row>
    <row r="906" spans="1:6" x14ac:dyDescent="0.25">
      <c r="A906" s="14">
        <v>3729</v>
      </c>
      <c r="B906" s="15" t="s">
        <v>5980</v>
      </c>
      <c r="C906" s="15" t="s">
        <v>12170</v>
      </c>
      <c r="D906" s="15" t="s">
        <v>1593</v>
      </c>
      <c r="E906" s="15" t="s">
        <v>891</v>
      </c>
      <c r="F906" s="15" t="s">
        <v>891</v>
      </c>
    </row>
    <row r="907" spans="1:6" x14ac:dyDescent="0.25">
      <c r="A907" s="14">
        <v>3611</v>
      </c>
      <c r="B907" s="15" t="s">
        <v>11872</v>
      </c>
      <c r="C907" s="15" t="s">
        <v>11545</v>
      </c>
      <c r="D907" s="15" t="s">
        <v>6098</v>
      </c>
      <c r="E907" s="15" t="s">
        <v>3207</v>
      </c>
      <c r="F907" s="15" t="s">
        <v>3207</v>
      </c>
    </row>
    <row r="908" spans="1:6" x14ac:dyDescent="0.25">
      <c r="A908" s="14">
        <v>859</v>
      </c>
      <c r="B908" s="15" t="s">
        <v>2110</v>
      </c>
      <c r="C908" s="15" t="s">
        <v>1573</v>
      </c>
      <c r="D908" s="15" t="s">
        <v>16</v>
      </c>
      <c r="E908" s="15" t="s">
        <v>1573</v>
      </c>
      <c r="F908" s="15" t="s">
        <v>1687</v>
      </c>
    </row>
    <row r="909" spans="1:6" x14ac:dyDescent="0.25">
      <c r="A909" s="14">
        <v>1982</v>
      </c>
      <c r="B909" s="15" t="s">
        <v>6184</v>
      </c>
      <c r="C909" s="15" t="s">
        <v>5988</v>
      </c>
      <c r="D909" s="15" t="s">
        <v>627</v>
      </c>
      <c r="E909" s="15" t="s">
        <v>6050</v>
      </c>
      <c r="F909" s="15" t="s">
        <v>1638</v>
      </c>
    </row>
    <row r="910" spans="1:6" x14ac:dyDescent="0.25">
      <c r="A910" s="14">
        <v>880</v>
      </c>
      <c r="B910" s="15" t="s">
        <v>2192</v>
      </c>
      <c r="C910" s="15" t="s">
        <v>1573</v>
      </c>
      <c r="D910" s="15" t="s">
        <v>16</v>
      </c>
      <c r="E910" s="15" t="s">
        <v>1573</v>
      </c>
      <c r="F910" s="15" t="s">
        <v>1876</v>
      </c>
    </row>
    <row r="911" spans="1:6" x14ac:dyDescent="0.25">
      <c r="A911" s="14">
        <v>1432</v>
      </c>
      <c r="B911" s="15" t="s">
        <v>2192</v>
      </c>
      <c r="C911" s="15" t="s">
        <v>2503</v>
      </c>
      <c r="D911" s="15" t="s">
        <v>2912</v>
      </c>
      <c r="E911" s="15" t="s">
        <v>2503</v>
      </c>
      <c r="F911" s="15" t="s">
        <v>4141</v>
      </c>
    </row>
    <row r="912" spans="1:6" x14ac:dyDescent="0.25">
      <c r="A912" s="14">
        <v>1696</v>
      </c>
      <c r="B912" s="15" t="s">
        <v>2192</v>
      </c>
      <c r="C912" s="15" t="s">
        <v>2503</v>
      </c>
      <c r="D912" s="15" t="s">
        <v>2912</v>
      </c>
      <c r="E912" s="15" t="s">
        <v>2503</v>
      </c>
      <c r="F912" s="15" t="s">
        <v>4157</v>
      </c>
    </row>
    <row r="913" spans="1:6" x14ac:dyDescent="0.25">
      <c r="A913" s="14">
        <v>1795</v>
      </c>
      <c r="B913" s="15" t="s">
        <v>2192</v>
      </c>
      <c r="C913" s="15" t="s">
        <v>671</v>
      </c>
      <c r="D913" s="15" t="s">
        <v>16</v>
      </c>
      <c r="E913" s="15" t="s">
        <v>5269</v>
      </c>
      <c r="F913" s="15" t="s">
        <v>2193</v>
      </c>
    </row>
    <row r="914" spans="1:6" x14ac:dyDescent="0.25">
      <c r="A914" s="14">
        <v>2179</v>
      </c>
      <c r="B914" s="15" t="s">
        <v>2192</v>
      </c>
      <c r="C914" s="15" t="s">
        <v>4104</v>
      </c>
      <c r="D914" s="15" t="s">
        <v>162</v>
      </c>
      <c r="E914" s="15" t="s">
        <v>4104</v>
      </c>
      <c r="F914" s="15" t="s">
        <v>6483</v>
      </c>
    </row>
    <row r="915" spans="1:6" x14ac:dyDescent="0.25">
      <c r="A915" s="14">
        <v>3219</v>
      </c>
      <c r="B915" s="15" t="s">
        <v>2192</v>
      </c>
      <c r="C915" s="15" t="s">
        <v>9278</v>
      </c>
      <c r="D915" s="15" t="s">
        <v>1593</v>
      </c>
      <c r="E915" s="15" t="s">
        <v>4106</v>
      </c>
      <c r="F915" s="15" t="s">
        <v>9153</v>
      </c>
    </row>
    <row r="916" spans="1:6" x14ac:dyDescent="0.25">
      <c r="A916" s="14">
        <v>3909</v>
      </c>
      <c r="B916" s="15" t="s">
        <v>2192</v>
      </c>
      <c r="C916" s="15" t="s">
        <v>4207</v>
      </c>
      <c r="D916" s="15" t="s">
        <v>2912</v>
      </c>
      <c r="E916" s="15" t="s">
        <v>12494</v>
      </c>
      <c r="F916" s="15" t="s">
        <v>12514</v>
      </c>
    </row>
    <row r="917" spans="1:6" x14ac:dyDescent="0.25">
      <c r="A917" s="14">
        <v>3632</v>
      </c>
      <c r="B917" s="15" t="s">
        <v>11954</v>
      </c>
      <c r="C917" s="15" t="s">
        <v>11545</v>
      </c>
      <c r="D917" s="15" t="s">
        <v>6098</v>
      </c>
      <c r="E917" s="15" t="s">
        <v>11546</v>
      </c>
      <c r="F917" s="15" t="s">
        <v>11562</v>
      </c>
    </row>
    <row r="918" spans="1:6" x14ac:dyDescent="0.25">
      <c r="A918" s="14">
        <v>1434</v>
      </c>
      <c r="B918" s="15" t="s">
        <v>4279</v>
      </c>
      <c r="C918" s="15" t="s">
        <v>3539</v>
      </c>
      <c r="D918" s="15" t="s">
        <v>2912</v>
      </c>
      <c r="E918" s="15" t="s">
        <v>3540</v>
      </c>
      <c r="F918" s="15" t="s">
        <v>2383</v>
      </c>
    </row>
    <row r="919" spans="1:6" x14ac:dyDescent="0.25">
      <c r="A919" s="14">
        <v>3718</v>
      </c>
      <c r="B919" s="15" t="s">
        <v>12239</v>
      </c>
      <c r="C919" s="15" t="s">
        <v>12170</v>
      </c>
      <c r="D919" s="15" t="s">
        <v>1593</v>
      </c>
      <c r="E919" s="15" t="s">
        <v>891</v>
      </c>
      <c r="F919" s="15" t="s">
        <v>891</v>
      </c>
    </row>
    <row r="920" spans="1:6" x14ac:dyDescent="0.25">
      <c r="A920" s="14">
        <v>1519</v>
      </c>
      <c r="B920" s="15" t="s">
        <v>4560</v>
      </c>
      <c r="C920" s="15" t="s">
        <v>2503</v>
      </c>
      <c r="D920" s="15" t="s">
        <v>2912</v>
      </c>
      <c r="E920" s="15" t="s">
        <v>2274</v>
      </c>
      <c r="F920" s="15" t="s">
        <v>2274</v>
      </c>
    </row>
    <row r="921" spans="1:6" x14ac:dyDescent="0.25">
      <c r="A921" s="14">
        <v>2387</v>
      </c>
      <c r="B921" s="15" t="s">
        <v>7620</v>
      </c>
      <c r="C921" s="15" t="s">
        <v>7431</v>
      </c>
      <c r="D921" s="15" t="s">
        <v>2079</v>
      </c>
      <c r="E921" s="15" t="s">
        <v>7431</v>
      </c>
      <c r="F921" s="15" t="s">
        <v>7431</v>
      </c>
    </row>
    <row r="922" spans="1:6" x14ac:dyDescent="0.25">
      <c r="A922" s="14">
        <v>1023</v>
      </c>
      <c r="B922" s="15" t="s">
        <v>2711</v>
      </c>
      <c r="C922" s="15" t="s">
        <v>1592</v>
      </c>
      <c r="D922" s="15" t="s">
        <v>1593</v>
      </c>
      <c r="E922" s="15" t="s">
        <v>1594</v>
      </c>
      <c r="F922" s="15" t="s">
        <v>1595</v>
      </c>
    </row>
    <row r="923" spans="1:6" x14ac:dyDescent="0.25">
      <c r="A923" s="14">
        <v>3018</v>
      </c>
      <c r="B923" s="15" t="s">
        <v>9744</v>
      </c>
      <c r="C923" s="15" t="s">
        <v>9278</v>
      </c>
      <c r="D923" s="15" t="s">
        <v>1593</v>
      </c>
      <c r="E923" s="15" t="s">
        <v>9279</v>
      </c>
      <c r="F923" s="15" t="s">
        <v>9331</v>
      </c>
    </row>
    <row r="924" spans="1:6" x14ac:dyDescent="0.25">
      <c r="A924" s="14">
        <v>3673</v>
      </c>
      <c r="B924" s="15" t="s">
        <v>12091</v>
      </c>
      <c r="C924" s="15" t="s">
        <v>11545</v>
      </c>
      <c r="D924" s="15" t="s">
        <v>6098</v>
      </c>
      <c r="E924" s="15" t="s">
        <v>3207</v>
      </c>
      <c r="F924" s="15" t="s">
        <v>11551</v>
      </c>
    </row>
    <row r="925" spans="1:6" x14ac:dyDescent="0.25">
      <c r="A925" s="14">
        <v>6272</v>
      </c>
      <c r="B925" s="15" t="s">
        <v>13842</v>
      </c>
      <c r="C925" s="15" t="s">
        <v>825</v>
      </c>
      <c r="D925" s="15" t="s">
        <v>2079</v>
      </c>
      <c r="E925" s="15" t="s">
        <v>825</v>
      </c>
      <c r="F925" s="15" t="s">
        <v>8013</v>
      </c>
    </row>
    <row r="926" spans="1:6" x14ac:dyDescent="0.25">
      <c r="A926" s="14">
        <v>340</v>
      </c>
      <c r="B926" s="15" t="s">
        <v>173</v>
      </c>
      <c r="C926" s="15" t="s">
        <v>46</v>
      </c>
      <c r="D926" s="15" t="s">
        <v>16</v>
      </c>
      <c r="E926" s="15" t="s">
        <v>47</v>
      </c>
      <c r="F926" s="15" t="s">
        <v>18</v>
      </c>
    </row>
    <row r="927" spans="1:6" x14ac:dyDescent="0.25">
      <c r="A927" s="14">
        <v>898</v>
      </c>
      <c r="B927" s="15" t="s">
        <v>173</v>
      </c>
      <c r="C927" s="15" t="s">
        <v>1573</v>
      </c>
      <c r="D927" s="15" t="s">
        <v>16</v>
      </c>
      <c r="E927" s="15" t="s">
        <v>1573</v>
      </c>
      <c r="F927" s="15" t="s">
        <v>1649</v>
      </c>
    </row>
    <row r="928" spans="1:6" x14ac:dyDescent="0.25">
      <c r="A928" s="14">
        <v>1260</v>
      </c>
      <c r="B928" s="15" t="s">
        <v>173</v>
      </c>
      <c r="C928" s="15" t="s">
        <v>3539</v>
      </c>
      <c r="D928" s="15" t="s">
        <v>2912</v>
      </c>
      <c r="E928" s="15" t="s">
        <v>2328</v>
      </c>
      <c r="F928" s="15" t="s">
        <v>935</v>
      </c>
    </row>
    <row r="929" spans="1:6" x14ac:dyDescent="0.25">
      <c r="A929" s="14">
        <v>2539</v>
      </c>
      <c r="B929" s="15" t="s">
        <v>173</v>
      </c>
      <c r="C929" s="15" t="s">
        <v>825</v>
      </c>
      <c r="D929" s="15" t="s">
        <v>2079</v>
      </c>
      <c r="E929" s="15" t="s">
        <v>825</v>
      </c>
      <c r="F929" s="15" t="s">
        <v>7995</v>
      </c>
    </row>
    <row r="930" spans="1:6" x14ac:dyDescent="0.25">
      <c r="A930" s="14">
        <v>2750</v>
      </c>
      <c r="B930" s="15" t="s">
        <v>8822</v>
      </c>
      <c r="C930" s="15" t="s">
        <v>1593</v>
      </c>
      <c r="D930" s="15" t="s">
        <v>1593</v>
      </c>
      <c r="E930" s="15" t="s">
        <v>1593</v>
      </c>
      <c r="F930" s="15" t="s">
        <v>8688</v>
      </c>
    </row>
    <row r="931" spans="1:6" x14ac:dyDescent="0.25">
      <c r="A931" s="14">
        <v>5649</v>
      </c>
      <c r="B931" s="15" t="s">
        <v>13490</v>
      </c>
      <c r="C931" s="15" t="s">
        <v>11545</v>
      </c>
      <c r="D931" s="15" t="s">
        <v>6098</v>
      </c>
      <c r="E931" s="15" t="s">
        <v>11546</v>
      </c>
      <c r="F931" s="15" t="s">
        <v>11616</v>
      </c>
    </row>
    <row r="932" spans="1:6" x14ac:dyDescent="0.25">
      <c r="A932" s="14">
        <v>507</v>
      </c>
      <c r="B932" s="15" t="s">
        <v>755</v>
      </c>
      <c r="C932" s="15" t="s">
        <v>102</v>
      </c>
      <c r="D932" s="15" t="s">
        <v>16</v>
      </c>
      <c r="E932" s="15" t="s">
        <v>102</v>
      </c>
      <c r="F932" s="15" t="s">
        <v>417</v>
      </c>
    </row>
    <row r="933" spans="1:6" x14ac:dyDescent="0.25">
      <c r="A933" s="14">
        <v>3126</v>
      </c>
      <c r="B933" s="15" t="s">
        <v>755</v>
      </c>
      <c r="C933" s="15" t="s">
        <v>9278</v>
      </c>
      <c r="D933" s="15" t="s">
        <v>1593</v>
      </c>
      <c r="E933" s="15" t="s">
        <v>4106</v>
      </c>
      <c r="F933" s="15" t="s">
        <v>9153</v>
      </c>
    </row>
    <row r="934" spans="1:6" x14ac:dyDescent="0.25">
      <c r="A934" s="14">
        <v>3471</v>
      </c>
      <c r="B934" s="15" t="s">
        <v>11361</v>
      </c>
      <c r="C934" s="15" t="s">
        <v>6098</v>
      </c>
      <c r="D934" s="15" t="s">
        <v>6098</v>
      </c>
      <c r="E934" s="15" t="s">
        <v>10621</v>
      </c>
      <c r="F934" s="15" t="s">
        <v>11147</v>
      </c>
    </row>
    <row r="935" spans="1:6" x14ac:dyDescent="0.25">
      <c r="A935" s="14">
        <v>3693</v>
      </c>
      <c r="B935" s="15" t="s">
        <v>12166</v>
      </c>
      <c r="C935" s="15" t="s">
        <v>11545</v>
      </c>
      <c r="D935" s="15" t="s">
        <v>6098</v>
      </c>
      <c r="E935" s="15" t="s">
        <v>11546</v>
      </c>
      <c r="F935" s="15" t="s">
        <v>11600</v>
      </c>
    </row>
    <row r="936" spans="1:6" x14ac:dyDescent="0.25">
      <c r="A936" s="14">
        <v>2795</v>
      </c>
      <c r="B936" s="15" t="s">
        <v>8982</v>
      </c>
      <c r="C936" s="15" t="s">
        <v>1593</v>
      </c>
      <c r="D936" s="15" t="s">
        <v>1593</v>
      </c>
      <c r="E936" s="15" t="s">
        <v>8676</v>
      </c>
      <c r="F936" s="15" t="s">
        <v>8677</v>
      </c>
    </row>
    <row r="937" spans="1:6" x14ac:dyDescent="0.25">
      <c r="A937" s="14">
        <v>1520</v>
      </c>
      <c r="B937" s="15" t="s">
        <v>4564</v>
      </c>
      <c r="C937" s="15" t="s">
        <v>2503</v>
      </c>
      <c r="D937" s="15" t="s">
        <v>2912</v>
      </c>
      <c r="E937" s="15" t="s">
        <v>2503</v>
      </c>
      <c r="F937" s="15" t="s">
        <v>4100</v>
      </c>
    </row>
    <row r="938" spans="1:6" x14ac:dyDescent="0.25">
      <c r="A938" s="14">
        <v>3612</v>
      </c>
      <c r="B938" s="15" t="s">
        <v>4564</v>
      </c>
      <c r="C938" s="15" t="s">
        <v>11545</v>
      </c>
      <c r="D938" s="15" t="s">
        <v>6098</v>
      </c>
      <c r="E938" s="15" t="s">
        <v>11546</v>
      </c>
      <c r="F938" s="15" t="s">
        <v>6050</v>
      </c>
    </row>
    <row r="939" spans="1:6" x14ac:dyDescent="0.25">
      <c r="A939" s="14">
        <v>2175</v>
      </c>
      <c r="B939" s="15" t="s">
        <v>6878</v>
      </c>
      <c r="C939" s="15" t="s">
        <v>162</v>
      </c>
      <c r="D939" s="15" t="s">
        <v>162</v>
      </c>
      <c r="E939" s="15" t="s">
        <v>28</v>
      </c>
      <c r="F939" s="15" t="s">
        <v>3277</v>
      </c>
    </row>
    <row r="940" spans="1:6" x14ac:dyDescent="0.25">
      <c r="A940" s="14">
        <v>2177</v>
      </c>
      <c r="B940" s="15" t="s">
        <v>6887</v>
      </c>
      <c r="C940" s="15" t="s">
        <v>4104</v>
      </c>
      <c r="D940" s="15" t="s">
        <v>162</v>
      </c>
      <c r="E940" s="15" t="s">
        <v>4104</v>
      </c>
      <c r="F940" s="15" t="s">
        <v>6483</v>
      </c>
    </row>
    <row r="941" spans="1:6" x14ac:dyDescent="0.25">
      <c r="A941" s="14">
        <v>2184</v>
      </c>
      <c r="B941" s="15" t="s">
        <v>6913</v>
      </c>
      <c r="C941" s="15" t="s">
        <v>4104</v>
      </c>
      <c r="D941" s="15" t="s">
        <v>162</v>
      </c>
      <c r="E941" s="15" t="s">
        <v>4104</v>
      </c>
      <c r="F941" s="15" t="s">
        <v>6483</v>
      </c>
    </row>
    <row r="942" spans="1:6" x14ac:dyDescent="0.25">
      <c r="A942" s="14">
        <v>3791</v>
      </c>
      <c r="B942" s="15" t="s">
        <v>12486</v>
      </c>
      <c r="C942" s="15" t="s">
        <v>12170</v>
      </c>
      <c r="D942" s="15" t="s">
        <v>1593</v>
      </c>
      <c r="E942" s="15" t="s">
        <v>2417</v>
      </c>
      <c r="F942" s="15" t="s">
        <v>5409</v>
      </c>
    </row>
    <row r="943" spans="1:6" x14ac:dyDescent="0.25">
      <c r="A943" s="14">
        <v>2617</v>
      </c>
      <c r="B943" s="15" t="s">
        <v>8390</v>
      </c>
      <c r="C943" s="15" t="s">
        <v>1812</v>
      </c>
      <c r="D943" s="15" t="s">
        <v>2079</v>
      </c>
      <c r="E943" s="15" t="s">
        <v>1812</v>
      </c>
      <c r="F943" s="15" t="s">
        <v>8391</v>
      </c>
    </row>
    <row r="944" spans="1:6" x14ac:dyDescent="0.25">
      <c r="A944" s="14">
        <v>2796</v>
      </c>
      <c r="B944" s="15" t="s">
        <v>8390</v>
      </c>
      <c r="C944" s="15" t="s">
        <v>8653</v>
      </c>
      <c r="D944" s="15" t="s">
        <v>1593</v>
      </c>
      <c r="E944" s="15" t="s">
        <v>1593</v>
      </c>
      <c r="F944" s="15" t="s">
        <v>7590</v>
      </c>
    </row>
    <row r="945" spans="1:6" x14ac:dyDescent="0.25">
      <c r="A945" s="14">
        <v>845</v>
      </c>
      <c r="B945" s="15" t="s">
        <v>2057</v>
      </c>
      <c r="C945" s="15" t="s">
        <v>1573</v>
      </c>
      <c r="D945" s="15" t="s">
        <v>16</v>
      </c>
      <c r="E945" s="15" t="s">
        <v>1573</v>
      </c>
      <c r="F945" s="15" t="s">
        <v>1876</v>
      </c>
    </row>
    <row r="946" spans="1:6" x14ac:dyDescent="0.25">
      <c r="A946" s="14">
        <v>2967</v>
      </c>
      <c r="B946" s="15" t="s">
        <v>9570</v>
      </c>
      <c r="C946" s="15" t="s">
        <v>9278</v>
      </c>
      <c r="D946" s="15" t="s">
        <v>1593</v>
      </c>
      <c r="E946" s="15" t="s">
        <v>4106</v>
      </c>
      <c r="F946" s="15" t="s">
        <v>9311</v>
      </c>
    </row>
    <row r="947" spans="1:6" x14ac:dyDescent="0.25">
      <c r="A947" s="14">
        <v>2110</v>
      </c>
      <c r="B947" s="15" t="s">
        <v>6646</v>
      </c>
      <c r="C947" s="15" t="s">
        <v>162</v>
      </c>
      <c r="D947" s="15" t="s">
        <v>162</v>
      </c>
      <c r="E947" s="15" t="s">
        <v>28</v>
      </c>
      <c r="F947" s="15" t="s">
        <v>48</v>
      </c>
    </row>
    <row r="948" spans="1:6" x14ac:dyDescent="0.25">
      <c r="A948" s="14">
        <v>1521</v>
      </c>
      <c r="B948" s="15" t="s">
        <v>4568</v>
      </c>
      <c r="C948" s="15" t="s">
        <v>2503</v>
      </c>
      <c r="D948" s="15" t="s">
        <v>2912</v>
      </c>
      <c r="E948" s="15" t="s">
        <v>2503</v>
      </c>
      <c r="F948" s="15" t="s">
        <v>4141</v>
      </c>
    </row>
    <row r="949" spans="1:6" x14ac:dyDescent="0.25">
      <c r="A949" s="14">
        <v>2844</v>
      </c>
      <c r="B949" s="15" t="s">
        <v>4568</v>
      </c>
      <c r="C949" s="15" t="s">
        <v>1593</v>
      </c>
      <c r="D949" s="15" t="s">
        <v>1593</v>
      </c>
      <c r="E949" s="15" t="s">
        <v>1593</v>
      </c>
      <c r="F949" s="15" t="s">
        <v>8697</v>
      </c>
    </row>
    <row r="950" spans="1:6" x14ac:dyDescent="0.25">
      <c r="A950" s="14">
        <v>3808</v>
      </c>
      <c r="B950" s="15" t="s">
        <v>12542</v>
      </c>
      <c r="C950" s="15" t="s">
        <v>4207</v>
      </c>
      <c r="D950" s="15" t="s">
        <v>2912</v>
      </c>
      <c r="E950" s="15" t="s">
        <v>12494</v>
      </c>
      <c r="F950" s="15" t="s">
        <v>12543</v>
      </c>
    </row>
    <row r="951" spans="1:6" x14ac:dyDescent="0.25">
      <c r="A951" s="14">
        <v>5727</v>
      </c>
      <c r="B951" s="15" t="s">
        <v>13593</v>
      </c>
      <c r="C951" s="15" t="s">
        <v>11545</v>
      </c>
      <c r="D951" s="15" t="s">
        <v>6098</v>
      </c>
      <c r="E951" s="15" t="s">
        <v>11546</v>
      </c>
      <c r="F951" s="15" t="s">
        <v>11562</v>
      </c>
    </row>
    <row r="952" spans="1:6" x14ac:dyDescent="0.25">
      <c r="A952" s="14">
        <v>1062</v>
      </c>
      <c r="B952" s="15" t="s">
        <v>2844</v>
      </c>
      <c r="C952" s="15" t="s">
        <v>1573</v>
      </c>
      <c r="D952" s="15" t="s">
        <v>16</v>
      </c>
      <c r="E952" s="15" t="s">
        <v>1573</v>
      </c>
      <c r="F952" s="15" t="s">
        <v>1876</v>
      </c>
    </row>
    <row r="953" spans="1:6" x14ac:dyDescent="0.25">
      <c r="A953" s="14">
        <v>1693</v>
      </c>
      <c r="B953" s="15" t="s">
        <v>5123</v>
      </c>
      <c r="C953" s="15" t="s">
        <v>2503</v>
      </c>
      <c r="D953" s="15" t="s">
        <v>2912</v>
      </c>
      <c r="E953" s="15" t="s">
        <v>2274</v>
      </c>
      <c r="F953" s="15" t="s">
        <v>2274</v>
      </c>
    </row>
    <row r="954" spans="1:6" x14ac:dyDescent="0.25">
      <c r="A954" s="14">
        <v>3294</v>
      </c>
      <c r="B954" s="15" t="s">
        <v>5123</v>
      </c>
      <c r="C954" s="15" t="s">
        <v>6098</v>
      </c>
      <c r="D954" s="15" t="s">
        <v>6098</v>
      </c>
      <c r="E954" s="15" t="s">
        <v>10603</v>
      </c>
      <c r="F954" s="15" t="s">
        <v>10677</v>
      </c>
    </row>
    <row r="955" spans="1:6" x14ac:dyDescent="0.25">
      <c r="A955" s="14">
        <v>3614</v>
      </c>
      <c r="B955" s="15" t="s">
        <v>5123</v>
      </c>
      <c r="C955" s="15" t="s">
        <v>11545</v>
      </c>
      <c r="D955" s="15" t="s">
        <v>6098</v>
      </c>
      <c r="E955" s="15" t="s">
        <v>11546</v>
      </c>
      <c r="F955" s="15" t="s">
        <v>11616</v>
      </c>
    </row>
    <row r="956" spans="1:6" x14ac:dyDescent="0.25">
      <c r="A956" s="14">
        <v>3730</v>
      </c>
      <c r="B956" s="15" t="s">
        <v>12283</v>
      </c>
      <c r="C956" s="15" t="s">
        <v>12170</v>
      </c>
      <c r="D956" s="15" t="s">
        <v>1593</v>
      </c>
      <c r="E956" s="15" t="s">
        <v>2417</v>
      </c>
      <c r="F956" s="15" t="s">
        <v>2418</v>
      </c>
    </row>
    <row r="957" spans="1:6" x14ac:dyDescent="0.25">
      <c r="A957" s="14">
        <v>1559</v>
      </c>
      <c r="B957" s="15" t="s">
        <v>4698</v>
      </c>
      <c r="C957" s="15" t="s">
        <v>2503</v>
      </c>
      <c r="D957" s="15" t="s">
        <v>2912</v>
      </c>
      <c r="E957" s="15" t="s">
        <v>2274</v>
      </c>
      <c r="F957" s="15" t="s">
        <v>4081</v>
      </c>
    </row>
    <row r="958" spans="1:6" x14ac:dyDescent="0.25">
      <c r="A958" s="14">
        <v>846</v>
      </c>
      <c r="B958" s="15" t="s">
        <v>2062</v>
      </c>
      <c r="C958" s="15" t="s">
        <v>1592</v>
      </c>
      <c r="D958" s="15" t="s">
        <v>1593</v>
      </c>
      <c r="E958" s="15" t="s">
        <v>1594</v>
      </c>
      <c r="F958" s="15" t="s">
        <v>1618</v>
      </c>
    </row>
    <row r="959" spans="1:6" x14ac:dyDescent="0.25">
      <c r="A959" s="14">
        <v>994</v>
      </c>
      <c r="B959" s="15" t="s">
        <v>2062</v>
      </c>
      <c r="C959" s="15" t="s">
        <v>1573</v>
      </c>
      <c r="D959" s="15" t="s">
        <v>16</v>
      </c>
      <c r="E959" s="15" t="s">
        <v>1573</v>
      </c>
      <c r="F959" s="15" t="s">
        <v>1574</v>
      </c>
    </row>
    <row r="960" spans="1:6" x14ac:dyDescent="0.25">
      <c r="A960" s="14">
        <v>1522</v>
      </c>
      <c r="B960" s="15" t="s">
        <v>2062</v>
      </c>
      <c r="C960" s="15" t="s">
        <v>2503</v>
      </c>
      <c r="D960" s="15" t="s">
        <v>2912</v>
      </c>
      <c r="E960" s="15" t="s">
        <v>2503</v>
      </c>
      <c r="F960" s="15" t="s">
        <v>4100</v>
      </c>
    </row>
    <row r="961" spans="1:6" x14ac:dyDescent="0.25">
      <c r="A961" s="14">
        <v>3448</v>
      </c>
      <c r="B961" s="15" t="s">
        <v>2062</v>
      </c>
      <c r="C961" s="15" t="s">
        <v>6098</v>
      </c>
      <c r="D961" s="15" t="s">
        <v>6098</v>
      </c>
      <c r="E961" s="15" t="s">
        <v>10621</v>
      </c>
      <c r="F961" s="15" t="s">
        <v>11147</v>
      </c>
    </row>
    <row r="962" spans="1:6" x14ac:dyDescent="0.25">
      <c r="A962" s="14">
        <v>5561</v>
      </c>
      <c r="B962" s="15" t="s">
        <v>13435</v>
      </c>
      <c r="C962" s="15" t="s">
        <v>7134</v>
      </c>
      <c r="D962" s="15" t="s">
        <v>2079</v>
      </c>
      <c r="E962" s="15" t="s">
        <v>7134</v>
      </c>
      <c r="F962" s="15" t="s">
        <v>7134</v>
      </c>
    </row>
    <row r="963" spans="1:6" x14ac:dyDescent="0.25">
      <c r="A963" s="14">
        <v>1046</v>
      </c>
      <c r="B963" s="15" t="s">
        <v>230</v>
      </c>
      <c r="C963" s="15" t="s">
        <v>1573</v>
      </c>
      <c r="D963" s="15" t="s">
        <v>16</v>
      </c>
      <c r="E963" s="15" t="s">
        <v>1573</v>
      </c>
      <c r="F963" s="15" t="s">
        <v>1613</v>
      </c>
    </row>
    <row r="964" spans="1:6" x14ac:dyDescent="0.25">
      <c r="A964" s="14">
        <v>1956</v>
      </c>
      <c r="B964" s="15" t="s">
        <v>6073</v>
      </c>
      <c r="C964" s="15" t="s">
        <v>5988</v>
      </c>
      <c r="D964" s="15" t="s">
        <v>627</v>
      </c>
      <c r="E964" s="15" t="s">
        <v>5988</v>
      </c>
      <c r="F964" s="15" t="s">
        <v>6066</v>
      </c>
    </row>
    <row r="965" spans="1:6" x14ac:dyDescent="0.25">
      <c r="A965" s="14">
        <v>2917</v>
      </c>
      <c r="B965" s="15" t="s">
        <v>6073</v>
      </c>
      <c r="C965" s="15" t="s">
        <v>9278</v>
      </c>
      <c r="D965" s="15" t="s">
        <v>1593</v>
      </c>
      <c r="E965" s="15" t="s">
        <v>4106</v>
      </c>
      <c r="F965" s="15" t="s">
        <v>9153</v>
      </c>
    </row>
    <row r="966" spans="1:6" x14ac:dyDescent="0.25">
      <c r="A966" s="14">
        <v>5047</v>
      </c>
      <c r="B966" s="15" t="s">
        <v>6073</v>
      </c>
      <c r="C966" s="15" t="s">
        <v>4207</v>
      </c>
      <c r="D966" s="15" t="s">
        <v>2912</v>
      </c>
      <c r="E966" s="15" t="s">
        <v>12494</v>
      </c>
      <c r="F966" s="15" t="s">
        <v>12514</v>
      </c>
    </row>
    <row r="967" spans="1:6" x14ac:dyDescent="0.25">
      <c r="A967" s="14">
        <v>1466</v>
      </c>
      <c r="B967" s="15" t="s">
        <v>4382</v>
      </c>
      <c r="C967" s="15" t="s">
        <v>2503</v>
      </c>
      <c r="D967" s="15" t="s">
        <v>2912</v>
      </c>
      <c r="E967" s="15" t="s">
        <v>4228</v>
      </c>
      <c r="F967" s="15" t="s">
        <v>4229</v>
      </c>
    </row>
    <row r="968" spans="1:6" x14ac:dyDescent="0.25">
      <c r="A968" s="14">
        <v>4934</v>
      </c>
      <c r="B968" s="15" t="s">
        <v>12973</v>
      </c>
      <c r="C968" s="15" t="s">
        <v>1133</v>
      </c>
      <c r="D968" s="15" t="s">
        <v>16</v>
      </c>
      <c r="E968" s="15" t="s">
        <v>1145</v>
      </c>
      <c r="F968" s="15" t="s">
        <v>979</v>
      </c>
    </row>
    <row r="969" spans="1:6" x14ac:dyDescent="0.25">
      <c r="A969" s="14">
        <v>1470</v>
      </c>
      <c r="B969" s="15" t="s">
        <v>4395</v>
      </c>
      <c r="C969" s="15" t="s">
        <v>2503</v>
      </c>
      <c r="D969" s="15" t="s">
        <v>2912</v>
      </c>
      <c r="E969" s="15" t="s">
        <v>2503</v>
      </c>
      <c r="F969" s="15" t="s">
        <v>4058</v>
      </c>
    </row>
    <row r="970" spans="1:6" x14ac:dyDescent="0.25">
      <c r="A970" s="14">
        <v>644</v>
      </c>
      <c r="B970" s="15" t="s">
        <v>1293</v>
      </c>
      <c r="C970" s="15" t="s">
        <v>1133</v>
      </c>
      <c r="D970" s="15" t="s">
        <v>16</v>
      </c>
      <c r="E970" s="15" t="s">
        <v>1133</v>
      </c>
      <c r="F970" s="15" t="s">
        <v>1269</v>
      </c>
    </row>
    <row r="971" spans="1:6" x14ac:dyDescent="0.25">
      <c r="A971" s="14">
        <v>5878</v>
      </c>
      <c r="B971" s="15" t="s">
        <v>13699</v>
      </c>
      <c r="C971" s="15" t="s">
        <v>7431</v>
      </c>
      <c r="D971" s="15" t="s">
        <v>2079</v>
      </c>
      <c r="E971" s="15" t="s">
        <v>7431</v>
      </c>
      <c r="F971" s="15" t="s">
        <v>7454</v>
      </c>
    </row>
    <row r="972" spans="1:6" x14ac:dyDescent="0.25">
      <c r="A972" s="14">
        <v>1717</v>
      </c>
      <c r="B972" s="15" t="s">
        <v>1104</v>
      </c>
      <c r="C972" s="15" t="s">
        <v>2503</v>
      </c>
      <c r="D972" s="15" t="s">
        <v>2912</v>
      </c>
      <c r="E972" s="15" t="s">
        <v>2274</v>
      </c>
      <c r="F972" s="15" t="s">
        <v>3558</v>
      </c>
    </row>
    <row r="973" spans="1:6" x14ac:dyDescent="0.25">
      <c r="A973" s="14">
        <v>2256</v>
      </c>
      <c r="B973" s="15" t="s">
        <v>1104</v>
      </c>
      <c r="C973" s="15" t="s">
        <v>7134</v>
      </c>
      <c r="D973" s="15" t="s">
        <v>2079</v>
      </c>
      <c r="E973" s="15" t="s">
        <v>811</v>
      </c>
      <c r="F973" s="15" t="s">
        <v>3340</v>
      </c>
    </row>
    <row r="974" spans="1:6" x14ac:dyDescent="0.25">
      <c r="A974" s="14">
        <v>3277</v>
      </c>
      <c r="B974" s="15" t="s">
        <v>1104</v>
      </c>
      <c r="C974" s="15" t="s">
        <v>6098</v>
      </c>
      <c r="D974" s="15" t="s">
        <v>6098</v>
      </c>
      <c r="E974" s="15" t="s">
        <v>6098</v>
      </c>
      <c r="F974" s="15" t="s">
        <v>6099</v>
      </c>
    </row>
    <row r="975" spans="1:6" x14ac:dyDescent="0.25">
      <c r="A975" s="14">
        <v>3585</v>
      </c>
      <c r="B975" s="15" t="s">
        <v>1104</v>
      </c>
      <c r="C975" s="15" t="s">
        <v>11545</v>
      </c>
      <c r="D975" s="15" t="s">
        <v>6098</v>
      </c>
      <c r="E975" s="15" t="s">
        <v>11546</v>
      </c>
      <c r="F975" s="15" t="s">
        <v>11562</v>
      </c>
    </row>
    <row r="976" spans="1:6" x14ac:dyDescent="0.25">
      <c r="A976" s="14">
        <v>3847</v>
      </c>
      <c r="B976" s="15" t="s">
        <v>1104</v>
      </c>
      <c r="C976" s="15" t="s">
        <v>4207</v>
      </c>
      <c r="D976" s="15" t="s">
        <v>2912</v>
      </c>
      <c r="E976" s="15" t="s">
        <v>12494</v>
      </c>
      <c r="F976" s="15" t="s">
        <v>10377</v>
      </c>
    </row>
    <row r="977" spans="1:6" x14ac:dyDescent="0.25">
      <c r="A977" s="14">
        <v>3687</v>
      </c>
      <c r="B977" s="15" t="s">
        <v>12146</v>
      </c>
      <c r="C977" s="15" t="s">
        <v>11545</v>
      </c>
      <c r="D977" s="15" t="s">
        <v>6098</v>
      </c>
      <c r="E977" s="15" t="s">
        <v>11546</v>
      </c>
      <c r="F977" s="15" t="s">
        <v>11545</v>
      </c>
    </row>
    <row r="978" spans="1:6" x14ac:dyDescent="0.25">
      <c r="A978" s="14">
        <v>735</v>
      </c>
      <c r="B978" s="15" t="s">
        <v>1637</v>
      </c>
      <c r="C978" s="15" t="s">
        <v>1573</v>
      </c>
      <c r="D978" s="15" t="s">
        <v>16</v>
      </c>
      <c r="E978" s="15" t="s">
        <v>1573</v>
      </c>
      <c r="F978" s="15" t="s">
        <v>1638</v>
      </c>
    </row>
    <row r="979" spans="1:6" x14ac:dyDescent="0.25">
      <c r="A979" s="14">
        <v>742</v>
      </c>
      <c r="B979" s="15" t="s">
        <v>1637</v>
      </c>
      <c r="C979" s="15" t="s">
        <v>1592</v>
      </c>
      <c r="D979" s="15" t="s">
        <v>1593</v>
      </c>
      <c r="E979" s="15" t="s">
        <v>1594</v>
      </c>
      <c r="F979" s="15" t="s">
        <v>1624</v>
      </c>
    </row>
    <row r="980" spans="1:6" x14ac:dyDescent="0.25">
      <c r="A980" s="14">
        <v>1265</v>
      </c>
      <c r="B980" s="15" t="s">
        <v>1637</v>
      </c>
      <c r="C980" s="15" t="s">
        <v>3539</v>
      </c>
      <c r="D980" s="15" t="s">
        <v>2912</v>
      </c>
      <c r="E980" s="15" t="s">
        <v>3540</v>
      </c>
      <c r="F980" s="15" t="s">
        <v>3277</v>
      </c>
    </row>
    <row r="981" spans="1:6" x14ac:dyDescent="0.25">
      <c r="A981" s="14">
        <v>1934</v>
      </c>
      <c r="B981" s="15" t="s">
        <v>1637</v>
      </c>
      <c r="C981" s="15" t="s">
        <v>5988</v>
      </c>
      <c r="D981" s="15" t="s">
        <v>627</v>
      </c>
      <c r="E981" s="15" t="s">
        <v>5988</v>
      </c>
      <c r="F981" s="15" t="s">
        <v>1807</v>
      </c>
    </row>
    <row r="982" spans="1:6" x14ac:dyDescent="0.25">
      <c r="A982" s="14">
        <v>2075</v>
      </c>
      <c r="B982" s="15" t="s">
        <v>1637</v>
      </c>
      <c r="C982" s="15" t="s">
        <v>4104</v>
      </c>
      <c r="D982" s="15" t="s">
        <v>162</v>
      </c>
      <c r="E982" s="15" t="s">
        <v>4104</v>
      </c>
      <c r="F982" s="15" t="s">
        <v>6483</v>
      </c>
    </row>
    <row r="983" spans="1:6" x14ac:dyDescent="0.25">
      <c r="A983" s="14">
        <v>2541</v>
      </c>
      <c r="B983" s="15" t="s">
        <v>1637</v>
      </c>
      <c r="C983" s="15" t="s">
        <v>825</v>
      </c>
      <c r="D983" s="15" t="s">
        <v>2079</v>
      </c>
      <c r="E983" s="15" t="s">
        <v>825</v>
      </c>
      <c r="F983" s="15" t="s">
        <v>7240</v>
      </c>
    </row>
    <row r="984" spans="1:6" x14ac:dyDescent="0.25">
      <c r="A984" s="14">
        <v>2816</v>
      </c>
      <c r="B984" s="15" t="s">
        <v>1637</v>
      </c>
      <c r="C984" s="15" t="s">
        <v>1593</v>
      </c>
      <c r="D984" s="15" t="s">
        <v>1593</v>
      </c>
      <c r="E984" s="15" t="s">
        <v>1593</v>
      </c>
      <c r="F984" s="15" t="s">
        <v>3604</v>
      </c>
    </row>
    <row r="985" spans="1:6" x14ac:dyDescent="0.25">
      <c r="A985" s="14">
        <v>3066</v>
      </c>
      <c r="B985" s="15" t="s">
        <v>1637</v>
      </c>
      <c r="C985" s="15" t="s">
        <v>9278</v>
      </c>
      <c r="D985" s="15" t="s">
        <v>1593</v>
      </c>
      <c r="E985" s="15" t="s">
        <v>9292</v>
      </c>
      <c r="F985" s="15" t="s">
        <v>4901</v>
      </c>
    </row>
    <row r="986" spans="1:6" x14ac:dyDescent="0.25">
      <c r="A986" s="14">
        <v>3070</v>
      </c>
      <c r="B986" s="15" t="s">
        <v>1637</v>
      </c>
      <c r="C986" s="15" t="s">
        <v>9278</v>
      </c>
      <c r="D986" s="15" t="s">
        <v>1593</v>
      </c>
      <c r="E986" s="15" t="s">
        <v>4106</v>
      </c>
      <c r="F986" s="15" t="s">
        <v>9153</v>
      </c>
    </row>
    <row r="987" spans="1:6" x14ac:dyDescent="0.25">
      <c r="A987" s="14">
        <v>3153</v>
      </c>
      <c r="B987" s="15" t="s">
        <v>1637</v>
      </c>
      <c r="C987" s="15" t="s">
        <v>1592</v>
      </c>
      <c r="D987" s="15" t="s">
        <v>1593</v>
      </c>
      <c r="E987" s="15" t="s">
        <v>1737</v>
      </c>
      <c r="F987" s="15" t="s">
        <v>9798</v>
      </c>
    </row>
    <row r="988" spans="1:6" x14ac:dyDescent="0.25">
      <c r="A988" s="14">
        <v>3474</v>
      </c>
      <c r="B988" s="15" t="s">
        <v>1637</v>
      </c>
      <c r="C988" s="15" t="s">
        <v>6098</v>
      </c>
      <c r="D988" s="15" t="s">
        <v>6098</v>
      </c>
      <c r="E988" s="15" t="s">
        <v>6098</v>
      </c>
      <c r="F988" s="15" t="s">
        <v>6099</v>
      </c>
    </row>
    <row r="989" spans="1:6" x14ac:dyDescent="0.25">
      <c r="A989" s="14">
        <v>3679</v>
      </c>
      <c r="B989" s="15" t="s">
        <v>1637</v>
      </c>
      <c r="C989" s="15" t="s">
        <v>11545</v>
      </c>
      <c r="D989" s="15" t="s">
        <v>6098</v>
      </c>
      <c r="E989" s="15" t="s">
        <v>11546</v>
      </c>
      <c r="F989" s="15" t="s">
        <v>11616</v>
      </c>
    </row>
    <row r="990" spans="1:6" x14ac:dyDescent="0.25">
      <c r="A990" s="14">
        <v>3832</v>
      </c>
      <c r="B990" s="15" t="s">
        <v>1637</v>
      </c>
      <c r="C990" s="15" t="s">
        <v>4207</v>
      </c>
      <c r="D990" s="15" t="s">
        <v>2912</v>
      </c>
      <c r="E990" s="15" t="s">
        <v>12494</v>
      </c>
      <c r="F990" s="15" t="s">
        <v>12494</v>
      </c>
    </row>
    <row r="991" spans="1:6" x14ac:dyDescent="0.25">
      <c r="A991" s="14">
        <v>3926</v>
      </c>
      <c r="B991" s="15" t="s">
        <v>1637</v>
      </c>
      <c r="C991" s="15" t="s">
        <v>4207</v>
      </c>
      <c r="D991" s="15" t="s">
        <v>2912</v>
      </c>
      <c r="E991" s="15" t="s">
        <v>12494</v>
      </c>
      <c r="F991" s="15" t="s">
        <v>12543</v>
      </c>
    </row>
    <row r="992" spans="1:6" x14ac:dyDescent="0.25">
      <c r="A992" s="14">
        <v>1040</v>
      </c>
      <c r="B992" s="15" t="s">
        <v>2774</v>
      </c>
      <c r="C992" s="15" t="s">
        <v>1592</v>
      </c>
      <c r="D992" s="15" t="s">
        <v>1593</v>
      </c>
      <c r="E992" s="15" t="s">
        <v>1594</v>
      </c>
      <c r="F992" s="15" t="s">
        <v>1594</v>
      </c>
    </row>
    <row r="993" spans="1:6" x14ac:dyDescent="0.25">
      <c r="A993" s="14">
        <v>839</v>
      </c>
      <c r="B993" s="15" t="s">
        <v>2036</v>
      </c>
      <c r="C993" s="15" t="s">
        <v>1573</v>
      </c>
      <c r="D993" s="15" t="s">
        <v>16</v>
      </c>
      <c r="E993" s="15" t="s">
        <v>1573</v>
      </c>
      <c r="F993" s="15" t="s">
        <v>1613</v>
      </c>
    </row>
    <row r="994" spans="1:6" x14ac:dyDescent="0.25">
      <c r="A994" s="14">
        <v>1392</v>
      </c>
      <c r="B994" s="15" t="s">
        <v>4129</v>
      </c>
      <c r="C994" s="15" t="s">
        <v>2503</v>
      </c>
      <c r="D994" s="15" t="s">
        <v>2912</v>
      </c>
      <c r="E994" s="15" t="s">
        <v>2274</v>
      </c>
      <c r="F994" s="15" t="s">
        <v>2274</v>
      </c>
    </row>
    <row r="995" spans="1:6" x14ac:dyDescent="0.25">
      <c r="A995" s="14">
        <v>1983</v>
      </c>
      <c r="B995" s="15" t="s">
        <v>4129</v>
      </c>
      <c r="C995" s="15" t="s">
        <v>5988</v>
      </c>
      <c r="D995" s="15" t="s">
        <v>627</v>
      </c>
      <c r="E995" s="15" t="s">
        <v>5988</v>
      </c>
      <c r="F995" s="15" t="s">
        <v>5988</v>
      </c>
    </row>
    <row r="996" spans="1:6" x14ac:dyDescent="0.25">
      <c r="A996" s="14">
        <v>3878</v>
      </c>
      <c r="B996" s="15" t="s">
        <v>4129</v>
      </c>
      <c r="C996" s="15" t="s">
        <v>4207</v>
      </c>
      <c r="D996" s="15" t="s">
        <v>2912</v>
      </c>
      <c r="E996" s="15" t="s">
        <v>12494</v>
      </c>
      <c r="F996" s="15" t="s">
        <v>12494</v>
      </c>
    </row>
    <row r="997" spans="1:6" x14ac:dyDescent="0.25">
      <c r="A997" s="14">
        <v>3050</v>
      </c>
      <c r="B997" s="15" t="s">
        <v>9859</v>
      </c>
      <c r="C997" s="15" t="s">
        <v>1592</v>
      </c>
      <c r="D997" s="15" t="s">
        <v>1593</v>
      </c>
      <c r="E997" s="15" t="s">
        <v>1737</v>
      </c>
      <c r="F997" s="15" t="s">
        <v>9798</v>
      </c>
    </row>
    <row r="998" spans="1:6" x14ac:dyDescent="0.25">
      <c r="A998" s="14">
        <v>3731</v>
      </c>
      <c r="B998" s="15" t="s">
        <v>12287</v>
      </c>
      <c r="C998" s="15" t="s">
        <v>12170</v>
      </c>
      <c r="D998" s="15" t="s">
        <v>16</v>
      </c>
      <c r="E998" s="15" t="s">
        <v>1133</v>
      </c>
      <c r="F998" s="15" t="s">
        <v>1139</v>
      </c>
    </row>
    <row r="999" spans="1:6" x14ac:dyDescent="0.25">
      <c r="A999" s="14">
        <v>848</v>
      </c>
      <c r="B999" s="15" t="s">
        <v>2069</v>
      </c>
      <c r="C999" s="15" t="s">
        <v>1573</v>
      </c>
      <c r="D999" s="15" t="s">
        <v>16</v>
      </c>
      <c r="E999" s="15" t="s">
        <v>1573</v>
      </c>
      <c r="F999" s="15" t="s">
        <v>1687</v>
      </c>
    </row>
    <row r="1000" spans="1:6" x14ac:dyDescent="0.25">
      <c r="A1000" s="14">
        <v>1148</v>
      </c>
      <c r="B1000" s="15" t="s">
        <v>2069</v>
      </c>
      <c r="C1000" s="15" t="s">
        <v>2912</v>
      </c>
      <c r="D1000" s="15" t="s">
        <v>2912</v>
      </c>
      <c r="E1000" s="15" t="s">
        <v>2912</v>
      </c>
      <c r="F1000" s="15" t="s">
        <v>18</v>
      </c>
    </row>
    <row r="1001" spans="1:6" x14ac:dyDescent="0.25">
      <c r="A1001" s="14">
        <v>1437</v>
      </c>
      <c r="B1001" s="15" t="s">
        <v>2069</v>
      </c>
      <c r="C1001" s="15" t="s">
        <v>2503</v>
      </c>
      <c r="D1001" s="15" t="s">
        <v>2912</v>
      </c>
      <c r="E1001" s="15" t="s">
        <v>2503</v>
      </c>
      <c r="F1001" s="15" t="s">
        <v>4157</v>
      </c>
    </row>
    <row r="1002" spans="1:6" x14ac:dyDescent="0.25">
      <c r="A1002" s="14">
        <v>2152</v>
      </c>
      <c r="B1002" s="15" t="s">
        <v>2069</v>
      </c>
      <c r="C1002" s="15" t="s">
        <v>162</v>
      </c>
      <c r="D1002" s="15" t="s">
        <v>162</v>
      </c>
      <c r="E1002" s="15" t="s">
        <v>682</v>
      </c>
      <c r="F1002" s="15" t="s">
        <v>163</v>
      </c>
    </row>
    <row r="1003" spans="1:6" x14ac:dyDescent="0.25">
      <c r="A1003" s="14">
        <v>2901</v>
      </c>
      <c r="B1003" s="15" t="s">
        <v>2069</v>
      </c>
      <c r="C1003" s="15" t="s">
        <v>9278</v>
      </c>
      <c r="D1003" s="15" t="s">
        <v>1593</v>
      </c>
      <c r="E1003" s="15" t="s">
        <v>9292</v>
      </c>
      <c r="F1003" s="15" t="s">
        <v>9338</v>
      </c>
    </row>
    <row r="1004" spans="1:6" x14ac:dyDescent="0.25">
      <c r="A1004" s="14">
        <v>5010</v>
      </c>
      <c r="B1004" s="15" t="s">
        <v>2069</v>
      </c>
      <c r="C1004" s="15" t="s">
        <v>1593</v>
      </c>
      <c r="D1004" s="15" t="s">
        <v>1593</v>
      </c>
      <c r="E1004" s="15" t="s">
        <v>1593</v>
      </c>
      <c r="F1004" s="15" t="s">
        <v>2069</v>
      </c>
    </row>
    <row r="1005" spans="1:6" x14ac:dyDescent="0.25">
      <c r="A1005" s="14">
        <v>5570</v>
      </c>
      <c r="B1005" s="15" t="s">
        <v>2069</v>
      </c>
      <c r="C1005" s="15" t="s">
        <v>1812</v>
      </c>
      <c r="D1005" s="15" t="s">
        <v>2079</v>
      </c>
      <c r="E1005" s="15" t="s">
        <v>8328</v>
      </c>
      <c r="F1005" s="15" t="s">
        <v>8355</v>
      </c>
    </row>
    <row r="1006" spans="1:6" x14ac:dyDescent="0.25">
      <c r="A1006" s="14">
        <v>3118</v>
      </c>
      <c r="B1006" s="15" t="s">
        <v>10108</v>
      </c>
      <c r="C1006" s="15" t="s">
        <v>9278</v>
      </c>
      <c r="D1006" s="15" t="s">
        <v>1593</v>
      </c>
      <c r="E1006" s="15" t="s">
        <v>9292</v>
      </c>
      <c r="F1006" s="15" t="s">
        <v>9338</v>
      </c>
    </row>
    <row r="1007" spans="1:6" x14ac:dyDescent="0.25">
      <c r="A1007" s="14">
        <v>690</v>
      </c>
      <c r="B1007" s="15" t="s">
        <v>1466</v>
      </c>
      <c r="C1007" s="15" t="s">
        <v>1133</v>
      </c>
      <c r="D1007" s="15" t="s">
        <v>16</v>
      </c>
      <c r="E1007" s="15" t="s">
        <v>1155</v>
      </c>
      <c r="F1007" s="15" t="s">
        <v>1156</v>
      </c>
    </row>
    <row r="1008" spans="1:6" x14ac:dyDescent="0.25">
      <c r="A1008" s="14">
        <v>1798</v>
      </c>
      <c r="B1008" s="15" t="s">
        <v>1466</v>
      </c>
      <c r="C1008" s="15" t="s">
        <v>671</v>
      </c>
      <c r="D1008" s="15" t="s">
        <v>16</v>
      </c>
      <c r="E1008" s="15" t="s">
        <v>5264</v>
      </c>
      <c r="F1008" s="15" t="s">
        <v>1719</v>
      </c>
    </row>
    <row r="1009" spans="1:6" x14ac:dyDescent="0.25">
      <c r="A1009" s="14">
        <v>551</v>
      </c>
      <c r="B1009" s="15" t="s">
        <v>935</v>
      </c>
      <c r="C1009" s="15" t="s">
        <v>102</v>
      </c>
      <c r="D1009" s="15" t="s">
        <v>16</v>
      </c>
      <c r="E1009" s="15" t="s">
        <v>102</v>
      </c>
      <c r="F1009" s="15" t="s">
        <v>770</v>
      </c>
    </row>
    <row r="1010" spans="1:6" x14ac:dyDescent="0.25">
      <c r="A1010" s="14">
        <v>1285</v>
      </c>
      <c r="B1010" s="15" t="s">
        <v>935</v>
      </c>
      <c r="C1010" s="15" t="s">
        <v>3539</v>
      </c>
      <c r="D1010" s="15" t="s">
        <v>2912</v>
      </c>
      <c r="E1010" s="15" t="s">
        <v>2328</v>
      </c>
      <c r="F1010" s="15" t="s">
        <v>935</v>
      </c>
    </row>
    <row r="1011" spans="1:6" x14ac:dyDescent="0.25">
      <c r="A1011" s="14">
        <v>3848</v>
      </c>
      <c r="B1011" s="15" t="s">
        <v>935</v>
      </c>
      <c r="C1011" s="15" t="s">
        <v>4207</v>
      </c>
      <c r="D1011" s="15" t="s">
        <v>2912</v>
      </c>
      <c r="E1011" s="15" t="s">
        <v>12494</v>
      </c>
      <c r="F1011" s="15" t="s">
        <v>12606</v>
      </c>
    </row>
    <row r="1012" spans="1:6" x14ac:dyDescent="0.25">
      <c r="A1012" s="14">
        <v>3641</v>
      </c>
      <c r="B1012" s="15" t="s">
        <v>11988</v>
      </c>
      <c r="C1012" s="15" t="s">
        <v>11545</v>
      </c>
      <c r="D1012" s="15" t="s">
        <v>6098</v>
      </c>
      <c r="E1012" s="15" t="s">
        <v>11546</v>
      </c>
      <c r="F1012" s="15" t="s">
        <v>11562</v>
      </c>
    </row>
    <row r="1013" spans="1:6" x14ac:dyDescent="0.25">
      <c r="A1013" s="14">
        <v>1527</v>
      </c>
      <c r="B1013" s="15" t="s">
        <v>4589</v>
      </c>
      <c r="C1013" s="15" t="s">
        <v>2503</v>
      </c>
      <c r="D1013" s="15" t="s">
        <v>2912</v>
      </c>
      <c r="E1013" s="15" t="s">
        <v>2503</v>
      </c>
      <c r="F1013" s="15" t="s">
        <v>4141</v>
      </c>
    </row>
    <row r="1014" spans="1:6" x14ac:dyDescent="0.25">
      <c r="A1014" s="14">
        <v>3849</v>
      </c>
      <c r="B1014" s="15" t="s">
        <v>12676</v>
      </c>
      <c r="C1014" s="15" t="s">
        <v>4207</v>
      </c>
      <c r="D1014" s="15" t="s">
        <v>2912</v>
      </c>
      <c r="E1014" s="15" t="s">
        <v>12494</v>
      </c>
      <c r="F1014" s="15" t="s">
        <v>12514</v>
      </c>
    </row>
    <row r="1015" spans="1:6" x14ac:dyDescent="0.25">
      <c r="A1015" s="14">
        <v>1286</v>
      </c>
      <c r="B1015" s="15" t="s">
        <v>3718</v>
      </c>
      <c r="C1015" s="15" t="s">
        <v>3539</v>
      </c>
      <c r="D1015" s="15" t="s">
        <v>2912</v>
      </c>
      <c r="E1015" s="15" t="s">
        <v>3540</v>
      </c>
      <c r="F1015" s="15" t="s">
        <v>3568</v>
      </c>
    </row>
    <row r="1016" spans="1:6" x14ac:dyDescent="0.25">
      <c r="A1016" s="14">
        <v>3193</v>
      </c>
      <c r="B1016" s="15" t="s">
        <v>10371</v>
      </c>
      <c r="C1016" s="15" t="s">
        <v>9278</v>
      </c>
      <c r="D1016" s="15" t="s">
        <v>1593</v>
      </c>
      <c r="E1016" s="15" t="s">
        <v>4106</v>
      </c>
      <c r="F1016" s="15" t="s">
        <v>9311</v>
      </c>
    </row>
    <row r="1017" spans="1:6" x14ac:dyDescent="0.25">
      <c r="A1017" s="14">
        <v>1969</v>
      </c>
      <c r="B1017" s="15" t="s">
        <v>6132</v>
      </c>
      <c r="C1017" s="15" t="s">
        <v>5988</v>
      </c>
      <c r="D1017" s="15" t="s">
        <v>627</v>
      </c>
      <c r="E1017" s="15" t="s">
        <v>5988</v>
      </c>
      <c r="F1017" s="15" t="s">
        <v>6133</v>
      </c>
    </row>
    <row r="1018" spans="1:6" x14ac:dyDescent="0.25">
      <c r="A1018" s="14">
        <v>1525</v>
      </c>
      <c r="B1018" s="15" t="s">
        <v>4582</v>
      </c>
      <c r="C1018" s="15" t="s">
        <v>4207</v>
      </c>
      <c r="D1018" s="15" t="s">
        <v>2912</v>
      </c>
      <c r="E1018" s="15" t="s">
        <v>1072</v>
      </c>
      <c r="F1018" s="15" t="s">
        <v>28</v>
      </c>
    </row>
    <row r="1019" spans="1:6" x14ac:dyDescent="0.25">
      <c r="A1019" s="14">
        <v>1984</v>
      </c>
      <c r="B1019" s="15" t="s">
        <v>4582</v>
      </c>
      <c r="C1019" s="15" t="s">
        <v>5988</v>
      </c>
      <c r="D1019" s="15" t="s">
        <v>627</v>
      </c>
      <c r="E1019" s="15" t="s">
        <v>5988</v>
      </c>
      <c r="F1019" s="15" t="s">
        <v>1807</v>
      </c>
    </row>
    <row r="1020" spans="1:6" x14ac:dyDescent="0.25">
      <c r="A1020" s="14">
        <v>2488</v>
      </c>
      <c r="B1020" s="15" t="s">
        <v>4582</v>
      </c>
      <c r="C1020" s="15" t="s">
        <v>7431</v>
      </c>
      <c r="D1020" s="15" t="s">
        <v>2079</v>
      </c>
      <c r="E1020" s="15" t="s">
        <v>7431</v>
      </c>
      <c r="F1020" s="15" t="s">
        <v>7444</v>
      </c>
    </row>
    <row r="1021" spans="1:6" x14ac:dyDescent="0.25">
      <c r="A1021" s="14">
        <v>2641</v>
      </c>
      <c r="B1021" s="15" t="s">
        <v>4582</v>
      </c>
      <c r="C1021" s="15" t="s">
        <v>1812</v>
      </c>
      <c r="D1021" s="15" t="s">
        <v>2079</v>
      </c>
      <c r="E1021" s="15" t="s">
        <v>8328</v>
      </c>
      <c r="F1021" s="15" t="s">
        <v>8355</v>
      </c>
    </row>
    <row r="1022" spans="1:6" x14ac:dyDescent="0.25">
      <c r="A1022" s="14">
        <v>3440</v>
      </c>
      <c r="B1022" s="15" t="s">
        <v>4582</v>
      </c>
      <c r="C1022" s="15" t="s">
        <v>6098</v>
      </c>
      <c r="D1022" s="15" t="s">
        <v>6098</v>
      </c>
      <c r="E1022" s="15" t="s">
        <v>10621</v>
      </c>
      <c r="F1022" s="15" t="s">
        <v>10638</v>
      </c>
    </row>
    <row r="1023" spans="1:6" x14ac:dyDescent="0.25">
      <c r="A1023" s="14">
        <v>3732</v>
      </c>
      <c r="B1023" s="15" t="s">
        <v>4582</v>
      </c>
      <c r="C1023" s="15" t="s">
        <v>12170</v>
      </c>
      <c r="D1023" s="15" t="s">
        <v>1593</v>
      </c>
      <c r="E1023" s="15" t="s">
        <v>2417</v>
      </c>
      <c r="F1023" s="15" t="s">
        <v>2418</v>
      </c>
    </row>
    <row r="1024" spans="1:6" x14ac:dyDescent="0.25">
      <c r="A1024" s="14">
        <v>1985</v>
      </c>
      <c r="B1024" s="15" t="s">
        <v>6194</v>
      </c>
      <c r="C1024" s="15" t="s">
        <v>5988</v>
      </c>
      <c r="D1024" s="15" t="s">
        <v>627</v>
      </c>
      <c r="E1024" s="15" t="s">
        <v>6050</v>
      </c>
      <c r="F1024" s="15" t="s">
        <v>6062</v>
      </c>
    </row>
    <row r="1025" spans="1:6" x14ac:dyDescent="0.25">
      <c r="A1025" s="14">
        <v>4948</v>
      </c>
      <c r="B1025" s="15" t="s">
        <v>6194</v>
      </c>
      <c r="C1025" s="15" t="s">
        <v>2912</v>
      </c>
      <c r="D1025" s="15" t="s">
        <v>2912</v>
      </c>
      <c r="E1025" s="15" t="s">
        <v>912</v>
      </c>
      <c r="F1025" s="15" t="s">
        <v>28</v>
      </c>
    </row>
    <row r="1026" spans="1:6" x14ac:dyDescent="0.25">
      <c r="A1026" s="14">
        <v>1999</v>
      </c>
      <c r="B1026" s="15" t="s">
        <v>6242</v>
      </c>
      <c r="C1026" s="15" t="s">
        <v>5988</v>
      </c>
      <c r="D1026" s="15" t="s">
        <v>627</v>
      </c>
      <c r="E1026" s="15" t="s">
        <v>5988</v>
      </c>
      <c r="F1026" s="15" t="s">
        <v>825</v>
      </c>
    </row>
    <row r="1027" spans="1:6" x14ac:dyDescent="0.25">
      <c r="A1027" s="14">
        <v>849</v>
      </c>
      <c r="B1027" s="15" t="s">
        <v>2073</v>
      </c>
      <c r="C1027" s="15" t="s">
        <v>1573</v>
      </c>
      <c r="D1027" s="15" t="s">
        <v>16</v>
      </c>
      <c r="E1027" s="15" t="s">
        <v>1573</v>
      </c>
      <c r="F1027" s="15" t="s">
        <v>134</v>
      </c>
    </row>
    <row r="1028" spans="1:6" x14ac:dyDescent="0.25">
      <c r="A1028" s="14">
        <v>850</v>
      </c>
      <c r="B1028" s="15" t="s">
        <v>2073</v>
      </c>
      <c r="C1028" s="15" t="s">
        <v>1592</v>
      </c>
      <c r="D1028" s="15" t="s">
        <v>1593</v>
      </c>
      <c r="E1028" s="15" t="s">
        <v>1594</v>
      </c>
      <c r="F1028" s="15" t="s">
        <v>1643</v>
      </c>
    </row>
    <row r="1029" spans="1:6" x14ac:dyDescent="0.25">
      <c r="A1029" s="14">
        <v>1373</v>
      </c>
      <c r="B1029" s="15" t="s">
        <v>2073</v>
      </c>
      <c r="C1029" s="15" t="s">
        <v>3539</v>
      </c>
      <c r="D1029" s="15" t="s">
        <v>2912</v>
      </c>
      <c r="E1029" s="15" t="s">
        <v>3540</v>
      </c>
      <c r="F1029" s="15" t="s">
        <v>3568</v>
      </c>
    </row>
    <row r="1030" spans="1:6" x14ac:dyDescent="0.25">
      <c r="A1030" s="14">
        <v>2543</v>
      </c>
      <c r="B1030" s="15" t="s">
        <v>2073</v>
      </c>
      <c r="C1030" s="15" t="s">
        <v>825</v>
      </c>
      <c r="D1030" s="15" t="s">
        <v>2079</v>
      </c>
      <c r="E1030" s="15" t="s">
        <v>825</v>
      </c>
      <c r="F1030" s="15" t="s">
        <v>7240</v>
      </c>
    </row>
    <row r="1031" spans="1:6" x14ac:dyDescent="0.25">
      <c r="A1031" s="14">
        <v>1986</v>
      </c>
      <c r="B1031" s="15" t="s">
        <v>6198</v>
      </c>
      <c r="C1031" s="15" t="s">
        <v>5988</v>
      </c>
      <c r="D1031" s="15" t="s">
        <v>627</v>
      </c>
      <c r="E1031" s="15" t="s">
        <v>5988</v>
      </c>
      <c r="F1031" s="15" t="s">
        <v>6066</v>
      </c>
    </row>
    <row r="1032" spans="1:6" x14ac:dyDescent="0.25">
      <c r="A1032" s="14">
        <v>3637</v>
      </c>
      <c r="B1032" s="15" t="s">
        <v>11974</v>
      </c>
      <c r="C1032" s="15" t="s">
        <v>11545</v>
      </c>
      <c r="D1032" s="15" t="s">
        <v>6098</v>
      </c>
      <c r="E1032" s="15" t="s">
        <v>11546</v>
      </c>
      <c r="F1032" s="15" t="s">
        <v>11562</v>
      </c>
    </row>
    <row r="1033" spans="1:6" x14ac:dyDescent="0.25">
      <c r="A1033" s="14">
        <v>3721</v>
      </c>
      <c r="B1033" s="15" t="s">
        <v>12249</v>
      </c>
      <c r="C1033" s="15" t="s">
        <v>12170</v>
      </c>
      <c r="D1033" s="15" t="s">
        <v>16</v>
      </c>
      <c r="E1033" s="15" t="s">
        <v>5269</v>
      </c>
      <c r="F1033" s="15" t="s">
        <v>5217</v>
      </c>
    </row>
    <row r="1034" spans="1:6" x14ac:dyDescent="0.25">
      <c r="A1034" s="14">
        <v>641</v>
      </c>
      <c r="B1034" s="15" t="s">
        <v>1281</v>
      </c>
      <c r="C1034" s="15" t="s">
        <v>1133</v>
      </c>
      <c r="D1034" s="15" t="s">
        <v>16</v>
      </c>
      <c r="E1034" s="15" t="s">
        <v>1145</v>
      </c>
      <c r="F1034" s="15" t="s">
        <v>1230</v>
      </c>
    </row>
    <row r="1035" spans="1:6" x14ac:dyDescent="0.25">
      <c r="A1035" s="14">
        <v>3649</v>
      </c>
      <c r="B1035" s="15" t="s">
        <v>12018</v>
      </c>
      <c r="C1035" s="15" t="s">
        <v>11545</v>
      </c>
      <c r="D1035" s="15" t="s">
        <v>6098</v>
      </c>
      <c r="E1035" s="15" t="s">
        <v>3207</v>
      </c>
      <c r="F1035" s="15" t="s">
        <v>11567</v>
      </c>
    </row>
    <row r="1036" spans="1:6" x14ac:dyDescent="0.25">
      <c r="A1036" s="14">
        <v>1526</v>
      </c>
      <c r="B1036" s="15" t="s">
        <v>4585</v>
      </c>
      <c r="C1036" s="15" t="s">
        <v>2503</v>
      </c>
      <c r="D1036" s="15" t="s">
        <v>2912</v>
      </c>
      <c r="E1036" s="15" t="s">
        <v>2503</v>
      </c>
      <c r="F1036" s="15" t="s">
        <v>2009</v>
      </c>
    </row>
    <row r="1037" spans="1:6" x14ac:dyDescent="0.25">
      <c r="A1037" s="14">
        <v>3733</v>
      </c>
      <c r="B1037" s="15" t="s">
        <v>6822</v>
      </c>
      <c r="C1037" s="15" t="s">
        <v>12170</v>
      </c>
      <c r="D1037" s="15" t="s">
        <v>1593</v>
      </c>
      <c r="E1037" s="15" t="s">
        <v>891</v>
      </c>
      <c r="F1037" s="15" t="s">
        <v>891</v>
      </c>
    </row>
    <row r="1038" spans="1:6" x14ac:dyDescent="0.25">
      <c r="A1038" s="14">
        <v>738</v>
      </c>
      <c r="B1038" s="15" t="s">
        <v>1653</v>
      </c>
      <c r="C1038" s="15" t="s">
        <v>1573</v>
      </c>
      <c r="D1038" s="15" t="s">
        <v>16</v>
      </c>
      <c r="E1038" s="15" t="s">
        <v>1573</v>
      </c>
      <c r="F1038" s="15" t="s">
        <v>1654</v>
      </c>
    </row>
    <row r="1039" spans="1:6" x14ac:dyDescent="0.25">
      <c r="A1039" s="14">
        <v>769</v>
      </c>
      <c r="B1039" s="15" t="s">
        <v>1786</v>
      </c>
      <c r="C1039" s="15" t="s">
        <v>1573</v>
      </c>
      <c r="D1039" s="15" t="s">
        <v>16</v>
      </c>
      <c r="E1039" s="15" t="s">
        <v>1573</v>
      </c>
      <c r="F1039" s="15" t="s">
        <v>1718</v>
      </c>
    </row>
    <row r="1040" spans="1:6" x14ac:dyDescent="0.25">
      <c r="A1040" s="14">
        <v>2049</v>
      </c>
      <c r="B1040" s="15" t="s">
        <v>1786</v>
      </c>
      <c r="C1040" s="15" t="s">
        <v>5988</v>
      </c>
      <c r="D1040" s="15" t="s">
        <v>627</v>
      </c>
      <c r="E1040" s="15" t="s">
        <v>5988</v>
      </c>
      <c r="F1040" s="15" t="s">
        <v>825</v>
      </c>
    </row>
    <row r="1041" spans="1:6" x14ac:dyDescent="0.25">
      <c r="A1041" s="14">
        <v>2491</v>
      </c>
      <c r="B1041" s="15" t="s">
        <v>1786</v>
      </c>
      <c r="C1041" s="15" t="s">
        <v>7431</v>
      </c>
      <c r="D1041" s="15" t="s">
        <v>2079</v>
      </c>
      <c r="E1041" s="15" t="s">
        <v>7431</v>
      </c>
      <c r="F1041" s="15" t="s">
        <v>7444</v>
      </c>
    </row>
    <row r="1042" spans="1:6" x14ac:dyDescent="0.25">
      <c r="A1042" s="14">
        <v>2592</v>
      </c>
      <c r="B1042" s="15" t="s">
        <v>8303</v>
      </c>
      <c r="C1042" s="15" t="s">
        <v>825</v>
      </c>
      <c r="D1042" s="15" t="s">
        <v>2079</v>
      </c>
      <c r="E1042" s="15" t="s">
        <v>825</v>
      </c>
      <c r="F1042" s="15" t="s">
        <v>8000</v>
      </c>
    </row>
    <row r="1043" spans="1:6" x14ac:dyDescent="0.25">
      <c r="A1043" s="14">
        <v>3401</v>
      </c>
      <c r="B1043" s="15" t="s">
        <v>11105</v>
      </c>
      <c r="C1043" s="15" t="s">
        <v>6098</v>
      </c>
      <c r="D1043" s="15" t="s">
        <v>6098</v>
      </c>
      <c r="E1043" s="15" t="s">
        <v>6098</v>
      </c>
      <c r="F1043" s="15" t="s">
        <v>10730</v>
      </c>
    </row>
    <row r="1044" spans="1:6" x14ac:dyDescent="0.25">
      <c r="A1044" s="14">
        <v>1030</v>
      </c>
      <c r="B1044" s="15" t="s">
        <v>2739</v>
      </c>
      <c r="C1044" s="15" t="s">
        <v>1592</v>
      </c>
      <c r="D1044" s="15" t="s">
        <v>1593</v>
      </c>
      <c r="E1044" s="15" t="s">
        <v>1594</v>
      </c>
      <c r="F1044" s="15" t="s">
        <v>1595</v>
      </c>
    </row>
    <row r="1045" spans="1:6" x14ac:dyDescent="0.25">
      <c r="A1045" s="14">
        <v>3620</v>
      </c>
      <c r="B1045" s="15" t="s">
        <v>11907</v>
      </c>
      <c r="C1045" s="15" t="s">
        <v>11545</v>
      </c>
      <c r="D1045" s="15" t="s">
        <v>6098</v>
      </c>
      <c r="E1045" s="15" t="s">
        <v>11546</v>
      </c>
      <c r="F1045" s="15" t="s">
        <v>11562</v>
      </c>
    </row>
    <row r="1046" spans="1:6" x14ac:dyDescent="0.25">
      <c r="A1046" s="14">
        <v>2324</v>
      </c>
      <c r="B1046" s="15" t="s">
        <v>7403</v>
      </c>
      <c r="C1046" s="15" t="s">
        <v>7134</v>
      </c>
      <c r="D1046" s="15" t="s">
        <v>2079</v>
      </c>
      <c r="E1046" s="15" t="s">
        <v>7134</v>
      </c>
      <c r="F1046" s="15" t="s">
        <v>7256</v>
      </c>
    </row>
    <row r="1047" spans="1:6" x14ac:dyDescent="0.25">
      <c r="A1047" s="14">
        <v>2935</v>
      </c>
      <c r="B1047" s="15" t="s">
        <v>7403</v>
      </c>
      <c r="C1047" s="15" t="s">
        <v>9278</v>
      </c>
      <c r="D1047" s="15" t="s">
        <v>1593</v>
      </c>
      <c r="E1047" s="15" t="s">
        <v>9279</v>
      </c>
      <c r="F1047" s="15" t="s">
        <v>3037</v>
      </c>
    </row>
    <row r="1048" spans="1:6" x14ac:dyDescent="0.25">
      <c r="A1048" s="14">
        <v>3246</v>
      </c>
      <c r="B1048" s="15" t="s">
        <v>10448</v>
      </c>
      <c r="C1048" s="15" t="s">
        <v>9278</v>
      </c>
      <c r="D1048" s="15" t="s">
        <v>1593</v>
      </c>
      <c r="E1048" s="15" t="s">
        <v>4106</v>
      </c>
      <c r="F1048" s="15" t="s">
        <v>9153</v>
      </c>
    </row>
    <row r="1049" spans="1:6" x14ac:dyDescent="0.25">
      <c r="A1049" s="14">
        <v>3801</v>
      </c>
      <c r="B1049" s="15" t="s">
        <v>10448</v>
      </c>
      <c r="C1049" s="15" t="s">
        <v>4207</v>
      </c>
      <c r="D1049" s="15" t="s">
        <v>2912</v>
      </c>
      <c r="E1049" s="15" t="s">
        <v>1072</v>
      </c>
      <c r="F1049" s="15" t="s">
        <v>4208</v>
      </c>
    </row>
    <row r="1050" spans="1:6" x14ac:dyDescent="0.25">
      <c r="A1050" s="14">
        <v>816</v>
      </c>
      <c r="B1050" s="15" t="s">
        <v>1945</v>
      </c>
      <c r="C1050" s="15" t="s">
        <v>1592</v>
      </c>
      <c r="D1050" s="15" t="s">
        <v>1593</v>
      </c>
      <c r="E1050" s="15" t="s">
        <v>1594</v>
      </c>
      <c r="F1050" s="15" t="s">
        <v>1624</v>
      </c>
    </row>
    <row r="1051" spans="1:6" x14ac:dyDescent="0.25">
      <c r="A1051" s="14">
        <v>2642</v>
      </c>
      <c r="B1051" s="15" t="s">
        <v>1945</v>
      </c>
      <c r="C1051" s="15" t="s">
        <v>1812</v>
      </c>
      <c r="D1051" s="15" t="s">
        <v>2079</v>
      </c>
      <c r="E1051" s="15" t="s">
        <v>1812</v>
      </c>
      <c r="F1051" s="15" t="s">
        <v>1812</v>
      </c>
    </row>
    <row r="1052" spans="1:6" x14ac:dyDescent="0.25">
      <c r="A1052" s="14">
        <v>2054</v>
      </c>
      <c r="B1052" s="15" t="s">
        <v>6430</v>
      </c>
      <c r="C1052" s="15" t="s">
        <v>5988</v>
      </c>
      <c r="D1052" s="15" t="s">
        <v>627</v>
      </c>
      <c r="E1052" s="15" t="s">
        <v>5988</v>
      </c>
      <c r="F1052" s="15" t="s">
        <v>825</v>
      </c>
    </row>
    <row r="1053" spans="1:6" x14ac:dyDescent="0.25">
      <c r="A1053" s="14">
        <v>1026</v>
      </c>
      <c r="B1053" s="15" t="s">
        <v>2723</v>
      </c>
      <c r="C1053" s="15" t="s">
        <v>1573</v>
      </c>
      <c r="D1053" s="15" t="s">
        <v>16</v>
      </c>
      <c r="E1053" s="15" t="s">
        <v>1573</v>
      </c>
      <c r="F1053" s="15" t="s">
        <v>1638</v>
      </c>
    </row>
    <row r="1054" spans="1:6" x14ac:dyDescent="0.25">
      <c r="A1054" s="14">
        <v>2389</v>
      </c>
      <c r="B1054" s="15" t="s">
        <v>2723</v>
      </c>
      <c r="C1054" s="15" t="s">
        <v>7431</v>
      </c>
      <c r="D1054" s="15" t="s">
        <v>2079</v>
      </c>
      <c r="E1054" s="15" t="s">
        <v>7482</v>
      </c>
      <c r="F1054" s="15" t="s">
        <v>7483</v>
      </c>
    </row>
    <row r="1055" spans="1:6" x14ac:dyDescent="0.25">
      <c r="A1055" s="14">
        <v>2461</v>
      </c>
      <c r="B1055" s="15" t="s">
        <v>7874</v>
      </c>
      <c r="C1055" s="15" t="s">
        <v>7431</v>
      </c>
      <c r="D1055" s="15" t="s">
        <v>2079</v>
      </c>
      <c r="E1055" s="15" t="s">
        <v>7431</v>
      </c>
      <c r="F1055" s="15" t="s">
        <v>18</v>
      </c>
    </row>
    <row r="1056" spans="1:6" x14ac:dyDescent="0.25">
      <c r="A1056" s="14">
        <v>567</v>
      </c>
      <c r="B1056" s="15" t="s">
        <v>987</v>
      </c>
      <c r="C1056" s="15" t="s">
        <v>102</v>
      </c>
      <c r="D1056" s="15" t="s">
        <v>16</v>
      </c>
      <c r="E1056" s="15" t="s">
        <v>102</v>
      </c>
      <c r="F1056" s="15" t="s">
        <v>988</v>
      </c>
    </row>
    <row r="1057" spans="1:6" x14ac:dyDescent="0.25">
      <c r="A1057" s="14">
        <v>2223</v>
      </c>
      <c r="B1057" s="15" t="s">
        <v>7033</v>
      </c>
      <c r="C1057" s="15" t="s">
        <v>162</v>
      </c>
      <c r="D1057" s="15" t="s">
        <v>162</v>
      </c>
      <c r="E1057" s="15" t="s">
        <v>682</v>
      </c>
      <c r="F1057" s="15" t="s">
        <v>64</v>
      </c>
    </row>
    <row r="1058" spans="1:6" x14ac:dyDescent="0.25">
      <c r="A1058" s="14">
        <v>1312</v>
      </c>
      <c r="B1058" s="15" t="s">
        <v>3822</v>
      </c>
      <c r="C1058" s="15" t="s">
        <v>3539</v>
      </c>
      <c r="D1058" s="15" t="s">
        <v>2912</v>
      </c>
      <c r="E1058" s="15" t="s">
        <v>3540</v>
      </c>
      <c r="F1058" s="15" t="s">
        <v>3740</v>
      </c>
    </row>
    <row r="1059" spans="1:6" x14ac:dyDescent="0.25">
      <c r="A1059" s="14">
        <v>645</v>
      </c>
      <c r="B1059" s="15" t="s">
        <v>1297</v>
      </c>
      <c r="C1059" s="15" t="s">
        <v>1133</v>
      </c>
      <c r="D1059" s="15" t="s">
        <v>16</v>
      </c>
      <c r="E1059" s="15" t="s">
        <v>1133</v>
      </c>
      <c r="F1059" s="15" t="s">
        <v>18</v>
      </c>
    </row>
    <row r="1060" spans="1:6" x14ac:dyDescent="0.25">
      <c r="A1060" s="14">
        <v>3056</v>
      </c>
      <c r="B1060" s="15" t="s">
        <v>1297</v>
      </c>
      <c r="C1060" s="15" t="s">
        <v>9278</v>
      </c>
      <c r="D1060" s="15" t="s">
        <v>1593</v>
      </c>
      <c r="E1060" s="15" t="s">
        <v>4106</v>
      </c>
      <c r="F1060" s="15" t="s">
        <v>9303</v>
      </c>
    </row>
    <row r="1061" spans="1:6" x14ac:dyDescent="0.25">
      <c r="A1061" s="14">
        <v>1643</v>
      </c>
      <c r="B1061" s="15" t="s">
        <v>4973</v>
      </c>
      <c r="C1061" s="15" t="s">
        <v>3539</v>
      </c>
      <c r="D1061" s="15" t="s">
        <v>2912</v>
      </c>
      <c r="E1061" s="15" t="s">
        <v>3540</v>
      </c>
      <c r="F1061" s="15" t="s">
        <v>2383</v>
      </c>
    </row>
    <row r="1062" spans="1:6" x14ac:dyDescent="0.25">
      <c r="A1062" s="14">
        <v>1879</v>
      </c>
      <c r="B1062" s="15" t="s">
        <v>5801</v>
      </c>
      <c r="C1062" s="15" t="s">
        <v>627</v>
      </c>
      <c r="D1062" s="15" t="s">
        <v>627</v>
      </c>
      <c r="E1062" s="15" t="s">
        <v>5259</v>
      </c>
      <c r="F1062" s="15" t="s">
        <v>5383</v>
      </c>
    </row>
    <row r="1063" spans="1:6" x14ac:dyDescent="0.25">
      <c r="A1063" s="14">
        <v>1764</v>
      </c>
      <c r="B1063" s="15" t="s">
        <v>5391</v>
      </c>
      <c r="C1063" s="15" t="s">
        <v>627</v>
      </c>
      <c r="D1063" s="15" t="s">
        <v>627</v>
      </c>
      <c r="E1063" s="15" t="s">
        <v>5355</v>
      </c>
      <c r="F1063" s="15" t="s">
        <v>5392</v>
      </c>
    </row>
    <row r="1064" spans="1:6" x14ac:dyDescent="0.25">
      <c r="A1064" s="14">
        <v>1989</v>
      </c>
      <c r="B1064" s="15" t="s">
        <v>6210</v>
      </c>
      <c r="C1064" s="15" t="s">
        <v>5988</v>
      </c>
      <c r="D1064" s="15" t="s">
        <v>627</v>
      </c>
      <c r="E1064" s="15" t="s">
        <v>5988</v>
      </c>
      <c r="F1064" s="15" t="s">
        <v>5988</v>
      </c>
    </row>
    <row r="1065" spans="1:6" x14ac:dyDescent="0.25">
      <c r="A1065" s="14">
        <v>1212</v>
      </c>
      <c r="B1065" s="15" t="s">
        <v>3423</v>
      </c>
      <c r="C1065" s="15" t="s">
        <v>2912</v>
      </c>
      <c r="D1065" s="15" t="s">
        <v>2912</v>
      </c>
      <c r="E1065" s="15" t="s">
        <v>2912</v>
      </c>
      <c r="F1065" s="15" t="s">
        <v>28</v>
      </c>
    </row>
    <row r="1066" spans="1:6" x14ac:dyDescent="0.25">
      <c r="A1066" s="14">
        <v>1171</v>
      </c>
      <c r="B1066" s="15" t="s">
        <v>3273</v>
      </c>
      <c r="C1066" s="15" t="s">
        <v>2912</v>
      </c>
      <c r="D1066" s="15" t="s">
        <v>2912</v>
      </c>
      <c r="E1066" s="15" t="s">
        <v>2912</v>
      </c>
      <c r="F1066" s="15" t="s">
        <v>254</v>
      </c>
    </row>
    <row r="1067" spans="1:6" x14ac:dyDescent="0.25">
      <c r="A1067" s="14">
        <v>1529</v>
      </c>
      <c r="B1067" s="15" t="s">
        <v>4597</v>
      </c>
      <c r="C1067" s="15" t="s">
        <v>2503</v>
      </c>
      <c r="D1067" s="15" t="s">
        <v>2912</v>
      </c>
      <c r="E1067" s="15" t="s">
        <v>2503</v>
      </c>
      <c r="F1067" s="15" t="s">
        <v>4138</v>
      </c>
    </row>
    <row r="1068" spans="1:6" x14ac:dyDescent="0.25">
      <c r="A1068" s="14">
        <v>1287</v>
      </c>
      <c r="B1068" s="15" t="s">
        <v>3722</v>
      </c>
      <c r="C1068" s="15" t="s">
        <v>3539</v>
      </c>
      <c r="D1068" s="15" t="s">
        <v>2912</v>
      </c>
      <c r="E1068" s="15" t="s">
        <v>3540</v>
      </c>
      <c r="F1068" s="15" t="s">
        <v>3549</v>
      </c>
    </row>
    <row r="1069" spans="1:6" x14ac:dyDescent="0.25">
      <c r="A1069" s="14">
        <v>1193</v>
      </c>
      <c r="B1069" s="15" t="s">
        <v>3356</v>
      </c>
      <c r="C1069" s="15" t="s">
        <v>2912</v>
      </c>
      <c r="D1069" s="15" t="s">
        <v>2912</v>
      </c>
      <c r="E1069" s="15" t="s">
        <v>2912</v>
      </c>
      <c r="F1069" s="15" t="s">
        <v>460</v>
      </c>
    </row>
    <row r="1070" spans="1:6" x14ac:dyDescent="0.25">
      <c r="A1070" s="14">
        <v>1288</v>
      </c>
      <c r="B1070" s="15" t="s">
        <v>3356</v>
      </c>
      <c r="C1070" s="15" t="s">
        <v>3539</v>
      </c>
      <c r="D1070" s="15" t="s">
        <v>2912</v>
      </c>
      <c r="E1070" s="15" t="s">
        <v>2358</v>
      </c>
      <c r="F1070" s="15" t="s">
        <v>3727</v>
      </c>
    </row>
    <row r="1071" spans="1:6" x14ac:dyDescent="0.25">
      <c r="A1071" s="14">
        <v>1530</v>
      </c>
      <c r="B1071" s="15" t="s">
        <v>3356</v>
      </c>
      <c r="C1071" s="15" t="s">
        <v>2503</v>
      </c>
      <c r="D1071" s="15" t="s">
        <v>2912</v>
      </c>
      <c r="E1071" s="15" t="s">
        <v>2503</v>
      </c>
      <c r="F1071" s="15" t="s">
        <v>4100</v>
      </c>
    </row>
    <row r="1072" spans="1:6" x14ac:dyDescent="0.25">
      <c r="A1072" s="14">
        <v>765</v>
      </c>
      <c r="B1072" s="15" t="s">
        <v>1775</v>
      </c>
      <c r="C1072" s="15" t="s">
        <v>1573</v>
      </c>
      <c r="D1072" s="15" t="s">
        <v>1593</v>
      </c>
      <c r="E1072" s="15" t="s">
        <v>1737</v>
      </c>
      <c r="F1072" s="15" t="s">
        <v>1738</v>
      </c>
    </row>
    <row r="1073" spans="1:6" x14ac:dyDescent="0.25">
      <c r="A1073" s="14">
        <v>1410</v>
      </c>
      <c r="B1073" s="15" t="s">
        <v>1775</v>
      </c>
      <c r="C1073" s="15" t="s">
        <v>2503</v>
      </c>
      <c r="D1073" s="15" t="s">
        <v>2912</v>
      </c>
      <c r="E1073" s="15" t="s">
        <v>2274</v>
      </c>
      <c r="F1073" s="15" t="s">
        <v>4081</v>
      </c>
    </row>
    <row r="1074" spans="1:6" x14ac:dyDescent="0.25">
      <c r="A1074" s="14">
        <v>5039</v>
      </c>
      <c r="B1074" s="15" t="s">
        <v>13173</v>
      </c>
      <c r="C1074" s="15" t="s">
        <v>11545</v>
      </c>
      <c r="D1074" s="15" t="s">
        <v>6098</v>
      </c>
      <c r="E1074" s="15" t="s">
        <v>3207</v>
      </c>
      <c r="F1074" s="15" t="s">
        <v>11567</v>
      </c>
    </row>
    <row r="1075" spans="1:6" x14ac:dyDescent="0.25">
      <c r="A1075" s="14">
        <v>352</v>
      </c>
      <c r="B1075" s="15" t="s">
        <v>234</v>
      </c>
      <c r="C1075" s="15" t="s">
        <v>33</v>
      </c>
      <c r="D1075" s="15" t="s">
        <v>16</v>
      </c>
      <c r="E1075" s="15" t="s">
        <v>198</v>
      </c>
      <c r="F1075" s="15" t="s">
        <v>229</v>
      </c>
    </row>
    <row r="1076" spans="1:6" x14ac:dyDescent="0.25">
      <c r="A1076" s="14">
        <v>1987</v>
      </c>
      <c r="B1076" s="15" t="s">
        <v>6202</v>
      </c>
      <c r="C1076" s="15" t="s">
        <v>5988</v>
      </c>
      <c r="D1076" s="15" t="s">
        <v>627</v>
      </c>
      <c r="E1076" s="15" t="s">
        <v>5988</v>
      </c>
      <c r="F1076" s="15" t="s">
        <v>2379</v>
      </c>
    </row>
    <row r="1077" spans="1:6" x14ac:dyDescent="0.25">
      <c r="A1077" s="14">
        <v>325</v>
      </c>
      <c r="B1077" s="15" t="s">
        <v>110</v>
      </c>
      <c r="C1077" s="15" t="s">
        <v>33</v>
      </c>
      <c r="D1077" s="15" t="s">
        <v>16</v>
      </c>
      <c r="E1077" s="15" t="s">
        <v>53</v>
      </c>
      <c r="F1077" s="15" t="s">
        <v>54</v>
      </c>
    </row>
    <row r="1078" spans="1:6" x14ac:dyDescent="0.25">
      <c r="A1078" s="14">
        <v>2542</v>
      </c>
      <c r="B1078" s="15" t="s">
        <v>8147</v>
      </c>
      <c r="C1078" s="15" t="s">
        <v>825</v>
      </c>
      <c r="D1078" s="15" t="s">
        <v>2079</v>
      </c>
      <c r="E1078" s="15" t="s">
        <v>825</v>
      </c>
      <c r="F1078" s="15" t="s">
        <v>7240</v>
      </c>
    </row>
    <row r="1079" spans="1:6" x14ac:dyDescent="0.25">
      <c r="A1079" s="14">
        <v>344</v>
      </c>
      <c r="B1079" s="15" t="s">
        <v>191</v>
      </c>
      <c r="C1079" s="15" t="s">
        <v>46</v>
      </c>
      <c r="D1079" s="15" t="s">
        <v>16</v>
      </c>
      <c r="E1079" s="15" t="s">
        <v>16</v>
      </c>
      <c r="F1079" s="15" t="s">
        <v>192</v>
      </c>
    </row>
    <row r="1080" spans="1:6" x14ac:dyDescent="0.25">
      <c r="A1080" s="14">
        <v>2195</v>
      </c>
      <c r="B1080" s="15" t="s">
        <v>191</v>
      </c>
      <c r="C1080" s="15" t="s">
        <v>162</v>
      </c>
      <c r="D1080" s="15" t="s">
        <v>162</v>
      </c>
      <c r="E1080" s="15" t="s">
        <v>6539</v>
      </c>
      <c r="F1080" s="15" t="s">
        <v>18</v>
      </c>
    </row>
    <row r="1081" spans="1:6" x14ac:dyDescent="0.25">
      <c r="A1081" s="14">
        <v>1607</v>
      </c>
      <c r="B1081" s="15" t="s">
        <v>3788</v>
      </c>
      <c r="C1081" s="15" t="s">
        <v>2503</v>
      </c>
      <c r="D1081" s="15" t="s">
        <v>2912</v>
      </c>
      <c r="E1081" s="15" t="s">
        <v>2503</v>
      </c>
      <c r="F1081" s="15" t="s">
        <v>4070</v>
      </c>
    </row>
    <row r="1082" spans="1:6" x14ac:dyDescent="0.25">
      <c r="A1082" s="14">
        <v>380</v>
      </c>
      <c r="B1082" s="15" t="s">
        <v>334</v>
      </c>
      <c r="C1082" s="15" t="s">
        <v>33</v>
      </c>
      <c r="D1082" s="15" t="s">
        <v>16</v>
      </c>
      <c r="E1082" s="15" t="s">
        <v>59</v>
      </c>
      <c r="F1082" s="15" t="s">
        <v>335</v>
      </c>
    </row>
    <row r="1083" spans="1:6" x14ac:dyDescent="0.25">
      <c r="A1083" s="14">
        <v>2200</v>
      </c>
      <c r="B1083" s="15" t="s">
        <v>6962</v>
      </c>
      <c r="C1083" s="15" t="s">
        <v>162</v>
      </c>
      <c r="D1083" s="15" t="s">
        <v>162</v>
      </c>
      <c r="E1083" s="15" t="s">
        <v>6598</v>
      </c>
      <c r="F1083" s="15" t="s">
        <v>5143</v>
      </c>
    </row>
    <row r="1084" spans="1:6" x14ac:dyDescent="0.25">
      <c r="A1084" s="14">
        <v>1151</v>
      </c>
      <c r="B1084" s="15" t="s">
        <v>3200</v>
      </c>
      <c r="C1084" s="15" t="s">
        <v>2912</v>
      </c>
      <c r="D1084" s="15" t="s">
        <v>2912</v>
      </c>
      <c r="E1084" s="15" t="s">
        <v>2950</v>
      </c>
      <c r="F1084" s="15" t="s">
        <v>3002</v>
      </c>
    </row>
    <row r="1085" spans="1:6" x14ac:dyDescent="0.25">
      <c r="A1085" s="14">
        <v>683</v>
      </c>
      <c r="B1085" s="15" t="s">
        <v>1437</v>
      </c>
      <c r="C1085" s="15" t="s">
        <v>1133</v>
      </c>
      <c r="D1085" s="15" t="s">
        <v>16</v>
      </c>
      <c r="E1085" s="15" t="s">
        <v>1155</v>
      </c>
      <c r="F1085" s="15" t="s">
        <v>1354</v>
      </c>
    </row>
    <row r="1086" spans="1:6" x14ac:dyDescent="0.25">
      <c r="A1086" s="14">
        <v>3735</v>
      </c>
      <c r="B1086" s="15" t="s">
        <v>12296</v>
      </c>
      <c r="C1086" s="15" t="s">
        <v>12170</v>
      </c>
      <c r="D1086" s="15" t="s">
        <v>1593</v>
      </c>
      <c r="E1086" s="15" t="s">
        <v>891</v>
      </c>
      <c r="F1086" s="15" t="s">
        <v>891</v>
      </c>
    </row>
    <row r="1087" spans="1:6" x14ac:dyDescent="0.25">
      <c r="A1087" s="14">
        <v>3720</v>
      </c>
      <c r="B1087" s="15" t="s">
        <v>12245</v>
      </c>
      <c r="C1087" s="15" t="s">
        <v>12170</v>
      </c>
      <c r="D1087" s="15" t="s">
        <v>1593</v>
      </c>
      <c r="E1087" s="15" t="s">
        <v>891</v>
      </c>
      <c r="F1087" s="15" t="s">
        <v>891</v>
      </c>
    </row>
    <row r="1088" spans="1:6" x14ac:dyDescent="0.25">
      <c r="A1088" s="14">
        <v>1517</v>
      </c>
      <c r="B1088" s="15" t="s">
        <v>4553</v>
      </c>
      <c r="C1088" s="15" t="s">
        <v>2503</v>
      </c>
      <c r="D1088" s="15" t="s">
        <v>2912</v>
      </c>
      <c r="E1088" s="15" t="s">
        <v>2503</v>
      </c>
      <c r="F1088" s="15" t="s">
        <v>4058</v>
      </c>
    </row>
    <row r="1089" spans="1:6" x14ac:dyDescent="0.25">
      <c r="A1089" s="14">
        <v>2113</v>
      </c>
      <c r="B1089" s="15" t="s">
        <v>6652</v>
      </c>
      <c r="C1089" s="15" t="s">
        <v>4104</v>
      </c>
      <c r="D1089" s="15" t="s">
        <v>162</v>
      </c>
      <c r="E1089" s="15" t="s">
        <v>4104</v>
      </c>
      <c r="F1089" s="15" t="s">
        <v>6483</v>
      </c>
    </row>
    <row r="1090" spans="1:6" x14ac:dyDescent="0.25">
      <c r="A1090" s="14">
        <v>3002</v>
      </c>
      <c r="B1090" s="15" t="s">
        <v>9686</v>
      </c>
      <c r="C1090" s="15" t="s">
        <v>1592</v>
      </c>
      <c r="D1090" s="15" t="s">
        <v>1593</v>
      </c>
      <c r="E1090" s="15" t="s">
        <v>1737</v>
      </c>
      <c r="F1090" s="15" t="s">
        <v>9346</v>
      </c>
    </row>
    <row r="1091" spans="1:6" x14ac:dyDescent="0.25">
      <c r="A1091" s="14">
        <v>3247</v>
      </c>
      <c r="B1091" s="15" t="s">
        <v>10546</v>
      </c>
      <c r="C1091" s="15" t="s">
        <v>1592</v>
      </c>
      <c r="D1091" s="15" t="s">
        <v>1593</v>
      </c>
      <c r="E1091" s="15" t="s">
        <v>1737</v>
      </c>
      <c r="F1091" s="15" t="s">
        <v>9321</v>
      </c>
    </row>
    <row r="1092" spans="1:6" x14ac:dyDescent="0.25">
      <c r="A1092" s="14">
        <v>2381</v>
      </c>
      <c r="B1092" s="15" t="s">
        <v>7601</v>
      </c>
      <c r="C1092" s="15" t="s">
        <v>7431</v>
      </c>
      <c r="D1092" s="15" t="s">
        <v>2079</v>
      </c>
      <c r="E1092" s="15" t="s">
        <v>7431</v>
      </c>
      <c r="F1092" s="15" t="s">
        <v>7444</v>
      </c>
    </row>
    <row r="1093" spans="1:6" x14ac:dyDescent="0.25">
      <c r="A1093" s="14">
        <v>2568</v>
      </c>
      <c r="B1093" s="15" t="s">
        <v>8225</v>
      </c>
      <c r="C1093" s="15" t="s">
        <v>825</v>
      </c>
      <c r="D1093" s="15" t="s">
        <v>2079</v>
      </c>
      <c r="E1093" s="15" t="s">
        <v>825</v>
      </c>
      <c r="F1093" s="15" t="s">
        <v>825</v>
      </c>
    </row>
    <row r="1094" spans="1:6" x14ac:dyDescent="0.25">
      <c r="A1094" s="14">
        <v>3402</v>
      </c>
      <c r="B1094" s="15" t="s">
        <v>11109</v>
      </c>
      <c r="C1094" s="15" t="s">
        <v>6098</v>
      </c>
      <c r="D1094" s="15" t="s">
        <v>6098</v>
      </c>
      <c r="E1094" s="15" t="s">
        <v>10612</v>
      </c>
      <c r="F1094" s="15" t="s">
        <v>10627</v>
      </c>
    </row>
    <row r="1095" spans="1:6" x14ac:dyDescent="0.25">
      <c r="A1095" s="14">
        <v>3144</v>
      </c>
      <c r="B1095" s="15" t="s">
        <v>10193</v>
      </c>
      <c r="C1095" s="15" t="s">
        <v>9278</v>
      </c>
      <c r="D1095" s="15" t="s">
        <v>1593</v>
      </c>
      <c r="E1095" s="15" t="s">
        <v>9279</v>
      </c>
      <c r="F1095" s="15" t="s">
        <v>9325</v>
      </c>
    </row>
    <row r="1096" spans="1:6" x14ac:dyDescent="0.25">
      <c r="A1096" s="14">
        <v>1846</v>
      </c>
      <c r="B1096" s="15" t="s">
        <v>5689</v>
      </c>
      <c r="C1096" s="15" t="s">
        <v>627</v>
      </c>
      <c r="D1096" s="15" t="s">
        <v>627</v>
      </c>
      <c r="E1096" s="15" t="s">
        <v>2372</v>
      </c>
      <c r="F1096" s="15" t="s">
        <v>2372</v>
      </c>
    </row>
    <row r="1097" spans="1:6" x14ac:dyDescent="0.25">
      <c r="A1097" s="14">
        <v>1152</v>
      </c>
      <c r="B1097" s="15" t="s">
        <v>3203</v>
      </c>
      <c r="C1097" s="15" t="s">
        <v>2912</v>
      </c>
      <c r="D1097" s="15" t="s">
        <v>2912</v>
      </c>
      <c r="E1097" s="15" t="s">
        <v>2922</v>
      </c>
      <c r="F1097" s="15" t="s">
        <v>2922</v>
      </c>
    </row>
    <row r="1098" spans="1:6" x14ac:dyDescent="0.25">
      <c r="A1098" s="14">
        <v>1360</v>
      </c>
      <c r="B1098" s="15" t="s">
        <v>4000</v>
      </c>
      <c r="C1098" s="15" t="s">
        <v>3539</v>
      </c>
      <c r="D1098" s="15" t="s">
        <v>2912</v>
      </c>
      <c r="E1098" s="15" t="s">
        <v>3576</v>
      </c>
      <c r="F1098" s="15" t="s">
        <v>3632</v>
      </c>
    </row>
    <row r="1099" spans="1:6" x14ac:dyDescent="0.25">
      <c r="A1099" s="14">
        <v>400</v>
      </c>
      <c r="B1099" s="15" t="s">
        <v>398</v>
      </c>
      <c r="C1099" s="15" t="s">
        <v>15</v>
      </c>
      <c r="D1099" s="15" t="s">
        <v>16</v>
      </c>
      <c r="E1099" s="15" t="s">
        <v>40</v>
      </c>
      <c r="F1099" s="15" t="s">
        <v>399</v>
      </c>
    </row>
    <row r="1100" spans="1:6" x14ac:dyDescent="0.25">
      <c r="A1100" s="14">
        <v>2295</v>
      </c>
      <c r="B1100" s="15" t="s">
        <v>7304</v>
      </c>
      <c r="C1100" s="15" t="s">
        <v>7134</v>
      </c>
      <c r="D1100" s="15" t="s">
        <v>2079</v>
      </c>
      <c r="E1100" s="15" t="s">
        <v>7135</v>
      </c>
      <c r="F1100" s="15" t="s">
        <v>7135</v>
      </c>
    </row>
    <row r="1101" spans="1:6" x14ac:dyDescent="0.25">
      <c r="A1101" s="14">
        <v>825</v>
      </c>
      <c r="B1101" s="15" t="s">
        <v>761</v>
      </c>
      <c r="C1101" s="15" t="s">
        <v>1573</v>
      </c>
      <c r="D1101" s="15" t="s">
        <v>16</v>
      </c>
      <c r="E1101" s="15" t="s">
        <v>1573</v>
      </c>
      <c r="F1101" s="15" t="s">
        <v>64</v>
      </c>
    </row>
    <row r="1102" spans="1:6" x14ac:dyDescent="0.25">
      <c r="A1102" s="14">
        <v>1091</v>
      </c>
      <c r="B1102" s="15" t="s">
        <v>761</v>
      </c>
      <c r="C1102" s="15" t="s">
        <v>2912</v>
      </c>
      <c r="D1102" s="15" t="s">
        <v>2912</v>
      </c>
      <c r="E1102" s="15" t="s">
        <v>2950</v>
      </c>
      <c r="F1102" s="15" t="s">
        <v>35</v>
      </c>
    </row>
    <row r="1103" spans="1:6" x14ac:dyDescent="0.25">
      <c r="A1103" s="14">
        <v>2074</v>
      </c>
      <c r="B1103" s="15" t="s">
        <v>761</v>
      </c>
      <c r="C1103" s="15" t="s">
        <v>4104</v>
      </c>
      <c r="D1103" s="15" t="s">
        <v>162</v>
      </c>
      <c r="E1103" s="15" t="s">
        <v>4104</v>
      </c>
      <c r="F1103" s="15" t="s">
        <v>6502</v>
      </c>
    </row>
    <row r="1104" spans="1:6" x14ac:dyDescent="0.25">
      <c r="A1104" s="14">
        <v>3851</v>
      </c>
      <c r="B1104" s="15" t="s">
        <v>761</v>
      </c>
      <c r="C1104" s="15" t="s">
        <v>4207</v>
      </c>
      <c r="D1104" s="15" t="s">
        <v>2912</v>
      </c>
      <c r="E1104" s="15" t="s">
        <v>12494</v>
      </c>
      <c r="F1104" s="15" t="s">
        <v>12534</v>
      </c>
    </row>
    <row r="1105" spans="1:6" x14ac:dyDescent="0.25">
      <c r="A1105" s="14">
        <v>2296</v>
      </c>
      <c r="B1105" s="15" t="s">
        <v>7308</v>
      </c>
      <c r="C1105" s="15" t="s">
        <v>7134</v>
      </c>
      <c r="D1105" s="15" t="s">
        <v>2079</v>
      </c>
      <c r="E1105" s="15" t="s">
        <v>7135</v>
      </c>
      <c r="F1105" s="15" t="s">
        <v>7245</v>
      </c>
    </row>
    <row r="1106" spans="1:6" x14ac:dyDescent="0.25">
      <c r="A1106" s="14">
        <v>3507</v>
      </c>
      <c r="B1106" s="15" t="s">
        <v>11480</v>
      </c>
      <c r="C1106" s="15" t="s">
        <v>6098</v>
      </c>
      <c r="D1106" s="15" t="s">
        <v>6098</v>
      </c>
      <c r="E1106" s="15" t="s">
        <v>10621</v>
      </c>
      <c r="F1106" s="15" t="s">
        <v>2397</v>
      </c>
    </row>
    <row r="1107" spans="1:6" x14ac:dyDescent="0.25">
      <c r="A1107" s="14">
        <v>2892</v>
      </c>
      <c r="B1107" s="15" t="s">
        <v>9296</v>
      </c>
      <c r="C1107" s="15" t="s">
        <v>9278</v>
      </c>
      <c r="D1107" s="15" t="s">
        <v>1593</v>
      </c>
      <c r="E1107" s="15" t="s">
        <v>9292</v>
      </c>
      <c r="F1107" s="15" t="s">
        <v>9297</v>
      </c>
    </row>
    <row r="1108" spans="1:6" x14ac:dyDescent="0.25">
      <c r="A1108" s="14">
        <v>1289</v>
      </c>
      <c r="B1108" s="15" t="s">
        <v>3731</v>
      </c>
      <c r="C1108" s="15" t="s">
        <v>3539</v>
      </c>
      <c r="D1108" s="15" t="s">
        <v>2912</v>
      </c>
      <c r="E1108" s="15" t="s">
        <v>3540</v>
      </c>
      <c r="F1108" s="15" t="s">
        <v>81</v>
      </c>
    </row>
    <row r="1109" spans="1:6" x14ac:dyDescent="0.25">
      <c r="A1109" s="14">
        <v>1852</v>
      </c>
      <c r="B1109" s="15" t="s">
        <v>5708</v>
      </c>
      <c r="C1109" s="15" t="s">
        <v>627</v>
      </c>
      <c r="D1109" s="15" t="s">
        <v>627</v>
      </c>
      <c r="E1109" s="15" t="s">
        <v>2372</v>
      </c>
      <c r="F1109" s="15" t="s">
        <v>5248</v>
      </c>
    </row>
    <row r="1110" spans="1:6" x14ac:dyDescent="0.25">
      <c r="A1110" s="14">
        <v>1253</v>
      </c>
      <c r="B1110" s="15" t="s">
        <v>3585</v>
      </c>
      <c r="C1110" s="15" t="s">
        <v>3539</v>
      </c>
      <c r="D1110" s="15" t="s">
        <v>2912</v>
      </c>
      <c r="E1110" s="15" t="s">
        <v>3540</v>
      </c>
      <c r="F1110" s="15" t="s">
        <v>3277</v>
      </c>
    </row>
    <row r="1111" spans="1:6" x14ac:dyDescent="0.25">
      <c r="A1111" s="14">
        <v>2102</v>
      </c>
      <c r="B1111" s="15" t="s">
        <v>6615</v>
      </c>
      <c r="C1111" s="15" t="s">
        <v>162</v>
      </c>
      <c r="D1111" s="15" t="s">
        <v>162</v>
      </c>
      <c r="E1111" s="15" t="s">
        <v>163</v>
      </c>
      <c r="F1111" s="15" t="s">
        <v>163</v>
      </c>
    </row>
    <row r="1112" spans="1:6" x14ac:dyDescent="0.25">
      <c r="A1112" s="14">
        <v>1831</v>
      </c>
      <c r="B1112" s="15" t="s">
        <v>5626</v>
      </c>
      <c r="C1112" s="15" t="s">
        <v>627</v>
      </c>
      <c r="D1112" s="15" t="s">
        <v>627</v>
      </c>
      <c r="E1112" s="15" t="s">
        <v>627</v>
      </c>
      <c r="F1112" s="15" t="s">
        <v>868</v>
      </c>
    </row>
    <row r="1113" spans="1:6" x14ac:dyDescent="0.25">
      <c r="A1113" s="14">
        <v>1290</v>
      </c>
      <c r="B1113" s="15" t="s">
        <v>3735</v>
      </c>
      <c r="C1113" s="15" t="s">
        <v>3539</v>
      </c>
      <c r="D1113" s="15" t="s">
        <v>2912</v>
      </c>
      <c r="E1113" s="15" t="s">
        <v>3563</v>
      </c>
      <c r="F1113" s="15" t="s">
        <v>2210</v>
      </c>
    </row>
    <row r="1114" spans="1:6" x14ac:dyDescent="0.25">
      <c r="A1114" s="14">
        <v>1283</v>
      </c>
      <c r="B1114" s="15" t="s">
        <v>3706</v>
      </c>
      <c r="C1114" s="15" t="s">
        <v>3539</v>
      </c>
      <c r="D1114" s="15" t="s">
        <v>2912</v>
      </c>
      <c r="E1114" s="15" t="s">
        <v>3540</v>
      </c>
      <c r="F1114" s="15" t="s">
        <v>1086</v>
      </c>
    </row>
    <row r="1115" spans="1:6" x14ac:dyDescent="0.25">
      <c r="A1115" s="14">
        <v>2767</v>
      </c>
      <c r="B1115" s="15" t="s">
        <v>8884</v>
      </c>
      <c r="C1115" s="15" t="s">
        <v>1593</v>
      </c>
      <c r="D1115" s="15" t="s">
        <v>1593</v>
      </c>
      <c r="E1115" s="15" t="s">
        <v>1593</v>
      </c>
      <c r="F1115" s="15" t="s">
        <v>8885</v>
      </c>
    </row>
    <row r="1116" spans="1:6" x14ac:dyDescent="0.25">
      <c r="A1116" s="14">
        <v>1264</v>
      </c>
      <c r="B1116" s="15" t="s">
        <v>3631</v>
      </c>
      <c r="C1116" s="15" t="s">
        <v>3539</v>
      </c>
      <c r="D1116" s="15" t="s">
        <v>2912</v>
      </c>
      <c r="E1116" s="15" t="s">
        <v>3576</v>
      </c>
      <c r="F1116" s="15" t="s">
        <v>3632</v>
      </c>
    </row>
    <row r="1117" spans="1:6" x14ac:dyDescent="0.25">
      <c r="A1117" s="14">
        <v>582</v>
      </c>
      <c r="B1117" s="15" t="s">
        <v>1038</v>
      </c>
      <c r="C1117" s="15" t="s">
        <v>102</v>
      </c>
      <c r="D1117" s="15" t="s">
        <v>16</v>
      </c>
      <c r="E1117" s="15" t="s">
        <v>621</v>
      </c>
      <c r="F1117" s="15" t="s">
        <v>963</v>
      </c>
    </row>
    <row r="1118" spans="1:6" x14ac:dyDescent="0.25">
      <c r="A1118" s="14">
        <v>1776</v>
      </c>
      <c r="B1118" s="15" t="s">
        <v>5431</v>
      </c>
      <c r="C1118" s="15" t="s">
        <v>627</v>
      </c>
      <c r="D1118" s="15" t="s">
        <v>627</v>
      </c>
      <c r="E1118" s="15" t="s">
        <v>628</v>
      </c>
      <c r="F1118" s="15" t="s">
        <v>48</v>
      </c>
    </row>
    <row r="1119" spans="1:6" x14ac:dyDescent="0.25">
      <c r="A1119" s="14">
        <v>844</v>
      </c>
      <c r="B1119" s="15" t="s">
        <v>2053</v>
      </c>
      <c r="C1119" s="15" t="s">
        <v>1573</v>
      </c>
      <c r="D1119" s="15" t="s">
        <v>16</v>
      </c>
      <c r="E1119" s="15" t="s">
        <v>1573</v>
      </c>
      <c r="F1119" s="15" t="s">
        <v>1824</v>
      </c>
    </row>
    <row r="1120" spans="1:6" x14ac:dyDescent="0.25">
      <c r="A1120" s="14">
        <v>2159</v>
      </c>
      <c r="B1120" s="15" t="s">
        <v>6818</v>
      </c>
      <c r="C1120" s="15" t="s">
        <v>162</v>
      </c>
      <c r="D1120" s="15" t="s">
        <v>162</v>
      </c>
      <c r="E1120" s="15" t="s">
        <v>6539</v>
      </c>
      <c r="F1120" s="15" t="s">
        <v>2786</v>
      </c>
    </row>
    <row r="1121" spans="1:6" x14ac:dyDescent="0.25">
      <c r="A1121" s="14">
        <v>3062</v>
      </c>
      <c r="B1121" s="15" t="s">
        <v>9901</v>
      </c>
      <c r="C1121" s="15" t="s">
        <v>9278</v>
      </c>
      <c r="D1121" s="15" t="s">
        <v>1593</v>
      </c>
      <c r="E1121" s="15" t="s">
        <v>9292</v>
      </c>
      <c r="F1121" s="15" t="s">
        <v>9376</v>
      </c>
    </row>
    <row r="1122" spans="1:6" x14ac:dyDescent="0.25">
      <c r="A1122" s="14">
        <v>3063</v>
      </c>
      <c r="B1122" s="15" t="s">
        <v>9906</v>
      </c>
      <c r="C1122" s="15" t="s">
        <v>9278</v>
      </c>
      <c r="D1122" s="15" t="s">
        <v>1593</v>
      </c>
      <c r="E1122" s="15" t="s">
        <v>9292</v>
      </c>
      <c r="F1122" s="15" t="s">
        <v>9338</v>
      </c>
    </row>
    <row r="1123" spans="1:6" x14ac:dyDescent="0.25">
      <c r="A1123" s="14">
        <v>3061</v>
      </c>
      <c r="B1123" s="15" t="s">
        <v>9897</v>
      </c>
      <c r="C1123" s="15" t="s">
        <v>9278</v>
      </c>
      <c r="D1123" s="15" t="s">
        <v>1593</v>
      </c>
      <c r="E1123" s="15" t="s">
        <v>9292</v>
      </c>
      <c r="F1123" s="15" t="s">
        <v>9338</v>
      </c>
    </row>
    <row r="1124" spans="1:6" x14ac:dyDescent="0.25">
      <c r="A1124" s="14">
        <v>3245</v>
      </c>
      <c r="B1124" s="15" t="s">
        <v>10538</v>
      </c>
      <c r="C1124" s="15" t="s">
        <v>9278</v>
      </c>
      <c r="D1124" s="15" t="s">
        <v>1593</v>
      </c>
      <c r="E1124" s="15" t="s">
        <v>9292</v>
      </c>
      <c r="F1124" s="15" t="s">
        <v>9376</v>
      </c>
    </row>
    <row r="1125" spans="1:6" x14ac:dyDescent="0.25">
      <c r="A1125" s="14">
        <v>708</v>
      </c>
      <c r="B1125" s="15" t="s">
        <v>1528</v>
      </c>
      <c r="C1125" s="15" t="s">
        <v>1133</v>
      </c>
      <c r="D1125" s="15" t="s">
        <v>16</v>
      </c>
      <c r="E1125" s="15" t="s">
        <v>1145</v>
      </c>
      <c r="F1125" s="15" t="s">
        <v>1230</v>
      </c>
    </row>
    <row r="1126" spans="1:6" x14ac:dyDescent="0.25">
      <c r="A1126" s="14">
        <v>3082</v>
      </c>
      <c r="B1126" s="15" t="s">
        <v>9980</v>
      </c>
      <c r="C1126" s="15" t="s">
        <v>9278</v>
      </c>
      <c r="D1126" s="15" t="s">
        <v>1593</v>
      </c>
      <c r="E1126" s="15" t="s">
        <v>9292</v>
      </c>
      <c r="F1126" s="15" t="s">
        <v>9338</v>
      </c>
    </row>
    <row r="1127" spans="1:6" x14ac:dyDescent="0.25">
      <c r="A1127" s="14">
        <v>3113</v>
      </c>
      <c r="B1127" s="15" t="s">
        <v>10089</v>
      </c>
      <c r="C1127" s="15" t="s">
        <v>9278</v>
      </c>
      <c r="D1127" s="15" t="s">
        <v>1593</v>
      </c>
      <c r="E1127" s="15" t="s">
        <v>9292</v>
      </c>
      <c r="F1127" s="15" t="s">
        <v>9376</v>
      </c>
    </row>
    <row r="1128" spans="1:6" x14ac:dyDescent="0.25">
      <c r="A1128" s="14">
        <v>852</v>
      </c>
      <c r="B1128" s="15" t="s">
        <v>2083</v>
      </c>
      <c r="C1128" s="15" t="s">
        <v>1592</v>
      </c>
      <c r="D1128" s="15" t="s">
        <v>1593</v>
      </c>
      <c r="E1128" s="15" t="s">
        <v>1594</v>
      </c>
      <c r="F1128" s="15" t="s">
        <v>1971</v>
      </c>
    </row>
    <row r="1129" spans="1:6" x14ac:dyDescent="0.25">
      <c r="A1129" s="14">
        <v>2521</v>
      </c>
      <c r="B1129" s="15" t="s">
        <v>2083</v>
      </c>
      <c r="C1129" s="15" t="s">
        <v>825</v>
      </c>
      <c r="D1129" s="15" t="s">
        <v>2079</v>
      </c>
      <c r="E1129" s="15" t="s">
        <v>7987</v>
      </c>
      <c r="F1129" s="15" t="s">
        <v>2083</v>
      </c>
    </row>
    <row r="1130" spans="1:6" x14ac:dyDescent="0.25">
      <c r="A1130" s="14">
        <v>1829</v>
      </c>
      <c r="B1130" s="15" t="s">
        <v>5617</v>
      </c>
      <c r="C1130" s="15" t="s">
        <v>627</v>
      </c>
      <c r="D1130" s="15" t="s">
        <v>627</v>
      </c>
      <c r="E1130" s="15" t="s">
        <v>627</v>
      </c>
      <c r="F1130" s="15" t="s">
        <v>5505</v>
      </c>
    </row>
    <row r="1131" spans="1:6" x14ac:dyDescent="0.25">
      <c r="A1131" s="14">
        <v>444</v>
      </c>
      <c r="B1131" s="15" t="s">
        <v>531</v>
      </c>
      <c r="C1131" s="15" t="s">
        <v>33</v>
      </c>
      <c r="D1131" s="15" t="s">
        <v>16</v>
      </c>
      <c r="E1131" s="15" t="s">
        <v>198</v>
      </c>
      <c r="F1131" s="15" t="s">
        <v>425</v>
      </c>
    </row>
    <row r="1132" spans="1:6" x14ac:dyDescent="0.25">
      <c r="A1132" s="14">
        <v>3171</v>
      </c>
      <c r="B1132" s="15" t="s">
        <v>10286</v>
      </c>
      <c r="C1132" s="15" t="s">
        <v>1592</v>
      </c>
      <c r="D1132" s="15" t="s">
        <v>1593</v>
      </c>
      <c r="E1132" s="15" t="s">
        <v>1737</v>
      </c>
      <c r="F1132" s="15" t="s">
        <v>9566</v>
      </c>
    </row>
    <row r="1133" spans="1:6" x14ac:dyDescent="0.25">
      <c r="A1133" s="14">
        <v>2231</v>
      </c>
      <c r="B1133" s="15" t="s">
        <v>7062</v>
      </c>
      <c r="C1133" s="15" t="s">
        <v>4104</v>
      </c>
      <c r="D1133" s="15" t="s">
        <v>162</v>
      </c>
      <c r="E1133" s="15" t="s">
        <v>4104</v>
      </c>
      <c r="F1133" s="15" t="s">
        <v>6463</v>
      </c>
    </row>
    <row r="1134" spans="1:6" x14ac:dyDescent="0.25">
      <c r="A1134" s="14">
        <v>3788</v>
      </c>
      <c r="B1134" s="15" t="s">
        <v>12476</v>
      </c>
      <c r="C1134" s="15" t="s">
        <v>12170</v>
      </c>
      <c r="D1134" s="15" t="s">
        <v>1593</v>
      </c>
      <c r="E1134" s="15" t="s">
        <v>2417</v>
      </c>
      <c r="F1134" s="15" t="s">
        <v>2417</v>
      </c>
    </row>
    <row r="1135" spans="1:6" x14ac:dyDescent="0.25">
      <c r="A1135" s="14">
        <v>3012</v>
      </c>
      <c r="B1135" s="15" t="s">
        <v>9722</v>
      </c>
      <c r="C1135" s="15" t="s">
        <v>9278</v>
      </c>
      <c r="D1135" s="15" t="s">
        <v>1593</v>
      </c>
      <c r="E1135" s="15" t="s">
        <v>9279</v>
      </c>
      <c r="F1135" s="15" t="s">
        <v>9331</v>
      </c>
    </row>
    <row r="1136" spans="1:6" x14ac:dyDescent="0.25">
      <c r="A1136" s="14">
        <v>3010</v>
      </c>
      <c r="B1136" s="15" t="s">
        <v>9713</v>
      </c>
      <c r="C1136" s="15" t="s">
        <v>9278</v>
      </c>
      <c r="D1136" s="15" t="s">
        <v>1593</v>
      </c>
      <c r="E1136" s="15" t="s">
        <v>9279</v>
      </c>
      <c r="F1136" s="15" t="s">
        <v>9331</v>
      </c>
    </row>
    <row r="1137" spans="1:6" x14ac:dyDescent="0.25">
      <c r="A1137" s="14">
        <v>477</v>
      </c>
      <c r="B1137" s="15" t="s">
        <v>633</v>
      </c>
      <c r="C1137" s="15" t="s">
        <v>102</v>
      </c>
      <c r="D1137" s="15" t="s">
        <v>16</v>
      </c>
      <c r="E1137" s="15" t="s">
        <v>102</v>
      </c>
      <c r="F1137" s="15" t="s">
        <v>417</v>
      </c>
    </row>
    <row r="1138" spans="1:6" x14ac:dyDescent="0.25">
      <c r="A1138" s="14">
        <v>3009</v>
      </c>
      <c r="B1138" s="15" t="s">
        <v>9709</v>
      </c>
      <c r="C1138" s="15" t="s">
        <v>9278</v>
      </c>
      <c r="D1138" s="15" t="s">
        <v>1593</v>
      </c>
      <c r="E1138" s="15" t="s">
        <v>9279</v>
      </c>
      <c r="F1138" s="15" t="s">
        <v>9331</v>
      </c>
    </row>
    <row r="1139" spans="1:6" x14ac:dyDescent="0.25">
      <c r="A1139" s="14">
        <v>2243</v>
      </c>
      <c r="B1139" s="15" t="s">
        <v>7105</v>
      </c>
      <c r="C1139" s="15" t="s">
        <v>4104</v>
      </c>
      <c r="D1139" s="15" t="s">
        <v>162</v>
      </c>
      <c r="E1139" s="15" t="s">
        <v>4104</v>
      </c>
      <c r="F1139" s="15" t="s">
        <v>6463</v>
      </c>
    </row>
    <row r="1140" spans="1:6" x14ac:dyDescent="0.25">
      <c r="A1140" s="14">
        <v>3173</v>
      </c>
      <c r="B1140" s="15" t="s">
        <v>7105</v>
      </c>
      <c r="C1140" s="15" t="s">
        <v>1592</v>
      </c>
      <c r="D1140" s="15" t="s">
        <v>1593</v>
      </c>
      <c r="E1140" s="15" t="s">
        <v>1737</v>
      </c>
      <c r="F1140" s="15" t="s">
        <v>9566</v>
      </c>
    </row>
    <row r="1141" spans="1:6" x14ac:dyDescent="0.25">
      <c r="A1141" s="14">
        <v>3404</v>
      </c>
      <c r="B1141" s="15" t="s">
        <v>11117</v>
      </c>
      <c r="C1141" s="15" t="s">
        <v>6098</v>
      </c>
      <c r="D1141" s="15" t="s">
        <v>6098</v>
      </c>
      <c r="E1141" s="15" t="s">
        <v>10603</v>
      </c>
      <c r="F1141" s="15" t="s">
        <v>10677</v>
      </c>
    </row>
    <row r="1142" spans="1:6" x14ac:dyDescent="0.25">
      <c r="A1142" s="14">
        <v>2237</v>
      </c>
      <c r="B1142" s="15" t="s">
        <v>7083</v>
      </c>
      <c r="C1142" s="15" t="s">
        <v>4104</v>
      </c>
      <c r="D1142" s="15" t="s">
        <v>162</v>
      </c>
      <c r="E1142" s="15" t="s">
        <v>4104</v>
      </c>
      <c r="F1142" s="15" t="s">
        <v>6463</v>
      </c>
    </row>
    <row r="1143" spans="1:6" x14ac:dyDescent="0.25">
      <c r="A1143" s="14">
        <v>2239</v>
      </c>
      <c r="B1143" s="15" t="s">
        <v>7090</v>
      </c>
      <c r="C1143" s="15" t="s">
        <v>4104</v>
      </c>
      <c r="D1143" s="15" t="s">
        <v>162</v>
      </c>
      <c r="E1143" s="15" t="s">
        <v>4104</v>
      </c>
      <c r="F1143" s="15" t="s">
        <v>6463</v>
      </c>
    </row>
    <row r="1144" spans="1:6" x14ac:dyDescent="0.25">
      <c r="A1144" s="14">
        <v>3167</v>
      </c>
      <c r="B1144" s="15" t="s">
        <v>7090</v>
      </c>
      <c r="C1144" s="15" t="s">
        <v>1592</v>
      </c>
      <c r="D1144" s="15" t="s">
        <v>1593</v>
      </c>
      <c r="E1144" s="15" t="s">
        <v>1737</v>
      </c>
      <c r="F1144" s="15" t="s">
        <v>9566</v>
      </c>
    </row>
    <row r="1145" spans="1:6" x14ac:dyDescent="0.25">
      <c r="A1145" s="14">
        <v>3168</v>
      </c>
      <c r="B1145" s="15" t="s">
        <v>10274</v>
      </c>
      <c r="C1145" s="15" t="s">
        <v>1592</v>
      </c>
      <c r="D1145" s="15" t="s">
        <v>1593</v>
      </c>
      <c r="E1145" s="15" t="s">
        <v>1737</v>
      </c>
      <c r="F1145" s="15" t="s">
        <v>9566</v>
      </c>
    </row>
    <row r="1146" spans="1:6" x14ac:dyDescent="0.25">
      <c r="A1146" s="14">
        <v>2158</v>
      </c>
      <c r="B1146" s="15" t="s">
        <v>6814</v>
      </c>
      <c r="C1146" s="15" t="s">
        <v>4104</v>
      </c>
      <c r="D1146" s="15" t="s">
        <v>162</v>
      </c>
      <c r="E1146" s="15" t="s">
        <v>4104</v>
      </c>
      <c r="F1146" s="15" t="s">
        <v>6463</v>
      </c>
    </row>
    <row r="1147" spans="1:6" x14ac:dyDescent="0.25">
      <c r="A1147" s="14">
        <v>3597</v>
      </c>
      <c r="B1147" s="15" t="s">
        <v>6814</v>
      </c>
      <c r="C1147" s="15" t="s">
        <v>11545</v>
      </c>
      <c r="D1147" s="15" t="s">
        <v>6098</v>
      </c>
      <c r="E1147" s="15" t="s">
        <v>11546</v>
      </c>
      <c r="F1147" s="15" t="s">
        <v>11562</v>
      </c>
    </row>
    <row r="1148" spans="1:6" x14ac:dyDescent="0.25">
      <c r="A1148" s="14">
        <v>3634</v>
      </c>
      <c r="B1148" s="15" t="s">
        <v>11961</v>
      </c>
      <c r="C1148" s="15" t="s">
        <v>11545</v>
      </c>
      <c r="D1148" s="15" t="s">
        <v>6098</v>
      </c>
      <c r="E1148" s="15" t="s">
        <v>11546</v>
      </c>
      <c r="F1148" s="15" t="s">
        <v>11616</v>
      </c>
    </row>
    <row r="1149" spans="1:6" x14ac:dyDescent="0.25">
      <c r="A1149" s="14">
        <v>3202</v>
      </c>
      <c r="B1149" s="15" t="s">
        <v>10403</v>
      </c>
      <c r="C1149" s="15" t="s">
        <v>1592</v>
      </c>
      <c r="D1149" s="15" t="s">
        <v>1593</v>
      </c>
      <c r="E1149" s="15" t="s">
        <v>1737</v>
      </c>
      <c r="F1149" s="15" t="s">
        <v>2300</v>
      </c>
    </row>
    <row r="1150" spans="1:6" x14ac:dyDescent="0.25">
      <c r="A1150" s="14">
        <v>2122</v>
      </c>
      <c r="B1150" s="15" t="s">
        <v>6687</v>
      </c>
      <c r="C1150" s="15" t="s">
        <v>162</v>
      </c>
      <c r="D1150" s="15" t="s">
        <v>162</v>
      </c>
      <c r="E1150" s="15" t="s">
        <v>162</v>
      </c>
      <c r="F1150" s="15" t="s">
        <v>204</v>
      </c>
    </row>
    <row r="1151" spans="1:6" x14ac:dyDescent="0.25">
      <c r="A1151" s="14">
        <v>3119</v>
      </c>
      <c r="B1151" s="15" t="s">
        <v>10112</v>
      </c>
      <c r="C1151" s="15" t="s">
        <v>1592</v>
      </c>
      <c r="D1151" s="15" t="s">
        <v>1593</v>
      </c>
      <c r="E1151" s="15" t="s">
        <v>1737</v>
      </c>
      <c r="F1151" s="15" t="s">
        <v>2300</v>
      </c>
    </row>
    <row r="1152" spans="1:6" x14ac:dyDescent="0.25">
      <c r="A1152" s="14">
        <v>3774</v>
      </c>
      <c r="B1152" s="15" t="s">
        <v>12431</v>
      </c>
      <c r="C1152" s="15" t="s">
        <v>12170</v>
      </c>
      <c r="D1152" s="15" t="s">
        <v>1593</v>
      </c>
      <c r="E1152" s="15" t="s">
        <v>2417</v>
      </c>
      <c r="F1152" s="15" t="s">
        <v>2417</v>
      </c>
    </row>
    <row r="1153" spans="1:6" x14ac:dyDescent="0.25">
      <c r="A1153" s="14">
        <v>3142</v>
      </c>
      <c r="B1153" s="15" t="s">
        <v>10189</v>
      </c>
      <c r="C1153" s="15" t="s">
        <v>9278</v>
      </c>
      <c r="D1153" s="15" t="s">
        <v>1593</v>
      </c>
      <c r="E1153" s="15" t="s">
        <v>9279</v>
      </c>
      <c r="F1153" s="15" t="s">
        <v>9331</v>
      </c>
    </row>
    <row r="1154" spans="1:6" x14ac:dyDescent="0.25">
      <c r="A1154" s="14">
        <v>3432</v>
      </c>
      <c r="B1154" s="15" t="s">
        <v>11221</v>
      </c>
      <c r="C1154" s="15" t="s">
        <v>6098</v>
      </c>
      <c r="D1154" s="15" t="s">
        <v>6098</v>
      </c>
      <c r="E1154" s="15" t="s">
        <v>10603</v>
      </c>
      <c r="F1154" s="15" t="s">
        <v>10677</v>
      </c>
    </row>
    <row r="1155" spans="1:6" x14ac:dyDescent="0.25">
      <c r="A1155" s="14">
        <v>3752</v>
      </c>
      <c r="B1155" s="15" t="s">
        <v>12358</v>
      </c>
      <c r="C1155" s="15" t="s">
        <v>12170</v>
      </c>
      <c r="D1155" s="15" t="s">
        <v>1593</v>
      </c>
      <c r="E1155" s="15" t="s">
        <v>2417</v>
      </c>
      <c r="F1155" s="15" t="s">
        <v>2417</v>
      </c>
    </row>
    <row r="1156" spans="1:6" x14ac:dyDescent="0.25">
      <c r="A1156" s="14">
        <v>3775</v>
      </c>
      <c r="B1156" s="15" t="s">
        <v>12435</v>
      </c>
      <c r="C1156" s="15" t="s">
        <v>12170</v>
      </c>
      <c r="D1156" s="15" t="s">
        <v>1593</v>
      </c>
      <c r="E1156" s="15" t="s">
        <v>2417</v>
      </c>
      <c r="F1156" s="15" t="s">
        <v>2417</v>
      </c>
    </row>
    <row r="1157" spans="1:6" x14ac:dyDescent="0.25">
      <c r="A1157" s="14">
        <v>2993</v>
      </c>
      <c r="B1157" s="15" t="s">
        <v>9659</v>
      </c>
      <c r="C1157" s="15" t="s">
        <v>9278</v>
      </c>
      <c r="D1157" s="15" t="s">
        <v>1593</v>
      </c>
      <c r="E1157" s="15" t="s">
        <v>9279</v>
      </c>
      <c r="F1157" s="15" t="s">
        <v>9331</v>
      </c>
    </row>
    <row r="1158" spans="1:6" x14ac:dyDescent="0.25">
      <c r="A1158" s="14">
        <v>3736</v>
      </c>
      <c r="B1158" s="15" t="s">
        <v>12301</v>
      </c>
      <c r="C1158" s="15" t="s">
        <v>12170</v>
      </c>
      <c r="D1158" s="15" t="s">
        <v>1593</v>
      </c>
      <c r="E1158" s="15" t="s">
        <v>891</v>
      </c>
      <c r="F1158" s="15" t="s">
        <v>891</v>
      </c>
    </row>
    <row r="1159" spans="1:6" x14ac:dyDescent="0.25">
      <c r="A1159" s="14">
        <v>3177</v>
      </c>
      <c r="B1159" s="15" t="s">
        <v>10308</v>
      </c>
      <c r="C1159" s="15" t="s">
        <v>1592</v>
      </c>
      <c r="D1159" s="15" t="s">
        <v>1593</v>
      </c>
      <c r="E1159" s="15" t="s">
        <v>1737</v>
      </c>
      <c r="F1159" s="15" t="s">
        <v>9566</v>
      </c>
    </row>
    <row r="1160" spans="1:6" x14ac:dyDescent="0.25">
      <c r="A1160" s="14">
        <v>2238</v>
      </c>
      <c r="B1160" s="15" t="s">
        <v>7086</v>
      </c>
      <c r="C1160" s="15" t="s">
        <v>4104</v>
      </c>
      <c r="D1160" s="15" t="s">
        <v>162</v>
      </c>
      <c r="E1160" s="15" t="s">
        <v>4104</v>
      </c>
      <c r="F1160" s="15" t="s">
        <v>6463</v>
      </c>
    </row>
    <row r="1161" spans="1:6" x14ac:dyDescent="0.25">
      <c r="A1161" s="14">
        <v>3176</v>
      </c>
      <c r="B1161" s="15" t="s">
        <v>7086</v>
      </c>
      <c r="C1161" s="15" t="s">
        <v>1592</v>
      </c>
      <c r="D1161" s="15" t="s">
        <v>1593</v>
      </c>
      <c r="E1161" s="15" t="s">
        <v>1737</v>
      </c>
      <c r="F1161" s="15" t="s">
        <v>9566</v>
      </c>
    </row>
    <row r="1162" spans="1:6" x14ac:dyDescent="0.25">
      <c r="A1162" s="14">
        <v>3330</v>
      </c>
      <c r="B1162" s="15" t="s">
        <v>7086</v>
      </c>
      <c r="C1162" s="15" t="s">
        <v>6098</v>
      </c>
      <c r="D1162" s="15" t="s">
        <v>6098</v>
      </c>
      <c r="E1162" s="15" t="s">
        <v>6098</v>
      </c>
      <c r="F1162" s="15" t="s">
        <v>6099</v>
      </c>
    </row>
    <row r="1163" spans="1:6" x14ac:dyDescent="0.25">
      <c r="A1163" s="14">
        <v>2245</v>
      </c>
      <c r="B1163" s="15" t="s">
        <v>7113</v>
      </c>
      <c r="C1163" s="15" t="s">
        <v>4104</v>
      </c>
      <c r="D1163" s="15" t="s">
        <v>162</v>
      </c>
      <c r="E1163" s="15" t="s">
        <v>4104</v>
      </c>
      <c r="F1163" s="15" t="s">
        <v>6463</v>
      </c>
    </row>
    <row r="1164" spans="1:6" x14ac:dyDescent="0.25">
      <c r="A1164" s="14">
        <v>3776</v>
      </c>
      <c r="B1164" s="15" t="s">
        <v>12439</v>
      </c>
      <c r="C1164" s="15" t="s">
        <v>12170</v>
      </c>
      <c r="D1164" s="15" t="s">
        <v>1593</v>
      </c>
      <c r="E1164" s="15" t="s">
        <v>891</v>
      </c>
      <c r="F1164" s="15" t="s">
        <v>891</v>
      </c>
    </row>
    <row r="1165" spans="1:6" x14ac:dyDescent="0.25">
      <c r="A1165" s="14">
        <v>466</v>
      </c>
      <c r="B1165" s="15" t="s">
        <v>585</v>
      </c>
      <c r="C1165" s="15" t="s">
        <v>15</v>
      </c>
      <c r="D1165" s="15" t="s">
        <v>16</v>
      </c>
      <c r="E1165" s="15" t="s">
        <v>16</v>
      </c>
      <c r="F1165" s="15" t="s">
        <v>86</v>
      </c>
    </row>
    <row r="1166" spans="1:6" x14ac:dyDescent="0.25">
      <c r="A1166" s="14">
        <v>2236</v>
      </c>
      <c r="B1166" s="15" t="s">
        <v>7079</v>
      </c>
      <c r="C1166" s="15" t="s">
        <v>4104</v>
      </c>
      <c r="D1166" s="15" t="s">
        <v>162</v>
      </c>
      <c r="E1166" s="15" t="s">
        <v>4104</v>
      </c>
      <c r="F1166" s="15" t="s">
        <v>6463</v>
      </c>
    </row>
    <row r="1167" spans="1:6" x14ac:dyDescent="0.25">
      <c r="A1167" s="14">
        <v>3169</v>
      </c>
      <c r="B1167" s="15" t="s">
        <v>10278</v>
      </c>
      <c r="C1167" s="15" t="s">
        <v>1592</v>
      </c>
      <c r="D1167" s="15" t="s">
        <v>1593</v>
      </c>
      <c r="E1167" s="15" t="s">
        <v>1737</v>
      </c>
      <c r="F1167" s="15" t="s">
        <v>9566</v>
      </c>
    </row>
    <row r="1168" spans="1:6" x14ac:dyDescent="0.25">
      <c r="A1168" s="14">
        <v>2244</v>
      </c>
      <c r="B1168" s="15" t="s">
        <v>7109</v>
      </c>
      <c r="C1168" s="15" t="s">
        <v>4104</v>
      </c>
      <c r="D1168" s="15" t="s">
        <v>162</v>
      </c>
      <c r="E1168" s="15" t="s">
        <v>4104</v>
      </c>
      <c r="F1168" s="15" t="s">
        <v>6463</v>
      </c>
    </row>
    <row r="1169" spans="1:6" x14ac:dyDescent="0.25">
      <c r="A1169" s="14">
        <v>3174</v>
      </c>
      <c r="B1169" s="15" t="s">
        <v>7109</v>
      </c>
      <c r="C1169" s="15" t="s">
        <v>1592</v>
      </c>
      <c r="D1169" s="15" t="s">
        <v>1593</v>
      </c>
      <c r="E1169" s="15" t="s">
        <v>1737</v>
      </c>
      <c r="F1169" s="15" t="s">
        <v>9566</v>
      </c>
    </row>
    <row r="1170" spans="1:6" x14ac:dyDescent="0.25">
      <c r="A1170" s="14">
        <v>3011</v>
      </c>
      <c r="B1170" s="15" t="s">
        <v>9718</v>
      </c>
      <c r="C1170" s="15" t="s">
        <v>9278</v>
      </c>
      <c r="D1170" s="15" t="s">
        <v>1593</v>
      </c>
      <c r="E1170" s="15" t="s">
        <v>9279</v>
      </c>
      <c r="F1170" s="15" t="s">
        <v>9331</v>
      </c>
    </row>
    <row r="1171" spans="1:6" x14ac:dyDescent="0.25">
      <c r="A1171" s="14">
        <v>2242</v>
      </c>
      <c r="B1171" s="15" t="s">
        <v>7101</v>
      </c>
      <c r="C1171" s="15" t="s">
        <v>4104</v>
      </c>
      <c r="D1171" s="15" t="s">
        <v>162</v>
      </c>
      <c r="E1171" s="15" t="s">
        <v>4104</v>
      </c>
      <c r="F1171" s="15" t="s">
        <v>6463</v>
      </c>
    </row>
    <row r="1172" spans="1:6" x14ac:dyDescent="0.25">
      <c r="A1172" s="14">
        <v>3172</v>
      </c>
      <c r="B1172" s="15" t="s">
        <v>7101</v>
      </c>
      <c r="C1172" s="15" t="s">
        <v>1592</v>
      </c>
      <c r="D1172" s="15" t="s">
        <v>1593</v>
      </c>
      <c r="E1172" s="15" t="s">
        <v>1737</v>
      </c>
      <c r="F1172" s="15" t="s">
        <v>9566</v>
      </c>
    </row>
    <row r="1173" spans="1:6" x14ac:dyDescent="0.25">
      <c r="A1173" s="14">
        <v>2232</v>
      </c>
      <c r="B1173" s="15" t="s">
        <v>7065</v>
      </c>
      <c r="C1173" s="15" t="s">
        <v>4104</v>
      </c>
      <c r="D1173" s="15" t="s">
        <v>162</v>
      </c>
      <c r="E1173" s="15" t="s">
        <v>4104</v>
      </c>
      <c r="F1173" s="15" t="s">
        <v>6463</v>
      </c>
    </row>
    <row r="1174" spans="1:6" x14ac:dyDescent="0.25">
      <c r="A1174" s="14">
        <v>1593</v>
      </c>
      <c r="B1174" s="15" t="s">
        <v>4814</v>
      </c>
      <c r="C1174" s="15" t="s">
        <v>2503</v>
      </c>
      <c r="D1174" s="15" t="s">
        <v>2912</v>
      </c>
      <c r="E1174" s="15" t="s">
        <v>2503</v>
      </c>
      <c r="F1174" s="15" t="s">
        <v>2009</v>
      </c>
    </row>
    <row r="1175" spans="1:6" x14ac:dyDescent="0.25">
      <c r="A1175" s="14">
        <v>2120</v>
      </c>
      <c r="B1175" s="15" t="s">
        <v>6679</v>
      </c>
      <c r="C1175" s="15" t="s">
        <v>4104</v>
      </c>
      <c r="D1175" s="15" t="s">
        <v>162</v>
      </c>
      <c r="E1175" s="15" t="s">
        <v>4104</v>
      </c>
      <c r="F1175" s="15" t="s">
        <v>6463</v>
      </c>
    </row>
    <row r="1176" spans="1:6" x14ac:dyDescent="0.25">
      <c r="A1176" s="14">
        <v>2834</v>
      </c>
      <c r="B1176" s="15" t="s">
        <v>9107</v>
      </c>
      <c r="C1176" s="15" t="s">
        <v>1593</v>
      </c>
      <c r="D1176" s="15" t="s">
        <v>1593</v>
      </c>
      <c r="E1176" s="15" t="s">
        <v>1593</v>
      </c>
      <c r="F1176" s="15" t="s">
        <v>9015</v>
      </c>
    </row>
    <row r="1177" spans="1:6" x14ac:dyDescent="0.25">
      <c r="A1177" s="14">
        <v>648</v>
      </c>
      <c r="B1177" s="15" t="s">
        <v>1306</v>
      </c>
      <c r="C1177" s="15" t="s">
        <v>1133</v>
      </c>
      <c r="D1177" s="15" t="s">
        <v>16</v>
      </c>
      <c r="E1177" s="15" t="s">
        <v>1133</v>
      </c>
      <c r="F1177" s="15" t="s">
        <v>28</v>
      </c>
    </row>
    <row r="1178" spans="1:6" x14ac:dyDescent="0.25">
      <c r="A1178" s="14">
        <v>989</v>
      </c>
      <c r="B1178" s="15" t="s">
        <v>2595</v>
      </c>
      <c r="C1178" s="15" t="s">
        <v>1573</v>
      </c>
      <c r="D1178" s="15" t="s">
        <v>16</v>
      </c>
      <c r="E1178" s="15" t="s">
        <v>1573</v>
      </c>
      <c r="F1178" s="15" t="s">
        <v>1876</v>
      </c>
    </row>
    <row r="1179" spans="1:6" x14ac:dyDescent="0.25">
      <c r="A1179" s="14">
        <v>1759</v>
      </c>
      <c r="B1179" s="15" t="s">
        <v>5368</v>
      </c>
      <c r="C1179" s="15" t="s">
        <v>627</v>
      </c>
      <c r="D1179" s="15" t="s">
        <v>627</v>
      </c>
      <c r="E1179" s="15" t="s">
        <v>2372</v>
      </c>
      <c r="F1179" s="15" t="s">
        <v>5369</v>
      </c>
    </row>
    <row r="1180" spans="1:6" x14ac:dyDescent="0.25">
      <c r="A1180" s="14">
        <v>536</v>
      </c>
      <c r="B1180" s="15" t="s">
        <v>873</v>
      </c>
      <c r="C1180" s="15" t="s">
        <v>102</v>
      </c>
      <c r="D1180" s="15" t="s">
        <v>16</v>
      </c>
      <c r="E1180" s="15" t="s">
        <v>609</v>
      </c>
      <c r="F1180" s="15" t="s">
        <v>616</v>
      </c>
    </row>
    <row r="1181" spans="1:6" x14ac:dyDescent="0.25">
      <c r="A1181" s="14">
        <v>2523</v>
      </c>
      <c r="B1181" s="15" t="s">
        <v>7663</v>
      </c>
      <c r="C1181" s="15" t="s">
        <v>825</v>
      </c>
      <c r="D1181" s="15" t="s">
        <v>2079</v>
      </c>
      <c r="E1181" s="15" t="s">
        <v>825</v>
      </c>
      <c r="F1181" s="15" t="s">
        <v>8000</v>
      </c>
    </row>
    <row r="1182" spans="1:6" x14ac:dyDescent="0.25">
      <c r="A1182" s="14">
        <v>3425</v>
      </c>
      <c r="B1182" s="15" t="s">
        <v>7663</v>
      </c>
      <c r="C1182" s="15" t="s">
        <v>6098</v>
      </c>
      <c r="D1182" s="15" t="s">
        <v>6098</v>
      </c>
      <c r="E1182" s="15" t="s">
        <v>10621</v>
      </c>
      <c r="F1182" s="15" t="s">
        <v>7663</v>
      </c>
    </row>
    <row r="1183" spans="1:6" x14ac:dyDescent="0.25">
      <c r="A1183" s="14">
        <v>1134</v>
      </c>
      <c r="B1183" s="15" t="s">
        <v>3142</v>
      </c>
      <c r="C1183" s="15" t="s">
        <v>2912</v>
      </c>
      <c r="D1183" s="15" t="s">
        <v>2912</v>
      </c>
      <c r="E1183" s="15" t="s">
        <v>2912</v>
      </c>
      <c r="F1183" s="15" t="s">
        <v>460</v>
      </c>
    </row>
    <row r="1184" spans="1:6" x14ac:dyDescent="0.25">
      <c r="A1184" s="14">
        <v>1165</v>
      </c>
      <c r="B1184" s="15" t="s">
        <v>3250</v>
      </c>
      <c r="C1184" s="15" t="s">
        <v>2912</v>
      </c>
      <c r="D1184" s="15" t="s">
        <v>2912</v>
      </c>
      <c r="E1184" s="15" t="s">
        <v>2922</v>
      </c>
      <c r="F1184" s="15" t="s">
        <v>16</v>
      </c>
    </row>
    <row r="1185" spans="1:6" x14ac:dyDescent="0.25">
      <c r="A1185" s="14">
        <v>1961</v>
      </c>
      <c r="B1185" s="15" t="s">
        <v>6093</v>
      </c>
      <c r="C1185" s="15" t="s">
        <v>5988</v>
      </c>
      <c r="D1185" s="15" t="s">
        <v>627</v>
      </c>
      <c r="E1185" s="15" t="s">
        <v>5988</v>
      </c>
      <c r="F1185" s="15" t="s">
        <v>5988</v>
      </c>
    </row>
    <row r="1186" spans="1:6" x14ac:dyDescent="0.25">
      <c r="A1186" s="14">
        <v>2514</v>
      </c>
      <c r="B1186" s="15" t="s">
        <v>8053</v>
      </c>
      <c r="C1186" s="15" t="s">
        <v>825</v>
      </c>
      <c r="D1186" s="15" t="s">
        <v>2079</v>
      </c>
      <c r="E1186" s="15" t="s">
        <v>825</v>
      </c>
      <c r="F1186" s="15" t="s">
        <v>825</v>
      </c>
    </row>
    <row r="1187" spans="1:6" x14ac:dyDescent="0.25">
      <c r="A1187" s="14">
        <v>548</v>
      </c>
      <c r="B1187" s="15" t="s">
        <v>924</v>
      </c>
      <c r="C1187" s="15" t="s">
        <v>102</v>
      </c>
      <c r="D1187" s="15" t="s">
        <v>627</v>
      </c>
      <c r="E1187" s="15" t="s">
        <v>628</v>
      </c>
      <c r="F1187" s="15" t="s">
        <v>629</v>
      </c>
    </row>
    <row r="1188" spans="1:6" x14ac:dyDescent="0.25">
      <c r="A1188" s="14">
        <v>1291</v>
      </c>
      <c r="B1188" s="15" t="s">
        <v>3739</v>
      </c>
      <c r="C1188" s="15" t="s">
        <v>3539</v>
      </c>
      <c r="D1188" s="15" t="s">
        <v>2912</v>
      </c>
      <c r="E1188" s="15" t="s">
        <v>3540</v>
      </c>
      <c r="F1188" s="15" t="s">
        <v>3740</v>
      </c>
    </row>
    <row r="1189" spans="1:6" x14ac:dyDescent="0.25">
      <c r="A1189" s="14">
        <v>912</v>
      </c>
      <c r="B1189" s="15" t="s">
        <v>2319</v>
      </c>
      <c r="C1189" s="15" t="s">
        <v>1573</v>
      </c>
      <c r="D1189" s="15" t="s">
        <v>16</v>
      </c>
      <c r="E1189" s="15" t="s">
        <v>1573</v>
      </c>
      <c r="F1189" s="15" t="s">
        <v>1687</v>
      </c>
    </row>
    <row r="1190" spans="1:6" x14ac:dyDescent="0.25">
      <c r="A1190" s="14">
        <v>432</v>
      </c>
      <c r="B1190" s="15" t="s">
        <v>488</v>
      </c>
      <c r="C1190" s="15" t="s">
        <v>33</v>
      </c>
      <c r="D1190" s="15" t="s">
        <v>16</v>
      </c>
      <c r="E1190" s="15" t="s">
        <v>34</v>
      </c>
      <c r="F1190" s="15" t="s">
        <v>64</v>
      </c>
    </row>
    <row r="1191" spans="1:6" x14ac:dyDescent="0.25">
      <c r="A1191" s="14">
        <v>2424</v>
      </c>
      <c r="B1191" s="15" t="s">
        <v>7740</v>
      </c>
      <c r="C1191" s="15" t="s">
        <v>7431</v>
      </c>
      <c r="D1191" s="15" t="s">
        <v>2079</v>
      </c>
      <c r="E1191" s="15" t="s">
        <v>7431</v>
      </c>
      <c r="F1191" s="15" t="s">
        <v>7431</v>
      </c>
    </row>
    <row r="1192" spans="1:6" x14ac:dyDescent="0.25">
      <c r="A1192" s="14">
        <v>2884</v>
      </c>
      <c r="B1192" s="15" t="s">
        <v>9265</v>
      </c>
      <c r="C1192" s="15" t="s">
        <v>1593</v>
      </c>
      <c r="D1192" s="15" t="s">
        <v>1593</v>
      </c>
      <c r="E1192" s="15" t="s">
        <v>1593</v>
      </c>
      <c r="F1192" s="15" t="s">
        <v>9015</v>
      </c>
    </row>
    <row r="1193" spans="1:6" x14ac:dyDescent="0.25">
      <c r="A1193" s="14">
        <v>3259</v>
      </c>
      <c r="B1193" s="15" t="s">
        <v>9265</v>
      </c>
      <c r="C1193" s="15" t="s">
        <v>9278</v>
      </c>
      <c r="D1193" s="15" t="s">
        <v>1593</v>
      </c>
      <c r="E1193" s="15" t="s">
        <v>9292</v>
      </c>
      <c r="F1193" s="15" t="s">
        <v>9297</v>
      </c>
    </row>
    <row r="1194" spans="1:6" x14ac:dyDescent="0.25">
      <c r="A1194" s="14">
        <v>3525</v>
      </c>
      <c r="B1194" s="15" t="s">
        <v>11536</v>
      </c>
      <c r="C1194" s="15" t="s">
        <v>6098</v>
      </c>
      <c r="D1194" s="15" t="s">
        <v>6098</v>
      </c>
      <c r="E1194" s="15" t="s">
        <v>10621</v>
      </c>
      <c r="F1194" s="15" t="s">
        <v>2397</v>
      </c>
    </row>
    <row r="1195" spans="1:6" x14ac:dyDescent="0.25">
      <c r="A1195" s="14">
        <v>1269</v>
      </c>
      <c r="B1195" s="15" t="s">
        <v>3653</v>
      </c>
      <c r="C1195" s="15" t="s">
        <v>3539</v>
      </c>
      <c r="D1195" s="15" t="s">
        <v>2912</v>
      </c>
      <c r="E1195" s="15" t="s">
        <v>3540</v>
      </c>
      <c r="F1195" s="15" t="s">
        <v>3549</v>
      </c>
    </row>
    <row r="1196" spans="1:6" x14ac:dyDescent="0.25">
      <c r="A1196" s="14">
        <v>558</v>
      </c>
      <c r="B1196" s="15" t="s">
        <v>959</v>
      </c>
      <c r="C1196" s="15" t="s">
        <v>102</v>
      </c>
      <c r="D1196" s="15" t="s">
        <v>16</v>
      </c>
      <c r="E1196" s="15" t="s">
        <v>609</v>
      </c>
      <c r="F1196" s="15" t="s">
        <v>740</v>
      </c>
    </row>
    <row r="1197" spans="1:6" x14ac:dyDescent="0.25">
      <c r="A1197" s="14">
        <v>1167</v>
      </c>
      <c r="B1197" s="15" t="s">
        <v>3259</v>
      </c>
      <c r="C1197" s="15" t="s">
        <v>2912</v>
      </c>
      <c r="D1197" s="15" t="s">
        <v>2912</v>
      </c>
      <c r="E1197" s="15" t="s">
        <v>2912</v>
      </c>
      <c r="F1197" s="15" t="s">
        <v>2956</v>
      </c>
    </row>
    <row r="1198" spans="1:6" x14ac:dyDescent="0.25">
      <c r="A1198" s="14">
        <v>1685</v>
      </c>
      <c r="B1198" s="15" t="s">
        <v>5102</v>
      </c>
      <c r="C1198" s="15" t="s">
        <v>4207</v>
      </c>
      <c r="D1198" s="15" t="s">
        <v>2912</v>
      </c>
      <c r="E1198" s="15" t="s">
        <v>2274</v>
      </c>
      <c r="F1198" s="15" t="s">
        <v>3558</v>
      </c>
    </row>
    <row r="1199" spans="1:6" x14ac:dyDescent="0.25">
      <c r="A1199" s="14">
        <v>2393</v>
      </c>
      <c r="B1199" s="15" t="s">
        <v>7643</v>
      </c>
      <c r="C1199" s="15" t="s">
        <v>7431</v>
      </c>
      <c r="D1199" s="15" t="s">
        <v>2079</v>
      </c>
      <c r="E1199" s="15" t="s">
        <v>7431</v>
      </c>
      <c r="F1199" s="15" t="s">
        <v>7431</v>
      </c>
    </row>
    <row r="1200" spans="1:6" x14ac:dyDescent="0.25">
      <c r="A1200" s="14">
        <v>649</v>
      </c>
      <c r="B1200" s="15" t="s">
        <v>1140</v>
      </c>
      <c r="C1200" s="15" t="s">
        <v>1133</v>
      </c>
      <c r="D1200" s="15" t="s">
        <v>16</v>
      </c>
      <c r="E1200" s="15" t="s">
        <v>1133</v>
      </c>
      <c r="F1200" s="15" t="s">
        <v>1139</v>
      </c>
    </row>
    <row r="1201" spans="1:6" x14ac:dyDescent="0.25">
      <c r="A1201" s="14">
        <v>6218</v>
      </c>
      <c r="B1201" s="15" t="s">
        <v>13836</v>
      </c>
      <c r="C1201" s="15" t="s">
        <v>2503</v>
      </c>
      <c r="D1201" s="15" t="s">
        <v>2912</v>
      </c>
      <c r="E1201" s="15" t="s">
        <v>2503</v>
      </c>
      <c r="F1201" s="15" t="s">
        <v>4116</v>
      </c>
    </row>
    <row r="1202" spans="1:6" x14ac:dyDescent="0.25">
      <c r="A1202" s="14">
        <v>3283</v>
      </c>
      <c r="B1202" s="15" t="s">
        <v>10676</v>
      </c>
      <c r="C1202" s="15" t="s">
        <v>6098</v>
      </c>
      <c r="D1202" s="15" t="s">
        <v>6098</v>
      </c>
      <c r="E1202" s="15" t="s">
        <v>10603</v>
      </c>
      <c r="F1202" s="15" t="s">
        <v>10677</v>
      </c>
    </row>
    <row r="1203" spans="1:6" x14ac:dyDescent="0.25">
      <c r="A1203" s="14">
        <v>2391</v>
      </c>
      <c r="B1203" s="15" t="s">
        <v>7635</v>
      </c>
      <c r="C1203" s="15" t="s">
        <v>7431</v>
      </c>
      <c r="D1203" s="15" t="s">
        <v>2079</v>
      </c>
      <c r="E1203" s="15" t="s">
        <v>7431</v>
      </c>
      <c r="F1203" s="15" t="s">
        <v>7431</v>
      </c>
    </row>
    <row r="1204" spans="1:6" x14ac:dyDescent="0.25">
      <c r="A1204" s="14">
        <v>2550</v>
      </c>
      <c r="B1204" s="15" t="s">
        <v>8173</v>
      </c>
      <c r="C1204" s="15" t="s">
        <v>825</v>
      </c>
      <c r="D1204" s="15" t="s">
        <v>2079</v>
      </c>
      <c r="E1204" s="15" t="s">
        <v>825</v>
      </c>
      <c r="F1204" s="15" t="s">
        <v>8061</v>
      </c>
    </row>
    <row r="1205" spans="1:6" x14ac:dyDescent="0.25">
      <c r="A1205" s="14">
        <v>2392</v>
      </c>
      <c r="B1205" s="15" t="s">
        <v>7639</v>
      </c>
      <c r="C1205" s="15" t="s">
        <v>7431</v>
      </c>
      <c r="D1205" s="15" t="s">
        <v>2079</v>
      </c>
      <c r="E1205" s="15" t="s">
        <v>7431</v>
      </c>
      <c r="F1205" s="15" t="s">
        <v>7514</v>
      </c>
    </row>
    <row r="1206" spans="1:6" x14ac:dyDescent="0.25">
      <c r="A1206" s="14">
        <v>3338</v>
      </c>
      <c r="B1206" s="15" t="s">
        <v>10884</v>
      </c>
      <c r="C1206" s="15" t="s">
        <v>10602</v>
      </c>
      <c r="D1206" s="15" t="s">
        <v>6098</v>
      </c>
      <c r="E1206" s="15" t="s">
        <v>6098</v>
      </c>
      <c r="F1206" s="15" t="s">
        <v>6099</v>
      </c>
    </row>
    <row r="1207" spans="1:6" x14ac:dyDescent="0.25">
      <c r="A1207" s="14">
        <v>3266</v>
      </c>
      <c r="B1207" s="15" t="s">
        <v>10601</v>
      </c>
      <c r="C1207" s="15" t="s">
        <v>10602</v>
      </c>
      <c r="D1207" s="15" t="s">
        <v>6098</v>
      </c>
      <c r="E1207" s="15" t="s">
        <v>10603</v>
      </c>
      <c r="F1207" s="15" t="s">
        <v>10604</v>
      </c>
    </row>
    <row r="1208" spans="1:6" x14ac:dyDescent="0.25">
      <c r="A1208" s="14">
        <v>1160</v>
      </c>
      <c r="B1208" s="15" t="s">
        <v>3235</v>
      </c>
      <c r="C1208" s="15" t="s">
        <v>2912</v>
      </c>
      <c r="D1208" s="15" t="s">
        <v>2912</v>
      </c>
      <c r="E1208" s="15" t="s">
        <v>2912</v>
      </c>
      <c r="F1208" s="15" t="s">
        <v>16</v>
      </c>
    </row>
    <row r="1209" spans="1:6" x14ac:dyDescent="0.25">
      <c r="A1209" s="14">
        <v>388</v>
      </c>
      <c r="B1209" s="15" t="s">
        <v>361</v>
      </c>
      <c r="C1209" s="15" t="s">
        <v>46</v>
      </c>
      <c r="D1209" s="15" t="s">
        <v>16</v>
      </c>
      <c r="E1209" s="15" t="s">
        <v>16</v>
      </c>
      <c r="F1209" s="15" t="s">
        <v>91</v>
      </c>
    </row>
    <row r="1210" spans="1:6" x14ac:dyDescent="0.25">
      <c r="A1210" s="14">
        <v>2257</v>
      </c>
      <c r="B1210" s="15" t="s">
        <v>7162</v>
      </c>
      <c r="C1210" s="15" t="s">
        <v>7134</v>
      </c>
      <c r="D1210" s="15" t="s">
        <v>2079</v>
      </c>
      <c r="E1210" s="15" t="s">
        <v>7135</v>
      </c>
      <c r="F1210" s="15" t="s">
        <v>7135</v>
      </c>
    </row>
    <row r="1211" spans="1:6" x14ac:dyDescent="0.25">
      <c r="A1211" s="14">
        <v>3414</v>
      </c>
      <c r="B1211" s="15" t="s">
        <v>7162</v>
      </c>
      <c r="C1211" s="15" t="s">
        <v>6098</v>
      </c>
      <c r="D1211" s="15" t="s">
        <v>6098</v>
      </c>
      <c r="E1211" s="15" t="s">
        <v>6098</v>
      </c>
      <c r="F1211" s="15" t="s">
        <v>6098</v>
      </c>
    </row>
    <row r="1212" spans="1:6" x14ac:dyDescent="0.25">
      <c r="A1212" s="14">
        <v>1292</v>
      </c>
      <c r="B1212" s="15" t="s">
        <v>3745</v>
      </c>
      <c r="C1212" s="15" t="s">
        <v>3539</v>
      </c>
      <c r="D1212" s="15" t="s">
        <v>2912</v>
      </c>
      <c r="E1212" s="15" t="s">
        <v>3540</v>
      </c>
      <c r="F1212" s="15" t="s">
        <v>28</v>
      </c>
    </row>
    <row r="1213" spans="1:6" x14ac:dyDescent="0.25">
      <c r="A1213" s="14">
        <v>1244</v>
      </c>
      <c r="B1213" s="15" t="s">
        <v>3548</v>
      </c>
      <c r="C1213" s="15" t="s">
        <v>3539</v>
      </c>
      <c r="D1213" s="15" t="s">
        <v>2912</v>
      </c>
      <c r="E1213" s="15" t="s">
        <v>3540</v>
      </c>
      <c r="F1213" s="15" t="s">
        <v>3549</v>
      </c>
    </row>
    <row r="1214" spans="1:6" x14ac:dyDescent="0.25">
      <c r="A1214" s="14">
        <v>1499</v>
      </c>
      <c r="B1214" s="15" t="s">
        <v>4495</v>
      </c>
      <c r="C1214" s="15" t="s">
        <v>2503</v>
      </c>
      <c r="D1214" s="15" t="s">
        <v>2912</v>
      </c>
      <c r="E1214" s="15" t="s">
        <v>2503</v>
      </c>
      <c r="F1214" s="15" t="s">
        <v>4157</v>
      </c>
    </row>
    <row r="1215" spans="1:6" x14ac:dyDescent="0.25">
      <c r="A1215" s="14">
        <v>3412</v>
      </c>
      <c r="B1215" s="15" t="s">
        <v>11147</v>
      </c>
      <c r="C1215" s="15" t="s">
        <v>6098</v>
      </c>
      <c r="D1215" s="15" t="s">
        <v>6098</v>
      </c>
      <c r="E1215" s="15" t="s">
        <v>10621</v>
      </c>
      <c r="F1215" s="15" t="s">
        <v>11147</v>
      </c>
    </row>
    <row r="1216" spans="1:6" x14ac:dyDescent="0.25">
      <c r="A1216" s="14">
        <v>2799</v>
      </c>
      <c r="B1216" s="15" t="s">
        <v>8996</v>
      </c>
      <c r="C1216" s="15" t="s">
        <v>8653</v>
      </c>
      <c r="D1216" s="15" t="s">
        <v>1593</v>
      </c>
      <c r="E1216" s="15" t="s">
        <v>1593</v>
      </c>
      <c r="F1216" s="15" t="s">
        <v>7590</v>
      </c>
    </row>
    <row r="1217" spans="1:6" x14ac:dyDescent="0.25">
      <c r="A1217" s="14">
        <v>2480</v>
      </c>
      <c r="B1217" s="15" t="s">
        <v>7932</v>
      </c>
      <c r="C1217" s="15" t="s">
        <v>7431</v>
      </c>
      <c r="D1217" s="15" t="s">
        <v>2079</v>
      </c>
      <c r="E1217" s="15" t="s">
        <v>7431</v>
      </c>
      <c r="F1217" s="15" t="s">
        <v>7432</v>
      </c>
    </row>
    <row r="1218" spans="1:6" x14ac:dyDescent="0.25">
      <c r="A1218" s="14">
        <v>2800</v>
      </c>
      <c r="B1218" s="15" t="s">
        <v>7932</v>
      </c>
      <c r="C1218" s="15" t="s">
        <v>1593</v>
      </c>
      <c r="D1218" s="15" t="s">
        <v>1593</v>
      </c>
      <c r="E1218" s="15" t="s">
        <v>8676</v>
      </c>
      <c r="F1218" s="15" t="s">
        <v>136</v>
      </c>
    </row>
    <row r="1219" spans="1:6" x14ac:dyDescent="0.25">
      <c r="A1219" s="14">
        <v>2264</v>
      </c>
      <c r="B1219" s="15" t="s">
        <v>7189</v>
      </c>
      <c r="C1219" s="15" t="s">
        <v>7134</v>
      </c>
      <c r="D1219" s="15" t="s">
        <v>2079</v>
      </c>
      <c r="E1219" s="15" t="s">
        <v>811</v>
      </c>
      <c r="F1219" s="15" t="s">
        <v>811</v>
      </c>
    </row>
    <row r="1220" spans="1:6" x14ac:dyDescent="0.25">
      <c r="A1220" s="14">
        <v>3394</v>
      </c>
      <c r="B1220" s="15" t="s">
        <v>11084</v>
      </c>
      <c r="C1220" s="15" t="s">
        <v>6098</v>
      </c>
      <c r="D1220" s="15" t="s">
        <v>6098</v>
      </c>
      <c r="E1220" s="15" t="s">
        <v>10612</v>
      </c>
      <c r="F1220" s="15" t="s">
        <v>10612</v>
      </c>
    </row>
    <row r="1221" spans="1:6" x14ac:dyDescent="0.25">
      <c r="A1221" s="14">
        <v>1600</v>
      </c>
      <c r="B1221" s="15" t="s">
        <v>4839</v>
      </c>
      <c r="C1221" s="15" t="s">
        <v>2503</v>
      </c>
      <c r="D1221" s="15" t="s">
        <v>2912</v>
      </c>
      <c r="E1221" s="15" t="s">
        <v>2503</v>
      </c>
      <c r="F1221" s="15" t="s">
        <v>4141</v>
      </c>
    </row>
    <row r="1222" spans="1:6" x14ac:dyDescent="0.25">
      <c r="A1222" s="14">
        <v>4958</v>
      </c>
      <c r="B1222" s="15" t="s">
        <v>13014</v>
      </c>
      <c r="C1222" s="15" t="s">
        <v>2503</v>
      </c>
      <c r="D1222" s="15" t="s">
        <v>2912</v>
      </c>
      <c r="E1222" s="15" t="s">
        <v>2274</v>
      </c>
      <c r="F1222" s="15" t="s">
        <v>4081</v>
      </c>
    </row>
    <row r="1223" spans="1:6" x14ac:dyDescent="0.25">
      <c r="A1223" s="14">
        <v>438</v>
      </c>
      <c r="B1223" s="15" t="s">
        <v>508</v>
      </c>
      <c r="C1223" s="15" t="s">
        <v>46</v>
      </c>
      <c r="D1223" s="15" t="s">
        <v>16</v>
      </c>
      <c r="E1223" s="15" t="s">
        <v>147</v>
      </c>
      <c r="F1223" s="15" t="s">
        <v>509</v>
      </c>
    </row>
    <row r="1224" spans="1:6" x14ac:dyDescent="0.25">
      <c r="A1224" s="14">
        <v>1990</v>
      </c>
      <c r="B1224" s="15" t="s">
        <v>6214</v>
      </c>
      <c r="C1224" s="15" t="s">
        <v>5988</v>
      </c>
      <c r="D1224" s="15" t="s">
        <v>627</v>
      </c>
      <c r="E1224" s="15" t="s">
        <v>5988</v>
      </c>
      <c r="F1224" s="15" t="s">
        <v>6025</v>
      </c>
    </row>
    <row r="1225" spans="1:6" x14ac:dyDescent="0.25">
      <c r="A1225" s="14">
        <v>5028</v>
      </c>
      <c r="B1225" s="15" t="s">
        <v>6214</v>
      </c>
      <c r="C1225" s="15" t="s">
        <v>6098</v>
      </c>
      <c r="D1225" s="15" t="s">
        <v>6098</v>
      </c>
      <c r="E1225" s="15" t="s">
        <v>10621</v>
      </c>
      <c r="F1225" s="15" t="s">
        <v>10632</v>
      </c>
    </row>
    <row r="1226" spans="1:6" x14ac:dyDescent="0.25">
      <c r="A1226" s="14">
        <v>2801</v>
      </c>
      <c r="B1226" s="15" t="s">
        <v>9000</v>
      </c>
      <c r="C1226" s="15" t="s">
        <v>1593</v>
      </c>
      <c r="D1226" s="15" t="s">
        <v>1593</v>
      </c>
      <c r="E1226" s="15" t="s">
        <v>8713</v>
      </c>
      <c r="F1226" s="15" t="s">
        <v>7726</v>
      </c>
    </row>
    <row r="1227" spans="1:6" x14ac:dyDescent="0.25">
      <c r="A1227" s="14">
        <v>638</v>
      </c>
      <c r="B1227" s="15" t="s">
        <v>1269</v>
      </c>
      <c r="C1227" s="15" t="s">
        <v>1133</v>
      </c>
      <c r="D1227" s="15" t="s">
        <v>16</v>
      </c>
      <c r="E1227" s="15" t="s">
        <v>1133</v>
      </c>
      <c r="F1227" s="15" t="s">
        <v>1269</v>
      </c>
    </row>
    <row r="1228" spans="1:6" x14ac:dyDescent="0.25">
      <c r="A1228" s="14">
        <v>639</v>
      </c>
      <c r="B1228" s="15" t="s">
        <v>1273</v>
      </c>
      <c r="C1228" s="15" t="s">
        <v>1133</v>
      </c>
      <c r="D1228" s="15" t="s">
        <v>16</v>
      </c>
      <c r="E1228" s="15" t="s">
        <v>1133</v>
      </c>
      <c r="F1228" s="15" t="s">
        <v>1269</v>
      </c>
    </row>
    <row r="1229" spans="1:6" x14ac:dyDescent="0.25">
      <c r="A1229" s="14">
        <v>3877</v>
      </c>
      <c r="B1229" s="15" t="s">
        <v>12775</v>
      </c>
      <c r="C1229" s="15" t="s">
        <v>4207</v>
      </c>
      <c r="D1229" s="15" t="s">
        <v>2912</v>
      </c>
      <c r="E1229" s="15" t="s">
        <v>12494</v>
      </c>
      <c r="F1229" s="15" t="s">
        <v>10377</v>
      </c>
    </row>
    <row r="1230" spans="1:6" x14ac:dyDescent="0.25">
      <c r="A1230" s="14">
        <v>350</v>
      </c>
      <c r="B1230" s="15" t="s">
        <v>224</v>
      </c>
      <c r="C1230" s="15" t="s">
        <v>15</v>
      </c>
      <c r="D1230" s="15" t="s">
        <v>16</v>
      </c>
      <c r="E1230" s="15" t="s">
        <v>17</v>
      </c>
      <c r="F1230" s="15" t="s">
        <v>28</v>
      </c>
    </row>
    <row r="1231" spans="1:6" x14ac:dyDescent="0.25">
      <c r="A1231" s="14">
        <v>1153</v>
      </c>
      <c r="B1231" s="15" t="s">
        <v>3207</v>
      </c>
      <c r="C1231" s="15" t="s">
        <v>2912</v>
      </c>
      <c r="D1231" s="15" t="s">
        <v>2912</v>
      </c>
      <c r="E1231" s="15" t="s">
        <v>2950</v>
      </c>
      <c r="F1231" s="15" t="s">
        <v>3196</v>
      </c>
    </row>
    <row r="1232" spans="1:6" x14ac:dyDescent="0.25">
      <c r="A1232" s="14">
        <v>854</v>
      </c>
      <c r="B1232" s="15" t="s">
        <v>2091</v>
      </c>
      <c r="C1232" s="15" t="s">
        <v>1592</v>
      </c>
      <c r="D1232" s="15" t="s">
        <v>1593</v>
      </c>
      <c r="E1232" s="15" t="s">
        <v>1594</v>
      </c>
      <c r="F1232" s="15" t="s">
        <v>1595</v>
      </c>
    </row>
    <row r="1233" spans="1:6" x14ac:dyDescent="0.25">
      <c r="A1233" s="14">
        <v>855</v>
      </c>
      <c r="B1233" s="15" t="s">
        <v>2095</v>
      </c>
      <c r="C1233" s="15" t="s">
        <v>1592</v>
      </c>
      <c r="D1233" s="15" t="s">
        <v>1593</v>
      </c>
      <c r="E1233" s="15" t="s">
        <v>1594</v>
      </c>
      <c r="F1233" s="15" t="s">
        <v>1643</v>
      </c>
    </row>
    <row r="1234" spans="1:6" x14ac:dyDescent="0.25">
      <c r="A1234" s="14">
        <v>1088</v>
      </c>
      <c r="B1234" s="15" t="s">
        <v>2095</v>
      </c>
      <c r="C1234" s="15" t="s">
        <v>2912</v>
      </c>
      <c r="D1234" s="15" t="s">
        <v>2912</v>
      </c>
      <c r="E1234" s="15" t="s">
        <v>2912</v>
      </c>
      <c r="F1234" s="15" t="s">
        <v>16</v>
      </c>
    </row>
    <row r="1235" spans="1:6" x14ac:dyDescent="0.25">
      <c r="A1235" s="14">
        <v>856</v>
      </c>
      <c r="B1235" s="15" t="s">
        <v>229</v>
      </c>
      <c r="C1235" s="15" t="s">
        <v>1573</v>
      </c>
      <c r="D1235" s="15" t="s">
        <v>16</v>
      </c>
      <c r="E1235" s="15" t="s">
        <v>1573</v>
      </c>
      <c r="F1235" s="15" t="s">
        <v>1638</v>
      </c>
    </row>
    <row r="1236" spans="1:6" x14ac:dyDescent="0.25">
      <c r="A1236" s="14">
        <v>1105</v>
      </c>
      <c r="B1236" s="15" t="s">
        <v>229</v>
      </c>
      <c r="C1236" s="15" t="s">
        <v>2912</v>
      </c>
      <c r="D1236" s="15" t="s">
        <v>2912</v>
      </c>
      <c r="E1236" s="15" t="s">
        <v>2912</v>
      </c>
      <c r="F1236" s="15" t="s">
        <v>2912</v>
      </c>
    </row>
    <row r="1237" spans="1:6" x14ac:dyDescent="0.25">
      <c r="A1237" s="14">
        <v>1279</v>
      </c>
      <c r="B1237" s="15" t="s">
        <v>229</v>
      </c>
      <c r="C1237" s="15" t="s">
        <v>3539</v>
      </c>
      <c r="D1237" s="15" t="s">
        <v>2912</v>
      </c>
      <c r="E1237" s="15" t="s">
        <v>3563</v>
      </c>
      <c r="F1237" s="15" t="s">
        <v>229</v>
      </c>
    </row>
    <row r="1238" spans="1:6" x14ac:dyDescent="0.25">
      <c r="A1238" s="14">
        <v>1802</v>
      </c>
      <c r="B1238" s="15" t="s">
        <v>229</v>
      </c>
      <c r="C1238" s="15" t="s">
        <v>671</v>
      </c>
      <c r="D1238" s="15" t="s">
        <v>16</v>
      </c>
      <c r="E1238" s="15" t="s">
        <v>5264</v>
      </c>
      <c r="F1238" s="15" t="s">
        <v>1719</v>
      </c>
    </row>
    <row r="1239" spans="1:6" x14ac:dyDescent="0.25">
      <c r="A1239" s="14">
        <v>2802</v>
      </c>
      <c r="B1239" s="15" t="s">
        <v>229</v>
      </c>
      <c r="C1239" s="15" t="s">
        <v>8653</v>
      </c>
      <c r="D1239" s="15" t="s">
        <v>1593</v>
      </c>
      <c r="E1239" s="15" t="s">
        <v>1593</v>
      </c>
      <c r="F1239" s="15" t="s">
        <v>7590</v>
      </c>
    </row>
    <row r="1240" spans="1:6" x14ac:dyDescent="0.25">
      <c r="A1240" s="14">
        <v>4943</v>
      </c>
      <c r="B1240" s="15" t="s">
        <v>229</v>
      </c>
      <c r="C1240" s="15" t="s">
        <v>1573</v>
      </c>
      <c r="D1240" s="15" t="s">
        <v>16</v>
      </c>
      <c r="E1240" s="15" t="s">
        <v>1573</v>
      </c>
      <c r="F1240" s="15" t="s">
        <v>1654</v>
      </c>
    </row>
    <row r="1241" spans="1:6" x14ac:dyDescent="0.25">
      <c r="A1241" s="14">
        <v>857</v>
      </c>
      <c r="B1241" s="15" t="s">
        <v>2102</v>
      </c>
      <c r="C1241" s="15" t="s">
        <v>1592</v>
      </c>
      <c r="D1241" s="15" t="s">
        <v>1593</v>
      </c>
      <c r="E1241" s="15" t="s">
        <v>1594</v>
      </c>
      <c r="F1241" s="15" t="s">
        <v>1971</v>
      </c>
    </row>
    <row r="1242" spans="1:6" x14ac:dyDescent="0.25">
      <c r="A1242" s="14">
        <v>512</v>
      </c>
      <c r="B1242" s="15" t="s">
        <v>654</v>
      </c>
      <c r="C1242" s="15" t="s">
        <v>102</v>
      </c>
      <c r="D1242" s="15" t="s">
        <v>16</v>
      </c>
      <c r="E1242" s="15" t="s">
        <v>621</v>
      </c>
      <c r="F1242" s="15" t="s">
        <v>654</v>
      </c>
    </row>
    <row r="1243" spans="1:6" x14ac:dyDescent="0.25">
      <c r="A1243" s="14">
        <v>2544</v>
      </c>
      <c r="B1243" s="15" t="s">
        <v>654</v>
      </c>
      <c r="C1243" s="15" t="s">
        <v>825</v>
      </c>
      <c r="D1243" s="15" t="s">
        <v>2079</v>
      </c>
      <c r="E1243" s="15" t="s">
        <v>825</v>
      </c>
      <c r="F1243" s="15" t="s">
        <v>8075</v>
      </c>
    </row>
    <row r="1244" spans="1:6" x14ac:dyDescent="0.25">
      <c r="A1244" s="14">
        <v>851</v>
      </c>
      <c r="B1244" s="15" t="s">
        <v>2079</v>
      </c>
      <c r="C1244" s="15" t="s">
        <v>1592</v>
      </c>
      <c r="D1244" s="15" t="s">
        <v>1593</v>
      </c>
      <c r="E1244" s="15" t="s">
        <v>1594</v>
      </c>
      <c r="F1244" s="15" t="s">
        <v>1594</v>
      </c>
    </row>
    <row r="1245" spans="1:6" x14ac:dyDescent="0.25">
      <c r="A1245" s="14">
        <v>2290</v>
      </c>
      <c r="B1245" s="15" t="s">
        <v>7282</v>
      </c>
      <c r="C1245" s="15" t="s">
        <v>7134</v>
      </c>
      <c r="D1245" s="15" t="s">
        <v>2079</v>
      </c>
      <c r="E1245" s="15" t="s">
        <v>811</v>
      </c>
      <c r="F1245" s="15" t="s">
        <v>3340</v>
      </c>
    </row>
    <row r="1246" spans="1:6" x14ac:dyDescent="0.25">
      <c r="A1246" s="14">
        <v>3698</v>
      </c>
      <c r="B1246" s="15" t="s">
        <v>12175</v>
      </c>
      <c r="C1246" s="15" t="s">
        <v>12170</v>
      </c>
      <c r="D1246" s="15" t="s">
        <v>1593</v>
      </c>
      <c r="E1246" s="15" t="s">
        <v>891</v>
      </c>
      <c r="F1246" s="15" t="s">
        <v>891</v>
      </c>
    </row>
    <row r="1247" spans="1:6" x14ac:dyDescent="0.25">
      <c r="A1247" s="14">
        <v>3588</v>
      </c>
      <c r="B1247" s="15" t="s">
        <v>11785</v>
      </c>
      <c r="C1247" s="15" t="s">
        <v>11545</v>
      </c>
      <c r="D1247" s="15" t="s">
        <v>6098</v>
      </c>
      <c r="E1247" s="15" t="s">
        <v>11546</v>
      </c>
      <c r="F1247" s="15" t="s">
        <v>11562</v>
      </c>
    </row>
    <row r="1248" spans="1:6" x14ac:dyDescent="0.25">
      <c r="A1248" s="14">
        <v>2282</v>
      </c>
      <c r="B1248" s="15" t="s">
        <v>7255</v>
      </c>
      <c r="C1248" s="15" t="s">
        <v>7134</v>
      </c>
      <c r="D1248" s="15" t="s">
        <v>2079</v>
      </c>
      <c r="E1248" s="15" t="s">
        <v>7134</v>
      </c>
      <c r="F1248" s="15" t="s">
        <v>7256</v>
      </c>
    </row>
    <row r="1249" spans="1:6" x14ac:dyDescent="0.25">
      <c r="A1249" s="14">
        <v>2709</v>
      </c>
      <c r="B1249" s="15" t="s">
        <v>8682</v>
      </c>
      <c r="C1249" s="15" t="s">
        <v>1593</v>
      </c>
      <c r="D1249" s="15" t="s">
        <v>1593</v>
      </c>
      <c r="E1249" s="15" t="s">
        <v>8676</v>
      </c>
      <c r="F1249" s="15" t="s">
        <v>8581</v>
      </c>
    </row>
    <row r="1250" spans="1:6" x14ac:dyDescent="0.25">
      <c r="A1250" s="14">
        <v>5879</v>
      </c>
      <c r="B1250" s="15" t="s">
        <v>13703</v>
      </c>
      <c r="C1250" s="15" t="s">
        <v>8653</v>
      </c>
      <c r="D1250" s="15" t="s">
        <v>1593</v>
      </c>
      <c r="E1250" s="15" t="s">
        <v>1593</v>
      </c>
      <c r="F1250" s="15" t="s">
        <v>8661</v>
      </c>
    </row>
    <row r="1251" spans="1:6" x14ac:dyDescent="0.25">
      <c r="A1251" s="14">
        <v>650</v>
      </c>
      <c r="B1251" s="15" t="s">
        <v>1313</v>
      </c>
      <c r="C1251" s="15" t="s">
        <v>1133</v>
      </c>
      <c r="D1251" s="15" t="s">
        <v>16</v>
      </c>
      <c r="E1251" s="15" t="s">
        <v>1133</v>
      </c>
      <c r="F1251" s="15" t="s">
        <v>1139</v>
      </c>
    </row>
    <row r="1252" spans="1:6" x14ac:dyDescent="0.25">
      <c r="A1252" s="14">
        <v>1503</v>
      </c>
      <c r="B1252" s="15" t="s">
        <v>1313</v>
      </c>
      <c r="C1252" s="15" t="s">
        <v>2503</v>
      </c>
      <c r="D1252" s="15" t="s">
        <v>2912</v>
      </c>
      <c r="E1252" s="15" t="s">
        <v>2503</v>
      </c>
      <c r="F1252" s="15" t="s">
        <v>4157</v>
      </c>
    </row>
    <row r="1253" spans="1:6" x14ac:dyDescent="0.25">
      <c r="A1253" s="14">
        <v>2394</v>
      </c>
      <c r="B1253" s="15" t="s">
        <v>7646</v>
      </c>
      <c r="C1253" s="15" t="s">
        <v>7431</v>
      </c>
      <c r="D1253" s="15" t="s">
        <v>2079</v>
      </c>
      <c r="E1253" s="15" t="s">
        <v>7431</v>
      </c>
      <c r="F1253" s="15" t="s">
        <v>7432</v>
      </c>
    </row>
    <row r="1254" spans="1:6" x14ac:dyDescent="0.25">
      <c r="A1254" s="14">
        <v>1081</v>
      </c>
      <c r="B1254" s="15" t="s">
        <v>2911</v>
      </c>
      <c r="C1254" s="15" t="s">
        <v>2912</v>
      </c>
      <c r="D1254" s="15" t="s">
        <v>2912</v>
      </c>
      <c r="E1254" s="15" t="s">
        <v>912</v>
      </c>
      <c r="F1254" s="15" t="s">
        <v>28</v>
      </c>
    </row>
    <row r="1255" spans="1:6" x14ac:dyDescent="0.25">
      <c r="A1255" s="14">
        <v>590</v>
      </c>
      <c r="B1255" s="15" t="s">
        <v>1072</v>
      </c>
      <c r="C1255" s="15" t="s">
        <v>102</v>
      </c>
      <c r="D1255" s="15" t="s">
        <v>16</v>
      </c>
      <c r="E1255" s="15" t="s">
        <v>102</v>
      </c>
      <c r="F1255" s="15" t="s">
        <v>902</v>
      </c>
    </row>
    <row r="1256" spans="1:6" x14ac:dyDescent="0.25">
      <c r="A1256" s="14">
        <v>1893</v>
      </c>
      <c r="B1256" s="15" t="s">
        <v>1072</v>
      </c>
      <c r="C1256" s="15" t="s">
        <v>627</v>
      </c>
      <c r="D1256" s="15" t="s">
        <v>627</v>
      </c>
      <c r="E1256" s="15" t="s">
        <v>5322</v>
      </c>
      <c r="F1256" s="15" t="s">
        <v>254</v>
      </c>
    </row>
    <row r="1257" spans="1:6" x14ac:dyDescent="0.25">
      <c r="A1257" s="14">
        <v>1731</v>
      </c>
      <c r="B1257" s="15" t="s">
        <v>5253</v>
      </c>
      <c r="C1257" s="15" t="s">
        <v>627</v>
      </c>
      <c r="D1257" s="15" t="s">
        <v>627</v>
      </c>
      <c r="E1257" s="15" t="s">
        <v>2372</v>
      </c>
      <c r="F1257" s="15" t="s">
        <v>5248</v>
      </c>
    </row>
    <row r="1258" spans="1:6" x14ac:dyDescent="0.25">
      <c r="A1258" s="14">
        <v>5704</v>
      </c>
      <c r="B1258" s="15" t="s">
        <v>13557</v>
      </c>
      <c r="C1258" s="15" t="s">
        <v>5988</v>
      </c>
      <c r="D1258" s="15" t="s">
        <v>627</v>
      </c>
      <c r="E1258" s="15" t="s">
        <v>5988</v>
      </c>
      <c r="F1258" s="15" t="s">
        <v>6025</v>
      </c>
    </row>
    <row r="1259" spans="1:6" x14ac:dyDescent="0.25">
      <c r="A1259" s="14">
        <v>1768</v>
      </c>
      <c r="B1259" s="15" t="s">
        <v>5404</v>
      </c>
      <c r="C1259" s="15" t="s">
        <v>627</v>
      </c>
      <c r="D1259" s="15" t="s">
        <v>627</v>
      </c>
      <c r="E1259" s="15" t="s">
        <v>5322</v>
      </c>
      <c r="F1259" s="15" t="s">
        <v>5374</v>
      </c>
    </row>
    <row r="1260" spans="1:6" x14ac:dyDescent="0.25">
      <c r="A1260" s="14">
        <v>2590</v>
      </c>
      <c r="B1260" s="15" t="s">
        <v>5404</v>
      </c>
      <c r="C1260" s="15" t="s">
        <v>825</v>
      </c>
      <c r="D1260" s="15" t="s">
        <v>2079</v>
      </c>
      <c r="E1260" s="15" t="s">
        <v>825</v>
      </c>
      <c r="F1260" s="15" t="s">
        <v>825</v>
      </c>
    </row>
    <row r="1261" spans="1:6" x14ac:dyDescent="0.25">
      <c r="A1261" s="14">
        <v>2991</v>
      </c>
      <c r="B1261" s="15" t="s">
        <v>9652</v>
      </c>
      <c r="C1261" s="15" t="s">
        <v>9278</v>
      </c>
      <c r="D1261" s="15" t="s">
        <v>1593</v>
      </c>
      <c r="E1261" s="15" t="s">
        <v>9279</v>
      </c>
      <c r="F1261" s="15" t="s">
        <v>9325</v>
      </c>
    </row>
    <row r="1262" spans="1:6" x14ac:dyDescent="0.25">
      <c r="A1262" s="14">
        <v>3853</v>
      </c>
      <c r="B1262" s="15" t="s">
        <v>12690</v>
      </c>
      <c r="C1262" s="15" t="s">
        <v>4207</v>
      </c>
      <c r="D1262" s="15" t="s">
        <v>2912</v>
      </c>
      <c r="E1262" s="15" t="s">
        <v>1072</v>
      </c>
      <c r="F1262" s="15" t="s">
        <v>4311</v>
      </c>
    </row>
    <row r="1263" spans="1:6" x14ac:dyDescent="0.25">
      <c r="A1263" s="14">
        <v>1971</v>
      </c>
      <c r="B1263" s="15" t="s">
        <v>1318</v>
      </c>
      <c r="C1263" s="15" t="s">
        <v>5988</v>
      </c>
      <c r="D1263" s="15" t="s">
        <v>627</v>
      </c>
      <c r="E1263" s="15" t="s">
        <v>5988</v>
      </c>
      <c r="F1263" s="15" t="s">
        <v>825</v>
      </c>
    </row>
    <row r="1264" spans="1:6" x14ac:dyDescent="0.25">
      <c r="A1264" s="14">
        <v>2058</v>
      </c>
      <c r="B1264" s="15" t="s">
        <v>6441</v>
      </c>
      <c r="C1264" s="15" t="s">
        <v>5988</v>
      </c>
      <c r="D1264" s="15" t="s">
        <v>627</v>
      </c>
      <c r="E1264" s="15" t="s">
        <v>5988</v>
      </c>
      <c r="F1264" s="15" t="s">
        <v>735</v>
      </c>
    </row>
    <row r="1265" spans="1:6" x14ac:dyDescent="0.25">
      <c r="A1265" s="14">
        <v>2955</v>
      </c>
      <c r="B1265" s="15" t="s">
        <v>9526</v>
      </c>
      <c r="C1265" s="15" t="s">
        <v>9278</v>
      </c>
      <c r="D1265" s="15" t="s">
        <v>1593</v>
      </c>
      <c r="E1265" s="15" t="s">
        <v>9279</v>
      </c>
      <c r="F1265" s="15" t="s">
        <v>9331</v>
      </c>
    </row>
    <row r="1266" spans="1:6" x14ac:dyDescent="0.25">
      <c r="A1266" s="14">
        <v>3415</v>
      </c>
      <c r="B1266" s="15" t="s">
        <v>9526</v>
      </c>
      <c r="C1266" s="15" t="s">
        <v>6098</v>
      </c>
      <c r="D1266" s="15" t="s">
        <v>6098</v>
      </c>
      <c r="E1266" s="15" t="s">
        <v>10621</v>
      </c>
      <c r="F1266" s="15" t="s">
        <v>10621</v>
      </c>
    </row>
    <row r="1267" spans="1:6" x14ac:dyDescent="0.25">
      <c r="A1267" s="14">
        <v>2937</v>
      </c>
      <c r="B1267" s="15" t="s">
        <v>9455</v>
      </c>
      <c r="C1267" s="15" t="s">
        <v>9278</v>
      </c>
      <c r="D1267" s="15" t="s">
        <v>1593</v>
      </c>
      <c r="E1267" s="15" t="s">
        <v>4106</v>
      </c>
      <c r="F1267" s="15" t="s">
        <v>9153</v>
      </c>
    </row>
    <row r="1268" spans="1:6" x14ac:dyDescent="0.25">
      <c r="A1268" s="14">
        <v>2473</v>
      </c>
      <c r="B1268" s="15" t="s">
        <v>7909</v>
      </c>
      <c r="C1268" s="15" t="s">
        <v>7431</v>
      </c>
      <c r="D1268" s="15" t="s">
        <v>2079</v>
      </c>
      <c r="E1268" s="15" t="s">
        <v>7482</v>
      </c>
      <c r="F1268" s="15" t="s">
        <v>3123</v>
      </c>
    </row>
    <row r="1269" spans="1:6" x14ac:dyDescent="0.25">
      <c r="A1269" s="14">
        <v>2405</v>
      </c>
      <c r="B1269" s="15" t="s">
        <v>7680</v>
      </c>
      <c r="C1269" s="15" t="s">
        <v>7431</v>
      </c>
      <c r="D1269" s="15" t="s">
        <v>2079</v>
      </c>
      <c r="E1269" s="15" t="s">
        <v>7431</v>
      </c>
      <c r="F1269" s="15" t="s">
        <v>7431</v>
      </c>
    </row>
    <row r="1270" spans="1:6" x14ac:dyDescent="0.25">
      <c r="A1270" s="14">
        <v>1898</v>
      </c>
      <c r="B1270" s="15" t="s">
        <v>5863</v>
      </c>
      <c r="C1270" s="15" t="s">
        <v>627</v>
      </c>
      <c r="D1270" s="15" t="s">
        <v>627</v>
      </c>
      <c r="E1270" s="15" t="s">
        <v>5355</v>
      </c>
      <c r="F1270" s="15" t="s">
        <v>5392</v>
      </c>
    </row>
    <row r="1271" spans="1:6" x14ac:dyDescent="0.25">
      <c r="A1271" s="14">
        <v>988</v>
      </c>
      <c r="B1271" s="15" t="s">
        <v>2590</v>
      </c>
      <c r="C1271" s="15" t="s">
        <v>1573</v>
      </c>
      <c r="D1271" s="15" t="s">
        <v>16</v>
      </c>
      <c r="E1271" s="15" t="s">
        <v>1573</v>
      </c>
      <c r="F1271" s="15" t="s">
        <v>1876</v>
      </c>
    </row>
    <row r="1272" spans="1:6" x14ac:dyDescent="0.25">
      <c r="A1272" s="14">
        <v>3723</v>
      </c>
      <c r="B1272" s="15" t="s">
        <v>12256</v>
      </c>
      <c r="C1272" s="15" t="s">
        <v>12170</v>
      </c>
      <c r="D1272" s="15" t="s">
        <v>1593</v>
      </c>
      <c r="E1272" s="15" t="s">
        <v>4213</v>
      </c>
      <c r="F1272" s="15" t="s">
        <v>12257</v>
      </c>
    </row>
    <row r="1273" spans="1:6" x14ac:dyDescent="0.25">
      <c r="A1273" s="14">
        <v>2645</v>
      </c>
      <c r="B1273" s="15" t="s">
        <v>8484</v>
      </c>
      <c r="C1273" s="15" t="s">
        <v>1812</v>
      </c>
      <c r="D1273" s="15" t="s">
        <v>2079</v>
      </c>
      <c r="E1273" s="15" t="s">
        <v>1812</v>
      </c>
      <c r="F1273" s="15" t="s">
        <v>25</v>
      </c>
    </row>
    <row r="1274" spans="1:6" x14ac:dyDescent="0.25">
      <c r="A1274" s="14">
        <v>1155</v>
      </c>
      <c r="B1274" s="15" t="s">
        <v>3214</v>
      </c>
      <c r="C1274" s="15" t="s">
        <v>2912</v>
      </c>
      <c r="D1274" s="15" t="s">
        <v>2912</v>
      </c>
      <c r="E1274" s="15" t="s">
        <v>2934</v>
      </c>
      <c r="F1274" s="15" t="s">
        <v>3214</v>
      </c>
    </row>
    <row r="1275" spans="1:6" x14ac:dyDescent="0.25">
      <c r="A1275" s="14">
        <v>2545</v>
      </c>
      <c r="B1275" s="15" t="s">
        <v>91</v>
      </c>
      <c r="C1275" s="15" t="s">
        <v>825</v>
      </c>
      <c r="D1275" s="15" t="s">
        <v>2079</v>
      </c>
      <c r="E1275" s="15" t="s">
        <v>825</v>
      </c>
      <c r="F1275" s="15" t="s">
        <v>8000</v>
      </c>
    </row>
    <row r="1276" spans="1:6" x14ac:dyDescent="0.25">
      <c r="A1276" s="14">
        <v>463</v>
      </c>
      <c r="B1276" s="15" t="s">
        <v>572</v>
      </c>
      <c r="C1276" s="15" t="s">
        <v>46</v>
      </c>
      <c r="D1276" s="15" t="s">
        <v>16</v>
      </c>
      <c r="E1276" s="15" t="s">
        <v>16</v>
      </c>
      <c r="F1276" s="15" t="s">
        <v>91</v>
      </c>
    </row>
    <row r="1277" spans="1:6" x14ac:dyDescent="0.25">
      <c r="A1277" s="14">
        <v>1796</v>
      </c>
      <c r="B1277" s="15" t="s">
        <v>5504</v>
      </c>
      <c r="C1277" s="15" t="s">
        <v>627</v>
      </c>
      <c r="D1277" s="15" t="s">
        <v>627</v>
      </c>
      <c r="E1277" s="15" t="s">
        <v>627</v>
      </c>
      <c r="F1277" s="15" t="s">
        <v>5505</v>
      </c>
    </row>
    <row r="1278" spans="1:6" x14ac:dyDescent="0.25">
      <c r="A1278" s="14">
        <v>1293</v>
      </c>
      <c r="B1278" s="15" t="s">
        <v>3749</v>
      </c>
      <c r="C1278" s="15" t="s">
        <v>3539</v>
      </c>
      <c r="D1278" s="15" t="s">
        <v>2912</v>
      </c>
      <c r="E1278" s="15" t="s">
        <v>3540</v>
      </c>
      <c r="F1278" s="15" t="s">
        <v>1134</v>
      </c>
    </row>
    <row r="1279" spans="1:6" x14ac:dyDescent="0.25">
      <c r="A1279" s="14">
        <v>473</v>
      </c>
      <c r="B1279" s="15" t="s">
        <v>608</v>
      </c>
      <c r="C1279" s="15" t="s">
        <v>102</v>
      </c>
      <c r="D1279" s="15" t="s">
        <v>16</v>
      </c>
      <c r="E1279" s="15" t="s">
        <v>609</v>
      </c>
      <c r="F1279" s="15" t="s">
        <v>610</v>
      </c>
    </row>
    <row r="1280" spans="1:6" x14ac:dyDescent="0.25">
      <c r="A1280" s="14">
        <v>2840</v>
      </c>
      <c r="B1280" s="15" t="s">
        <v>9133</v>
      </c>
      <c r="C1280" s="15" t="s">
        <v>1593</v>
      </c>
      <c r="D1280" s="15" t="s">
        <v>1593</v>
      </c>
      <c r="E1280" s="15" t="s">
        <v>8676</v>
      </c>
      <c r="F1280" s="15" t="s">
        <v>8755</v>
      </c>
    </row>
    <row r="1281" spans="1:6" x14ac:dyDescent="0.25">
      <c r="A1281" s="14">
        <v>1631</v>
      </c>
      <c r="B1281" s="15" t="s">
        <v>4938</v>
      </c>
      <c r="C1281" s="15" t="s">
        <v>2503</v>
      </c>
      <c r="D1281" s="15" t="s">
        <v>2912</v>
      </c>
      <c r="E1281" s="15" t="s">
        <v>2503</v>
      </c>
      <c r="F1281" s="15" t="s">
        <v>2009</v>
      </c>
    </row>
    <row r="1282" spans="1:6" x14ac:dyDescent="0.25">
      <c r="A1282" s="14">
        <v>922</v>
      </c>
      <c r="B1282" s="15" t="s">
        <v>2357</v>
      </c>
      <c r="C1282" s="15" t="s">
        <v>1573</v>
      </c>
      <c r="D1282" s="15" t="s">
        <v>16</v>
      </c>
      <c r="E1282" s="15" t="s">
        <v>1573</v>
      </c>
      <c r="F1282" s="15" t="s">
        <v>1574</v>
      </c>
    </row>
    <row r="1283" spans="1:6" x14ac:dyDescent="0.25">
      <c r="A1283" s="14">
        <v>1411</v>
      </c>
      <c r="B1283" s="15" t="s">
        <v>4196</v>
      </c>
      <c r="C1283" s="15" t="s">
        <v>2503</v>
      </c>
      <c r="D1283" s="15" t="s">
        <v>2912</v>
      </c>
      <c r="E1283" s="15" t="s">
        <v>2274</v>
      </c>
      <c r="F1283" s="15" t="s">
        <v>2274</v>
      </c>
    </row>
    <row r="1284" spans="1:6" x14ac:dyDescent="0.25">
      <c r="A1284" s="14">
        <v>2548</v>
      </c>
      <c r="B1284" s="15" t="s">
        <v>4196</v>
      </c>
      <c r="C1284" s="15" t="s">
        <v>825</v>
      </c>
      <c r="D1284" s="15" t="s">
        <v>2079</v>
      </c>
      <c r="E1284" s="15" t="s">
        <v>825</v>
      </c>
      <c r="F1284" s="15" t="s">
        <v>8013</v>
      </c>
    </row>
    <row r="1285" spans="1:6" x14ac:dyDescent="0.25">
      <c r="A1285" s="14">
        <v>858</v>
      </c>
      <c r="B1285" s="15" t="s">
        <v>2106</v>
      </c>
      <c r="C1285" s="15" t="s">
        <v>1573</v>
      </c>
      <c r="D1285" s="15" t="s">
        <v>16</v>
      </c>
      <c r="E1285" s="15" t="s">
        <v>1573</v>
      </c>
      <c r="F1285" s="15" t="s">
        <v>1654</v>
      </c>
    </row>
    <row r="1286" spans="1:6" x14ac:dyDescent="0.25">
      <c r="A1286" s="14">
        <v>3737</v>
      </c>
      <c r="B1286" s="15" t="s">
        <v>2106</v>
      </c>
      <c r="C1286" s="15" t="s">
        <v>12170</v>
      </c>
      <c r="D1286" s="15" t="s">
        <v>1593</v>
      </c>
      <c r="E1286" s="15" t="s">
        <v>4213</v>
      </c>
      <c r="F1286" s="15" t="s">
        <v>12257</v>
      </c>
    </row>
    <row r="1287" spans="1:6" x14ac:dyDescent="0.25">
      <c r="A1287" s="14">
        <v>2697</v>
      </c>
      <c r="B1287" s="15" t="s">
        <v>8638</v>
      </c>
      <c r="C1287" s="15" t="s">
        <v>1812</v>
      </c>
      <c r="D1287" s="15" t="s">
        <v>2079</v>
      </c>
      <c r="E1287" s="15" t="s">
        <v>8313</v>
      </c>
      <c r="F1287" s="15" t="s">
        <v>1941</v>
      </c>
    </row>
    <row r="1288" spans="1:6" x14ac:dyDescent="0.25">
      <c r="A1288" s="14">
        <v>2647</v>
      </c>
      <c r="B1288" s="15" t="s">
        <v>8488</v>
      </c>
      <c r="C1288" s="15" t="s">
        <v>1812</v>
      </c>
      <c r="D1288" s="15" t="s">
        <v>2079</v>
      </c>
      <c r="E1288" s="15" t="s">
        <v>1812</v>
      </c>
      <c r="F1288" s="15" t="s">
        <v>417</v>
      </c>
    </row>
    <row r="1289" spans="1:6" x14ac:dyDescent="0.25">
      <c r="A1289" s="14">
        <v>490</v>
      </c>
      <c r="B1289" s="15" t="s">
        <v>681</v>
      </c>
      <c r="C1289" s="15" t="s">
        <v>102</v>
      </c>
      <c r="D1289" s="15" t="s">
        <v>16</v>
      </c>
      <c r="E1289" s="15" t="s">
        <v>102</v>
      </c>
      <c r="F1289" s="15" t="s">
        <v>417</v>
      </c>
    </row>
    <row r="1290" spans="1:6" x14ac:dyDescent="0.25">
      <c r="A1290" s="14">
        <v>5065</v>
      </c>
      <c r="B1290" s="15" t="s">
        <v>13200</v>
      </c>
      <c r="C1290" s="15" t="s">
        <v>11545</v>
      </c>
      <c r="D1290" s="15" t="s">
        <v>6098</v>
      </c>
      <c r="E1290" s="15" t="s">
        <v>11546</v>
      </c>
      <c r="F1290" s="15" t="s">
        <v>11600</v>
      </c>
    </row>
    <row r="1291" spans="1:6" x14ac:dyDescent="0.25">
      <c r="A1291" s="14">
        <v>3563</v>
      </c>
      <c r="B1291" s="15" t="s">
        <v>7449</v>
      </c>
      <c r="C1291" s="15" t="s">
        <v>11545</v>
      </c>
      <c r="D1291" s="15" t="s">
        <v>6098</v>
      </c>
      <c r="E1291" s="15" t="s">
        <v>11546</v>
      </c>
      <c r="F1291" s="15" t="s">
        <v>11616</v>
      </c>
    </row>
    <row r="1292" spans="1:6" x14ac:dyDescent="0.25">
      <c r="A1292" s="14">
        <v>762</v>
      </c>
      <c r="B1292" s="15" t="s">
        <v>1760</v>
      </c>
      <c r="C1292" s="15" t="s">
        <v>1592</v>
      </c>
      <c r="D1292" s="15" t="s">
        <v>1593</v>
      </c>
      <c r="E1292" s="15" t="s">
        <v>1594</v>
      </c>
      <c r="F1292" s="15" t="s">
        <v>1594</v>
      </c>
    </row>
    <row r="1293" spans="1:6" x14ac:dyDescent="0.25">
      <c r="A1293" s="14">
        <v>1143</v>
      </c>
      <c r="B1293" s="15" t="s">
        <v>1760</v>
      </c>
      <c r="C1293" s="15" t="s">
        <v>2912</v>
      </c>
      <c r="D1293" s="15" t="s">
        <v>2912</v>
      </c>
      <c r="E1293" s="15" t="s">
        <v>2912</v>
      </c>
      <c r="F1293" s="15" t="s">
        <v>2912</v>
      </c>
    </row>
    <row r="1294" spans="1:6" x14ac:dyDescent="0.25">
      <c r="A1294" s="14">
        <v>354</v>
      </c>
      <c r="B1294" s="15" t="s">
        <v>244</v>
      </c>
      <c r="C1294" s="15" t="s">
        <v>15</v>
      </c>
      <c r="D1294" s="15" t="s">
        <v>16</v>
      </c>
      <c r="E1294" s="15" t="s">
        <v>40</v>
      </c>
      <c r="F1294" s="15" t="s">
        <v>245</v>
      </c>
    </row>
    <row r="1295" spans="1:6" x14ac:dyDescent="0.25">
      <c r="A1295" s="14">
        <v>3373</v>
      </c>
      <c r="B1295" s="15" t="s">
        <v>11014</v>
      </c>
      <c r="C1295" s="15" t="s">
        <v>6098</v>
      </c>
      <c r="D1295" s="15" t="s">
        <v>6098</v>
      </c>
      <c r="E1295" s="15" t="s">
        <v>10603</v>
      </c>
      <c r="F1295" s="15" t="s">
        <v>10667</v>
      </c>
    </row>
    <row r="1296" spans="1:6" x14ac:dyDescent="0.25">
      <c r="A1296" s="14">
        <v>871</v>
      </c>
      <c r="B1296" s="15" t="s">
        <v>2155</v>
      </c>
      <c r="C1296" s="15" t="s">
        <v>1592</v>
      </c>
      <c r="D1296" s="15" t="s">
        <v>1593</v>
      </c>
      <c r="E1296" s="15" t="s">
        <v>1594</v>
      </c>
      <c r="F1296" s="15" t="s">
        <v>1595</v>
      </c>
    </row>
    <row r="1297" spans="1:6" x14ac:dyDescent="0.25">
      <c r="A1297" s="14">
        <v>2524</v>
      </c>
      <c r="B1297" s="15" t="s">
        <v>7782</v>
      </c>
      <c r="C1297" s="15" t="s">
        <v>825</v>
      </c>
      <c r="D1297" s="15" t="s">
        <v>2079</v>
      </c>
      <c r="E1297" s="15" t="s">
        <v>825</v>
      </c>
      <c r="F1297" s="15" t="s">
        <v>7995</v>
      </c>
    </row>
    <row r="1298" spans="1:6" x14ac:dyDescent="0.25">
      <c r="A1298" s="14">
        <v>6114</v>
      </c>
      <c r="B1298" s="15" t="s">
        <v>7782</v>
      </c>
      <c r="C1298" s="15" t="s">
        <v>2503</v>
      </c>
      <c r="D1298" s="15" t="s">
        <v>2912</v>
      </c>
      <c r="E1298" s="15" t="s">
        <v>2503</v>
      </c>
      <c r="F1298" s="15" t="s">
        <v>4151</v>
      </c>
    </row>
    <row r="1299" spans="1:6" x14ac:dyDescent="0.25">
      <c r="A1299" s="14">
        <v>3576</v>
      </c>
      <c r="B1299" s="15" t="s">
        <v>11743</v>
      </c>
      <c r="C1299" s="15" t="s">
        <v>11545</v>
      </c>
      <c r="D1299" s="15" t="s">
        <v>6098</v>
      </c>
      <c r="E1299" s="15" t="s">
        <v>11546</v>
      </c>
      <c r="F1299" s="15" t="s">
        <v>11562</v>
      </c>
    </row>
    <row r="1300" spans="1:6" x14ac:dyDescent="0.25">
      <c r="A1300" s="14">
        <v>3222</v>
      </c>
      <c r="B1300" s="15" t="s">
        <v>10475</v>
      </c>
      <c r="C1300" s="15" t="s">
        <v>9278</v>
      </c>
      <c r="D1300" s="15" t="s">
        <v>1593</v>
      </c>
      <c r="E1300" s="15" t="s">
        <v>4106</v>
      </c>
      <c r="F1300" s="15" t="s">
        <v>4106</v>
      </c>
    </row>
    <row r="1301" spans="1:6" x14ac:dyDescent="0.25">
      <c r="A1301" s="14">
        <v>3071</v>
      </c>
      <c r="B1301" s="15" t="s">
        <v>9935</v>
      </c>
      <c r="C1301" s="15" t="s">
        <v>9278</v>
      </c>
      <c r="D1301" s="15" t="s">
        <v>1593</v>
      </c>
      <c r="E1301" s="15" t="s">
        <v>4106</v>
      </c>
      <c r="F1301" s="15" t="s">
        <v>9311</v>
      </c>
    </row>
    <row r="1302" spans="1:6" x14ac:dyDescent="0.25">
      <c r="A1302" s="14">
        <v>3133</v>
      </c>
      <c r="B1302" s="15" t="s">
        <v>10154</v>
      </c>
      <c r="C1302" s="15" t="s">
        <v>1592</v>
      </c>
      <c r="D1302" s="15" t="s">
        <v>1593</v>
      </c>
      <c r="E1302" s="15" t="s">
        <v>1737</v>
      </c>
      <c r="F1302" s="15" t="s">
        <v>9346</v>
      </c>
    </row>
    <row r="1303" spans="1:6" x14ac:dyDescent="0.25">
      <c r="A1303" s="14">
        <v>2610</v>
      </c>
      <c r="B1303" s="15" t="s">
        <v>8366</v>
      </c>
      <c r="C1303" s="15" t="s">
        <v>1812</v>
      </c>
      <c r="D1303" s="15" t="s">
        <v>2079</v>
      </c>
      <c r="E1303" s="15" t="s">
        <v>8328</v>
      </c>
      <c r="F1303" s="15" t="s">
        <v>1551</v>
      </c>
    </row>
    <row r="1304" spans="1:6" x14ac:dyDescent="0.25">
      <c r="A1304" s="14">
        <v>2266</v>
      </c>
      <c r="B1304" s="15" t="s">
        <v>7197</v>
      </c>
      <c r="C1304" s="15" t="s">
        <v>7134</v>
      </c>
      <c r="D1304" s="15" t="s">
        <v>2079</v>
      </c>
      <c r="E1304" s="15" t="s">
        <v>7135</v>
      </c>
      <c r="F1304" s="15" t="s">
        <v>7135</v>
      </c>
    </row>
    <row r="1305" spans="1:6" x14ac:dyDescent="0.25">
      <c r="A1305" s="14">
        <v>627</v>
      </c>
      <c r="B1305" s="15" t="s">
        <v>1229</v>
      </c>
      <c r="C1305" s="15" t="s">
        <v>1133</v>
      </c>
      <c r="D1305" s="15" t="s">
        <v>16</v>
      </c>
      <c r="E1305" s="15" t="s">
        <v>1145</v>
      </c>
      <c r="F1305" s="15" t="s">
        <v>1230</v>
      </c>
    </row>
    <row r="1306" spans="1:6" x14ac:dyDescent="0.25">
      <c r="A1306" s="14">
        <v>5348</v>
      </c>
      <c r="B1306" s="15" t="s">
        <v>13320</v>
      </c>
      <c r="C1306" s="15" t="s">
        <v>1592</v>
      </c>
      <c r="D1306" s="15" t="s">
        <v>1593</v>
      </c>
      <c r="E1306" s="15" t="s">
        <v>1737</v>
      </c>
      <c r="F1306" s="15" t="s">
        <v>9566</v>
      </c>
    </row>
    <row r="1307" spans="1:6" x14ac:dyDescent="0.25">
      <c r="A1307" s="14">
        <v>2085</v>
      </c>
      <c r="B1307" s="15" t="s">
        <v>6544</v>
      </c>
      <c r="C1307" s="15" t="s">
        <v>4104</v>
      </c>
      <c r="D1307" s="15" t="s">
        <v>162</v>
      </c>
      <c r="E1307" s="15" t="s">
        <v>4104</v>
      </c>
      <c r="F1307" s="15" t="s">
        <v>6463</v>
      </c>
    </row>
    <row r="1308" spans="1:6" x14ac:dyDescent="0.25">
      <c r="A1308" s="14">
        <v>2764</v>
      </c>
      <c r="B1308" s="15" t="s">
        <v>8874</v>
      </c>
      <c r="C1308" s="15" t="s">
        <v>1593</v>
      </c>
      <c r="D1308" s="15" t="s">
        <v>1593</v>
      </c>
      <c r="E1308" s="15" t="s">
        <v>8676</v>
      </c>
      <c r="F1308" s="15" t="s">
        <v>28</v>
      </c>
    </row>
    <row r="1309" spans="1:6" x14ac:dyDescent="0.25">
      <c r="A1309" s="14">
        <v>3814</v>
      </c>
      <c r="B1309" s="15" t="s">
        <v>12563</v>
      </c>
      <c r="C1309" s="15" t="s">
        <v>4207</v>
      </c>
      <c r="D1309" s="15" t="s">
        <v>2912</v>
      </c>
      <c r="E1309" s="15" t="s">
        <v>12494</v>
      </c>
      <c r="F1309" s="15" t="s">
        <v>12543</v>
      </c>
    </row>
    <row r="1310" spans="1:6" x14ac:dyDescent="0.25">
      <c r="A1310" s="14">
        <v>2142</v>
      </c>
      <c r="B1310" s="15" t="s">
        <v>6761</v>
      </c>
      <c r="C1310" s="15" t="s">
        <v>4104</v>
      </c>
      <c r="D1310" s="15" t="s">
        <v>162</v>
      </c>
      <c r="E1310" s="15" t="s">
        <v>4104</v>
      </c>
      <c r="F1310" s="15" t="s">
        <v>6463</v>
      </c>
    </row>
    <row r="1311" spans="1:6" x14ac:dyDescent="0.25">
      <c r="A1311" s="14">
        <v>1436</v>
      </c>
      <c r="B1311" s="15" t="s">
        <v>4286</v>
      </c>
      <c r="C1311" s="15" t="s">
        <v>2503</v>
      </c>
      <c r="D1311" s="15" t="s">
        <v>2912</v>
      </c>
      <c r="E1311" s="15" t="s">
        <v>4228</v>
      </c>
      <c r="F1311" s="15" t="s">
        <v>4229</v>
      </c>
    </row>
    <row r="1312" spans="1:6" x14ac:dyDescent="0.25">
      <c r="A1312" s="14">
        <v>6331</v>
      </c>
      <c r="B1312" s="15" t="s">
        <v>13867</v>
      </c>
      <c r="C1312" s="15" t="s">
        <v>2912</v>
      </c>
      <c r="D1312" s="15" t="s">
        <v>2912</v>
      </c>
      <c r="E1312" s="15" t="s">
        <v>2934</v>
      </c>
      <c r="F1312" s="15" t="s">
        <v>723</v>
      </c>
    </row>
    <row r="1313" spans="1:6" x14ac:dyDescent="0.25">
      <c r="A1313" s="14">
        <v>1415</v>
      </c>
      <c r="B1313" s="15" t="s">
        <v>4212</v>
      </c>
      <c r="C1313" s="15" t="s">
        <v>2503</v>
      </c>
      <c r="D1313" s="15" t="s">
        <v>2912</v>
      </c>
      <c r="E1313" s="15" t="s">
        <v>2503</v>
      </c>
      <c r="F1313" s="15" t="s">
        <v>4070</v>
      </c>
    </row>
    <row r="1314" spans="1:6" x14ac:dyDescent="0.25">
      <c r="A1314" s="14">
        <v>3165</v>
      </c>
      <c r="B1314" s="15" t="s">
        <v>10263</v>
      </c>
      <c r="C1314" s="15" t="s">
        <v>9278</v>
      </c>
      <c r="D1314" s="15" t="s">
        <v>1593</v>
      </c>
      <c r="E1314" s="15" t="s">
        <v>4106</v>
      </c>
      <c r="F1314" s="15" t="s">
        <v>9311</v>
      </c>
    </row>
    <row r="1315" spans="1:6" x14ac:dyDescent="0.25">
      <c r="A1315" s="14">
        <v>2161</v>
      </c>
      <c r="B1315" s="15" t="s">
        <v>6826</v>
      </c>
      <c r="C1315" s="15" t="s">
        <v>4104</v>
      </c>
      <c r="D1315" s="15" t="s">
        <v>162</v>
      </c>
      <c r="E1315" s="15" t="s">
        <v>4104</v>
      </c>
      <c r="F1315" s="15" t="s">
        <v>6463</v>
      </c>
    </row>
    <row r="1316" spans="1:6" x14ac:dyDescent="0.25">
      <c r="A1316" s="14">
        <v>5525</v>
      </c>
      <c r="B1316" s="15" t="s">
        <v>13373</v>
      </c>
      <c r="C1316" s="15" t="s">
        <v>4104</v>
      </c>
      <c r="D1316" s="15" t="s">
        <v>162</v>
      </c>
      <c r="E1316" s="15" t="s">
        <v>4104</v>
      </c>
      <c r="F1316" s="15" t="s">
        <v>6483</v>
      </c>
    </row>
    <row r="1317" spans="1:6" x14ac:dyDescent="0.25">
      <c r="A1317" s="14">
        <v>723</v>
      </c>
      <c r="B1317" s="15" t="s">
        <v>1579</v>
      </c>
      <c r="C1317" s="15" t="s">
        <v>1573</v>
      </c>
      <c r="D1317" s="15" t="s">
        <v>16</v>
      </c>
      <c r="E1317" s="15" t="s">
        <v>1573</v>
      </c>
      <c r="F1317" s="15" t="s">
        <v>1574</v>
      </c>
    </row>
    <row r="1318" spans="1:6" x14ac:dyDescent="0.25">
      <c r="A1318" s="14">
        <v>2194</v>
      </c>
      <c r="B1318" s="15" t="s">
        <v>6948</v>
      </c>
      <c r="C1318" s="15" t="s">
        <v>4104</v>
      </c>
      <c r="D1318" s="15" t="s">
        <v>162</v>
      </c>
      <c r="E1318" s="15" t="s">
        <v>4104</v>
      </c>
      <c r="F1318" s="15" t="s">
        <v>6463</v>
      </c>
    </row>
    <row r="1319" spans="1:6" x14ac:dyDescent="0.25">
      <c r="A1319" s="14">
        <v>2137</v>
      </c>
      <c r="B1319" s="15" t="s">
        <v>6746</v>
      </c>
      <c r="C1319" s="15" t="s">
        <v>4104</v>
      </c>
      <c r="D1319" s="15" t="s">
        <v>162</v>
      </c>
      <c r="E1319" s="15" t="s">
        <v>4104</v>
      </c>
      <c r="F1319" s="15" t="s">
        <v>6483</v>
      </c>
    </row>
    <row r="1320" spans="1:6" x14ac:dyDescent="0.25">
      <c r="A1320" s="14">
        <v>3898</v>
      </c>
      <c r="B1320" s="15" t="s">
        <v>12844</v>
      </c>
      <c r="C1320" s="15" t="s">
        <v>4207</v>
      </c>
      <c r="D1320" s="15" t="s">
        <v>2912</v>
      </c>
      <c r="E1320" s="15" t="s">
        <v>12494</v>
      </c>
      <c r="F1320" s="15" t="s">
        <v>12543</v>
      </c>
    </row>
    <row r="1321" spans="1:6" x14ac:dyDescent="0.25">
      <c r="A1321" s="14">
        <v>2070</v>
      </c>
      <c r="B1321" s="15" t="s">
        <v>6487</v>
      </c>
      <c r="C1321" s="15" t="s">
        <v>4104</v>
      </c>
      <c r="D1321" s="15" t="s">
        <v>162</v>
      </c>
      <c r="E1321" s="15" t="s">
        <v>4104</v>
      </c>
      <c r="F1321" s="15" t="s">
        <v>6463</v>
      </c>
    </row>
    <row r="1322" spans="1:6" x14ac:dyDescent="0.25">
      <c r="A1322" s="14">
        <v>3539</v>
      </c>
      <c r="B1322" s="15" t="s">
        <v>11599</v>
      </c>
      <c r="C1322" s="15" t="s">
        <v>11545</v>
      </c>
      <c r="D1322" s="15" t="s">
        <v>6098</v>
      </c>
      <c r="E1322" s="15" t="s">
        <v>11546</v>
      </c>
      <c r="F1322" s="15" t="s">
        <v>11600</v>
      </c>
    </row>
    <row r="1323" spans="1:6" x14ac:dyDescent="0.25">
      <c r="A1323" s="14">
        <v>1692</v>
      </c>
      <c r="B1323" s="15" t="s">
        <v>5119</v>
      </c>
      <c r="C1323" s="15" t="s">
        <v>2503</v>
      </c>
      <c r="D1323" s="15" t="s">
        <v>2912</v>
      </c>
      <c r="E1323" s="15" t="s">
        <v>2503</v>
      </c>
      <c r="F1323" s="15" t="s">
        <v>4141</v>
      </c>
    </row>
    <row r="1324" spans="1:6" x14ac:dyDescent="0.25">
      <c r="A1324" s="14">
        <v>2267</v>
      </c>
      <c r="B1324" s="15" t="s">
        <v>7202</v>
      </c>
      <c r="C1324" s="15" t="s">
        <v>7134</v>
      </c>
      <c r="D1324" s="15" t="s">
        <v>2079</v>
      </c>
      <c r="E1324" s="15" t="s">
        <v>7135</v>
      </c>
      <c r="F1324" s="15" t="s">
        <v>7135</v>
      </c>
    </row>
    <row r="1325" spans="1:6" x14ac:dyDescent="0.25">
      <c r="A1325" s="14">
        <v>2115</v>
      </c>
      <c r="B1325" s="15" t="s">
        <v>6661</v>
      </c>
      <c r="C1325" s="15" t="s">
        <v>4104</v>
      </c>
      <c r="D1325" s="15" t="s">
        <v>162</v>
      </c>
      <c r="E1325" s="15" t="s">
        <v>4104</v>
      </c>
      <c r="F1325" s="15" t="s">
        <v>6483</v>
      </c>
    </row>
    <row r="1326" spans="1:6" x14ac:dyDescent="0.25">
      <c r="A1326" s="14">
        <v>3322</v>
      </c>
      <c r="B1326" s="15" t="s">
        <v>10827</v>
      </c>
      <c r="C1326" s="15" t="s">
        <v>6098</v>
      </c>
      <c r="D1326" s="15" t="s">
        <v>6098</v>
      </c>
      <c r="E1326" s="15" t="s">
        <v>10621</v>
      </c>
      <c r="F1326" s="15" t="s">
        <v>10765</v>
      </c>
    </row>
    <row r="1327" spans="1:6" x14ac:dyDescent="0.25">
      <c r="A1327" s="14">
        <v>1419</v>
      </c>
      <c r="B1327" s="15" t="s">
        <v>4227</v>
      </c>
      <c r="C1327" s="15" t="s">
        <v>2503</v>
      </c>
      <c r="D1327" s="15" t="s">
        <v>2912</v>
      </c>
      <c r="E1327" s="15" t="s">
        <v>4228</v>
      </c>
      <c r="F1327" s="15" t="s">
        <v>4229</v>
      </c>
    </row>
    <row r="1328" spans="1:6" x14ac:dyDescent="0.25">
      <c r="A1328" s="14">
        <v>3282</v>
      </c>
      <c r="B1328" s="15" t="s">
        <v>10671</v>
      </c>
      <c r="C1328" s="15" t="s">
        <v>6098</v>
      </c>
      <c r="D1328" s="15" t="s">
        <v>6098</v>
      </c>
      <c r="E1328" s="15" t="s">
        <v>10621</v>
      </c>
      <c r="F1328" s="15" t="s">
        <v>10638</v>
      </c>
    </row>
    <row r="1329" spans="1:6" x14ac:dyDescent="0.25">
      <c r="A1329" s="14">
        <v>3537</v>
      </c>
      <c r="B1329" s="15" t="s">
        <v>11591</v>
      </c>
      <c r="C1329" s="15" t="s">
        <v>11545</v>
      </c>
      <c r="D1329" s="15" t="s">
        <v>6098</v>
      </c>
      <c r="E1329" s="15" t="s">
        <v>11546</v>
      </c>
      <c r="F1329" s="15" t="s">
        <v>11562</v>
      </c>
    </row>
    <row r="1330" spans="1:6" x14ac:dyDescent="0.25">
      <c r="A1330" s="14">
        <v>2099</v>
      </c>
      <c r="B1330" s="15" t="s">
        <v>6602</v>
      </c>
      <c r="C1330" s="15" t="s">
        <v>4104</v>
      </c>
      <c r="D1330" s="15" t="s">
        <v>162</v>
      </c>
      <c r="E1330" s="15" t="s">
        <v>4104</v>
      </c>
      <c r="F1330" s="15" t="s">
        <v>6463</v>
      </c>
    </row>
    <row r="1331" spans="1:6" x14ac:dyDescent="0.25">
      <c r="A1331" s="14">
        <v>2952</v>
      </c>
      <c r="B1331" s="15" t="s">
        <v>9513</v>
      </c>
      <c r="C1331" s="15" t="s">
        <v>9278</v>
      </c>
      <c r="D1331" s="15" t="s">
        <v>1593</v>
      </c>
      <c r="E1331" s="15" t="s">
        <v>9292</v>
      </c>
      <c r="F1331" s="15" t="s">
        <v>4901</v>
      </c>
    </row>
    <row r="1332" spans="1:6" x14ac:dyDescent="0.25">
      <c r="A1332" s="14">
        <v>1086</v>
      </c>
      <c r="B1332" s="15" t="s">
        <v>2933</v>
      </c>
      <c r="C1332" s="15" t="s">
        <v>2912</v>
      </c>
      <c r="D1332" s="15" t="s">
        <v>2912</v>
      </c>
      <c r="E1332" s="15" t="s">
        <v>2934</v>
      </c>
      <c r="F1332" s="15" t="s">
        <v>2935</v>
      </c>
    </row>
    <row r="1333" spans="1:6" x14ac:dyDescent="0.25">
      <c r="A1333" s="14">
        <v>3889</v>
      </c>
      <c r="B1333" s="15" t="s">
        <v>12813</v>
      </c>
      <c r="C1333" s="15" t="s">
        <v>4207</v>
      </c>
      <c r="D1333" s="15" t="s">
        <v>2912</v>
      </c>
      <c r="E1333" s="15" t="s">
        <v>12494</v>
      </c>
      <c r="F1333" s="15" t="s">
        <v>12534</v>
      </c>
    </row>
    <row r="1334" spans="1:6" x14ac:dyDescent="0.25">
      <c r="A1334" s="14">
        <v>2618</v>
      </c>
      <c r="B1334" s="15" t="s">
        <v>8396</v>
      </c>
      <c r="C1334" s="15" t="s">
        <v>1812</v>
      </c>
      <c r="D1334" s="15" t="s">
        <v>2079</v>
      </c>
      <c r="E1334" s="15" t="s">
        <v>1812</v>
      </c>
      <c r="F1334" s="15" t="s">
        <v>1812</v>
      </c>
    </row>
    <row r="1335" spans="1:6" x14ac:dyDescent="0.25">
      <c r="A1335" s="14">
        <v>3831</v>
      </c>
      <c r="B1335" s="15" t="s">
        <v>8396</v>
      </c>
      <c r="C1335" s="15" t="s">
        <v>4207</v>
      </c>
      <c r="D1335" s="15" t="s">
        <v>2912</v>
      </c>
      <c r="E1335" s="15" t="s">
        <v>12494</v>
      </c>
      <c r="F1335" s="15" t="s">
        <v>12543</v>
      </c>
    </row>
    <row r="1336" spans="1:6" x14ac:dyDescent="0.25">
      <c r="A1336" s="14">
        <v>752</v>
      </c>
      <c r="B1336" s="15" t="s">
        <v>1713</v>
      </c>
      <c r="C1336" s="15" t="s">
        <v>1592</v>
      </c>
      <c r="D1336" s="15" t="s">
        <v>1593</v>
      </c>
      <c r="E1336" s="15" t="s">
        <v>1594</v>
      </c>
      <c r="F1336" s="15" t="s">
        <v>1643</v>
      </c>
    </row>
    <row r="1337" spans="1:6" x14ac:dyDescent="0.25">
      <c r="A1337" s="14">
        <v>2250</v>
      </c>
      <c r="B1337" s="15" t="s">
        <v>7133</v>
      </c>
      <c r="C1337" s="15" t="s">
        <v>7134</v>
      </c>
      <c r="D1337" s="15" t="s">
        <v>2079</v>
      </c>
      <c r="E1337" s="15" t="s">
        <v>7135</v>
      </c>
      <c r="F1337" s="15" t="s">
        <v>7135</v>
      </c>
    </row>
    <row r="1338" spans="1:6" x14ac:dyDescent="0.25">
      <c r="A1338" s="14">
        <v>2118</v>
      </c>
      <c r="B1338" s="15" t="s">
        <v>6673</v>
      </c>
      <c r="C1338" s="15" t="s">
        <v>4104</v>
      </c>
      <c r="D1338" s="15" t="s">
        <v>162</v>
      </c>
      <c r="E1338" s="15" t="s">
        <v>4104</v>
      </c>
      <c r="F1338" s="15" t="s">
        <v>2427</v>
      </c>
    </row>
    <row r="1339" spans="1:6" x14ac:dyDescent="0.25">
      <c r="A1339" s="14">
        <v>2706</v>
      </c>
      <c r="B1339" s="15" t="s">
        <v>8671</v>
      </c>
      <c r="C1339" s="15" t="s">
        <v>8653</v>
      </c>
      <c r="D1339" s="15" t="s">
        <v>1593</v>
      </c>
      <c r="E1339" s="15" t="s">
        <v>1593</v>
      </c>
      <c r="F1339" s="15" t="s">
        <v>8661</v>
      </c>
    </row>
    <row r="1340" spans="1:6" x14ac:dyDescent="0.25">
      <c r="A1340" s="14">
        <v>1131</v>
      </c>
      <c r="B1340" s="15" t="s">
        <v>3127</v>
      </c>
      <c r="C1340" s="15" t="s">
        <v>2912</v>
      </c>
      <c r="D1340" s="15" t="s">
        <v>2912</v>
      </c>
      <c r="E1340" s="15" t="s">
        <v>912</v>
      </c>
      <c r="F1340" s="15" t="s">
        <v>64</v>
      </c>
    </row>
    <row r="1341" spans="1:6" x14ac:dyDescent="0.25">
      <c r="A1341" s="14">
        <v>2178</v>
      </c>
      <c r="B1341" s="15" t="s">
        <v>6891</v>
      </c>
      <c r="C1341" s="15" t="s">
        <v>162</v>
      </c>
      <c r="D1341" s="15" t="s">
        <v>162</v>
      </c>
      <c r="E1341" s="15" t="s">
        <v>162</v>
      </c>
      <c r="F1341" s="15" t="s">
        <v>6723</v>
      </c>
    </row>
    <row r="1342" spans="1:6" x14ac:dyDescent="0.25">
      <c r="A1342" s="14">
        <v>1534</v>
      </c>
      <c r="B1342" s="15" t="s">
        <v>4616</v>
      </c>
      <c r="C1342" s="15" t="s">
        <v>4207</v>
      </c>
      <c r="D1342" s="15" t="s">
        <v>2912</v>
      </c>
      <c r="E1342" s="15" t="s">
        <v>2274</v>
      </c>
      <c r="F1342" s="15" t="s">
        <v>4337</v>
      </c>
    </row>
    <row r="1343" spans="1:6" x14ac:dyDescent="0.25">
      <c r="A1343" s="14">
        <v>900</v>
      </c>
      <c r="B1343" s="15" t="s">
        <v>2270</v>
      </c>
      <c r="C1343" s="15" t="s">
        <v>1573</v>
      </c>
      <c r="D1343" s="15" t="s">
        <v>16</v>
      </c>
      <c r="E1343" s="15" t="s">
        <v>1573</v>
      </c>
      <c r="F1343" s="15" t="s">
        <v>1876</v>
      </c>
    </row>
    <row r="1344" spans="1:6" x14ac:dyDescent="0.25">
      <c r="A1344" s="14">
        <v>2037</v>
      </c>
      <c r="B1344" s="15" t="s">
        <v>6374</v>
      </c>
      <c r="C1344" s="15" t="s">
        <v>5988</v>
      </c>
      <c r="D1344" s="15" t="s">
        <v>627</v>
      </c>
      <c r="E1344" s="15" t="s">
        <v>5988</v>
      </c>
      <c r="F1344" s="15" t="s">
        <v>2379</v>
      </c>
    </row>
    <row r="1345" spans="1:6" x14ac:dyDescent="0.25">
      <c r="A1345" s="14">
        <v>2574</v>
      </c>
      <c r="B1345" s="15" t="s">
        <v>8250</v>
      </c>
      <c r="C1345" s="15" t="s">
        <v>825</v>
      </c>
      <c r="D1345" s="15" t="s">
        <v>2079</v>
      </c>
      <c r="E1345" s="15" t="s">
        <v>7987</v>
      </c>
      <c r="F1345" s="15" t="s">
        <v>7988</v>
      </c>
    </row>
    <row r="1346" spans="1:6" x14ac:dyDescent="0.25">
      <c r="A1346" s="14">
        <v>2400</v>
      </c>
      <c r="B1346" s="15" t="s">
        <v>7666</v>
      </c>
      <c r="C1346" s="15" t="s">
        <v>7431</v>
      </c>
      <c r="D1346" s="15" t="s">
        <v>2079</v>
      </c>
      <c r="E1346" s="15" t="s">
        <v>7431</v>
      </c>
      <c r="F1346" s="15" t="s">
        <v>7432</v>
      </c>
    </row>
    <row r="1347" spans="1:6" x14ac:dyDescent="0.25">
      <c r="A1347" s="14">
        <v>484</v>
      </c>
      <c r="B1347" s="15" t="s">
        <v>658</v>
      </c>
      <c r="C1347" s="15" t="s">
        <v>102</v>
      </c>
      <c r="D1347" s="15" t="s">
        <v>16</v>
      </c>
      <c r="E1347" s="15" t="s">
        <v>609</v>
      </c>
      <c r="F1347" s="15" t="s">
        <v>659</v>
      </c>
    </row>
    <row r="1348" spans="1:6" x14ac:dyDescent="0.25">
      <c r="A1348" s="14">
        <v>3522</v>
      </c>
      <c r="B1348" s="15" t="s">
        <v>11526</v>
      </c>
      <c r="C1348" s="15" t="s">
        <v>6098</v>
      </c>
      <c r="D1348" s="15" t="s">
        <v>6098</v>
      </c>
      <c r="E1348" s="15" t="s">
        <v>10621</v>
      </c>
      <c r="F1348" s="15" t="s">
        <v>10765</v>
      </c>
    </row>
    <row r="1349" spans="1:6" x14ac:dyDescent="0.25">
      <c r="A1349" s="14">
        <v>3319</v>
      </c>
      <c r="B1349" s="15" t="s">
        <v>10815</v>
      </c>
      <c r="C1349" s="15" t="s">
        <v>6098</v>
      </c>
      <c r="D1349" s="15" t="s">
        <v>6098</v>
      </c>
      <c r="E1349" s="15" t="s">
        <v>10621</v>
      </c>
      <c r="F1349" s="15" t="s">
        <v>10621</v>
      </c>
    </row>
    <row r="1350" spans="1:6" x14ac:dyDescent="0.25">
      <c r="A1350" s="14">
        <v>3416</v>
      </c>
      <c r="B1350" s="15" t="s">
        <v>11161</v>
      </c>
      <c r="C1350" s="15" t="s">
        <v>6098</v>
      </c>
      <c r="D1350" s="15" t="s">
        <v>6098</v>
      </c>
      <c r="E1350" s="15" t="s">
        <v>10621</v>
      </c>
      <c r="F1350" s="15" t="s">
        <v>10621</v>
      </c>
    </row>
    <row r="1351" spans="1:6" x14ac:dyDescent="0.25">
      <c r="A1351" s="14">
        <v>435</v>
      </c>
      <c r="B1351" s="15" t="s">
        <v>499</v>
      </c>
      <c r="C1351" s="15" t="s">
        <v>33</v>
      </c>
      <c r="D1351" s="15" t="s">
        <v>16</v>
      </c>
      <c r="E1351" s="15" t="s">
        <v>34</v>
      </c>
      <c r="F1351" s="15" t="s">
        <v>28</v>
      </c>
    </row>
    <row r="1352" spans="1:6" x14ac:dyDescent="0.25">
      <c r="A1352" s="14">
        <v>3708</v>
      </c>
      <c r="B1352" s="15" t="s">
        <v>12210</v>
      </c>
      <c r="C1352" s="15" t="s">
        <v>12170</v>
      </c>
      <c r="D1352" s="15" t="s">
        <v>1593</v>
      </c>
      <c r="E1352" s="15" t="s">
        <v>891</v>
      </c>
      <c r="F1352" s="15" t="s">
        <v>891</v>
      </c>
    </row>
    <row r="1353" spans="1:6" x14ac:dyDescent="0.25">
      <c r="A1353" s="14">
        <v>1235</v>
      </c>
      <c r="B1353" s="15" t="s">
        <v>3510</v>
      </c>
      <c r="C1353" s="15" t="s">
        <v>2912</v>
      </c>
      <c r="D1353" s="15" t="s">
        <v>2912</v>
      </c>
      <c r="E1353" s="15" t="s">
        <v>2912</v>
      </c>
      <c r="F1353" s="15" t="s">
        <v>102</v>
      </c>
    </row>
    <row r="1354" spans="1:6" x14ac:dyDescent="0.25">
      <c r="A1354" s="14">
        <v>2625</v>
      </c>
      <c r="B1354" s="15" t="s">
        <v>3510</v>
      </c>
      <c r="C1354" s="15" t="s">
        <v>1812</v>
      </c>
      <c r="D1354" s="15" t="s">
        <v>2079</v>
      </c>
      <c r="E1354" s="15" t="s">
        <v>1812</v>
      </c>
      <c r="F1354" s="15" t="s">
        <v>1812</v>
      </c>
    </row>
    <row r="1355" spans="1:6" x14ac:dyDescent="0.25">
      <c r="A1355" s="14">
        <v>2292</v>
      </c>
      <c r="B1355" s="15" t="s">
        <v>7291</v>
      </c>
      <c r="C1355" s="15" t="s">
        <v>7134</v>
      </c>
      <c r="D1355" s="15" t="s">
        <v>2079</v>
      </c>
      <c r="E1355" s="15" t="s">
        <v>7134</v>
      </c>
      <c r="F1355" s="15" t="s">
        <v>7185</v>
      </c>
    </row>
    <row r="1356" spans="1:6" x14ac:dyDescent="0.25">
      <c r="A1356" s="14">
        <v>3089</v>
      </c>
      <c r="B1356" s="15" t="s">
        <v>10003</v>
      </c>
      <c r="C1356" s="15" t="s">
        <v>9278</v>
      </c>
      <c r="D1356" s="15" t="s">
        <v>1593</v>
      </c>
      <c r="E1356" s="15" t="s">
        <v>4106</v>
      </c>
      <c r="F1356" s="15" t="s">
        <v>9153</v>
      </c>
    </row>
    <row r="1357" spans="1:6" x14ac:dyDescent="0.25">
      <c r="A1357" s="14">
        <v>3548</v>
      </c>
      <c r="B1357" s="15" t="s">
        <v>11634</v>
      </c>
      <c r="C1357" s="15" t="s">
        <v>11545</v>
      </c>
      <c r="D1357" s="15" t="s">
        <v>6098</v>
      </c>
      <c r="E1357" s="15" t="s">
        <v>3207</v>
      </c>
      <c r="F1357" s="15" t="s">
        <v>11567</v>
      </c>
    </row>
    <row r="1358" spans="1:6" x14ac:dyDescent="0.25">
      <c r="A1358" s="14">
        <v>3618</v>
      </c>
      <c r="B1358" s="15" t="s">
        <v>11900</v>
      </c>
      <c r="C1358" s="15" t="s">
        <v>11545</v>
      </c>
      <c r="D1358" s="15" t="s">
        <v>6098</v>
      </c>
      <c r="E1358" s="15" t="s">
        <v>3207</v>
      </c>
      <c r="F1358" s="15" t="s">
        <v>35</v>
      </c>
    </row>
    <row r="1359" spans="1:6" x14ac:dyDescent="0.25">
      <c r="A1359" s="14">
        <v>2319</v>
      </c>
      <c r="B1359" s="15" t="s">
        <v>7388</v>
      </c>
      <c r="C1359" s="15" t="s">
        <v>7134</v>
      </c>
      <c r="D1359" s="15" t="s">
        <v>2079</v>
      </c>
      <c r="E1359" s="15" t="s">
        <v>7134</v>
      </c>
      <c r="F1359" s="15" t="s">
        <v>7134</v>
      </c>
    </row>
    <row r="1360" spans="1:6" x14ac:dyDescent="0.25">
      <c r="A1360" s="14">
        <v>378</v>
      </c>
      <c r="B1360" s="15" t="s">
        <v>324</v>
      </c>
      <c r="C1360" s="15" t="s">
        <v>15</v>
      </c>
      <c r="D1360" s="15" t="s">
        <v>16</v>
      </c>
      <c r="E1360" s="15" t="s">
        <v>40</v>
      </c>
      <c r="F1360" s="15" t="s">
        <v>76</v>
      </c>
    </row>
    <row r="1361" spans="1:6" x14ac:dyDescent="0.25">
      <c r="A1361" s="14">
        <v>499</v>
      </c>
      <c r="B1361" s="15" t="s">
        <v>324</v>
      </c>
      <c r="C1361" s="15" t="s">
        <v>102</v>
      </c>
      <c r="D1361" s="15" t="s">
        <v>16</v>
      </c>
      <c r="E1361" s="15" t="s">
        <v>621</v>
      </c>
      <c r="F1361" s="15" t="s">
        <v>654</v>
      </c>
    </row>
    <row r="1362" spans="1:6" x14ac:dyDescent="0.25">
      <c r="A1362" s="14">
        <v>1370</v>
      </c>
      <c r="B1362" s="15" t="s">
        <v>4038</v>
      </c>
      <c r="C1362" s="15" t="s">
        <v>3539</v>
      </c>
      <c r="D1362" s="15" t="s">
        <v>2912</v>
      </c>
      <c r="E1362" s="15" t="s">
        <v>2328</v>
      </c>
      <c r="F1362" s="15" t="s">
        <v>417</v>
      </c>
    </row>
    <row r="1363" spans="1:6" x14ac:dyDescent="0.25">
      <c r="A1363" s="14">
        <v>2880</v>
      </c>
      <c r="B1363" s="15" t="s">
        <v>9252</v>
      </c>
      <c r="C1363" s="15" t="s">
        <v>1593</v>
      </c>
      <c r="D1363" s="15" t="s">
        <v>1593</v>
      </c>
      <c r="E1363" s="15" t="s">
        <v>1593</v>
      </c>
      <c r="F1363" s="15" t="s">
        <v>1593</v>
      </c>
    </row>
    <row r="1364" spans="1:6" x14ac:dyDescent="0.25">
      <c r="A1364" s="14">
        <v>1538</v>
      </c>
      <c r="B1364" s="15" t="s">
        <v>4627</v>
      </c>
      <c r="C1364" s="15" t="s">
        <v>2503</v>
      </c>
      <c r="D1364" s="15" t="s">
        <v>2912</v>
      </c>
      <c r="E1364" s="15" t="s">
        <v>2274</v>
      </c>
      <c r="F1364" s="15" t="s">
        <v>2274</v>
      </c>
    </row>
    <row r="1365" spans="1:6" x14ac:dyDescent="0.25">
      <c r="A1365" s="14">
        <v>3420</v>
      </c>
      <c r="B1365" s="15" t="s">
        <v>11176</v>
      </c>
      <c r="C1365" s="15" t="s">
        <v>10602</v>
      </c>
      <c r="D1365" s="15" t="s">
        <v>6098</v>
      </c>
      <c r="E1365" s="15" t="s">
        <v>6098</v>
      </c>
      <c r="F1365" s="15" t="s">
        <v>6099</v>
      </c>
    </row>
    <row r="1366" spans="1:6" x14ac:dyDescent="0.25">
      <c r="A1366" s="14">
        <v>3747</v>
      </c>
      <c r="B1366" s="15" t="s">
        <v>12340</v>
      </c>
      <c r="C1366" s="15" t="s">
        <v>12170</v>
      </c>
      <c r="D1366" s="15" t="s">
        <v>1593</v>
      </c>
      <c r="E1366" s="15" t="s">
        <v>891</v>
      </c>
      <c r="F1366" s="15" t="s">
        <v>891</v>
      </c>
    </row>
    <row r="1367" spans="1:6" x14ac:dyDescent="0.25">
      <c r="A1367" s="14">
        <v>2717</v>
      </c>
      <c r="B1367" s="15" t="s">
        <v>8709</v>
      </c>
      <c r="C1367" s="15" t="s">
        <v>8653</v>
      </c>
      <c r="D1367" s="15" t="s">
        <v>1593</v>
      </c>
      <c r="E1367" s="15" t="s">
        <v>1593</v>
      </c>
      <c r="F1367" s="15" t="s">
        <v>8661</v>
      </c>
    </row>
    <row r="1368" spans="1:6" x14ac:dyDescent="0.25">
      <c r="A1368" s="14">
        <v>2760</v>
      </c>
      <c r="B1368" s="15" t="s">
        <v>8859</v>
      </c>
      <c r="C1368" s="15" t="s">
        <v>1593</v>
      </c>
      <c r="D1368" s="15" t="s">
        <v>1593</v>
      </c>
      <c r="E1368" s="15" t="s">
        <v>1593</v>
      </c>
      <c r="F1368" s="15" t="s">
        <v>8740</v>
      </c>
    </row>
    <row r="1369" spans="1:6" x14ac:dyDescent="0.25">
      <c r="A1369" s="14">
        <v>2803</v>
      </c>
      <c r="B1369" s="15" t="s">
        <v>9007</v>
      </c>
      <c r="C1369" s="15" t="s">
        <v>8653</v>
      </c>
      <c r="D1369" s="15" t="s">
        <v>1593</v>
      </c>
      <c r="E1369" s="15" t="s">
        <v>1593</v>
      </c>
      <c r="F1369" s="15" t="s">
        <v>7590</v>
      </c>
    </row>
    <row r="1370" spans="1:6" x14ac:dyDescent="0.25">
      <c r="A1370" s="14">
        <v>3738</v>
      </c>
      <c r="B1370" s="15" t="s">
        <v>12308</v>
      </c>
      <c r="C1370" s="15" t="s">
        <v>12170</v>
      </c>
      <c r="D1370" s="15" t="s">
        <v>1593</v>
      </c>
      <c r="E1370" s="15" t="s">
        <v>891</v>
      </c>
      <c r="F1370" s="15" t="s">
        <v>891</v>
      </c>
    </row>
    <row r="1371" spans="1:6" x14ac:dyDescent="0.25">
      <c r="A1371" s="14">
        <v>431</v>
      </c>
      <c r="B1371" s="15" t="s">
        <v>484</v>
      </c>
      <c r="C1371" s="15" t="s">
        <v>46</v>
      </c>
      <c r="D1371" s="15" t="s">
        <v>16</v>
      </c>
      <c r="E1371" s="15" t="s">
        <v>47</v>
      </c>
      <c r="F1371" s="15" t="s">
        <v>220</v>
      </c>
    </row>
    <row r="1372" spans="1:6" x14ac:dyDescent="0.25">
      <c r="A1372" s="14">
        <v>1156</v>
      </c>
      <c r="B1372" s="15" t="s">
        <v>3218</v>
      </c>
      <c r="C1372" s="15" t="s">
        <v>2912</v>
      </c>
      <c r="D1372" s="15" t="s">
        <v>2912</v>
      </c>
      <c r="E1372" s="15" t="s">
        <v>2912</v>
      </c>
      <c r="F1372" s="15" t="s">
        <v>254</v>
      </c>
    </row>
    <row r="1373" spans="1:6" x14ac:dyDescent="0.25">
      <c r="A1373" s="14">
        <v>3690</v>
      </c>
      <c r="B1373" s="15" t="s">
        <v>12156</v>
      </c>
      <c r="C1373" s="15" t="s">
        <v>11545</v>
      </c>
      <c r="D1373" s="15" t="s">
        <v>6098</v>
      </c>
      <c r="E1373" s="15" t="s">
        <v>11546</v>
      </c>
      <c r="F1373" s="15" t="s">
        <v>11562</v>
      </c>
    </row>
    <row r="1374" spans="1:6" x14ac:dyDescent="0.25">
      <c r="A1374" s="14">
        <v>6395</v>
      </c>
      <c r="B1374" s="15" t="s">
        <v>13928</v>
      </c>
      <c r="C1374" s="15" t="s">
        <v>10602</v>
      </c>
      <c r="D1374" s="15" t="s">
        <v>6098</v>
      </c>
      <c r="E1374" s="15" t="s">
        <v>10603</v>
      </c>
      <c r="F1374" s="15" t="s">
        <v>10644</v>
      </c>
    </row>
    <row r="1375" spans="1:6" x14ac:dyDescent="0.25">
      <c r="A1375" s="14">
        <v>3039</v>
      </c>
      <c r="B1375" s="15" t="s">
        <v>9816</v>
      </c>
      <c r="C1375" s="15" t="s">
        <v>1592</v>
      </c>
      <c r="D1375" s="15" t="s">
        <v>1593</v>
      </c>
      <c r="E1375" s="15" t="s">
        <v>1594</v>
      </c>
      <c r="F1375" s="15" t="s">
        <v>1595</v>
      </c>
    </row>
    <row r="1376" spans="1:6" x14ac:dyDescent="0.25">
      <c r="A1376" s="14">
        <v>1994</v>
      </c>
      <c r="B1376" s="15" t="s">
        <v>6226</v>
      </c>
      <c r="C1376" s="15" t="s">
        <v>5988</v>
      </c>
      <c r="D1376" s="15" t="s">
        <v>627</v>
      </c>
      <c r="E1376" s="15" t="s">
        <v>5988</v>
      </c>
      <c r="F1376" s="15" t="s">
        <v>2379</v>
      </c>
    </row>
    <row r="1377" spans="1:6" x14ac:dyDescent="0.25">
      <c r="A1377" s="14">
        <v>2396</v>
      </c>
      <c r="B1377" s="15" t="s">
        <v>6226</v>
      </c>
      <c r="C1377" s="15" t="s">
        <v>7431</v>
      </c>
      <c r="D1377" s="15" t="s">
        <v>2079</v>
      </c>
      <c r="E1377" s="15" t="s">
        <v>7482</v>
      </c>
      <c r="F1377" s="15" t="s">
        <v>7483</v>
      </c>
    </row>
    <row r="1378" spans="1:6" x14ac:dyDescent="0.25">
      <c r="A1378" s="14">
        <v>1734</v>
      </c>
      <c r="B1378" s="15" t="s">
        <v>5268</v>
      </c>
      <c r="C1378" s="15" t="s">
        <v>671</v>
      </c>
      <c r="D1378" s="15" t="s">
        <v>16</v>
      </c>
      <c r="E1378" s="15" t="s">
        <v>5269</v>
      </c>
      <c r="F1378" s="15" t="s">
        <v>5270</v>
      </c>
    </row>
    <row r="1379" spans="1:6" x14ac:dyDescent="0.25">
      <c r="A1379" s="14">
        <v>3421</v>
      </c>
      <c r="B1379" s="15" t="s">
        <v>11180</v>
      </c>
      <c r="C1379" s="15" t="s">
        <v>10602</v>
      </c>
      <c r="D1379" s="15" t="s">
        <v>6098</v>
      </c>
      <c r="E1379" s="15" t="s">
        <v>6098</v>
      </c>
      <c r="F1379" s="15" t="s">
        <v>6099</v>
      </c>
    </row>
    <row r="1380" spans="1:6" x14ac:dyDescent="0.25">
      <c r="A1380" s="14">
        <v>1271</v>
      </c>
      <c r="B1380" s="15" t="s">
        <v>3662</v>
      </c>
      <c r="C1380" s="15" t="s">
        <v>3539</v>
      </c>
      <c r="D1380" s="15" t="s">
        <v>2912</v>
      </c>
      <c r="E1380" s="15" t="s">
        <v>2358</v>
      </c>
      <c r="F1380" s="15" t="s">
        <v>3663</v>
      </c>
    </row>
    <row r="1381" spans="1:6" x14ac:dyDescent="0.25">
      <c r="A1381" s="14">
        <v>651</v>
      </c>
      <c r="B1381" s="15" t="s">
        <v>1317</v>
      </c>
      <c r="C1381" s="15" t="s">
        <v>1133</v>
      </c>
      <c r="D1381" s="15" t="s">
        <v>16</v>
      </c>
      <c r="E1381" s="15" t="s">
        <v>1155</v>
      </c>
      <c r="F1381" s="15" t="s">
        <v>1318</v>
      </c>
    </row>
    <row r="1382" spans="1:6" x14ac:dyDescent="0.25">
      <c r="A1382" s="14">
        <v>1111</v>
      </c>
      <c r="B1382" s="15" t="s">
        <v>3041</v>
      </c>
      <c r="C1382" s="15" t="s">
        <v>2912</v>
      </c>
      <c r="D1382" s="15" t="s">
        <v>2912</v>
      </c>
      <c r="E1382" s="15" t="s">
        <v>2922</v>
      </c>
      <c r="F1382" s="15" t="s">
        <v>2923</v>
      </c>
    </row>
    <row r="1383" spans="1:6" x14ac:dyDescent="0.25">
      <c r="A1383" s="14">
        <v>2690</v>
      </c>
      <c r="B1383" s="15" t="s">
        <v>8612</v>
      </c>
      <c r="C1383" s="15" t="s">
        <v>1812</v>
      </c>
      <c r="D1383" s="15" t="s">
        <v>2079</v>
      </c>
      <c r="E1383" s="15" t="s">
        <v>8328</v>
      </c>
      <c r="F1383" s="15" t="s">
        <v>2830</v>
      </c>
    </row>
    <row r="1384" spans="1:6" x14ac:dyDescent="0.25">
      <c r="A1384" s="14">
        <v>3006</v>
      </c>
      <c r="B1384" s="15" t="s">
        <v>9699</v>
      </c>
      <c r="C1384" s="15" t="s">
        <v>9278</v>
      </c>
      <c r="D1384" s="15" t="s">
        <v>1593</v>
      </c>
      <c r="E1384" s="15" t="s">
        <v>9292</v>
      </c>
      <c r="F1384" s="15" t="s">
        <v>9338</v>
      </c>
    </row>
    <row r="1385" spans="1:6" x14ac:dyDescent="0.25">
      <c r="A1385" s="14">
        <v>1976</v>
      </c>
      <c r="B1385" s="15" t="s">
        <v>6160</v>
      </c>
      <c r="C1385" s="15" t="s">
        <v>5988</v>
      </c>
      <c r="D1385" s="15" t="s">
        <v>627</v>
      </c>
      <c r="E1385" s="15" t="s">
        <v>5988</v>
      </c>
      <c r="F1385" s="15" t="s">
        <v>6025</v>
      </c>
    </row>
    <row r="1386" spans="1:6" x14ac:dyDescent="0.25">
      <c r="A1386" s="14">
        <v>5703</v>
      </c>
      <c r="B1386" s="15" t="s">
        <v>13552</v>
      </c>
      <c r="C1386" s="15" t="s">
        <v>5988</v>
      </c>
      <c r="D1386" s="15" t="s">
        <v>6098</v>
      </c>
      <c r="E1386" s="15" t="s">
        <v>6098</v>
      </c>
      <c r="F1386" s="15" t="s">
        <v>6099</v>
      </c>
    </row>
    <row r="1387" spans="1:6" x14ac:dyDescent="0.25">
      <c r="A1387" s="14">
        <v>6398</v>
      </c>
      <c r="B1387" s="15" t="s">
        <v>13941</v>
      </c>
      <c r="C1387" s="15" t="s">
        <v>10602</v>
      </c>
      <c r="D1387" s="15" t="s">
        <v>6098</v>
      </c>
      <c r="E1387" s="15" t="s">
        <v>10603</v>
      </c>
      <c r="F1387" s="15" t="s">
        <v>10644</v>
      </c>
    </row>
    <row r="1388" spans="1:6" x14ac:dyDescent="0.25">
      <c r="A1388" s="14">
        <v>5812</v>
      </c>
      <c r="B1388" s="15" t="s">
        <v>13640</v>
      </c>
      <c r="C1388" s="15" t="s">
        <v>5988</v>
      </c>
      <c r="D1388" s="15" t="s">
        <v>627</v>
      </c>
      <c r="E1388" s="15" t="s">
        <v>5988</v>
      </c>
      <c r="F1388" s="15" t="s">
        <v>6025</v>
      </c>
    </row>
    <row r="1389" spans="1:6" x14ac:dyDescent="0.25">
      <c r="A1389" s="14">
        <v>1944</v>
      </c>
      <c r="B1389" s="15" t="s">
        <v>6024</v>
      </c>
      <c r="C1389" s="15" t="s">
        <v>5988</v>
      </c>
      <c r="D1389" s="15" t="s">
        <v>627</v>
      </c>
      <c r="E1389" s="15" t="s">
        <v>5988</v>
      </c>
      <c r="F1389" s="15" t="s">
        <v>6025</v>
      </c>
    </row>
    <row r="1390" spans="1:6" x14ac:dyDescent="0.25">
      <c r="A1390" s="14">
        <v>1048</v>
      </c>
      <c r="B1390" s="15" t="s">
        <v>2798</v>
      </c>
      <c r="C1390" s="15" t="s">
        <v>1592</v>
      </c>
      <c r="D1390" s="15" t="s">
        <v>1593</v>
      </c>
      <c r="E1390" s="15" t="s">
        <v>1594</v>
      </c>
      <c r="F1390" s="15" t="s">
        <v>1971</v>
      </c>
    </row>
    <row r="1391" spans="1:6" x14ac:dyDescent="0.25">
      <c r="A1391" s="14">
        <v>4899</v>
      </c>
      <c r="B1391" s="15" t="s">
        <v>12947</v>
      </c>
      <c r="C1391" s="15" t="s">
        <v>2503</v>
      </c>
      <c r="D1391" s="15" t="s">
        <v>2912</v>
      </c>
      <c r="E1391" s="15" t="s">
        <v>2503</v>
      </c>
      <c r="F1391" s="15" t="s">
        <v>4058</v>
      </c>
    </row>
    <row r="1392" spans="1:6" x14ac:dyDescent="0.25">
      <c r="A1392" s="14">
        <v>5861</v>
      </c>
      <c r="B1392" s="15" t="s">
        <v>13669</v>
      </c>
      <c r="C1392" s="15" t="s">
        <v>5988</v>
      </c>
      <c r="D1392" s="15" t="s">
        <v>6098</v>
      </c>
      <c r="E1392" s="15" t="s">
        <v>6098</v>
      </c>
      <c r="F1392" s="15" t="s">
        <v>6099</v>
      </c>
    </row>
    <row r="1393" spans="1:6" x14ac:dyDescent="0.25">
      <c r="A1393" s="14">
        <v>5551</v>
      </c>
      <c r="B1393" s="15" t="s">
        <v>13412</v>
      </c>
      <c r="C1393" s="15" t="s">
        <v>10602</v>
      </c>
      <c r="D1393" s="15" t="s">
        <v>6098</v>
      </c>
      <c r="E1393" s="15" t="s">
        <v>10621</v>
      </c>
      <c r="F1393" s="15" t="s">
        <v>2397</v>
      </c>
    </row>
    <row r="1394" spans="1:6" x14ac:dyDescent="0.25">
      <c r="A1394" s="14">
        <v>5705</v>
      </c>
      <c r="B1394" s="15" t="s">
        <v>13561</v>
      </c>
      <c r="C1394" s="15" t="s">
        <v>5988</v>
      </c>
      <c r="D1394" s="15" t="s">
        <v>627</v>
      </c>
      <c r="E1394" s="15" t="s">
        <v>5988</v>
      </c>
      <c r="F1394" s="15" t="s">
        <v>6025</v>
      </c>
    </row>
    <row r="1395" spans="1:6" x14ac:dyDescent="0.25">
      <c r="A1395" s="14">
        <v>1932</v>
      </c>
      <c r="B1395" s="15" t="s">
        <v>5979</v>
      </c>
      <c r="C1395" s="15" t="s">
        <v>627</v>
      </c>
      <c r="D1395" s="15" t="s">
        <v>627</v>
      </c>
      <c r="E1395" s="15" t="s">
        <v>5322</v>
      </c>
      <c r="F1395" s="15" t="s">
        <v>254</v>
      </c>
    </row>
    <row r="1396" spans="1:6" x14ac:dyDescent="0.25">
      <c r="A1396" s="14">
        <v>6555</v>
      </c>
      <c r="B1396" s="15" t="s">
        <v>5979</v>
      </c>
      <c r="C1396" s="15" t="s">
        <v>671</v>
      </c>
      <c r="D1396" s="15" t="s">
        <v>16</v>
      </c>
      <c r="E1396" s="15" t="s">
        <v>5264</v>
      </c>
      <c r="F1396" s="15" t="s">
        <v>1719</v>
      </c>
    </row>
    <row r="1397" spans="1:6" x14ac:dyDescent="0.25">
      <c r="A1397" s="14">
        <v>5877</v>
      </c>
      <c r="B1397" s="15" t="s">
        <v>13695</v>
      </c>
      <c r="C1397" s="15" t="s">
        <v>5988</v>
      </c>
      <c r="D1397" s="15" t="s">
        <v>627</v>
      </c>
      <c r="E1397" s="15" t="s">
        <v>5988</v>
      </c>
      <c r="F1397" s="15" t="s">
        <v>6025</v>
      </c>
    </row>
    <row r="1398" spans="1:6" x14ac:dyDescent="0.25">
      <c r="A1398" s="14">
        <v>4972</v>
      </c>
      <c r="B1398" s="15" t="s">
        <v>13031</v>
      </c>
      <c r="C1398" s="15" t="s">
        <v>5988</v>
      </c>
      <c r="D1398" s="15" t="s">
        <v>6098</v>
      </c>
      <c r="E1398" s="15" t="s">
        <v>6098</v>
      </c>
      <c r="F1398" s="15" t="s">
        <v>6099</v>
      </c>
    </row>
    <row r="1399" spans="1:6" x14ac:dyDescent="0.25">
      <c r="A1399" s="14">
        <v>2769</v>
      </c>
      <c r="B1399" s="15" t="s">
        <v>8893</v>
      </c>
      <c r="C1399" s="15" t="s">
        <v>1593</v>
      </c>
      <c r="D1399" s="15" t="s">
        <v>1593</v>
      </c>
      <c r="E1399" s="15" t="s">
        <v>1593</v>
      </c>
      <c r="F1399" s="15" t="s">
        <v>8688</v>
      </c>
    </row>
    <row r="1400" spans="1:6" x14ac:dyDescent="0.25">
      <c r="A1400" s="14">
        <v>2090</v>
      </c>
      <c r="B1400" s="15" t="s">
        <v>6564</v>
      </c>
      <c r="C1400" s="15" t="s">
        <v>4104</v>
      </c>
      <c r="D1400" s="15" t="s">
        <v>162</v>
      </c>
      <c r="E1400" s="15" t="s">
        <v>4104</v>
      </c>
      <c r="F1400" s="15" t="s">
        <v>6483</v>
      </c>
    </row>
    <row r="1401" spans="1:6" x14ac:dyDescent="0.25">
      <c r="A1401" s="14">
        <v>2546</v>
      </c>
      <c r="B1401" s="15" t="s">
        <v>8159</v>
      </c>
      <c r="C1401" s="15" t="s">
        <v>825</v>
      </c>
      <c r="D1401" s="15" t="s">
        <v>2079</v>
      </c>
      <c r="E1401" s="15" t="s">
        <v>825</v>
      </c>
      <c r="F1401" s="15" t="s">
        <v>7240</v>
      </c>
    </row>
    <row r="1402" spans="1:6" x14ac:dyDescent="0.25">
      <c r="A1402" s="14">
        <v>2019</v>
      </c>
      <c r="B1402" s="15" t="s">
        <v>6318</v>
      </c>
      <c r="C1402" s="15" t="s">
        <v>5988</v>
      </c>
      <c r="D1402" s="15" t="s">
        <v>627</v>
      </c>
      <c r="E1402" s="15" t="s">
        <v>5988</v>
      </c>
      <c r="F1402" s="15" t="s">
        <v>5988</v>
      </c>
    </row>
    <row r="1403" spans="1:6" x14ac:dyDescent="0.25">
      <c r="A1403" s="14">
        <v>2638</v>
      </c>
      <c r="B1403" s="15" t="s">
        <v>8465</v>
      </c>
      <c r="C1403" s="15" t="s">
        <v>1812</v>
      </c>
      <c r="D1403" s="15" t="s">
        <v>2079</v>
      </c>
      <c r="E1403" s="15" t="s">
        <v>1812</v>
      </c>
      <c r="F1403" s="15" t="s">
        <v>1812</v>
      </c>
    </row>
    <row r="1404" spans="1:6" x14ac:dyDescent="0.25">
      <c r="A1404" s="14">
        <v>761</v>
      </c>
      <c r="B1404" s="15" t="s">
        <v>1755</v>
      </c>
      <c r="C1404" s="15" t="s">
        <v>1573</v>
      </c>
      <c r="D1404" s="15" t="s">
        <v>16</v>
      </c>
      <c r="E1404" s="15" t="s">
        <v>1573</v>
      </c>
      <c r="F1404" s="15" t="s">
        <v>1687</v>
      </c>
    </row>
    <row r="1405" spans="1:6" x14ac:dyDescent="0.25">
      <c r="A1405" s="14">
        <v>2155</v>
      </c>
      <c r="B1405" s="15" t="s">
        <v>3002</v>
      </c>
      <c r="C1405" s="15" t="s">
        <v>162</v>
      </c>
      <c r="D1405" s="15" t="s">
        <v>162</v>
      </c>
      <c r="E1405" s="15" t="s">
        <v>682</v>
      </c>
      <c r="F1405" s="15" t="s">
        <v>3002</v>
      </c>
    </row>
    <row r="1406" spans="1:6" x14ac:dyDescent="0.25">
      <c r="A1406" s="14">
        <v>2203</v>
      </c>
      <c r="B1406" s="15" t="s">
        <v>6969</v>
      </c>
      <c r="C1406" s="15" t="s">
        <v>162</v>
      </c>
      <c r="D1406" s="15" t="s">
        <v>162</v>
      </c>
      <c r="E1406" s="15" t="s">
        <v>254</v>
      </c>
      <c r="F1406" s="15" t="s">
        <v>16</v>
      </c>
    </row>
    <row r="1407" spans="1:6" x14ac:dyDescent="0.25">
      <c r="A1407" s="14">
        <v>1157</v>
      </c>
      <c r="B1407" s="15" t="s">
        <v>3222</v>
      </c>
      <c r="C1407" s="15" t="s">
        <v>2912</v>
      </c>
      <c r="D1407" s="15" t="s">
        <v>2912</v>
      </c>
      <c r="E1407" s="15" t="s">
        <v>2950</v>
      </c>
      <c r="F1407" s="15" t="s">
        <v>3002</v>
      </c>
    </row>
    <row r="1408" spans="1:6" x14ac:dyDescent="0.25">
      <c r="A1408" s="14">
        <v>2323</v>
      </c>
      <c r="B1408" s="15" t="s">
        <v>7398</v>
      </c>
      <c r="C1408" s="15" t="s">
        <v>7134</v>
      </c>
      <c r="D1408" s="15" t="s">
        <v>2079</v>
      </c>
      <c r="E1408" s="15" t="s">
        <v>7134</v>
      </c>
      <c r="F1408" s="15" t="s">
        <v>7134</v>
      </c>
    </row>
    <row r="1409" spans="1:6" x14ac:dyDescent="0.25">
      <c r="A1409" s="14">
        <v>3855</v>
      </c>
      <c r="B1409" s="15" t="s">
        <v>12698</v>
      </c>
      <c r="C1409" s="15" t="s">
        <v>4207</v>
      </c>
      <c r="D1409" s="15" t="s">
        <v>2912</v>
      </c>
      <c r="E1409" s="15" t="s">
        <v>12494</v>
      </c>
      <c r="F1409" s="15" t="s">
        <v>12534</v>
      </c>
    </row>
    <row r="1410" spans="1:6" x14ac:dyDescent="0.25">
      <c r="A1410" s="14">
        <v>1809</v>
      </c>
      <c r="B1410" s="15" t="s">
        <v>5549</v>
      </c>
      <c r="C1410" s="15" t="s">
        <v>627</v>
      </c>
      <c r="D1410" s="15" t="s">
        <v>627</v>
      </c>
      <c r="E1410" s="15" t="s">
        <v>627</v>
      </c>
      <c r="F1410" s="15" t="s">
        <v>5221</v>
      </c>
    </row>
    <row r="1411" spans="1:6" x14ac:dyDescent="0.25">
      <c r="A1411" s="14">
        <v>319</v>
      </c>
      <c r="B1411" s="15" t="s">
        <v>80</v>
      </c>
      <c r="C1411" s="15" t="s">
        <v>33</v>
      </c>
      <c r="D1411" s="15" t="s">
        <v>16</v>
      </c>
      <c r="E1411" s="15" t="s">
        <v>53</v>
      </c>
      <c r="F1411" s="15" t="s">
        <v>81</v>
      </c>
    </row>
    <row r="1412" spans="1:6" x14ac:dyDescent="0.25">
      <c r="A1412" s="14">
        <v>3561</v>
      </c>
      <c r="B1412" s="15" t="s">
        <v>11683</v>
      </c>
      <c r="C1412" s="15" t="s">
        <v>11545</v>
      </c>
      <c r="D1412" s="15" t="s">
        <v>6098</v>
      </c>
      <c r="E1412" s="15" t="s">
        <v>3207</v>
      </c>
      <c r="F1412" s="15" t="s">
        <v>11551</v>
      </c>
    </row>
    <row r="1413" spans="1:6" x14ac:dyDescent="0.25">
      <c r="A1413" s="14">
        <v>1142</v>
      </c>
      <c r="B1413" s="15" t="s">
        <v>3167</v>
      </c>
      <c r="C1413" s="15" t="s">
        <v>2912</v>
      </c>
      <c r="D1413" s="15" t="s">
        <v>2912</v>
      </c>
      <c r="E1413" s="15" t="s">
        <v>2912</v>
      </c>
      <c r="F1413" s="15" t="s">
        <v>2211</v>
      </c>
    </row>
    <row r="1414" spans="1:6" x14ac:dyDescent="0.25">
      <c r="A1414" s="14">
        <v>592</v>
      </c>
      <c r="B1414" s="15" t="s">
        <v>1080</v>
      </c>
      <c r="C1414" s="15" t="s">
        <v>102</v>
      </c>
      <c r="D1414" s="15" t="s">
        <v>16</v>
      </c>
      <c r="E1414" s="15" t="s">
        <v>102</v>
      </c>
      <c r="F1414" s="15" t="s">
        <v>687</v>
      </c>
    </row>
    <row r="1415" spans="1:6" x14ac:dyDescent="0.25">
      <c r="A1415" s="14">
        <v>1159</v>
      </c>
      <c r="B1415" s="15" t="s">
        <v>3230</v>
      </c>
      <c r="C1415" s="15" t="s">
        <v>2912</v>
      </c>
      <c r="D1415" s="15" t="s">
        <v>2912</v>
      </c>
      <c r="E1415" s="15" t="s">
        <v>2912</v>
      </c>
      <c r="F1415" s="15" t="s">
        <v>16</v>
      </c>
    </row>
    <row r="1416" spans="1:6" x14ac:dyDescent="0.25">
      <c r="A1416" s="14">
        <v>619</v>
      </c>
      <c r="B1416" s="15" t="s">
        <v>1198</v>
      </c>
      <c r="C1416" s="15" t="s">
        <v>102</v>
      </c>
      <c r="D1416" s="15" t="s">
        <v>16</v>
      </c>
      <c r="E1416" s="15" t="s">
        <v>621</v>
      </c>
      <c r="F1416" s="15" t="s">
        <v>622</v>
      </c>
    </row>
    <row r="1417" spans="1:6" x14ac:dyDescent="0.25">
      <c r="A1417" s="14">
        <v>530</v>
      </c>
      <c r="B1417" s="15" t="s">
        <v>846</v>
      </c>
      <c r="C1417" s="15" t="s">
        <v>102</v>
      </c>
      <c r="D1417" s="15" t="s">
        <v>16</v>
      </c>
      <c r="E1417" s="15" t="s">
        <v>621</v>
      </c>
      <c r="F1417" s="15" t="s">
        <v>676</v>
      </c>
    </row>
    <row r="1418" spans="1:6" x14ac:dyDescent="0.25">
      <c r="A1418" s="14">
        <v>1997</v>
      </c>
      <c r="B1418" s="15" t="s">
        <v>6234</v>
      </c>
      <c r="C1418" s="15" t="s">
        <v>5988</v>
      </c>
      <c r="D1418" s="15" t="s">
        <v>627</v>
      </c>
      <c r="E1418" s="15" t="s">
        <v>5988</v>
      </c>
      <c r="F1418" s="15" t="s">
        <v>6040</v>
      </c>
    </row>
    <row r="1419" spans="1:6" x14ac:dyDescent="0.25">
      <c r="A1419" s="14">
        <v>653</v>
      </c>
      <c r="B1419" s="15" t="s">
        <v>1326</v>
      </c>
      <c r="C1419" s="15" t="s">
        <v>1133</v>
      </c>
      <c r="D1419" s="15" t="s">
        <v>16</v>
      </c>
      <c r="E1419" s="15" t="s">
        <v>1133</v>
      </c>
      <c r="F1419" s="15" t="s">
        <v>1150</v>
      </c>
    </row>
    <row r="1420" spans="1:6" x14ac:dyDescent="0.25">
      <c r="A1420" s="14">
        <v>3619</v>
      </c>
      <c r="B1420" s="15" t="s">
        <v>11903</v>
      </c>
      <c r="C1420" s="15" t="s">
        <v>11545</v>
      </c>
      <c r="D1420" s="15" t="s">
        <v>6098</v>
      </c>
      <c r="E1420" s="15" t="s">
        <v>11546</v>
      </c>
      <c r="F1420" s="15" t="s">
        <v>6050</v>
      </c>
    </row>
    <row r="1421" spans="1:6" x14ac:dyDescent="0.25">
      <c r="A1421" s="14">
        <v>2650</v>
      </c>
      <c r="B1421" s="15" t="s">
        <v>8496</v>
      </c>
      <c r="C1421" s="15" t="s">
        <v>1812</v>
      </c>
      <c r="D1421" s="15" t="s">
        <v>2079</v>
      </c>
      <c r="E1421" s="15" t="s">
        <v>8313</v>
      </c>
      <c r="F1421" s="15" t="s">
        <v>2455</v>
      </c>
    </row>
    <row r="1422" spans="1:6" x14ac:dyDescent="0.25">
      <c r="A1422" s="14">
        <v>2208</v>
      </c>
      <c r="B1422" s="15" t="s">
        <v>6987</v>
      </c>
      <c r="C1422" s="15" t="s">
        <v>162</v>
      </c>
      <c r="D1422" s="15" t="s">
        <v>162</v>
      </c>
      <c r="E1422" s="15" t="s">
        <v>6475</v>
      </c>
      <c r="F1422" s="15" t="s">
        <v>64</v>
      </c>
    </row>
    <row r="1423" spans="1:6" x14ac:dyDescent="0.25">
      <c r="A1423" s="14">
        <v>504</v>
      </c>
      <c r="B1423" s="15" t="s">
        <v>745</v>
      </c>
      <c r="C1423" s="15" t="s">
        <v>102</v>
      </c>
      <c r="D1423" s="15" t="s">
        <v>16</v>
      </c>
      <c r="E1423" s="15" t="s">
        <v>102</v>
      </c>
      <c r="F1423" s="15" t="s">
        <v>102</v>
      </c>
    </row>
    <row r="1424" spans="1:6" x14ac:dyDescent="0.25">
      <c r="A1424" s="14">
        <v>2156</v>
      </c>
      <c r="B1424" s="15" t="s">
        <v>6807</v>
      </c>
      <c r="C1424" s="15" t="s">
        <v>162</v>
      </c>
      <c r="D1424" s="15" t="s">
        <v>162</v>
      </c>
      <c r="E1424" s="15" t="s">
        <v>162</v>
      </c>
      <c r="F1424" s="15" t="s">
        <v>162</v>
      </c>
    </row>
    <row r="1425" spans="1:6" x14ac:dyDescent="0.25">
      <c r="A1425" s="14">
        <v>1296</v>
      </c>
      <c r="B1425" s="15" t="s">
        <v>3763</v>
      </c>
      <c r="C1425" s="15" t="s">
        <v>3539</v>
      </c>
      <c r="D1425" s="15" t="s">
        <v>2912</v>
      </c>
      <c r="E1425" s="15" t="s">
        <v>2358</v>
      </c>
      <c r="F1425" s="15" t="s">
        <v>1594</v>
      </c>
    </row>
    <row r="1426" spans="1:6" x14ac:dyDescent="0.25">
      <c r="A1426" s="14">
        <v>3058</v>
      </c>
      <c r="B1426" s="15" t="s">
        <v>9889</v>
      </c>
      <c r="C1426" s="15" t="s">
        <v>9278</v>
      </c>
      <c r="D1426" s="15" t="s">
        <v>1593</v>
      </c>
      <c r="E1426" s="15" t="s">
        <v>9279</v>
      </c>
      <c r="F1426" s="15" t="s">
        <v>9331</v>
      </c>
    </row>
    <row r="1427" spans="1:6" x14ac:dyDescent="0.25">
      <c r="A1427" s="14">
        <v>517</v>
      </c>
      <c r="B1427" s="15" t="s">
        <v>791</v>
      </c>
      <c r="C1427" s="15" t="s">
        <v>102</v>
      </c>
      <c r="D1427" s="15" t="s">
        <v>16</v>
      </c>
      <c r="E1427" s="15" t="s">
        <v>609</v>
      </c>
      <c r="F1427" s="15" t="s">
        <v>616</v>
      </c>
    </row>
    <row r="1428" spans="1:6" x14ac:dyDescent="0.25">
      <c r="A1428" s="14">
        <v>1993</v>
      </c>
      <c r="B1428" s="15" t="s">
        <v>6222</v>
      </c>
      <c r="C1428" s="15" t="s">
        <v>5988</v>
      </c>
      <c r="D1428" s="15" t="s">
        <v>627</v>
      </c>
      <c r="E1428" s="15" t="s">
        <v>5988</v>
      </c>
      <c r="F1428" s="15" t="s">
        <v>6025</v>
      </c>
    </row>
    <row r="1429" spans="1:6" x14ac:dyDescent="0.25">
      <c r="A1429" s="14">
        <v>6368</v>
      </c>
      <c r="B1429" s="15" t="s">
        <v>13879</v>
      </c>
      <c r="C1429" s="15" t="s">
        <v>9278</v>
      </c>
      <c r="D1429" s="15" t="s">
        <v>1593</v>
      </c>
      <c r="E1429" s="15" t="s">
        <v>9292</v>
      </c>
      <c r="F1429" s="15" t="s">
        <v>9293</v>
      </c>
    </row>
    <row r="1430" spans="1:6" x14ac:dyDescent="0.25">
      <c r="A1430" s="14">
        <v>2784</v>
      </c>
      <c r="B1430" s="15" t="s">
        <v>8945</v>
      </c>
      <c r="C1430" s="15" t="s">
        <v>1593</v>
      </c>
      <c r="D1430" s="15" t="s">
        <v>1593</v>
      </c>
      <c r="E1430" s="15" t="s">
        <v>1593</v>
      </c>
      <c r="F1430" s="15" t="s">
        <v>4324</v>
      </c>
    </row>
    <row r="1431" spans="1:6" x14ac:dyDescent="0.25">
      <c r="A1431" s="14">
        <v>469</v>
      </c>
      <c r="B1431" s="15" t="s">
        <v>589</v>
      </c>
      <c r="C1431" s="15" t="s">
        <v>46</v>
      </c>
      <c r="D1431" s="15" t="s">
        <v>16</v>
      </c>
      <c r="E1431" s="15" t="s">
        <v>16</v>
      </c>
      <c r="F1431" s="15" t="s">
        <v>91</v>
      </c>
    </row>
    <row r="1432" spans="1:6" x14ac:dyDescent="0.25">
      <c r="A1432" s="14">
        <v>5831</v>
      </c>
      <c r="B1432" s="15" t="s">
        <v>13661</v>
      </c>
      <c r="C1432" s="15" t="s">
        <v>5988</v>
      </c>
      <c r="D1432" s="15" t="s">
        <v>627</v>
      </c>
      <c r="E1432" s="15" t="s">
        <v>5988</v>
      </c>
      <c r="F1432" s="15" t="s">
        <v>735</v>
      </c>
    </row>
    <row r="1433" spans="1:6" x14ac:dyDescent="0.25">
      <c r="A1433" s="14">
        <v>422</v>
      </c>
      <c r="B1433" s="15" t="s">
        <v>464</v>
      </c>
      <c r="C1433" s="15" t="s">
        <v>15</v>
      </c>
      <c r="D1433" s="15" t="s">
        <v>16</v>
      </c>
      <c r="E1433" s="15" t="s">
        <v>40</v>
      </c>
      <c r="F1433" s="15" t="s">
        <v>178</v>
      </c>
    </row>
    <row r="1434" spans="1:6" x14ac:dyDescent="0.25">
      <c r="A1434" s="14">
        <v>1297</v>
      </c>
      <c r="B1434" s="15" t="s">
        <v>3767</v>
      </c>
      <c r="C1434" s="15" t="s">
        <v>3539</v>
      </c>
      <c r="D1434" s="15" t="s">
        <v>2912</v>
      </c>
      <c r="E1434" s="15" t="s">
        <v>3540</v>
      </c>
      <c r="F1434" s="15" t="s">
        <v>3540</v>
      </c>
    </row>
    <row r="1435" spans="1:6" x14ac:dyDescent="0.25">
      <c r="A1435" s="14">
        <v>439</v>
      </c>
      <c r="B1435" s="15" t="s">
        <v>513</v>
      </c>
      <c r="C1435" s="15" t="s">
        <v>33</v>
      </c>
      <c r="D1435" s="15" t="s">
        <v>16</v>
      </c>
      <c r="E1435" s="15" t="s">
        <v>59</v>
      </c>
      <c r="F1435" s="15" t="s">
        <v>254</v>
      </c>
    </row>
    <row r="1436" spans="1:6" x14ac:dyDescent="0.25">
      <c r="A1436" s="14">
        <v>497</v>
      </c>
      <c r="B1436" s="15" t="s">
        <v>713</v>
      </c>
      <c r="C1436" s="15" t="s">
        <v>102</v>
      </c>
      <c r="D1436" s="15" t="s">
        <v>16</v>
      </c>
      <c r="E1436" s="15" t="s">
        <v>102</v>
      </c>
      <c r="F1436" s="15" t="s">
        <v>714</v>
      </c>
    </row>
    <row r="1437" spans="1:6" x14ac:dyDescent="0.25">
      <c r="A1437" s="14">
        <v>349</v>
      </c>
      <c r="B1437" s="15" t="s">
        <v>218</v>
      </c>
      <c r="C1437" s="15" t="s">
        <v>46</v>
      </c>
      <c r="D1437" s="15" t="s">
        <v>16</v>
      </c>
      <c r="E1437" s="15" t="s">
        <v>147</v>
      </c>
      <c r="F1437" s="15" t="s">
        <v>219</v>
      </c>
    </row>
    <row r="1438" spans="1:6" x14ac:dyDescent="0.25">
      <c r="A1438" s="14">
        <v>901</v>
      </c>
      <c r="B1438" s="15" t="s">
        <v>2273</v>
      </c>
      <c r="C1438" s="15" t="s">
        <v>1573</v>
      </c>
      <c r="D1438" s="15" t="s">
        <v>16</v>
      </c>
      <c r="E1438" s="15" t="s">
        <v>1573</v>
      </c>
      <c r="F1438" s="15" t="s">
        <v>1574</v>
      </c>
    </row>
    <row r="1439" spans="1:6" x14ac:dyDescent="0.25">
      <c r="A1439" s="14">
        <v>390</v>
      </c>
      <c r="B1439" s="15" t="s">
        <v>366</v>
      </c>
      <c r="C1439" s="15" t="s">
        <v>33</v>
      </c>
      <c r="D1439" s="15" t="s">
        <v>16</v>
      </c>
      <c r="E1439" s="15" t="s">
        <v>198</v>
      </c>
      <c r="F1439" s="15" t="s">
        <v>367</v>
      </c>
    </row>
    <row r="1440" spans="1:6" x14ac:dyDescent="0.25">
      <c r="A1440" s="14">
        <v>2221</v>
      </c>
      <c r="B1440" s="15" t="s">
        <v>7029</v>
      </c>
      <c r="C1440" s="15" t="s">
        <v>162</v>
      </c>
      <c r="D1440" s="15" t="s">
        <v>162</v>
      </c>
      <c r="E1440" s="15" t="s">
        <v>1410</v>
      </c>
      <c r="F1440" s="15" t="s">
        <v>1410</v>
      </c>
    </row>
    <row r="1441" spans="1:6" x14ac:dyDescent="0.25">
      <c r="A1441" s="14">
        <v>408</v>
      </c>
      <c r="B1441" s="15" t="s">
        <v>424</v>
      </c>
      <c r="C1441" s="15" t="s">
        <v>33</v>
      </c>
      <c r="D1441" s="15" t="s">
        <v>16</v>
      </c>
      <c r="E1441" s="15" t="s">
        <v>198</v>
      </c>
      <c r="F1441" s="15" t="s">
        <v>425</v>
      </c>
    </row>
    <row r="1442" spans="1:6" x14ac:dyDescent="0.25">
      <c r="A1442" s="14">
        <v>860</v>
      </c>
      <c r="B1442" s="15" t="s">
        <v>2115</v>
      </c>
      <c r="C1442" s="15" t="s">
        <v>1592</v>
      </c>
      <c r="D1442" s="15" t="s">
        <v>1593</v>
      </c>
      <c r="E1442" s="15" t="s">
        <v>1594</v>
      </c>
      <c r="F1442" s="15" t="s">
        <v>1594</v>
      </c>
    </row>
    <row r="1443" spans="1:6" x14ac:dyDescent="0.25">
      <c r="A1443" s="14">
        <v>368</v>
      </c>
      <c r="B1443" s="15" t="s">
        <v>286</v>
      </c>
      <c r="C1443" s="15" t="s">
        <v>15</v>
      </c>
      <c r="D1443" s="15" t="s">
        <v>16</v>
      </c>
      <c r="E1443" s="15" t="s">
        <v>16</v>
      </c>
      <c r="F1443" s="15" t="s">
        <v>141</v>
      </c>
    </row>
    <row r="1444" spans="1:6" x14ac:dyDescent="0.25">
      <c r="A1444" s="14">
        <v>421</v>
      </c>
      <c r="B1444" s="15" t="s">
        <v>459</v>
      </c>
      <c r="C1444" s="15" t="s">
        <v>33</v>
      </c>
      <c r="D1444" s="15" t="s">
        <v>16</v>
      </c>
      <c r="E1444" s="15" t="s">
        <v>34</v>
      </c>
      <c r="F1444" s="15" t="s">
        <v>460</v>
      </c>
    </row>
    <row r="1445" spans="1:6" x14ac:dyDescent="0.25">
      <c r="A1445" s="14">
        <v>2174</v>
      </c>
      <c r="B1445" s="15" t="s">
        <v>459</v>
      </c>
      <c r="C1445" s="15" t="s">
        <v>162</v>
      </c>
      <c r="D1445" s="15" t="s">
        <v>162</v>
      </c>
      <c r="E1445" s="15" t="s">
        <v>162</v>
      </c>
      <c r="F1445" s="15" t="s">
        <v>35</v>
      </c>
    </row>
    <row r="1446" spans="1:6" x14ac:dyDescent="0.25">
      <c r="A1446" s="14">
        <v>3065</v>
      </c>
      <c r="B1446" s="15" t="s">
        <v>9913</v>
      </c>
      <c r="C1446" s="15" t="s">
        <v>9278</v>
      </c>
      <c r="D1446" s="15" t="s">
        <v>1593</v>
      </c>
      <c r="E1446" s="15" t="s">
        <v>9292</v>
      </c>
      <c r="F1446" s="15" t="s">
        <v>4901</v>
      </c>
    </row>
    <row r="1447" spans="1:6" x14ac:dyDescent="0.25">
      <c r="A1447" s="14">
        <v>5324</v>
      </c>
      <c r="B1447" s="15" t="s">
        <v>13266</v>
      </c>
      <c r="C1447" s="15" t="s">
        <v>1593</v>
      </c>
      <c r="D1447" s="15" t="s">
        <v>1593</v>
      </c>
      <c r="E1447" s="15" t="s">
        <v>1593</v>
      </c>
      <c r="F1447" s="15" t="s">
        <v>2069</v>
      </c>
    </row>
    <row r="1448" spans="1:6" x14ac:dyDescent="0.25">
      <c r="A1448" s="14">
        <v>1208</v>
      </c>
      <c r="B1448" s="15" t="s">
        <v>3406</v>
      </c>
      <c r="C1448" s="15" t="s">
        <v>2912</v>
      </c>
      <c r="D1448" s="15" t="s">
        <v>2912</v>
      </c>
      <c r="E1448" s="15" t="s">
        <v>2922</v>
      </c>
      <c r="F1448" s="15" t="s">
        <v>2923</v>
      </c>
    </row>
    <row r="1449" spans="1:6" x14ac:dyDescent="0.25">
      <c r="A1449" s="14">
        <v>1784</v>
      </c>
      <c r="B1449" s="15" t="s">
        <v>5462</v>
      </c>
      <c r="C1449" s="15" t="s">
        <v>627</v>
      </c>
      <c r="D1449" s="15" t="s">
        <v>627</v>
      </c>
      <c r="E1449" s="15" t="s">
        <v>5322</v>
      </c>
      <c r="F1449" s="15" t="s">
        <v>5463</v>
      </c>
    </row>
    <row r="1450" spans="1:6" x14ac:dyDescent="0.25">
      <c r="A1450" s="14">
        <v>1316</v>
      </c>
      <c r="B1450" s="15" t="s">
        <v>3838</v>
      </c>
      <c r="C1450" s="15" t="s">
        <v>3539</v>
      </c>
      <c r="D1450" s="15" t="s">
        <v>2912</v>
      </c>
      <c r="E1450" s="15" t="s">
        <v>3540</v>
      </c>
      <c r="F1450" s="15" t="s">
        <v>3540</v>
      </c>
    </row>
    <row r="1451" spans="1:6" x14ac:dyDescent="0.25">
      <c r="A1451" s="14">
        <v>1845</v>
      </c>
      <c r="B1451" s="15" t="s">
        <v>5685</v>
      </c>
      <c r="C1451" s="15" t="s">
        <v>627</v>
      </c>
      <c r="D1451" s="15" t="s">
        <v>627</v>
      </c>
      <c r="E1451" s="15" t="s">
        <v>2372</v>
      </c>
      <c r="F1451" s="15" t="s">
        <v>2372</v>
      </c>
    </row>
    <row r="1452" spans="1:6" x14ac:dyDescent="0.25">
      <c r="A1452" s="14">
        <v>1154</v>
      </c>
      <c r="B1452" s="15" t="s">
        <v>3211</v>
      </c>
      <c r="C1452" s="15" t="s">
        <v>2912</v>
      </c>
      <c r="D1452" s="15" t="s">
        <v>2912</v>
      </c>
      <c r="E1452" s="15" t="s">
        <v>2912</v>
      </c>
      <c r="F1452" s="15" t="s">
        <v>3057</v>
      </c>
    </row>
    <row r="1453" spans="1:6" x14ac:dyDescent="0.25">
      <c r="A1453" s="14">
        <v>1094</v>
      </c>
      <c r="B1453" s="15" t="s">
        <v>2970</v>
      </c>
      <c r="C1453" s="15" t="s">
        <v>2912</v>
      </c>
      <c r="D1453" s="15" t="s">
        <v>2912</v>
      </c>
      <c r="E1453" s="15" t="s">
        <v>2922</v>
      </c>
      <c r="F1453" s="15" t="s">
        <v>2941</v>
      </c>
    </row>
    <row r="1454" spans="1:6" x14ac:dyDescent="0.25">
      <c r="A1454" s="14">
        <v>2691</v>
      </c>
      <c r="B1454" s="15" t="s">
        <v>8616</v>
      </c>
      <c r="C1454" s="15" t="s">
        <v>1812</v>
      </c>
      <c r="D1454" s="15" t="s">
        <v>2079</v>
      </c>
      <c r="E1454" s="15" t="s">
        <v>8328</v>
      </c>
      <c r="F1454" s="15" t="s">
        <v>8328</v>
      </c>
    </row>
    <row r="1455" spans="1:6" x14ac:dyDescent="0.25">
      <c r="A1455" s="14">
        <v>682</v>
      </c>
      <c r="B1455" s="15" t="s">
        <v>1433</v>
      </c>
      <c r="C1455" s="15" t="s">
        <v>1133</v>
      </c>
      <c r="D1455" s="15" t="s">
        <v>16</v>
      </c>
      <c r="E1455" s="15" t="s">
        <v>1155</v>
      </c>
      <c r="F1455" s="15" t="s">
        <v>1162</v>
      </c>
    </row>
    <row r="1456" spans="1:6" x14ac:dyDescent="0.25">
      <c r="A1456" s="14">
        <v>972</v>
      </c>
      <c r="B1456" s="15" t="s">
        <v>2539</v>
      </c>
      <c r="C1456" s="15" t="s">
        <v>1573</v>
      </c>
      <c r="D1456" s="15" t="s">
        <v>16</v>
      </c>
      <c r="E1456" s="15" t="s">
        <v>1573</v>
      </c>
      <c r="F1456" s="15" t="s">
        <v>1718</v>
      </c>
    </row>
    <row r="1457" spans="1:6" x14ac:dyDescent="0.25">
      <c r="A1457" s="14">
        <v>1806</v>
      </c>
      <c r="B1457" s="15" t="s">
        <v>5537</v>
      </c>
      <c r="C1457" s="15" t="s">
        <v>627</v>
      </c>
      <c r="D1457" s="15" t="s">
        <v>627</v>
      </c>
      <c r="E1457" s="15" t="s">
        <v>2372</v>
      </c>
      <c r="F1457" s="15" t="s">
        <v>5369</v>
      </c>
    </row>
    <row r="1458" spans="1:6" x14ac:dyDescent="0.25">
      <c r="A1458" s="14">
        <v>1671</v>
      </c>
      <c r="B1458" s="15" t="s">
        <v>5057</v>
      </c>
      <c r="C1458" s="15" t="s">
        <v>2503</v>
      </c>
      <c r="D1458" s="15" t="s">
        <v>2912</v>
      </c>
      <c r="E1458" s="15" t="s">
        <v>2503</v>
      </c>
      <c r="F1458" s="15" t="s">
        <v>4151</v>
      </c>
    </row>
    <row r="1459" spans="1:6" x14ac:dyDescent="0.25">
      <c r="A1459" s="14">
        <v>471</v>
      </c>
      <c r="B1459" s="15" t="s">
        <v>598</v>
      </c>
      <c r="C1459" s="15" t="s">
        <v>46</v>
      </c>
      <c r="D1459" s="15" t="s">
        <v>16</v>
      </c>
      <c r="E1459" s="15" t="s">
        <v>147</v>
      </c>
      <c r="F1459" s="15" t="s">
        <v>147</v>
      </c>
    </row>
    <row r="1460" spans="1:6" x14ac:dyDescent="0.25">
      <c r="A1460" s="14">
        <v>506</v>
      </c>
      <c r="B1460" s="15" t="s">
        <v>598</v>
      </c>
      <c r="C1460" s="15" t="s">
        <v>102</v>
      </c>
      <c r="D1460" s="15" t="s">
        <v>16</v>
      </c>
      <c r="E1460" s="15" t="s">
        <v>102</v>
      </c>
      <c r="F1460" s="15" t="s">
        <v>417</v>
      </c>
    </row>
    <row r="1461" spans="1:6" x14ac:dyDescent="0.25">
      <c r="A1461" s="14">
        <v>2804</v>
      </c>
      <c r="B1461" s="15" t="s">
        <v>598</v>
      </c>
      <c r="C1461" s="15" t="s">
        <v>1593</v>
      </c>
      <c r="D1461" s="15" t="s">
        <v>1593</v>
      </c>
      <c r="E1461" s="15" t="s">
        <v>8713</v>
      </c>
      <c r="F1461" s="15" t="s">
        <v>7726</v>
      </c>
    </row>
    <row r="1462" spans="1:6" x14ac:dyDescent="0.25">
      <c r="A1462" s="14">
        <v>2198</v>
      </c>
      <c r="B1462" s="15" t="s">
        <v>6959</v>
      </c>
      <c r="C1462" s="15" t="s">
        <v>162</v>
      </c>
      <c r="D1462" s="15" t="s">
        <v>162</v>
      </c>
      <c r="E1462" s="15" t="s">
        <v>254</v>
      </c>
      <c r="F1462" s="15" t="s">
        <v>254</v>
      </c>
    </row>
    <row r="1463" spans="1:6" x14ac:dyDescent="0.25">
      <c r="A1463" s="14">
        <v>4995</v>
      </c>
      <c r="B1463" s="15" t="s">
        <v>13071</v>
      </c>
      <c r="C1463" s="15" t="s">
        <v>7431</v>
      </c>
      <c r="D1463" s="15" t="s">
        <v>2079</v>
      </c>
      <c r="E1463" s="15" t="s">
        <v>7449</v>
      </c>
      <c r="F1463" s="15" t="s">
        <v>7782</v>
      </c>
    </row>
    <row r="1464" spans="1:6" x14ac:dyDescent="0.25">
      <c r="A1464" s="14">
        <v>1092</v>
      </c>
      <c r="B1464" s="15" t="s">
        <v>2962</v>
      </c>
      <c r="C1464" s="15" t="s">
        <v>2912</v>
      </c>
      <c r="D1464" s="15" t="s">
        <v>2912</v>
      </c>
      <c r="E1464" s="15" t="s">
        <v>912</v>
      </c>
      <c r="F1464" s="15" t="s">
        <v>2963</v>
      </c>
    </row>
    <row r="1465" spans="1:6" x14ac:dyDescent="0.25">
      <c r="A1465" s="14">
        <v>599</v>
      </c>
      <c r="B1465" s="15" t="s">
        <v>1111</v>
      </c>
      <c r="C1465" s="15" t="s">
        <v>102</v>
      </c>
      <c r="D1465" s="15" t="s">
        <v>627</v>
      </c>
      <c r="E1465" s="15" t="s">
        <v>627</v>
      </c>
      <c r="F1465" s="15" t="s">
        <v>868</v>
      </c>
    </row>
    <row r="1466" spans="1:6" x14ac:dyDescent="0.25">
      <c r="A1466" s="14">
        <v>373</v>
      </c>
      <c r="B1466" s="15" t="s">
        <v>302</v>
      </c>
      <c r="C1466" s="15" t="s">
        <v>33</v>
      </c>
      <c r="D1466" s="15" t="s">
        <v>16</v>
      </c>
      <c r="E1466" s="15" t="s">
        <v>53</v>
      </c>
      <c r="F1466" s="15" t="s">
        <v>81</v>
      </c>
    </row>
    <row r="1467" spans="1:6" x14ac:dyDescent="0.25">
      <c r="A1467" s="14">
        <v>2235</v>
      </c>
      <c r="B1467" s="15" t="s">
        <v>7074</v>
      </c>
      <c r="C1467" s="15" t="s">
        <v>162</v>
      </c>
      <c r="D1467" s="15" t="s">
        <v>162</v>
      </c>
      <c r="E1467" s="15" t="s">
        <v>162</v>
      </c>
      <c r="F1467" s="15" t="s">
        <v>162</v>
      </c>
    </row>
    <row r="1468" spans="1:6" x14ac:dyDescent="0.25">
      <c r="A1468" s="14">
        <v>2805</v>
      </c>
      <c r="B1468" s="15" t="s">
        <v>9014</v>
      </c>
      <c r="C1468" s="15" t="s">
        <v>1593</v>
      </c>
      <c r="D1468" s="15" t="s">
        <v>1593</v>
      </c>
      <c r="E1468" s="15" t="s">
        <v>1593</v>
      </c>
      <c r="F1468" s="15" t="s">
        <v>9015</v>
      </c>
    </row>
    <row r="1469" spans="1:6" x14ac:dyDescent="0.25">
      <c r="A1469" s="14">
        <v>1566</v>
      </c>
      <c r="B1469" s="15" t="s">
        <v>4720</v>
      </c>
      <c r="C1469" s="15" t="s">
        <v>2503</v>
      </c>
      <c r="D1469" s="15" t="s">
        <v>2912</v>
      </c>
      <c r="E1469" s="15" t="s">
        <v>2503</v>
      </c>
      <c r="F1469" s="15" t="s">
        <v>4070</v>
      </c>
    </row>
    <row r="1470" spans="1:6" x14ac:dyDescent="0.25">
      <c r="A1470" s="14">
        <v>689</v>
      </c>
      <c r="B1470" s="15" t="s">
        <v>1461</v>
      </c>
      <c r="C1470" s="15" t="s">
        <v>1133</v>
      </c>
      <c r="D1470" s="15" t="s">
        <v>16</v>
      </c>
      <c r="E1470" s="15" t="s">
        <v>1133</v>
      </c>
      <c r="F1470" s="15" t="s">
        <v>18</v>
      </c>
    </row>
    <row r="1471" spans="1:6" x14ac:dyDescent="0.25">
      <c r="A1471" s="14">
        <v>636</v>
      </c>
      <c r="B1471" s="15" t="s">
        <v>1265</v>
      </c>
      <c r="C1471" s="15" t="s">
        <v>1133</v>
      </c>
      <c r="D1471" s="15" t="s">
        <v>16</v>
      </c>
      <c r="E1471" s="15" t="s">
        <v>1145</v>
      </c>
      <c r="F1471" s="15" t="s">
        <v>1230</v>
      </c>
    </row>
    <row r="1472" spans="1:6" x14ac:dyDescent="0.25">
      <c r="A1472" s="14">
        <v>1576</v>
      </c>
      <c r="B1472" s="15" t="s">
        <v>4753</v>
      </c>
      <c r="C1472" s="15" t="s">
        <v>2503</v>
      </c>
      <c r="D1472" s="15" t="s">
        <v>2912</v>
      </c>
      <c r="E1472" s="15" t="s">
        <v>4228</v>
      </c>
      <c r="F1472" s="15" t="s">
        <v>3123</v>
      </c>
    </row>
    <row r="1473" spans="1:6" x14ac:dyDescent="0.25">
      <c r="A1473" s="14">
        <v>492</v>
      </c>
      <c r="B1473" s="15" t="s">
        <v>692</v>
      </c>
      <c r="C1473" s="15" t="s">
        <v>102</v>
      </c>
      <c r="D1473" s="15" t="s">
        <v>16</v>
      </c>
      <c r="E1473" s="15" t="s">
        <v>102</v>
      </c>
      <c r="F1473" s="15" t="s">
        <v>102</v>
      </c>
    </row>
    <row r="1474" spans="1:6" x14ac:dyDescent="0.25">
      <c r="A1474" s="14">
        <v>1300</v>
      </c>
      <c r="B1474" s="15" t="s">
        <v>3776</v>
      </c>
      <c r="C1474" s="15" t="s">
        <v>3539</v>
      </c>
      <c r="D1474" s="15" t="s">
        <v>2912</v>
      </c>
      <c r="E1474" s="15" t="s">
        <v>3563</v>
      </c>
      <c r="F1474" s="15" t="s">
        <v>292</v>
      </c>
    </row>
    <row r="1475" spans="1:6" x14ac:dyDescent="0.25">
      <c r="A1475" s="14">
        <v>1840</v>
      </c>
      <c r="B1475" s="15" t="s">
        <v>5664</v>
      </c>
      <c r="C1475" s="15" t="s">
        <v>627</v>
      </c>
      <c r="D1475" s="15" t="s">
        <v>627</v>
      </c>
      <c r="E1475" s="15" t="s">
        <v>5322</v>
      </c>
      <c r="F1475" s="15" t="s">
        <v>254</v>
      </c>
    </row>
    <row r="1476" spans="1:6" x14ac:dyDescent="0.25">
      <c r="A1476" s="14">
        <v>2585</v>
      </c>
      <c r="B1476" s="15" t="s">
        <v>8282</v>
      </c>
      <c r="C1476" s="15" t="s">
        <v>825</v>
      </c>
      <c r="D1476" s="15" t="s">
        <v>2079</v>
      </c>
      <c r="E1476" s="15" t="s">
        <v>825</v>
      </c>
      <c r="F1476" s="15" t="s">
        <v>825</v>
      </c>
    </row>
    <row r="1477" spans="1:6" x14ac:dyDescent="0.25">
      <c r="A1477" s="14">
        <v>436</v>
      </c>
      <c r="B1477" s="15" t="s">
        <v>503</v>
      </c>
      <c r="C1477" s="15" t="s">
        <v>46</v>
      </c>
      <c r="D1477" s="15" t="s">
        <v>16</v>
      </c>
      <c r="E1477" s="15" t="s">
        <v>147</v>
      </c>
      <c r="F1477" s="15" t="s">
        <v>219</v>
      </c>
    </row>
    <row r="1478" spans="1:6" x14ac:dyDescent="0.25">
      <c r="A1478" s="14">
        <v>6877</v>
      </c>
      <c r="B1478" s="15" t="s">
        <v>14062</v>
      </c>
      <c r="C1478" s="15" t="s">
        <v>9278</v>
      </c>
      <c r="D1478" s="15" t="s">
        <v>1593</v>
      </c>
      <c r="E1478" s="15" t="s">
        <v>1594</v>
      </c>
      <c r="F1478" s="15" t="s">
        <v>1909</v>
      </c>
    </row>
    <row r="1479" spans="1:6" x14ac:dyDescent="0.25">
      <c r="A1479" s="14">
        <v>391</v>
      </c>
      <c r="B1479" s="15" t="s">
        <v>371</v>
      </c>
      <c r="C1479" s="15" t="s">
        <v>15</v>
      </c>
      <c r="D1479" s="15" t="s">
        <v>16</v>
      </c>
      <c r="E1479" s="15" t="s">
        <v>40</v>
      </c>
      <c r="F1479" s="15" t="s">
        <v>178</v>
      </c>
    </row>
    <row r="1480" spans="1:6" x14ac:dyDescent="0.25">
      <c r="A1480" s="14">
        <v>1190</v>
      </c>
      <c r="B1480" s="15" t="s">
        <v>3344</v>
      </c>
      <c r="C1480" s="15" t="s">
        <v>2912</v>
      </c>
      <c r="D1480" s="15" t="s">
        <v>2912</v>
      </c>
      <c r="E1480" s="15" t="s">
        <v>2922</v>
      </c>
      <c r="F1480" s="15" t="s">
        <v>2922</v>
      </c>
    </row>
    <row r="1481" spans="1:6" x14ac:dyDescent="0.25">
      <c r="A1481" s="14">
        <v>3753</v>
      </c>
      <c r="B1481" s="15" t="s">
        <v>12362</v>
      </c>
      <c r="C1481" s="15" t="s">
        <v>12170</v>
      </c>
      <c r="D1481" s="15" t="s">
        <v>1593</v>
      </c>
      <c r="E1481" s="15" t="s">
        <v>2417</v>
      </c>
      <c r="F1481" s="15" t="s">
        <v>2418</v>
      </c>
    </row>
    <row r="1482" spans="1:6" x14ac:dyDescent="0.25">
      <c r="A1482" s="14">
        <v>1539</v>
      </c>
      <c r="B1482" s="15" t="s">
        <v>4631</v>
      </c>
      <c r="C1482" s="15" t="s">
        <v>2503</v>
      </c>
      <c r="D1482" s="15" t="s">
        <v>2912</v>
      </c>
      <c r="E1482" s="15" t="s">
        <v>2503</v>
      </c>
      <c r="F1482" s="15" t="s">
        <v>4116</v>
      </c>
    </row>
    <row r="1483" spans="1:6" x14ac:dyDescent="0.25">
      <c r="A1483" s="14">
        <v>498</v>
      </c>
      <c r="B1483" s="15" t="s">
        <v>718</v>
      </c>
      <c r="C1483" s="15" t="s">
        <v>102</v>
      </c>
      <c r="D1483" s="15" t="s">
        <v>16</v>
      </c>
      <c r="E1483" s="15" t="s">
        <v>621</v>
      </c>
      <c r="F1483" s="15" t="s">
        <v>622</v>
      </c>
    </row>
    <row r="1484" spans="1:6" x14ac:dyDescent="0.25">
      <c r="A1484" s="14">
        <v>1540</v>
      </c>
      <c r="B1484" s="15" t="s">
        <v>4635</v>
      </c>
      <c r="C1484" s="15" t="s">
        <v>2503</v>
      </c>
      <c r="D1484" s="15" t="s">
        <v>2912</v>
      </c>
      <c r="E1484" s="15" t="s">
        <v>2503</v>
      </c>
      <c r="F1484" s="15" t="s">
        <v>4116</v>
      </c>
    </row>
    <row r="1485" spans="1:6" x14ac:dyDescent="0.25">
      <c r="A1485" s="14">
        <v>2378</v>
      </c>
      <c r="B1485" s="15" t="s">
        <v>7589</v>
      </c>
      <c r="C1485" s="15" t="s">
        <v>7431</v>
      </c>
      <c r="D1485" s="15" t="s">
        <v>1593</v>
      </c>
      <c r="E1485" s="15" t="s">
        <v>1593</v>
      </c>
      <c r="F1485" s="15" t="s">
        <v>7590</v>
      </c>
    </row>
    <row r="1486" spans="1:6" x14ac:dyDescent="0.25">
      <c r="A1486" s="14">
        <v>2397</v>
      </c>
      <c r="B1486" s="15" t="s">
        <v>7655</v>
      </c>
      <c r="C1486" s="15" t="s">
        <v>7431</v>
      </c>
      <c r="D1486" s="15" t="s">
        <v>2079</v>
      </c>
      <c r="E1486" s="15" t="s">
        <v>7431</v>
      </c>
      <c r="F1486" s="15" t="s">
        <v>7431</v>
      </c>
    </row>
    <row r="1487" spans="1:6" x14ac:dyDescent="0.25">
      <c r="A1487" s="14">
        <v>4919</v>
      </c>
      <c r="B1487" s="15" t="s">
        <v>12959</v>
      </c>
      <c r="C1487" s="15" t="s">
        <v>33</v>
      </c>
      <c r="D1487" s="15" t="s">
        <v>16</v>
      </c>
      <c r="E1487" s="15" t="s">
        <v>198</v>
      </c>
      <c r="F1487" s="15" t="s">
        <v>267</v>
      </c>
    </row>
    <row r="1488" spans="1:6" x14ac:dyDescent="0.25">
      <c r="A1488" s="14">
        <v>2390</v>
      </c>
      <c r="B1488" s="15" t="s">
        <v>7630</v>
      </c>
      <c r="C1488" s="15" t="s">
        <v>7431</v>
      </c>
      <c r="D1488" s="15" t="s">
        <v>2079</v>
      </c>
      <c r="E1488" s="15" t="s">
        <v>7449</v>
      </c>
      <c r="F1488" s="15" t="s">
        <v>7475</v>
      </c>
    </row>
    <row r="1489" spans="1:6" x14ac:dyDescent="0.25">
      <c r="A1489" s="14">
        <v>1818</v>
      </c>
      <c r="B1489" s="15" t="s">
        <v>5578</v>
      </c>
      <c r="C1489" s="15" t="s">
        <v>627</v>
      </c>
      <c r="D1489" s="15" t="s">
        <v>627</v>
      </c>
      <c r="E1489" s="15" t="s">
        <v>2372</v>
      </c>
      <c r="F1489" s="15" t="s">
        <v>1134</v>
      </c>
    </row>
    <row r="1490" spans="1:6" x14ac:dyDescent="0.25">
      <c r="A1490" s="14">
        <v>1582</v>
      </c>
      <c r="B1490" s="15" t="s">
        <v>4776</v>
      </c>
      <c r="C1490" s="15" t="s">
        <v>2503</v>
      </c>
      <c r="D1490" s="15" t="s">
        <v>2912</v>
      </c>
      <c r="E1490" s="15" t="s">
        <v>2503</v>
      </c>
      <c r="F1490" s="15" t="s">
        <v>4151</v>
      </c>
    </row>
    <row r="1491" spans="1:6" x14ac:dyDescent="0.25">
      <c r="A1491" s="14">
        <v>3617</v>
      </c>
      <c r="B1491" s="15" t="s">
        <v>11895</v>
      </c>
      <c r="C1491" s="15" t="s">
        <v>11545</v>
      </c>
      <c r="D1491" s="15" t="s">
        <v>6098</v>
      </c>
      <c r="E1491" s="15" t="s">
        <v>3207</v>
      </c>
      <c r="F1491" s="15" t="s">
        <v>3207</v>
      </c>
    </row>
    <row r="1492" spans="1:6" x14ac:dyDescent="0.25">
      <c r="A1492" s="14">
        <v>366</v>
      </c>
      <c r="B1492" s="15" t="s">
        <v>280</v>
      </c>
      <c r="C1492" s="15" t="s">
        <v>33</v>
      </c>
      <c r="D1492" s="15" t="s">
        <v>16</v>
      </c>
      <c r="E1492" s="15" t="s">
        <v>198</v>
      </c>
      <c r="F1492" s="15" t="s">
        <v>281</v>
      </c>
    </row>
    <row r="1493" spans="1:6" x14ac:dyDescent="0.25">
      <c r="A1493" s="14">
        <v>1343</v>
      </c>
      <c r="B1493" s="15" t="s">
        <v>3937</v>
      </c>
      <c r="C1493" s="15" t="s">
        <v>3539</v>
      </c>
      <c r="D1493" s="15" t="s">
        <v>2912</v>
      </c>
      <c r="E1493" s="15" t="s">
        <v>3540</v>
      </c>
      <c r="F1493" s="15" t="s">
        <v>3740</v>
      </c>
    </row>
    <row r="1494" spans="1:6" x14ac:dyDescent="0.25">
      <c r="A1494" s="14">
        <v>3069</v>
      </c>
      <c r="B1494" s="15" t="s">
        <v>9928</v>
      </c>
      <c r="C1494" s="15" t="s">
        <v>9278</v>
      </c>
      <c r="D1494" s="15" t="s">
        <v>1593</v>
      </c>
      <c r="E1494" s="15" t="s">
        <v>9279</v>
      </c>
      <c r="F1494" s="15" t="s">
        <v>5564</v>
      </c>
    </row>
    <row r="1495" spans="1:6" x14ac:dyDescent="0.25">
      <c r="A1495" s="14">
        <v>624</v>
      </c>
      <c r="B1495" s="15" t="s">
        <v>1214</v>
      </c>
      <c r="C1495" s="15" t="s">
        <v>1133</v>
      </c>
      <c r="D1495" s="15" t="s">
        <v>16</v>
      </c>
      <c r="E1495" s="15" t="s">
        <v>1133</v>
      </c>
      <c r="F1495" s="15" t="s">
        <v>1134</v>
      </c>
    </row>
    <row r="1496" spans="1:6" x14ac:dyDescent="0.25">
      <c r="A1496" s="14">
        <v>1541</v>
      </c>
      <c r="B1496" s="15" t="s">
        <v>4640</v>
      </c>
      <c r="C1496" s="15" t="s">
        <v>2503</v>
      </c>
      <c r="D1496" s="15" t="s">
        <v>2912</v>
      </c>
      <c r="E1496" s="15" t="s">
        <v>2503</v>
      </c>
      <c r="F1496" s="15" t="s">
        <v>4100</v>
      </c>
    </row>
    <row r="1497" spans="1:6" x14ac:dyDescent="0.25">
      <c r="A1497" s="14">
        <v>1814</v>
      </c>
      <c r="B1497" s="15" t="s">
        <v>5568</v>
      </c>
      <c r="C1497" s="15" t="s">
        <v>627</v>
      </c>
      <c r="D1497" s="15" t="s">
        <v>627</v>
      </c>
      <c r="E1497" s="15" t="s">
        <v>5322</v>
      </c>
      <c r="F1497" s="15" t="s">
        <v>254</v>
      </c>
    </row>
    <row r="1498" spans="1:6" x14ac:dyDescent="0.25">
      <c r="A1498" s="14">
        <v>543</v>
      </c>
      <c r="B1498" s="15" t="s">
        <v>901</v>
      </c>
      <c r="C1498" s="15" t="s">
        <v>102</v>
      </c>
      <c r="D1498" s="15" t="s">
        <v>16</v>
      </c>
      <c r="E1498" s="15" t="s">
        <v>102</v>
      </c>
      <c r="F1498" s="15" t="s">
        <v>902</v>
      </c>
    </row>
    <row r="1499" spans="1:6" x14ac:dyDescent="0.25">
      <c r="A1499" s="14">
        <v>2216</v>
      </c>
      <c r="B1499" s="15" t="s">
        <v>7009</v>
      </c>
      <c r="C1499" s="15" t="s">
        <v>162</v>
      </c>
      <c r="D1499" s="15" t="s">
        <v>162</v>
      </c>
      <c r="E1499" s="15" t="s">
        <v>682</v>
      </c>
      <c r="F1499" s="15" t="s">
        <v>682</v>
      </c>
    </row>
    <row r="1500" spans="1:6" x14ac:dyDescent="0.25">
      <c r="A1500" s="14">
        <v>1438</v>
      </c>
      <c r="B1500" s="15" t="s">
        <v>4294</v>
      </c>
      <c r="C1500" s="15" t="s">
        <v>2503</v>
      </c>
      <c r="D1500" s="15" t="s">
        <v>2912</v>
      </c>
      <c r="E1500" s="15" t="s">
        <v>2503</v>
      </c>
      <c r="F1500" s="15" t="s">
        <v>4157</v>
      </c>
    </row>
    <row r="1501" spans="1:6" x14ac:dyDescent="0.25">
      <c r="A1501" s="14">
        <v>2806</v>
      </c>
      <c r="B1501" s="15" t="s">
        <v>9019</v>
      </c>
      <c r="C1501" s="15" t="s">
        <v>1593</v>
      </c>
      <c r="D1501" s="15" t="s">
        <v>1593</v>
      </c>
      <c r="E1501" s="15" t="s">
        <v>8676</v>
      </c>
      <c r="F1501" s="15" t="s">
        <v>28</v>
      </c>
    </row>
    <row r="1502" spans="1:6" x14ac:dyDescent="0.25">
      <c r="A1502" s="14">
        <v>1162</v>
      </c>
      <c r="B1502" s="15" t="s">
        <v>3239</v>
      </c>
      <c r="C1502" s="15" t="s">
        <v>2912</v>
      </c>
      <c r="D1502" s="15" t="s">
        <v>2912</v>
      </c>
      <c r="E1502" s="15" t="s">
        <v>2912</v>
      </c>
      <c r="F1502" s="15" t="s">
        <v>2912</v>
      </c>
    </row>
    <row r="1503" spans="1:6" x14ac:dyDescent="0.25">
      <c r="A1503" s="14">
        <v>370</v>
      </c>
      <c r="B1503" s="15" t="s">
        <v>297</v>
      </c>
      <c r="C1503" s="15" t="s">
        <v>15</v>
      </c>
      <c r="D1503" s="15" t="s">
        <v>16</v>
      </c>
      <c r="E1503" s="15" t="s">
        <v>16</v>
      </c>
      <c r="F1503" s="15" t="s">
        <v>141</v>
      </c>
    </row>
    <row r="1504" spans="1:6" x14ac:dyDescent="0.25">
      <c r="A1504" s="14">
        <v>1000</v>
      </c>
      <c r="B1504" s="15" t="s">
        <v>2628</v>
      </c>
      <c r="C1504" s="15" t="s">
        <v>1592</v>
      </c>
      <c r="D1504" s="15" t="s">
        <v>1593</v>
      </c>
      <c r="E1504" s="15" t="s">
        <v>1594</v>
      </c>
      <c r="F1504" s="15" t="s">
        <v>1662</v>
      </c>
    </row>
    <row r="1505" spans="1:6" x14ac:dyDescent="0.25">
      <c r="A1505" s="14">
        <v>1912</v>
      </c>
      <c r="B1505" s="15" t="s">
        <v>5912</v>
      </c>
      <c r="C1505" s="15" t="s">
        <v>627</v>
      </c>
      <c r="D1505" s="15" t="s">
        <v>627</v>
      </c>
      <c r="E1505" s="15" t="s">
        <v>5322</v>
      </c>
      <c r="F1505" s="15" t="s">
        <v>5463</v>
      </c>
    </row>
    <row r="1506" spans="1:6" x14ac:dyDescent="0.25">
      <c r="A1506" s="14">
        <v>519</v>
      </c>
      <c r="B1506" s="15" t="s">
        <v>798</v>
      </c>
      <c r="C1506" s="15" t="s">
        <v>102</v>
      </c>
      <c r="D1506" s="15" t="s">
        <v>16</v>
      </c>
      <c r="E1506" s="15" t="s">
        <v>609</v>
      </c>
      <c r="F1506" s="15" t="s">
        <v>616</v>
      </c>
    </row>
    <row r="1507" spans="1:6" x14ac:dyDescent="0.25">
      <c r="A1507" s="14">
        <v>335</v>
      </c>
      <c r="B1507" s="15" t="s">
        <v>146</v>
      </c>
      <c r="C1507" s="15" t="s">
        <v>46</v>
      </c>
      <c r="D1507" s="15" t="s">
        <v>16</v>
      </c>
      <c r="E1507" s="15" t="s">
        <v>147</v>
      </c>
      <c r="F1507" s="15" t="s">
        <v>147</v>
      </c>
    </row>
    <row r="1508" spans="1:6" x14ac:dyDescent="0.25">
      <c r="A1508" s="14">
        <v>1163</v>
      </c>
      <c r="B1508" s="15" t="s">
        <v>146</v>
      </c>
      <c r="C1508" s="15" t="s">
        <v>2912</v>
      </c>
      <c r="D1508" s="15" t="s">
        <v>2912</v>
      </c>
      <c r="E1508" s="15" t="s">
        <v>2912</v>
      </c>
      <c r="F1508" s="15" t="s">
        <v>2956</v>
      </c>
    </row>
    <row r="1509" spans="1:6" x14ac:dyDescent="0.25">
      <c r="A1509" s="14">
        <v>1301</v>
      </c>
      <c r="B1509" s="15" t="s">
        <v>146</v>
      </c>
      <c r="C1509" s="15" t="s">
        <v>3539</v>
      </c>
      <c r="D1509" s="15" t="s">
        <v>2912</v>
      </c>
      <c r="E1509" s="15" t="s">
        <v>2328</v>
      </c>
      <c r="F1509" s="15" t="s">
        <v>3668</v>
      </c>
    </row>
    <row r="1510" spans="1:6" x14ac:dyDescent="0.25">
      <c r="A1510" s="14">
        <v>1542</v>
      </c>
      <c r="B1510" s="15" t="s">
        <v>146</v>
      </c>
      <c r="C1510" s="15" t="s">
        <v>2503</v>
      </c>
      <c r="D1510" s="15" t="s">
        <v>2912</v>
      </c>
      <c r="E1510" s="15" t="s">
        <v>2503</v>
      </c>
      <c r="F1510" s="15" t="s">
        <v>4100</v>
      </c>
    </row>
    <row r="1511" spans="1:6" x14ac:dyDescent="0.25">
      <c r="A1511" s="14">
        <v>2123</v>
      </c>
      <c r="B1511" s="15" t="s">
        <v>146</v>
      </c>
      <c r="C1511" s="15" t="s">
        <v>4104</v>
      </c>
      <c r="D1511" s="15" t="s">
        <v>162</v>
      </c>
      <c r="E1511" s="15" t="s">
        <v>4104</v>
      </c>
      <c r="F1511" s="15" t="s">
        <v>6463</v>
      </c>
    </row>
    <row r="1512" spans="1:6" x14ac:dyDescent="0.25">
      <c r="A1512" s="14">
        <v>947</v>
      </c>
      <c r="B1512" s="15" t="s">
        <v>2449</v>
      </c>
      <c r="C1512" s="15" t="s">
        <v>1573</v>
      </c>
      <c r="D1512" s="15" t="s">
        <v>16</v>
      </c>
      <c r="E1512" s="15" t="s">
        <v>1573</v>
      </c>
      <c r="F1512" s="15" t="s">
        <v>1654</v>
      </c>
    </row>
    <row r="1513" spans="1:6" x14ac:dyDescent="0.25">
      <c r="A1513" s="14">
        <v>1807</v>
      </c>
      <c r="B1513" s="15" t="s">
        <v>5541</v>
      </c>
      <c r="C1513" s="15" t="s">
        <v>627</v>
      </c>
      <c r="D1513" s="15" t="s">
        <v>627</v>
      </c>
      <c r="E1513" s="15" t="s">
        <v>627</v>
      </c>
      <c r="F1513" s="15" t="s">
        <v>5505</v>
      </c>
    </row>
    <row r="1514" spans="1:6" x14ac:dyDescent="0.25">
      <c r="A1514" s="14">
        <v>423</v>
      </c>
      <c r="B1514" s="15" t="s">
        <v>467</v>
      </c>
      <c r="C1514" s="15" t="s">
        <v>15</v>
      </c>
      <c r="D1514" s="15" t="s">
        <v>16</v>
      </c>
      <c r="E1514" s="15" t="s">
        <v>17</v>
      </c>
      <c r="F1514" s="15" t="s">
        <v>18</v>
      </c>
    </row>
    <row r="1515" spans="1:6" x14ac:dyDescent="0.25">
      <c r="A1515" s="14">
        <v>2021</v>
      </c>
      <c r="B1515" s="15" t="s">
        <v>6322</v>
      </c>
      <c r="C1515" s="15" t="s">
        <v>5988</v>
      </c>
      <c r="D1515" s="15" t="s">
        <v>627</v>
      </c>
      <c r="E1515" s="15" t="s">
        <v>5988</v>
      </c>
      <c r="F1515" s="15" t="s">
        <v>5988</v>
      </c>
    </row>
    <row r="1516" spans="1:6" x14ac:dyDescent="0.25">
      <c r="A1516" s="14">
        <v>1531</v>
      </c>
      <c r="B1516" s="15" t="s">
        <v>4605</v>
      </c>
      <c r="C1516" s="15" t="s">
        <v>2503</v>
      </c>
      <c r="D1516" s="15" t="s">
        <v>2912</v>
      </c>
      <c r="E1516" s="15" t="s">
        <v>2503</v>
      </c>
      <c r="F1516" s="15" t="s">
        <v>4058</v>
      </c>
    </row>
    <row r="1517" spans="1:6" x14ac:dyDescent="0.25">
      <c r="A1517" s="14">
        <v>2723</v>
      </c>
      <c r="B1517" s="15" t="s">
        <v>8732</v>
      </c>
      <c r="C1517" s="15" t="s">
        <v>1593</v>
      </c>
      <c r="D1517" s="15" t="s">
        <v>1593</v>
      </c>
      <c r="E1517" s="15" t="s">
        <v>1593</v>
      </c>
      <c r="F1517" s="15" t="s">
        <v>3604</v>
      </c>
    </row>
    <row r="1518" spans="1:6" x14ac:dyDescent="0.25">
      <c r="A1518" s="14">
        <v>2807</v>
      </c>
      <c r="B1518" s="15" t="s">
        <v>9023</v>
      </c>
      <c r="C1518" s="15" t="s">
        <v>1593</v>
      </c>
      <c r="D1518" s="15" t="s">
        <v>1593</v>
      </c>
      <c r="E1518" s="15" t="s">
        <v>1593</v>
      </c>
      <c r="F1518" s="15" t="s">
        <v>8688</v>
      </c>
    </row>
    <row r="1519" spans="1:6" x14ac:dyDescent="0.25">
      <c r="A1519" s="14">
        <v>1302</v>
      </c>
      <c r="B1519" s="15" t="s">
        <v>3785</v>
      </c>
      <c r="C1519" s="15" t="s">
        <v>3539</v>
      </c>
      <c r="D1519" s="15" t="s">
        <v>2912</v>
      </c>
      <c r="E1519" s="15" t="s">
        <v>2328</v>
      </c>
      <c r="F1519" s="15" t="s">
        <v>2328</v>
      </c>
    </row>
    <row r="1520" spans="1:6" x14ac:dyDescent="0.25">
      <c r="A1520" s="14">
        <v>6402</v>
      </c>
      <c r="B1520" s="15" t="s">
        <v>13955</v>
      </c>
      <c r="C1520" s="15" t="s">
        <v>5988</v>
      </c>
      <c r="D1520" s="15" t="s">
        <v>627</v>
      </c>
      <c r="E1520" s="15" t="s">
        <v>5988</v>
      </c>
      <c r="F1520" s="15" t="s">
        <v>6025</v>
      </c>
    </row>
    <row r="1521" spans="1:6" x14ac:dyDescent="0.25">
      <c r="A1521" s="14">
        <v>4989</v>
      </c>
      <c r="B1521" s="15" t="s">
        <v>13066</v>
      </c>
      <c r="C1521" s="15" t="s">
        <v>7134</v>
      </c>
      <c r="D1521" s="15" t="s">
        <v>2079</v>
      </c>
      <c r="E1521" s="15" t="s">
        <v>7134</v>
      </c>
      <c r="F1521" s="15" t="s">
        <v>7134</v>
      </c>
    </row>
    <row r="1522" spans="1:6" x14ac:dyDescent="0.25">
      <c r="A1522" s="14">
        <v>1164</v>
      </c>
      <c r="B1522" s="15" t="s">
        <v>3246</v>
      </c>
      <c r="C1522" s="15" t="s">
        <v>2912</v>
      </c>
      <c r="D1522" s="15" t="s">
        <v>2912</v>
      </c>
      <c r="E1522" s="15" t="s">
        <v>2912</v>
      </c>
      <c r="F1522" s="15" t="s">
        <v>2980</v>
      </c>
    </row>
    <row r="1523" spans="1:6" x14ac:dyDescent="0.25">
      <c r="A1523" s="14">
        <v>1221</v>
      </c>
      <c r="B1523" s="15" t="s">
        <v>3457</v>
      </c>
      <c r="C1523" s="15" t="s">
        <v>2912</v>
      </c>
      <c r="D1523" s="15" t="s">
        <v>2912</v>
      </c>
      <c r="E1523" s="15" t="s">
        <v>2912</v>
      </c>
      <c r="F1523" s="15" t="s">
        <v>28</v>
      </c>
    </row>
    <row r="1524" spans="1:6" x14ac:dyDescent="0.25">
      <c r="A1524" s="14">
        <v>1303</v>
      </c>
      <c r="B1524" s="15" t="s">
        <v>3457</v>
      </c>
      <c r="C1524" s="15" t="s">
        <v>3539</v>
      </c>
      <c r="D1524" s="15" t="s">
        <v>2912</v>
      </c>
      <c r="E1524" s="15" t="s">
        <v>2358</v>
      </c>
      <c r="F1524" s="15" t="s">
        <v>3788</v>
      </c>
    </row>
    <row r="1525" spans="1:6" x14ac:dyDescent="0.25">
      <c r="A1525" s="14">
        <v>2036</v>
      </c>
      <c r="B1525" s="15" t="s">
        <v>3457</v>
      </c>
      <c r="C1525" s="15" t="s">
        <v>5988</v>
      </c>
      <c r="D1525" s="15" t="s">
        <v>627</v>
      </c>
      <c r="E1525" s="15" t="s">
        <v>5988</v>
      </c>
      <c r="F1525" s="15" t="s">
        <v>825</v>
      </c>
    </row>
    <row r="1526" spans="1:6" x14ac:dyDescent="0.25">
      <c r="A1526" s="14">
        <v>2225</v>
      </c>
      <c r="B1526" s="15" t="s">
        <v>7040</v>
      </c>
      <c r="C1526" s="15" t="s">
        <v>162</v>
      </c>
      <c r="D1526" s="15" t="s">
        <v>162</v>
      </c>
      <c r="E1526" s="15" t="s">
        <v>162</v>
      </c>
      <c r="F1526" s="15" t="s">
        <v>6944</v>
      </c>
    </row>
    <row r="1527" spans="1:6" x14ac:dyDescent="0.25">
      <c r="A1527" s="14">
        <v>1308</v>
      </c>
      <c r="B1527" s="15" t="s">
        <v>3808</v>
      </c>
      <c r="C1527" s="15" t="s">
        <v>3539</v>
      </c>
      <c r="D1527" s="15" t="s">
        <v>2912</v>
      </c>
      <c r="E1527" s="15" t="s">
        <v>3540</v>
      </c>
      <c r="F1527" s="15" t="s">
        <v>3809</v>
      </c>
    </row>
    <row r="1528" spans="1:6" x14ac:dyDescent="0.25">
      <c r="A1528" s="14">
        <v>1790</v>
      </c>
      <c r="B1528" s="15" t="s">
        <v>3808</v>
      </c>
      <c r="C1528" s="15" t="s">
        <v>627</v>
      </c>
      <c r="D1528" s="15" t="s">
        <v>627</v>
      </c>
      <c r="E1528" s="15" t="s">
        <v>627</v>
      </c>
      <c r="F1528" s="15" t="s">
        <v>70</v>
      </c>
    </row>
    <row r="1529" spans="1:6" x14ac:dyDescent="0.25">
      <c r="A1529" s="14">
        <v>2808</v>
      </c>
      <c r="B1529" s="15" t="s">
        <v>9027</v>
      </c>
      <c r="C1529" s="15" t="s">
        <v>8653</v>
      </c>
      <c r="D1529" s="15" t="s">
        <v>1593</v>
      </c>
      <c r="E1529" s="15" t="s">
        <v>1593</v>
      </c>
      <c r="F1529" s="15" t="s">
        <v>8661</v>
      </c>
    </row>
    <row r="1530" spans="1:6" x14ac:dyDescent="0.25">
      <c r="A1530" s="14">
        <v>1146</v>
      </c>
      <c r="B1530" s="15" t="s">
        <v>3177</v>
      </c>
      <c r="C1530" s="15" t="s">
        <v>2912</v>
      </c>
      <c r="D1530" s="15" t="s">
        <v>2912</v>
      </c>
      <c r="E1530" s="15" t="s">
        <v>2922</v>
      </c>
      <c r="F1530" s="15" t="s">
        <v>254</v>
      </c>
    </row>
    <row r="1531" spans="1:6" x14ac:dyDescent="0.25">
      <c r="A1531" s="14">
        <v>1896</v>
      </c>
      <c r="B1531" s="15" t="s">
        <v>5856</v>
      </c>
      <c r="C1531" s="15" t="s">
        <v>627</v>
      </c>
      <c r="D1531" s="15" t="s">
        <v>627</v>
      </c>
      <c r="E1531" s="15" t="s">
        <v>5259</v>
      </c>
      <c r="F1531" s="15" t="s">
        <v>2632</v>
      </c>
    </row>
    <row r="1532" spans="1:6" x14ac:dyDescent="0.25">
      <c r="A1532" s="14">
        <v>1362</v>
      </c>
      <c r="B1532" s="15" t="s">
        <v>4008</v>
      </c>
      <c r="C1532" s="15" t="s">
        <v>3539</v>
      </c>
      <c r="D1532" s="15" t="s">
        <v>2912</v>
      </c>
      <c r="E1532" s="15" t="s">
        <v>3576</v>
      </c>
      <c r="F1532" s="15" t="s">
        <v>64</v>
      </c>
    </row>
    <row r="1533" spans="1:6" x14ac:dyDescent="0.25">
      <c r="A1533" s="14">
        <v>621</v>
      </c>
      <c r="B1533" s="15" t="s">
        <v>1203</v>
      </c>
      <c r="C1533" s="15" t="s">
        <v>1133</v>
      </c>
      <c r="D1533" s="15" t="s">
        <v>16</v>
      </c>
      <c r="E1533" s="15" t="s">
        <v>1133</v>
      </c>
      <c r="F1533" s="15" t="s">
        <v>1134</v>
      </c>
    </row>
    <row r="1534" spans="1:6" x14ac:dyDescent="0.25">
      <c r="A1534" s="14">
        <v>614</v>
      </c>
      <c r="B1534" s="15" t="s">
        <v>1178</v>
      </c>
      <c r="C1534" s="15" t="s">
        <v>1133</v>
      </c>
      <c r="D1534" s="15" t="s">
        <v>16</v>
      </c>
      <c r="E1534" s="15" t="s">
        <v>1133</v>
      </c>
      <c r="F1534" s="15" t="s">
        <v>1150</v>
      </c>
    </row>
    <row r="1535" spans="1:6" x14ac:dyDescent="0.25">
      <c r="A1535" s="14">
        <v>3740</v>
      </c>
      <c r="B1535" s="15" t="s">
        <v>12316</v>
      </c>
      <c r="C1535" s="15" t="s">
        <v>12170</v>
      </c>
      <c r="D1535" s="15" t="s">
        <v>1593</v>
      </c>
      <c r="E1535" s="15" t="s">
        <v>891</v>
      </c>
      <c r="F1535" s="15" t="s">
        <v>891</v>
      </c>
    </row>
    <row r="1536" spans="1:6" x14ac:dyDescent="0.25">
      <c r="A1536" s="14">
        <v>3883</v>
      </c>
      <c r="B1536" s="15" t="s">
        <v>12793</v>
      </c>
      <c r="C1536" s="15" t="s">
        <v>7134</v>
      </c>
      <c r="D1536" s="15" t="s">
        <v>2079</v>
      </c>
      <c r="E1536" s="15" t="s">
        <v>811</v>
      </c>
      <c r="F1536" s="15" t="s">
        <v>1169</v>
      </c>
    </row>
    <row r="1537" spans="1:6" x14ac:dyDescent="0.25">
      <c r="A1537" s="14">
        <v>2398</v>
      </c>
      <c r="B1537" s="15" t="s">
        <v>7658</v>
      </c>
      <c r="C1537" s="15" t="s">
        <v>7431</v>
      </c>
      <c r="D1537" s="15" t="s">
        <v>2079</v>
      </c>
      <c r="E1537" s="15" t="s">
        <v>7431</v>
      </c>
      <c r="F1537" s="15" t="s">
        <v>7454</v>
      </c>
    </row>
    <row r="1538" spans="1:6" x14ac:dyDescent="0.25">
      <c r="A1538" s="14">
        <v>3417</v>
      </c>
      <c r="B1538" s="15" t="s">
        <v>11164</v>
      </c>
      <c r="C1538" s="15" t="s">
        <v>6098</v>
      </c>
      <c r="D1538" s="15" t="s">
        <v>6098</v>
      </c>
      <c r="E1538" s="15" t="s">
        <v>10621</v>
      </c>
      <c r="F1538" s="15" t="s">
        <v>10621</v>
      </c>
    </row>
    <row r="1539" spans="1:6" x14ac:dyDescent="0.25">
      <c r="A1539" s="14">
        <v>2798</v>
      </c>
      <c r="B1539" s="15" t="s">
        <v>8992</v>
      </c>
      <c r="C1539" s="15" t="s">
        <v>1593</v>
      </c>
      <c r="D1539" s="15" t="s">
        <v>1593</v>
      </c>
      <c r="E1539" s="15" t="s">
        <v>8676</v>
      </c>
      <c r="F1539" s="15" t="s">
        <v>28</v>
      </c>
    </row>
    <row r="1540" spans="1:6" x14ac:dyDescent="0.25">
      <c r="A1540" s="14">
        <v>579</v>
      </c>
      <c r="B1540" s="15" t="s">
        <v>1026</v>
      </c>
      <c r="C1540" s="15" t="s">
        <v>102</v>
      </c>
      <c r="D1540" s="15" t="s">
        <v>627</v>
      </c>
      <c r="E1540" s="15" t="s">
        <v>627</v>
      </c>
      <c r="F1540" s="15" t="s">
        <v>868</v>
      </c>
    </row>
    <row r="1541" spans="1:6" x14ac:dyDescent="0.25">
      <c r="A1541" s="14">
        <v>1952</v>
      </c>
      <c r="B1541" s="15" t="s">
        <v>6057</v>
      </c>
      <c r="C1541" s="15" t="s">
        <v>5988</v>
      </c>
      <c r="D1541" s="15" t="s">
        <v>627</v>
      </c>
      <c r="E1541" s="15" t="s">
        <v>5988</v>
      </c>
      <c r="F1541" s="15" t="s">
        <v>6025</v>
      </c>
    </row>
    <row r="1542" spans="1:6" x14ac:dyDescent="0.25">
      <c r="A1542" s="14">
        <v>6141</v>
      </c>
      <c r="B1542" s="15" t="s">
        <v>13806</v>
      </c>
      <c r="C1542" s="15" t="s">
        <v>5988</v>
      </c>
      <c r="D1542" s="15" t="s">
        <v>627</v>
      </c>
      <c r="E1542" s="15" t="s">
        <v>5988</v>
      </c>
      <c r="F1542" s="15" t="s">
        <v>6025</v>
      </c>
    </row>
    <row r="1543" spans="1:6" x14ac:dyDescent="0.25">
      <c r="A1543" s="14">
        <v>2974</v>
      </c>
      <c r="B1543" s="15" t="s">
        <v>9601</v>
      </c>
      <c r="C1543" s="15" t="s">
        <v>9278</v>
      </c>
      <c r="D1543" s="15" t="s">
        <v>1593</v>
      </c>
      <c r="E1543" s="15" t="s">
        <v>9292</v>
      </c>
      <c r="F1543" s="15" t="s">
        <v>9376</v>
      </c>
    </row>
    <row r="1544" spans="1:6" x14ac:dyDescent="0.25">
      <c r="A1544" s="14">
        <v>5308</v>
      </c>
      <c r="B1544" s="15" t="s">
        <v>13219</v>
      </c>
      <c r="C1544" s="15" t="s">
        <v>5988</v>
      </c>
      <c r="D1544" s="15" t="s">
        <v>627</v>
      </c>
      <c r="E1544" s="15" t="s">
        <v>5988</v>
      </c>
      <c r="F1544" s="15" t="s">
        <v>6025</v>
      </c>
    </row>
    <row r="1545" spans="1:6" x14ac:dyDescent="0.25">
      <c r="A1545" s="14">
        <v>3336</v>
      </c>
      <c r="B1545" s="15" t="s">
        <v>10876</v>
      </c>
      <c r="C1545" s="15" t="s">
        <v>10602</v>
      </c>
      <c r="D1545" s="15" t="s">
        <v>6098</v>
      </c>
      <c r="E1545" s="15" t="s">
        <v>10603</v>
      </c>
      <c r="F1545" s="15" t="s">
        <v>10644</v>
      </c>
    </row>
    <row r="1546" spans="1:6" x14ac:dyDescent="0.25">
      <c r="A1546" s="14">
        <v>3302</v>
      </c>
      <c r="B1546" s="15" t="s">
        <v>10747</v>
      </c>
      <c r="C1546" s="15" t="s">
        <v>10602</v>
      </c>
      <c r="D1546" s="15" t="s">
        <v>6098</v>
      </c>
      <c r="E1546" s="15" t="s">
        <v>10603</v>
      </c>
      <c r="F1546" s="15" t="s">
        <v>10604</v>
      </c>
    </row>
    <row r="1547" spans="1:6" x14ac:dyDescent="0.25">
      <c r="A1547" s="14">
        <v>2151</v>
      </c>
      <c r="B1547" s="15" t="s">
        <v>6794</v>
      </c>
      <c r="C1547" s="15" t="s">
        <v>4104</v>
      </c>
      <c r="D1547" s="15" t="s">
        <v>162</v>
      </c>
      <c r="E1547" s="15" t="s">
        <v>4104</v>
      </c>
      <c r="F1547" s="15" t="s">
        <v>2427</v>
      </c>
    </row>
    <row r="1548" spans="1:6" x14ac:dyDescent="0.25">
      <c r="A1548" s="14">
        <v>3445</v>
      </c>
      <c r="B1548" s="15" t="s">
        <v>11262</v>
      </c>
      <c r="C1548" s="15" t="s">
        <v>10602</v>
      </c>
      <c r="D1548" s="15" t="s">
        <v>6098</v>
      </c>
      <c r="E1548" s="15" t="s">
        <v>10603</v>
      </c>
      <c r="F1548" s="15" t="s">
        <v>10677</v>
      </c>
    </row>
    <row r="1549" spans="1:6" x14ac:dyDescent="0.25">
      <c r="A1549" s="14">
        <v>3450</v>
      </c>
      <c r="B1549" s="15" t="s">
        <v>11282</v>
      </c>
      <c r="C1549" s="15" t="s">
        <v>6098</v>
      </c>
      <c r="D1549" s="15" t="s">
        <v>6098</v>
      </c>
      <c r="E1549" s="15" t="s">
        <v>6098</v>
      </c>
      <c r="F1549" s="15" t="s">
        <v>10730</v>
      </c>
    </row>
    <row r="1550" spans="1:6" x14ac:dyDescent="0.25">
      <c r="A1550" s="14">
        <v>3072</v>
      </c>
      <c r="B1550" s="15" t="s">
        <v>9940</v>
      </c>
      <c r="C1550" s="15" t="s">
        <v>9278</v>
      </c>
      <c r="D1550" s="15" t="s">
        <v>1593</v>
      </c>
      <c r="E1550" s="15" t="s">
        <v>4106</v>
      </c>
      <c r="F1550" s="15" t="s">
        <v>4106</v>
      </c>
    </row>
    <row r="1551" spans="1:6" x14ac:dyDescent="0.25">
      <c r="A1551" s="14">
        <v>3073</v>
      </c>
      <c r="B1551" s="15" t="s">
        <v>9944</v>
      </c>
      <c r="C1551" s="15" t="s">
        <v>9278</v>
      </c>
      <c r="D1551" s="15" t="s">
        <v>1593</v>
      </c>
      <c r="E1551" s="15" t="s">
        <v>4106</v>
      </c>
      <c r="F1551" s="15" t="s">
        <v>4106</v>
      </c>
    </row>
    <row r="1552" spans="1:6" x14ac:dyDescent="0.25">
      <c r="A1552" s="14">
        <v>3074</v>
      </c>
      <c r="B1552" s="15" t="s">
        <v>9948</v>
      </c>
      <c r="C1552" s="15" t="s">
        <v>9278</v>
      </c>
      <c r="D1552" s="15" t="s">
        <v>1593</v>
      </c>
      <c r="E1552" s="15" t="s">
        <v>4106</v>
      </c>
      <c r="F1552" s="15" t="s">
        <v>4106</v>
      </c>
    </row>
    <row r="1553" spans="1:6" x14ac:dyDescent="0.25">
      <c r="A1553" s="14">
        <v>3075</v>
      </c>
      <c r="B1553" s="15" t="s">
        <v>9606</v>
      </c>
      <c r="C1553" s="15" t="s">
        <v>9278</v>
      </c>
      <c r="D1553" s="15" t="s">
        <v>1593</v>
      </c>
      <c r="E1553" s="15" t="s">
        <v>4106</v>
      </c>
      <c r="F1553" s="15" t="s">
        <v>9303</v>
      </c>
    </row>
    <row r="1554" spans="1:6" x14ac:dyDescent="0.25">
      <c r="A1554" s="14">
        <v>3076</v>
      </c>
      <c r="B1554" s="15" t="s">
        <v>9955</v>
      </c>
      <c r="C1554" s="15" t="s">
        <v>9278</v>
      </c>
      <c r="D1554" s="15" t="s">
        <v>1593</v>
      </c>
      <c r="E1554" s="15" t="s">
        <v>4106</v>
      </c>
      <c r="F1554" s="15" t="s">
        <v>4106</v>
      </c>
    </row>
    <row r="1555" spans="1:6" x14ac:dyDescent="0.25">
      <c r="A1555" s="14">
        <v>3179</v>
      </c>
      <c r="B1555" s="15" t="s">
        <v>10317</v>
      </c>
      <c r="C1555" s="15" t="s">
        <v>9278</v>
      </c>
      <c r="D1555" s="15" t="s">
        <v>1593</v>
      </c>
      <c r="E1555" s="15" t="s">
        <v>4106</v>
      </c>
      <c r="F1555" s="15" t="s">
        <v>4106</v>
      </c>
    </row>
    <row r="1556" spans="1:6" x14ac:dyDescent="0.25">
      <c r="A1556" s="14">
        <v>5802</v>
      </c>
      <c r="B1556" s="15" t="s">
        <v>13619</v>
      </c>
      <c r="C1556" s="15" t="s">
        <v>5988</v>
      </c>
      <c r="D1556" s="15" t="s">
        <v>627</v>
      </c>
      <c r="E1556" s="15" t="s">
        <v>5988</v>
      </c>
      <c r="F1556" s="15" t="s">
        <v>6025</v>
      </c>
    </row>
    <row r="1557" spans="1:6" x14ac:dyDescent="0.25">
      <c r="A1557" s="14">
        <v>2932</v>
      </c>
      <c r="B1557" s="15" t="s">
        <v>9433</v>
      </c>
      <c r="C1557" s="15" t="s">
        <v>9278</v>
      </c>
      <c r="D1557" s="15" t="s">
        <v>1593</v>
      </c>
      <c r="E1557" s="15" t="s">
        <v>4106</v>
      </c>
      <c r="F1557" s="15" t="s">
        <v>9153</v>
      </c>
    </row>
    <row r="1558" spans="1:6" x14ac:dyDescent="0.25">
      <c r="A1558" s="14">
        <v>2960</v>
      </c>
      <c r="B1558" s="15" t="s">
        <v>9542</v>
      </c>
      <c r="C1558" s="15" t="s">
        <v>9278</v>
      </c>
      <c r="D1558" s="15" t="s">
        <v>1593</v>
      </c>
      <c r="E1558" s="15" t="s">
        <v>4106</v>
      </c>
      <c r="F1558" s="15" t="s">
        <v>9153</v>
      </c>
    </row>
    <row r="1559" spans="1:6" x14ac:dyDescent="0.25">
      <c r="A1559" s="14">
        <v>1992</v>
      </c>
      <c r="B1559" s="15" t="s">
        <v>6218</v>
      </c>
      <c r="C1559" s="15" t="s">
        <v>5988</v>
      </c>
      <c r="D1559" s="15" t="s">
        <v>6098</v>
      </c>
      <c r="E1559" s="15" t="s">
        <v>6098</v>
      </c>
      <c r="F1559" s="15" t="s">
        <v>6099</v>
      </c>
    </row>
    <row r="1560" spans="1:6" x14ac:dyDescent="0.25">
      <c r="A1560" s="14">
        <v>6154</v>
      </c>
      <c r="B1560" s="15" t="s">
        <v>13831</v>
      </c>
      <c r="C1560" s="15" t="s">
        <v>5988</v>
      </c>
      <c r="D1560" s="15" t="s">
        <v>6098</v>
      </c>
      <c r="E1560" s="15" t="s">
        <v>6098</v>
      </c>
      <c r="F1560" s="15" t="s">
        <v>6099</v>
      </c>
    </row>
    <row r="1561" spans="1:6" x14ac:dyDescent="0.25">
      <c r="A1561" s="14">
        <v>6404</v>
      </c>
      <c r="B1561" s="15" t="s">
        <v>13963</v>
      </c>
      <c r="C1561" s="15" t="s">
        <v>1592</v>
      </c>
      <c r="D1561" s="15" t="s">
        <v>1593</v>
      </c>
      <c r="E1561" s="15" t="s">
        <v>1594</v>
      </c>
      <c r="F1561" s="15" t="s">
        <v>1594</v>
      </c>
    </row>
    <row r="1562" spans="1:6" x14ac:dyDescent="0.25">
      <c r="A1562" s="14">
        <v>1714</v>
      </c>
      <c r="B1562" s="15" t="s">
        <v>5188</v>
      </c>
      <c r="C1562" s="15" t="s">
        <v>2503</v>
      </c>
      <c r="D1562" s="15" t="s">
        <v>2912</v>
      </c>
      <c r="E1562" s="15" t="s">
        <v>2503</v>
      </c>
      <c r="F1562" s="15" t="s">
        <v>4157</v>
      </c>
    </row>
    <row r="1563" spans="1:6" x14ac:dyDescent="0.25">
      <c r="A1563" s="14">
        <v>6399</v>
      </c>
      <c r="B1563" s="15" t="s">
        <v>13946</v>
      </c>
      <c r="C1563" s="15" t="s">
        <v>10602</v>
      </c>
      <c r="D1563" s="15" t="s">
        <v>6098</v>
      </c>
      <c r="E1563" s="15" t="s">
        <v>10603</v>
      </c>
      <c r="F1563" s="15" t="s">
        <v>10644</v>
      </c>
    </row>
    <row r="1564" spans="1:6" x14ac:dyDescent="0.25">
      <c r="A1564" s="14">
        <v>6403</v>
      </c>
      <c r="B1564" s="15" t="s">
        <v>13959</v>
      </c>
      <c r="C1564" s="15" t="s">
        <v>5988</v>
      </c>
      <c r="D1564" s="15" t="s">
        <v>6098</v>
      </c>
      <c r="E1564" s="15" t="s">
        <v>6098</v>
      </c>
      <c r="F1564" s="15" t="s">
        <v>6099</v>
      </c>
    </row>
    <row r="1565" spans="1:6" x14ac:dyDescent="0.25">
      <c r="A1565" s="14">
        <v>1980</v>
      </c>
      <c r="B1565" s="15" t="s">
        <v>6176</v>
      </c>
      <c r="C1565" s="15" t="s">
        <v>5988</v>
      </c>
      <c r="D1565" s="15" t="s">
        <v>627</v>
      </c>
      <c r="E1565" s="15" t="s">
        <v>5988</v>
      </c>
      <c r="F1565" s="15" t="s">
        <v>6025</v>
      </c>
    </row>
    <row r="1566" spans="1:6" x14ac:dyDescent="0.25">
      <c r="A1566" s="14">
        <v>6392</v>
      </c>
      <c r="B1566" s="15" t="s">
        <v>13917</v>
      </c>
      <c r="C1566" s="15" t="s">
        <v>10602</v>
      </c>
      <c r="D1566" s="15" t="s">
        <v>6098</v>
      </c>
      <c r="E1566" s="15" t="s">
        <v>6098</v>
      </c>
      <c r="F1566" s="15" t="s">
        <v>6099</v>
      </c>
    </row>
    <row r="1567" spans="1:6" x14ac:dyDescent="0.25">
      <c r="A1567" s="14">
        <v>6387</v>
      </c>
      <c r="B1567" s="15" t="s">
        <v>13896</v>
      </c>
      <c r="C1567" s="15" t="s">
        <v>10602</v>
      </c>
      <c r="D1567" s="15" t="s">
        <v>6098</v>
      </c>
      <c r="E1567" s="15" t="s">
        <v>6098</v>
      </c>
      <c r="F1567" s="15" t="s">
        <v>6099</v>
      </c>
    </row>
    <row r="1568" spans="1:6" x14ac:dyDescent="0.25">
      <c r="A1568" s="14">
        <v>2701</v>
      </c>
      <c r="B1568" s="15" t="s">
        <v>8652</v>
      </c>
      <c r="C1568" s="15" t="s">
        <v>8653</v>
      </c>
      <c r="D1568" s="15" t="s">
        <v>1593</v>
      </c>
      <c r="E1568" s="15" t="s">
        <v>1593</v>
      </c>
      <c r="F1568" s="15" t="s">
        <v>4505</v>
      </c>
    </row>
    <row r="1569" spans="1:6" x14ac:dyDescent="0.25">
      <c r="A1569" s="14">
        <v>1697</v>
      </c>
      <c r="B1569" s="15" t="s">
        <v>5134</v>
      </c>
      <c r="C1569" s="15" t="s">
        <v>2503</v>
      </c>
      <c r="D1569" s="15" t="s">
        <v>2912</v>
      </c>
      <c r="E1569" s="15" t="s">
        <v>2503</v>
      </c>
      <c r="F1569" s="15" t="s">
        <v>4058</v>
      </c>
    </row>
    <row r="1570" spans="1:6" x14ac:dyDescent="0.25">
      <c r="A1570" s="14">
        <v>2148</v>
      </c>
      <c r="B1570" s="15" t="s">
        <v>5134</v>
      </c>
      <c r="C1570" s="15" t="s">
        <v>4104</v>
      </c>
      <c r="D1570" s="15" t="s">
        <v>162</v>
      </c>
      <c r="E1570" s="15" t="s">
        <v>4104</v>
      </c>
      <c r="F1570" s="15" t="s">
        <v>6502</v>
      </c>
    </row>
    <row r="1571" spans="1:6" x14ac:dyDescent="0.25">
      <c r="A1571" s="14">
        <v>1844</v>
      </c>
      <c r="B1571" s="15" t="s">
        <v>5680</v>
      </c>
      <c r="C1571" s="15" t="s">
        <v>627</v>
      </c>
      <c r="D1571" s="15" t="s">
        <v>627</v>
      </c>
      <c r="E1571" s="15" t="s">
        <v>2372</v>
      </c>
      <c r="F1571" s="15" t="s">
        <v>5248</v>
      </c>
    </row>
    <row r="1572" spans="1:6" x14ac:dyDescent="0.25">
      <c r="A1572" s="14">
        <v>861</v>
      </c>
      <c r="B1572" s="15" t="s">
        <v>2120</v>
      </c>
      <c r="C1572" s="15" t="s">
        <v>1573</v>
      </c>
      <c r="D1572" s="15" t="s">
        <v>16</v>
      </c>
      <c r="E1572" s="15" t="s">
        <v>1573</v>
      </c>
      <c r="F1572" s="15" t="s">
        <v>1718</v>
      </c>
    </row>
    <row r="1573" spans="1:6" x14ac:dyDescent="0.25">
      <c r="A1573" s="14">
        <v>1676</v>
      </c>
      <c r="B1573" s="15" t="s">
        <v>5074</v>
      </c>
      <c r="C1573" s="15" t="s">
        <v>3539</v>
      </c>
      <c r="D1573" s="15" t="s">
        <v>2912</v>
      </c>
      <c r="E1573" s="15" t="s">
        <v>3540</v>
      </c>
      <c r="F1573" s="15" t="s">
        <v>2383</v>
      </c>
    </row>
    <row r="1574" spans="1:6" x14ac:dyDescent="0.25">
      <c r="A1574" s="14">
        <v>3004</v>
      </c>
      <c r="B1574" s="15" t="s">
        <v>9692</v>
      </c>
      <c r="C1574" s="15" t="s">
        <v>9278</v>
      </c>
      <c r="D1574" s="15" t="s">
        <v>1593</v>
      </c>
      <c r="E1574" s="15" t="s">
        <v>4106</v>
      </c>
      <c r="F1574" s="15" t="s">
        <v>9311</v>
      </c>
    </row>
    <row r="1575" spans="1:6" x14ac:dyDescent="0.25">
      <c r="A1575" s="14">
        <v>3289</v>
      </c>
      <c r="B1575" s="15" t="s">
        <v>10697</v>
      </c>
      <c r="C1575" s="15" t="s">
        <v>6098</v>
      </c>
      <c r="D1575" s="15" t="s">
        <v>6098</v>
      </c>
      <c r="E1575" s="15" t="s">
        <v>10621</v>
      </c>
      <c r="F1575" s="15" t="s">
        <v>10621</v>
      </c>
    </row>
    <row r="1576" spans="1:6" x14ac:dyDescent="0.25">
      <c r="A1576" s="14">
        <v>3927</v>
      </c>
      <c r="B1576" s="15" t="s">
        <v>12933</v>
      </c>
      <c r="C1576" s="15" t="s">
        <v>4207</v>
      </c>
      <c r="D1576" s="15" t="s">
        <v>2912</v>
      </c>
      <c r="E1576" s="15" t="s">
        <v>12494</v>
      </c>
      <c r="F1576" s="15" t="s">
        <v>12543</v>
      </c>
    </row>
    <row r="1577" spans="1:6" x14ac:dyDescent="0.25">
      <c r="A1577" s="14">
        <v>2945</v>
      </c>
      <c r="B1577" s="15" t="s">
        <v>148</v>
      </c>
      <c r="C1577" s="15" t="s">
        <v>9278</v>
      </c>
      <c r="D1577" s="15" t="s">
        <v>1593</v>
      </c>
      <c r="E1577" s="15" t="s">
        <v>9292</v>
      </c>
      <c r="F1577" s="15" t="s">
        <v>4358</v>
      </c>
    </row>
    <row r="1578" spans="1:6" x14ac:dyDescent="0.25">
      <c r="A1578" s="14">
        <v>5987</v>
      </c>
      <c r="B1578" s="15" t="s">
        <v>13738</v>
      </c>
      <c r="C1578" s="15" t="s">
        <v>627</v>
      </c>
      <c r="D1578" s="15" t="s">
        <v>627</v>
      </c>
      <c r="E1578" s="15" t="s">
        <v>627</v>
      </c>
      <c r="F1578" s="15" t="s">
        <v>1245</v>
      </c>
    </row>
    <row r="1579" spans="1:6" x14ac:dyDescent="0.25">
      <c r="A1579" s="14">
        <v>617</v>
      </c>
      <c r="B1579" s="15" t="s">
        <v>1190</v>
      </c>
      <c r="C1579" s="15" t="s">
        <v>1133</v>
      </c>
      <c r="D1579" s="15" t="s">
        <v>16</v>
      </c>
      <c r="E1579" s="15" t="s">
        <v>1133</v>
      </c>
      <c r="F1579" s="15" t="s">
        <v>1139</v>
      </c>
    </row>
    <row r="1580" spans="1:6" x14ac:dyDescent="0.25">
      <c r="A1580" s="14">
        <v>862</v>
      </c>
      <c r="B1580" s="15" t="s">
        <v>1190</v>
      </c>
      <c r="C1580" s="15" t="s">
        <v>1573</v>
      </c>
      <c r="D1580" s="15" t="s">
        <v>16</v>
      </c>
      <c r="E1580" s="15" t="s">
        <v>1573</v>
      </c>
      <c r="F1580" s="15" t="s">
        <v>1687</v>
      </c>
    </row>
    <row r="1581" spans="1:6" x14ac:dyDescent="0.25">
      <c r="A1581" s="14">
        <v>1811</v>
      </c>
      <c r="B1581" s="15" t="s">
        <v>1190</v>
      </c>
      <c r="C1581" s="15" t="s">
        <v>671</v>
      </c>
      <c r="D1581" s="15" t="s">
        <v>16</v>
      </c>
      <c r="E1581" s="15" t="s">
        <v>824</v>
      </c>
      <c r="F1581" s="15" t="s">
        <v>1846</v>
      </c>
    </row>
    <row r="1582" spans="1:6" x14ac:dyDescent="0.25">
      <c r="A1582" s="14">
        <v>1027</v>
      </c>
      <c r="B1582" s="15" t="s">
        <v>2727</v>
      </c>
      <c r="C1582" s="15" t="s">
        <v>1573</v>
      </c>
      <c r="D1582" s="15" t="s">
        <v>16</v>
      </c>
      <c r="E1582" s="15" t="s">
        <v>1573</v>
      </c>
      <c r="F1582" s="15" t="s">
        <v>64</v>
      </c>
    </row>
    <row r="1583" spans="1:6" x14ac:dyDescent="0.25">
      <c r="A1583" s="14">
        <v>1763</v>
      </c>
      <c r="B1583" s="15" t="s">
        <v>5387</v>
      </c>
      <c r="C1583" s="15" t="s">
        <v>627</v>
      </c>
      <c r="D1583" s="15" t="s">
        <v>627</v>
      </c>
      <c r="E1583" s="15" t="s">
        <v>5322</v>
      </c>
      <c r="F1583" s="15" t="s">
        <v>5374</v>
      </c>
    </row>
    <row r="1584" spans="1:6" x14ac:dyDescent="0.25">
      <c r="A1584" s="14">
        <v>733</v>
      </c>
      <c r="B1584" s="15" t="s">
        <v>604</v>
      </c>
      <c r="C1584" s="15" t="s">
        <v>1573</v>
      </c>
      <c r="D1584" s="15" t="s">
        <v>16</v>
      </c>
      <c r="E1584" s="15" t="s">
        <v>1573</v>
      </c>
      <c r="F1584" s="15" t="s">
        <v>1574</v>
      </c>
    </row>
    <row r="1585" spans="1:6" x14ac:dyDescent="0.25">
      <c r="A1585" s="14">
        <v>2138</v>
      </c>
      <c r="B1585" s="15" t="s">
        <v>604</v>
      </c>
      <c r="C1585" s="15" t="s">
        <v>162</v>
      </c>
      <c r="D1585" s="15" t="s">
        <v>162</v>
      </c>
      <c r="E1585" s="15" t="s">
        <v>162</v>
      </c>
      <c r="F1585" s="15" t="s">
        <v>6723</v>
      </c>
    </row>
    <row r="1586" spans="1:6" x14ac:dyDescent="0.25">
      <c r="A1586" s="14">
        <v>3546</v>
      </c>
      <c r="B1586" s="15" t="s">
        <v>604</v>
      </c>
      <c r="C1586" s="15" t="s">
        <v>11545</v>
      </c>
      <c r="D1586" s="15" t="s">
        <v>6098</v>
      </c>
      <c r="E1586" s="15" t="s">
        <v>11546</v>
      </c>
      <c r="F1586" s="15" t="s">
        <v>1941</v>
      </c>
    </row>
    <row r="1587" spans="1:6" x14ac:dyDescent="0.25">
      <c r="A1587" s="14">
        <v>1166</v>
      </c>
      <c r="B1587" s="15" t="s">
        <v>3254</v>
      </c>
      <c r="C1587" s="15" t="s">
        <v>2912</v>
      </c>
      <c r="D1587" s="15" t="s">
        <v>2912</v>
      </c>
      <c r="E1587" s="15" t="s">
        <v>2950</v>
      </c>
      <c r="F1587" s="15" t="s">
        <v>48</v>
      </c>
    </row>
    <row r="1588" spans="1:6" x14ac:dyDescent="0.25">
      <c r="A1588" s="14">
        <v>1304</v>
      </c>
      <c r="B1588" s="15" t="s">
        <v>3254</v>
      </c>
      <c r="C1588" s="15" t="s">
        <v>3539</v>
      </c>
      <c r="D1588" s="15" t="s">
        <v>2912</v>
      </c>
      <c r="E1588" s="15" t="s">
        <v>3540</v>
      </c>
      <c r="F1588" s="15" t="s">
        <v>3277</v>
      </c>
    </row>
    <row r="1589" spans="1:6" x14ac:dyDescent="0.25">
      <c r="A1589" s="14">
        <v>2958</v>
      </c>
      <c r="B1589" s="15" t="s">
        <v>3254</v>
      </c>
      <c r="C1589" s="15" t="s">
        <v>9278</v>
      </c>
      <c r="D1589" s="15" t="s">
        <v>1593</v>
      </c>
      <c r="E1589" s="15" t="s">
        <v>4106</v>
      </c>
      <c r="F1589" s="15" t="s">
        <v>9311</v>
      </c>
    </row>
    <row r="1590" spans="1:6" x14ac:dyDescent="0.25">
      <c r="A1590" s="14">
        <v>3423</v>
      </c>
      <c r="B1590" s="15" t="s">
        <v>11189</v>
      </c>
      <c r="C1590" s="15" t="s">
        <v>6098</v>
      </c>
      <c r="D1590" s="15" t="s">
        <v>6098</v>
      </c>
      <c r="E1590" s="15" t="s">
        <v>6098</v>
      </c>
      <c r="F1590" s="15" t="s">
        <v>10730</v>
      </c>
    </row>
    <row r="1591" spans="1:6" x14ac:dyDescent="0.25">
      <c r="A1591" s="14">
        <v>1055</v>
      </c>
      <c r="B1591" s="15" t="s">
        <v>2822</v>
      </c>
      <c r="C1591" s="15" t="s">
        <v>1592</v>
      </c>
      <c r="D1591" s="15" t="s">
        <v>1593</v>
      </c>
      <c r="E1591" s="15" t="s">
        <v>1594</v>
      </c>
      <c r="F1591" s="15" t="s">
        <v>1909</v>
      </c>
    </row>
    <row r="1592" spans="1:6" x14ac:dyDescent="0.25">
      <c r="A1592" s="14">
        <v>5693</v>
      </c>
      <c r="B1592" s="15" t="s">
        <v>2472</v>
      </c>
      <c r="C1592" s="15" t="s">
        <v>1592</v>
      </c>
      <c r="D1592" s="15" t="s">
        <v>1593</v>
      </c>
      <c r="E1592" s="15" t="s">
        <v>1737</v>
      </c>
      <c r="F1592" s="15" t="s">
        <v>2300</v>
      </c>
    </row>
    <row r="1593" spans="1:6" x14ac:dyDescent="0.25">
      <c r="A1593" s="14">
        <v>2889</v>
      </c>
      <c r="B1593" s="15" t="s">
        <v>9283</v>
      </c>
      <c r="C1593" s="15" t="s">
        <v>9278</v>
      </c>
      <c r="D1593" s="15" t="s">
        <v>1593</v>
      </c>
      <c r="E1593" s="15" t="s">
        <v>9279</v>
      </c>
      <c r="F1593" s="15" t="s">
        <v>5564</v>
      </c>
    </row>
    <row r="1594" spans="1:6" x14ac:dyDescent="0.25">
      <c r="A1594" s="14">
        <v>1305</v>
      </c>
      <c r="B1594" s="15" t="s">
        <v>3795</v>
      </c>
      <c r="C1594" s="15" t="s">
        <v>3539</v>
      </c>
      <c r="D1594" s="15" t="s">
        <v>2912</v>
      </c>
      <c r="E1594" s="15" t="s">
        <v>3563</v>
      </c>
      <c r="F1594" s="15" t="s">
        <v>3564</v>
      </c>
    </row>
    <row r="1595" spans="1:6" x14ac:dyDescent="0.25">
      <c r="A1595" s="14">
        <v>1543</v>
      </c>
      <c r="B1595" s="15" t="s">
        <v>4648</v>
      </c>
      <c r="C1595" s="15" t="s">
        <v>4207</v>
      </c>
      <c r="D1595" s="15" t="s">
        <v>2912</v>
      </c>
      <c r="E1595" s="15" t="s">
        <v>1072</v>
      </c>
      <c r="F1595" s="15" t="s">
        <v>4276</v>
      </c>
    </row>
    <row r="1596" spans="1:6" x14ac:dyDescent="0.25">
      <c r="A1596" s="14">
        <v>3925</v>
      </c>
      <c r="B1596" s="15" t="s">
        <v>12926</v>
      </c>
      <c r="C1596" s="15" t="s">
        <v>4207</v>
      </c>
      <c r="D1596" s="15" t="s">
        <v>2912</v>
      </c>
      <c r="E1596" s="15" t="s">
        <v>1072</v>
      </c>
      <c r="F1596" s="15" t="s">
        <v>4208</v>
      </c>
    </row>
    <row r="1597" spans="1:6" x14ac:dyDescent="0.25">
      <c r="A1597" s="14">
        <v>5334</v>
      </c>
      <c r="B1597" s="15" t="s">
        <v>13303</v>
      </c>
      <c r="C1597" s="15" t="s">
        <v>2503</v>
      </c>
      <c r="D1597" s="15" t="s">
        <v>2912</v>
      </c>
      <c r="E1597" s="15" t="s">
        <v>2503</v>
      </c>
      <c r="F1597" s="15" t="s">
        <v>4157</v>
      </c>
    </row>
    <row r="1598" spans="1:6" x14ac:dyDescent="0.25">
      <c r="A1598" s="14">
        <v>3013</v>
      </c>
      <c r="B1598" s="15" t="s">
        <v>9726</v>
      </c>
      <c r="C1598" s="15" t="s">
        <v>9278</v>
      </c>
      <c r="D1598" s="15" t="s">
        <v>1593</v>
      </c>
      <c r="E1598" s="15" t="s">
        <v>9279</v>
      </c>
      <c r="F1598" s="15" t="s">
        <v>9325</v>
      </c>
    </row>
    <row r="1599" spans="1:6" x14ac:dyDescent="0.25">
      <c r="A1599" s="14">
        <v>3582</v>
      </c>
      <c r="B1599" s="15" t="s">
        <v>11764</v>
      </c>
      <c r="C1599" s="15" t="s">
        <v>11545</v>
      </c>
      <c r="D1599" s="15" t="s">
        <v>6098</v>
      </c>
      <c r="E1599" s="15" t="s">
        <v>11546</v>
      </c>
      <c r="F1599" s="15" t="s">
        <v>11562</v>
      </c>
    </row>
    <row r="1600" spans="1:6" x14ac:dyDescent="0.25">
      <c r="A1600" s="14">
        <v>443</v>
      </c>
      <c r="B1600" s="15" t="s">
        <v>526</v>
      </c>
      <c r="C1600" s="15" t="s">
        <v>15</v>
      </c>
      <c r="D1600" s="15" t="s">
        <v>16</v>
      </c>
      <c r="E1600" s="15" t="s">
        <v>16</v>
      </c>
      <c r="F1600" s="15" t="s">
        <v>76</v>
      </c>
    </row>
    <row r="1601" spans="1:6" x14ac:dyDescent="0.25">
      <c r="A1601" s="14">
        <v>1423</v>
      </c>
      <c r="B1601" s="15" t="s">
        <v>4240</v>
      </c>
      <c r="C1601" s="15" t="s">
        <v>2503</v>
      </c>
      <c r="D1601" s="15" t="s">
        <v>2912</v>
      </c>
      <c r="E1601" s="15" t="s">
        <v>2503</v>
      </c>
      <c r="F1601" s="15" t="s">
        <v>4157</v>
      </c>
    </row>
    <row r="1602" spans="1:6" x14ac:dyDescent="0.25">
      <c r="A1602" s="14">
        <v>3313</v>
      </c>
      <c r="B1602" s="15" t="s">
        <v>10791</v>
      </c>
      <c r="C1602" s="15" t="s">
        <v>6098</v>
      </c>
      <c r="D1602" s="15" t="s">
        <v>6098</v>
      </c>
      <c r="E1602" s="15" t="s">
        <v>10621</v>
      </c>
      <c r="F1602" s="15" t="s">
        <v>10638</v>
      </c>
    </row>
    <row r="1603" spans="1:6" x14ac:dyDescent="0.25">
      <c r="A1603" s="14">
        <v>1117</v>
      </c>
      <c r="B1603" s="15" t="s">
        <v>3069</v>
      </c>
      <c r="C1603" s="15" t="s">
        <v>2912</v>
      </c>
      <c r="D1603" s="15" t="s">
        <v>2912</v>
      </c>
      <c r="E1603" s="15" t="s">
        <v>2922</v>
      </c>
      <c r="F1603" s="15" t="s">
        <v>3070</v>
      </c>
    </row>
    <row r="1604" spans="1:6" x14ac:dyDescent="0.25">
      <c r="A1604" s="14">
        <v>1544</v>
      </c>
      <c r="B1604" s="15" t="s">
        <v>2935</v>
      </c>
      <c r="C1604" s="15" t="s">
        <v>2503</v>
      </c>
      <c r="D1604" s="15" t="s">
        <v>2912</v>
      </c>
      <c r="E1604" s="15" t="s">
        <v>2503</v>
      </c>
      <c r="F1604" s="15" t="s">
        <v>4100</v>
      </c>
    </row>
    <row r="1605" spans="1:6" x14ac:dyDescent="0.25">
      <c r="A1605" s="14">
        <v>3523</v>
      </c>
      <c r="B1605" s="15" t="s">
        <v>11531</v>
      </c>
      <c r="C1605" s="15" t="s">
        <v>6098</v>
      </c>
      <c r="D1605" s="15" t="s">
        <v>6098</v>
      </c>
      <c r="E1605" s="15" t="s">
        <v>10603</v>
      </c>
      <c r="F1605" s="15" t="s">
        <v>10677</v>
      </c>
    </row>
    <row r="1606" spans="1:6" x14ac:dyDescent="0.25">
      <c r="A1606" s="14">
        <v>863</v>
      </c>
      <c r="B1606" s="15" t="s">
        <v>2127</v>
      </c>
      <c r="C1606" s="15" t="s">
        <v>1573</v>
      </c>
      <c r="D1606" s="15" t="s">
        <v>16</v>
      </c>
      <c r="E1606" s="15" t="s">
        <v>1573</v>
      </c>
      <c r="F1606" s="15" t="s">
        <v>1687</v>
      </c>
    </row>
    <row r="1607" spans="1:6" x14ac:dyDescent="0.25">
      <c r="A1607" s="14">
        <v>3140</v>
      </c>
      <c r="B1607" s="15" t="s">
        <v>10181</v>
      </c>
      <c r="C1607" s="15" t="s">
        <v>1592</v>
      </c>
      <c r="D1607" s="15" t="s">
        <v>1593</v>
      </c>
      <c r="E1607" s="15" t="s">
        <v>1737</v>
      </c>
      <c r="F1607" s="15" t="s">
        <v>2300</v>
      </c>
    </row>
    <row r="1608" spans="1:6" x14ac:dyDescent="0.25">
      <c r="A1608" s="14">
        <v>3741</v>
      </c>
      <c r="B1608" s="15" t="s">
        <v>12321</v>
      </c>
      <c r="C1608" s="15" t="s">
        <v>12170</v>
      </c>
      <c r="D1608" s="15" t="s">
        <v>1593</v>
      </c>
      <c r="E1608" s="15" t="s">
        <v>891</v>
      </c>
      <c r="F1608" s="15" t="s">
        <v>891</v>
      </c>
    </row>
    <row r="1609" spans="1:6" x14ac:dyDescent="0.25">
      <c r="A1609" s="14">
        <v>2891</v>
      </c>
      <c r="B1609" s="15" t="s">
        <v>9291</v>
      </c>
      <c r="C1609" s="15" t="s">
        <v>9278</v>
      </c>
      <c r="D1609" s="15" t="s">
        <v>1593</v>
      </c>
      <c r="E1609" s="15" t="s">
        <v>9292</v>
      </c>
      <c r="F1609" s="15" t="s">
        <v>9293</v>
      </c>
    </row>
    <row r="1610" spans="1:6" x14ac:dyDescent="0.25">
      <c r="A1610" s="14">
        <v>1753</v>
      </c>
      <c r="B1610" s="15" t="s">
        <v>5342</v>
      </c>
      <c r="C1610" s="15" t="s">
        <v>627</v>
      </c>
      <c r="D1610" s="15" t="s">
        <v>627</v>
      </c>
      <c r="E1610" s="15" t="s">
        <v>628</v>
      </c>
      <c r="F1610" s="15" t="s">
        <v>168</v>
      </c>
    </row>
    <row r="1611" spans="1:6" x14ac:dyDescent="0.25">
      <c r="A1611" s="14">
        <v>2710</v>
      </c>
      <c r="B1611" s="15" t="s">
        <v>8687</v>
      </c>
      <c r="C1611" s="15" t="s">
        <v>1593</v>
      </c>
      <c r="D1611" s="15" t="s">
        <v>1593</v>
      </c>
      <c r="E1611" s="15" t="s">
        <v>1593</v>
      </c>
      <c r="F1611" s="15" t="s">
        <v>8688</v>
      </c>
    </row>
    <row r="1612" spans="1:6" x14ac:dyDescent="0.25">
      <c r="A1612" s="14">
        <v>3458</v>
      </c>
      <c r="B1612" s="15" t="s">
        <v>8687</v>
      </c>
      <c r="C1612" s="15" t="s">
        <v>6098</v>
      </c>
      <c r="D1612" s="15" t="s">
        <v>6098</v>
      </c>
      <c r="E1612" s="15" t="s">
        <v>6098</v>
      </c>
      <c r="F1612" s="15" t="s">
        <v>6098</v>
      </c>
    </row>
    <row r="1613" spans="1:6" x14ac:dyDescent="0.25">
      <c r="A1613" s="14">
        <v>728</v>
      </c>
      <c r="B1613" s="15" t="s">
        <v>1604</v>
      </c>
      <c r="C1613" s="15" t="s">
        <v>1573</v>
      </c>
      <c r="D1613" s="15" t="s">
        <v>16</v>
      </c>
      <c r="E1613" s="15" t="s">
        <v>1573</v>
      </c>
      <c r="F1613" s="15" t="s">
        <v>64</v>
      </c>
    </row>
    <row r="1614" spans="1:6" x14ac:dyDescent="0.25">
      <c r="A1614" s="14">
        <v>3435</v>
      </c>
      <c r="B1614" s="15" t="s">
        <v>1604</v>
      </c>
      <c r="C1614" s="15" t="s">
        <v>6098</v>
      </c>
      <c r="D1614" s="15" t="s">
        <v>6098</v>
      </c>
      <c r="E1614" s="15" t="s">
        <v>6098</v>
      </c>
      <c r="F1614" s="15" t="s">
        <v>6099</v>
      </c>
    </row>
    <row r="1615" spans="1:6" x14ac:dyDescent="0.25">
      <c r="A1615" s="14">
        <v>1903</v>
      </c>
      <c r="B1615" s="15" t="s">
        <v>5881</v>
      </c>
      <c r="C1615" s="15" t="s">
        <v>671</v>
      </c>
      <c r="D1615" s="15" t="s">
        <v>16</v>
      </c>
      <c r="E1615" s="15" t="s">
        <v>824</v>
      </c>
      <c r="F1615" s="15" t="s">
        <v>863</v>
      </c>
    </row>
    <row r="1616" spans="1:6" x14ac:dyDescent="0.25">
      <c r="A1616" s="14">
        <v>3151</v>
      </c>
      <c r="B1616" s="15" t="s">
        <v>10215</v>
      </c>
      <c r="C1616" s="15" t="s">
        <v>9278</v>
      </c>
      <c r="D1616" s="15" t="s">
        <v>1593</v>
      </c>
      <c r="E1616" s="15" t="s">
        <v>9279</v>
      </c>
      <c r="F1616" s="15" t="s">
        <v>9325</v>
      </c>
    </row>
    <row r="1617" spans="1:6" x14ac:dyDescent="0.25">
      <c r="A1617" s="14">
        <v>2241</v>
      </c>
      <c r="B1617" s="15" t="s">
        <v>7097</v>
      </c>
      <c r="C1617" s="15" t="s">
        <v>4104</v>
      </c>
      <c r="D1617" s="15" t="s">
        <v>162</v>
      </c>
      <c r="E1617" s="15" t="s">
        <v>4104</v>
      </c>
      <c r="F1617" s="15" t="s">
        <v>6463</v>
      </c>
    </row>
    <row r="1618" spans="1:6" x14ac:dyDescent="0.25">
      <c r="A1618" s="14">
        <v>1306</v>
      </c>
      <c r="B1618" s="15" t="s">
        <v>3799</v>
      </c>
      <c r="C1618" s="15" t="s">
        <v>3539</v>
      </c>
      <c r="D1618" s="15" t="s">
        <v>2912</v>
      </c>
      <c r="E1618" s="15" t="s">
        <v>3540</v>
      </c>
      <c r="F1618" s="15" t="s">
        <v>1134</v>
      </c>
    </row>
    <row r="1619" spans="1:6" x14ac:dyDescent="0.25">
      <c r="A1619" s="14">
        <v>2100</v>
      </c>
      <c r="B1619" s="15" t="s">
        <v>6607</v>
      </c>
      <c r="C1619" s="15" t="s">
        <v>162</v>
      </c>
      <c r="D1619" s="15" t="s">
        <v>162</v>
      </c>
      <c r="E1619" s="15" t="s">
        <v>163</v>
      </c>
      <c r="F1619" s="15" t="s">
        <v>2632</v>
      </c>
    </row>
    <row r="1620" spans="1:6" x14ac:dyDescent="0.25">
      <c r="A1620" s="14">
        <v>5885</v>
      </c>
      <c r="B1620" s="15" t="s">
        <v>13714</v>
      </c>
      <c r="C1620" s="15" t="s">
        <v>12170</v>
      </c>
      <c r="D1620" s="15" t="s">
        <v>1593</v>
      </c>
      <c r="E1620" s="15" t="s">
        <v>891</v>
      </c>
      <c r="F1620" s="15" t="s">
        <v>891</v>
      </c>
    </row>
    <row r="1621" spans="1:6" x14ac:dyDescent="0.25">
      <c r="A1621" s="14">
        <v>522</v>
      </c>
      <c r="B1621" s="15" t="s">
        <v>811</v>
      </c>
      <c r="C1621" s="15" t="s">
        <v>102</v>
      </c>
      <c r="D1621" s="15" t="s">
        <v>16</v>
      </c>
      <c r="E1621" s="15" t="s">
        <v>621</v>
      </c>
      <c r="F1621" s="15" t="s">
        <v>654</v>
      </c>
    </row>
    <row r="1622" spans="1:6" x14ac:dyDescent="0.25">
      <c r="A1622" s="14">
        <v>1689</v>
      </c>
      <c r="B1622" s="15" t="s">
        <v>811</v>
      </c>
      <c r="C1622" s="15" t="s">
        <v>3539</v>
      </c>
      <c r="D1622" s="15" t="s">
        <v>2912</v>
      </c>
      <c r="E1622" s="15" t="s">
        <v>3540</v>
      </c>
      <c r="F1622" s="15" t="s">
        <v>2383</v>
      </c>
    </row>
    <row r="1623" spans="1:6" x14ac:dyDescent="0.25">
      <c r="A1623" s="14">
        <v>2648</v>
      </c>
      <c r="B1623" s="15" t="s">
        <v>811</v>
      </c>
      <c r="C1623" s="15" t="s">
        <v>1812</v>
      </c>
      <c r="D1623" s="15" t="s">
        <v>2079</v>
      </c>
      <c r="E1623" s="15" t="s">
        <v>8328</v>
      </c>
      <c r="F1623" s="15" t="s">
        <v>4243</v>
      </c>
    </row>
    <row r="1624" spans="1:6" x14ac:dyDescent="0.25">
      <c r="A1624" s="14">
        <v>3857</v>
      </c>
      <c r="B1624" s="15" t="s">
        <v>811</v>
      </c>
      <c r="C1624" s="15" t="s">
        <v>4207</v>
      </c>
      <c r="D1624" s="15" t="s">
        <v>2912</v>
      </c>
      <c r="E1624" s="15" t="s">
        <v>12494</v>
      </c>
      <c r="F1624" s="15" t="s">
        <v>1376</v>
      </c>
    </row>
    <row r="1625" spans="1:6" x14ac:dyDescent="0.25">
      <c r="A1625" s="14">
        <v>1813</v>
      </c>
      <c r="B1625" s="15" t="s">
        <v>5564</v>
      </c>
      <c r="C1625" s="15" t="s">
        <v>671</v>
      </c>
      <c r="D1625" s="15" t="s">
        <v>16</v>
      </c>
      <c r="E1625" s="15" t="s">
        <v>824</v>
      </c>
      <c r="F1625" s="15" t="s">
        <v>18</v>
      </c>
    </row>
    <row r="1626" spans="1:6" x14ac:dyDescent="0.25">
      <c r="A1626" s="14">
        <v>1307</v>
      </c>
      <c r="B1626" s="15" t="s">
        <v>3804</v>
      </c>
      <c r="C1626" s="15" t="s">
        <v>3539</v>
      </c>
      <c r="D1626" s="15" t="s">
        <v>2912</v>
      </c>
      <c r="E1626" s="15" t="s">
        <v>2328</v>
      </c>
      <c r="F1626" s="15" t="s">
        <v>81</v>
      </c>
    </row>
    <row r="1627" spans="1:6" x14ac:dyDescent="0.25">
      <c r="A1627" s="14">
        <v>2125</v>
      </c>
      <c r="B1627" s="15" t="s">
        <v>6697</v>
      </c>
      <c r="C1627" s="15" t="s">
        <v>4104</v>
      </c>
      <c r="D1627" s="15" t="s">
        <v>162</v>
      </c>
      <c r="E1627" s="15" t="s">
        <v>4104</v>
      </c>
      <c r="F1627" s="15" t="s">
        <v>2427</v>
      </c>
    </row>
    <row r="1628" spans="1:6" x14ac:dyDescent="0.25">
      <c r="A1628" s="14">
        <v>937</v>
      </c>
      <c r="B1628" s="15" t="s">
        <v>2411</v>
      </c>
      <c r="C1628" s="15" t="s">
        <v>1592</v>
      </c>
      <c r="D1628" s="15" t="s">
        <v>1593</v>
      </c>
      <c r="E1628" s="15" t="s">
        <v>1594</v>
      </c>
      <c r="F1628" s="15" t="s">
        <v>1682</v>
      </c>
    </row>
    <row r="1629" spans="1:6" x14ac:dyDescent="0.25">
      <c r="A1629" s="14">
        <v>523</v>
      </c>
      <c r="B1629" s="15" t="s">
        <v>815</v>
      </c>
      <c r="C1629" s="15" t="s">
        <v>102</v>
      </c>
      <c r="D1629" s="15" t="s">
        <v>16</v>
      </c>
      <c r="E1629" s="15" t="s">
        <v>621</v>
      </c>
      <c r="F1629" s="15" t="s">
        <v>697</v>
      </c>
    </row>
    <row r="1630" spans="1:6" x14ac:dyDescent="0.25">
      <c r="A1630" s="14">
        <v>3007</v>
      </c>
      <c r="B1630" s="15" t="s">
        <v>815</v>
      </c>
      <c r="C1630" s="15" t="s">
        <v>9278</v>
      </c>
      <c r="D1630" s="15" t="s">
        <v>1593</v>
      </c>
      <c r="E1630" s="15" t="s">
        <v>4106</v>
      </c>
      <c r="F1630" s="15" t="s">
        <v>9153</v>
      </c>
    </row>
    <row r="1631" spans="1:6" x14ac:dyDescent="0.25">
      <c r="A1631" s="14">
        <v>864</v>
      </c>
      <c r="B1631" s="15" t="s">
        <v>2131</v>
      </c>
      <c r="C1631" s="15" t="s">
        <v>1573</v>
      </c>
      <c r="D1631" s="15" t="s">
        <v>16</v>
      </c>
      <c r="E1631" s="15" t="s">
        <v>1573</v>
      </c>
      <c r="F1631" s="15" t="s">
        <v>1876</v>
      </c>
    </row>
    <row r="1632" spans="1:6" x14ac:dyDescent="0.25">
      <c r="A1632" s="14">
        <v>2000</v>
      </c>
      <c r="B1632" s="15" t="s">
        <v>6247</v>
      </c>
      <c r="C1632" s="15" t="s">
        <v>5988</v>
      </c>
      <c r="D1632" s="15" t="s">
        <v>627</v>
      </c>
      <c r="E1632" s="15" t="s">
        <v>5988</v>
      </c>
      <c r="F1632" s="15" t="s">
        <v>5988</v>
      </c>
    </row>
    <row r="1633" spans="1:6" x14ac:dyDescent="0.25">
      <c r="A1633" s="14">
        <v>5017</v>
      </c>
      <c r="B1633" s="15" t="s">
        <v>6247</v>
      </c>
      <c r="C1633" s="15" t="s">
        <v>9278</v>
      </c>
      <c r="D1633" s="15" t="s">
        <v>1593</v>
      </c>
      <c r="E1633" s="15" t="s">
        <v>9292</v>
      </c>
      <c r="F1633" s="15" t="s">
        <v>4901</v>
      </c>
    </row>
    <row r="1634" spans="1:6" x14ac:dyDescent="0.25">
      <c r="A1634" s="14">
        <v>1425</v>
      </c>
      <c r="B1634" s="15" t="s">
        <v>4247</v>
      </c>
      <c r="C1634" s="15" t="s">
        <v>2503</v>
      </c>
      <c r="D1634" s="15" t="s">
        <v>2912</v>
      </c>
      <c r="E1634" s="15" t="s">
        <v>4228</v>
      </c>
      <c r="F1634" s="15" t="s">
        <v>4229</v>
      </c>
    </row>
    <row r="1635" spans="1:6" x14ac:dyDescent="0.25">
      <c r="A1635" s="14">
        <v>591</v>
      </c>
      <c r="B1635" s="15" t="s">
        <v>1076</v>
      </c>
      <c r="C1635" s="15" t="s">
        <v>102</v>
      </c>
      <c r="D1635" s="15" t="s">
        <v>16</v>
      </c>
      <c r="E1635" s="15" t="s">
        <v>621</v>
      </c>
      <c r="F1635" s="15" t="s">
        <v>963</v>
      </c>
    </row>
    <row r="1636" spans="1:6" x14ac:dyDescent="0.25">
      <c r="A1636" s="14">
        <v>655</v>
      </c>
      <c r="B1636" s="15" t="s">
        <v>1076</v>
      </c>
      <c r="C1636" s="15" t="s">
        <v>1133</v>
      </c>
      <c r="D1636" s="15" t="s">
        <v>16</v>
      </c>
      <c r="E1636" s="15" t="s">
        <v>1145</v>
      </c>
      <c r="F1636" s="15" t="s">
        <v>1230</v>
      </c>
    </row>
    <row r="1637" spans="1:6" x14ac:dyDescent="0.25">
      <c r="A1637" s="14">
        <v>884</v>
      </c>
      <c r="B1637" s="15" t="s">
        <v>1076</v>
      </c>
      <c r="C1637" s="15" t="s">
        <v>1573</v>
      </c>
      <c r="D1637" s="15" t="s">
        <v>16</v>
      </c>
      <c r="E1637" s="15" t="s">
        <v>1573</v>
      </c>
      <c r="F1637" s="15" t="s">
        <v>64</v>
      </c>
    </row>
    <row r="1638" spans="1:6" x14ac:dyDescent="0.25">
      <c r="A1638" s="14">
        <v>1815</v>
      </c>
      <c r="B1638" s="15" t="s">
        <v>1076</v>
      </c>
      <c r="C1638" s="15" t="s">
        <v>671</v>
      </c>
      <c r="D1638" s="15" t="s">
        <v>16</v>
      </c>
      <c r="E1638" s="15" t="s">
        <v>5264</v>
      </c>
      <c r="F1638" s="15" t="s">
        <v>1086</v>
      </c>
    </row>
    <row r="1639" spans="1:6" x14ac:dyDescent="0.25">
      <c r="A1639" s="14">
        <v>1862</v>
      </c>
      <c r="B1639" s="15" t="s">
        <v>1076</v>
      </c>
      <c r="C1639" s="15" t="s">
        <v>671</v>
      </c>
      <c r="D1639" s="15" t="s">
        <v>627</v>
      </c>
      <c r="E1639" s="15" t="s">
        <v>5322</v>
      </c>
      <c r="F1639" s="15" t="s">
        <v>254</v>
      </c>
    </row>
    <row r="1640" spans="1:6" x14ac:dyDescent="0.25">
      <c r="A1640" s="14">
        <v>1950</v>
      </c>
      <c r="B1640" s="15" t="s">
        <v>1076</v>
      </c>
      <c r="C1640" s="15" t="s">
        <v>5988</v>
      </c>
      <c r="D1640" s="15" t="s">
        <v>627</v>
      </c>
      <c r="E1640" s="15" t="s">
        <v>6050</v>
      </c>
      <c r="F1640" s="15" t="s">
        <v>1638</v>
      </c>
    </row>
    <row r="1641" spans="1:6" x14ac:dyDescent="0.25">
      <c r="A1641" s="14">
        <v>2069</v>
      </c>
      <c r="B1641" s="15" t="s">
        <v>1076</v>
      </c>
      <c r="C1641" s="15" t="s">
        <v>4104</v>
      </c>
      <c r="D1641" s="15" t="s">
        <v>162</v>
      </c>
      <c r="E1641" s="15" t="s">
        <v>4104</v>
      </c>
      <c r="F1641" s="15" t="s">
        <v>6483</v>
      </c>
    </row>
    <row r="1642" spans="1:6" x14ac:dyDescent="0.25">
      <c r="A1642" s="14">
        <v>2119</v>
      </c>
      <c r="B1642" s="15" t="s">
        <v>1076</v>
      </c>
      <c r="C1642" s="15" t="s">
        <v>4104</v>
      </c>
      <c r="D1642" s="15" t="s">
        <v>162</v>
      </c>
      <c r="E1642" s="15" t="s">
        <v>4104</v>
      </c>
      <c r="F1642" s="15" t="s">
        <v>6463</v>
      </c>
    </row>
    <row r="1643" spans="1:6" x14ac:dyDescent="0.25">
      <c r="A1643" s="14">
        <v>2547</v>
      </c>
      <c r="B1643" s="15" t="s">
        <v>1076</v>
      </c>
      <c r="C1643" s="15" t="s">
        <v>825</v>
      </c>
      <c r="D1643" s="15" t="s">
        <v>2079</v>
      </c>
      <c r="E1643" s="15" t="s">
        <v>7431</v>
      </c>
      <c r="F1643" s="15" t="s">
        <v>7431</v>
      </c>
    </row>
    <row r="1644" spans="1:6" x14ac:dyDescent="0.25">
      <c r="A1644" s="14">
        <v>2670</v>
      </c>
      <c r="B1644" s="15" t="s">
        <v>1076</v>
      </c>
      <c r="C1644" s="15" t="s">
        <v>1812</v>
      </c>
      <c r="D1644" s="15" t="s">
        <v>2079</v>
      </c>
      <c r="E1644" s="15" t="s">
        <v>8328</v>
      </c>
      <c r="F1644" s="15" t="s">
        <v>4243</v>
      </c>
    </row>
    <row r="1645" spans="1:6" x14ac:dyDescent="0.25">
      <c r="A1645" s="14">
        <v>2797</v>
      </c>
      <c r="B1645" s="15" t="s">
        <v>1076</v>
      </c>
      <c r="C1645" s="15" t="s">
        <v>8653</v>
      </c>
      <c r="D1645" s="15" t="s">
        <v>1593</v>
      </c>
      <c r="E1645" s="15" t="s">
        <v>1593</v>
      </c>
      <c r="F1645" s="15" t="s">
        <v>7590</v>
      </c>
    </row>
    <row r="1646" spans="1:6" x14ac:dyDescent="0.25">
      <c r="A1646" s="14">
        <v>2809</v>
      </c>
      <c r="B1646" s="15" t="s">
        <v>1076</v>
      </c>
      <c r="C1646" s="15" t="s">
        <v>8653</v>
      </c>
      <c r="D1646" s="15" t="s">
        <v>1593</v>
      </c>
      <c r="E1646" s="15" t="s">
        <v>1593</v>
      </c>
      <c r="F1646" s="15" t="s">
        <v>8661</v>
      </c>
    </row>
    <row r="1647" spans="1:6" x14ac:dyDescent="0.25">
      <c r="A1647" s="14">
        <v>3220</v>
      </c>
      <c r="B1647" s="15" t="s">
        <v>1076</v>
      </c>
      <c r="C1647" s="15" t="s">
        <v>9278</v>
      </c>
      <c r="D1647" s="15" t="s">
        <v>1593</v>
      </c>
      <c r="E1647" s="15" t="s">
        <v>4106</v>
      </c>
      <c r="F1647" s="15" t="s">
        <v>4106</v>
      </c>
    </row>
    <row r="1648" spans="1:6" x14ac:dyDescent="0.25">
      <c r="A1648" s="14">
        <v>3257</v>
      </c>
      <c r="B1648" s="15" t="s">
        <v>1076</v>
      </c>
      <c r="C1648" s="15" t="s">
        <v>9278</v>
      </c>
      <c r="D1648" s="15" t="s">
        <v>1593</v>
      </c>
      <c r="E1648" s="15" t="s">
        <v>4106</v>
      </c>
      <c r="F1648" s="15" t="s">
        <v>9303</v>
      </c>
    </row>
    <row r="1649" spans="1:6" x14ac:dyDescent="0.25">
      <c r="A1649" s="14">
        <v>3350</v>
      </c>
      <c r="B1649" s="15" t="s">
        <v>1076</v>
      </c>
      <c r="C1649" s="15" t="s">
        <v>6098</v>
      </c>
      <c r="D1649" s="15" t="s">
        <v>6098</v>
      </c>
      <c r="E1649" s="15" t="s">
        <v>10621</v>
      </c>
      <c r="F1649" s="15" t="s">
        <v>10621</v>
      </c>
    </row>
    <row r="1650" spans="1:6" x14ac:dyDescent="0.25">
      <c r="A1650" s="14">
        <v>3519</v>
      </c>
      <c r="B1650" s="15" t="s">
        <v>1076</v>
      </c>
      <c r="C1650" s="15" t="s">
        <v>6098</v>
      </c>
      <c r="D1650" s="15" t="s">
        <v>6098</v>
      </c>
      <c r="E1650" s="15" t="s">
        <v>10612</v>
      </c>
      <c r="F1650" s="15" t="s">
        <v>10612</v>
      </c>
    </row>
    <row r="1651" spans="1:6" x14ac:dyDescent="0.25">
      <c r="A1651" s="14">
        <v>3624</v>
      </c>
      <c r="B1651" s="15" t="s">
        <v>1076</v>
      </c>
      <c r="C1651" s="15" t="s">
        <v>11545</v>
      </c>
      <c r="D1651" s="15" t="s">
        <v>6098</v>
      </c>
      <c r="E1651" s="15" t="s">
        <v>3207</v>
      </c>
      <c r="F1651" s="15" t="s">
        <v>11551</v>
      </c>
    </row>
    <row r="1652" spans="1:6" x14ac:dyDescent="0.25">
      <c r="A1652" s="14">
        <v>3858</v>
      </c>
      <c r="B1652" s="15" t="s">
        <v>1076</v>
      </c>
      <c r="C1652" s="15" t="s">
        <v>4207</v>
      </c>
      <c r="D1652" s="15" t="s">
        <v>2912</v>
      </c>
      <c r="E1652" s="15" t="s">
        <v>12494</v>
      </c>
      <c r="F1652" s="15" t="s">
        <v>12589</v>
      </c>
    </row>
    <row r="1653" spans="1:6" x14ac:dyDescent="0.25">
      <c r="A1653" s="14">
        <v>5036</v>
      </c>
      <c r="B1653" s="15" t="s">
        <v>1076</v>
      </c>
      <c r="C1653" s="15" t="s">
        <v>4104</v>
      </c>
      <c r="D1653" s="15" t="s">
        <v>162</v>
      </c>
      <c r="E1653" s="15" t="s">
        <v>4104</v>
      </c>
      <c r="F1653" s="15" t="s">
        <v>6502</v>
      </c>
    </row>
    <row r="1654" spans="1:6" x14ac:dyDescent="0.25">
      <c r="A1654" s="14">
        <v>2366</v>
      </c>
      <c r="B1654" s="15" t="s">
        <v>7545</v>
      </c>
      <c r="C1654" s="15" t="s">
        <v>7431</v>
      </c>
      <c r="D1654" s="15" t="s">
        <v>2079</v>
      </c>
      <c r="E1654" s="15" t="s">
        <v>7431</v>
      </c>
      <c r="F1654" s="15" t="s">
        <v>7514</v>
      </c>
    </row>
    <row r="1655" spans="1:6" x14ac:dyDescent="0.25">
      <c r="A1655" s="14">
        <v>1816</v>
      </c>
      <c r="B1655" s="15" t="s">
        <v>5574</v>
      </c>
      <c r="C1655" s="15" t="s">
        <v>627</v>
      </c>
      <c r="D1655" s="15" t="s">
        <v>627</v>
      </c>
      <c r="E1655" s="15" t="s">
        <v>5322</v>
      </c>
      <c r="F1655" s="15" t="s">
        <v>254</v>
      </c>
    </row>
    <row r="1656" spans="1:6" x14ac:dyDescent="0.25">
      <c r="A1656" s="14">
        <v>3036</v>
      </c>
      <c r="B1656" s="15" t="s">
        <v>5574</v>
      </c>
      <c r="C1656" s="15" t="s">
        <v>9278</v>
      </c>
      <c r="D1656" s="15" t="s">
        <v>1593</v>
      </c>
      <c r="E1656" s="15" t="s">
        <v>4106</v>
      </c>
      <c r="F1656" s="15" t="s">
        <v>9153</v>
      </c>
    </row>
    <row r="1657" spans="1:6" x14ac:dyDescent="0.25">
      <c r="A1657" s="14">
        <v>552</v>
      </c>
      <c r="B1657" s="15" t="s">
        <v>939</v>
      </c>
      <c r="C1657" s="15" t="s">
        <v>102</v>
      </c>
      <c r="D1657" s="15" t="s">
        <v>16</v>
      </c>
      <c r="E1657" s="15" t="s">
        <v>102</v>
      </c>
      <c r="F1657" s="15" t="s">
        <v>770</v>
      </c>
    </row>
    <row r="1658" spans="1:6" x14ac:dyDescent="0.25">
      <c r="A1658" s="14">
        <v>796</v>
      </c>
      <c r="B1658" s="15" t="s">
        <v>939</v>
      </c>
      <c r="C1658" s="15" t="s">
        <v>1592</v>
      </c>
      <c r="D1658" s="15" t="s">
        <v>1593</v>
      </c>
      <c r="E1658" s="15" t="s">
        <v>1594</v>
      </c>
      <c r="F1658" s="15" t="s">
        <v>1624</v>
      </c>
    </row>
    <row r="1659" spans="1:6" x14ac:dyDescent="0.25">
      <c r="A1659" s="14">
        <v>1477</v>
      </c>
      <c r="B1659" s="15" t="s">
        <v>4416</v>
      </c>
      <c r="C1659" s="15" t="s">
        <v>4207</v>
      </c>
      <c r="D1659" s="15" t="s">
        <v>2912</v>
      </c>
      <c r="E1659" s="15" t="s">
        <v>1072</v>
      </c>
      <c r="F1659" s="15" t="s">
        <v>28</v>
      </c>
    </row>
    <row r="1660" spans="1:6" x14ac:dyDescent="0.25">
      <c r="A1660" s="14">
        <v>1546</v>
      </c>
      <c r="B1660" s="15" t="s">
        <v>4416</v>
      </c>
      <c r="C1660" s="15" t="s">
        <v>2503</v>
      </c>
      <c r="D1660" s="15" t="s">
        <v>2912</v>
      </c>
      <c r="E1660" s="15" t="s">
        <v>4228</v>
      </c>
      <c r="F1660" s="15" t="s">
        <v>3123</v>
      </c>
    </row>
    <row r="1661" spans="1:6" x14ac:dyDescent="0.25">
      <c r="A1661" s="14">
        <v>1954</v>
      </c>
      <c r="B1661" s="15" t="s">
        <v>4416</v>
      </c>
      <c r="C1661" s="15" t="s">
        <v>5988</v>
      </c>
      <c r="D1661" s="15" t="s">
        <v>627</v>
      </c>
      <c r="E1661" s="15" t="s">
        <v>5988</v>
      </c>
      <c r="F1661" s="15" t="s">
        <v>6066</v>
      </c>
    </row>
    <row r="1662" spans="1:6" x14ac:dyDescent="0.25">
      <c r="A1662" s="14">
        <v>1077</v>
      </c>
      <c r="B1662" s="15" t="s">
        <v>2896</v>
      </c>
      <c r="C1662" s="15" t="s">
        <v>1573</v>
      </c>
      <c r="D1662" s="15" t="s">
        <v>1593</v>
      </c>
      <c r="E1662" s="15" t="s">
        <v>1737</v>
      </c>
      <c r="F1662" s="15" t="s">
        <v>1738</v>
      </c>
    </row>
    <row r="1663" spans="1:6" x14ac:dyDescent="0.25">
      <c r="A1663" s="14">
        <v>3043</v>
      </c>
      <c r="B1663" s="15" t="s">
        <v>9832</v>
      </c>
      <c r="C1663" s="15" t="s">
        <v>9278</v>
      </c>
      <c r="D1663" s="15" t="s">
        <v>1593</v>
      </c>
      <c r="E1663" s="15" t="s">
        <v>9292</v>
      </c>
      <c r="F1663" s="15" t="s">
        <v>4901</v>
      </c>
    </row>
    <row r="1664" spans="1:6" x14ac:dyDescent="0.25">
      <c r="A1664" s="14">
        <v>866</v>
      </c>
      <c r="B1664" s="15" t="s">
        <v>303</v>
      </c>
      <c r="C1664" s="15" t="s">
        <v>1573</v>
      </c>
      <c r="D1664" s="15" t="s">
        <v>16</v>
      </c>
      <c r="E1664" s="15" t="s">
        <v>1573</v>
      </c>
      <c r="F1664" s="15" t="s">
        <v>1718</v>
      </c>
    </row>
    <row r="1665" spans="1:6" x14ac:dyDescent="0.25">
      <c r="A1665" s="14">
        <v>2702</v>
      </c>
      <c r="B1665" s="15" t="s">
        <v>303</v>
      </c>
      <c r="C1665" s="15" t="s">
        <v>8653</v>
      </c>
      <c r="D1665" s="15" t="s">
        <v>1593</v>
      </c>
      <c r="E1665" s="15" t="s">
        <v>1593</v>
      </c>
      <c r="F1665" s="15" t="s">
        <v>7590</v>
      </c>
    </row>
    <row r="1666" spans="1:6" x14ac:dyDescent="0.25">
      <c r="A1666" s="14">
        <v>3064</v>
      </c>
      <c r="B1666" s="15" t="s">
        <v>303</v>
      </c>
      <c r="C1666" s="15" t="s">
        <v>9278</v>
      </c>
      <c r="D1666" s="15" t="s">
        <v>1593</v>
      </c>
      <c r="E1666" s="15" t="s">
        <v>4106</v>
      </c>
      <c r="F1666" s="15" t="s">
        <v>4106</v>
      </c>
    </row>
    <row r="1667" spans="1:6" x14ac:dyDescent="0.25">
      <c r="A1667" s="14">
        <v>3233</v>
      </c>
      <c r="B1667" s="15" t="s">
        <v>303</v>
      </c>
      <c r="C1667" s="15" t="s">
        <v>1592</v>
      </c>
      <c r="D1667" s="15" t="s">
        <v>1593</v>
      </c>
      <c r="E1667" s="15" t="s">
        <v>1737</v>
      </c>
      <c r="F1667" s="15" t="s">
        <v>2300</v>
      </c>
    </row>
    <row r="1668" spans="1:6" x14ac:dyDescent="0.25">
      <c r="A1668" s="14">
        <v>3886</v>
      </c>
      <c r="B1668" s="15" t="s">
        <v>303</v>
      </c>
      <c r="C1668" s="15" t="s">
        <v>4207</v>
      </c>
      <c r="D1668" s="15" t="s">
        <v>2912</v>
      </c>
      <c r="E1668" s="15" t="s">
        <v>1072</v>
      </c>
      <c r="F1668" s="15" t="s">
        <v>4208</v>
      </c>
    </row>
    <row r="1669" spans="1:6" x14ac:dyDescent="0.25">
      <c r="A1669" s="14">
        <v>6554</v>
      </c>
      <c r="B1669" s="15" t="s">
        <v>13981</v>
      </c>
      <c r="C1669" s="15" t="s">
        <v>11545</v>
      </c>
      <c r="D1669" s="15" t="s">
        <v>6098</v>
      </c>
      <c r="E1669" s="15" t="s">
        <v>11546</v>
      </c>
      <c r="F1669" s="15" t="s">
        <v>6050</v>
      </c>
    </row>
    <row r="1670" spans="1:6" x14ac:dyDescent="0.25">
      <c r="A1670" s="14">
        <v>832</v>
      </c>
      <c r="B1670" s="15" t="s">
        <v>2009</v>
      </c>
      <c r="C1670" s="15" t="s">
        <v>1592</v>
      </c>
      <c r="D1670" s="15" t="s">
        <v>1593</v>
      </c>
      <c r="E1670" s="15" t="s">
        <v>1594</v>
      </c>
      <c r="F1670" s="15" t="s">
        <v>1682</v>
      </c>
    </row>
    <row r="1671" spans="1:6" x14ac:dyDescent="0.25">
      <c r="A1671" s="14">
        <v>867</v>
      </c>
      <c r="B1671" s="15" t="s">
        <v>2009</v>
      </c>
      <c r="C1671" s="15" t="s">
        <v>1573</v>
      </c>
      <c r="D1671" s="15" t="s">
        <v>16</v>
      </c>
      <c r="E1671" s="15" t="s">
        <v>1573</v>
      </c>
      <c r="F1671" s="15" t="s">
        <v>64</v>
      </c>
    </row>
    <row r="1672" spans="1:6" x14ac:dyDescent="0.25">
      <c r="A1672" s="14">
        <v>1548</v>
      </c>
      <c r="B1672" s="15" t="s">
        <v>2009</v>
      </c>
      <c r="C1672" s="15" t="s">
        <v>2503</v>
      </c>
      <c r="D1672" s="15" t="s">
        <v>2912</v>
      </c>
      <c r="E1672" s="15" t="s">
        <v>2503</v>
      </c>
      <c r="F1672" s="15" t="s">
        <v>2009</v>
      </c>
    </row>
    <row r="1673" spans="1:6" x14ac:dyDescent="0.25">
      <c r="A1673" s="14">
        <v>2900</v>
      </c>
      <c r="B1673" s="15" t="s">
        <v>2009</v>
      </c>
      <c r="C1673" s="15" t="s">
        <v>9278</v>
      </c>
      <c r="D1673" s="15" t="s">
        <v>1593</v>
      </c>
      <c r="E1673" s="15" t="s">
        <v>9279</v>
      </c>
      <c r="F1673" s="15" t="s">
        <v>9325</v>
      </c>
    </row>
    <row r="1674" spans="1:6" x14ac:dyDescent="0.25">
      <c r="A1674" s="14">
        <v>3238</v>
      </c>
      <c r="B1674" s="15" t="s">
        <v>2009</v>
      </c>
      <c r="C1674" s="15" t="s">
        <v>9278</v>
      </c>
      <c r="D1674" s="15" t="s">
        <v>1593</v>
      </c>
      <c r="E1674" s="15" t="s">
        <v>4106</v>
      </c>
      <c r="F1674" s="15" t="s">
        <v>9153</v>
      </c>
    </row>
    <row r="1675" spans="1:6" x14ac:dyDescent="0.25">
      <c r="A1675" s="14">
        <v>3426</v>
      </c>
      <c r="B1675" s="15" t="s">
        <v>11199</v>
      </c>
      <c r="C1675" s="15" t="s">
        <v>6098</v>
      </c>
      <c r="D1675" s="15" t="s">
        <v>6098</v>
      </c>
      <c r="E1675" s="15" t="s">
        <v>10621</v>
      </c>
      <c r="F1675" s="15" t="s">
        <v>10638</v>
      </c>
    </row>
    <row r="1676" spans="1:6" x14ac:dyDescent="0.25">
      <c r="A1676" s="14">
        <v>2811</v>
      </c>
      <c r="B1676" s="15" t="s">
        <v>9034</v>
      </c>
      <c r="C1676" s="15" t="s">
        <v>8653</v>
      </c>
      <c r="D1676" s="15" t="s">
        <v>1593</v>
      </c>
      <c r="E1676" s="15" t="s">
        <v>1593</v>
      </c>
      <c r="F1676" s="15" t="s">
        <v>7590</v>
      </c>
    </row>
    <row r="1677" spans="1:6" x14ac:dyDescent="0.25">
      <c r="A1677" s="14">
        <v>1860</v>
      </c>
      <c r="B1677" s="15" t="s">
        <v>5737</v>
      </c>
      <c r="C1677" s="15" t="s">
        <v>627</v>
      </c>
      <c r="D1677" s="15" t="s">
        <v>627</v>
      </c>
      <c r="E1677" s="15" t="s">
        <v>2372</v>
      </c>
      <c r="F1677" s="15" t="s">
        <v>1134</v>
      </c>
    </row>
    <row r="1678" spans="1:6" x14ac:dyDescent="0.25">
      <c r="A1678" s="14">
        <v>2042</v>
      </c>
      <c r="B1678" s="15" t="s">
        <v>5737</v>
      </c>
      <c r="C1678" s="15" t="s">
        <v>5988</v>
      </c>
      <c r="D1678" s="15" t="s">
        <v>627</v>
      </c>
      <c r="E1678" s="15" t="s">
        <v>5988</v>
      </c>
      <c r="F1678" s="15" t="s">
        <v>735</v>
      </c>
    </row>
    <row r="1679" spans="1:6" x14ac:dyDescent="0.25">
      <c r="A1679" s="14">
        <v>2965</v>
      </c>
      <c r="B1679" s="15" t="s">
        <v>5737</v>
      </c>
      <c r="C1679" s="15" t="s">
        <v>9278</v>
      </c>
      <c r="D1679" s="15" t="s">
        <v>1593</v>
      </c>
      <c r="E1679" s="15" t="s">
        <v>9279</v>
      </c>
      <c r="F1679" s="15" t="s">
        <v>9325</v>
      </c>
    </row>
    <row r="1680" spans="1:6" x14ac:dyDescent="0.25">
      <c r="A1680" s="14">
        <v>3078</v>
      </c>
      <c r="B1680" s="15" t="s">
        <v>5737</v>
      </c>
      <c r="C1680" s="15" t="s">
        <v>9278</v>
      </c>
      <c r="D1680" s="15" t="s">
        <v>1593</v>
      </c>
      <c r="E1680" s="15" t="s">
        <v>9279</v>
      </c>
      <c r="F1680" s="15" t="s">
        <v>9325</v>
      </c>
    </row>
    <row r="1681" spans="1:6" x14ac:dyDescent="0.25">
      <c r="A1681" s="14">
        <v>3742</v>
      </c>
      <c r="B1681" s="15" t="s">
        <v>12325</v>
      </c>
      <c r="C1681" s="15" t="s">
        <v>12170</v>
      </c>
      <c r="D1681" s="15" t="s">
        <v>1593</v>
      </c>
      <c r="E1681" s="15" t="s">
        <v>2417</v>
      </c>
      <c r="F1681" s="15" t="s">
        <v>5409</v>
      </c>
    </row>
    <row r="1682" spans="1:6" x14ac:dyDescent="0.25">
      <c r="A1682" s="14">
        <v>3079</v>
      </c>
      <c r="B1682" s="15" t="s">
        <v>9968</v>
      </c>
      <c r="C1682" s="15" t="s">
        <v>9278</v>
      </c>
      <c r="D1682" s="15" t="s">
        <v>1593</v>
      </c>
      <c r="E1682" s="15" t="s">
        <v>4106</v>
      </c>
      <c r="F1682" s="15" t="s">
        <v>9303</v>
      </c>
    </row>
    <row r="1683" spans="1:6" x14ac:dyDescent="0.25">
      <c r="A1683" s="14">
        <v>2297</v>
      </c>
      <c r="B1683" s="15" t="s">
        <v>3340</v>
      </c>
      <c r="C1683" s="15" t="s">
        <v>7134</v>
      </c>
      <c r="D1683" s="15" t="s">
        <v>2079</v>
      </c>
      <c r="E1683" s="15" t="s">
        <v>811</v>
      </c>
      <c r="F1683" s="15" t="s">
        <v>3340</v>
      </c>
    </row>
    <row r="1684" spans="1:6" x14ac:dyDescent="0.25">
      <c r="A1684" s="14">
        <v>647</v>
      </c>
      <c r="B1684" s="15" t="s">
        <v>1302</v>
      </c>
      <c r="C1684" s="15" t="s">
        <v>1133</v>
      </c>
      <c r="D1684" s="15" t="s">
        <v>16</v>
      </c>
      <c r="E1684" s="15" t="s">
        <v>1133</v>
      </c>
      <c r="F1684" s="15" t="s">
        <v>1139</v>
      </c>
    </row>
    <row r="1685" spans="1:6" x14ac:dyDescent="0.25">
      <c r="A1685" s="14">
        <v>1052</v>
      </c>
      <c r="B1685" s="15" t="s">
        <v>1302</v>
      </c>
      <c r="C1685" s="15" t="s">
        <v>1592</v>
      </c>
      <c r="D1685" s="15" t="s">
        <v>1593</v>
      </c>
      <c r="E1685" s="15" t="s">
        <v>1594</v>
      </c>
      <c r="F1685" s="15" t="s">
        <v>1682</v>
      </c>
    </row>
    <row r="1686" spans="1:6" x14ac:dyDescent="0.25">
      <c r="A1686" s="14">
        <v>1604</v>
      </c>
      <c r="B1686" s="15" t="s">
        <v>1302</v>
      </c>
      <c r="C1686" s="15" t="s">
        <v>2503</v>
      </c>
      <c r="D1686" s="15" t="s">
        <v>2912</v>
      </c>
      <c r="E1686" s="15" t="s">
        <v>2503</v>
      </c>
      <c r="F1686" s="15" t="s">
        <v>4070</v>
      </c>
    </row>
    <row r="1687" spans="1:6" x14ac:dyDescent="0.25">
      <c r="A1687" s="14">
        <v>2001</v>
      </c>
      <c r="B1687" s="15" t="s">
        <v>1302</v>
      </c>
      <c r="C1687" s="15" t="s">
        <v>5988</v>
      </c>
      <c r="D1687" s="15" t="s">
        <v>627</v>
      </c>
      <c r="E1687" s="15" t="s">
        <v>6050</v>
      </c>
      <c r="F1687" s="15" t="s">
        <v>6062</v>
      </c>
    </row>
    <row r="1688" spans="1:6" x14ac:dyDescent="0.25">
      <c r="A1688" s="14">
        <v>2812</v>
      </c>
      <c r="B1688" s="15" t="s">
        <v>1302</v>
      </c>
      <c r="C1688" s="15" t="s">
        <v>8653</v>
      </c>
      <c r="D1688" s="15" t="s">
        <v>1593</v>
      </c>
      <c r="E1688" s="15" t="s">
        <v>1593</v>
      </c>
      <c r="F1688" s="15" t="s">
        <v>7590</v>
      </c>
    </row>
    <row r="1689" spans="1:6" x14ac:dyDescent="0.25">
      <c r="A1689" s="14">
        <v>2139</v>
      </c>
      <c r="B1689" s="15" t="s">
        <v>6753</v>
      </c>
      <c r="C1689" s="15" t="s">
        <v>162</v>
      </c>
      <c r="D1689" s="15" t="s">
        <v>162</v>
      </c>
      <c r="E1689" s="15" t="s">
        <v>162</v>
      </c>
      <c r="F1689" s="15" t="s">
        <v>204</v>
      </c>
    </row>
    <row r="1690" spans="1:6" x14ac:dyDescent="0.25">
      <c r="A1690" s="14">
        <v>3589</v>
      </c>
      <c r="B1690" s="15" t="s">
        <v>11789</v>
      </c>
      <c r="C1690" s="15" t="s">
        <v>11545</v>
      </c>
      <c r="D1690" s="15" t="s">
        <v>6098</v>
      </c>
      <c r="E1690" s="15" t="s">
        <v>3207</v>
      </c>
      <c r="F1690" s="15" t="s">
        <v>3207</v>
      </c>
    </row>
    <row r="1691" spans="1:6" x14ac:dyDescent="0.25">
      <c r="A1691" s="14">
        <v>868</v>
      </c>
      <c r="B1691" s="15" t="s">
        <v>2144</v>
      </c>
      <c r="C1691" s="15" t="s">
        <v>1573</v>
      </c>
      <c r="D1691" s="15" t="s">
        <v>16</v>
      </c>
      <c r="E1691" s="15" t="s">
        <v>1573</v>
      </c>
      <c r="F1691" s="15" t="s">
        <v>1687</v>
      </c>
    </row>
    <row r="1692" spans="1:6" x14ac:dyDescent="0.25">
      <c r="A1692" s="14">
        <v>869</v>
      </c>
      <c r="B1692" s="15" t="s">
        <v>2144</v>
      </c>
      <c r="C1692" s="15" t="s">
        <v>1592</v>
      </c>
      <c r="D1692" s="15" t="s">
        <v>1593</v>
      </c>
      <c r="E1692" s="15" t="s">
        <v>1594</v>
      </c>
      <c r="F1692" s="15" t="s">
        <v>1595</v>
      </c>
    </row>
    <row r="1693" spans="1:6" x14ac:dyDescent="0.25">
      <c r="A1693" s="14">
        <v>1068</v>
      </c>
      <c r="B1693" s="15" t="s">
        <v>2144</v>
      </c>
      <c r="C1693" s="15" t="s">
        <v>1573</v>
      </c>
      <c r="D1693" s="15" t="s">
        <v>16</v>
      </c>
      <c r="E1693" s="15" t="s">
        <v>1573</v>
      </c>
      <c r="F1693" s="15" t="s">
        <v>64</v>
      </c>
    </row>
    <row r="1694" spans="1:6" x14ac:dyDescent="0.25">
      <c r="A1694" s="14">
        <v>1309</v>
      </c>
      <c r="B1694" s="15" t="s">
        <v>2144</v>
      </c>
      <c r="C1694" s="15" t="s">
        <v>3539</v>
      </c>
      <c r="D1694" s="15" t="s">
        <v>2912</v>
      </c>
      <c r="E1694" s="15" t="s">
        <v>3540</v>
      </c>
      <c r="F1694" s="15" t="s">
        <v>3568</v>
      </c>
    </row>
    <row r="1695" spans="1:6" x14ac:dyDescent="0.25">
      <c r="A1695" s="14">
        <v>1549</v>
      </c>
      <c r="B1695" s="15" t="s">
        <v>2144</v>
      </c>
      <c r="C1695" s="15" t="s">
        <v>2503</v>
      </c>
      <c r="D1695" s="15" t="s">
        <v>2912</v>
      </c>
      <c r="E1695" s="15" t="s">
        <v>2503</v>
      </c>
      <c r="F1695" s="15" t="s">
        <v>2009</v>
      </c>
    </row>
    <row r="1696" spans="1:6" x14ac:dyDescent="0.25">
      <c r="A1696" s="14">
        <v>1571</v>
      </c>
      <c r="B1696" s="15" t="s">
        <v>2144</v>
      </c>
      <c r="C1696" s="15" t="s">
        <v>2503</v>
      </c>
      <c r="D1696" s="15" t="s">
        <v>2912</v>
      </c>
      <c r="E1696" s="15" t="s">
        <v>2503</v>
      </c>
      <c r="F1696" s="15" t="s">
        <v>4058</v>
      </c>
    </row>
    <row r="1697" spans="1:6" x14ac:dyDescent="0.25">
      <c r="A1697" s="14">
        <v>1748</v>
      </c>
      <c r="B1697" s="15" t="s">
        <v>2144</v>
      </c>
      <c r="C1697" s="15" t="s">
        <v>671</v>
      </c>
      <c r="D1697" s="15" t="s">
        <v>16</v>
      </c>
      <c r="E1697" s="15" t="s">
        <v>102</v>
      </c>
      <c r="F1697" s="15" t="s">
        <v>714</v>
      </c>
    </row>
    <row r="1698" spans="1:6" x14ac:dyDescent="0.25">
      <c r="A1698" s="14">
        <v>1771</v>
      </c>
      <c r="B1698" s="15" t="s">
        <v>2144</v>
      </c>
      <c r="C1698" s="15" t="s">
        <v>627</v>
      </c>
      <c r="D1698" s="15" t="s">
        <v>627</v>
      </c>
      <c r="E1698" s="15" t="s">
        <v>627</v>
      </c>
      <c r="F1698" s="15" t="s">
        <v>868</v>
      </c>
    </row>
    <row r="1699" spans="1:6" x14ac:dyDescent="0.25">
      <c r="A1699" s="14">
        <v>2002</v>
      </c>
      <c r="B1699" s="15" t="s">
        <v>2144</v>
      </c>
      <c r="C1699" s="15" t="s">
        <v>5988</v>
      </c>
      <c r="D1699" s="15" t="s">
        <v>627</v>
      </c>
      <c r="E1699" s="15" t="s">
        <v>5988</v>
      </c>
      <c r="F1699" s="15" t="s">
        <v>6066</v>
      </c>
    </row>
    <row r="1700" spans="1:6" x14ac:dyDescent="0.25">
      <c r="A1700" s="14">
        <v>2234</v>
      </c>
      <c r="B1700" s="15" t="s">
        <v>2144</v>
      </c>
      <c r="C1700" s="15" t="s">
        <v>4104</v>
      </c>
      <c r="D1700" s="15" t="s">
        <v>162</v>
      </c>
      <c r="E1700" s="15" t="s">
        <v>4104</v>
      </c>
      <c r="F1700" s="15" t="s">
        <v>6483</v>
      </c>
    </row>
    <row r="1701" spans="1:6" x14ac:dyDescent="0.25">
      <c r="A1701" s="14">
        <v>2732</v>
      </c>
      <c r="B1701" s="15" t="s">
        <v>2144</v>
      </c>
      <c r="C1701" s="15" t="s">
        <v>1593</v>
      </c>
      <c r="D1701" s="15" t="s">
        <v>1593</v>
      </c>
      <c r="E1701" s="15" t="s">
        <v>1593</v>
      </c>
      <c r="F1701" s="15" t="s">
        <v>3604</v>
      </c>
    </row>
    <row r="1702" spans="1:6" x14ac:dyDescent="0.25">
      <c r="A1702" s="14">
        <v>2813</v>
      </c>
      <c r="B1702" s="15" t="s">
        <v>2144</v>
      </c>
      <c r="C1702" s="15" t="s">
        <v>1593</v>
      </c>
      <c r="D1702" s="15" t="s">
        <v>1593</v>
      </c>
      <c r="E1702" s="15" t="s">
        <v>1593</v>
      </c>
      <c r="F1702" s="15" t="s">
        <v>8885</v>
      </c>
    </row>
    <row r="1703" spans="1:6" x14ac:dyDescent="0.25">
      <c r="A1703" s="14">
        <v>3080</v>
      </c>
      <c r="B1703" s="15" t="s">
        <v>2144</v>
      </c>
      <c r="C1703" s="15" t="s">
        <v>1592</v>
      </c>
      <c r="D1703" s="15" t="s">
        <v>1593</v>
      </c>
      <c r="E1703" s="15" t="s">
        <v>1737</v>
      </c>
      <c r="F1703" s="15" t="s">
        <v>2300</v>
      </c>
    </row>
    <row r="1704" spans="1:6" x14ac:dyDescent="0.25">
      <c r="A1704" s="14">
        <v>3517</v>
      </c>
      <c r="B1704" s="15" t="s">
        <v>2144</v>
      </c>
      <c r="C1704" s="15" t="s">
        <v>6098</v>
      </c>
      <c r="D1704" s="15" t="s">
        <v>6098</v>
      </c>
      <c r="E1704" s="15" t="s">
        <v>6098</v>
      </c>
      <c r="F1704" s="15" t="s">
        <v>6099</v>
      </c>
    </row>
    <row r="1705" spans="1:6" x14ac:dyDescent="0.25">
      <c r="A1705" s="14">
        <v>3555</v>
      </c>
      <c r="B1705" s="15" t="s">
        <v>2144</v>
      </c>
      <c r="C1705" s="15" t="s">
        <v>11545</v>
      </c>
      <c r="D1705" s="15" t="s">
        <v>6098</v>
      </c>
      <c r="E1705" s="15" t="s">
        <v>11546</v>
      </c>
      <c r="F1705" s="15" t="s">
        <v>11545</v>
      </c>
    </row>
    <row r="1706" spans="1:6" x14ac:dyDescent="0.25">
      <c r="A1706" s="14">
        <v>2551</v>
      </c>
      <c r="B1706" s="15" t="s">
        <v>8178</v>
      </c>
      <c r="C1706" s="15" t="s">
        <v>825</v>
      </c>
      <c r="D1706" s="15" t="s">
        <v>2079</v>
      </c>
      <c r="E1706" s="15" t="s">
        <v>7987</v>
      </c>
      <c r="F1706" s="15" t="s">
        <v>2083</v>
      </c>
    </row>
    <row r="1707" spans="1:6" x14ac:dyDescent="0.25">
      <c r="A1707" s="14">
        <v>2928</v>
      </c>
      <c r="B1707" s="15" t="s">
        <v>1231</v>
      </c>
      <c r="C1707" s="15" t="s">
        <v>1592</v>
      </c>
      <c r="D1707" s="15" t="s">
        <v>1593</v>
      </c>
      <c r="E1707" s="15" t="s">
        <v>1737</v>
      </c>
      <c r="F1707" s="15" t="s">
        <v>9346</v>
      </c>
    </row>
    <row r="1708" spans="1:6" x14ac:dyDescent="0.25">
      <c r="A1708" s="14">
        <v>3427</v>
      </c>
      <c r="B1708" s="15" t="s">
        <v>11203</v>
      </c>
      <c r="C1708" s="15" t="s">
        <v>6098</v>
      </c>
      <c r="D1708" s="15" t="s">
        <v>6098</v>
      </c>
      <c r="E1708" s="15" t="s">
        <v>10621</v>
      </c>
      <c r="F1708" s="15" t="s">
        <v>11147</v>
      </c>
    </row>
    <row r="1709" spans="1:6" x14ac:dyDescent="0.25">
      <c r="A1709" s="14">
        <v>870</v>
      </c>
      <c r="B1709" s="15" t="s">
        <v>2151</v>
      </c>
      <c r="C1709" s="15" t="s">
        <v>1573</v>
      </c>
      <c r="D1709" s="15" t="s">
        <v>16</v>
      </c>
      <c r="E1709" s="15" t="s">
        <v>1573</v>
      </c>
      <c r="F1709" s="15" t="s">
        <v>1824</v>
      </c>
    </row>
    <row r="1710" spans="1:6" x14ac:dyDescent="0.25">
      <c r="A1710" s="14">
        <v>2942</v>
      </c>
      <c r="B1710" s="15" t="s">
        <v>9478</v>
      </c>
      <c r="C1710" s="15" t="s">
        <v>9278</v>
      </c>
      <c r="D1710" s="15" t="s">
        <v>1593</v>
      </c>
      <c r="E1710" s="15" t="s">
        <v>4106</v>
      </c>
      <c r="F1710" s="15" t="s">
        <v>9153</v>
      </c>
    </row>
    <row r="1711" spans="1:6" x14ac:dyDescent="0.25">
      <c r="A1711" s="14">
        <v>818</v>
      </c>
      <c r="B1711" s="15" t="s">
        <v>1954</v>
      </c>
      <c r="C1711" s="15" t="s">
        <v>1573</v>
      </c>
      <c r="D1711" s="15" t="s">
        <v>16</v>
      </c>
      <c r="E1711" s="15" t="s">
        <v>1573</v>
      </c>
      <c r="F1711" s="15" t="s">
        <v>1876</v>
      </c>
    </row>
    <row r="1712" spans="1:6" x14ac:dyDescent="0.25">
      <c r="A1712" s="14">
        <v>3502</v>
      </c>
      <c r="B1712" s="15" t="s">
        <v>11461</v>
      </c>
      <c r="C1712" s="15" t="s">
        <v>6098</v>
      </c>
      <c r="D1712" s="15" t="s">
        <v>6098</v>
      </c>
      <c r="E1712" s="15" t="s">
        <v>10621</v>
      </c>
      <c r="F1712" s="15" t="s">
        <v>10632</v>
      </c>
    </row>
    <row r="1713" spans="1:6" x14ac:dyDescent="0.25">
      <c r="A1713" s="14">
        <v>2818</v>
      </c>
      <c r="B1713" s="15" t="s">
        <v>9054</v>
      </c>
      <c r="C1713" s="15" t="s">
        <v>8653</v>
      </c>
      <c r="D1713" s="15" t="s">
        <v>1593</v>
      </c>
      <c r="E1713" s="15" t="s">
        <v>1593</v>
      </c>
      <c r="F1713" s="15" t="s">
        <v>7590</v>
      </c>
    </row>
    <row r="1714" spans="1:6" x14ac:dyDescent="0.25">
      <c r="A1714" s="14">
        <v>6277</v>
      </c>
      <c r="B1714" s="15" t="s">
        <v>13850</v>
      </c>
      <c r="C1714" s="15" t="s">
        <v>11545</v>
      </c>
      <c r="D1714" s="15" t="s">
        <v>6098</v>
      </c>
      <c r="E1714" s="15" t="s">
        <v>11546</v>
      </c>
      <c r="F1714" s="15" t="s">
        <v>11616</v>
      </c>
    </row>
    <row r="1715" spans="1:6" x14ac:dyDescent="0.25">
      <c r="A1715" s="14">
        <v>3000</v>
      </c>
      <c r="B1715" s="15" t="s">
        <v>9681</v>
      </c>
      <c r="C1715" s="15" t="s">
        <v>9278</v>
      </c>
      <c r="D1715" s="15" t="s">
        <v>1593</v>
      </c>
      <c r="E1715" s="15" t="s">
        <v>4106</v>
      </c>
      <c r="F1715" s="15" t="s">
        <v>9311</v>
      </c>
    </row>
    <row r="1716" spans="1:6" x14ac:dyDescent="0.25">
      <c r="A1716" s="14">
        <v>3700</v>
      </c>
      <c r="B1716" s="15" t="s">
        <v>12182</v>
      </c>
      <c r="C1716" s="15" t="s">
        <v>12170</v>
      </c>
      <c r="D1716" s="15" t="s">
        <v>1593</v>
      </c>
      <c r="E1716" s="15" t="s">
        <v>2417</v>
      </c>
      <c r="F1716" s="15" t="s">
        <v>2417</v>
      </c>
    </row>
    <row r="1717" spans="1:6" x14ac:dyDescent="0.25">
      <c r="A1717" s="14">
        <v>374</v>
      </c>
      <c r="B1717" s="15" t="s">
        <v>307</v>
      </c>
      <c r="C1717" s="15" t="s">
        <v>33</v>
      </c>
      <c r="D1717" s="15" t="s">
        <v>16</v>
      </c>
      <c r="E1717" s="15" t="s">
        <v>135</v>
      </c>
      <c r="F1717" s="15" t="s">
        <v>308</v>
      </c>
    </row>
    <row r="1718" spans="1:6" x14ac:dyDescent="0.25">
      <c r="A1718" s="14">
        <v>2819</v>
      </c>
      <c r="B1718" s="15" t="s">
        <v>307</v>
      </c>
      <c r="C1718" s="15" t="s">
        <v>1593</v>
      </c>
      <c r="D1718" s="15" t="s">
        <v>1593</v>
      </c>
      <c r="E1718" s="15" t="s">
        <v>8713</v>
      </c>
      <c r="F1718" s="15" t="s">
        <v>254</v>
      </c>
    </row>
    <row r="1719" spans="1:6" x14ac:dyDescent="0.25">
      <c r="A1719" s="14">
        <v>3084</v>
      </c>
      <c r="B1719" s="15" t="s">
        <v>307</v>
      </c>
      <c r="C1719" s="15" t="s">
        <v>9278</v>
      </c>
      <c r="D1719" s="15" t="s">
        <v>1593</v>
      </c>
      <c r="E1719" s="15" t="s">
        <v>9292</v>
      </c>
      <c r="F1719" s="15" t="s">
        <v>4358</v>
      </c>
    </row>
    <row r="1720" spans="1:6" x14ac:dyDescent="0.25">
      <c r="A1720" s="14">
        <v>2066</v>
      </c>
      <c r="B1720" s="15" t="s">
        <v>6471</v>
      </c>
      <c r="C1720" s="15" t="s">
        <v>4104</v>
      </c>
      <c r="D1720" s="15" t="s">
        <v>162</v>
      </c>
      <c r="E1720" s="15" t="s">
        <v>4104</v>
      </c>
      <c r="F1720" s="15" t="s">
        <v>6463</v>
      </c>
    </row>
    <row r="1721" spans="1:6" x14ac:dyDescent="0.25">
      <c r="A1721" s="14">
        <v>2395</v>
      </c>
      <c r="B1721" s="15" t="s">
        <v>7650</v>
      </c>
      <c r="C1721" s="15" t="s">
        <v>7431</v>
      </c>
      <c r="D1721" s="15" t="s">
        <v>2079</v>
      </c>
      <c r="E1721" s="15" t="s">
        <v>7482</v>
      </c>
      <c r="F1721" s="15" t="s">
        <v>7483</v>
      </c>
    </row>
    <row r="1722" spans="1:6" x14ac:dyDescent="0.25">
      <c r="A1722" s="14">
        <v>5958</v>
      </c>
      <c r="B1722" s="15" t="s">
        <v>7650</v>
      </c>
      <c r="C1722" s="15" t="s">
        <v>1593</v>
      </c>
      <c r="D1722" s="15" t="s">
        <v>1593</v>
      </c>
      <c r="E1722" s="15" t="s">
        <v>1593</v>
      </c>
      <c r="F1722" s="15" t="s">
        <v>1593</v>
      </c>
    </row>
    <row r="1723" spans="1:6" x14ac:dyDescent="0.25">
      <c r="A1723" s="14">
        <v>2401</v>
      </c>
      <c r="B1723" s="15" t="s">
        <v>7670</v>
      </c>
      <c r="C1723" s="15" t="s">
        <v>7431</v>
      </c>
      <c r="D1723" s="15" t="s">
        <v>2079</v>
      </c>
      <c r="E1723" s="15" t="s">
        <v>7482</v>
      </c>
      <c r="F1723" s="15" t="s">
        <v>7483</v>
      </c>
    </row>
    <row r="1724" spans="1:6" x14ac:dyDescent="0.25">
      <c r="A1724" s="14">
        <v>3274</v>
      </c>
      <c r="B1724" s="15" t="s">
        <v>10637</v>
      </c>
      <c r="C1724" s="15" t="s">
        <v>6098</v>
      </c>
      <c r="D1724" s="15" t="s">
        <v>6098</v>
      </c>
      <c r="E1724" s="15" t="s">
        <v>10621</v>
      </c>
      <c r="F1724" s="15" t="s">
        <v>10638</v>
      </c>
    </row>
    <row r="1725" spans="1:6" x14ac:dyDescent="0.25">
      <c r="A1725" s="14">
        <v>524</v>
      </c>
      <c r="B1725" s="15" t="s">
        <v>819</v>
      </c>
      <c r="C1725" s="15" t="s">
        <v>102</v>
      </c>
      <c r="D1725" s="15" t="s">
        <v>16</v>
      </c>
      <c r="E1725" s="15" t="s">
        <v>102</v>
      </c>
      <c r="F1725" s="15" t="s">
        <v>770</v>
      </c>
    </row>
    <row r="1726" spans="1:6" x14ac:dyDescent="0.25">
      <c r="A1726" s="14">
        <v>2971</v>
      </c>
      <c r="B1726" s="15" t="s">
        <v>9587</v>
      </c>
      <c r="C1726" s="15" t="s">
        <v>1592</v>
      </c>
      <c r="D1726" s="15" t="s">
        <v>1593</v>
      </c>
      <c r="E1726" s="15" t="s">
        <v>1737</v>
      </c>
      <c r="F1726" s="15" t="s">
        <v>9346</v>
      </c>
    </row>
    <row r="1727" spans="1:6" x14ac:dyDescent="0.25">
      <c r="A1727" s="14">
        <v>3020</v>
      </c>
      <c r="B1727" s="15" t="s">
        <v>9753</v>
      </c>
      <c r="C1727" s="15" t="s">
        <v>9278</v>
      </c>
      <c r="D1727" s="15" t="s">
        <v>1593</v>
      </c>
      <c r="E1727" s="15" t="s">
        <v>4106</v>
      </c>
      <c r="F1727" s="15" t="s">
        <v>9303</v>
      </c>
    </row>
    <row r="1728" spans="1:6" x14ac:dyDescent="0.25">
      <c r="A1728" s="14">
        <v>3743</v>
      </c>
      <c r="B1728" s="15" t="s">
        <v>9753</v>
      </c>
      <c r="C1728" s="15" t="s">
        <v>12170</v>
      </c>
      <c r="D1728" s="15" t="s">
        <v>1593</v>
      </c>
      <c r="E1728" s="15" t="s">
        <v>891</v>
      </c>
      <c r="F1728" s="15" t="s">
        <v>891</v>
      </c>
    </row>
    <row r="1729" spans="1:6" x14ac:dyDescent="0.25">
      <c r="A1729" s="14">
        <v>3841</v>
      </c>
      <c r="B1729" s="15" t="s">
        <v>12650</v>
      </c>
      <c r="C1729" s="15" t="s">
        <v>4207</v>
      </c>
      <c r="D1729" s="15" t="s">
        <v>2912</v>
      </c>
      <c r="E1729" s="15" t="s">
        <v>1072</v>
      </c>
      <c r="F1729" s="15" t="s">
        <v>4208</v>
      </c>
    </row>
    <row r="1730" spans="1:6" x14ac:dyDescent="0.25">
      <c r="A1730" s="14">
        <v>495</v>
      </c>
      <c r="B1730" s="15" t="s">
        <v>705</v>
      </c>
      <c r="C1730" s="15" t="s">
        <v>671</v>
      </c>
      <c r="D1730" s="15" t="s">
        <v>16</v>
      </c>
      <c r="E1730" s="15" t="s">
        <v>609</v>
      </c>
      <c r="F1730" s="15" t="s">
        <v>659</v>
      </c>
    </row>
    <row r="1731" spans="1:6" x14ac:dyDescent="0.25">
      <c r="A1731" s="14">
        <v>1098</v>
      </c>
      <c r="B1731" s="15" t="s">
        <v>705</v>
      </c>
      <c r="C1731" s="15" t="s">
        <v>2912</v>
      </c>
      <c r="D1731" s="15" t="s">
        <v>2912</v>
      </c>
      <c r="E1731" s="15" t="s">
        <v>2912</v>
      </c>
      <c r="F1731" s="15" t="s">
        <v>254</v>
      </c>
    </row>
    <row r="1732" spans="1:6" x14ac:dyDescent="0.25">
      <c r="A1732" s="14">
        <v>1847</v>
      </c>
      <c r="B1732" s="15" t="s">
        <v>705</v>
      </c>
      <c r="C1732" s="15" t="s">
        <v>627</v>
      </c>
      <c r="D1732" s="15" t="s">
        <v>627</v>
      </c>
      <c r="E1732" s="15" t="s">
        <v>2372</v>
      </c>
      <c r="F1732" s="15" t="s">
        <v>2372</v>
      </c>
    </row>
    <row r="1733" spans="1:6" x14ac:dyDescent="0.25">
      <c r="A1733" s="14">
        <v>1263</v>
      </c>
      <c r="B1733" s="15" t="s">
        <v>660</v>
      </c>
      <c r="C1733" s="15" t="s">
        <v>3539</v>
      </c>
      <c r="D1733" s="15" t="s">
        <v>2912</v>
      </c>
      <c r="E1733" s="15" t="s">
        <v>3563</v>
      </c>
      <c r="F1733" s="15" t="s">
        <v>3564</v>
      </c>
    </row>
    <row r="1734" spans="1:6" x14ac:dyDescent="0.25">
      <c r="A1734" s="14">
        <v>1551</v>
      </c>
      <c r="B1734" s="15" t="s">
        <v>660</v>
      </c>
      <c r="C1734" s="15" t="s">
        <v>2503</v>
      </c>
      <c r="D1734" s="15" t="s">
        <v>2912</v>
      </c>
      <c r="E1734" s="15" t="s">
        <v>2503</v>
      </c>
      <c r="F1734" s="15" t="s">
        <v>4141</v>
      </c>
    </row>
    <row r="1735" spans="1:6" x14ac:dyDescent="0.25">
      <c r="A1735" s="14">
        <v>659</v>
      </c>
      <c r="B1735" s="15" t="s">
        <v>1347</v>
      </c>
      <c r="C1735" s="15" t="s">
        <v>1133</v>
      </c>
      <c r="D1735" s="15" t="s">
        <v>16</v>
      </c>
      <c r="E1735" s="15" t="s">
        <v>1133</v>
      </c>
      <c r="F1735" s="15" t="s">
        <v>1150</v>
      </c>
    </row>
    <row r="1736" spans="1:6" x14ac:dyDescent="0.25">
      <c r="A1736" s="14">
        <v>459</v>
      </c>
      <c r="B1736" s="15" t="s">
        <v>557</v>
      </c>
      <c r="C1736" s="15" t="s">
        <v>46</v>
      </c>
      <c r="D1736" s="15" t="s">
        <v>16</v>
      </c>
      <c r="E1736" s="15" t="s">
        <v>147</v>
      </c>
      <c r="F1736" s="15" t="s">
        <v>147</v>
      </c>
    </row>
    <row r="1737" spans="1:6" x14ac:dyDescent="0.25">
      <c r="A1737" s="14">
        <v>1236</v>
      </c>
      <c r="B1737" s="15" t="s">
        <v>3515</v>
      </c>
      <c r="C1737" s="15" t="s">
        <v>2912</v>
      </c>
      <c r="D1737" s="15" t="s">
        <v>2912</v>
      </c>
      <c r="E1737" s="15" t="s">
        <v>3007</v>
      </c>
      <c r="F1737" s="15" t="s">
        <v>3008</v>
      </c>
    </row>
    <row r="1738" spans="1:6" x14ac:dyDescent="0.25">
      <c r="A1738" s="14">
        <v>2276</v>
      </c>
      <c r="B1738" s="15" t="s">
        <v>3515</v>
      </c>
      <c r="C1738" s="15" t="s">
        <v>7134</v>
      </c>
      <c r="D1738" s="15" t="s">
        <v>2079</v>
      </c>
      <c r="E1738" s="15" t="s">
        <v>811</v>
      </c>
      <c r="F1738" s="15" t="s">
        <v>3340</v>
      </c>
    </row>
    <row r="1739" spans="1:6" x14ac:dyDescent="0.25">
      <c r="A1739" s="14">
        <v>2402</v>
      </c>
      <c r="B1739" s="15" t="s">
        <v>3515</v>
      </c>
      <c r="C1739" s="15" t="s">
        <v>7431</v>
      </c>
      <c r="D1739" s="15" t="s">
        <v>2079</v>
      </c>
      <c r="E1739" s="15" t="s">
        <v>7449</v>
      </c>
      <c r="F1739" s="15" t="s">
        <v>7449</v>
      </c>
    </row>
    <row r="1740" spans="1:6" x14ac:dyDescent="0.25">
      <c r="A1740" s="14">
        <v>2552</v>
      </c>
      <c r="B1740" s="15" t="s">
        <v>3515</v>
      </c>
      <c r="C1740" s="15" t="s">
        <v>825</v>
      </c>
      <c r="D1740" s="15" t="s">
        <v>2079</v>
      </c>
      <c r="E1740" s="15" t="s">
        <v>7987</v>
      </c>
      <c r="F1740" s="15" t="s">
        <v>7988</v>
      </c>
    </row>
    <row r="1741" spans="1:6" x14ac:dyDescent="0.25">
      <c r="A1741" s="14">
        <v>3001</v>
      </c>
      <c r="B1741" s="15" t="s">
        <v>3515</v>
      </c>
      <c r="C1741" s="15" t="s">
        <v>9278</v>
      </c>
      <c r="D1741" s="15" t="s">
        <v>1593</v>
      </c>
      <c r="E1741" s="15" t="s">
        <v>9279</v>
      </c>
      <c r="F1741" s="15" t="s">
        <v>9331</v>
      </c>
    </row>
    <row r="1742" spans="1:6" x14ac:dyDescent="0.25">
      <c r="A1742" s="14">
        <v>3225</v>
      </c>
      <c r="B1742" s="15" t="s">
        <v>3515</v>
      </c>
      <c r="C1742" s="15" t="s">
        <v>9278</v>
      </c>
      <c r="D1742" s="15" t="s">
        <v>1593</v>
      </c>
      <c r="E1742" s="15" t="s">
        <v>9292</v>
      </c>
      <c r="F1742" s="15" t="s">
        <v>9338</v>
      </c>
    </row>
    <row r="1743" spans="1:6" x14ac:dyDescent="0.25">
      <c r="A1743" s="14">
        <v>1922</v>
      </c>
      <c r="B1743" s="15" t="s">
        <v>5949</v>
      </c>
      <c r="C1743" s="15" t="s">
        <v>671</v>
      </c>
      <c r="D1743" s="15" t="s">
        <v>16</v>
      </c>
      <c r="E1743" s="15" t="s">
        <v>5269</v>
      </c>
      <c r="F1743" s="15" t="s">
        <v>5270</v>
      </c>
    </row>
    <row r="1744" spans="1:6" x14ac:dyDescent="0.25">
      <c r="A1744" s="14">
        <v>872</v>
      </c>
      <c r="B1744" s="15" t="s">
        <v>2160</v>
      </c>
      <c r="C1744" s="15" t="s">
        <v>1573</v>
      </c>
      <c r="D1744" s="15" t="s">
        <v>16</v>
      </c>
      <c r="E1744" s="15" t="s">
        <v>1573</v>
      </c>
      <c r="F1744" s="15" t="s">
        <v>1824</v>
      </c>
    </row>
    <row r="1745" spans="1:6" x14ac:dyDescent="0.25">
      <c r="A1745" s="14">
        <v>904</v>
      </c>
      <c r="B1745" s="15" t="s">
        <v>2285</v>
      </c>
      <c r="C1745" s="15" t="s">
        <v>1573</v>
      </c>
      <c r="D1745" s="15" t="s">
        <v>16</v>
      </c>
      <c r="E1745" s="15" t="s">
        <v>1573</v>
      </c>
      <c r="F1745" s="15" t="s">
        <v>1876</v>
      </c>
    </row>
    <row r="1746" spans="1:6" x14ac:dyDescent="0.25">
      <c r="A1746" s="14">
        <v>3744</v>
      </c>
      <c r="B1746" s="15" t="s">
        <v>12333</v>
      </c>
      <c r="C1746" s="15" t="s">
        <v>12170</v>
      </c>
      <c r="D1746" s="15" t="s">
        <v>1593</v>
      </c>
      <c r="E1746" s="15" t="s">
        <v>891</v>
      </c>
      <c r="F1746" s="15" t="s">
        <v>891</v>
      </c>
    </row>
    <row r="1747" spans="1:6" x14ac:dyDescent="0.25">
      <c r="A1747" s="14">
        <v>1695</v>
      </c>
      <c r="B1747" s="15" t="s">
        <v>826</v>
      </c>
      <c r="C1747" s="15" t="s">
        <v>2503</v>
      </c>
      <c r="D1747" s="15" t="s">
        <v>2912</v>
      </c>
      <c r="E1747" s="15" t="s">
        <v>2503</v>
      </c>
      <c r="F1747" s="15" t="s">
        <v>4091</v>
      </c>
    </row>
    <row r="1748" spans="1:6" x14ac:dyDescent="0.25">
      <c r="A1748" s="14">
        <v>1749</v>
      </c>
      <c r="B1748" s="15" t="s">
        <v>826</v>
      </c>
      <c r="C1748" s="15" t="s">
        <v>627</v>
      </c>
      <c r="D1748" s="15" t="s">
        <v>627</v>
      </c>
      <c r="E1748" s="15" t="s">
        <v>5322</v>
      </c>
      <c r="F1748" s="15" t="s">
        <v>254</v>
      </c>
    </row>
    <row r="1749" spans="1:6" x14ac:dyDescent="0.25">
      <c r="A1749" s="14">
        <v>3085</v>
      </c>
      <c r="B1749" s="15" t="s">
        <v>826</v>
      </c>
      <c r="C1749" s="15" t="s">
        <v>9278</v>
      </c>
      <c r="D1749" s="15" t="s">
        <v>1593</v>
      </c>
      <c r="E1749" s="15" t="s">
        <v>9292</v>
      </c>
      <c r="F1749" s="15" t="s">
        <v>4901</v>
      </c>
    </row>
    <row r="1750" spans="1:6" x14ac:dyDescent="0.25">
      <c r="A1750" s="14">
        <v>3397</v>
      </c>
      <c r="B1750" s="15" t="s">
        <v>826</v>
      </c>
      <c r="C1750" s="15" t="s">
        <v>6098</v>
      </c>
      <c r="D1750" s="15" t="s">
        <v>6098</v>
      </c>
      <c r="E1750" s="15" t="s">
        <v>10621</v>
      </c>
      <c r="F1750" s="15" t="s">
        <v>10621</v>
      </c>
    </row>
    <row r="1751" spans="1:6" x14ac:dyDescent="0.25">
      <c r="A1751" s="14">
        <v>3640</v>
      </c>
      <c r="B1751" s="15" t="s">
        <v>826</v>
      </c>
      <c r="C1751" s="15" t="s">
        <v>11545</v>
      </c>
      <c r="D1751" s="15" t="s">
        <v>6098</v>
      </c>
      <c r="E1751" s="15" t="s">
        <v>3207</v>
      </c>
      <c r="F1751" s="15" t="s">
        <v>11567</v>
      </c>
    </row>
    <row r="1752" spans="1:6" x14ac:dyDescent="0.25">
      <c r="A1752" s="14">
        <v>1722</v>
      </c>
      <c r="B1752" s="15" t="s">
        <v>3817</v>
      </c>
      <c r="C1752" s="15" t="s">
        <v>2503</v>
      </c>
      <c r="D1752" s="15" t="s">
        <v>2912</v>
      </c>
      <c r="E1752" s="15" t="s">
        <v>2503</v>
      </c>
      <c r="F1752" s="15" t="s">
        <v>4058</v>
      </c>
    </row>
    <row r="1753" spans="1:6" x14ac:dyDescent="0.25">
      <c r="A1753" s="14">
        <v>3086</v>
      </c>
      <c r="B1753" s="15" t="s">
        <v>9993</v>
      </c>
      <c r="C1753" s="15" t="s">
        <v>9278</v>
      </c>
      <c r="D1753" s="15" t="s">
        <v>1593</v>
      </c>
      <c r="E1753" s="15" t="s">
        <v>9292</v>
      </c>
      <c r="F1753" s="15" t="s">
        <v>9293</v>
      </c>
    </row>
    <row r="1754" spans="1:6" x14ac:dyDescent="0.25">
      <c r="A1754" s="14">
        <v>3604</v>
      </c>
      <c r="B1754" s="15" t="s">
        <v>11845</v>
      </c>
      <c r="C1754" s="15" t="s">
        <v>11545</v>
      </c>
      <c r="D1754" s="15" t="s">
        <v>6098</v>
      </c>
      <c r="E1754" s="15" t="s">
        <v>3207</v>
      </c>
      <c r="F1754" s="15" t="s">
        <v>3207</v>
      </c>
    </row>
    <row r="1755" spans="1:6" x14ac:dyDescent="0.25">
      <c r="A1755" s="14">
        <v>2415</v>
      </c>
      <c r="B1755" s="15" t="s">
        <v>7714</v>
      </c>
      <c r="C1755" s="15" t="s">
        <v>7431</v>
      </c>
      <c r="D1755" s="15" t="s">
        <v>2079</v>
      </c>
      <c r="E1755" s="15" t="s">
        <v>7449</v>
      </c>
      <c r="F1755" s="15" t="s">
        <v>7449</v>
      </c>
    </row>
    <row r="1756" spans="1:6" x14ac:dyDescent="0.25">
      <c r="A1756" s="14">
        <v>2698</v>
      </c>
      <c r="B1756" s="15" t="s">
        <v>7714</v>
      </c>
      <c r="C1756" s="15" t="s">
        <v>1812</v>
      </c>
      <c r="D1756" s="15" t="s">
        <v>2079</v>
      </c>
      <c r="E1756" s="15" t="s">
        <v>8328</v>
      </c>
      <c r="F1756" s="15" t="s">
        <v>8451</v>
      </c>
    </row>
    <row r="1757" spans="1:6" x14ac:dyDescent="0.25">
      <c r="A1757" s="14">
        <v>3087</v>
      </c>
      <c r="B1757" s="15" t="s">
        <v>7714</v>
      </c>
      <c r="C1757" s="15" t="s">
        <v>9278</v>
      </c>
      <c r="D1757" s="15" t="s">
        <v>1593</v>
      </c>
      <c r="E1757" s="15" t="s">
        <v>9292</v>
      </c>
      <c r="F1757" s="15" t="s">
        <v>4358</v>
      </c>
    </row>
    <row r="1758" spans="1:6" x14ac:dyDescent="0.25">
      <c r="A1758" s="14">
        <v>3508</v>
      </c>
      <c r="B1758" s="15" t="s">
        <v>7714</v>
      </c>
      <c r="C1758" s="15" t="s">
        <v>6098</v>
      </c>
      <c r="D1758" s="15" t="s">
        <v>6098</v>
      </c>
      <c r="E1758" s="15" t="s">
        <v>10612</v>
      </c>
      <c r="F1758" s="15" t="s">
        <v>10627</v>
      </c>
    </row>
    <row r="1759" spans="1:6" x14ac:dyDescent="0.25">
      <c r="A1759" s="14">
        <v>3577</v>
      </c>
      <c r="B1759" s="15" t="s">
        <v>7714</v>
      </c>
      <c r="C1759" s="15" t="s">
        <v>11545</v>
      </c>
      <c r="D1759" s="15" t="s">
        <v>6098</v>
      </c>
      <c r="E1759" s="15" t="s">
        <v>11546</v>
      </c>
      <c r="F1759" s="15" t="s">
        <v>11600</v>
      </c>
    </row>
    <row r="1760" spans="1:6" x14ac:dyDescent="0.25">
      <c r="A1760" s="14">
        <v>3856</v>
      </c>
      <c r="B1760" s="15" t="s">
        <v>7714</v>
      </c>
      <c r="C1760" s="15" t="s">
        <v>4207</v>
      </c>
      <c r="D1760" s="15" t="s">
        <v>2912</v>
      </c>
      <c r="E1760" s="15" t="s">
        <v>12494</v>
      </c>
      <c r="F1760" s="15" t="s">
        <v>12589</v>
      </c>
    </row>
    <row r="1761" spans="1:6" x14ac:dyDescent="0.25">
      <c r="A1761" s="14">
        <v>3429</v>
      </c>
      <c r="B1761" s="15" t="s">
        <v>11212</v>
      </c>
      <c r="C1761" s="15" t="s">
        <v>6098</v>
      </c>
      <c r="D1761" s="15" t="s">
        <v>6098</v>
      </c>
      <c r="E1761" s="15" t="s">
        <v>10612</v>
      </c>
      <c r="F1761" s="15" t="s">
        <v>10613</v>
      </c>
    </row>
    <row r="1762" spans="1:6" x14ac:dyDescent="0.25">
      <c r="A1762" s="14">
        <v>2003</v>
      </c>
      <c r="B1762" s="15" t="s">
        <v>6256</v>
      </c>
      <c r="C1762" s="15" t="s">
        <v>5988</v>
      </c>
      <c r="D1762" s="15" t="s">
        <v>627</v>
      </c>
      <c r="E1762" s="15" t="s">
        <v>5988</v>
      </c>
      <c r="F1762" s="15" t="s">
        <v>5988</v>
      </c>
    </row>
    <row r="1763" spans="1:6" x14ac:dyDescent="0.25">
      <c r="A1763" s="14">
        <v>3527</v>
      </c>
      <c r="B1763" s="15" t="s">
        <v>4076</v>
      </c>
      <c r="C1763" s="15" t="s">
        <v>11545</v>
      </c>
      <c r="D1763" s="15" t="s">
        <v>6098</v>
      </c>
      <c r="E1763" s="15" t="s">
        <v>11546</v>
      </c>
      <c r="F1763" s="15" t="s">
        <v>11545</v>
      </c>
    </row>
    <row r="1764" spans="1:6" x14ac:dyDescent="0.25">
      <c r="A1764" s="14">
        <v>3088</v>
      </c>
      <c r="B1764" s="15" t="s">
        <v>9999</v>
      </c>
      <c r="C1764" s="15" t="s">
        <v>9278</v>
      </c>
      <c r="D1764" s="15" t="s">
        <v>1593</v>
      </c>
      <c r="E1764" s="15" t="s">
        <v>9279</v>
      </c>
      <c r="F1764" s="15" t="s">
        <v>3037</v>
      </c>
    </row>
    <row r="1765" spans="1:6" x14ac:dyDescent="0.25">
      <c r="A1765" s="14">
        <v>527</v>
      </c>
      <c r="B1765" s="15" t="s">
        <v>834</v>
      </c>
      <c r="C1765" s="15" t="s">
        <v>102</v>
      </c>
      <c r="D1765" s="15" t="s">
        <v>16</v>
      </c>
      <c r="E1765" s="15" t="s">
        <v>621</v>
      </c>
      <c r="F1765" s="15" t="s">
        <v>697</v>
      </c>
    </row>
    <row r="1766" spans="1:6" x14ac:dyDescent="0.25">
      <c r="A1766" s="14">
        <v>375</v>
      </c>
      <c r="B1766" s="15" t="s">
        <v>312</v>
      </c>
      <c r="C1766" s="15" t="s">
        <v>15</v>
      </c>
      <c r="D1766" s="15" t="s">
        <v>16</v>
      </c>
      <c r="E1766" s="15" t="s">
        <v>40</v>
      </c>
      <c r="F1766" s="15" t="s">
        <v>76</v>
      </c>
    </row>
    <row r="1767" spans="1:6" x14ac:dyDescent="0.25">
      <c r="A1767" s="14">
        <v>3090</v>
      </c>
      <c r="B1767" s="15" t="s">
        <v>10008</v>
      </c>
      <c r="C1767" s="15" t="s">
        <v>9278</v>
      </c>
      <c r="D1767" s="15" t="s">
        <v>1593</v>
      </c>
      <c r="E1767" s="15" t="s">
        <v>4106</v>
      </c>
      <c r="F1767" s="15" t="s">
        <v>4106</v>
      </c>
    </row>
    <row r="1768" spans="1:6" x14ac:dyDescent="0.25">
      <c r="A1768" s="14">
        <v>2403</v>
      </c>
      <c r="B1768" s="15" t="s">
        <v>7677</v>
      </c>
      <c r="C1768" s="15" t="s">
        <v>7431</v>
      </c>
      <c r="D1768" s="15" t="s">
        <v>2079</v>
      </c>
      <c r="E1768" s="15" t="s">
        <v>7431</v>
      </c>
      <c r="F1768" s="15" t="s">
        <v>18</v>
      </c>
    </row>
    <row r="1769" spans="1:6" x14ac:dyDescent="0.25">
      <c r="A1769" s="14">
        <v>2988</v>
      </c>
      <c r="B1769" s="15" t="s">
        <v>9640</v>
      </c>
      <c r="C1769" s="15" t="s">
        <v>1592</v>
      </c>
      <c r="D1769" s="15" t="s">
        <v>1593</v>
      </c>
      <c r="E1769" s="15" t="s">
        <v>1737</v>
      </c>
      <c r="F1769" s="15" t="s">
        <v>2300</v>
      </c>
    </row>
    <row r="1770" spans="1:6" x14ac:dyDescent="0.25">
      <c r="A1770" s="14">
        <v>2973</v>
      </c>
      <c r="B1770" s="15" t="s">
        <v>9596</v>
      </c>
      <c r="C1770" s="15" t="s">
        <v>9278</v>
      </c>
      <c r="D1770" s="15" t="s">
        <v>1593</v>
      </c>
      <c r="E1770" s="15" t="s">
        <v>9279</v>
      </c>
      <c r="F1770" s="15" t="s">
        <v>9331</v>
      </c>
    </row>
    <row r="1771" spans="1:6" x14ac:dyDescent="0.25">
      <c r="A1771" s="14">
        <v>729</v>
      </c>
      <c r="B1771" s="15" t="s">
        <v>1608</v>
      </c>
      <c r="C1771" s="15" t="s">
        <v>1573</v>
      </c>
      <c r="D1771" s="15" t="s">
        <v>16</v>
      </c>
      <c r="E1771" s="15" t="s">
        <v>1573</v>
      </c>
      <c r="F1771" s="15" t="s">
        <v>64</v>
      </c>
    </row>
    <row r="1772" spans="1:6" x14ac:dyDescent="0.25">
      <c r="A1772" s="14">
        <v>1553</v>
      </c>
      <c r="B1772" s="15" t="s">
        <v>4680</v>
      </c>
      <c r="C1772" s="15" t="s">
        <v>2503</v>
      </c>
      <c r="D1772" s="15" t="s">
        <v>2912</v>
      </c>
      <c r="E1772" s="15" t="s">
        <v>2274</v>
      </c>
      <c r="F1772" s="15" t="s">
        <v>4081</v>
      </c>
    </row>
    <row r="1773" spans="1:6" x14ac:dyDescent="0.25">
      <c r="A1773" s="14">
        <v>1970</v>
      </c>
      <c r="B1773" s="15" t="s">
        <v>6137</v>
      </c>
      <c r="C1773" s="15" t="s">
        <v>5988</v>
      </c>
      <c r="D1773" s="15" t="s">
        <v>627</v>
      </c>
      <c r="E1773" s="15" t="s">
        <v>5988</v>
      </c>
      <c r="F1773" s="15" t="s">
        <v>735</v>
      </c>
    </row>
    <row r="1774" spans="1:6" x14ac:dyDescent="0.25">
      <c r="A1774" s="14">
        <v>1511</v>
      </c>
      <c r="B1774" s="15" t="s">
        <v>4533</v>
      </c>
      <c r="C1774" s="15" t="s">
        <v>2503</v>
      </c>
      <c r="D1774" s="15" t="s">
        <v>2912</v>
      </c>
      <c r="E1774" s="15" t="s">
        <v>2503</v>
      </c>
      <c r="F1774" s="15" t="s">
        <v>610</v>
      </c>
    </row>
    <row r="1775" spans="1:6" x14ac:dyDescent="0.25">
      <c r="A1775" s="14">
        <v>2895</v>
      </c>
      <c r="B1775" s="15" t="s">
        <v>4533</v>
      </c>
      <c r="C1775" s="15" t="s">
        <v>9278</v>
      </c>
      <c r="D1775" s="15" t="s">
        <v>1593</v>
      </c>
      <c r="E1775" s="15" t="s">
        <v>4106</v>
      </c>
      <c r="F1775" s="15" t="s">
        <v>9311</v>
      </c>
    </row>
    <row r="1776" spans="1:6" x14ac:dyDescent="0.25">
      <c r="A1776" s="14">
        <v>588</v>
      </c>
      <c r="B1776" s="15" t="s">
        <v>1064</v>
      </c>
      <c r="C1776" s="15" t="s">
        <v>102</v>
      </c>
      <c r="D1776" s="15" t="s">
        <v>16</v>
      </c>
      <c r="E1776" s="15" t="s">
        <v>102</v>
      </c>
      <c r="F1776" s="15" t="s">
        <v>417</v>
      </c>
    </row>
    <row r="1777" spans="1:6" x14ac:dyDescent="0.25">
      <c r="A1777" s="14">
        <v>528</v>
      </c>
      <c r="B1777" s="15" t="s">
        <v>839</v>
      </c>
      <c r="C1777" s="15" t="s">
        <v>102</v>
      </c>
      <c r="D1777" s="15" t="s">
        <v>16</v>
      </c>
      <c r="E1777" s="15" t="s">
        <v>621</v>
      </c>
      <c r="F1777" s="15" t="s">
        <v>697</v>
      </c>
    </row>
    <row r="1778" spans="1:6" x14ac:dyDescent="0.25">
      <c r="A1778" s="14">
        <v>660</v>
      </c>
      <c r="B1778" s="15" t="s">
        <v>839</v>
      </c>
      <c r="C1778" s="15" t="s">
        <v>1133</v>
      </c>
      <c r="D1778" s="15" t="s">
        <v>16</v>
      </c>
      <c r="E1778" s="15" t="s">
        <v>1133</v>
      </c>
      <c r="F1778" s="15" t="s">
        <v>1150</v>
      </c>
    </row>
    <row r="1779" spans="1:6" x14ac:dyDescent="0.25">
      <c r="A1779" s="14">
        <v>661</v>
      </c>
      <c r="B1779" s="15" t="s">
        <v>839</v>
      </c>
      <c r="C1779" s="15" t="s">
        <v>1133</v>
      </c>
      <c r="D1779" s="15" t="s">
        <v>16</v>
      </c>
      <c r="E1779" s="15" t="s">
        <v>1155</v>
      </c>
      <c r="F1779" s="15" t="s">
        <v>1354</v>
      </c>
    </row>
    <row r="1780" spans="1:6" x14ac:dyDescent="0.25">
      <c r="A1780" s="14">
        <v>1311</v>
      </c>
      <c r="B1780" s="15" t="s">
        <v>839</v>
      </c>
      <c r="C1780" s="15" t="s">
        <v>3539</v>
      </c>
      <c r="D1780" s="15" t="s">
        <v>2912</v>
      </c>
      <c r="E1780" s="15" t="s">
        <v>3540</v>
      </c>
      <c r="F1780" s="15" t="s">
        <v>3568</v>
      </c>
    </row>
    <row r="1781" spans="1:6" x14ac:dyDescent="0.25">
      <c r="A1781" s="14">
        <v>2627</v>
      </c>
      <c r="B1781" s="15" t="s">
        <v>839</v>
      </c>
      <c r="C1781" s="15" t="s">
        <v>1812</v>
      </c>
      <c r="D1781" s="15" t="s">
        <v>2079</v>
      </c>
      <c r="E1781" s="15" t="s">
        <v>8328</v>
      </c>
      <c r="F1781" s="15" t="s">
        <v>2632</v>
      </c>
    </row>
    <row r="1782" spans="1:6" x14ac:dyDescent="0.25">
      <c r="A1782" s="14">
        <v>3091</v>
      </c>
      <c r="B1782" s="15" t="s">
        <v>839</v>
      </c>
      <c r="C1782" s="15" t="s">
        <v>9278</v>
      </c>
      <c r="D1782" s="15" t="s">
        <v>1593</v>
      </c>
      <c r="E1782" s="15" t="s">
        <v>9279</v>
      </c>
      <c r="F1782" s="15" t="s">
        <v>3037</v>
      </c>
    </row>
    <row r="1783" spans="1:6" x14ac:dyDescent="0.25">
      <c r="A1783" s="14">
        <v>3240</v>
      </c>
      <c r="B1783" s="15" t="s">
        <v>839</v>
      </c>
      <c r="C1783" s="15" t="s">
        <v>1592</v>
      </c>
      <c r="D1783" s="15" t="s">
        <v>1593</v>
      </c>
      <c r="E1783" s="15" t="s">
        <v>1737</v>
      </c>
      <c r="F1783" s="15" t="s">
        <v>9566</v>
      </c>
    </row>
    <row r="1784" spans="1:6" x14ac:dyDescent="0.25">
      <c r="A1784" s="14">
        <v>3717</v>
      </c>
      <c r="B1784" s="15" t="s">
        <v>839</v>
      </c>
      <c r="C1784" s="15" t="s">
        <v>12170</v>
      </c>
      <c r="D1784" s="15" t="s">
        <v>1593</v>
      </c>
      <c r="E1784" s="15" t="s">
        <v>891</v>
      </c>
      <c r="F1784" s="15" t="s">
        <v>891</v>
      </c>
    </row>
    <row r="1785" spans="1:6" x14ac:dyDescent="0.25">
      <c r="A1785" s="14">
        <v>6002</v>
      </c>
      <c r="B1785" s="15" t="s">
        <v>839</v>
      </c>
      <c r="C1785" s="15" t="s">
        <v>6098</v>
      </c>
      <c r="D1785" s="15" t="s">
        <v>6098</v>
      </c>
      <c r="E1785" s="15" t="s">
        <v>10603</v>
      </c>
      <c r="F1785" s="15" t="s">
        <v>10677</v>
      </c>
    </row>
    <row r="1786" spans="1:6" x14ac:dyDescent="0.25">
      <c r="A1786" s="14">
        <v>1552</v>
      </c>
      <c r="B1786" s="15" t="s">
        <v>4075</v>
      </c>
      <c r="C1786" s="15" t="s">
        <v>2503</v>
      </c>
      <c r="D1786" s="15" t="s">
        <v>2912</v>
      </c>
      <c r="E1786" s="15" t="s">
        <v>2503</v>
      </c>
      <c r="F1786" s="15" t="s">
        <v>4075</v>
      </c>
    </row>
    <row r="1787" spans="1:6" x14ac:dyDescent="0.25">
      <c r="A1787" s="14">
        <v>5648</v>
      </c>
      <c r="B1787" s="15" t="s">
        <v>4075</v>
      </c>
      <c r="C1787" s="15" t="s">
        <v>4207</v>
      </c>
      <c r="D1787" s="15" t="s">
        <v>2912</v>
      </c>
      <c r="E1787" s="15" t="s">
        <v>12494</v>
      </c>
      <c r="F1787" s="15" t="s">
        <v>12494</v>
      </c>
    </row>
    <row r="1788" spans="1:6" x14ac:dyDescent="0.25">
      <c r="A1788" s="14">
        <v>1284</v>
      </c>
      <c r="B1788" s="15" t="s">
        <v>3711</v>
      </c>
      <c r="C1788" s="15" t="s">
        <v>3539</v>
      </c>
      <c r="D1788" s="15" t="s">
        <v>2912</v>
      </c>
      <c r="E1788" s="15" t="s">
        <v>2328</v>
      </c>
      <c r="F1788" s="15" t="s">
        <v>3668</v>
      </c>
    </row>
    <row r="1789" spans="1:6" x14ac:dyDescent="0.25">
      <c r="A1789" s="14">
        <v>3462</v>
      </c>
      <c r="B1789" s="15" t="s">
        <v>11326</v>
      </c>
      <c r="C1789" s="15" t="s">
        <v>6098</v>
      </c>
      <c r="D1789" s="15" t="s">
        <v>6098</v>
      </c>
      <c r="E1789" s="15" t="s">
        <v>10621</v>
      </c>
      <c r="F1789" s="15" t="s">
        <v>7663</v>
      </c>
    </row>
    <row r="1790" spans="1:6" x14ac:dyDescent="0.25">
      <c r="A1790" s="14">
        <v>1756</v>
      </c>
      <c r="B1790" s="15" t="s">
        <v>5354</v>
      </c>
      <c r="C1790" s="15" t="s">
        <v>627</v>
      </c>
      <c r="D1790" s="15" t="s">
        <v>627</v>
      </c>
      <c r="E1790" s="15" t="s">
        <v>5355</v>
      </c>
      <c r="F1790" s="15" t="s">
        <v>5356</v>
      </c>
    </row>
    <row r="1791" spans="1:6" x14ac:dyDescent="0.25">
      <c r="A1791" s="14">
        <v>1761</v>
      </c>
      <c r="B1791" s="15" t="s">
        <v>5354</v>
      </c>
      <c r="C1791" s="15" t="s">
        <v>671</v>
      </c>
      <c r="D1791" s="15" t="s">
        <v>16</v>
      </c>
      <c r="E1791" s="15" t="s">
        <v>5264</v>
      </c>
      <c r="F1791" s="15" t="s">
        <v>1719</v>
      </c>
    </row>
    <row r="1792" spans="1:6" x14ac:dyDescent="0.25">
      <c r="A1792" s="14">
        <v>2004</v>
      </c>
      <c r="B1792" s="15" t="s">
        <v>5354</v>
      </c>
      <c r="C1792" s="15" t="s">
        <v>5988</v>
      </c>
      <c r="D1792" s="15" t="s">
        <v>627</v>
      </c>
      <c r="E1792" s="15" t="s">
        <v>5988</v>
      </c>
      <c r="F1792" s="15" t="s">
        <v>825</v>
      </c>
    </row>
    <row r="1793" spans="1:6" x14ac:dyDescent="0.25">
      <c r="A1793" s="14">
        <v>1461</v>
      </c>
      <c r="B1793" s="15" t="s">
        <v>3741</v>
      </c>
      <c r="C1793" s="15" t="s">
        <v>4207</v>
      </c>
      <c r="D1793" s="15" t="s">
        <v>2912</v>
      </c>
      <c r="E1793" s="15" t="s">
        <v>1072</v>
      </c>
      <c r="F1793" s="15" t="s">
        <v>28</v>
      </c>
    </row>
    <row r="1794" spans="1:6" x14ac:dyDescent="0.25">
      <c r="A1794" s="14">
        <v>1819</v>
      </c>
      <c r="B1794" s="15" t="s">
        <v>3741</v>
      </c>
      <c r="C1794" s="15" t="s">
        <v>627</v>
      </c>
      <c r="D1794" s="15" t="s">
        <v>627</v>
      </c>
      <c r="E1794" s="15" t="s">
        <v>5322</v>
      </c>
      <c r="F1794" s="15" t="s">
        <v>254</v>
      </c>
    </row>
    <row r="1795" spans="1:6" x14ac:dyDescent="0.25">
      <c r="A1795" s="14">
        <v>3092</v>
      </c>
      <c r="B1795" s="15" t="s">
        <v>10015</v>
      </c>
      <c r="C1795" s="15" t="s">
        <v>9278</v>
      </c>
      <c r="D1795" s="15" t="s">
        <v>1593</v>
      </c>
      <c r="E1795" s="15" t="s">
        <v>4106</v>
      </c>
      <c r="F1795" s="15" t="s">
        <v>9153</v>
      </c>
    </row>
    <row r="1796" spans="1:6" x14ac:dyDescent="0.25">
      <c r="A1796" s="14">
        <v>318</v>
      </c>
      <c r="B1796" s="15" t="s">
        <v>75</v>
      </c>
      <c r="C1796" s="15" t="s">
        <v>15</v>
      </c>
      <c r="D1796" s="15" t="s">
        <v>16</v>
      </c>
      <c r="E1796" s="15" t="s">
        <v>16</v>
      </c>
      <c r="F1796" s="15" t="s">
        <v>76</v>
      </c>
    </row>
    <row r="1797" spans="1:6" x14ac:dyDescent="0.25">
      <c r="A1797" s="14">
        <v>1376</v>
      </c>
      <c r="B1797" s="15" t="s">
        <v>4063</v>
      </c>
      <c r="C1797" s="15" t="s">
        <v>2503</v>
      </c>
      <c r="D1797" s="15" t="s">
        <v>2912</v>
      </c>
      <c r="E1797" s="15" t="s">
        <v>2503</v>
      </c>
      <c r="F1797" s="15" t="s">
        <v>2009</v>
      </c>
    </row>
    <row r="1798" spans="1:6" x14ac:dyDescent="0.25">
      <c r="A1798" s="14">
        <v>3520</v>
      </c>
      <c r="B1798" s="15" t="s">
        <v>4063</v>
      </c>
      <c r="C1798" s="15" t="s">
        <v>6098</v>
      </c>
      <c r="D1798" s="15" t="s">
        <v>6098</v>
      </c>
      <c r="E1798" s="15" t="s">
        <v>10621</v>
      </c>
      <c r="F1798" s="15" t="s">
        <v>2397</v>
      </c>
    </row>
    <row r="1799" spans="1:6" x14ac:dyDescent="0.25">
      <c r="A1799" s="14">
        <v>3671</v>
      </c>
      <c r="B1799" s="15" t="s">
        <v>4063</v>
      </c>
      <c r="C1799" s="15" t="s">
        <v>11545</v>
      </c>
      <c r="D1799" s="15" t="s">
        <v>6098</v>
      </c>
      <c r="E1799" s="15" t="s">
        <v>3207</v>
      </c>
      <c r="F1799" s="15" t="s">
        <v>3207</v>
      </c>
    </row>
    <row r="1800" spans="1:6" x14ac:dyDescent="0.25">
      <c r="A1800" s="14">
        <v>3482</v>
      </c>
      <c r="B1800" s="15" t="s">
        <v>11397</v>
      </c>
      <c r="C1800" s="15" t="s">
        <v>6098</v>
      </c>
      <c r="D1800" s="15" t="s">
        <v>6098</v>
      </c>
      <c r="E1800" s="15" t="s">
        <v>10621</v>
      </c>
      <c r="F1800" s="15" t="s">
        <v>2397</v>
      </c>
    </row>
    <row r="1801" spans="1:6" x14ac:dyDescent="0.25">
      <c r="A1801" s="14">
        <v>1314</v>
      </c>
      <c r="B1801" s="15" t="s">
        <v>3831</v>
      </c>
      <c r="C1801" s="15" t="s">
        <v>3539</v>
      </c>
      <c r="D1801" s="15" t="s">
        <v>2912</v>
      </c>
      <c r="E1801" s="15" t="s">
        <v>3563</v>
      </c>
      <c r="F1801" s="15" t="s">
        <v>2888</v>
      </c>
    </row>
    <row r="1802" spans="1:6" x14ac:dyDescent="0.25">
      <c r="A1802" s="14">
        <v>877</v>
      </c>
      <c r="B1802" s="15" t="s">
        <v>2181</v>
      </c>
      <c r="C1802" s="15" t="s">
        <v>1573</v>
      </c>
      <c r="D1802" s="15" t="s">
        <v>16</v>
      </c>
      <c r="E1802" s="15" t="s">
        <v>1573</v>
      </c>
      <c r="F1802" s="15" t="s">
        <v>1654</v>
      </c>
    </row>
    <row r="1803" spans="1:6" x14ac:dyDescent="0.25">
      <c r="A1803" s="14">
        <v>876</v>
      </c>
      <c r="B1803" s="15" t="s">
        <v>2177</v>
      </c>
      <c r="C1803" s="15" t="s">
        <v>1592</v>
      </c>
      <c r="D1803" s="15" t="s">
        <v>1593</v>
      </c>
      <c r="E1803" s="15" t="s">
        <v>1594</v>
      </c>
      <c r="F1803" s="15" t="s">
        <v>1594</v>
      </c>
    </row>
    <row r="1804" spans="1:6" x14ac:dyDescent="0.25">
      <c r="A1804" s="14">
        <v>640</v>
      </c>
      <c r="B1804" s="15" t="s">
        <v>1277</v>
      </c>
      <c r="C1804" s="15" t="s">
        <v>1133</v>
      </c>
      <c r="D1804" s="15" t="s">
        <v>16</v>
      </c>
      <c r="E1804" s="15" t="s">
        <v>1145</v>
      </c>
      <c r="F1804" s="15" t="s">
        <v>64</v>
      </c>
    </row>
    <row r="1805" spans="1:6" x14ac:dyDescent="0.25">
      <c r="A1805" s="14">
        <v>2772</v>
      </c>
      <c r="B1805" s="15" t="s">
        <v>1277</v>
      </c>
      <c r="C1805" s="15" t="s">
        <v>1593</v>
      </c>
      <c r="D1805" s="15" t="s">
        <v>1593</v>
      </c>
      <c r="E1805" s="15" t="s">
        <v>1593</v>
      </c>
      <c r="F1805" s="15" t="s">
        <v>8688</v>
      </c>
    </row>
    <row r="1806" spans="1:6" x14ac:dyDescent="0.25">
      <c r="A1806" s="14">
        <v>1929</v>
      </c>
      <c r="B1806" s="15" t="s">
        <v>287</v>
      </c>
      <c r="C1806" s="15" t="s">
        <v>627</v>
      </c>
      <c r="D1806" s="15" t="s">
        <v>627</v>
      </c>
      <c r="E1806" s="15" t="s">
        <v>627</v>
      </c>
      <c r="F1806" s="15" t="s">
        <v>5505</v>
      </c>
    </row>
    <row r="1807" spans="1:6" x14ac:dyDescent="0.25">
      <c r="A1807" s="14">
        <v>2154</v>
      </c>
      <c r="B1807" s="15" t="s">
        <v>6799</v>
      </c>
      <c r="C1807" s="15" t="s">
        <v>4104</v>
      </c>
      <c r="D1807" s="15" t="s">
        <v>162</v>
      </c>
      <c r="E1807" s="15" t="s">
        <v>4104</v>
      </c>
      <c r="F1807" s="15" t="s">
        <v>6463</v>
      </c>
    </row>
    <row r="1808" spans="1:6" x14ac:dyDescent="0.25">
      <c r="A1808" s="14">
        <v>5006</v>
      </c>
      <c r="B1808" s="15" t="s">
        <v>13083</v>
      </c>
      <c r="C1808" s="15" t="s">
        <v>1812</v>
      </c>
      <c r="D1808" s="15" t="s">
        <v>2079</v>
      </c>
      <c r="E1808" s="15" t="s">
        <v>8313</v>
      </c>
      <c r="F1808" s="15" t="s">
        <v>8337</v>
      </c>
    </row>
    <row r="1809" spans="1:6" x14ac:dyDescent="0.25">
      <c r="A1809" s="14">
        <v>1090</v>
      </c>
      <c r="B1809" s="15" t="s">
        <v>2955</v>
      </c>
      <c r="C1809" s="15" t="s">
        <v>2912</v>
      </c>
      <c r="D1809" s="15" t="s">
        <v>2912</v>
      </c>
      <c r="E1809" s="15" t="s">
        <v>2912</v>
      </c>
      <c r="F1809" s="15" t="s">
        <v>2956</v>
      </c>
    </row>
    <row r="1810" spans="1:6" x14ac:dyDescent="0.25">
      <c r="A1810" s="14">
        <v>1395</v>
      </c>
      <c r="B1810" s="15" t="s">
        <v>2955</v>
      </c>
      <c r="C1810" s="15" t="s">
        <v>2503</v>
      </c>
      <c r="D1810" s="15" t="s">
        <v>2912</v>
      </c>
      <c r="E1810" s="15" t="s">
        <v>2503</v>
      </c>
      <c r="F1810" s="15" t="s">
        <v>4141</v>
      </c>
    </row>
    <row r="1811" spans="1:6" x14ac:dyDescent="0.25">
      <c r="A1811" s="14">
        <v>5330</v>
      </c>
      <c r="B1811" s="15" t="s">
        <v>2955</v>
      </c>
      <c r="C1811" s="15" t="s">
        <v>2912</v>
      </c>
      <c r="D1811" s="15" t="s">
        <v>2912</v>
      </c>
      <c r="E1811" s="15" t="s">
        <v>912</v>
      </c>
      <c r="F1811" s="15" t="s">
        <v>3369</v>
      </c>
    </row>
    <row r="1812" spans="1:6" x14ac:dyDescent="0.25">
      <c r="A1812" s="14">
        <v>2995</v>
      </c>
      <c r="B1812" s="15" t="s">
        <v>9667</v>
      </c>
      <c r="C1812" s="15" t="s">
        <v>9278</v>
      </c>
      <c r="D1812" s="15" t="s">
        <v>1593</v>
      </c>
      <c r="E1812" s="15" t="s">
        <v>9292</v>
      </c>
      <c r="F1812" s="15" t="s">
        <v>4901</v>
      </c>
    </row>
    <row r="1813" spans="1:6" x14ac:dyDescent="0.25">
      <c r="A1813" s="14">
        <v>3593</v>
      </c>
      <c r="B1813" s="15" t="s">
        <v>9667</v>
      </c>
      <c r="C1813" s="15" t="s">
        <v>11545</v>
      </c>
      <c r="D1813" s="15" t="s">
        <v>6098</v>
      </c>
      <c r="E1813" s="15" t="s">
        <v>11546</v>
      </c>
      <c r="F1813" s="15" t="s">
        <v>11545</v>
      </c>
    </row>
    <row r="1814" spans="1:6" x14ac:dyDescent="0.25">
      <c r="A1814" s="14">
        <v>2157</v>
      </c>
      <c r="B1814" s="15" t="s">
        <v>2951</v>
      </c>
      <c r="C1814" s="15" t="s">
        <v>162</v>
      </c>
      <c r="D1814" s="15" t="s">
        <v>162</v>
      </c>
      <c r="E1814" s="15" t="s">
        <v>162</v>
      </c>
      <c r="F1814" s="15" t="s">
        <v>162</v>
      </c>
    </row>
    <row r="1815" spans="1:6" x14ac:dyDescent="0.25">
      <c r="A1815" s="14">
        <v>1060</v>
      </c>
      <c r="B1815" s="15" t="s">
        <v>2836</v>
      </c>
      <c r="C1815" s="15" t="s">
        <v>1592</v>
      </c>
      <c r="D1815" s="15" t="s">
        <v>1593</v>
      </c>
      <c r="E1815" s="15" t="s">
        <v>1594</v>
      </c>
      <c r="F1815" s="15" t="s">
        <v>1662</v>
      </c>
    </row>
    <row r="1816" spans="1:6" x14ac:dyDescent="0.25">
      <c r="A1816" s="14">
        <v>6014</v>
      </c>
      <c r="B1816" s="15" t="s">
        <v>13758</v>
      </c>
      <c r="C1816" s="15" t="s">
        <v>1593</v>
      </c>
      <c r="D1816" s="15" t="s">
        <v>1593</v>
      </c>
      <c r="E1816" s="15" t="s">
        <v>1593</v>
      </c>
      <c r="F1816" s="15" t="s">
        <v>8697</v>
      </c>
    </row>
    <row r="1817" spans="1:6" x14ac:dyDescent="0.25">
      <c r="A1817" s="14">
        <v>948</v>
      </c>
      <c r="B1817" s="15" t="s">
        <v>2452</v>
      </c>
      <c r="C1817" s="15" t="s">
        <v>1573</v>
      </c>
      <c r="D1817" s="15" t="s">
        <v>16</v>
      </c>
      <c r="E1817" s="15" t="s">
        <v>1573</v>
      </c>
      <c r="F1817" s="15" t="s">
        <v>1718</v>
      </c>
    </row>
    <row r="1818" spans="1:6" x14ac:dyDescent="0.25">
      <c r="A1818" s="14">
        <v>878</v>
      </c>
      <c r="B1818" s="15" t="s">
        <v>2185</v>
      </c>
      <c r="C1818" s="15" t="s">
        <v>1573</v>
      </c>
      <c r="D1818" s="15" t="s">
        <v>16</v>
      </c>
      <c r="E1818" s="15" t="s">
        <v>1573</v>
      </c>
      <c r="F1818" s="15" t="s">
        <v>1574</v>
      </c>
    </row>
    <row r="1819" spans="1:6" x14ac:dyDescent="0.25">
      <c r="A1819" s="14">
        <v>3799</v>
      </c>
      <c r="B1819" s="15" t="s">
        <v>12513</v>
      </c>
      <c r="C1819" s="15" t="s">
        <v>4207</v>
      </c>
      <c r="D1819" s="15" t="s">
        <v>2912</v>
      </c>
      <c r="E1819" s="15" t="s">
        <v>12494</v>
      </c>
      <c r="F1819" s="15" t="s">
        <v>12514</v>
      </c>
    </row>
    <row r="1820" spans="1:6" x14ac:dyDescent="0.25">
      <c r="A1820" s="14">
        <v>2005</v>
      </c>
      <c r="B1820" s="15" t="s">
        <v>6263</v>
      </c>
      <c r="C1820" s="15" t="s">
        <v>5988</v>
      </c>
      <c r="D1820" s="15" t="s">
        <v>627</v>
      </c>
      <c r="E1820" s="15" t="s">
        <v>5988</v>
      </c>
      <c r="F1820" s="15" t="s">
        <v>825</v>
      </c>
    </row>
    <row r="1821" spans="1:6" x14ac:dyDescent="0.25">
      <c r="A1821" s="14">
        <v>1044</v>
      </c>
      <c r="B1821" s="15" t="s">
        <v>2786</v>
      </c>
      <c r="C1821" s="15" t="s">
        <v>1573</v>
      </c>
      <c r="D1821" s="15" t="s">
        <v>16</v>
      </c>
      <c r="E1821" s="15" t="s">
        <v>1573</v>
      </c>
      <c r="F1821" s="15" t="s">
        <v>1687</v>
      </c>
    </row>
    <row r="1822" spans="1:6" x14ac:dyDescent="0.25">
      <c r="A1822" s="14">
        <v>3628</v>
      </c>
      <c r="B1822" s="15" t="s">
        <v>11938</v>
      </c>
      <c r="C1822" s="15" t="s">
        <v>11545</v>
      </c>
      <c r="D1822" s="15" t="s">
        <v>6098</v>
      </c>
      <c r="E1822" s="15" t="s">
        <v>11546</v>
      </c>
      <c r="F1822" s="15" t="s">
        <v>11562</v>
      </c>
    </row>
    <row r="1823" spans="1:6" x14ac:dyDescent="0.25">
      <c r="A1823" s="14">
        <v>5319</v>
      </c>
      <c r="B1823" s="15" t="s">
        <v>13250</v>
      </c>
      <c r="C1823" s="15" t="s">
        <v>4207</v>
      </c>
      <c r="D1823" s="15" t="s">
        <v>2912</v>
      </c>
      <c r="E1823" s="15" t="s">
        <v>1072</v>
      </c>
      <c r="F1823" s="15" t="s">
        <v>28</v>
      </c>
    </row>
    <row r="1824" spans="1:6" x14ac:dyDescent="0.25">
      <c r="A1824" s="14">
        <v>2930</v>
      </c>
      <c r="B1824" s="15" t="s">
        <v>9424</v>
      </c>
      <c r="C1824" s="15" t="s">
        <v>9278</v>
      </c>
      <c r="D1824" s="15" t="s">
        <v>1593</v>
      </c>
      <c r="E1824" s="15" t="s">
        <v>4106</v>
      </c>
      <c r="F1824" s="15" t="s">
        <v>4106</v>
      </c>
    </row>
    <row r="1825" spans="1:6" x14ac:dyDescent="0.25">
      <c r="A1825" s="14">
        <v>5346</v>
      </c>
      <c r="B1825" s="15" t="s">
        <v>9424</v>
      </c>
      <c r="C1825" s="15" t="s">
        <v>1593</v>
      </c>
      <c r="D1825" s="15" t="s">
        <v>1593</v>
      </c>
      <c r="E1825" s="15" t="s">
        <v>8676</v>
      </c>
      <c r="F1825" s="15" t="s">
        <v>8677</v>
      </c>
    </row>
    <row r="1826" spans="1:6" x14ac:dyDescent="0.25">
      <c r="A1826" s="14">
        <v>5321</v>
      </c>
      <c r="B1826" s="15" t="s">
        <v>13257</v>
      </c>
      <c r="C1826" s="15" t="s">
        <v>7431</v>
      </c>
      <c r="D1826" s="15" t="s">
        <v>2079</v>
      </c>
      <c r="E1826" s="15" t="s">
        <v>7482</v>
      </c>
      <c r="F1826" s="15" t="s">
        <v>3123</v>
      </c>
    </row>
    <row r="1827" spans="1:6" x14ac:dyDescent="0.25">
      <c r="A1827" s="14">
        <v>747</v>
      </c>
      <c r="B1827" s="15" t="s">
        <v>1692</v>
      </c>
      <c r="C1827" s="15" t="s">
        <v>1592</v>
      </c>
      <c r="D1827" s="15" t="s">
        <v>1593</v>
      </c>
      <c r="E1827" s="15" t="s">
        <v>1594</v>
      </c>
      <c r="F1827" s="15" t="s">
        <v>1682</v>
      </c>
    </row>
    <row r="1828" spans="1:6" x14ac:dyDescent="0.25">
      <c r="A1828" s="14">
        <v>1733</v>
      </c>
      <c r="B1828" s="15" t="s">
        <v>1692</v>
      </c>
      <c r="C1828" s="15" t="s">
        <v>671</v>
      </c>
      <c r="D1828" s="15" t="s">
        <v>16</v>
      </c>
      <c r="E1828" s="15" t="s">
        <v>5264</v>
      </c>
      <c r="F1828" s="15" t="s">
        <v>1719</v>
      </c>
    </row>
    <row r="1829" spans="1:6" x14ac:dyDescent="0.25">
      <c r="A1829" s="14">
        <v>3040</v>
      </c>
      <c r="B1829" s="15" t="s">
        <v>9820</v>
      </c>
      <c r="C1829" s="15" t="s">
        <v>9278</v>
      </c>
      <c r="D1829" s="15" t="s">
        <v>1593</v>
      </c>
      <c r="E1829" s="15" t="s">
        <v>9292</v>
      </c>
      <c r="F1829" s="15" t="s">
        <v>9376</v>
      </c>
    </row>
    <row r="1830" spans="1:6" x14ac:dyDescent="0.25">
      <c r="A1830" s="14">
        <v>754</v>
      </c>
      <c r="B1830" s="15" t="s">
        <v>1723</v>
      </c>
      <c r="C1830" s="15" t="s">
        <v>1592</v>
      </c>
      <c r="D1830" s="15" t="s">
        <v>1593</v>
      </c>
      <c r="E1830" s="15" t="s">
        <v>1594</v>
      </c>
      <c r="F1830" s="15" t="s">
        <v>1624</v>
      </c>
    </row>
    <row r="1831" spans="1:6" x14ac:dyDescent="0.25">
      <c r="A1831" s="14">
        <v>6393</v>
      </c>
      <c r="B1831" s="15" t="s">
        <v>13921</v>
      </c>
      <c r="C1831" s="15" t="s">
        <v>6098</v>
      </c>
      <c r="D1831" s="15" t="s">
        <v>6098</v>
      </c>
      <c r="E1831" s="15" t="s">
        <v>6098</v>
      </c>
      <c r="F1831" s="15" t="s">
        <v>6099</v>
      </c>
    </row>
    <row r="1832" spans="1:6" x14ac:dyDescent="0.25">
      <c r="A1832" s="14">
        <v>879</v>
      </c>
      <c r="B1832" s="15" t="s">
        <v>2189</v>
      </c>
      <c r="C1832" s="15" t="s">
        <v>1573</v>
      </c>
      <c r="D1832" s="15" t="s">
        <v>16</v>
      </c>
      <c r="E1832" s="15" t="s">
        <v>1573</v>
      </c>
      <c r="F1832" s="15" t="s">
        <v>134</v>
      </c>
    </row>
    <row r="1833" spans="1:6" x14ac:dyDescent="0.25">
      <c r="A1833" s="14">
        <v>3680</v>
      </c>
      <c r="B1833" s="15" t="s">
        <v>12118</v>
      </c>
      <c r="C1833" s="15" t="s">
        <v>11545</v>
      </c>
      <c r="D1833" s="15" t="s">
        <v>6098</v>
      </c>
      <c r="E1833" s="15" t="s">
        <v>11546</v>
      </c>
      <c r="F1833" s="15" t="s">
        <v>11562</v>
      </c>
    </row>
    <row r="1834" spans="1:6" x14ac:dyDescent="0.25">
      <c r="A1834" s="14">
        <v>2475</v>
      </c>
      <c r="B1834" s="15" t="s">
        <v>193</v>
      </c>
      <c r="C1834" s="15" t="s">
        <v>7431</v>
      </c>
      <c r="D1834" s="15" t="s">
        <v>2079</v>
      </c>
      <c r="E1834" s="15" t="s">
        <v>7482</v>
      </c>
      <c r="F1834" s="15" t="s">
        <v>1644</v>
      </c>
    </row>
    <row r="1835" spans="1:6" x14ac:dyDescent="0.25">
      <c r="A1835" s="14">
        <v>3678</v>
      </c>
      <c r="B1835" s="15" t="s">
        <v>12111</v>
      </c>
      <c r="C1835" s="15" t="s">
        <v>11545</v>
      </c>
      <c r="D1835" s="15" t="s">
        <v>6098</v>
      </c>
      <c r="E1835" s="15" t="s">
        <v>11546</v>
      </c>
      <c r="F1835" s="15" t="s">
        <v>11562</v>
      </c>
    </row>
    <row r="1836" spans="1:6" x14ac:dyDescent="0.25">
      <c r="A1836" s="14">
        <v>776</v>
      </c>
      <c r="B1836" s="15" t="s">
        <v>1807</v>
      </c>
      <c r="C1836" s="15" t="s">
        <v>1573</v>
      </c>
      <c r="D1836" s="15" t="s">
        <v>16</v>
      </c>
      <c r="E1836" s="15" t="s">
        <v>1573</v>
      </c>
      <c r="F1836" s="15" t="s">
        <v>1574</v>
      </c>
    </row>
    <row r="1837" spans="1:6" x14ac:dyDescent="0.25">
      <c r="A1837" s="14">
        <v>1554</v>
      </c>
      <c r="B1837" s="15" t="s">
        <v>4684</v>
      </c>
      <c r="C1837" s="15" t="s">
        <v>2503</v>
      </c>
      <c r="D1837" s="15" t="s">
        <v>2912</v>
      </c>
      <c r="E1837" s="15" t="s">
        <v>4228</v>
      </c>
      <c r="F1837" s="15" t="s">
        <v>3123</v>
      </c>
    </row>
    <row r="1838" spans="1:6" x14ac:dyDescent="0.25">
      <c r="A1838" s="14">
        <v>3560</v>
      </c>
      <c r="B1838" s="15" t="s">
        <v>11679</v>
      </c>
      <c r="C1838" s="15" t="s">
        <v>11545</v>
      </c>
      <c r="D1838" s="15" t="s">
        <v>6098</v>
      </c>
      <c r="E1838" s="15" t="s">
        <v>11546</v>
      </c>
      <c r="F1838" s="15" t="s">
        <v>11562</v>
      </c>
    </row>
    <row r="1839" spans="1:6" x14ac:dyDescent="0.25">
      <c r="A1839" s="14">
        <v>1712</v>
      </c>
      <c r="B1839" s="15" t="s">
        <v>5182</v>
      </c>
      <c r="C1839" s="15" t="s">
        <v>2503</v>
      </c>
      <c r="D1839" s="15" t="s">
        <v>2912</v>
      </c>
      <c r="E1839" s="15" t="s">
        <v>2503</v>
      </c>
      <c r="F1839" s="15" t="s">
        <v>4116</v>
      </c>
    </row>
    <row r="1840" spans="1:6" x14ac:dyDescent="0.25">
      <c r="A1840" s="14">
        <v>1556</v>
      </c>
      <c r="B1840" s="15" t="s">
        <v>4091</v>
      </c>
      <c r="C1840" s="15" t="s">
        <v>2503</v>
      </c>
      <c r="D1840" s="15" t="s">
        <v>2912</v>
      </c>
      <c r="E1840" s="15" t="s">
        <v>2503</v>
      </c>
      <c r="F1840" s="15" t="s">
        <v>4138</v>
      </c>
    </row>
    <row r="1841" spans="1:6" x14ac:dyDescent="0.25">
      <c r="A1841" s="14">
        <v>2160</v>
      </c>
      <c r="B1841" s="15" t="s">
        <v>4091</v>
      </c>
      <c r="C1841" s="15" t="s">
        <v>4104</v>
      </c>
      <c r="D1841" s="15" t="s">
        <v>162</v>
      </c>
      <c r="E1841" s="15" t="s">
        <v>4104</v>
      </c>
      <c r="F1841" s="15" t="s">
        <v>6463</v>
      </c>
    </row>
    <row r="1842" spans="1:6" x14ac:dyDescent="0.25">
      <c r="A1842" s="14">
        <v>2821</v>
      </c>
      <c r="B1842" s="15" t="s">
        <v>4091</v>
      </c>
      <c r="C1842" s="15" t="s">
        <v>8653</v>
      </c>
      <c r="D1842" s="15" t="s">
        <v>1593</v>
      </c>
      <c r="E1842" s="15" t="s">
        <v>1593</v>
      </c>
      <c r="F1842" s="15" t="s">
        <v>7590</v>
      </c>
    </row>
    <row r="1843" spans="1:6" x14ac:dyDescent="0.25">
      <c r="A1843" s="14">
        <v>1050</v>
      </c>
      <c r="B1843" s="15" t="s">
        <v>2806</v>
      </c>
      <c r="C1843" s="15" t="s">
        <v>1592</v>
      </c>
      <c r="D1843" s="15" t="s">
        <v>1593</v>
      </c>
      <c r="E1843" s="15" t="s">
        <v>1594</v>
      </c>
      <c r="F1843" s="15" t="s">
        <v>1682</v>
      </c>
    </row>
    <row r="1844" spans="1:6" x14ac:dyDescent="0.25">
      <c r="A1844" s="14">
        <v>1572</v>
      </c>
      <c r="B1844" s="15" t="s">
        <v>4739</v>
      </c>
      <c r="C1844" s="15" t="s">
        <v>2503</v>
      </c>
      <c r="D1844" s="15" t="s">
        <v>2912</v>
      </c>
      <c r="E1844" s="15" t="s">
        <v>2503</v>
      </c>
      <c r="F1844" s="15" t="s">
        <v>4058</v>
      </c>
    </row>
    <row r="1845" spans="1:6" x14ac:dyDescent="0.25">
      <c r="A1845" s="14">
        <v>2065</v>
      </c>
      <c r="B1845" s="15" t="s">
        <v>6467</v>
      </c>
      <c r="C1845" s="15" t="s">
        <v>4104</v>
      </c>
      <c r="D1845" s="15" t="s">
        <v>162</v>
      </c>
      <c r="E1845" s="15" t="s">
        <v>4104</v>
      </c>
      <c r="F1845" s="15" t="s">
        <v>2427</v>
      </c>
    </row>
    <row r="1846" spans="1:6" x14ac:dyDescent="0.25">
      <c r="A1846" s="14">
        <v>5890</v>
      </c>
      <c r="B1846" s="15" t="s">
        <v>13723</v>
      </c>
      <c r="C1846" s="15" t="s">
        <v>8653</v>
      </c>
      <c r="D1846" s="15" t="s">
        <v>1593</v>
      </c>
      <c r="E1846" s="15" t="s">
        <v>1593</v>
      </c>
      <c r="F1846" s="15" t="s">
        <v>4505</v>
      </c>
    </row>
    <row r="1847" spans="1:6" x14ac:dyDescent="0.25">
      <c r="A1847" s="14">
        <v>376</v>
      </c>
      <c r="B1847" s="15" t="s">
        <v>214</v>
      </c>
      <c r="C1847" s="15" t="s">
        <v>33</v>
      </c>
      <c r="D1847" s="15" t="s">
        <v>16</v>
      </c>
      <c r="E1847" s="15" t="s">
        <v>135</v>
      </c>
      <c r="F1847" s="15" t="s">
        <v>214</v>
      </c>
    </row>
    <row r="1848" spans="1:6" x14ac:dyDescent="0.25">
      <c r="A1848" s="14">
        <v>529</v>
      </c>
      <c r="B1848" s="15" t="s">
        <v>214</v>
      </c>
      <c r="C1848" s="15" t="s">
        <v>102</v>
      </c>
      <c r="D1848" s="15" t="s">
        <v>16</v>
      </c>
      <c r="E1848" s="15" t="s">
        <v>102</v>
      </c>
      <c r="F1848" s="15" t="s">
        <v>770</v>
      </c>
    </row>
    <row r="1849" spans="1:6" x14ac:dyDescent="0.25">
      <c r="A1849" s="14">
        <v>881</v>
      </c>
      <c r="B1849" s="15" t="s">
        <v>214</v>
      </c>
      <c r="C1849" s="15" t="s">
        <v>1573</v>
      </c>
      <c r="D1849" s="15" t="s">
        <v>16</v>
      </c>
      <c r="E1849" s="15" t="s">
        <v>1573</v>
      </c>
      <c r="F1849" s="15" t="s">
        <v>1638</v>
      </c>
    </row>
    <row r="1850" spans="1:6" x14ac:dyDescent="0.25">
      <c r="A1850" s="14">
        <v>1435</v>
      </c>
      <c r="B1850" s="15" t="s">
        <v>214</v>
      </c>
      <c r="C1850" s="15" t="s">
        <v>2503</v>
      </c>
      <c r="D1850" s="15" t="s">
        <v>2912</v>
      </c>
      <c r="E1850" s="15" t="s">
        <v>2274</v>
      </c>
      <c r="F1850" s="15" t="s">
        <v>4081</v>
      </c>
    </row>
    <row r="1851" spans="1:6" x14ac:dyDescent="0.25">
      <c r="A1851" s="14">
        <v>1821</v>
      </c>
      <c r="B1851" s="15" t="s">
        <v>214</v>
      </c>
      <c r="C1851" s="15" t="s">
        <v>671</v>
      </c>
      <c r="D1851" s="15" t="s">
        <v>16</v>
      </c>
      <c r="E1851" s="15" t="s">
        <v>5269</v>
      </c>
      <c r="F1851" s="15" t="s">
        <v>5270</v>
      </c>
    </row>
    <row r="1852" spans="1:6" x14ac:dyDescent="0.25">
      <c r="A1852" s="14">
        <v>2185</v>
      </c>
      <c r="B1852" s="15" t="s">
        <v>214</v>
      </c>
      <c r="C1852" s="15" t="s">
        <v>4104</v>
      </c>
      <c r="D1852" s="15" t="s">
        <v>162</v>
      </c>
      <c r="E1852" s="15" t="s">
        <v>4104</v>
      </c>
      <c r="F1852" s="15" t="s">
        <v>6483</v>
      </c>
    </row>
    <row r="1853" spans="1:6" x14ac:dyDescent="0.25">
      <c r="A1853" s="14">
        <v>1413</v>
      </c>
      <c r="B1853" s="15" t="s">
        <v>4202</v>
      </c>
      <c r="C1853" s="15" t="s">
        <v>2503</v>
      </c>
      <c r="D1853" s="15" t="s">
        <v>2912</v>
      </c>
      <c r="E1853" s="15" t="s">
        <v>2274</v>
      </c>
      <c r="F1853" s="15" t="s">
        <v>2274</v>
      </c>
    </row>
    <row r="1854" spans="1:6" x14ac:dyDescent="0.25">
      <c r="A1854" s="14">
        <v>882</v>
      </c>
      <c r="B1854" s="15" t="s">
        <v>628</v>
      </c>
      <c r="C1854" s="15" t="s">
        <v>1573</v>
      </c>
      <c r="D1854" s="15" t="s">
        <v>16</v>
      </c>
      <c r="E1854" s="15" t="s">
        <v>1573</v>
      </c>
      <c r="F1854" s="15" t="s">
        <v>64</v>
      </c>
    </row>
    <row r="1855" spans="1:6" x14ac:dyDescent="0.25">
      <c r="A1855" s="14">
        <v>1270</v>
      </c>
      <c r="B1855" s="15" t="s">
        <v>628</v>
      </c>
      <c r="C1855" s="15" t="s">
        <v>3539</v>
      </c>
      <c r="D1855" s="15" t="s">
        <v>2912</v>
      </c>
      <c r="E1855" s="15" t="s">
        <v>2358</v>
      </c>
      <c r="F1855" s="15" t="s">
        <v>1961</v>
      </c>
    </row>
    <row r="1856" spans="1:6" x14ac:dyDescent="0.25">
      <c r="A1856" s="14">
        <v>1333</v>
      </c>
      <c r="B1856" s="15" t="s">
        <v>628</v>
      </c>
      <c r="C1856" s="15" t="s">
        <v>3539</v>
      </c>
      <c r="D1856" s="15" t="s">
        <v>2912</v>
      </c>
      <c r="E1856" s="15" t="s">
        <v>3540</v>
      </c>
      <c r="F1856" s="15" t="s">
        <v>28</v>
      </c>
    </row>
    <row r="1857" spans="1:6" x14ac:dyDescent="0.25">
      <c r="A1857" s="14">
        <v>1412</v>
      </c>
      <c r="B1857" s="15" t="s">
        <v>628</v>
      </c>
      <c r="C1857" s="15" t="s">
        <v>2503</v>
      </c>
      <c r="D1857" s="15" t="s">
        <v>2912</v>
      </c>
      <c r="E1857" s="15" t="s">
        <v>2503</v>
      </c>
      <c r="F1857" s="15" t="s">
        <v>610</v>
      </c>
    </row>
    <row r="1858" spans="1:6" x14ac:dyDescent="0.25">
      <c r="A1858" s="14">
        <v>1441</v>
      </c>
      <c r="B1858" s="15" t="s">
        <v>628</v>
      </c>
      <c r="C1858" s="15" t="s">
        <v>2503</v>
      </c>
      <c r="D1858" s="15" t="s">
        <v>2912</v>
      </c>
      <c r="E1858" s="15" t="s">
        <v>2274</v>
      </c>
      <c r="F1858" s="15" t="s">
        <v>4081</v>
      </c>
    </row>
    <row r="1859" spans="1:6" x14ac:dyDescent="0.25">
      <c r="A1859" s="14">
        <v>1563</v>
      </c>
      <c r="B1859" s="15" t="s">
        <v>628</v>
      </c>
      <c r="C1859" s="15" t="s">
        <v>2503</v>
      </c>
      <c r="D1859" s="15" t="s">
        <v>2912</v>
      </c>
      <c r="E1859" s="15" t="s">
        <v>2503</v>
      </c>
      <c r="F1859" s="15" t="s">
        <v>4151</v>
      </c>
    </row>
    <row r="1860" spans="1:6" x14ac:dyDescent="0.25">
      <c r="A1860" s="14">
        <v>1564</v>
      </c>
      <c r="B1860" s="15" t="s">
        <v>628</v>
      </c>
      <c r="C1860" s="15" t="s">
        <v>2503</v>
      </c>
      <c r="D1860" s="15" t="s">
        <v>2912</v>
      </c>
      <c r="E1860" s="15" t="s">
        <v>2503</v>
      </c>
      <c r="F1860" s="15" t="s">
        <v>4075</v>
      </c>
    </row>
    <row r="1861" spans="1:6" x14ac:dyDescent="0.25">
      <c r="A1861" s="14">
        <v>2553</v>
      </c>
      <c r="B1861" s="15" t="s">
        <v>628</v>
      </c>
      <c r="C1861" s="15" t="s">
        <v>825</v>
      </c>
      <c r="D1861" s="15" t="s">
        <v>2079</v>
      </c>
      <c r="E1861" s="15" t="s">
        <v>825</v>
      </c>
      <c r="F1861" s="15" t="s">
        <v>7240</v>
      </c>
    </row>
    <row r="1862" spans="1:6" x14ac:dyDescent="0.25">
      <c r="A1862" s="14">
        <v>2654</v>
      </c>
      <c r="B1862" s="15" t="s">
        <v>628</v>
      </c>
      <c r="C1862" s="15" t="s">
        <v>1812</v>
      </c>
      <c r="D1862" s="15" t="s">
        <v>2079</v>
      </c>
      <c r="E1862" s="15" t="s">
        <v>8328</v>
      </c>
      <c r="F1862" s="15" t="s">
        <v>1551</v>
      </c>
    </row>
    <row r="1863" spans="1:6" x14ac:dyDescent="0.25">
      <c r="A1863" s="14">
        <v>3095</v>
      </c>
      <c r="B1863" s="15" t="s">
        <v>628</v>
      </c>
      <c r="C1863" s="15" t="s">
        <v>9278</v>
      </c>
      <c r="D1863" s="15" t="s">
        <v>1593</v>
      </c>
      <c r="E1863" s="15" t="s">
        <v>9292</v>
      </c>
      <c r="F1863" s="15" t="s">
        <v>9293</v>
      </c>
    </row>
    <row r="1864" spans="1:6" x14ac:dyDescent="0.25">
      <c r="A1864" s="14">
        <v>3096</v>
      </c>
      <c r="B1864" s="15" t="s">
        <v>628</v>
      </c>
      <c r="C1864" s="15" t="s">
        <v>9278</v>
      </c>
      <c r="D1864" s="15" t="s">
        <v>1593</v>
      </c>
      <c r="E1864" s="15" t="s">
        <v>9292</v>
      </c>
      <c r="F1864" s="15" t="s">
        <v>4901</v>
      </c>
    </row>
    <row r="1865" spans="1:6" x14ac:dyDescent="0.25">
      <c r="A1865" s="14">
        <v>3255</v>
      </c>
      <c r="B1865" s="15" t="s">
        <v>628</v>
      </c>
      <c r="C1865" s="15" t="s">
        <v>9278</v>
      </c>
      <c r="D1865" s="15" t="s">
        <v>1593</v>
      </c>
      <c r="E1865" s="15" t="s">
        <v>4106</v>
      </c>
      <c r="F1865" s="15" t="s">
        <v>9303</v>
      </c>
    </row>
    <row r="1866" spans="1:6" x14ac:dyDescent="0.25">
      <c r="A1866" s="14">
        <v>3924</v>
      </c>
      <c r="B1866" s="15" t="s">
        <v>628</v>
      </c>
      <c r="C1866" s="15" t="s">
        <v>4207</v>
      </c>
      <c r="D1866" s="15" t="s">
        <v>2912</v>
      </c>
      <c r="E1866" s="15" t="s">
        <v>12494</v>
      </c>
      <c r="F1866" s="15" t="s">
        <v>12534</v>
      </c>
    </row>
    <row r="1867" spans="1:6" x14ac:dyDescent="0.25">
      <c r="A1867" s="14">
        <v>3630</v>
      </c>
      <c r="B1867" s="15" t="s">
        <v>11947</v>
      </c>
      <c r="C1867" s="15" t="s">
        <v>11545</v>
      </c>
      <c r="D1867" s="15" t="s">
        <v>6098</v>
      </c>
      <c r="E1867" s="15" t="s">
        <v>11546</v>
      </c>
      <c r="F1867" s="15" t="s">
        <v>11545</v>
      </c>
    </row>
    <row r="1868" spans="1:6" x14ac:dyDescent="0.25">
      <c r="A1868" s="14">
        <v>3206</v>
      </c>
      <c r="B1868" s="15" t="s">
        <v>10418</v>
      </c>
      <c r="C1868" s="15" t="s">
        <v>9278</v>
      </c>
      <c r="D1868" s="15" t="s">
        <v>1593</v>
      </c>
      <c r="E1868" s="15" t="s">
        <v>4106</v>
      </c>
      <c r="F1868" s="15" t="s">
        <v>9153</v>
      </c>
    </row>
    <row r="1869" spans="1:6" x14ac:dyDescent="0.25">
      <c r="A1869" s="14">
        <v>2149</v>
      </c>
      <c r="B1869" s="15" t="s">
        <v>6785</v>
      </c>
      <c r="C1869" s="15" t="s">
        <v>4104</v>
      </c>
      <c r="D1869" s="15" t="s">
        <v>162</v>
      </c>
      <c r="E1869" s="15" t="s">
        <v>4104</v>
      </c>
      <c r="F1869" s="15" t="s">
        <v>4105</v>
      </c>
    </row>
    <row r="1870" spans="1:6" x14ac:dyDescent="0.25">
      <c r="A1870" s="14">
        <v>3514</v>
      </c>
      <c r="B1870" s="15" t="s">
        <v>11498</v>
      </c>
      <c r="C1870" s="15" t="s">
        <v>6098</v>
      </c>
      <c r="D1870" s="15" t="s">
        <v>6098</v>
      </c>
      <c r="E1870" s="15" t="s">
        <v>10621</v>
      </c>
      <c r="F1870" s="15" t="s">
        <v>10632</v>
      </c>
    </row>
    <row r="1871" spans="1:6" x14ac:dyDescent="0.25">
      <c r="A1871" s="14">
        <v>1409</v>
      </c>
      <c r="B1871" s="15" t="s">
        <v>4189</v>
      </c>
      <c r="C1871" s="15" t="s">
        <v>2503</v>
      </c>
      <c r="D1871" s="15" t="s">
        <v>2912</v>
      </c>
      <c r="E1871" s="15" t="s">
        <v>2274</v>
      </c>
      <c r="F1871" s="15" t="s">
        <v>3558</v>
      </c>
    </row>
    <row r="1872" spans="1:6" x14ac:dyDescent="0.25">
      <c r="A1872" s="14">
        <v>518</v>
      </c>
      <c r="B1872" s="15" t="s">
        <v>320</v>
      </c>
      <c r="C1872" s="15" t="s">
        <v>102</v>
      </c>
      <c r="D1872" s="15" t="s">
        <v>16</v>
      </c>
      <c r="E1872" s="15" t="s">
        <v>609</v>
      </c>
      <c r="F1872" s="15" t="s">
        <v>616</v>
      </c>
    </row>
    <row r="1873" spans="1:6" x14ac:dyDescent="0.25">
      <c r="A1873" s="14">
        <v>895</v>
      </c>
      <c r="B1873" s="15" t="s">
        <v>2252</v>
      </c>
      <c r="C1873" s="15" t="s">
        <v>1573</v>
      </c>
      <c r="D1873" s="15" t="s">
        <v>1593</v>
      </c>
      <c r="E1873" s="15" t="s">
        <v>1737</v>
      </c>
      <c r="F1873" s="15" t="s">
        <v>1738</v>
      </c>
    </row>
    <row r="1874" spans="1:6" x14ac:dyDescent="0.25">
      <c r="A1874" s="14">
        <v>600</v>
      </c>
      <c r="B1874" s="15" t="s">
        <v>1116</v>
      </c>
      <c r="C1874" s="15" t="s">
        <v>102</v>
      </c>
      <c r="D1874" s="15" t="s">
        <v>16</v>
      </c>
      <c r="E1874" s="15" t="s">
        <v>102</v>
      </c>
      <c r="F1874" s="15" t="s">
        <v>988</v>
      </c>
    </row>
    <row r="1875" spans="1:6" x14ac:dyDescent="0.25">
      <c r="A1875" s="14">
        <v>3768</v>
      </c>
      <c r="B1875" s="15" t="s">
        <v>12416</v>
      </c>
      <c r="C1875" s="15" t="s">
        <v>12170</v>
      </c>
      <c r="D1875" s="15" t="s">
        <v>1593</v>
      </c>
      <c r="E1875" s="15" t="s">
        <v>891</v>
      </c>
      <c r="F1875" s="15" t="s">
        <v>891</v>
      </c>
    </row>
    <row r="1876" spans="1:6" x14ac:dyDescent="0.25">
      <c r="A1876" s="14">
        <v>1565</v>
      </c>
      <c r="B1876" s="15" t="s">
        <v>4717</v>
      </c>
      <c r="C1876" s="15" t="s">
        <v>2503</v>
      </c>
      <c r="D1876" s="15" t="s">
        <v>2912</v>
      </c>
      <c r="E1876" s="15" t="s">
        <v>2503</v>
      </c>
      <c r="F1876" s="15" t="s">
        <v>4100</v>
      </c>
    </row>
    <row r="1877" spans="1:6" x14ac:dyDescent="0.25">
      <c r="A1877" s="14">
        <v>3861</v>
      </c>
      <c r="B1877" s="15" t="s">
        <v>12717</v>
      </c>
      <c r="C1877" s="15" t="s">
        <v>4207</v>
      </c>
      <c r="D1877" s="15" t="s">
        <v>2912</v>
      </c>
      <c r="E1877" s="15" t="s">
        <v>12494</v>
      </c>
      <c r="F1877" s="15" t="s">
        <v>12606</v>
      </c>
    </row>
    <row r="1878" spans="1:6" x14ac:dyDescent="0.25">
      <c r="A1878" s="14">
        <v>1516</v>
      </c>
      <c r="B1878" s="15" t="s">
        <v>4550</v>
      </c>
      <c r="C1878" s="15" t="s">
        <v>2503</v>
      </c>
      <c r="D1878" s="15" t="s">
        <v>2912</v>
      </c>
      <c r="E1878" s="15" t="s">
        <v>4228</v>
      </c>
      <c r="F1878" s="15" t="s">
        <v>3123</v>
      </c>
    </row>
    <row r="1879" spans="1:6" x14ac:dyDescent="0.25">
      <c r="A1879" s="14">
        <v>2328</v>
      </c>
      <c r="B1879" s="15" t="s">
        <v>4550</v>
      </c>
      <c r="C1879" s="15" t="s">
        <v>7134</v>
      </c>
      <c r="D1879" s="15" t="s">
        <v>2079</v>
      </c>
      <c r="E1879" s="15" t="s">
        <v>7134</v>
      </c>
      <c r="F1879" s="15" t="s">
        <v>7134</v>
      </c>
    </row>
    <row r="1880" spans="1:6" x14ac:dyDescent="0.25">
      <c r="A1880" s="14">
        <v>3108</v>
      </c>
      <c r="B1880" s="15" t="s">
        <v>4550</v>
      </c>
      <c r="C1880" s="15" t="s">
        <v>9278</v>
      </c>
      <c r="D1880" s="15" t="s">
        <v>1593</v>
      </c>
      <c r="E1880" s="15" t="s">
        <v>9292</v>
      </c>
      <c r="F1880" s="15" t="s">
        <v>9293</v>
      </c>
    </row>
    <row r="1881" spans="1:6" x14ac:dyDescent="0.25">
      <c r="A1881" s="14">
        <v>3551</v>
      </c>
      <c r="B1881" s="15" t="s">
        <v>4550</v>
      </c>
      <c r="C1881" s="15" t="s">
        <v>11545</v>
      </c>
      <c r="D1881" s="15" t="s">
        <v>6098</v>
      </c>
      <c r="E1881" s="15" t="s">
        <v>11546</v>
      </c>
      <c r="F1881" s="15" t="s">
        <v>11562</v>
      </c>
    </row>
    <row r="1882" spans="1:6" x14ac:dyDescent="0.25">
      <c r="A1882" s="14">
        <v>3591</v>
      </c>
      <c r="B1882" s="15" t="s">
        <v>4550</v>
      </c>
      <c r="C1882" s="15" t="s">
        <v>11545</v>
      </c>
      <c r="D1882" s="15" t="s">
        <v>6098</v>
      </c>
      <c r="E1882" s="15" t="s">
        <v>11546</v>
      </c>
      <c r="F1882" s="15" t="s">
        <v>11562</v>
      </c>
    </row>
    <row r="1883" spans="1:6" x14ac:dyDescent="0.25">
      <c r="A1883" s="14">
        <v>3862</v>
      </c>
      <c r="B1883" s="15" t="s">
        <v>4550</v>
      </c>
      <c r="C1883" s="15" t="s">
        <v>4207</v>
      </c>
      <c r="D1883" s="15" t="s">
        <v>2912</v>
      </c>
      <c r="E1883" s="15" t="s">
        <v>12494</v>
      </c>
      <c r="F1883" s="15" t="s">
        <v>12534</v>
      </c>
    </row>
    <row r="1884" spans="1:6" x14ac:dyDescent="0.25">
      <c r="A1884" s="14">
        <v>2513</v>
      </c>
      <c r="B1884" s="15" t="s">
        <v>8049</v>
      </c>
      <c r="C1884" s="15" t="s">
        <v>825</v>
      </c>
      <c r="D1884" s="15" t="s">
        <v>2079</v>
      </c>
      <c r="E1884" s="15" t="s">
        <v>7987</v>
      </c>
      <c r="F1884" s="15" t="s">
        <v>6539</v>
      </c>
    </row>
    <row r="1885" spans="1:6" x14ac:dyDescent="0.25">
      <c r="A1885" s="14">
        <v>941</v>
      </c>
      <c r="B1885" s="15" t="s">
        <v>2427</v>
      </c>
      <c r="C1885" s="15" t="s">
        <v>1592</v>
      </c>
      <c r="D1885" s="15" t="s">
        <v>1593</v>
      </c>
      <c r="E1885" s="15" t="s">
        <v>1594</v>
      </c>
      <c r="F1885" s="15" t="s">
        <v>1971</v>
      </c>
    </row>
    <row r="1886" spans="1:6" x14ac:dyDescent="0.25">
      <c r="A1886" s="14">
        <v>1449</v>
      </c>
      <c r="B1886" s="15" t="s">
        <v>2427</v>
      </c>
      <c r="C1886" s="15" t="s">
        <v>2503</v>
      </c>
      <c r="D1886" s="15" t="s">
        <v>2912</v>
      </c>
      <c r="E1886" s="15" t="s">
        <v>2274</v>
      </c>
      <c r="F1886" s="15" t="s">
        <v>4081</v>
      </c>
    </row>
    <row r="1887" spans="1:6" x14ac:dyDescent="0.25">
      <c r="A1887" s="14">
        <v>2298</v>
      </c>
      <c r="B1887" s="15" t="s">
        <v>2427</v>
      </c>
      <c r="C1887" s="15" t="s">
        <v>7134</v>
      </c>
      <c r="D1887" s="15" t="s">
        <v>2079</v>
      </c>
      <c r="E1887" s="15" t="s">
        <v>811</v>
      </c>
      <c r="F1887" s="15" t="s">
        <v>1169</v>
      </c>
    </row>
    <row r="1888" spans="1:6" x14ac:dyDescent="0.25">
      <c r="A1888" s="14">
        <v>2951</v>
      </c>
      <c r="B1888" s="15" t="s">
        <v>2427</v>
      </c>
      <c r="C1888" s="15" t="s">
        <v>9278</v>
      </c>
      <c r="D1888" s="15" t="s">
        <v>1593</v>
      </c>
      <c r="E1888" s="15" t="s">
        <v>4106</v>
      </c>
      <c r="F1888" s="15" t="s">
        <v>9153</v>
      </c>
    </row>
    <row r="1889" spans="1:6" x14ac:dyDescent="0.25">
      <c r="A1889" s="14">
        <v>2493</v>
      </c>
      <c r="B1889" s="15" t="s">
        <v>7972</v>
      </c>
      <c r="C1889" s="15" t="s">
        <v>7431</v>
      </c>
      <c r="D1889" s="15" t="s">
        <v>2079</v>
      </c>
      <c r="E1889" s="15" t="s">
        <v>7482</v>
      </c>
      <c r="F1889" s="15" t="s">
        <v>7483</v>
      </c>
    </row>
    <row r="1890" spans="1:6" x14ac:dyDescent="0.25">
      <c r="A1890" s="14">
        <v>722</v>
      </c>
      <c r="B1890" s="15" t="s">
        <v>1572</v>
      </c>
      <c r="C1890" s="15" t="s">
        <v>1573</v>
      </c>
      <c r="D1890" s="15" t="s">
        <v>16</v>
      </c>
      <c r="E1890" s="15" t="s">
        <v>1573</v>
      </c>
      <c r="F1890" s="15" t="s">
        <v>1574</v>
      </c>
    </row>
    <row r="1891" spans="1:6" x14ac:dyDescent="0.25">
      <c r="A1891" s="14">
        <v>1369</v>
      </c>
      <c r="B1891" s="15" t="s">
        <v>1572</v>
      </c>
      <c r="C1891" s="15" t="s">
        <v>3539</v>
      </c>
      <c r="D1891" s="15" t="s">
        <v>2912</v>
      </c>
      <c r="E1891" s="15" t="s">
        <v>3540</v>
      </c>
      <c r="F1891" s="15" t="s">
        <v>3540</v>
      </c>
    </row>
    <row r="1892" spans="1:6" x14ac:dyDescent="0.25">
      <c r="A1892" s="14">
        <v>2162</v>
      </c>
      <c r="B1892" s="15" t="s">
        <v>1572</v>
      </c>
      <c r="C1892" s="15" t="s">
        <v>162</v>
      </c>
      <c r="D1892" s="15" t="s">
        <v>162</v>
      </c>
      <c r="E1892" s="15" t="s">
        <v>28</v>
      </c>
      <c r="F1892" s="15" t="s">
        <v>1134</v>
      </c>
    </row>
    <row r="1893" spans="1:6" x14ac:dyDescent="0.25">
      <c r="A1893" s="14">
        <v>2299</v>
      </c>
      <c r="B1893" s="15" t="s">
        <v>7319</v>
      </c>
      <c r="C1893" s="15" t="s">
        <v>7134</v>
      </c>
      <c r="D1893" s="15" t="s">
        <v>2079</v>
      </c>
      <c r="E1893" s="15" t="s">
        <v>7134</v>
      </c>
      <c r="F1893" s="15" t="s">
        <v>7134</v>
      </c>
    </row>
    <row r="1894" spans="1:6" x14ac:dyDescent="0.25">
      <c r="A1894" s="14">
        <v>5053</v>
      </c>
      <c r="B1894" s="15" t="s">
        <v>13195</v>
      </c>
      <c r="C1894" s="15" t="s">
        <v>5988</v>
      </c>
      <c r="D1894" s="15" t="s">
        <v>627</v>
      </c>
      <c r="E1894" s="15" t="s">
        <v>5988</v>
      </c>
      <c r="F1894" s="15" t="s">
        <v>5988</v>
      </c>
    </row>
    <row r="1895" spans="1:6" x14ac:dyDescent="0.25">
      <c r="A1895" s="14">
        <v>396</v>
      </c>
      <c r="B1895" s="15" t="s">
        <v>383</v>
      </c>
      <c r="C1895" s="15" t="s">
        <v>33</v>
      </c>
      <c r="D1895" s="15" t="s">
        <v>16</v>
      </c>
      <c r="E1895" s="15" t="s">
        <v>34</v>
      </c>
      <c r="F1895" s="15" t="s">
        <v>64</v>
      </c>
    </row>
    <row r="1896" spans="1:6" x14ac:dyDescent="0.25">
      <c r="A1896" s="14">
        <v>1170</v>
      </c>
      <c r="B1896" s="15" t="s">
        <v>3269</v>
      </c>
      <c r="C1896" s="15" t="s">
        <v>2912</v>
      </c>
      <c r="D1896" s="15" t="s">
        <v>2912</v>
      </c>
      <c r="E1896" s="15" t="s">
        <v>3007</v>
      </c>
      <c r="F1896" s="15" t="s">
        <v>3269</v>
      </c>
    </row>
    <row r="1897" spans="1:6" x14ac:dyDescent="0.25">
      <c r="A1897" s="14">
        <v>883</v>
      </c>
      <c r="B1897" s="15" t="s">
        <v>2204</v>
      </c>
      <c r="C1897" s="15" t="s">
        <v>1592</v>
      </c>
      <c r="D1897" s="15" t="s">
        <v>1593</v>
      </c>
      <c r="E1897" s="15" t="s">
        <v>1594</v>
      </c>
      <c r="F1897" s="15" t="s">
        <v>1624</v>
      </c>
    </row>
    <row r="1898" spans="1:6" x14ac:dyDescent="0.25">
      <c r="A1898" s="14">
        <v>2554</v>
      </c>
      <c r="B1898" s="15" t="s">
        <v>2204</v>
      </c>
      <c r="C1898" s="15" t="s">
        <v>825</v>
      </c>
      <c r="D1898" s="15" t="s">
        <v>2079</v>
      </c>
      <c r="E1898" s="15" t="s">
        <v>825</v>
      </c>
      <c r="F1898" s="15" t="s">
        <v>7240</v>
      </c>
    </row>
    <row r="1899" spans="1:6" x14ac:dyDescent="0.25">
      <c r="A1899" s="14">
        <v>2824</v>
      </c>
      <c r="B1899" s="15" t="s">
        <v>9071</v>
      </c>
      <c r="C1899" s="15" t="s">
        <v>1593</v>
      </c>
      <c r="D1899" s="15" t="s">
        <v>1593</v>
      </c>
      <c r="E1899" s="15" t="s">
        <v>1593</v>
      </c>
      <c r="F1899" s="15" t="s">
        <v>8688</v>
      </c>
    </row>
    <row r="1900" spans="1:6" x14ac:dyDescent="0.25">
      <c r="A1900" s="14">
        <v>404</v>
      </c>
      <c r="B1900" s="15" t="s">
        <v>411</v>
      </c>
      <c r="C1900" s="15" t="s">
        <v>15</v>
      </c>
      <c r="D1900" s="15" t="s">
        <v>16</v>
      </c>
      <c r="E1900" s="15" t="s">
        <v>40</v>
      </c>
      <c r="F1900" s="15" t="s">
        <v>245</v>
      </c>
    </row>
    <row r="1901" spans="1:6" x14ac:dyDescent="0.25">
      <c r="A1901" s="14">
        <v>1096</v>
      </c>
      <c r="B1901" s="15" t="s">
        <v>2979</v>
      </c>
      <c r="C1901" s="15" t="s">
        <v>2912</v>
      </c>
      <c r="D1901" s="15" t="s">
        <v>2912</v>
      </c>
      <c r="E1901" s="15" t="s">
        <v>2912</v>
      </c>
      <c r="F1901" s="15" t="s">
        <v>2980</v>
      </c>
    </row>
    <row r="1902" spans="1:6" x14ac:dyDescent="0.25">
      <c r="A1902" s="14">
        <v>885</v>
      </c>
      <c r="B1902" s="15" t="s">
        <v>2210</v>
      </c>
      <c r="C1902" s="15" t="s">
        <v>1573</v>
      </c>
      <c r="D1902" s="15" t="s">
        <v>16</v>
      </c>
      <c r="E1902" s="15" t="s">
        <v>1573</v>
      </c>
      <c r="F1902" s="15" t="s">
        <v>64</v>
      </c>
    </row>
    <row r="1903" spans="1:6" x14ac:dyDescent="0.25">
      <c r="A1903" s="14">
        <v>2820</v>
      </c>
      <c r="B1903" s="15" t="s">
        <v>2210</v>
      </c>
      <c r="C1903" s="15" t="s">
        <v>1593</v>
      </c>
      <c r="D1903" s="15" t="s">
        <v>1593</v>
      </c>
      <c r="E1903" s="15" t="s">
        <v>8713</v>
      </c>
      <c r="F1903" s="15" t="s">
        <v>2200</v>
      </c>
    </row>
    <row r="1904" spans="1:6" x14ac:dyDescent="0.25">
      <c r="A1904" s="14">
        <v>5329</v>
      </c>
      <c r="B1904" s="15" t="s">
        <v>13285</v>
      </c>
      <c r="C1904" s="15" t="s">
        <v>11545</v>
      </c>
      <c r="D1904" s="15" t="s">
        <v>6098</v>
      </c>
      <c r="E1904" s="15" t="s">
        <v>11546</v>
      </c>
      <c r="F1904" s="15" t="s">
        <v>1941</v>
      </c>
    </row>
    <row r="1905" spans="1:6" x14ac:dyDescent="0.25">
      <c r="A1905" s="14">
        <v>701</v>
      </c>
      <c r="B1905" s="15" t="s">
        <v>1504</v>
      </c>
      <c r="C1905" s="15" t="s">
        <v>1133</v>
      </c>
      <c r="D1905" s="15" t="s">
        <v>16</v>
      </c>
      <c r="E1905" s="15" t="s">
        <v>1145</v>
      </c>
      <c r="F1905" s="15" t="s">
        <v>1220</v>
      </c>
    </row>
    <row r="1906" spans="1:6" x14ac:dyDescent="0.25">
      <c r="A1906" s="14">
        <v>5810</v>
      </c>
      <c r="B1906" s="15" t="s">
        <v>13636</v>
      </c>
      <c r="C1906" s="15" t="s">
        <v>1573</v>
      </c>
      <c r="D1906" s="15" t="s">
        <v>1593</v>
      </c>
      <c r="E1906" s="15" t="s">
        <v>2417</v>
      </c>
      <c r="F1906" s="15" t="s">
        <v>2418</v>
      </c>
    </row>
    <row r="1907" spans="1:6" x14ac:dyDescent="0.25">
      <c r="A1907" s="14">
        <v>3603</v>
      </c>
      <c r="B1907" s="15" t="s">
        <v>7046</v>
      </c>
      <c r="C1907" s="15" t="s">
        <v>4104</v>
      </c>
      <c r="D1907" s="15" t="s">
        <v>6098</v>
      </c>
      <c r="E1907" s="15" t="s">
        <v>11546</v>
      </c>
      <c r="F1907" s="15" t="s">
        <v>11562</v>
      </c>
    </row>
    <row r="1908" spans="1:6" x14ac:dyDescent="0.25">
      <c r="A1908" s="14">
        <v>500</v>
      </c>
      <c r="B1908" s="15" t="s">
        <v>727</v>
      </c>
      <c r="C1908" s="15" t="s">
        <v>102</v>
      </c>
      <c r="D1908" s="15" t="s">
        <v>16</v>
      </c>
      <c r="E1908" s="15" t="s">
        <v>621</v>
      </c>
      <c r="F1908" s="15" t="s">
        <v>654</v>
      </c>
    </row>
    <row r="1909" spans="1:6" x14ac:dyDescent="0.25">
      <c r="A1909" s="14">
        <v>3697</v>
      </c>
      <c r="B1909" s="15" t="s">
        <v>727</v>
      </c>
      <c r="C1909" s="15" t="s">
        <v>12170</v>
      </c>
      <c r="D1909" s="15" t="s">
        <v>1593</v>
      </c>
      <c r="E1909" s="15" t="s">
        <v>4213</v>
      </c>
      <c r="F1909" s="15" t="s">
        <v>12171</v>
      </c>
    </row>
    <row r="1910" spans="1:6" x14ac:dyDescent="0.25">
      <c r="A1910" s="14">
        <v>2406</v>
      </c>
      <c r="B1910" s="15" t="s">
        <v>7684</v>
      </c>
      <c r="C1910" s="15" t="s">
        <v>7431</v>
      </c>
      <c r="D1910" s="15" t="s">
        <v>2079</v>
      </c>
      <c r="E1910" s="15" t="s">
        <v>7449</v>
      </c>
      <c r="F1910" s="15" t="s">
        <v>7475</v>
      </c>
    </row>
    <row r="1911" spans="1:6" x14ac:dyDescent="0.25">
      <c r="A1911" s="14">
        <v>2497</v>
      </c>
      <c r="B1911" s="15" t="s">
        <v>7684</v>
      </c>
      <c r="C1911" s="15" t="s">
        <v>825</v>
      </c>
      <c r="D1911" s="15" t="s">
        <v>2079</v>
      </c>
      <c r="E1911" s="15" t="s">
        <v>825</v>
      </c>
      <c r="F1911" s="15" t="s">
        <v>825</v>
      </c>
    </row>
    <row r="1912" spans="1:6" x14ac:dyDescent="0.25">
      <c r="A1912" s="14">
        <v>5004</v>
      </c>
      <c r="B1912" s="15" t="s">
        <v>7684</v>
      </c>
      <c r="C1912" s="15" t="s">
        <v>1812</v>
      </c>
      <c r="D1912" s="15" t="s">
        <v>2079</v>
      </c>
      <c r="E1912" s="15" t="s">
        <v>1812</v>
      </c>
      <c r="F1912" s="15" t="s">
        <v>417</v>
      </c>
    </row>
    <row r="1913" spans="1:6" x14ac:dyDescent="0.25">
      <c r="A1913" s="14">
        <v>665</v>
      </c>
      <c r="B1913" s="15" t="s">
        <v>1371</v>
      </c>
      <c r="C1913" s="15" t="s">
        <v>1133</v>
      </c>
      <c r="D1913" s="15" t="s">
        <v>16</v>
      </c>
      <c r="E1913" s="15" t="s">
        <v>1133</v>
      </c>
      <c r="F1913" s="15" t="s">
        <v>1150</v>
      </c>
    </row>
    <row r="1914" spans="1:6" x14ac:dyDescent="0.25">
      <c r="A1914" s="14">
        <v>3437</v>
      </c>
      <c r="B1914" s="15" t="s">
        <v>11235</v>
      </c>
      <c r="C1914" s="15" t="s">
        <v>6098</v>
      </c>
      <c r="D1914" s="15" t="s">
        <v>6098</v>
      </c>
      <c r="E1914" s="15" t="s">
        <v>10612</v>
      </c>
      <c r="F1914" s="15" t="s">
        <v>10627</v>
      </c>
    </row>
    <row r="1915" spans="1:6" x14ac:dyDescent="0.25">
      <c r="A1915" s="14">
        <v>2009</v>
      </c>
      <c r="B1915" s="15" t="s">
        <v>6280</v>
      </c>
      <c r="C1915" s="15" t="s">
        <v>5988</v>
      </c>
      <c r="D1915" s="15" t="s">
        <v>627</v>
      </c>
      <c r="E1915" s="15" t="s">
        <v>5988</v>
      </c>
      <c r="F1915" s="15" t="s">
        <v>5988</v>
      </c>
    </row>
    <row r="1916" spans="1:6" x14ac:dyDescent="0.25">
      <c r="A1916" s="14">
        <v>3863</v>
      </c>
      <c r="B1916" s="15" t="s">
        <v>12724</v>
      </c>
      <c r="C1916" s="15" t="s">
        <v>4207</v>
      </c>
      <c r="D1916" s="15" t="s">
        <v>2912</v>
      </c>
      <c r="E1916" s="15" t="s">
        <v>12494</v>
      </c>
      <c r="F1916" s="15" t="s">
        <v>12606</v>
      </c>
    </row>
    <row r="1917" spans="1:6" x14ac:dyDescent="0.25">
      <c r="A1917" s="14">
        <v>1560</v>
      </c>
      <c r="B1917" s="15" t="s">
        <v>4701</v>
      </c>
      <c r="C1917" s="15" t="s">
        <v>2503</v>
      </c>
      <c r="D1917" s="15" t="s">
        <v>2912</v>
      </c>
      <c r="E1917" s="15" t="s">
        <v>2503</v>
      </c>
      <c r="F1917" s="15" t="s">
        <v>4058</v>
      </c>
    </row>
    <row r="1918" spans="1:6" x14ac:dyDescent="0.25">
      <c r="A1918" s="14">
        <v>886</v>
      </c>
      <c r="B1918" s="15" t="s">
        <v>2215</v>
      </c>
      <c r="C1918" s="15" t="s">
        <v>1573</v>
      </c>
      <c r="D1918" s="15" t="s">
        <v>16</v>
      </c>
      <c r="E1918" s="15" t="s">
        <v>1573</v>
      </c>
      <c r="F1918" s="15" t="s">
        <v>134</v>
      </c>
    </row>
    <row r="1919" spans="1:6" x14ac:dyDescent="0.25">
      <c r="A1919" s="14">
        <v>337</v>
      </c>
      <c r="B1919" s="15" t="s">
        <v>156</v>
      </c>
      <c r="C1919" s="15" t="s">
        <v>15</v>
      </c>
      <c r="D1919" s="15" t="s">
        <v>16</v>
      </c>
      <c r="E1919" s="15" t="s">
        <v>16</v>
      </c>
      <c r="F1919" s="15" t="s">
        <v>76</v>
      </c>
    </row>
    <row r="1920" spans="1:6" x14ac:dyDescent="0.25">
      <c r="A1920" s="14">
        <v>987</v>
      </c>
      <c r="B1920" s="15" t="s">
        <v>156</v>
      </c>
      <c r="C1920" s="15" t="s">
        <v>1573</v>
      </c>
      <c r="D1920" s="15" t="s">
        <v>16</v>
      </c>
      <c r="E1920" s="15" t="s">
        <v>1573</v>
      </c>
      <c r="F1920" s="15" t="s">
        <v>1613</v>
      </c>
    </row>
    <row r="1921" spans="1:6" x14ac:dyDescent="0.25">
      <c r="A1921" s="14">
        <v>1051</v>
      </c>
      <c r="B1921" s="15" t="s">
        <v>156</v>
      </c>
      <c r="C1921" s="15" t="s">
        <v>1592</v>
      </c>
      <c r="D1921" s="15" t="s">
        <v>1593</v>
      </c>
      <c r="E1921" s="15" t="s">
        <v>1594</v>
      </c>
      <c r="F1921" s="15" t="s">
        <v>1594</v>
      </c>
    </row>
    <row r="1922" spans="1:6" x14ac:dyDescent="0.25">
      <c r="A1922" s="14">
        <v>1398</v>
      </c>
      <c r="B1922" s="15" t="s">
        <v>156</v>
      </c>
      <c r="C1922" s="15" t="s">
        <v>2503</v>
      </c>
      <c r="D1922" s="15" t="s">
        <v>2912</v>
      </c>
      <c r="E1922" s="15" t="s">
        <v>2503</v>
      </c>
      <c r="F1922" s="15" t="s">
        <v>4151</v>
      </c>
    </row>
    <row r="1923" spans="1:6" x14ac:dyDescent="0.25">
      <c r="A1923" s="14">
        <v>1719</v>
      </c>
      <c r="B1923" s="15" t="s">
        <v>156</v>
      </c>
      <c r="C1923" s="15" t="s">
        <v>2503</v>
      </c>
      <c r="D1923" s="15" t="s">
        <v>2912</v>
      </c>
      <c r="E1923" s="15" t="s">
        <v>2503</v>
      </c>
      <c r="F1923" s="15" t="s">
        <v>4058</v>
      </c>
    </row>
    <row r="1924" spans="1:6" x14ac:dyDescent="0.25">
      <c r="A1924" s="14">
        <v>2300</v>
      </c>
      <c r="B1924" s="15" t="s">
        <v>156</v>
      </c>
      <c r="C1924" s="15" t="s">
        <v>7134</v>
      </c>
      <c r="D1924" s="15" t="s">
        <v>2079</v>
      </c>
      <c r="E1924" s="15" t="s">
        <v>811</v>
      </c>
      <c r="F1924" s="15" t="s">
        <v>3340</v>
      </c>
    </row>
    <row r="1925" spans="1:6" x14ac:dyDescent="0.25">
      <c r="A1925" s="14">
        <v>2649</v>
      </c>
      <c r="B1925" s="15" t="s">
        <v>156</v>
      </c>
      <c r="C1925" s="15" t="s">
        <v>1812</v>
      </c>
      <c r="D1925" s="15" t="s">
        <v>2079</v>
      </c>
      <c r="E1925" s="15" t="s">
        <v>8313</v>
      </c>
      <c r="F1925" s="15" t="s">
        <v>2455</v>
      </c>
    </row>
    <row r="1926" spans="1:6" x14ac:dyDescent="0.25">
      <c r="A1926" s="14">
        <v>3100</v>
      </c>
      <c r="B1926" s="15" t="s">
        <v>156</v>
      </c>
      <c r="C1926" s="15" t="s">
        <v>9278</v>
      </c>
      <c r="D1926" s="15" t="s">
        <v>1593</v>
      </c>
      <c r="E1926" s="15" t="s">
        <v>9292</v>
      </c>
      <c r="F1926" s="15" t="s">
        <v>9338</v>
      </c>
    </row>
    <row r="1927" spans="1:6" x14ac:dyDescent="0.25">
      <c r="A1927" s="14">
        <v>3310</v>
      </c>
      <c r="B1927" s="15" t="s">
        <v>156</v>
      </c>
      <c r="C1927" s="15" t="s">
        <v>6098</v>
      </c>
      <c r="D1927" s="15" t="s">
        <v>6098</v>
      </c>
      <c r="E1927" s="15" t="s">
        <v>10621</v>
      </c>
      <c r="F1927" s="15" t="s">
        <v>2397</v>
      </c>
    </row>
    <row r="1928" spans="1:6" x14ac:dyDescent="0.25">
      <c r="A1928" s="14">
        <v>3457</v>
      </c>
      <c r="B1928" s="15" t="s">
        <v>156</v>
      </c>
      <c r="C1928" s="15" t="s">
        <v>6098</v>
      </c>
      <c r="D1928" s="15" t="s">
        <v>6098</v>
      </c>
      <c r="E1928" s="15" t="s">
        <v>6098</v>
      </c>
      <c r="F1928" s="15" t="s">
        <v>5761</v>
      </c>
    </row>
    <row r="1929" spans="1:6" x14ac:dyDescent="0.25">
      <c r="A1929" s="14">
        <v>3552</v>
      </c>
      <c r="B1929" s="15" t="s">
        <v>156</v>
      </c>
      <c r="C1929" s="15" t="s">
        <v>11545</v>
      </c>
      <c r="D1929" s="15" t="s">
        <v>6098</v>
      </c>
      <c r="E1929" s="15" t="s">
        <v>11546</v>
      </c>
      <c r="F1929" s="15" t="s">
        <v>11616</v>
      </c>
    </row>
    <row r="1930" spans="1:6" x14ac:dyDescent="0.25">
      <c r="A1930" s="14">
        <v>3719</v>
      </c>
      <c r="B1930" s="15" t="s">
        <v>156</v>
      </c>
      <c r="C1930" s="15" t="s">
        <v>12170</v>
      </c>
      <c r="D1930" s="15" t="s">
        <v>1593</v>
      </c>
      <c r="E1930" s="15" t="s">
        <v>891</v>
      </c>
      <c r="F1930" s="15" t="s">
        <v>891</v>
      </c>
    </row>
    <row r="1931" spans="1:6" x14ac:dyDescent="0.25">
      <c r="A1931" s="14">
        <v>5866</v>
      </c>
      <c r="B1931" s="15" t="s">
        <v>156</v>
      </c>
      <c r="C1931" s="15" t="s">
        <v>6098</v>
      </c>
      <c r="D1931" s="15" t="s">
        <v>6098</v>
      </c>
      <c r="E1931" s="15" t="s">
        <v>6098</v>
      </c>
      <c r="F1931" s="15" t="s">
        <v>6099</v>
      </c>
    </row>
    <row r="1932" spans="1:6" x14ac:dyDescent="0.25">
      <c r="A1932" s="14">
        <v>6373</v>
      </c>
      <c r="B1932" s="15" t="s">
        <v>156</v>
      </c>
      <c r="C1932" s="15" t="s">
        <v>1812</v>
      </c>
      <c r="D1932" s="15" t="s">
        <v>2079</v>
      </c>
      <c r="E1932" s="15" t="s">
        <v>8328</v>
      </c>
      <c r="F1932" s="15" t="s">
        <v>4243</v>
      </c>
    </row>
    <row r="1933" spans="1:6" x14ac:dyDescent="0.25">
      <c r="A1933" s="14">
        <v>3272</v>
      </c>
      <c r="B1933" s="15" t="s">
        <v>10626</v>
      </c>
      <c r="C1933" s="15" t="s">
        <v>6098</v>
      </c>
      <c r="D1933" s="15" t="s">
        <v>6098</v>
      </c>
      <c r="E1933" s="15" t="s">
        <v>10612</v>
      </c>
      <c r="F1933" s="15" t="s">
        <v>10627</v>
      </c>
    </row>
    <row r="1934" spans="1:6" x14ac:dyDescent="0.25">
      <c r="A1934" s="14">
        <v>3286</v>
      </c>
      <c r="B1934" s="15" t="s">
        <v>10688</v>
      </c>
      <c r="C1934" s="15" t="s">
        <v>6098</v>
      </c>
      <c r="D1934" s="15" t="s">
        <v>6098</v>
      </c>
      <c r="E1934" s="15" t="s">
        <v>10621</v>
      </c>
      <c r="F1934" s="15" t="s">
        <v>10621</v>
      </c>
    </row>
    <row r="1935" spans="1:6" x14ac:dyDescent="0.25">
      <c r="A1935" s="14">
        <v>3545</v>
      </c>
      <c r="B1935" s="15" t="s">
        <v>11623</v>
      </c>
      <c r="C1935" s="15" t="s">
        <v>11545</v>
      </c>
      <c r="D1935" s="15" t="s">
        <v>6098</v>
      </c>
      <c r="E1935" s="15" t="s">
        <v>11546</v>
      </c>
      <c r="F1935" s="15" t="s">
        <v>11545</v>
      </c>
    </row>
    <row r="1936" spans="1:6" x14ac:dyDescent="0.25">
      <c r="A1936" s="14">
        <v>3540</v>
      </c>
      <c r="B1936" s="15" t="s">
        <v>11604</v>
      </c>
      <c r="C1936" s="15" t="s">
        <v>11545</v>
      </c>
      <c r="D1936" s="15" t="s">
        <v>6098</v>
      </c>
      <c r="E1936" s="15" t="s">
        <v>11546</v>
      </c>
      <c r="F1936" s="15" t="s">
        <v>1604</v>
      </c>
    </row>
    <row r="1937" spans="1:6" x14ac:dyDescent="0.25">
      <c r="A1937" s="14">
        <v>907</v>
      </c>
      <c r="B1937" s="15" t="s">
        <v>2299</v>
      </c>
      <c r="C1937" s="15" t="s">
        <v>1573</v>
      </c>
      <c r="D1937" s="15" t="s">
        <v>16</v>
      </c>
      <c r="E1937" s="15" t="s">
        <v>1573</v>
      </c>
      <c r="F1937" s="15" t="s">
        <v>1649</v>
      </c>
    </row>
    <row r="1938" spans="1:6" x14ac:dyDescent="0.25">
      <c r="A1938" s="14">
        <v>3544</v>
      </c>
      <c r="B1938" s="15" t="s">
        <v>11619</v>
      </c>
      <c r="C1938" s="15" t="s">
        <v>11545</v>
      </c>
      <c r="D1938" s="15" t="s">
        <v>6098</v>
      </c>
      <c r="E1938" s="15" t="s">
        <v>3207</v>
      </c>
      <c r="F1938" s="15" t="s">
        <v>3207</v>
      </c>
    </row>
    <row r="1939" spans="1:6" x14ac:dyDescent="0.25">
      <c r="A1939" s="14">
        <v>3567</v>
      </c>
      <c r="B1939" s="15" t="s">
        <v>11619</v>
      </c>
      <c r="C1939" s="15" t="s">
        <v>11545</v>
      </c>
      <c r="D1939" s="15" t="s">
        <v>6098</v>
      </c>
      <c r="E1939" s="15" t="s">
        <v>11546</v>
      </c>
      <c r="F1939" s="15" t="s">
        <v>11562</v>
      </c>
    </row>
    <row r="1940" spans="1:6" x14ac:dyDescent="0.25">
      <c r="A1940" s="14">
        <v>2010</v>
      </c>
      <c r="B1940" s="15" t="s">
        <v>6284</v>
      </c>
      <c r="C1940" s="15" t="s">
        <v>5988</v>
      </c>
      <c r="D1940" s="15" t="s">
        <v>627</v>
      </c>
      <c r="E1940" s="15" t="s">
        <v>5988</v>
      </c>
      <c r="F1940" s="15" t="s">
        <v>1807</v>
      </c>
    </row>
    <row r="1941" spans="1:6" x14ac:dyDescent="0.25">
      <c r="A1941" s="14">
        <v>1002</v>
      </c>
      <c r="B1941" s="15" t="s">
        <v>2636</v>
      </c>
      <c r="C1941" s="15" t="s">
        <v>1592</v>
      </c>
      <c r="D1941" s="15" t="s">
        <v>1593</v>
      </c>
      <c r="E1941" s="15" t="s">
        <v>1594</v>
      </c>
      <c r="F1941" s="15" t="s">
        <v>1909</v>
      </c>
    </row>
    <row r="1942" spans="1:6" x14ac:dyDescent="0.25">
      <c r="A1942" s="14">
        <v>1640</v>
      </c>
      <c r="B1942" s="15" t="s">
        <v>4963</v>
      </c>
      <c r="C1942" s="15" t="s">
        <v>2503</v>
      </c>
      <c r="D1942" s="15" t="s">
        <v>2912</v>
      </c>
      <c r="E1942" s="15" t="s">
        <v>2274</v>
      </c>
      <c r="F1942" s="15" t="s">
        <v>2274</v>
      </c>
    </row>
    <row r="1943" spans="1:6" x14ac:dyDescent="0.25">
      <c r="A1943" s="14">
        <v>1863</v>
      </c>
      <c r="B1943" s="15" t="s">
        <v>5745</v>
      </c>
      <c r="C1943" s="15" t="s">
        <v>671</v>
      </c>
      <c r="D1943" s="15" t="s">
        <v>627</v>
      </c>
      <c r="E1943" s="15" t="s">
        <v>5322</v>
      </c>
      <c r="F1943" s="15" t="s">
        <v>254</v>
      </c>
    </row>
    <row r="1944" spans="1:6" x14ac:dyDescent="0.25">
      <c r="A1944" s="14">
        <v>666</v>
      </c>
      <c r="B1944" s="15" t="s">
        <v>1375</v>
      </c>
      <c r="C1944" s="15" t="s">
        <v>1133</v>
      </c>
      <c r="D1944" s="15" t="s">
        <v>16</v>
      </c>
      <c r="E1944" s="15" t="s">
        <v>1145</v>
      </c>
      <c r="F1944" s="15" t="s">
        <v>1230</v>
      </c>
    </row>
    <row r="1945" spans="1:6" x14ac:dyDescent="0.25">
      <c r="A1945" s="14">
        <v>810</v>
      </c>
      <c r="B1945" s="15" t="s">
        <v>1375</v>
      </c>
      <c r="C1945" s="15" t="s">
        <v>1592</v>
      </c>
      <c r="D1945" s="15" t="s">
        <v>1593</v>
      </c>
      <c r="E1945" s="15" t="s">
        <v>1594</v>
      </c>
      <c r="F1945" s="15" t="s">
        <v>1595</v>
      </c>
    </row>
    <row r="1946" spans="1:6" x14ac:dyDescent="0.25">
      <c r="A1946" s="14">
        <v>1047</v>
      </c>
      <c r="B1946" s="15" t="s">
        <v>1375</v>
      </c>
      <c r="C1946" s="15" t="s">
        <v>1573</v>
      </c>
      <c r="D1946" s="15" t="s">
        <v>16</v>
      </c>
      <c r="E1946" s="15" t="s">
        <v>1573</v>
      </c>
      <c r="F1946" s="15" t="s">
        <v>1638</v>
      </c>
    </row>
    <row r="1947" spans="1:6" x14ac:dyDescent="0.25">
      <c r="A1947" s="14">
        <v>1687</v>
      </c>
      <c r="B1947" s="15" t="s">
        <v>1375</v>
      </c>
      <c r="C1947" s="15" t="s">
        <v>2503</v>
      </c>
      <c r="D1947" s="15" t="s">
        <v>2912</v>
      </c>
      <c r="E1947" s="15" t="s">
        <v>2274</v>
      </c>
      <c r="F1947" s="15" t="s">
        <v>2274</v>
      </c>
    </row>
    <row r="1948" spans="1:6" x14ac:dyDescent="0.25">
      <c r="A1948" s="14">
        <v>2071</v>
      </c>
      <c r="B1948" s="15" t="s">
        <v>1375</v>
      </c>
      <c r="C1948" s="15" t="s">
        <v>4104</v>
      </c>
      <c r="D1948" s="15" t="s">
        <v>162</v>
      </c>
      <c r="E1948" s="15" t="s">
        <v>4104</v>
      </c>
      <c r="F1948" s="15" t="s">
        <v>2427</v>
      </c>
    </row>
    <row r="1949" spans="1:6" x14ac:dyDescent="0.25">
      <c r="A1949" s="14">
        <v>2262</v>
      </c>
      <c r="B1949" s="15" t="s">
        <v>1375</v>
      </c>
      <c r="C1949" s="15" t="s">
        <v>7134</v>
      </c>
      <c r="D1949" s="15" t="s">
        <v>2079</v>
      </c>
      <c r="E1949" s="15" t="s">
        <v>7134</v>
      </c>
      <c r="F1949" s="15" t="s">
        <v>7134</v>
      </c>
    </row>
    <row r="1950" spans="1:6" x14ac:dyDescent="0.25">
      <c r="A1950" s="14">
        <v>2383</v>
      </c>
      <c r="B1950" s="15" t="s">
        <v>1375</v>
      </c>
      <c r="C1950" s="15" t="s">
        <v>7431</v>
      </c>
      <c r="D1950" s="15" t="s">
        <v>2079</v>
      </c>
      <c r="E1950" s="15" t="s">
        <v>7431</v>
      </c>
      <c r="F1950" s="15" t="s">
        <v>7514</v>
      </c>
    </row>
    <row r="1951" spans="1:6" x14ac:dyDescent="0.25">
      <c r="A1951" s="14">
        <v>2558</v>
      </c>
      <c r="B1951" s="15" t="s">
        <v>1375</v>
      </c>
      <c r="C1951" s="15" t="s">
        <v>825</v>
      </c>
      <c r="D1951" s="15" t="s">
        <v>2079</v>
      </c>
      <c r="E1951" s="15" t="s">
        <v>825</v>
      </c>
      <c r="F1951" s="15" t="s">
        <v>8000</v>
      </c>
    </row>
    <row r="1952" spans="1:6" x14ac:dyDescent="0.25">
      <c r="A1952" s="14">
        <v>2789</v>
      </c>
      <c r="B1952" s="15" t="s">
        <v>1375</v>
      </c>
      <c r="C1952" s="15" t="s">
        <v>8653</v>
      </c>
      <c r="D1952" s="15" t="s">
        <v>1593</v>
      </c>
      <c r="E1952" s="15" t="s">
        <v>1593</v>
      </c>
      <c r="F1952" s="15" t="s">
        <v>4505</v>
      </c>
    </row>
    <row r="1953" spans="1:6" x14ac:dyDescent="0.25">
      <c r="A1953" s="14">
        <v>3864</v>
      </c>
      <c r="B1953" s="15" t="s">
        <v>1375</v>
      </c>
      <c r="C1953" s="15" t="s">
        <v>4207</v>
      </c>
      <c r="D1953" s="15" t="s">
        <v>2912</v>
      </c>
      <c r="E1953" s="15" t="s">
        <v>12494</v>
      </c>
      <c r="F1953" s="15" t="s">
        <v>1376</v>
      </c>
    </row>
    <row r="1954" spans="1:6" x14ac:dyDescent="0.25">
      <c r="A1954" s="14">
        <v>5549</v>
      </c>
      <c r="B1954" s="15" t="s">
        <v>1375</v>
      </c>
      <c r="C1954" s="15" t="s">
        <v>2503</v>
      </c>
      <c r="D1954" s="15" t="s">
        <v>2912</v>
      </c>
      <c r="E1954" s="15" t="s">
        <v>2503</v>
      </c>
      <c r="F1954" s="15" t="s">
        <v>610</v>
      </c>
    </row>
    <row r="1955" spans="1:6" x14ac:dyDescent="0.25">
      <c r="A1955" s="14">
        <v>1567</v>
      </c>
      <c r="B1955" s="15" t="s">
        <v>4724</v>
      </c>
      <c r="C1955" s="15" t="s">
        <v>2503</v>
      </c>
      <c r="D1955" s="15" t="s">
        <v>2912</v>
      </c>
      <c r="E1955" s="15" t="s">
        <v>2503</v>
      </c>
      <c r="F1955" s="15" t="s">
        <v>4138</v>
      </c>
    </row>
    <row r="1956" spans="1:6" x14ac:dyDescent="0.25">
      <c r="A1956" s="14">
        <v>865</v>
      </c>
      <c r="B1956" s="15" t="s">
        <v>2134</v>
      </c>
      <c r="C1956" s="15" t="s">
        <v>1573</v>
      </c>
      <c r="D1956" s="15" t="s">
        <v>16</v>
      </c>
      <c r="E1956" s="15" t="s">
        <v>1573</v>
      </c>
      <c r="F1956" s="15" t="s">
        <v>1687</v>
      </c>
    </row>
    <row r="1957" spans="1:6" x14ac:dyDescent="0.25">
      <c r="A1957" s="14">
        <v>3865</v>
      </c>
      <c r="B1957" s="15" t="s">
        <v>12731</v>
      </c>
      <c r="C1957" s="15" t="s">
        <v>4207</v>
      </c>
      <c r="D1957" s="15" t="s">
        <v>2912</v>
      </c>
      <c r="E1957" s="15" t="s">
        <v>12494</v>
      </c>
      <c r="F1957" s="15" t="s">
        <v>12514</v>
      </c>
    </row>
    <row r="1958" spans="1:6" x14ac:dyDescent="0.25">
      <c r="A1958" s="14">
        <v>3833</v>
      </c>
      <c r="B1958" s="15" t="s">
        <v>12619</v>
      </c>
      <c r="C1958" s="15" t="s">
        <v>4207</v>
      </c>
      <c r="D1958" s="15" t="s">
        <v>2912</v>
      </c>
      <c r="E1958" s="15" t="s">
        <v>12494</v>
      </c>
      <c r="F1958" s="15" t="s">
        <v>12589</v>
      </c>
    </row>
    <row r="1959" spans="1:6" x14ac:dyDescent="0.25">
      <c r="A1959" s="14">
        <v>2949</v>
      </c>
      <c r="B1959" s="15" t="s">
        <v>9502</v>
      </c>
      <c r="C1959" s="15" t="s">
        <v>9278</v>
      </c>
      <c r="D1959" s="15" t="s">
        <v>1593</v>
      </c>
      <c r="E1959" s="15" t="s">
        <v>4106</v>
      </c>
      <c r="F1959" s="15" t="s">
        <v>9153</v>
      </c>
    </row>
    <row r="1960" spans="1:6" x14ac:dyDescent="0.25">
      <c r="A1960" s="14">
        <v>531</v>
      </c>
      <c r="B1960" s="15" t="s">
        <v>850</v>
      </c>
      <c r="C1960" s="15" t="s">
        <v>102</v>
      </c>
      <c r="D1960" s="15" t="s">
        <v>16</v>
      </c>
      <c r="E1960" s="15" t="s">
        <v>102</v>
      </c>
      <c r="F1960" s="15" t="s">
        <v>851</v>
      </c>
    </row>
    <row r="1961" spans="1:6" x14ac:dyDescent="0.25">
      <c r="A1961" s="14">
        <v>581</v>
      </c>
      <c r="B1961" s="15" t="s">
        <v>850</v>
      </c>
      <c r="C1961" s="15" t="s">
        <v>102</v>
      </c>
      <c r="D1961" s="15" t="s">
        <v>16</v>
      </c>
      <c r="E1961" s="15" t="s">
        <v>621</v>
      </c>
      <c r="F1961" s="15" t="s">
        <v>697</v>
      </c>
    </row>
    <row r="1962" spans="1:6" x14ac:dyDescent="0.25">
      <c r="A1962" s="14">
        <v>949</v>
      </c>
      <c r="B1962" s="15" t="s">
        <v>2455</v>
      </c>
      <c r="C1962" s="15" t="s">
        <v>1592</v>
      </c>
      <c r="D1962" s="15" t="s">
        <v>1593</v>
      </c>
      <c r="E1962" s="15" t="s">
        <v>1594</v>
      </c>
      <c r="F1962" s="15" t="s">
        <v>1595</v>
      </c>
    </row>
    <row r="1963" spans="1:6" x14ac:dyDescent="0.25">
      <c r="A1963" s="14">
        <v>3192</v>
      </c>
      <c r="B1963" s="15" t="s">
        <v>2455</v>
      </c>
      <c r="C1963" s="15" t="s">
        <v>9278</v>
      </c>
      <c r="D1963" s="15" t="s">
        <v>1593</v>
      </c>
      <c r="E1963" s="15" t="s">
        <v>9292</v>
      </c>
      <c r="F1963" s="15" t="s">
        <v>4358</v>
      </c>
    </row>
    <row r="1964" spans="1:6" x14ac:dyDescent="0.25">
      <c r="A1964" s="14">
        <v>888</v>
      </c>
      <c r="B1964" s="15" t="s">
        <v>2223</v>
      </c>
      <c r="C1964" s="15" t="s">
        <v>1573</v>
      </c>
      <c r="D1964" s="15" t="s">
        <v>16</v>
      </c>
      <c r="E1964" s="15" t="s">
        <v>1573</v>
      </c>
      <c r="F1964" s="15" t="s">
        <v>1574</v>
      </c>
    </row>
    <row r="1965" spans="1:6" x14ac:dyDescent="0.25">
      <c r="A1965" s="14">
        <v>920</v>
      </c>
      <c r="B1965" s="15" t="s">
        <v>2349</v>
      </c>
      <c r="C1965" s="15" t="s">
        <v>1573</v>
      </c>
      <c r="D1965" s="15" t="s">
        <v>16</v>
      </c>
      <c r="E1965" s="15" t="s">
        <v>1573</v>
      </c>
      <c r="F1965" s="15" t="s">
        <v>1574</v>
      </c>
    </row>
    <row r="1966" spans="1:6" x14ac:dyDescent="0.25">
      <c r="A1966" s="14">
        <v>601</v>
      </c>
      <c r="B1966" s="15" t="s">
        <v>1120</v>
      </c>
      <c r="C1966" s="15" t="s">
        <v>102</v>
      </c>
      <c r="D1966" s="15" t="s">
        <v>16</v>
      </c>
      <c r="E1966" s="15" t="s">
        <v>102</v>
      </c>
      <c r="F1966" s="15" t="s">
        <v>417</v>
      </c>
    </row>
    <row r="1967" spans="1:6" x14ac:dyDescent="0.25">
      <c r="A1967" s="14">
        <v>3803</v>
      </c>
      <c r="B1967" s="15" t="s">
        <v>1120</v>
      </c>
      <c r="C1967" s="15" t="s">
        <v>4207</v>
      </c>
      <c r="D1967" s="15" t="s">
        <v>2912</v>
      </c>
      <c r="E1967" s="15" t="s">
        <v>1072</v>
      </c>
      <c r="F1967" s="15" t="s">
        <v>4208</v>
      </c>
    </row>
    <row r="1968" spans="1:6" x14ac:dyDescent="0.25">
      <c r="A1968" s="14">
        <v>2301</v>
      </c>
      <c r="B1968" s="15" t="s">
        <v>7326</v>
      </c>
      <c r="C1968" s="15" t="s">
        <v>7134</v>
      </c>
      <c r="D1968" s="15" t="s">
        <v>2079</v>
      </c>
      <c r="E1968" s="15" t="s">
        <v>7134</v>
      </c>
      <c r="F1968" s="15" t="s">
        <v>7185</v>
      </c>
    </row>
    <row r="1969" spans="1:6" x14ac:dyDescent="0.25">
      <c r="A1969" s="14">
        <v>532</v>
      </c>
      <c r="B1969" s="15" t="s">
        <v>855</v>
      </c>
      <c r="C1969" s="15" t="s">
        <v>102</v>
      </c>
      <c r="D1969" s="15" t="s">
        <v>16</v>
      </c>
      <c r="E1969" s="15" t="s">
        <v>621</v>
      </c>
      <c r="F1969" s="15" t="s">
        <v>676</v>
      </c>
    </row>
    <row r="1970" spans="1:6" x14ac:dyDescent="0.25">
      <c r="A1970" s="14">
        <v>741</v>
      </c>
      <c r="B1970" s="15" t="s">
        <v>1094</v>
      </c>
      <c r="C1970" s="15" t="s">
        <v>1592</v>
      </c>
      <c r="D1970" s="15" t="s">
        <v>1593</v>
      </c>
      <c r="E1970" s="15" t="s">
        <v>1594</v>
      </c>
      <c r="F1970" s="15" t="s">
        <v>1594</v>
      </c>
    </row>
    <row r="1971" spans="1:6" x14ac:dyDescent="0.25">
      <c r="A1971" s="14">
        <v>3419</v>
      </c>
      <c r="B1971" s="15" t="s">
        <v>1094</v>
      </c>
      <c r="C1971" s="15" t="s">
        <v>6098</v>
      </c>
      <c r="D1971" s="15" t="s">
        <v>6098</v>
      </c>
      <c r="E1971" s="15" t="s">
        <v>10621</v>
      </c>
      <c r="F1971" s="15" t="s">
        <v>7663</v>
      </c>
    </row>
    <row r="1972" spans="1:6" x14ac:dyDescent="0.25">
      <c r="A1972" s="14">
        <v>3558</v>
      </c>
      <c r="B1972" s="15" t="s">
        <v>1094</v>
      </c>
      <c r="C1972" s="15" t="s">
        <v>11545</v>
      </c>
      <c r="D1972" s="15" t="s">
        <v>6098</v>
      </c>
      <c r="E1972" s="15" t="s">
        <v>3207</v>
      </c>
      <c r="F1972" s="15" t="s">
        <v>11551</v>
      </c>
    </row>
    <row r="1973" spans="1:6" x14ac:dyDescent="0.25">
      <c r="A1973" s="14">
        <v>3625</v>
      </c>
      <c r="B1973" s="15" t="s">
        <v>11925</v>
      </c>
      <c r="C1973" s="15" t="s">
        <v>11545</v>
      </c>
      <c r="D1973" s="15" t="s">
        <v>6098</v>
      </c>
      <c r="E1973" s="15" t="s">
        <v>3207</v>
      </c>
      <c r="F1973" s="15" t="s">
        <v>11567</v>
      </c>
    </row>
    <row r="1974" spans="1:6" x14ac:dyDescent="0.25">
      <c r="A1974" s="14">
        <v>3248</v>
      </c>
      <c r="B1974" s="15" t="s">
        <v>4617</v>
      </c>
      <c r="C1974" s="15" t="s">
        <v>9278</v>
      </c>
      <c r="D1974" s="15" t="s">
        <v>1593</v>
      </c>
      <c r="E1974" s="15" t="s">
        <v>9292</v>
      </c>
      <c r="F1974" s="15" t="s">
        <v>9376</v>
      </c>
    </row>
    <row r="1975" spans="1:6" x14ac:dyDescent="0.25">
      <c r="A1975" s="14">
        <v>3101</v>
      </c>
      <c r="B1975" s="15" t="s">
        <v>10048</v>
      </c>
      <c r="C1975" s="15" t="s">
        <v>9278</v>
      </c>
      <c r="D1975" s="15" t="s">
        <v>1593</v>
      </c>
      <c r="E1975" s="15" t="s">
        <v>9292</v>
      </c>
      <c r="F1975" s="15" t="s">
        <v>4901</v>
      </c>
    </row>
    <row r="1976" spans="1:6" x14ac:dyDescent="0.25">
      <c r="A1976" s="14">
        <v>550</v>
      </c>
      <c r="B1976" s="15" t="s">
        <v>930</v>
      </c>
      <c r="C1976" s="15" t="s">
        <v>102</v>
      </c>
      <c r="D1976" s="15" t="s">
        <v>16</v>
      </c>
      <c r="E1976" s="15" t="s">
        <v>609</v>
      </c>
      <c r="F1976" s="15" t="s">
        <v>609</v>
      </c>
    </row>
    <row r="1977" spans="1:6" x14ac:dyDescent="0.25">
      <c r="A1977" s="14">
        <v>889</v>
      </c>
      <c r="B1977" s="15" t="s">
        <v>930</v>
      </c>
      <c r="C1977" s="15" t="s">
        <v>1573</v>
      </c>
      <c r="D1977" s="15" t="s">
        <v>16</v>
      </c>
      <c r="E1977" s="15" t="s">
        <v>1573</v>
      </c>
      <c r="F1977" s="15" t="s">
        <v>1613</v>
      </c>
    </row>
    <row r="1978" spans="1:6" x14ac:dyDescent="0.25">
      <c r="A1978" s="14">
        <v>1568</v>
      </c>
      <c r="B1978" s="15" t="s">
        <v>930</v>
      </c>
      <c r="C1978" s="15" t="s">
        <v>2503</v>
      </c>
      <c r="D1978" s="15" t="s">
        <v>2912</v>
      </c>
      <c r="E1978" s="15" t="s">
        <v>2503</v>
      </c>
      <c r="F1978" s="15" t="s">
        <v>4116</v>
      </c>
    </row>
    <row r="1979" spans="1:6" x14ac:dyDescent="0.25">
      <c r="A1979" s="14">
        <v>3682</v>
      </c>
      <c r="B1979" s="15" t="s">
        <v>930</v>
      </c>
      <c r="C1979" s="15" t="s">
        <v>11545</v>
      </c>
      <c r="D1979" s="15" t="s">
        <v>6098</v>
      </c>
      <c r="E1979" s="15" t="s">
        <v>11546</v>
      </c>
      <c r="F1979" s="15" t="s">
        <v>11562</v>
      </c>
    </row>
    <row r="1980" spans="1:6" x14ac:dyDescent="0.25">
      <c r="A1980" s="14">
        <v>890</v>
      </c>
      <c r="B1980" s="15" t="s">
        <v>2231</v>
      </c>
      <c r="C1980" s="15" t="s">
        <v>1573</v>
      </c>
      <c r="D1980" s="15" t="s">
        <v>16</v>
      </c>
      <c r="E1980" s="15" t="s">
        <v>1573</v>
      </c>
      <c r="F1980" s="15" t="s">
        <v>1638</v>
      </c>
    </row>
    <row r="1981" spans="1:6" x14ac:dyDescent="0.25">
      <c r="A1981" s="14">
        <v>3746</v>
      </c>
      <c r="B1981" s="15" t="s">
        <v>2231</v>
      </c>
      <c r="C1981" s="15" t="s">
        <v>12170</v>
      </c>
      <c r="D1981" s="15" t="s">
        <v>1593</v>
      </c>
      <c r="E1981" s="15" t="s">
        <v>891</v>
      </c>
      <c r="F1981" s="15" t="s">
        <v>891</v>
      </c>
    </row>
    <row r="1982" spans="1:6" x14ac:dyDescent="0.25">
      <c r="A1982" s="14">
        <v>2825</v>
      </c>
      <c r="B1982" s="15" t="s">
        <v>9076</v>
      </c>
      <c r="C1982" s="15" t="s">
        <v>8653</v>
      </c>
      <c r="D1982" s="15" t="s">
        <v>1593</v>
      </c>
      <c r="E1982" s="15" t="s">
        <v>1593</v>
      </c>
      <c r="F1982" s="15" t="s">
        <v>7590</v>
      </c>
    </row>
    <row r="1983" spans="1:6" x14ac:dyDescent="0.25">
      <c r="A1983" s="14">
        <v>3866</v>
      </c>
      <c r="B1983" s="15" t="s">
        <v>9076</v>
      </c>
      <c r="C1983" s="15" t="s">
        <v>4207</v>
      </c>
      <c r="D1983" s="15" t="s">
        <v>2912</v>
      </c>
      <c r="E1983" s="15" t="s">
        <v>12494</v>
      </c>
      <c r="F1983" s="15" t="s">
        <v>12606</v>
      </c>
    </row>
    <row r="1984" spans="1:6" x14ac:dyDescent="0.25">
      <c r="A1984" s="14">
        <v>1711</v>
      </c>
      <c r="B1984" s="15" t="s">
        <v>5179</v>
      </c>
      <c r="C1984" s="15" t="s">
        <v>2503</v>
      </c>
      <c r="D1984" s="15" t="s">
        <v>2912</v>
      </c>
      <c r="E1984" s="15" t="s">
        <v>2503</v>
      </c>
      <c r="F1984" s="15" t="s">
        <v>4058</v>
      </c>
    </row>
    <row r="1985" spans="1:6" x14ac:dyDescent="0.25">
      <c r="A1985" s="14">
        <v>381</v>
      </c>
      <c r="B1985" s="15" t="s">
        <v>338</v>
      </c>
      <c r="C1985" s="15" t="s">
        <v>33</v>
      </c>
      <c r="D1985" s="15" t="s">
        <v>16</v>
      </c>
      <c r="E1985" s="15" t="s">
        <v>59</v>
      </c>
      <c r="F1985" s="15" t="s">
        <v>28</v>
      </c>
    </row>
    <row r="1986" spans="1:6" x14ac:dyDescent="0.25">
      <c r="A1986" s="14">
        <v>1535</v>
      </c>
      <c r="B1986" s="15" t="s">
        <v>338</v>
      </c>
      <c r="C1986" s="15" t="s">
        <v>2503</v>
      </c>
      <c r="D1986" s="15" t="s">
        <v>2912</v>
      </c>
      <c r="E1986" s="15" t="s">
        <v>2274</v>
      </c>
      <c r="F1986" s="15" t="s">
        <v>2274</v>
      </c>
    </row>
    <row r="1987" spans="1:6" x14ac:dyDescent="0.25">
      <c r="A1987" s="14">
        <v>2011</v>
      </c>
      <c r="B1987" s="15" t="s">
        <v>338</v>
      </c>
      <c r="C1987" s="15" t="s">
        <v>5988</v>
      </c>
      <c r="D1987" s="15" t="s">
        <v>627</v>
      </c>
      <c r="E1987" s="15" t="s">
        <v>5988</v>
      </c>
      <c r="F1987" s="15" t="s">
        <v>6003</v>
      </c>
    </row>
    <row r="1988" spans="1:6" x14ac:dyDescent="0.25">
      <c r="A1988" s="14">
        <v>2657</v>
      </c>
      <c r="B1988" s="15" t="s">
        <v>338</v>
      </c>
      <c r="C1988" s="15" t="s">
        <v>1812</v>
      </c>
      <c r="D1988" s="15" t="s">
        <v>2079</v>
      </c>
      <c r="E1988" s="15" t="s">
        <v>8328</v>
      </c>
      <c r="F1988" s="15" t="s">
        <v>4243</v>
      </c>
    </row>
    <row r="1989" spans="1:6" x14ac:dyDescent="0.25">
      <c r="A1989" s="14">
        <v>3005</v>
      </c>
      <c r="B1989" s="15" t="s">
        <v>338</v>
      </c>
      <c r="C1989" s="15" t="s">
        <v>1592</v>
      </c>
      <c r="D1989" s="15" t="s">
        <v>1593</v>
      </c>
      <c r="E1989" s="15" t="s">
        <v>1737</v>
      </c>
      <c r="F1989" s="15" t="s">
        <v>2300</v>
      </c>
    </row>
    <row r="1990" spans="1:6" x14ac:dyDescent="0.25">
      <c r="A1990" s="14">
        <v>6099</v>
      </c>
      <c r="B1990" s="15" t="s">
        <v>13783</v>
      </c>
      <c r="C1990" s="15" t="s">
        <v>4104</v>
      </c>
      <c r="D1990" s="15" t="s">
        <v>162</v>
      </c>
      <c r="E1990" s="15" t="s">
        <v>4104</v>
      </c>
      <c r="F1990" s="15" t="s">
        <v>6483</v>
      </c>
    </row>
    <row r="1991" spans="1:6" x14ac:dyDescent="0.25">
      <c r="A1991" s="14">
        <v>5712</v>
      </c>
      <c r="B1991" s="15" t="s">
        <v>13566</v>
      </c>
      <c r="C1991" s="15" t="s">
        <v>11545</v>
      </c>
      <c r="D1991" s="15" t="s">
        <v>6098</v>
      </c>
      <c r="E1991" s="15" t="s">
        <v>11546</v>
      </c>
      <c r="F1991" s="15" t="s">
        <v>11616</v>
      </c>
    </row>
    <row r="1992" spans="1:6" x14ac:dyDescent="0.25">
      <c r="A1992" s="14">
        <v>1383</v>
      </c>
      <c r="B1992" s="15" t="s">
        <v>2849</v>
      </c>
      <c r="C1992" s="15" t="s">
        <v>2503</v>
      </c>
      <c r="D1992" s="15" t="s">
        <v>2912</v>
      </c>
      <c r="E1992" s="15" t="s">
        <v>2503</v>
      </c>
      <c r="F1992" s="15" t="s">
        <v>4091</v>
      </c>
    </row>
    <row r="1993" spans="1:6" x14ac:dyDescent="0.25">
      <c r="A1993" s="14">
        <v>2601</v>
      </c>
      <c r="B1993" s="15" t="s">
        <v>2849</v>
      </c>
      <c r="C1993" s="15" t="s">
        <v>1812</v>
      </c>
      <c r="D1993" s="15" t="s">
        <v>2079</v>
      </c>
      <c r="E1993" s="15" t="s">
        <v>1812</v>
      </c>
      <c r="F1993" s="15" t="s">
        <v>1812</v>
      </c>
    </row>
    <row r="1994" spans="1:6" x14ac:dyDescent="0.25">
      <c r="A1994" s="14">
        <v>3453</v>
      </c>
      <c r="B1994" s="15" t="s">
        <v>11294</v>
      </c>
      <c r="C1994" s="15" t="s">
        <v>6098</v>
      </c>
      <c r="D1994" s="15" t="s">
        <v>6098</v>
      </c>
      <c r="E1994" s="15" t="s">
        <v>10621</v>
      </c>
      <c r="F1994" s="15" t="s">
        <v>10621</v>
      </c>
    </row>
    <row r="1995" spans="1:6" x14ac:dyDescent="0.25">
      <c r="A1995" s="14">
        <v>2181</v>
      </c>
      <c r="B1995" s="15" t="s">
        <v>6902</v>
      </c>
      <c r="C1995" s="15" t="s">
        <v>4104</v>
      </c>
      <c r="D1995" s="15" t="s">
        <v>162</v>
      </c>
      <c r="E1995" s="15" t="s">
        <v>4104</v>
      </c>
      <c r="F1995" s="15" t="s">
        <v>2427</v>
      </c>
    </row>
    <row r="1996" spans="1:6" x14ac:dyDescent="0.25">
      <c r="A1996" s="14">
        <v>3581</v>
      </c>
      <c r="B1996" s="15" t="s">
        <v>6902</v>
      </c>
      <c r="C1996" s="15" t="s">
        <v>11545</v>
      </c>
      <c r="D1996" s="15" t="s">
        <v>6098</v>
      </c>
      <c r="E1996" s="15" t="s">
        <v>11546</v>
      </c>
      <c r="F1996" s="15" t="s">
        <v>11562</v>
      </c>
    </row>
    <row r="1997" spans="1:6" x14ac:dyDescent="0.25">
      <c r="A1997" s="14">
        <v>2409</v>
      </c>
      <c r="B1997" s="15" t="s">
        <v>7693</v>
      </c>
      <c r="C1997" s="15" t="s">
        <v>7431</v>
      </c>
      <c r="D1997" s="15" t="s">
        <v>2079</v>
      </c>
      <c r="E1997" s="15" t="s">
        <v>7482</v>
      </c>
      <c r="F1997" s="15" t="s">
        <v>7483</v>
      </c>
    </row>
    <row r="1998" spans="1:6" x14ac:dyDescent="0.25">
      <c r="A1998" s="14">
        <v>2678</v>
      </c>
      <c r="B1998" s="15" t="s">
        <v>4125</v>
      </c>
      <c r="C1998" s="15" t="s">
        <v>1812</v>
      </c>
      <c r="D1998" s="15" t="s">
        <v>2079</v>
      </c>
      <c r="E1998" s="15" t="s">
        <v>8328</v>
      </c>
      <c r="F1998" s="15" t="s">
        <v>1551</v>
      </c>
    </row>
    <row r="1999" spans="1:6" x14ac:dyDescent="0.25">
      <c r="A1999" s="14">
        <v>2028</v>
      </c>
      <c r="B1999" s="15" t="s">
        <v>6345</v>
      </c>
      <c r="C1999" s="15" t="s">
        <v>5988</v>
      </c>
      <c r="D1999" s="15" t="s">
        <v>627</v>
      </c>
      <c r="E1999" s="15" t="s">
        <v>5988</v>
      </c>
      <c r="F1999" s="15" t="s">
        <v>5988</v>
      </c>
    </row>
    <row r="2000" spans="1:6" x14ac:dyDescent="0.25">
      <c r="A2000" s="14">
        <v>3876</v>
      </c>
      <c r="B2000" s="15" t="s">
        <v>6345</v>
      </c>
      <c r="C2000" s="15" t="s">
        <v>4207</v>
      </c>
      <c r="D2000" s="15" t="s">
        <v>2912</v>
      </c>
      <c r="E2000" s="15" t="s">
        <v>12494</v>
      </c>
      <c r="F2000" s="15" t="s">
        <v>1376</v>
      </c>
    </row>
    <row r="2001" spans="1:6" x14ac:dyDescent="0.25">
      <c r="A2001" s="14">
        <v>891</v>
      </c>
      <c r="B2001" s="15" t="s">
        <v>2235</v>
      </c>
      <c r="C2001" s="15" t="s">
        <v>1592</v>
      </c>
      <c r="D2001" s="15" t="s">
        <v>1593</v>
      </c>
      <c r="E2001" s="15" t="s">
        <v>1594</v>
      </c>
      <c r="F2001" s="15" t="s">
        <v>1682</v>
      </c>
    </row>
    <row r="2002" spans="1:6" x14ac:dyDescent="0.25">
      <c r="A2002" s="14">
        <v>5799</v>
      </c>
      <c r="B2002" s="15" t="s">
        <v>13606</v>
      </c>
      <c r="C2002" s="15" t="s">
        <v>1592</v>
      </c>
      <c r="D2002" s="15" t="s">
        <v>1593</v>
      </c>
      <c r="E2002" s="15" t="s">
        <v>1594</v>
      </c>
      <c r="F2002" s="15" t="s">
        <v>1594</v>
      </c>
    </row>
    <row r="2003" spans="1:6" x14ac:dyDescent="0.25">
      <c r="A2003" s="14">
        <v>3103</v>
      </c>
      <c r="B2003" s="15" t="s">
        <v>10052</v>
      </c>
      <c r="C2003" s="15" t="s">
        <v>9278</v>
      </c>
      <c r="D2003" s="15" t="s">
        <v>1593</v>
      </c>
      <c r="E2003" s="15" t="s">
        <v>4106</v>
      </c>
      <c r="F2003" s="15" t="s">
        <v>4106</v>
      </c>
    </row>
    <row r="2004" spans="1:6" x14ac:dyDescent="0.25">
      <c r="A2004" s="14">
        <v>892</v>
      </c>
      <c r="B2004" s="15" t="s">
        <v>2239</v>
      </c>
      <c r="C2004" s="15" t="s">
        <v>1573</v>
      </c>
      <c r="D2004" s="15" t="s">
        <v>16</v>
      </c>
      <c r="E2004" s="15" t="s">
        <v>1573</v>
      </c>
      <c r="F2004" s="15" t="s">
        <v>1718</v>
      </c>
    </row>
    <row r="2005" spans="1:6" x14ac:dyDescent="0.25">
      <c r="A2005" s="14">
        <v>587</v>
      </c>
      <c r="B2005" s="15" t="s">
        <v>1060</v>
      </c>
      <c r="C2005" s="15" t="s">
        <v>102</v>
      </c>
      <c r="D2005" s="15" t="s">
        <v>16</v>
      </c>
      <c r="E2005" s="15" t="s">
        <v>621</v>
      </c>
      <c r="F2005" s="15" t="s">
        <v>676</v>
      </c>
    </row>
    <row r="2006" spans="1:6" x14ac:dyDescent="0.25">
      <c r="A2006" s="14">
        <v>1065</v>
      </c>
      <c r="B2006" s="15" t="s">
        <v>1060</v>
      </c>
      <c r="C2006" s="15" t="s">
        <v>1592</v>
      </c>
      <c r="D2006" s="15" t="s">
        <v>1593</v>
      </c>
      <c r="E2006" s="15" t="s">
        <v>1594</v>
      </c>
      <c r="F2006" s="15" t="s">
        <v>1909</v>
      </c>
    </row>
    <row r="2007" spans="1:6" x14ac:dyDescent="0.25">
      <c r="A2007" s="14">
        <v>3590</v>
      </c>
      <c r="B2007" s="15" t="s">
        <v>1060</v>
      </c>
      <c r="C2007" s="15" t="s">
        <v>11545</v>
      </c>
      <c r="D2007" s="15" t="s">
        <v>6098</v>
      </c>
      <c r="E2007" s="15" t="s">
        <v>11546</v>
      </c>
      <c r="F2007" s="15" t="s">
        <v>11600</v>
      </c>
    </row>
    <row r="2008" spans="1:6" x14ac:dyDescent="0.25">
      <c r="A2008" s="14">
        <v>3216</v>
      </c>
      <c r="B2008" s="15" t="s">
        <v>10455</v>
      </c>
      <c r="C2008" s="15" t="s">
        <v>9278</v>
      </c>
      <c r="D2008" s="15" t="s">
        <v>1593</v>
      </c>
      <c r="E2008" s="15" t="s">
        <v>9279</v>
      </c>
      <c r="F2008" s="15" t="s">
        <v>9325</v>
      </c>
    </row>
    <row r="2009" spans="1:6" x14ac:dyDescent="0.25">
      <c r="A2009" s="14">
        <v>3104</v>
      </c>
      <c r="B2009" s="15" t="s">
        <v>10055</v>
      </c>
      <c r="C2009" s="15" t="s">
        <v>9278</v>
      </c>
      <c r="D2009" s="15" t="s">
        <v>1593</v>
      </c>
      <c r="E2009" s="15" t="s">
        <v>9279</v>
      </c>
      <c r="F2009" s="15" t="s">
        <v>9325</v>
      </c>
    </row>
    <row r="2010" spans="1:6" x14ac:dyDescent="0.25">
      <c r="A2010" s="14">
        <v>2078</v>
      </c>
      <c r="B2010" s="15" t="s">
        <v>6517</v>
      </c>
      <c r="C2010" s="15" t="s">
        <v>4104</v>
      </c>
      <c r="D2010" s="15" t="s">
        <v>162</v>
      </c>
      <c r="E2010" s="15" t="s">
        <v>4104</v>
      </c>
      <c r="F2010" s="15" t="s">
        <v>6463</v>
      </c>
    </row>
    <row r="2011" spans="1:6" x14ac:dyDescent="0.25">
      <c r="A2011" s="14">
        <v>3253</v>
      </c>
      <c r="B2011" s="15" t="s">
        <v>10563</v>
      </c>
      <c r="C2011" s="15" t="s">
        <v>9278</v>
      </c>
      <c r="D2011" s="15" t="s">
        <v>1593</v>
      </c>
      <c r="E2011" s="15" t="s">
        <v>9279</v>
      </c>
      <c r="F2011" s="15" t="s">
        <v>3037</v>
      </c>
    </row>
    <row r="2012" spans="1:6" x14ac:dyDescent="0.25">
      <c r="A2012" s="14">
        <v>2827</v>
      </c>
      <c r="B2012" s="15" t="s">
        <v>9084</v>
      </c>
      <c r="C2012" s="15" t="s">
        <v>1593</v>
      </c>
      <c r="D2012" s="15" t="s">
        <v>1593</v>
      </c>
      <c r="E2012" s="15" t="s">
        <v>8713</v>
      </c>
      <c r="F2012" s="15" t="s">
        <v>2200</v>
      </c>
    </row>
    <row r="2013" spans="1:6" x14ac:dyDescent="0.25">
      <c r="A2013" s="14">
        <v>2059</v>
      </c>
      <c r="B2013" s="15" t="s">
        <v>6445</v>
      </c>
      <c r="C2013" s="15" t="s">
        <v>5988</v>
      </c>
      <c r="D2013" s="15" t="s">
        <v>627</v>
      </c>
      <c r="E2013" s="15" t="s">
        <v>5988</v>
      </c>
      <c r="F2013" s="15" t="s">
        <v>825</v>
      </c>
    </row>
    <row r="2014" spans="1:6" x14ac:dyDescent="0.25">
      <c r="A2014" s="14">
        <v>894</v>
      </c>
      <c r="B2014" s="15" t="s">
        <v>2248</v>
      </c>
      <c r="C2014" s="15" t="s">
        <v>1592</v>
      </c>
      <c r="D2014" s="15" t="s">
        <v>1593</v>
      </c>
      <c r="E2014" s="15" t="s">
        <v>1594</v>
      </c>
      <c r="F2014" s="15" t="s">
        <v>1595</v>
      </c>
    </row>
    <row r="2015" spans="1:6" x14ac:dyDescent="0.25">
      <c r="A2015" s="14">
        <v>2286</v>
      </c>
      <c r="B2015" s="15" t="s">
        <v>2248</v>
      </c>
      <c r="C2015" s="15" t="s">
        <v>7134</v>
      </c>
      <c r="D2015" s="15" t="s">
        <v>2079</v>
      </c>
      <c r="E2015" s="15" t="s">
        <v>811</v>
      </c>
      <c r="F2015" s="15" t="s">
        <v>811</v>
      </c>
    </row>
    <row r="2016" spans="1:6" x14ac:dyDescent="0.25">
      <c r="A2016" s="14">
        <v>3748</v>
      </c>
      <c r="B2016" s="15" t="s">
        <v>2248</v>
      </c>
      <c r="C2016" s="15" t="s">
        <v>12170</v>
      </c>
      <c r="D2016" s="15" t="s">
        <v>1593</v>
      </c>
      <c r="E2016" s="15" t="s">
        <v>891</v>
      </c>
      <c r="F2016" s="15" t="s">
        <v>891</v>
      </c>
    </row>
    <row r="2017" spans="1:6" x14ac:dyDescent="0.25">
      <c r="A2017" s="14">
        <v>3008</v>
      </c>
      <c r="B2017" s="15" t="s">
        <v>9331</v>
      </c>
      <c r="C2017" s="15" t="s">
        <v>9278</v>
      </c>
      <c r="D2017" s="15" t="s">
        <v>1593</v>
      </c>
      <c r="E2017" s="15" t="s">
        <v>9279</v>
      </c>
      <c r="F2017" s="15" t="s">
        <v>9331</v>
      </c>
    </row>
    <row r="2018" spans="1:6" x14ac:dyDescent="0.25">
      <c r="A2018" s="14">
        <v>1592</v>
      </c>
      <c r="B2018" s="15" t="s">
        <v>4810</v>
      </c>
      <c r="C2018" s="15" t="s">
        <v>2503</v>
      </c>
      <c r="D2018" s="15" t="s">
        <v>2912</v>
      </c>
      <c r="E2018" s="15" t="s">
        <v>2503</v>
      </c>
      <c r="F2018" s="15" t="s">
        <v>4058</v>
      </c>
    </row>
    <row r="2019" spans="1:6" x14ac:dyDescent="0.25">
      <c r="A2019" s="14">
        <v>511</v>
      </c>
      <c r="B2019" s="15" t="s">
        <v>769</v>
      </c>
      <c r="C2019" s="15" t="s">
        <v>102</v>
      </c>
      <c r="D2019" s="15" t="s">
        <v>16</v>
      </c>
      <c r="E2019" s="15" t="s">
        <v>102</v>
      </c>
      <c r="F2019" s="15" t="s">
        <v>770</v>
      </c>
    </row>
    <row r="2020" spans="1:6" x14ac:dyDescent="0.25">
      <c r="A2020" s="14">
        <v>3657</v>
      </c>
      <c r="B2020" s="15" t="s">
        <v>12041</v>
      </c>
      <c r="C2020" s="15" t="s">
        <v>11545</v>
      </c>
      <c r="D2020" s="15" t="s">
        <v>6098</v>
      </c>
      <c r="E2020" s="15" t="s">
        <v>11546</v>
      </c>
      <c r="F2020" s="15" t="s">
        <v>11600</v>
      </c>
    </row>
    <row r="2021" spans="1:6" x14ac:dyDescent="0.25">
      <c r="A2021" s="14">
        <v>1114</v>
      </c>
      <c r="B2021" s="15" t="s">
        <v>3056</v>
      </c>
      <c r="C2021" s="15" t="s">
        <v>2912</v>
      </c>
      <c r="D2021" s="15" t="s">
        <v>2912</v>
      </c>
      <c r="E2021" s="15" t="s">
        <v>2912</v>
      </c>
      <c r="F2021" s="15" t="s">
        <v>3057</v>
      </c>
    </row>
    <row r="2022" spans="1:6" x14ac:dyDescent="0.25">
      <c r="A2022" s="14">
        <v>1144</v>
      </c>
      <c r="B2022" s="15" t="s">
        <v>3056</v>
      </c>
      <c r="C2022" s="15" t="s">
        <v>2912</v>
      </c>
      <c r="D2022" s="15" t="s">
        <v>2912</v>
      </c>
      <c r="E2022" s="15" t="s">
        <v>2912</v>
      </c>
      <c r="F2022" s="15" t="s">
        <v>2956</v>
      </c>
    </row>
    <row r="2023" spans="1:6" x14ac:dyDescent="0.25">
      <c r="A2023" s="14">
        <v>1780</v>
      </c>
      <c r="B2023" s="15" t="s">
        <v>3056</v>
      </c>
      <c r="C2023" s="15" t="s">
        <v>627</v>
      </c>
      <c r="D2023" s="15" t="s">
        <v>627</v>
      </c>
      <c r="E2023" s="15" t="s">
        <v>5259</v>
      </c>
      <c r="F2023" s="15" t="s">
        <v>5446</v>
      </c>
    </row>
    <row r="2024" spans="1:6" x14ac:dyDescent="0.25">
      <c r="A2024" s="14">
        <v>1882</v>
      </c>
      <c r="B2024" s="15" t="s">
        <v>3056</v>
      </c>
      <c r="C2024" s="15" t="s">
        <v>671</v>
      </c>
      <c r="D2024" s="15" t="s">
        <v>16</v>
      </c>
      <c r="E2024" s="15" t="s">
        <v>5264</v>
      </c>
      <c r="F2024" s="15" t="s">
        <v>1719</v>
      </c>
    </row>
    <row r="2025" spans="1:6" x14ac:dyDescent="0.25">
      <c r="A2025" s="14">
        <v>2374</v>
      </c>
      <c r="B2025" s="15" t="s">
        <v>3056</v>
      </c>
      <c r="C2025" s="15" t="s">
        <v>7431</v>
      </c>
      <c r="D2025" s="15" t="s">
        <v>2079</v>
      </c>
      <c r="E2025" s="15" t="s">
        <v>7431</v>
      </c>
      <c r="F2025" s="15" t="s">
        <v>18</v>
      </c>
    </row>
    <row r="2026" spans="1:6" x14ac:dyDescent="0.25">
      <c r="A2026" s="14">
        <v>4947</v>
      </c>
      <c r="B2026" s="15" t="s">
        <v>3056</v>
      </c>
      <c r="C2026" s="15" t="s">
        <v>2912</v>
      </c>
      <c r="D2026" s="15" t="s">
        <v>2912</v>
      </c>
      <c r="E2026" s="15" t="s">
        <v>2922</v>
      </c>
      <c r="F2026" s="15" t="s">
        <v>2923</v>
      </c>
    </row>
    <row r="2027" spans="1:6" x14ac:dyDescent="0.25">
      <c r="A2027" s="14">
        <v>336</v>
      </c>
      <c r="B2027" s="15" t="s">
        <v>152</v>
      </c>
      <c r="C2027" s="15" t="s">
        <v>15</v>
      </c>
      <c r="D2027" s="15" t="s">
        <v>16</v>
      </c>
      <c r="E2027" s="15" t="s">
        <v>53</v>
      </c>
      <c r="F2027" s="15" t="s">
        <v>152</v>
      </c>
    </row>
    <row r="2028" spans="1:6" x14ac:dyDescent="0.25">
      <c r="A2028" s="14">
        <v>2410</v>
      </c>
      <c r="B2028" s="15" t="s">
        <v>7696</v>
      </c>
      <c r="C2028" s="15" t="s">
        <v>7431</v>
      </c>
      <c r="D2028" s="15" t="s">
        <v>2079</v>
      </c>
      <c r="E2028" s="15" t="s">
        <v>7431</v>
      </c>
      <c r="F2028" s="15" t="s">
        <v>7431</v>
      </c>
    </row>
    <row r="2029" spans="1:6" x14ac:dyDescent="0.25">
      <c r="A2029" s="14">
        <v>1452</v>
      </c>
      <c r="B2029" s="15" t="s">
        <v>4336</v>
      </c>
      <c r="C2029" s="15" t="s">
        <v>4207</v>
      </c>
      <c r="D2029" s="15" t="s">
        <v>2912</v>
      </c>
      <c r="E2029" s="15" t="s">
        <v>2274</v>
      </c>
      <c r="F2029" s="15" t="s">
        <v>4337</v>
      </c>
    </row>
    <row r="2030" spans="1:6" x14ac:dyDescent="0.25">
      <c r="A2030" s="14">
        <v>3106</v>
      </c>
      <c r="B2030" s="15" t="s">
        <v>10065</v>
      </c>
      <c r="C2030" s="15" t="s">
        <v>1592</v>
      </c>
      <c r="D2030" s="15" t="s">
        <v>1593</v>
      </c>
      <c r="E2030" s="15" t="s">
        <v>1737</v>
      </c>
      <c r="F2030" s="15" t="s">
        <v>9566</v>
      </c>
    </row>
    <row r="2031" spans="1:6" x14ac:dyDescent="0.25">
      <c r="A2031" s="14">
        <v>2773</v>
      </c>
      <c r="B2031" s="15" t="s">
        <v>7590</v>
      </c>
      <c r="C2031" s="15" t="s">
        <v>8653</v>
      </c>
      <c r="D2031" s="15" t="s">
        <v>1593</v>
      </c>
      <c r="E2031" s="15" t="s">
        <v>1593</v>
      </c>
      <c r="F2031" s="15" t="s">
        <v>7590</v>
      </c>
    </row>
    <row r="2032" spans="1:6" x14ac:dyDescent="0.25">
      <c r="A2032" s="14">
        <v>2740</v>
      </c>
      <c r="B2032" s="15" t="s">
        <v>8789</v>
      </c>
      <c r="C2032" s="15" t="s">
        <v>1593</v>
      </c>
      <c r="D2032" s="15" t="s">
        <v>1593</v>
      </c>
      <c r="E2032" s="15" t="s">
        <v>8676</v>
      </c>
      <c r="F2032" s="15" t="s">
        <v>8677</v>
      </c>
    </row>
    <row r="2033" spans="1:6" x14ac:dyDescent="0.25">
      <c r="A2033" s="14">
        <v>3014</v>
      </c>
      <c r="B2033" s="15" t="s">
        <v>9730</v>
      </c>
      <c r="C2033" s="15" t="s">
        <v>9278</v>
      </c>
      <c r="D2033" s="15" t="s">
        <v>1593</v>
      </c>
      <c r="E2033" s="15" t="s">
        <v>4106</v>
      </c>
      <c r="F2033" s="15" t="s">
        <v>9153</v>
      </c>
    </row>
    <row r="2034" spans="1:6" x14ac:dyDescent="0.25">
      <c r="A2034" s="14">
        <v>3812</v>
      </c>
      <c r="B2034" s="15" t="s">
        <v>12556</v>
      </c>
      <c r="C2034" s="15" t="s">
        <v>4207</v>
      </c>
      <c r="D2034" s="15" t="s">
        <v>2912</v>
      </c>
      <c r="E2034" s="15" t="s">
        <v>12494</v>
      </c>
      <c r="F2034" s="15" t="s">
        <v>12514</v>
      </c>
    </row>
    <row r="2035" spans="1:6" x14ac:dyDescent="0.25">
      <c r="A2035" s="14">
        <v>954</v>
      </c>
      <c r="B2035" s="15" t="s">
        <v>2476</v>
      </c>
      <c r="C2035" s="15" t="s">
        <v>1592</v>
      </c>
      <c r="D2035" s="15" t="s">
        <v>1593</v>
      </c>
      <c r="E2035" s="15" t="s">
        <v>1594</v>
      </c>
      <c r="F2035" s="15" t="s">
        <v>1594</v>
      </c>
    </row>
    <row r="2036" spans="1:6" x14ac:dyDescent="0.25">
      <c r="A2036" s="14">
        <v>3499</v>
      </c>
      <c r="B2036" s="15" t="s">
        <v>11450</v>
      </c>
      <c r="C2036" s="15" t="s">
        <v>6098</v>
      </c>
      <c r="D2036" s="15" t="s">
        <v>6098</v>
      </c>
      <c r="E2036" s="15" t="s">
        <v>6098</v>
      </c>
      <c r="F2036" s="15" t="s">
        <v>10730</v>
      </c>
    </row>
    <row r="2037" spans="1:6" x14ac:dyDescent="0.25">
      <c r="A2037" s="14">
        <v>3385</v>
      </c>
      <c r="B2037" s="15" t="s">
        <v>11049</v>
      </c>
      <c r="C2037" s="15" t="s">
        <v>6098</v>
      </c>
      <c r="D2037" s="15" t="s">
        <v>6098</v>
      </c>
      <c r="E2037" s="15" t="s">
        <v>6098</v>
      </c>
      <c r="F2037" s="15" t="s">
        <v>5761</v>
      </c>
    </row>
    <row r="2038" spans="1:6" x14ac:dyDescent="0.25">
      <c r="A2038" s="14">
        <v>2302</v>
      </c>
      <c r="B2038" s="15" t="s">
        <v>859</v>
      </c>
      <c r="C2038" s="15" t="s">
        <v>7134</v>
      </c>
      <c r="D2038" s="15" t="s">
        <v>2079</v>
      </c>
      <c r="E2038" s="15" t="s">
        <v>7135</v>
      </c>
      <c r="F2038" s="15" t="s">
        <v>7287</v>
      </c>
    </row>
    <row r="2039" spans="1:6" x14ac:dyDescent="0.25">
      <c r="A2039" s="14">
        <v>2658</v>
      </c>
      <c r="B2039" s="15" t="s">
        <v>859</v>
      </c>
      <c r="C2039" s="15" t="s">
        <v>1812</v>
      </c>
      <c r="D2039" s="15" t="s">
        <v>2079</v>
      </c>
      <c r="E2039" s="15" t="s">
        <v>8313</v>
      </c>
      <c r="F2039" s="15" t="s">
        <v>2455</v>
      </c>
    </row>
    <row r="2040" spans="1:6" x14ac:dyDescent="0.25">
      <c r="A2040" s="14">
        <v>3107</v>
      </c>
      <c r="B2040" s="15" t="s">
        <v>9293</v>
      </c>
      <c r="C2040" s="15" t="s">
        <v>9278</v>
      </c>
      <c r="D2040" s="15" t="s">
        <v>1593</v>
      </c>
      <c r="E2040" s="15" t="s">
        <v>9292</v>
      </c>
      <c r="F2040" s="15" t="s">
        <v>9293</v>
      </c>
    </row>
    <row r="2041" spans="1:6" x14ac:dyDescent="0.25">
      <c r="A2041" s="14">
        <v>5333</v>
      </c>
      <c r="B2041" s="15" t="s">
        <v>13299</v>
      </c>
      <c r="C2041" s="15" t="s">
        <v>2503</v>
      </c>
      <c r="D2041" s="15" t="s">
        <v>2912</v>
      </c>
      <c r="E2041" s="15" t="s">
        <v>2503</v>
      </c>
      <c r="F2041" s="15" t="s">
        <v>4157</v>
      </c>
    </row>
    <row r="2042" spans="1:6" x14ac:dyDescent="0.25">
      <c r="A2042" s="14">
        <v>2939</v>
      </c>
      <c r="B2042" s="15" t="s">
        <v>9464</v>
      </c>
      <c r="C2042" s="15" t="s">
        <v>9278</v>
      </c>
      <c r="D2042" s="15" t="s">
        <v>1593</v>
      </c>
      <c r="E2042" s="15" t="s">
        <v>4106</v>
      </c>
      <c r="F2042" s="15" t="s">
        <v>9153</v>
      </c>
    </row>
    <row r="2043" spans="1:6" x14ac:dyDescent="0.25">
      <c r="A2043" s="14">
        <v>476</v>
      </c>
      <c r="B2043" s="15" t="s">
        <v>626</v>
      </c>
      <c r="C2043" s="15" t="s">
        <v>102</v>
      </c>
      <c r="D2043" s="15" t="s">
        <v>627</v>
      </c>
      <c r="E2043" s="15" t="s">
        <v>628</v>
      </c>
      <c r="F2043" s="15" t="s">
        <v>629</v>
      </c>
    </row>
    <row r="2044" spans="1:6" x14ac:dyDescent="0.25">
      <c r="A2044" s="14">
        <v>549</v>
      </c>
      <c r="B2044" s="15" t="s">
        <v>626</v>
      </c>
      <c r="C2044" s="15" t="s">
        <v>102</v>
      </c>
      <c r="D2044" s="15" t="s">
        <v>16</v>
      </c>
      <c r="E2044" s="15" t="s">
        <v>621</v>
      </c>
      <c r="F2044" s="15" t="s">
        <v>697</v>
      </c>
    </row>
    <row r="2045" spans="1:6" x14ac:dyDescent="0.25">
      <c r="A2045" s="14">
        <v>896</v>
      </c>
      <c r="B2045" s="15" t="s">
        <v>626</v>
      </c>
      <c r="C2045" s="15" t="s">
        <v>1592</v>
      </c>
      <c r="D2045" s="15" t="s">
        <v>1593</v>
      </c>
      <c r="E2045" s="15" t="s">
        <v>1594</v>
      </c>
      <c r="F2045" s="15" t="s">
        <v>1595</v>
      </c>
    </row>
    <row r="2046" spans="1:6" x14ac:dyDescent="0.25">
      <c r="A2046" s="14">
        <v>1570</v>
      </c>
      <c r="B2046" s="15" t="s">
        <v>626</v>
      </c>
      <c r="C2046" s="15" t="s">
        <v>2503</v>
      </c>
      <c r="D2046" s="15" t="s">
        <v>2912</v>
      </c>
      <c r="E2046" s="15" t="s">
        <v>2503</v>
      </c>
      <c r="F2046" s="15" t="s">
        <v>4138</v>
      </c>
    </row>
    <row r="2047" spans="1:6" x14ac:dyDescent="0.25">
      <c r="A2047" s="14">
        <v>1621</v>
      </c>
      <c r="B2047" s="15" t="s">
        <v>626</v>
      </c>
      <c r="C2047" s="15" t="s">
        <v>3539</v>
      </c>
      <c r="D2047" s="15" t="s">
        <v>2912</v>
      </c>
      <c r="E2047" s="15" t="s">
        <v>3540</v>
      </c>
      <c r="F2047" s="15" t="s">
        <v>2383</v>
      </c>
    </row>
    <row r="2048" spans="1:6" x14ac:dyDescent="0.25">
      <c r="A2048" s="14">
        <v>1715</v>
      </c>
      <c r="B2048" s="15" t="s">
        <v>626</v>
      </c>
      <c r="C2048" s="15" t="s">
        <v>2503</v>
      </c>
      <c r="D2048" s="15" t="s">
        <v>2912</v>
      </c>
      <c r="E2048" s="15" t="s">
        <v>2503</v>
      </c>
      <c r="F2048" s="15" t="s">
        <v>4116</v>
      </c>
    </row>
    <row r="2049" spans="1:6" x14ac:dyDescent="0.25">
      <c r="A2049" s="14">
        <v>2672</v>
      </c>
      <c r="B2049" s="15" t="s">
        <v>626</v>
      </c>
      <c r="C2049" s="15" t="s">
        <v>1812</v>
      </c>
      <c r="D2049" s="15" t="s">
        <v>2079</v>
      </c>
      <c r="E2049" s="15" t="s">
        <v>8328</v>
      </c>
      <c r="F2049" s="15" t="s">
        <v>2632</v>
      </c>
    </row>
    <row r="2050" spans="1:6" x14ac:dyDescent="0.25">
      <c r="A2050" s="14">
        <v>2718</v>
      </c>
      <c r="B2050" s="15" t="s">
        <v>626</v>
      </c>
      <c r="C2050" s="15" t="s">
        <v>1593</v>
      </c>
      <c r="D2050" s="15" t="s">
        <v>1593</v>
      </c>
      <c r="E2050" s="15" t="s">
        <v>8713</v>
      </c>
      <c r="F2050" s="15" t="s">
        <v>7726</v>
      </c>
    </row>
    <row r="2051" spans="1:6" x14ac:dyDescent="0.25">
      <c r="A2051" s="14">
        <v>2913</v>
      </c>
      <c r="B2051" s="15" t="s">
        <v>626</v>
      </c>
      <c r="C2051" s="15" t="s">
        <v>1592</v>
      </c>
      <c r="D2051" s="15" t="s">
        <v>1593</v>
      </c>
      <c r="E2051" s="15" t="s">
        <v>1737</v>
      </c>
      <c r="F2051" s="15" t="s">
        <v>9321</v>
      </c>
    </row>
    <row r="2052" spans="1:6" x14ac:dyDescent="0.25">
      <c r="A2052" s="14">
        <v>3067</v>
      </c>
      <c r="B2052" s="15" t="s">
        <v>626</v>
      </c>
      <c r="C2052" s="15" t="s">
        <v>9278</v>
      </c>
      <c r="D2052" s="15" t="s">
        <v>1593</v>
      </c>
      <c r="E2052" s="15" t="s">
        <v>9292</v>
      </c>
      <c r="F2052" s="15" t="s">
        <v>4358</v>
      </c>
    </row>
    <row r="2053" spans="1:6" x14ac:dyDescent="0.25">
      <c r="A2053" s="14">
        <v>3127</v>
      </c>
      <c r="B2053" s="15" t="s">
        <v>626</v>
      </c>
      <c r="C2053" s="15" t="s">
        <v>9278</v>
      </c>
      <c r="D2053" s="15" t="s">
        <v>1593</v>
      </c>
      <c r="E2053" s="15" t="s">
        <v>4106</v>
      </c>
      <c r="F2053" s="15" t="s">
        <v>9303</v>
      </c>
    </row>
    <row r="2054" spans="1:6" x14ac:dyDescent="0.25">
      <c r="A2054" s="14">
        <v>3436</v>
      </c>
      <c r="B2054" s="15" t="s">
        <v>626</v>
      </c>
      <c r="C2054" s="15" t="s">
        <v>6098</v>
      </c>
      <c r="D2054" s="15" t="s">
        <v>6098</v>
      </c>
      <c r="E2054" s="15" t="s">
        <v>10621</v>
      </c>
      <c r="F2054" s="15" t="s">
        <v>10621</v>
      </c>
    </row>
    <row r="2055" spans="1:6" x14ac:dyDescent="0.25">
      <c r="A2055" s="14">
        <v>3827</v>
      </c>
      <c r="B2055" s="15" t="s">
        <v>626</v>
      </c>
      <c r="C2055" s="15" t="s">
        <v>4207</v>
      </c>
      <c r="D2055" s="15" t="s">
        <v>2912</v>
      </c>
      <c r="E2055" s="15" t="s">
        <v>12494</v>
      </c>
      <c r="F2055" s="15" t="s">
        <v>12534</v>
      </c>
    </row>
    <row r="2056" spans="1:6" x14ac:dyDescent="0.25">
      <c r="A2056" s="14">
        <v>5547</v>
      </c>
      <c r="B2056" s="15" t="s">
        <v>626</v>
      </c>
      <c r="C2056" s="15" t="s">
        <v>1573</v>
      </c>
      <c r="D2056" s="15" t="s">
        <v>16</v>
      </c>
      <c r="E2056" s="15" t="s">
        <v>1573</v>
      </c>
      <c r="F2056" s="15" t="s">
        <v>1654</v>
      </c>
    </row>
    <row r="2057" spans="1:6" x14ac:dyDescent="0.25">
      <c r="A2057" s="14">
        <v>5560</v>
      </c>
      <c r="B2057" s="15" t="s">
        <v>626</v>
      </c>
      <c r="C2057" s="15" t="s">
        <v>4104</v>
      </c>
      <c r="D2057" s="15" t="s">
        <v>162</v>
      </c>
      <c r="E2057" s="15" t="s">
        <v>4104</v>
      </c>
      <c r="F2057" s="15" t="s">
        <v>6483</v>
      </c>
    </row>
    <row r="2058" spans="1:6" x14ac:dyDescent="0.25">
      <c r="A2058" s="14">
        <v>2525</v>
      </c>
      <c r="B2058" s="15" t="s">
        <v>8087</v>
      </c>
      <c r="C2058" s="15" t="s">
        <v>825</v>
      </c>
      <c r="D2058" s="15" t="s">
        <v>2079</v>
      </c>
      <c r="E2058" s="15" t="s">
        <v>825</v>
      </c>
      <c r="F2058" s="15" t="s">
        <v>8013</v>
      </c>
    </row>
    <row r="2059" spans="1:6" x14ac:dyDescent="0.25">
      <c r="A2059" s="14">
        <v>2771</v>
      </c>
      <c r="B2059" s="15" t="s">
        <v>412</v>
      </c>
      <c r="C2059" s="15" t="s">
        <v>1593</v>
      </c>
      <c r="D2059" s="15" t="s">
        <v>1593</v>
      </c>
      <c r="E2059" s="15" t="s">
        <v>1593</v>
      </c>
      <c r="F2059" s="15" t="s">
        <v>8065</v>
      </c>
    </row>
    <row r="2060" spans="1:6" x14ac:dyDescent="0.25">
      <c r="A2060" s="14">
        <v>3312</v>
      </c>
      <c r="B2060" s="15" t="s">
        <v>10787</v>
      </c>
      <c r="C2060" s="15" t="s">
        <v>6098</v>
      </c>
      <c r="D2060" s="15" t="s">
        <v>6098</v>
      </c>
      <c r="E2060" s="15" t="s">
        <v>10612</v>
      </c>
      <c r="F2060" s="15" t="s">
        <v>10612</v>
      </c>
    </row>
    <row r="2061" spans="1:6" x14ac:dyDescent="0.25">
      <c r="A2061" s="14">
        <v>3609</v>
      </c>
      <c r="B2061" s="15" t="s">
        <v>11864</v>
      </c>
      <c r="C2061" s="15" t="s">
        <v>11545</v>
      </c>
      <c r="D2061" s="15" t="s">
        <v>6098</v>
      </c>
      <c r="E2061" s="15" t="s">
        <v>11546</v>
      </c>
      <c r="F2061" s="15" t="s">
        <v>1941</v>
      </c>
    </row>
    <row r="2062" spans="1:6" x14ac:dyDescent="0.25">
      <c r="A2062" s="14">
        <v>709</v>
      </c>
      <c r="B2062" s="15" t="s">
        <v>1532</v>
      </c>
      <c r="C2062" s="15" t="s">
        <v>1133</v>
      </c>
      <c r="D2062" s="15" t="s">
        <v>16</v>
      </c>
      <c r="E2062" s="15" t="s">
        <v>1155</v>
      </c>
      <c r="F2062" s="15" t="s">
        <v>1162</v>
      </c>
    </row>
    <row r="2063" spans="1:6" x14ac:dyDescent="0.25">
      <c r="A2063" s="14">
        <v>1318</v>
      </c>
      <c r="B2063" s="15" t="s">
        <v>1532</v>
      </c>
      <c r="C2063" s="15" t="s">
        <v>3539</v>
      </c>
      <c r="D2063" s="15" t="s">
        <v>2912</v>
      </c>
      <c r="E2063" s="15" t="s">
        <v>3540</v>
      </c>
      <c r="F2063" s="15" t="s">
        <v>3809</v>
      </c>
    </row>
    <row r="2064" spans="1:6" x14ac:dyDescent="0.25">
      <c r="A2064" s="14">
        <v>3375</v>
      </c>
      <c r="B2064" s="15" t="s">
        <v>11023</v>
      </c>
      <c r="C2064" s="15" t="s">
        <v>6098</v>
      </c>
      <c r="D2064" s="15" t="s">
        <v>6098</v>
      </c>
      <c r="E2064" s="15" t="s">
        <v>6098</v>
      </c>
      <c r="F2064" s="15" t="s">
        <v>5761</v>
      </c>
    </row>
    <row r="2065" spans="1:6" x14ac:dyDescent="0.25">
      <c r="A2065" s="14">
        <v>3917</v>
      </c>
      <c r="B2065" s="15" t="s">
        <v>12904</v>
      </c>
      <c r="C2065" s="15" t="s">
        <v>4207</v>
      </c>
      <c r="D2065" s="15" t="s">
        <v>2912</v>
      </c>
      <c r="E2065" s="15" t="s">
        <v>12494</v>
      </c>
      <c r="F2065" s="15" t="s">
        <v>12494</v>
      </c>
    </row>
    <row r="2066" spans="1:6" x14ac:dyDescent="0.25">
      <c r="A2066" s="14">
        <v>534</v>
      </c>
      <c r="B2066" s="15" t="s">
        <v>863</v>
      </c>
      <c r="C2066" s="15" t="s">
        <v>102</v>
      </c>
      <c r="D2066" s="15" t="s">
        <v>16</v>
      </c>
      <c r="E2066" s="15" t="s">
        <v>621</v>
      </c>
      <c r="F2066" s="15" t="s">
        <v>697</v>
      </c>
    </row>
    <row r="2067" spans="1:6" x14ac:dyDescent="0.25">
      <c r="A2067" s="14">
        <v>598</v>
      </c>
      <c r="B2067" s="15" t="s">
        <v>863</v>
      </c>
      <c r="C2067" s="15" t="s">
        <v>102</v>
      </c>
      <c r="D2067" s="15" t="s">
        <v>16</v>
      </c>
      <c r="E2067" s="15" t="s">
        <v>102</v>
      </c>
      <c r="F2067" s="15" t="s">
        <v>770</v>
      </c>
    </row>
    <row r="2068" spans="1:6" x14ac:dyDescent="0.25">
      <c r="A2068" s="14">
        <v>897</v>
      </c>
      <c r="B2068" s="15" t="s">
        <v>863</v>
      </c>
      <c r="C2068" s="15" t="s">
        <v>1592</v>
      </c>
      <c r="D2068" s="15" t="s">
        <v>1593</v>
      </c>
      <c r="E2068" s="15" t="s">
        <v>1594</v>
      </c>
      <c r="F2068" s="15" t="s">
        <v>1643</v>
      </c>
    </row>
    <row r="2069" spans="1:6" x14ac:dyDescent="0.25">
      <c r="A2069" s="14">
        <v>1319</v>
      </c>
      <c r="B2069" s="15" t="s">
        <v>863</v>
      </c>
      <c r="C2069" s="15" t="s">
        <v>3539</v>
      </c>
      <c r="D2069" s="15" t="s">
        <v>2912</v>
      </c>
      <c r="E2069" s="15" t="s">
        <v>2328</v>
      </c>
      <c r="F2069" s="15" t="s">
        <v>3668</v>
      </c>
    </row>
    <row r="2070" spans="1:6" x14ac:dyDescent="0.25">
      <c r="A2070" s="14">
        <v>1823</v>
      </c>
      <c r="B2070" s="15" t="s">
        <v>863</v>
      </c>
      <c r="C2070" s="15" t="s">
        <v>671</v>
      </c>
      <c r="D2070" s="15" t="s">
        <v>16</v>
      </c>
      <c r="E2070" s="15" t="s">
        <v>824</v>
      </c>
      <c r="F2070" s="15" t="s">
        <v>863</v>
      </c>
    </row>
    <row r="2071" spans="1:6" x14ac:dyDescent="0.25">
      <c r="A2071" s="14">
        <v>2962</v>
      </c>
      <c r="B2071" s="15" t="s">
        <v>863</v>
      </c>
      <c r="C2071" s="15" t="s">
        <v>9278</v>
      </c>
      <c r="D2071" s="15" t="s">
        <v>1593</v>
      </c>
      <c r="E2071" s="15" t="s">
        <v>4106</v>
      </c>
      <c r="F2071" s="15" t="s">
        <v>9303</v>
      </c>
    </row>
    <row r="2072" spans="1:6" x14ac:dyDescent="0.25">
      <c r="A2072" s="14">
        <v>3602</v>
      </c>
      <c r="B2072" s="15" t="s">
        <v>863</v>
      </c>
      <c r="C2072" s="15" t="s">
        <v>11545</v>
      </c>
      <c r="D2072" s="15" t="s">
        <v>6098</v>
      </c>
      <c r="E2072" s="15" t="s">
        <v>11546</v>
      </c>
      <c r="F2072" s="15" t="s">
        <v>11600</v>
      </c>
    </row>
    <row r="2073" spans="1:6" x14ac:dyDescent="0.25">
      <c r="A2073" s="14">
        <v>3824</v>
      </c>
      <c r="B2073" s="15" t="s">
        <v>12595</v>
      </c>
      <c r="C2073" s="15" t="s">
        <v>4207</v>
      </c>
      <c r="D2073" s="15" t="s">
        <v>2912</v>
      </c>
      <c r="E2073" s="15" t="s">
        <v>1072</v>
      </c>
      <c r="F2073" s="15" t="s">
        <v>4208</v>
      </c>
    </row>
    <row r="2074" spans="1:6" x14ac:dyDescent="0.25">
      <c r="A2074" s="14">
        <v>3854</v>
      </c>
      <c r="B2074" s="15" t="s">
        <v>12694</v>
      </c>
      <c r="C2074" s="15" t="s">
        <v>4207</v>
      </c>
      <c r="D2074" s="15" t="s">
        <v>2912</v>
      </c>
      <c r="E2074" s="15" t="s">
        <v>1072</v>
      </c>
      <c r="F2074" s="15" t="s">
        <v>4208</v>
      </c>
    </row>
    <row r="2075" spans="1:6" x14ac:dyDescent="0.25">
      <c r="A2075" s="14">
        <v>1320</v>
      </c>
      <c r="B2075" s="15" t="s">
        <v>3853</v>
      </c>
      <c r="C2075" s="15" t="s">
        <v>3539</v>
      </c>
      <c r="D2075" s="15" t="s">
        <v>2912</v>
      </c>
      <c r="E2075" s="15" t="s">
        <v>3540</v>
      </c>
      <c r="F2075" s="15" t="s">
        <v>28</v>
      </c>
    </row>
    <row r="2076" spans="1:6" x14ac:dyDescent="0.25">
      <c r="A2076" s="14">
        <v>631</v>
      </c>
      <c r="B2076" s="15" t="s">
        <v>1245</v>
      </c>
      <c r="C2076" s="15" t="s">
        <v>1133</v>
      </c>
      <c r="D2076" s="15" t="s">
        <v>16</v>
      </c>
      <c r="E2076" s="15" t="s">
        <v>1133</v>
      </c>
      <c r="F2076" s="15" t="s">
        <v>1150</v>
      </c>
    </row>
    <row r="2077" spans="1:6" x14ac:dyDescent="0.25">
      <c r="A2077" s="14">
        <v>667</v>
      </c>
      <c r="B2077" s="15" t="s">
        <v>1245</v>
      </c>
      <c r="C2077" s="15" t="s">
        <v>1133</v>
      </c>
      <c r="D2077" s="15" t="s">
        <v>16</v>
      </c>
      <c r="E2077" s="15" t="s">
        <v>1155</v>
      </c>
      <c r="F2077" s="15" t="s">
        <v>1380</v>
      </c>
    </row>
    <row r="2078" spans="1:6" x14ac:dyDescent="0.25">
      <c r="A2078" s="14">
        <v>1321</v>
      </c>
      <c r="B2078" s="15" t="s">
        <v>1245</v>
      </c>
      <c r="C2078" s="15" t="s">
        <v>3539</v>
      </c>
      <c r="D2078" s="15" t="s">
        <v>2912</v>
      </c>
      <c r="E2078" s="15" t="s">
        <v>3576</v>
      </c>
      <c r="F2078" s="15" t="s">
        <v>3577</v>
      </c>
    </row>
    <row r="2079" spans="1:6" x14ac:dyDescent="0.25">
      <c r="A2079" s="14">
        <v>1824</v>
      </c>
      <c r="B2079" s="15" t="s">
        <v>1245</v>
      </c>
      <c r="C2079" s="15" t="s">
        <v>627</v>
      </c>
      <c r="D2079" s="15" t="s">
        <v>627</v>
      </c>
      <c r="E2079" s="15" t="s">
        <v>627</v>
      </c>
      <c r="F2079" s="15" t="s">
        <v>1245</v>
      </c>
    </row>
    <row r="2080" spans="1:6" x14ac:dyDescent="0.25">
      <c r="A2080" s="14">
        <v>2163</v>
      </c>
      <c r="B2080" s="15" t="s">
        <v>1245</v>
      </c>
      <c r="C2080" s="15" t="s">
        <v>4104</v>
      </c>
      <c r="D2080" s="15" t="s">
        <v>162</v>
      </c>
      <c r="E2080" s="15" t="s">
        <v>4104</v>
      </c>
      <c r="F2080" s="15" t="s">
        <v>2427</v>
      </c>
    </row>
    <row r="2081" spans="1:6" x14ac:dyDescent="0.25">
      <c r="A2081" s="14">
        <v>3291</v>
      </c>
      <c r="B2081" s="15" t="s">
        <v>1245</v>
      </c>
      <c r="C2081" s="15" t="s">
        <v>6098</v>
      </c>
      <c r="D2081" s="15" t="s">
        <v>6098</v>
      </c>
      <c r="E2081" s="15" t="s">
        <v>6098</v>
      </c>
      <c r="F2081" s="15" t="s">
        <v>6099</v>
      </c>
    </row>
    <row r="2082" spans="1:6" x14ac:dyDescent="0.25">
      <c r="A2082" s="14">
        <v>1825</v>
      </c>
      <c r="B2082" s="15" t="s">
        <v>5600</v>
      </c>
      <c r="C2082" s="15" t="s">
        <v>627</v>
      </c>
      <c r="D2082" s="15" t="s">
        <v>627</v>
      </c>
      <c r="E2082" s="15" t="s">
        <v>5355</v>
      </c>
      <c r="F2082" s="15" t="s">
        <v>5356</v>
      </c>
    </row>
    <row r="2083" spans="1:6" x14ac:dyDescent="0.25">
      <c r="A2083" s="14">
        <v>632</v>
      </c>
      <c r="B2083" s="15" t="s">
        <v>1249</v>
      </c>
      <c r="C2083" s="15" t="s">
        <v>1133</v>
      </c>
      <c r="D2083" s="15" t="s">
        <v>16</v>
      </c>
      <c r="E2083" s="15" t="s">
        <v>1133</v>
      </c>
      <c r="F2083" s="15" t="s">
        <v>1150</v>
      </c>
    </row>
    <row r="2084" spans="1:6" x14ac:dyDescent="0.25">
      <c r="A2084" s="14">
        <v>1594</v>
      </c>
      <c r="B2084" s="15" t="s">
        <v>4819</v>
      </c>
      <c r="C2084" s="15" t="s">
        <v>2503</v>
      </c>
      <c r="D2084" s="15" t="s">
        <v>2912</v>
      </c>
      <c r="E2084" s="15" t="s">
        <v>2503</v>
      </c>
      <c r="F2084" s="15" t="s">
        <v>4058</v>
      </c>
    </row>
    <row r="2085" spans="1:6" x14ac:dyDescent="0.25">
      <c r="A2085" s="14">
        <v>2307</v>
      </c>
      <c r="B2085" s="15" t="s">
        <v>7346</v>
      </c>
      <c r="C2085" s="15" t="s">
        <v>7134</v>
      </c>
      <c r="D2085" s="15" t="s">
        <v>2079</v>
      </c>
      <c r="E2085" s="15" t="s">
        <v>7135</v>
      </c>
      <c r="F2085" s="15" t="s">
        <v>7135</v>
      </c>
    </row>
    <row r="2086" spans="1:6" x14ac:dyDescent="0.25">
      <c r="A2086" s="14">
        <v>2164</v>
      </c>
      <c r="B2086" s="15" t="s">
        <v>6836</v>
      </c>
      <c r="C2086" s="15" t="s">
        <v>162</v>
      </c>
      <c r="D2086" s="15" t="s">
        <v>162</v>
      </c>
      <c r="E2086" s="15" t="s">
        <v>6598</v>
      </c>
      <c r="F2086" s="15" t="s">
        <v>344</v>
      </c>
    </row>
    <row r="2087" spans="1:6" x14ac:dyDescent="0.25">
      <c r="A2087" s="14">
        <v>1826</v>
      </c>
      <c r="B2087" s="15" t="s">
        <v>5604</v>
      </c>
      <c r="C2087" s="15" t="s">
        <v>627</v>
      </c>
      <c r="D2087" s="15" t="s">
        <v>627</v>
      </c>
      <c r="E2087" s="15" t="s">
        <v>2372</v>
      </c>
      <c r="F2087" s="15" t="s">
        <v>5369</v>
      </c>
    </row>
    <row r="2088" spans="1:6" x14ac:dyDescent="0.25">
      <c r="A2088" s="14">
        <v>6743</v>
      </c>
      <c r="B2088" s="15" t="s">
        <v>14053</v>
      </c>
      <c r="C2088" s="15" t="s">
        <v>6098</v>
      </c>
      <c r="D2088" s="15" t="s">
        <v>6098</v>
      </c>
      <c r="E2088" s="15" t="s">
        <v>6098</v>
      </c>
      <c r="F2088" s="15" t="s">
        <v>5761</v>
      </c>
    </row>
    <row r="2089" spans="1:6" x14ac:dyDescent="0.25">
      <c r="A2089" s="14">
        <v>3536</v>
      </c>
      <c r="B2089" s="15" t="s">
        <v>11587</v>
      </c>
      <c r="C2089" s="15" t="s">
        <v>11545</v>
      </c>
      <c r="D2089" s="15" t="s">
        <v>6098</v>
      </c>
      <c r="E2089" s="15" t="s">
        <v>11546</v>
      </c>
      <c r="F2089" s="15" t="s">
        <v>1941</v>
      </c>
    </row>
    <row r="2090" spans="1:6" x14ac:dyDescent="0.25">
      <c r="A2090" s="14">
        <v>887</v>
      </c>
      <c r="B2090" s="15" t="s">
        <v>2219</v>
      </c>
      <c r="C2090" s="15" t="s">
        <v>1573</v>
      </c>
      <c r="D2090" s="15" t="s">
        <v>16</v>
      </c>
      <c r="E2090" s="15" t="s">
        <v>1573</v>
      </c>
      <c r="F2090" s="15" t="s">
        <v>1687</v>
      </c>
    </row>
    <row r="2091" spans="1:6" x14ac:dyDescent="0.25">
      <c r="A2091" s="14">
        <v>342</v>
      </c>
      <c r="B2091" s="15" t="s">
        <v>183</v>
      </c>
      <c r="C2091" s="15" t="s">
        <v>15</v>
      </c>
      <c r="D2091" s="15" t="s">
        <v>16</v>
      </c>
      <c r="E2091" s="15" t="s">
        <v>16</v>
      </c>
      <c r="F2091" s="15" t="s">
        <v>86</v>
      </c>
    </row>
    <row r="2092" spans="1:6" x14ac:dyDescent="0.25">
      <c r="A2092" s="14">
        <v>3509</v>
      </c>
      <c r="B2092" s="15" t="s">
        <v>11486</v>
      </c>
      <c r="C2092" s="15" t="s">
        <v>6098</v>
      </c>
      <c r="D2092" s="15" t="s">
        <v>6098</v>
      </c>
      <c r="E2092" s="15" t="s">
        <v>10612</v>
      </c>
      <c r="F2092" s="15" t="s">
        <v>10627</v>
      </c>
    </row>
    <row r="2093" spans="1:6" x14ac:dyDescent="0.25">
      <c r="A2093" s="14">
        <v>3613</v>
      </c>
      <c r="B2093" s="15" t="s">
        <v>11879</v>
      </c>
      <c r="C2093" s="15" t="s">
        <v>11545</v>
      </c>
      <c r="D2093" s="15" t="s">
        <v>6098</v>
      </c>
      <c r="E2093" s="15" t="s">
        <v>11546</v>
      </c>
      <c r="F2093" s="15" t="s">
        <v>11600</v>
      </c>
    </row>
    <row r="2094" spans="1:6" x14ac:dyDescent="0.25">
      <c r="A2094" s="14">
        <v>3749</v>
      </c>
      <c r="B2094" s="15" t="s">
        <v>11879</v>
      </c>
      <c r="C2094" s="15" t="s">
        <v>12170</v>
      </c>
      <c r="D2094" s="15" t="s">
        <v>1593</v>
      </c>
      <c r="E2094" s="15" t="s">
        <v>2417</v>
      </c>
      <c r="F2094" s="15" t="s">
        <v>5409</v>
      </c>
    </row>
    <row r="2095" spans="1:6" x14ac:dyDescent="0.25">
      <c r="A2095" s="14">
        <v>2559</v>
      </c>
      <c r="B2095" s="15" t="s">
        <v>8203</v>
      </c>
      <c r="C2095" s="15" t="s">
        <v>825</v>
      </c>
      <c r="D2095" s="15" t="s">
        <v>2079</v>
      </c>
      <c r="E2095" s="15" t="s">
        <v>825</v>
      </c>
      <c r="F2095" s="15" t="s">
        <v>8043</v>
      </c>
    </row>
    <row r="2096" spans="1:6" x14ac:dyDescent="0.25">
      <c r="A2096" s="14">
        <v>1322</v>
      </c>
      <c r="B2096" s="15" t="s">
        <v>3861</v>
      </c>
      <c r="C2096" s="15" t="s">
        <v>3539</v>
      </c>
      <c r="D2096" s="15" t="s">
        <v>2912</v>
      </c>
      <c r="E2096" s="15" t="s">
        <v>2328</v>
      </c>
      <c r="F2096" s="15" t="s">
        <v>16</v>
      </c>
    </row>
    <row r="2097" spans="1:6" x14ac:dyDescent="0.25">
      <c r="A2097" s="14">
        <v>1487</v>
      </c>
      <c r="B2097" s="15" t="s">
        <v>4449</v>
      </c>
      <c r="C2097" s="15" t="s">
        <v>2503</v>
      </c>
      <c r="D2097" s="15" t="s">
        <v>2912</v>
      </c>
      <c r="E2097" s="15" t="s">
        <v>2503</v>
      </c>
      <c r="F2097" s="15" t="s">
        <v>4157</v>
      </c>
    </row>
    <row r="2098" spans="1:6" x14ac:dyDescent="0.25">
      <c r="A2098" s="14">
        <v>3276</v>
      </c>
      <c r="B2098" s="15" t="s">
        <v>4449</v>
      </c>
      <c r="C2098" s="15" t="s">
        <v>6098</v>
      </c>
      <c r="D2098" s="15" t="s">
        <v>6098</v>
      </c>
      <c r="E2098" s="15" t="s">
        <v>10612</v>
      </c>
      <c r="F2098" s="15" t="s">
        <v>10613</v>
      </c>
    </row>
    <row r="2099" spans="1:6" x14ac:dyDescent="0.25">
      <c r="A2099" s="14">
        <v>764</v>
      </c>
      <c r="B2099" s="15" t="s">
        <v>1770</v>
      </c>
      <c r="C2099" s="15" t="s">
        <v>1573</v>
      </c>
      <c r="D2099" s="15" t="s">
        <v>16</v>
      </c>
      <c r="E2099" s="15" t="s">
        <v>1573</v>
      </c>
      <c r="F2099" s="15" t="s">
        <v>1654</v>
      </c>
    </row>
    <row r="2100" spans="1:6" x14ac:dyDescent="0.25">
      <c r="A2100" s="14">
        <v>1524</v>
      </c>
      <c r="B2100" s="15" t="s">
        <v>1770</v>
      </c>
      <c r="C2100" s="15" t="s">
        <v>2503</v>
      </c>
      <c r="D2100" s="15" t="s">
        <v>2912</v>
      </c>
      <c r="E2100" s="15" t="s">
        <v>2503</v>
      </c>
      <c r="F2100" s="15" t="s">
        <v>4151</v>
      </c>
    </row>
    <row r="2101" spans="1:6" x14ac:dyDescent="0.25">
      <c r="A2101" s="14">
        <v>5722</v>
      </c>
      <c r="B2101" s="15" t="s">
        <v>1770</v>
      </c>
      <c r="C2101" s="15" t="s">
        <v>5988</v>
      </c>
      <c r="D2101" s="15" t="s">
        <v>627</v>
      </c>
      <c r="E2101" s="15" t="s">
        <v>6050</v>
      </c>
      <c r="F2101" s="15" t="s">
        <v>6062</v>
      </c>
    </row>
    <row r="2102" spans="1:6" x14ac:dyDescent="0.25">
      <c r="A2102" s="14">
        <v>609</v>
      </c>
      <c r="B2102" s="15" t="s">
        <v>1154</v>
      </c>
      <c r="C2102" s="15" t="s">
        <v>1133</v>
      </c>
      <c r="D2102" s="15" t="s">
        <v>16</v>
      </c>
      <c r="E2102" s="15" t="s">
        <v>1155</v>
      </c>
      <c r="F2102" s="15" t="s">
        <v>1156</v>
      </c>
    </row>
    <row r="2103" spans="1:6" x14ac:dyDescent="0.25">
      <c r="A2103" s="14">
        <v>2303</v>
      </c>
      <c r="B2103" s="15" t="s">
        <v>7333</v>
      </c>
      <c r="C2103" s="15" t="s">
        <v>7134</v>
      </c>
      <c r="D2103" s="15" t="s">
        <v>2079</v>
      </c>
      <c r="E2103" s="15" t="s">
        <v>811</v>
      </c>
      <c r="F2103" s="15" t="s">
        <v>3340</v>
      </c>
    </row>
    <row r="2104" spans="1:6" x14ac:dyDescent="0.25">
      <c r="A2104" s="14">
        <v>383</v>
      </c>
      <c r="B2104" s="15" t="s">
        <v>348</v>
      </c>
      <c r="C2104" s="15" t="s">
        <v>33</v>
      </c>
      <c r="D2104" s="15" t="s">
        <v>16</v>
      </c>
      <c r="E2104" s="15" t="s">
        <v>198</v>
      </c>
      <c r="F2104" s="15" t="s">
        <v>281</v>
      </c>
    </row>
    <row r="2105" spans="1:6" x14ac:dyDescent="0.25">
      <c r="A2105" s="14">
        <v>670</v>
      </c>
      <c r="B2105" s="15" t="s">
        <v>348</v>
      </c>
      <c r="C2105" s="15" t="s">
        <v>1133</v>
      </c>
      <c r="D2105" s="15" t="s">
        <v>16</v>
      </c>
      <c r="E2105" s="15" t="s">
        <v>1133</v>
      </c>
      <c r="F2105" s="15" t="s">
        <v>1139</v>
      </c>
    </row>
    <row r="2106" spans="1:6" x14ac:dyDescent="0.25">
      <c r="A2106" s="14">
        <v>727</v>
      </c>
      <c r="B2106" s="15" t="s">
        <v>348</v>
      </c>
      <c r="C2106" s="15" t="s">
        <v>1573</v>
      </c>
      <c r="D2106" s="15" t="s">
        <v>16</v>
      </c>
      <c r="E2106" s="15" t="s">
        <v>1573</v>
      </c>
      <c r="F2106" s="15" t="s">
        <v>134</v>
      </c>
    </row>
    <row r="2107" spans="1:6" x14ac:dyDescent="0.25">
      <c r="A2107" s="14">
        <v>791</v>
      </c>
      <c r="B2107" s="15" t="s">
        <v>348</v>
      </c>
      <c r="C2107" s="15" t="s">
        <v>1573</v>
      </c>
      <c r="D2107" s="15" t="s">
        <v>16</v>
      </c>
      <c r="E2107" s="15" t="s">
        <v>1573</v>
      </c>
      <c r="F2107" s="15" t="s">
        <v>1574</v>
      </c>
    </row>
    <row r="2108" spans="1:6" x14ac:dyDescent="0.25">
      <c r="A2108" s="14">
        <v>1173</v>
      </c>
      <c r="B2108" s="15" t="s">
        <v>348</v>
      </c>
      <c r="C2108" s="15" t="s">
        <v>2912</v>
      </c>
      <c r="D2108" s="15" t="s">
        <v>2912</v>
      </c>
      <c r="E2108" s="15" t="s">
        <v>2922</v>
      </c>
      <c r="F2108" s="15" t="s">
        <v>3183</v>
      </c>
    </row>
    <row r="2109" spans="1:6" x14ac:dyDescent="0.25">
      <c r="A2109" s="14">
        <v>1375</v>
      </c>
      <c r="B2109" s="15" t="s">
        <v>348</v>
      </c>
      <c r="C2109" s="15" t="s">
        <v>2503</v>
      </c>
      <c r="D2109" s="15" t="s">
        <v>2912</v>
      </c>
      <c r="E2109" s="15" t="s">
        <v>2503</v>
      </c>
      <c r="F2109" s="15" t="s">
        <v>4058</v>
      </c>
    </row>
    <row r="2110" spans="1:6" x14ac:dyDescent="0.25">
      <c r="A2110" s="14">
        <v>1405</v>
      </c>
      <c r="B2110" s="15" t="s">
        <v>348</v>
      </c>
      <c r="C2110" s="15" t="s">
        <v>2503</v>
      </c>
      <c r="D2110" s="15" t="s">
        <v>2912</v>
      </c>
      <c r="E2110" s="15" t="s">
        <v>2503</v>
      </c>
      <c r="F2110" s="15" t="s">
        <v>4141</v>
      </c>
    </row>
    <row r="2111" spans="1:6" x14ac:dyDescent="0.25">
      <c r="A2111" s="14">
        <v>1406</v>
      </c>
      <c r="B2111" s="15" t="s">
        <v>348</v>
      </c>
      <c r="C2111" s="15" t="s">
        <v>2503</v>
      </c>
      <c r="D2111" s="15" t="s">
        <v>2912</v>
      </c>
      <c r="E2111" s="15" t="s">
        <v>2503</v>
      </c>
      <c r="F2111" s="15" t="s">
        <v>2009</v>
      </c>
    </row>
    <row r="2112" spans="1:6" x14ac:dyDescent="0.25">
      <c r="A2112" s="14">
        <v>1603</v>
      </c>
      <c r="B2112" s="15" t="s">
        <v>348</v>
      </c>
      <c r="C2112" s="15" t="s">
        <v>2503</v>
      </c>
      <c r="D2112" s="15" t="s">
        <v>2912</v>
      </c>
      <c r="E2112" s="15" t="s">
        <v>2274</v>
      </c>
      <c r="F2112" s="15" t="s">
        <v>2274</v>
      </c>
    </row>
    <row r="2113" spans="1:6" x14ac:dyDescent="0.25">
      <c r="A2113" s="14">
        <v>1702</v>
      </c>
      <c r="B2113" s="15" t="s">
        <v>348</v>
      </c>
      <c r="C2113" s="15" t="s">
        <v>4207</v>
      </c>
      <c r="D2113" s="15" t="s">
        <v>2912</v>
      </c>
      <c r="E2113" s="15" t="s">
        <v>1072</v>
      </c>
      <c r="F2113" s="15" t="s">
        <v>28</v>
      </c>
    </row>
    <row r="2114" spans="1:6" x14ac:dyDescent="0.25">
      <c r="A2114" s="14">
        <v>1735</v>
      </c>
      <c r="B2114" s="15" t="s">
        <v>348</v>
      </c>
      <c r="C2114" s="15" t="s">
        <v>671</v>
      </c>
      <c r="D2114" s="15" t="s">
        <v>16</v>
      </c>
      <c r="E2114" s="15" t="s">
        <v>5264</v>
      </c>
      <c r="F2114" s="15" t="s">
        <v>1086</v>
      </c>
    </row>
    <row r="2115" spans="1:6" x14ac:dyDescent="0.25">
      <c r="A2115" s="14">
        <v>1828</v>
      </c>
      <c r="B2115" s="15" t="s">
        <v>348</v>
      </c>
      <c r="C2115" s="15" t="s">
        <v>627</v>
      </c>
      <c r="D2115" s="15" t="s">
        <v>627</v>
      </c>
      <c r="E2115" s="15" t="s">
        <v>627</v>
      </c>
      <c r="F2115" s="15" t="s">
        <v>5221</v>
      </c>
    </row>
    <row r="2116" spans="1:6" x14ac:dyDescent="0.25">
      <c r="A2116" s="14">
        <v>2114</v>
      </c>
      <c r="B2116" s="15" t="s">
        <v>348</v>
      </c>
      <c r="C2116" s="15" t="s">
        <v>4104</v>
      </c>
      <c r="D2116" s="15" t="s">
        <v>162</v>
      </c>
      <c r="E2116" s="15" t="s">
        <v>4104</v>
      </c>
      <c r="F2116" s="15" t="s">
        <v>6463</v>
      </c>
    </row>
    <row r="2117" spans="1:6" x14ac:dyDescent="0.25">
      <c r="A2117" s="14">
        <v>2169</v>
      </c>
      <c r="B2117" s="15" t="s">
        <v>348</v>
      </c>
      <c r="C2117" s="15" t="s">
        <v>162</v>
      </c>
      <c r="D2117" s="15" t="s">
        <v>162</v>
      </c>
      <c r="E2117" s="15" t="s">
        <v>28</v>
      </c>
      <c r="F2117" s="15" t="s">
        <v>3277</v>
      </c>
    </row>
    <row r="2118" spans="1:6" x14ac:dyDescent="0.25">
      <c r="A2118" s="14">
        <v>2285</v>
      </c>
      <c r="B2118" s="15" t="s">
        <v>348</v>
      </c>
      <c r="C2118" s="15" t="s">
        <v>7134</v>
      </c>
      <c r="D2118" s="15" t="s">
        <v>2079</v>
      </c>
      <c r="E2118" s="15" t="s">
        <v>811</v>
      </c>
      <c r="F2118" s="15" t="s">
        <v>1169</v>
      </c>
    </row>
    <row r="2119" spans="1:6" x14ac:dyDescent="0.25">
      <c r="A2119" s="14">
        <v>2356</v>
      </c>
      <c r="B2119" s="15" t="s">
        <v>348</v>
      </c>
      <c r="C2119" s="15" t="s">
        <v>7431</v>
      </c>
      <c r="D2119" s="15" t="s">
        <v>2079</v>
      </c>
      <c r="E2119" s="15" t="s">
        <v>7431</v>
      </c>
      <c r="F2119" s="15" t="s">
        <v>7431</v>
      </c>
    </row>
    <row r="2120" spans="1:6" x14ac:dyDescent="0.25">
      <c r="A2120" s="14">
        <v>2412</v>
      </c>
      <c r="B2120" s="15" t="s">
        <v>348</v>
      </c>
      <c r="C2120" s="15" t="s">
        <v>7431</v>
      </c>
      <c r="D2120" s="15" t="s">
        <v>2079</v>
      </c>
      <c r="E2120" s="15" t="s">
        <v>7482</v>
      </c>
      <c r="F2120" s="15" t="s">
        <v>4857</v>
      </c>
    </row>
    <row r="2121" spans="1:6" x14ac:dyDescent="0.25">
      <c r="A2121" s="14">
        <v>2414</v>
      </c>
      <c r="B2121" s="15" t="s">
        <v>348</v>
      </c>
      <c r="C2121" s="15" t="s">
        <v>7431</v>
      </c>
      <c r="D2121" s="15" t="s">
        <v>2079</v>
      </c>
      <c r="E2121" s="15" t="s">
        <v>7449</v>
      </c>
      <c r="F2121" s="15" t="s">
        <v>7449</v>
      </c>
    </row>
    <row r="2122" spans="1:6" x14ac:dyDescent="0.25">
      <c r="A2122" s="14">
        <v>2628</v>
      </c>
      <c r="B2122" s="15" t="s">
        <v>348</v>
      </c>
      <c r="C2122" s="15" t="s">
        <v>1812</v>
      </c>
      <c r="D2122" s="15" t="s">
        <v>2079</v>
      </c>
      <c r="E2122" s="15" t="s">
        <v>8313</v>
      </c>
      <c r="F2122" s="15" t="s">
        <v>81</v>
      </c>
    </row>
    <row r="2123" spans="1:6" x14ac:dyDescent="0.25">
      <c r="A2123" s="14">
        <v>2659</v>
      </c>
      <c r="B2123" s="15" t="s">
        <v>348</v>
      </c>
      <c r="C2123" s="15" t="s">
        <v>1812</v>
      </c>
      <c r="D2123" s="15" t="s">
        <v>2079</v>
      </c>
      <c r="E2123" s="15" t="s">
        <v>8328</v>
      </c>
      <c r="F2123" s="15" t="s">
        <v>2632</v>
      </c>
    </row>
    <row r="2124" spans="1:6" x14ac:dyDescent="0.25">
      <c r="A2124" s="14">
        <v>2829</v>
      </c>
      <c r="B2124" s="15" t="s">
        <v>348</v>
      </c>
      <c r="C2124" s="15" t="s">
        <v>1593</v>
      </c>
      <c r="D2124" s="15" t="s">
        <v>1593</v>
      </c>
      <c r="E2124" s="15" t="s">
        <v>1593</v>
      </c>
      <c r="F2124" s="15" t="s">
        <v>8885</v>
      </c>
    </row>
    <row r="2125" spans="1:6" x14ac:dyDescent="0.25">
      <c r="A2125" s="14">
        <v>3098</v>
      </c>
      <c r="B2125" s="15" t="s">
        <v>348</v>
      </c>
      <c r="C2125" s="15" t="s">
        <v>9278</v>
      </c>
      <c r="D2125" s="15" t="s">
        <v>1593</v>
      </c>
      <c r="E2125" s="15" t="s">
        <v>9292</v>
      </c>
      <c r="F2125" s="15" t="s">
        <v>9293</v>
      </c>
    </row>
    <row r="2126" spans="1:6" x14ac:dyDescent="0.25">
      <c r="A2126" s="14">
        <v>3109</v>
      </c>
      <c r="B2126" s="15" t="s">
        <v>348</v>
      </c>
      <c r="C2126" s="15" t="s">
        <v>9278</v>
      </c>
      <c r="D2126" s="15" t="s">
        <v>1593</v>
      </c>
      <c r="E2126" s="15" t="s">
        <v>9292</v>
      </c>
      <c r="F2126" s="15" t="s">
        <v>4901</v>
      </c>
    </row>
    <row r="2127" spans="1:6" x14ac:dyDescent="0.25">
      <c r="A2127" s="14">
        <v>3236</v>
      </c>
      <c r="B2127" s="15" t="s">
        <v>348</v>
      </c>
      <c r="C2127" s="15" t="s">
        <v>9278</v>
      </c>
      <c r="D2127" s="15" t="s">
        <v>1593</v>
      </c>
      <c r="E2127" s="15" t="s">
        <v>4106</v>
      </c>
      <c r="F2127" s="15" t="s">
        <v>9303</v>
      </c>
    </row>
    <row r="2128" spans="1:6" x14ac:dyDescent="0.25">
      <c r="A2128" s="14">
        <v>3438</v>
      </c>
      <c r="B2128" s="15" t="s">
        <v>348</v>
      </c>
      <c r="C2128" s="15" t="s">
        <v>6098</v>
      </c>
      <c r="D2128" s="15" t="s">
        <v>6098</v>
      </c>
      <c r="E2128" s="15" t="s">
        <v>10621</v>
      </c>
      <c r="F2128" s="15" t="s">
        <v>10621</v>
      </c>
    </row>
    <row r="2129" spans="1:6" x14ac:dyDescent="0.25">
      <c r="A2129" s="14">
        <v>3750</v>
      </c>
      <c r="B2129" s="15" t="s">
        <v>348</v>
      </c>
      <c r="C2129" s="15" t="s">
        <v>12170</v>
      </c>
      <c r="D2129" s="15" t="s">
        <v>1593</v>
      </c>
      <c r="E2129" s="15" t="s">
        <v>891</v>
      </c>
      <c r="F2129" s="15" t="s">
        <v>891</v>
      </c>
    </row>
    <row r="2130" spans="1:6" x14ac:dyDescent="0.25">
      <c r="A2130" s="14">
        <v>3804</v>
      </c>
      <c r="B2130" s="15" t="s">
        <v>348</v>
      </c>
      <c r="C2130" s="15" t="s">
        <v>7134</v>
      </c>
      <c r="D2130" s="15" t="s">
        <v>2079</v>
      </c>
      <c r="E2130" s="15" t="s">
        <v>811</v>
      </c>
      <c r="F2130" s="15" t="s">
        <v>1169</v>
      </c>
    </row>
    <row r="2131" spans="1:6" x14ac:dyDescent="0.25">
      <c r="A2131" s="14">
        <v>3916</v>
      </c>
      <c r="B2131" s="15" t="s">
        <v>348</v>
      </c>
      <c r="C2131" s="15" t="s">
        <v>4207</v>
      </c>
      <c r="D2131" s="15" t="s">
        <v>2912</v>
      </c>
      <c r="E2131" s="15" t="s">
        <v>12494</v>
      </c>
      <c r="F2131" s="15" t="s">
        <v>10377</v>
      </c>
    </row>
    <row r="2132" spans="1:6" x14ac:dyDescent="0.25">
      <c r="A2132" s="14">
        <v>1038</v>
      </c>
      <c r="B2132" s="15" t="s">
        <v>2147</v>
      </c>
      <c r="C2132" s="15" t="s">
        <v>1592</v>
      </c>
      <c r="D2132" s="15" t="s">
        <v>1593</v>
      </c>
      <c r="E2132" s="15" t="s">
        <v>1594</v>
      </c>
      <c r="F2132" s="15" t="s">
        <v>1618</v>
      </c>
    </row>
    <row r="2133" spans="1:6" x14ac:dyDescent="0.25">
      <c r="A2133" s="14">
        <v>2910</v>
      </c>
      <c r="B2133" s="15" t="s">
        <v>2147</v>
      </c>
      <c r="C2133" s="15" t="s">
        <v>1592</v>
      </c>
      <c r="D2133" s="15" t="s">
        <v>1593</v>
      </c>
      <c r="E2133" s="15" t="s">
        <v>1737</v>
      </c>
      <c r="F2133" s="15" t="s">
        <v>2300</v>
      </c>
    </row>
    <row r="2134" spans="1:6" x14ac:dyDescent="0.25">
      <c r="A2134" s="14">
        <v>3635</v>
      </c>
      <c r="B2134" s="15" t="s">
        <v>2147</v>
      </c>
      <c r="C2134" s="15" t="s">
        <v>11545</v>
      </c>
      <c r="D2134" s="15" t="s">
        <v>6098</v>
      </c>
      <c r="E2134" s="15" t="s">
        <v>11546</v>
      </c>
      <c r="F2134" s="15" t="s">
        <v>11616</v>
      </c>
    </row>
    <row r="2135" spans="1:6" x14ac:dyDescent="0.25">
      <c r="A2135" s="14">
        <v>3691</v>
      </c>
      <c r="B2135" s="15" t="s">
        <v>2147</v>
      </c>
      <c r="C2135" s="15" t="s">
        <v>11545</v>
      </c>
      <c r="D2135" s="15" t="s">
        <v>6098</v>
      </c>
      <c r="E2135" s="15" t="s">
        <v>3207</v>
      </c>
      <c r="F2135" s="15" t="s">
        <v>11567</v>
      </c>
    </row>
    <row r="2136" spans="1:6" x14ac:dyDescent="0.25">
      <c r="A2136" s="14">
        <v>4987</v>
      </c>
      <c r="B2136" s="15" t="s">
        <v>2147</v>
      </c>
      <c r="C2136" s="15" t="s">
        <v>7134</v>
      </c>
      <c r="D2136" s="15" t="s">
        <v>2079</v>
      </c>
      <c r="E2136" s="15" t="s">
        <v>7135</v>
      </c>
      <c r="F2136" s="15" t="s">
        <v>7287</v>
      </c>
    </row>
    <row r="2137" spans="1:6" x14ac:dyDescent="0.25">
      <c r="A2137" s="14">
        <v>5520</v>
      </c>
      <c r="B2137" s="15" t="s">
        <v>2147</v>
      </c>
      <c r="C2137" s="15" t="s">
        <v>7134</v>
      </c>
      <c r="D2137" s="15" t="s">
        <v>2079</v>
      </c>
      <c r="E2137" s="15" t="s">
        <v>7134</v>
      </c>
      <c r="F2137" s="15" t="s">
        <v>7274</v>
      </c>
    </row>
    <row r="2138" spans="1:6" x14ac:dyDescent="0.25">
      <c r="A2138" s="14">
        <v>5565</v>
      </c>
      <c r="B2138" s="15" t="s">
        <v>2147</v>
      </c>
      <c r="C2138" s="15" t="s">
        <v>1592</v>
      </c>
      <c r="D2138" s="15" t="s">
        <v>1593</v>
      </c>
      <c r="E2138" s="15" t="s">
        <v>1594</v>
      </c>
      <c r="F2138" s="15" t="s">
        <v>1971</v>
      </c>
    </row>
    <row r="2139" spans="1:6" x14ac:dyDescent="0.25">
      <c r="A2139" s="14">
        <v>6223</v>
      </c>
      <c r="B2139" s="15" t="s">
        <v>2147</v>
      </c>
      <c r="C2139" s="15" t="s">
        <v>10602</v>
      </c>
      <c r="D2139" s="15" t="s">
        <v>6098</v>
      </c>
      <c r="E2139" s="15" t="s">
        <v>10603</v>
      </c>
      <c r="F2139" s="15" t="s">
        <v>10604</v>
      </c>
    </row>
    <row r="2140" spans="1:6" x14ac:dyDescent="0.25">
      <c r="A2140" s="14">
        <v>3097</v>
      </c>
      <c r="B2140" s="15" t="s">
        <v>10035</v>
      </c>
      <c r="C2140" s="15" t="s">
        <v>1592</v>
      </c>
      <c r="D2140" s="15" t="s">
        <v>1593</v>
      </c>
      <c r="E2140" s="15" t="s">
        <v>1737</v>
      </c>
      <c r="F2140" s="15" t="s">
        <v>9798</v>
      </c>
    </row>
    <row r="2141" spans="1:6" x14ac:dyDescent="0.25">
      <c r="A2141" s="14">
        <v>2167</v>
      </c>
      <c r="B2141" s="15" t="s">
        <v>6847</v>
      </c>
      <c r="C2141" s="15" t="s">
        <v>4104</v>
      </c>
      <c r="D2141" s="15" t="s">
        <v>162</v>
      </c>
      <c r="E2141" s="15" t="s">
        <v>4104</v>
      </c>
      <c r="F2141" s="15" t="s">
        <v>2427</v>
      </c>
    </row>
    <row r="2142" spans="1:6" x14ac:dyDescent="0.25">
      <c r="A2142" s="14">
        <v>2168</v>
      </c>
      <c r="B2142" s="15" t="s">
        <v>6852</v>
      </c>
      <c r="C2142" s="15" t="s">
        <v>4104</v>
      </c>
      <c r="D2142" s="15" t="s">
        <v>162</v>
      </c>
      <c r="E2142" s="15" t="s">
        <v>4104</v>
      </c>
      <c r="F2142" s="15" t="s">
        <v>4105</v>
      </c>
    </row>
    <row r="2143" spans="1:6" x14ac:dyDescent="0.25">
      <c r="A2143" s="14">
        <v>2170</v>
      </c>
      <c r="B2143" s="15" t="s">
        <v>6859</v>
      </c>
      <c r="C2143" s="15" t="s">
        <v>4104</v>
      </c>
      <c r="D2143" s="15" t="s">
        <v>162</v>
      </c>
      <c r="E2143" s="15" t="s">
        <v>4104</v>
      </c>
      <c r="F2143" s="15" t="s">
        <v>6483</v>
      </c>
    </row>
    <row r="2144" spans="1:6" x14ac:dyDescent="0.25">
      <c r="A2144" s="14">
        <v>2171</v>
      </c>
      <c r="B2144" s="15" t="s">
        <v>6863</v>
      </c>
      <c r="C2144" s="15" t="s">
        <v>162</v>
      </c>
      <c r="D2144" s="15" t="s">
        <v>162</v>
      </c>
      <c r="E2144" s="15" t="s">
        <v>682</v>
      </c>
      <c r="F2144" s="15" t="s">
        <v>163</v>
      </c>
    </row>
    <row r="2145" spans="1:6" x14ac:dyDescent="0.25">
      <c r="A2145" s="14">
        <v>3867</v>
      </c>
      <c r="B2145" s="15" t="s">
        <v>6863</v>
      </c>
      <c r="C2145" s="15" t="s">
        <v>4207</v>
      </c>
      <c r="D2145" s="15" t="s">
        <v>2912</v>
      </c>
      <c r="E2145" s="15" t="s">
        <v>12494</v>
      </c>
      <c r="F2145" s="15" t="s">
        <v>12534</v>
      </c>
    </row>
    <row r="2146" spans="1:6" x14ac:dyDescent="0.25">
      <c r="A2146" s="14">
        <v>3874</v>
      </c>
      <c r="B2146" s="15" t="s">
        <v>12763</v>
      </c>
      <c r="C2146" s="15" t="s">
        <v>4207</v>
      </c>
      <c r="D2146" s="15" t="s">
        <v>2912</v>
      </c>
      <c r="E2146" s="15" t="s">
        <v>12494</v>
      </c>
      <c r="F2146" s="15" t="s">
        <v>12534</v>
      </c>
    </row>
    <row r="2147" spans="1:6" x14ac:dyDescent="0.25">
      <c r="A2147" s="14">
        <v>3017</v>
      </c>
      <c r="B2147" s="15" t="s">
        <v>9741</v>
      </c>
      <c r="C2147" s="15" t="s">
        <v>9278</v>
      </c>
      <c r="D2147" s="15" t="s">
        <v>1593</v>
      </c>
      <c r="E2147" s="15" t="s">
        <v>9279</v>
      </c>
      <c r="F2147" s="15" t="s">
        <v>9325</v>
      </c>
    </row>
    <row r="2148" spans="1:6" x14ac:dyDescent="0.25">
      <c r="A2148" s="14">
        <v>2609</v>
      </c>
      <c r="B2148" s="15" t="s">
        <v>8363</v>
      </c>
      <c r="C2148" s="15" t="s">
        <v>1812</v>
      </c>
      <c r="D2148" s="15" t="s">
        <v>2079</v>
      </c>
      <c r="E2148" s="15" t="s">
        <v>1812</v>
      </c>
      <c r="F2148" s="15" t="s">
        <v>1812</v>
      </c>
    </row>
    <row r="2149" spans="1:6" x14ac:dyDescent="0.25">
      <c r="A2149" s="14">
        <v>3885</v>
      </c>
      <c r="B2149" s="15" t="s">
        <v>10633</v>
      </c>
      <c r="C2149" s="15" t="s">
        <v>4207</v>
      </c>
      <c r="D2149" s="15" t="s">
        <v>2912</v>
      </c>
      <c r="E2149" s="15" t="s">
        <v>1072</v>
      </c>
      <c r="F2149" s="15" t="s">
        <v>4208</v>
      </c>
    </row>
    <row r="2150" spans="1:6" x14ac:dyDescent="0.25">
      <c r="A2150" s="14">
        <v>1465</v>
      </c>
      <c r="B2150" s="15" t="s">
        <v>4378</v>
      </c>
      <c r="C2150" s="15" t="s">
        <v>2503</v>
      </c>
      <c r="D2150" s="15" t="s">
        <v>2912</v>
      </c>
      <c r="E2150" s="15" t="s">
        <v>2503</v>
      </c>
      <c r="F2150" s="15" t="s">
        <v>4091</v>
      </c>
    </row>
    <row r="2151" spans="1:6" x14ac:dyDescent="0.25">
      <c r="A2151" s="14">
        <v>1579</v>
      </c>
      <c r="B2151" s="15" t="s">
        <v>2274</v>
      </c>
      <c r="C2151" s="15" t="s">
        <v>2503</v>
      </c>
      <c r="D2151" s="15" t="s">
        <v>2912</v>
      </c>
      <c r="E2151" s="15" t="s">
        <v>2503</v>
      </c>
      <c r="F2151" s="15" t="s">
        <v>4070</v>
      </c>
    </row>
    <row r="2152" spans="1:6" x14ac:dyDescent="0.25">
      <c r="A2152" s="14">
        <v>3407</v>
      </c>
      <c r="B2152" s="15" t="s">
        <v>11130</v>
      </c>
      <c r="C2152" s="15" t="s">
        <v>6098</v>
      </c>
      <c r="D2152" s="15" t="s">
        <v>6098</v>
      </c>
      <c r="E2152" s="15" t="s">
        <v>6098</v>
      </c>
      <c r="F2152" s="15" t="s">
        <v>6098</v>
      </c>
    </row>
    <row r="2153" spans="1:6" x14ac:dyDescent="0.25">
      <c r="A2153" s="14">
        <v>1580</v>
      </c>
      <c r="B2153" s="15" t="s">
        <v>4767</v>
      </c>
      <c r="C2153" s="15" t="s">
        <v>2503</v>
      </c>
      <c r="D2153" s="15" t="s">
        <v>2912</v>
      </c>
      <c r="E2153" s="15" t="s">
        <v>2274</v>
      </c>
      <c r="F2153" s="15" t="s">
        <v>4081</v>
      </c>
    </row>
    <row r="2154" spans="1:6" x14ac:dyDescent="0.25">
      <c r="A2154" s="14">
        <v>1323</v>
      </c>
      <c r="B2154" s="15" t="s">
        <v>3865</v>
      </c>
      <c r="C2154" s="15" t="s">
        <v>3539</v>
      </c>
      <c r="D2154" s="15" t="s">
        <v>2912</v>
      </c>
      <c r="E2154" s="15" t="s">
        <v>3540</v>
      </c>
      <c r="F2154" s="15" t="s">
        <v>3277</v>
      </c>
    </row>
    <row r="2155" spans="1:6" x14ac:dyDescent="0.25">
      <c r="A2155" s="14">
        <v>3636</v>
      </c>
      <c r="B2155" s="15" t="s">
        <v>11969</v>
      </c>
      <c r="C2155" s="15" t="s">
        <v>11545</v>
      </c>
      <c r="D2155" s="15" t="s">
        <v>6098</v>
      </c>
      <c r="E2155" s="15" t="s">
        <v>11546</v>
      </c>
      <c r="F2155" s="15" t="s">
        <v>11545</v>
      </c>
    </row>
    <row r="2156" spans="1:6" x14ac:dyDescent="0.25">
      <c r="A2156" s="14">
        <v>5342</v>
      </c>
      <c r="B2156" s="15" t="s">
        <v>13307</v>
      </c>
      <c r="C2156" s="15" t="s">
        <v>46</v>
      </c>
      <c r="D2156" s="15" t="s">
        <v>16</v>
      </c>
      <c r="E2156" s="15" t="s">
        <v>47</v>
      </c>
      <c r="F2156" s="15" t="s">
        <v>220</v>
      </c>
    </row>
    <row r="2157" spans="1:6" x14ac:dyDescent="0.25">
      <c r="A2157" s="14">
        <v>602</v>
      </c>
      <c r="B2157" s="15" t="s">
        <v>1125</v>
      </c>
      <c r="C2157" s="15" t="s">
        <v>102</v>
      </c>
      <c r="D2157" s="15" t="s">
        <v>16</v>
      </c>
      <c r="E2157" s="15" t="s">
        <v>102</v>
      </c>
      <c r="F2157" s="15" t="s">
        <v>1125</v>
      </c>
    </row>
    <row r="2158" spans="1:6" x14ac:dyDescent="0.25">
      <c r="A2158" s="14">
        <v>3837</v>
      </c>
      <c r="B2158" s="15" t="s">
        <v>12635</v>
      </c>
      <c r="C2158" s="15" t="s">
        <v>4207</v>
      </c>
      <c r="D2158" s="15" t="s">
        <v>2912</v>
      </c>
      <c r="E2158" s="15" t="s">
        <v>12494</v>
      </c>
      <c r="F2158" s="15" t="s">
        <v>12494</v>
      </c>
    </row>
    <row r="2159" spans="1:6" x14ac:dyDescent="0.25">
      <c r="A2159" s="14">
        <v>1281</v>
      </c>
      <c r="B2159" s="15" t="s">
        <v>3702</v>
      </c>
      <c r="C2159" s="15" t="s">
        <v>3539</v>
      </c>
      <c r="D2159" s="15" t="s">
        <v>2912</v>
      </c>
      <c r="E2159" s="15" t="s">
        <v>3540</v>
      </c>
      <c r="F2159" s="15" t="s">
        <v>3277</v>
      </c>
    </row>
    <row r="2160" spans="1:6" x14ac:dyDescent="0.25">
      <c r="A2160" s="14">
        <v>3795</v>
      </c>
      <c r="B2160" s="15" t="s">
        <v>12497</v>
      </c>
      <c r="C2160" s="15" t="s">
        <v>4207</v>
      </c>
      <c r="D2160" s="15" t="s">
        <v>2912</v>
      </c>
      <c r="E2160" s="15" t="s">
        <v>12494</v>
      </c>
      <c r="F2160" s="15" t="s">
        <v>12494</v>
      </c>
    </row>
    <row r="2161" spans="1:6" x14ac:dyDescent="0.25">
      <c r="A2161" s="14">
        <v>930</v>
      </c>
      <c r="B2161" s="15" t="s">
        <v>2387</v>
      </c>
      <c r="C2161" s="15" t="s">
        <v>1573</v>
      </c>
      <c r="D2161" s="15" t="s">
        <v>16</v>
      </c>
      <c r="E2161" s="15" t="s">
        <v>1573</v>
      </c>
      <c r="F2161" s="15" t="s">
        <v>1654</v>
      </c>
    </row>
    <row r="2162" spans="1:6" x14ac:dyDescent="0.25">
      <c r="A2162" s="14">
        <v>2563</v>
      </c>
      <c r="B2162" s="15" t="s">
        <v>8206</v>
      </c>
      <c r="C2162" s="15" t="s">
        <v>825</v>
      </c>
      <c r="D2162" s="15" t="s">
        <v>2079</v>
      </c>
      <c r="E2162" s="15" t="s">
        <v>7987</v>
      </c>
      <c r="F2162" s="15" t="s">
        <v>2083</v>
      </c>
    </row>
    <row r="2163" spans="1:6" x14ac:dyDescent="0.25">
      <c r="A2163" s="14">
        <v>2129</v>
      </c>
      <c r="B2163" s="15" t="s">
        <v>4230</v>
      </c>
      <c r="C2163" s="15" t="s">
        <v>162</v>
      </c>
      <c r="D2163" s="15" t="s">
        <v>162</v>
      </c>
      <c r="E2163" s="15" t="s">
        <v>162</v>
      </c>
      <c r="F2163" s="15" t="s">
        <v>204</v>
      </c>
    </row>
    <row r="2164" spans="1:6" x14ac:dyDescent="0.25">
      <c r="A2164" s="14">
        <v>3633</v>
      </c>
      <c r="B2164" s="15" t="s">
        <v>4230</v>
      </c>
      <c r="C2164" s="15" t="s">
        <v>11545</v>
      </c>
      <c r="D2164" s="15" t="s">
        <v>6098</v>
      </c>
      <c r="E2164" s="15" t="s">
        <v>11546</v>
      </c>
      <c r="F2164" s="15" t="s">
        <v>11600</v>
      </c>
    </row>
    <row r="2165" spans="1:6" x14ac:dyDescent="0.25">
      <c r="A2165" s="14">
        <v>5692</v>
      </c>
      <c r="B2165" s="15" t="s">
        <v>4230</v>
      </c>
      <c r="C2165" s="15" t="s">
        <v>7134</v>
      </c>
      <c r="D2165" s="15" t="s">
        <v>2079</v>
      </c>
      <c r="E2165" s="15" t="s">
        <v>7134</v>
      </c>
      <c r="F2165" s="15" t="s">
        <v>7134</v>
      </c>
    </row>
    <row r="2166" spans="1:6" x14ac:dyDescent="0.25">
      <c r="A2166" s="14">
        <v>3879</v>
      </c>
      <c r="B2166" s="15" t="s">
        <v>10936</v>
      </c>
      <c r="C2166" s="15" t="s">
        <v>4207</v>
      </c>
      <c r="D2166" s="15" t="s">
        <v>2912</v>
      </c>
      <c r="E2166" s="15" t="s">
        <v>12494</v>
      </c>
      <c r="F2166" s="15" t="s">
        <v>12543</v>
      </c>
    </row>
    <row r="2167" spans="1:6" x14ac:dyDescent="0.25">
      <c r="A2167" s="14">
        <v>3806</v>
      </c>
      <c r="B2167" s="15" t="s">
        <v>12533</v>
      </c>
      <c r="C2167" s="15" t="s">
        <v>4207</v>
      </c>
      <c r="D2167" s="15" t="s">
        <v>2912</v>
      </c>
      <c r="E2167" s="15" t="s">
        <v>12494</v>
      </c>
      <c r="F2167" s="15" t="s">
        <v>12534</v>
      </c>
    </row>
    <row r="2168" spans="1:6" x14ac:dyDescent="0.25">
      <c r="A2168" s="14">
        <v>2077</v>
      </c>
      <c r="B2168" s="15" t="s">
        <v>5083</v>
      </c>
      <c r="C2168" s="15" t="s">
        <v>4104</v>
      </c>
      <c r="D2168" s="15" t="s">
        <v>162</v>
      </c>
      <c r="E2168" s="15" t="s">
        <v>4104</v>
      </c>
      <c r="F2168" s="15" t="s">
        <v>6483</v>
      </c>
    </row>
    <row r="2169" spans="1:6" x14ac:dyDescent="0.25">
      <c r="A2169" s="14">
        <v>3413</v>
      </c>
      <c r="B2169" s="15" t="s">
        <v>5083</v>
      </c>
      <c r="C2169" s="15" t="s">
        <v>6098</v>
      </c>
      <c r="D2169" s="15" t="s">
        <v>6098</v>
      </c>
      <c r="E2169" s="15" t="s">
        <v>6098</v>
      </c>
      <c r="F2169" s="15" t="s">
        <v>6099</v>
      </c>
    </row>
    <row r="2170" spans="1:6" x14ac:dyDescent="0.25">
      <c r="A2170" s="14">
        <v>3565</v>
      </c>
      <c r="B2170" s="15" t="s">
        <v>5083</v>
      </c>
      <c r="C2170" s="15" t="s">
        <v>11545</v>
      </c>
      <c r="D2170" s="15" t="s">
        <v>6098</v>
      </c>
      <c r="E2170" s="15" t="s">
        <v>3207</v>
      </c>
      <c r="F2170" s="15" t="s">
        <v>35</v>
      </c>
    </row>
    <row r="2171" spans="1:6" x14ac:dyDescent="0.25">
      <c r="A2171" s="14">
        <v>1581</v>
      </c>
      <c r="B2171" s="15" t="s">
        <v>4772</v>
      </c>
      <c r="C2171" s="15" t="s">
        <v>2503</v>
      </c>
      <c r="D2171" s="15" t="s">
        <v>2912</v>
      </c>
      <c r="E2171" s="15" t="s">
        <v>2503</v>
      </c>
      <c r="F2171" s="15" t="s">
        <v>4070</v>
      </c>
    </row>
    <row r="2172" spans="1:6" x14ac:dyDescent="0.25">
      <c r="A2172" s="14">
        <v>2719</v>
      </c>
      <c r="B2172" s="15" t="s">
        <v>4772</v>
      </c>
      <c r="C2172" s="15" t="s">
        <v>1593</v>
      </c>
      <c r="D2172" s="15" t="s">
        <v>1593</v>
      </c>
      <c r="E2172" s="15" t="s">
        <v>1593</v>
      </c>
      <c r="F2172" s="15" t="s">
        <v>8065</v>
      </c>
    </row>
    <row r="2173" spans="1:6" x14ac:dyDescent="0.25">
      <c r="A2173" s="14">
        <v>749</v>
      </c>
      <c r="B2173" s="15" t="s">
        <v>1700</v>
      </c>
      <c r="C2173" s="15" t="s">
        <v>1592</v>
      </c>
      <c r="D2173" s="15" t="s">
        <v>1593</v>
      </c>
      <c r="E2173" s="15" t="s">
        <v>1594</v>
      </c>
      <c r="F2173" s="15" t="s">
        <v>1662</v>
      </c>
    </row>
    <row r="2174" spans="1:6" x14ac:dyDescent="0.25">
      <c r="A2174" s="14">
        <v>2815</v>
      </c>
      <c r="B2174" s="15" t="s">
        <v>907</v>
      </c>
      <c r="C2174" s="15" t="s">
        <v>8653</v>
      </c>
      <c r="D2174" s="15" t="s">
        <v>1593</v>
      </c>
      <c r="E2174" s="15" t="s">
        <v>1593</v>
      </c>
      <c r="F2174" s="15" t="s">
        <v>4505</v>
      </c>
    </row>
    <row r="2175" spans="1:6" x14ac:dyDescent="0.25">
      <c r="A2175" s="14">
        <v>902</v>
      </c>
      <c r="B2175" s="15" t="s">
        <v>2277</v>
      </c>
      <c r="C2175" s="15" t="s">
        <v>1592</v>
      </c>
      <c r="D2175" s="15" t="s">
        <v>1593</v>
      </c>
      <c r="E2175" s="15" t="s">
        <v>1594</v>
      </c>
      <c r="F2175" s="15" t="s">
        <v>1662</v>
      </c>
    </row>
    <row r="2176" spans="1:6" x14ac:dyDescent="0.25">
      <c r="A2176" s="14">
        <v>1079</v>
      </c>
      <c r="B2176" s="15" t="s">
        <v>2277</v>
      </c>
      <c r="C2176" s="15" t="s">
        <v>1573</v>
      </c>
      <c r="D2176" s="15" t="s">
        <v>16</v>
      </c>
      <c r="E2176" s="15" t="s">
        <v>1573</v>
      </c>
      <c r="F2176" s="15" t="s">
        <v>148</v>
      </c>
    </row>
    <row r="2177" spans="1:6" x14ac:dyDescent="0.25">
      <c r="A2177" s="14">
        <v>5328</v>
      </c>
      <c r="B2177" s="15" t="s">
        <v>2277</v>
      </c>
      <c r="C2177" s="15" t="s">
        <v>11545</v>
      </c>
      <c r="D2177" s="15" t="s">
        <v>6098</v>
      </c>
      <c r="E2177" s="15" t="s">
        <v>3207</v>
      </c>
      <c r="F2177" s="15" t="s">
        <v>3207</v>
      </c>
    </row>
    <row r="2178" spans="1:6" x14ac:dyDescent="0.25">
      <c r="A2178" s="14">
        <v>3796</v>
      </c>
      <c r="B2178" s="15" t="s">
        <v>12501</v>
      </c>
      <c r="C2178" s="15" t="s">
        <v>7134</v>
      </c>
      <c r="D2178" s="15" t="s">
        <v>2079</v>
      </c>
      <c r="E2178" s="15" t="s">
        <v>811</v>
      </c>
      <c r="F2178" s="15" t="s">
        <v>1169</v>
      </c>
    </row>
    <row r="2179" spans="1:6" x14ac:dyDescent="0.25">
      <c r="A2179" s="14">
        <v>2589</v>
      </c>
      <c r="B2179" s="15" t="s">
        <v>8295</v>
      </c>
      <c r="C2179" s="15" t="s">
        <v>825</v>
      </c>
      <c r="D2179" s="15" t="s">
        <v>2079</v>
      </c>
      <c r="E2179" s="15" t="s">
        <v>825</v>
      </c>
      <c r="F2179" s="15" t="s">
        <v>8000</v>
      </c>
    </row>
    <row r="2180" spans="1:6" x14ac:dyDescent="0.25">
      <c r="A2180" s="14">
        <v>2661</v>
      </c>
      <c r="B2180" s="15" t="s">
        <v>8527</v>
      </c>
      <c r="C2180" s="15" t="s">
        <v>1812</v>
      </c>
      <c r="D2180" s="15" t="s">
        <v>2079</v>
      </c>
      <c r="E2180" s="15" t="s">
        <v>8328</v>
      </c>
      <c r="F2180" s="15" t="s">
        <v>4243</v>
      </c>
    </row>
    <row r="2181" spans="1:6" x14ac:dyDescent="0.25">
      <c r="A2181" s="14">
        <v>3250</v>
      </c>
      <c r="B2181" s="15" t="s">
        <v>10557</v>
      </c>
      <c r="C2181" s="15" t="s">
        <v>9278</v>
      </c>
      <c r="D2181" s="15" t="s">
        <v>1593</v>
      </c>
      <c r="E2181" s="15" t="s">
        <v>9292</v>
      </c>
      <c r="F2181" s="15" t="s">
        <v>9297</v>
      </c>
    </row>
    <row r="2182" spans="1:6" x14ac:dyDescent="0.25">
      <c r="A2182" s="14">
        <v>472</v>
      </c>
      <c r="B2182" s="15" t="s">
        <v>603</v>
      </c>
      <c r="C2182" s="15" t="s">
        <v>46</v>
      </c>
      <c r="D2182" s="15" t="s">
        <v>16</v>
      </c>
      <c r="E2182" s="15" t="s">
        <v>47</v>
      </c>
      <c r="F2182" s="15" t="s">
        <v>240</v>
      </c>
    </row>
    <row r="2183" spans="1:6" x14ac:dyDescent="0.25">
      <c r="A2183" s="14">
        <v>1324</v>
      </c>
      <c r="B2183" s="15" t="s">
        <v>603</v>
      </c>
      <c r="C2183" s="15" t="s">
        <v>3539</v>
      </c>
      <c r="D2183" s="15" t="s">
        <v>2912</v>
      </c>
      <c r="E2183" s="15" t="s">
        <v>2358</v>
      </c>
      <c r="F2183" s="15" t="s">
        <v>3663</v>
      </c>
    </row>
    <row r="2184" spans="1:6" x14ac:dyDescent="0.25">
      <c r="A2184" s="14">
        <v>3534</v>
      </c>
      <c r="B2184" s="15" t="s">
        <v>603</v>
      </c>
      <c r="C2184" s="15" t="s">
        <v>11545</v>
      </c>
      <c r="D2184" s="15" t="s">
        <v>6098</v>
      </c>
      <c r="E2184" s="15" t="s">
        <v>11546</v>
      </c>
      <c r="F2184" s="15" t="s">
        <v>11562</v>
      </c>
    </row>
    <row r="2185" spans="1:6" x14ac:dyDescent="0.25">
      <c r="A2185" s="14">
        <v>5529</v>
      </c>
      <c r="B2185" s="15" t="s">
        <v>13391</v>
      </c>
      <c r="C2185" s="15" t="s">
        <v>9278</v>
      </c>
      <c r="D2185" s="15" t="s">
        <v>1593</v>
      </c>
      <c r="E2185" s="15" t="s">
        <v>9279</v>
      </c>
      <c r="F2185" s="15" t="s">
        <v>9331</v>
      </c>
    </row>
    <row r="2186" spans="1:6" x14ac:dyDescent="0.25">
      <c r="A2186" s="14">
        <v>2564</v>
      </c>
      <c r="B2186" s="15" t="s">
        <v>8210</v>
      </c>
      <c r="C2186" s="15" t="s">
        <v>825</v>
      </c>
      <c r="D2186" s="15" t="s">
        <v>2079</v>
      </c>
      <c r="E2186" s="15" t="s">
        <v>7987</v>
      </c>
      <c r="F2186" s="15" t="s">
        <v>6539</v>
      </c>
    </row>
    <row r="2187" spans="1:6" x14ac:dyDescent="0.25">
      <c r="A2187" s="14">
        <v>3110</v>
      </c>
      <c r="B2187" s="15" t="s">
        <v>8210</v>
      </c>
      <c r="C2187" s="15" t="s">
        <v>9278</v>
      </c>
      <c r="D2187" s="15" t="s">
        <v>1593</v>
      </c>
      <c r="E2187" s="15" t="s">
        <v>9279</v>
      </c>
      <c r="F2187" s="15" t="s">
        <v>9325</v>
      </c>
    </row>
    <row r="2188" spans="1:6" x14ac:dyDescent="0.25">
      <c r="A2188" s="14">
        <v>2501</v>
      </c>
      <c r="B2188" s="15" t="s">
        <v>7999</v>
      </c>
      <c r="C2188" s="15" t="s">
        <v>825</v>
      </c>
      <c r="D2188" s="15" t="s">
        <v>2079</v>
      </c>
      <c r="E2188" s="15" t="s">
        <v>825</v>
      </c>
      <c r="F2188" s="15" t="s">
        <v>8000</v>
      </c>
    </row>
    <row r="2189" spans="1:6" x14ac:dyDescent="0.25">
      <c r="A2189" s="14">
        <v>903</v>
      </c>
      <c r="B2189" s="15" t="s">
        <v>2281</v>
      </c>
      <c r="C2189" s="15" t="s">
        <v>1573</v>
      </c>
      <c r="D2189" s="15" t="s">
        <v>16</v>
      </c>
      <c r="E2189" s="15" t="s">
        <v>1573</v>
      </c>
      <c r="F2189" s="15" t="s">
        <v>1574</v>
      </c>
    </row>
    <row r="2190" spans="1:6" x14ac:dyDescent="0.25">
      <c r="A2190" s="14">
        <v>1325</v>
      </c>
      <c r="B2190" s="15" t="s">
        <v>3871</v>
      </c>
      <c r="C2190" s="15" t="s">
        <v>3539</v>
      </c>
      <c r="D2190" s="15" t="s">
        <v>2912</v>
      </c>
      <c r="E2190" s="15" t="s">
        <v>2328</v>
      </c>
      <c r="F2190" s="15" t="s">
        <v>136</v>
      </c>
    </row>
    <row r="2191" spans="1:6" x14ac:dyDescent="0.25">
      <c r="A2191" s="14">
        <v>348</v>
      </c>
      <c r="B2191" s="15" t="s">
        <v>213</v>
      </c>
      <c r="C2191" s="15" t="s">
        <v>33</v>
      </c>
      <c r="D2191" s="15" t="s">
        <v>16</v>
      </c>
      <c r="E2191" s="15" t="s">
        <v>135</v>
      </c>
      <c r="F2191" s="15" t="s">
        <v>214</v>
      </c>
    </row>
    <row r="2192" spans="1:6" x14ac:dyDescent="0.25">
      <c r="A2192" s="14">
        <v>3838</v>
      </c>
      <c r="B2192" s="15" t="s">
        <v>12639</v>
      </c>
      <c r="C2192" s="15" t="s">
        <v>4207</v>
      </c>
      <c r="D2192" s="15" t="s">
        <v>2912</v>
      </c>
      <c r="E2192" s="15" t="s">
        <v>12494</v>
      </c>
      <c r="F2192" s="15" t="s">
        <v>12589</v>
      </c>
    </row>
    <row r="2193" spans="1:6" x14ac:dyDescent="0.25">
      <c r="A2193" s="14">
        <v>2611</v>
      </c>
      <c r="B2193" s="15" t="s">
        <v>8371</v>
      </c>
      <c r="C2193" s="15" t="s">
        <v>1812</v>
      </c>
      <c r="D2193" s="15" t="s">
        <v>2079</v>
      </c>
      <c r="E2193" s="15" t="s">
        <v>8328</v>
      </c>
      <c r="F2193" s="15" t="s">
        <v>4243</v>
      </c>
    </row>
    <row r="2194" spans="1:6" x14ac:dyDescent="0.25">
      <c r="A2194" s="14">
        <v>1067</v>
      </c>
      <c r="B2194" s="15" t="s">
        <v>2865</v>
      </c>
      <c r="C2194" s="15" t="s">
        <v>1573</v>
      </c>
      <c r="D2194" s="15" t="s">
        <v>16</v>
      </c>
      <c r="E2194" s="15" t="s">
        <v>1573</v>
      </c>
      <c r="F2194" s="15" t="s">
        <v>1613</v>
      </c>
    </row>
    <row r="2195" spans="1:6" x14ac:dyDescent="0.25">
      <c r="A2195" s="14">
        <v>725</v>
      </c>
      <c r="B2195" s="15" t="s">
        <v>353</v>
      </c>
      <c r="C2195" s="15" t="s">
        <v>1573</v>
      </c>
      <c r="D2195" s="15" t="s">
        <v>16</v>
      </c>
      <c r="E2195" s="15" t="s">
        <v>1573</v>
      </c>
      <c r="F2195" s="15" t="s">
        <v>1574</v>
      </c>
    </row>
    <row r="2196" spans="1:6" x14ac:dyDescent="0.25">
      <c r="A2196" s="14">
        <v>1326</v>
      </c>
      <c r="B2196" s="15" t="s">
        <v>353</v>
      </c>
      <c r="C2196" s="15" t="s">
        <v>3539</v>
      </c>
      <c r="D2196" s="15" t="s">
        <v>2912</v>
      </c>
      <c r="E2196" s="15" t="s">
        <v>2328</v>
      </c>
      <c r="F2196" s="15" t="s">
        <v>3668</v>
      </c>
    </row>
    <row r="2197" spans="1:6" x14ac:dyDescent="0.25">
      <c r="A2197" s="14">
        <v>1953</v>
      </c>
      <c r="B2197" s="15" t="s">
        <v>353</v>
      </c>
      <c r="C2197" s="15" t="s">
        <v>5988</v>
      </c>
      <c r="D2197" s="15" t="s">
        <v>627</v>
      </c>
      <c r="E2197" s="15" t="s">
        <v>6050</v>
      </c>
      <c r="F2197" s="15" t="s">
        <v>6062</v>
      </c>
    </row>
    <row r="2198" spans="1:6" x14ac:dyDescent="0.25">
      <c r="A2198" s="14">
        <v>2173</v>
      </c>
      <c r="B2198" s="15" t="s">
        <v>353</v>
      </c>
      <c r="C2198" s="15" t="s">
        <v>162</v>
      </c>
      <c r="D2198" s="15" t="s">
        <v>162</v>
      </c>
      <c r="E2198" s="15" t="s">
        <v>163</v>
      </c>
      <c r="F2198" s="15" t="s">
        <v>6872</v>
      </c>
    </row>
    <row r="2199" spans="1:6" x14ac:dyDescent="0.25">
      <c r="A2199" s="14">
        <v>2656</v>
      </c>
      <c r="B2199" s="15" t="s">
        <v>353</v>
      </c>
      <c r="C2199" s="15" t="s">
        <v>1812</v>
      </c>
      <c r="D2199" s="15" t="s">
        <v>2079</v>
      </c>
      <c r="E2199" s="15" t="s">
        <v>8313</v>
      </c>
      <c r="F2199" s="15" t="s">
        <v>81</v>
      </c>
    </row>
    <row r="2200" spans="1:6" x14ac:dyDescent="0.25">
      <c r="A2200" s="14">
        <v>3111</v>
      </c>
      <c r="B2200" s="15" t="s">
        <v>353</v>
      </c>
      <c r="C2200" s="15" t="s">
        <v>9278</v>
      </c>
      <c r="D2200" s="15" t="s">
        <v>1593</v>
      </c>
      <c r="E2200" s="15" t="s">
        <v>9292</v>
      </c>
      <c r="F2200" s="15" t="s">
        <v>4358</v>
      </c>
    </row>
    <row r="2201" spans="1:6" x14ac:dyDescent="0.25">
      <c r="A2201" s="14">
        <v>4901</v>
      </c>
      <c r="B2201" s="15" t="s">
        <v>353</v>
      </c>
      <c r="C2201" s="15" t="s">
        <v>4207</v>
      </c>
      <c r="D2201" s="15" t="s">
        <v>2912</v>
      </c>
      <c r="E2201" s="15" t="s">
        <v>1072</v>
      </c>
      <c r="F2201" s="15" t="s">
        <v>28</v>
      </c>
    </row>
    <row r="2202" spans="1:6" x14ac:dyDescent="0.25">
      <c r="A2202" s="14">
        <v>5884</v>
      </c>
      <c r="B2202" s="15" t="s">
        <v>353</v>
      </c>
      <c r="C2202" s="15" t="s">
        <v>12170</v>
      </c>
      <c r="D2202" s="15" t="s">
        <v>1593</v>
      </c>
      <c r="E2202" s="15" t="s">
        <v>891</v>
      </c>
      <c r="F2202" s="15" t="s">
        <v>891</v>
      </c>
    </row>
    <row r="2203" spans="1:6" x14ac:dyDescent="0.25">
      <c r="A2203" s="14">
        <v>2145</v>
      </c>
      <c r="B2203" s="15" t="s">
        <v>6770</v>
      </c>
      <c r="C2203" s="15" t="s">
        <v>162</v>
      </c>
      <c r="D2203" s="15" t="s">
        <v>162</v>
      </c>
      <c r="E2203" s="15" t="s">
        <v>6475</v>
      </c>
      <c r="F2203" s="15" t="s">
        <v>6622</v>
      </c>
    </row>
    <row r="2204" spans="1:6" x14ac:dyDescent="0.25">
      <c r="A2204" s="14">
        <v>2411</v>
      </c>
      <c r="B2204" s="15" t="s">
        <v>7701</v>
      </c>
      <c r="C2204" s="15" t="s">
        <v>7431</v>
      </c>
      <c r="D2204" s="15" t="s">
        <v>2079</v>
      </c>
      <c r="E2204" s="15" t="s">
        <v>7431</v>
      </c>
      <c r="F2204" s="15" t="s">
        <v>920</v>
      </c>
    </row>
    <row r="2205" spans="1:6" x14ac:dyDescent="0.25">
      <c r="A2205" s="14">
        <v>2068</v>
      </c>
      <c r="B2205" s="15" t="s">
        <v>6479</v>
      </c>
      <c r="C2205" s="15" t="s">
        <v>162</v>
      </c>
      <c r="D2205" s="15" t="s">
        <v>162</v>
      </c>
      <c r="E2205" s="15" t="s">
        <v>6475</v>
      </c>
      <c r="F2205" s="15" t="s">
        <v>1410</v>
      </c>
    </row>
    <row r="2206" spans="1:6" x14ac:dyDescent="0.25">
      <c r="A2206" s="14">
        <v>596</v>
      </c>
      <c r="B2206" s="15" t="s">
        <v>1098</v>
      </c>
      <c r="C2206" s="15" t="s">
        <v>102</v>
      </c>
      <c r="D2206" s="15" t="s">
        <v>16</v>
      </c>
      <c r="E2206" s="15" t="s">
        <v>621</v>
      </c>
      <c r="F2206" s="15" t="s">
        <v>654</v>
      </c>
    </row>
    <row r="2207" spans="1:6" x14ac:dyDescent="0.25">
      <c r="A2207" s="14">
        <v>1770</v>
      </c>
      <c r="B2207" s="15" t="s">
        <v>5414</v>
      </c>
      <c r="C2207" s="15" t="s">
        <v>627</v>
      </c>
      <c r="D2207" s="15" t="s">
        <v>627</v>
      </c>
      <c r="E2207" s="15" t="s">
        <v>5355</v>
      </c>
      <c r="F2207" s="15" t="s">
        <v>5415</v>
      </c>
    </row>
    <row r="2208" spans="1:6" x14ac:dyDescent="0.25">
      <c r="A2208" s="14">
        <v>1617</v>
      </c>
      <c r="B2208" s="15" t="s">
        <v>4896</v>
      </c>
      <c r="C2208" s="15" t="s">
        <v>4104</v>
      </c>
      <c r="D2208" s="15" t="s">
        <v>2912</v>
      </c>
      <c r="E2208" s="15" t="s">
        <v>2912</v>
      </c>
      <c r="F2208" s="15" t="s">
        <v>4104</v>
      </c>
    </row>
    <row r="2209" spans="1:6" x14ac:dyDescent="0.25">
      <c r="A2209" s="14">
        <v>360</v>
      </c>
      <c r="B2209" s="15" t="s">
        <v>266</v>
      </c>
      <c r="C2209" s="15" t="s">
        <v>33</v>
      </c>
      <c r="D2209" s="15" t="s">
        <v>16</v>
      </c>
      <c r="E2209" s="15" t="s">
        <v>198</v>
      </c>
      <c r="F2209" s="15" t="s">
        <v>267</v>
      </c>
    </row>
    <row r="2210" spans="1:6" x14ac:dyDescent="0.25">
      <c r="A2210" s="14">
        <v>2456</v>
      </c>
      <c r="B2210" s="15" t="s">
        <v>7858</v>
      </c>
      <c r="C2210" s="15" t="s">
        <v>7431</v>
      </c>
      <c r="D2210" s="15" t="s">
        <v>2079</v>
      </c>
      <c r="E2210" s="15" t="s">
        <v>7431</v>
      </c>
      <c r="F2210" s="15" t="s">
        <v>18</v>
      </c>
    </row>
    <row r="2211" spans="1:6" x14ac:dyDescent="0.25">
      <c r="A2211" s="14">
        <v>1197</v>
      </c>
      <c r="B2211" s="15" t="s">
        <v>3372</v>
      </c>
      <c r="C2211" s="15" t="s">
        <v>2912</v>
      </c>
      <c r="D2211" s="15" t="s">
        <v>2912</v>
      </c>
      <c r="E2211" s="15" t="s">
        <v>2912</v>
      </c>
      <c r="F2211" s="15" t="s">
        <v>460</v>
      </c>
    </row>
    <row r="2212" spans="1:6" x14ac:dyDescent="0.25">
      <c r="A2212" s="14">
        <v>1397</v>
      </c>
      <c r="B2212" s="15" t="s">
        <v>4147</v>
      </c>
      <c r="C2212" s="15" t="s">
        <v>2503</v>
      </c>
      <c r="D2212" s="15" t="s">
        <v>2912</v>
      </c>
      <c r="E2212" s="15" t="s">
        <v>2503</v>
      </c>
      <c r="F2212" s="15" t="s">
        <v>4070</v>
      </c>
    </row>
    <row r="2213" spans="1:6" x14ac:dyDescent="0.25">
      <c r="A2213" s="14">
        <v>680</v>
      </c>
      <c r="B2213" s="15" t="s">
        <v>1425</v>
      </c>
      <c r="C2213" s="15" t="s">
        <v>1133</v>
      </c>
      <c r="D2213" s="15" t="s">
        <v>16</v>
      </c>
      <c r="E2213" s="15" t="s">
        <v>1155</v>
      </c>
      <c r="F2213" s="15" t="s">
        <v>1380</v>
      </c>
    </row>
    <row r="2214" spans="1:6" x14ac:dyDescent="0.25">
      <c r="A2214" s="14">
        <v>1211</v>
      </c>
      <c r="B2214" s="15" t="s">
        <v>3419</v>
      </c>
      <c r="C2214" s="15" t="s">
        <v>2912</v>
      </c>
      <c r="D2214" s="15" t="s">
        <v>2912</v>
      </c>
      <c r="E2214" s="15" t="s">
        <v>912</v>
      </c>
      <c r="F2214" s="15" t="s">
        <v>28</v>
      </c>
    </row>
    <row r="2215" spans="1:6" x14ac:dyDescent="0.25">
      <c r="A2215" s="14">
        <v>1225</v>
      </c>
      <c r="B2215" s="15" t="s">
        <v>3472</v>
      </c>
      <c r="C2215" s="15" t="s">
        <v>2912</v>
      </c>
      <c r="D2215" s="15" t="s">
        <v>2912</v>
      </c>
      <c r="E2215" s="15" t="s">
        <v>2912</v>
      </c>
      <c r="F2215" s="15" t="s">
        <v>254</v>
      </c>
    </row>
    <row r="2216" spans="1:6" x14ac:dyDescent="0.25">
      <c r="A2216" s="14">
        <v>3164</v>
      </c>
      <c r="B2216" s="15" t="s">
        <v>10259</v>
      </c>
      <c r="C2216" s="15" t="s">
        <v>9278</v>
      </c>
      <c r="D2216" s="15" t="s">
        <v>1593</v>
      </c>
      <c r="E2216" s="15" t="s">
        <v>9292</v>
      </c>
      <c r="F2216" s="15" t="s">
        <v>4901</v>
      </c>
    </row>
    <row r="2217" spans="1:6" x14ac:dyDescent="0.25">
      <c r="A2217" s="14">
        <v>3562</v>
      </c>
      <c r="B2217" s="15" t="s">
        <v>11688</v>
      </c>
      <c r="C2217" s="15" t="s">
        <v>11545</v>
      </c>
      <c r="D2217" s="15" t="s">
        <v>6098</v>
      </c>
      <c r="E2217" s="15" t="s">
        <v>11546</v>
      </c>
      <c r="F2217" s="15" t="s">
        <v>11600</v>
      </c>
    </row>
    <row r="2218" spans="1:6" x14ac:dyDescent="0.25">
      <c r="A2218" s="14">
        <v>3376</v>
      </c>
      <c r="B2218" s="15" t="s">
        <v>11027</v>
      </c>
      <c r="C2218" s="15" t="s">
        <v>6098</v>
      </c>
      <c r="D2218" s="15" t="s">
        <v>6098</v>
      </c>
      <c r="E2218" s="15" t="s">
        <v>10612</v>
      </c>
      <c r="F2218" s="15" t="s">
        <v>10613</v>
      </c>
    </row>
    <row r="2219" spans="1:6" x14ac:dyDescent="0.25">
      <c r="A2219" s="14">
        <v>5041</v>
      </c>
      <c r="B2219" s="15" t="s">
        <v>13177</v>
      </c>
      <c r="C2219" s="15" t="s">
        <v>11545</v>
      </c>
      <c r="D2219" s="15" t="s">
        <v>6098</v>
      </c>
      <c r="E2219" s="15" t="s">
        <v>3207</v>
      </c>
      <c r="F2219" s="15" t="s">
        <v>35</v>
      </c>
    </row>
    <row r="2220" spans="1:6" x14ac:dyDescent="0.25">
      <c r="A2220" s="14">
        <v>1327</v>
      </c>
      <c r="B2220" s="15" t="s">
        <v>3878</v>
      </c>
      <c r="C2220" s="15" t="s">
        <v>3539</v>
      </c>
      <c r="D2220" s="15" t="s">
        <v>2912</v>
      </c>
      <c r="E2220" s="15" t="s">
        <v>3540</v>
      </c>
      <c r="F2220" s="15" t="s">
        <v>28</v>
      </c>
    </row>
    <row r="2221" spans="1:6" x14ac:dyDescent="0.25">
      <c r="A2221" s="14">
        <v>3054</v>
      </c>
      <c r="B2221" s="15" t="s">
        <v>9876</v>
      </c>
      <c r="C2221" s="15" t="s">
        <v>9278</v>
      </c>
      <c r="D2221" s="15" t="s">
        <v>1593</v>
      </c>
      <c r="E2221" s="15" t="s">
        <v>9292</v>
      </c>
      <c r="F2221" s="15" t="s">
        <v>9293</v>
      </c>
    </row>
    <row r="2222" spans="1:6" x14ac:dyDescent="0.25">
      <c r="A2222" s="14">
        <v>1174</v>
      </c>
      <c r="B2222" s="15" t="s">
        <v>3284</v>
      </c>
      <c r="C2222" s="15" t="s">
        <v>2912</v>
      </c>
      <c r="D2222" s="15" t="s">
        <v>2912</v>
      </c>
      <c r="E2222" s="15" t="s">
        <v>3007</v>
      </c>
      <c r="F2222" s="15" t="s">
        <v>3007</v>
      </c>
    </row>
    <row r="2223" spans="1:6" x14ac:dyDescent="0.25">
      <c r="A2223" s="14">
        <v>2388</v>
      </c>
      <c r="B2223" s="15" t="s">
        <v>7624</v>
      </c>
      <c r="C2223" s="15" t="s">
        <v>7431</v>
      </c>
      <c r="D2223" s="15" t="s">
        <v>2079</v>
      </c>
      <c r="E2223" s="15" t="s">
        <v>7482</v>
      </c>
      <c r="F2223" s="15" t="s">
        <v>7483</v>
      </c>
    </row>
    <row r="2224" spans="1:6" x14ac:dyDescent="0.25">
      <c r="A2224" s="14">
        <v>905</v>
      </c>
      <c r="B2224" s="15" t="s">
        <v>2290</v>
      </c>
      <c r="C2224" s="15" t="s">
        <v>1592</v>
      </c>
      <c r="D2224" s="15" t="s">
        <v>1593</v>
      </c>
      <c r="E2224" s="15" t="s">
        <v>1594</v>
      </c>
      <c r="F2224" s="15" t="s">
        <v>1971</v>
      </c>
    </row>
    <row r="2225" spans="1:6" x14ac:dyDescent="0.25">
      <c r="A2225" s="14">
        <v>906</v>
      </c>
      <c r="B2225" s="15" t="s">
        <v>2295</v>
      </c>
      <c r="C2225" s="15" t="s">
        <v>1592</v>
      </c>
      <c r="D2225" s="15" t="s">
        <v>1593</v>
      </c>
      <c r="E2225" s="15" t="s">
        <v>1594</v>
      </c>
      <c r="F2225" s="15" t="s">
        <v>1971</v>
      </c>
    </row>
    <row r="2226" spans="1:6" x14ac:dyDescent="0.25">
      <c r="A2226" s="14">
        <v>1485</v>
      </c>
      <c r="B2226" s="15" t="s">
        <v>4441</v>
      </c>
      <c r="C2226" s="15" t="s">
        <v>2503</v>
      </c>
      <c r="D2226" s="15" t="s">
        <v>2912</v>
      </c>
      <c r="E2226" s="15" t="s">
        <v>2503</v>
      </c>
      <c r="F2226" s="15" t="s">
        <v>4058</v>
      </c>
    </row>
    <row r="2227" spans="1:6" x14ac:dyDescent="0.25">
      <c r="A2227" s="14">
        <v>2774</v>
      </c>
      <c r="B2227" s="15" t="s">
        <v>8909</v>
      </c>
      <c r="C2227" s="15" t="s">
        <v>8653</v>
      </c>
      <c r="D2227" s="15" t="s">
        <v>1593</v>
      </c>
      <c r="E2227" s="15" t="s">
        <v>1593</v>
      </c>
      <c r="F2227" s="15" t="s">
        <v>4505</v>
      </c>
    </row>
    <row r="2228" spans="1:6" x14ac:dyDescent="0.25">
      <c r="A2228" s="14">
        <v>2080</v>
      </c>
      <c r="B2228" s="15" t="s">
        <v>6525</v>
      </c>
      <c r="C2228" s="15" t="s">
        <v>4104</v>
      </c>
      <c r="D2228" s="15" t="s">
        <v>162</v>
      </c>
      <c r="E2228" s="15" t="s">
        <v>4104</v>
      </c>
      <c r="F2228" s="15" t="s">
        <v>6483</v>
      </c>
    </row>
    <row r="2229" spans="1:6" x14ac:dyDescent="0.25">
      <c r="A2229" s="14">
        <v>1080</v>
      </c>
      <c r="B2229" s="15" t="s">
        <v>2907</v>
      </c>
      <c r="C2229" s="15" t="s">
        <v>1592</v>
      </c>
      <c r="D2229" s="15" t="s">
        <v>1593</v>
      </c>
      <c r="E2229" s="15" t="s">
        <v>1594</v>
      </c>
      <c r="F2229" s="15" t="s">
        <v>1971</v>
      </c>
    </row>
    <row r="2230" spans="1:6" x14ac:dyDescent="0.25">
      <c r="A2230" s="14">
        <v>3751</v>
      </c>
      <c r="B2230" s="15" t="s">
        <v>12354</v>
      </c>
      <c r="C2230" s="15" t="s">
        <v>12170</v>
      </c>
      <c r="D2230" s="15" t="s">
        <v>1593</v>
      </c>
      <c r="E2230" s="15" t="s">
        <v>2417</v>
      </c>
      <c r="F2230" s="15" t="s">
        <v>2417</v>
      </c>
    </row>
    <row r="2231" spans="1:6" x14ac:dyDescent="0.25">
      <c r="A2231" s="14">
        <v>1851</v>
      </c>
      <c r="B2231" s="15" t="s">
        <v>5704</v>
      </c>
      <c r="C2231" s="15" t="s">
        <v>627</v>
      </c>
      <c r="D2231" s="15" t="s">
        <v>627</v>
      </c>
      <c r="E2231" s="15" t="s">
        <v>5259</v>
      </c>
      <c r="F2231" s="15" t="s">
        <v>5383</v>
      </c>
    </row>
    <row r="2232" spans="1:6" x14ac:dyDescent="0.25">
      <c r="A2232" s="14">
        <v>668</v>
      </c>
      <c r="B2232" s="15" t="s">
        <v>1384</v>
      </c>
      <c r="C2232" s="15" t="s">
        <v>1133</v>
      </c>
      <c r="D2232" s="15" t="s">
        <v>16</v>
      </c>
      <c r="E2232" s="15" t="s">
        <v>1155</v>
      </c>
      <c r="F2232" s="15" t="s">
        <v>1162</v>
      </c>
    </row>
    <row r="2233" spans="1:6" x14ac:dyDescent="0.25">
      <c r="A2233" s="14">
        <v>2096</v>
      </c>
      <c r="B2233" s="15" t="s">
        <v>6588</v>
      </c>
      <c r="C2233" s="15" t="s">
        <v>162</v>
      </c>
      <c r="D2233" s="15" t="s">
        <v>162</v>
      </c>
      <c r="E2233" s="15" t="s">
        <v>28</v>
      </c>
      <c r="F2233" s="15" t="s">
        <v>1134</v>
      </c>
    </row>
    <row r="2234" spans="1:6" x14ac:dyDescent="0.25">
      <c r="A2234" s="14">
        <v>2422</v>
      </c>
      <c r="B2234" s="15" t="s">
        <v>7733</v>
      </c>
      <c r="C2234" s="15" t="s">
        <v>7431</v>
      </c>
      <c r="D2234" s="15" t="s">
        <v>2079</v>
      </c>
      <c r="E2234" s="15" t="s">
        <v>7431</v>
      </c>
      <c r="F2234" s="15" t="s">
        <v>18</v>
      </c>
    </row>
    <row r="2235" spans="1:6" x14ac:dyDescent="0.25">
      <c r="A2235" s="14">
        <v>1887</v>
      </c>
      <c r="B2235" s="15" t="s">
        <v>5828</v>
      </c>
      <c r="C2235" s="15" t="s">
        <v>671</v>
      </c>
      <c r="D2235" s="15" t="s">
        <v>16</v>
      </c>
      <c r="E2235" s="15" t="s">
        <v>824</v>
      </c>
      <c r="F2235" s="15" t="s">
        <v>1410</v>
      </c>
    </row>
    <row r="2236" spans="1:6" x14ac:dyDescent="0.25">
      <c r="A2236" s="14">
        <v>1911</v>
      </c>
      <c r="B2236" s="15" t="s">
        <v>5907</v>
      </c>
      <c r="C2236" s="15" t="s">
        <v>627</v>
      </c>
      <c r="D2236" s="15" t="s">
        <v>627</v>
      </c>
      <c r="E2236" s="15" t="s">
        <v>627</v>
      </c>
      <c r="F2236" s="15" t="s">
        <v>5908</v>
      </c>
    </row>
    <row r="2237" spans="1:6" x14ac:dyDescent="0.25">
      <c r="A2237" s="14">
        <v>2084</v>
      </c>
      <c r="B2237" s="15" t="s">
        <v>6538</v>
      </c>
      <c r="C2237" s="15" t="s">
        <v>162</v>
      </c>
      <c r="D2237" s="15" t="s">
        <v>162</v>
      </c>
      <c r="E2237" s="15" t="s">
        <v>6539</v>
      </c>
      <c r="F2237" s="15" t="s">
        <v>5387</v>
      </c>
    </row>
    <row r="2238" spans="1:6" x14ac:dyDescent="0.25">
      <c r="A2238" s="14">
        <v>1110</v>
      </c>
      <c r="B2238" s="15" t="s">
        <v>3036</v>
      </c>
      <c r="C2238" s="15" t="s">
        <v>2912</v>
      </c>
      <c r="D2238" s="15" t="s">
        <v>2912</v>
      </c>
      <c r="E2238" s="15" t="s">
        <v>2912</v>
      </c>
      <c r="F2238" s="15" t="s">
        <v>2912</v>
      </c>
    </row>
    <row r="2239" spans="1:6" x14ac:dyDescent="0.25">
      <c r="A2239" s="14">
        <v>501</v>
      </c>
      <c r="B2239" s="15" t="s">
        <v>731</v>
      </c>
      <c r="C2239" s="15" t="s">
        <v>102</v>
      </c>
      <c r="D2239" s="15" t="s">
        <v>16</v>
      </c>
      <c r="E2239" s="15" t="s">
        <v>609</v>
      </c>
      <c r="F2239" s="15" t="s">
        <v>609</v>
      </c>
    </row>
    <row r="2240" spans="1:6" x14ac:dyDescent="0.25">
      <c r="A2240" s="14">
        <v>2018</v>
      </c>
      <c r="B2240" s="15" t="s">
        <v>6314</v>
      </c>
      <c r="C2240" s="15" t="s">
        <v>5988</v>
      </c>
      <c r="D2240" s="15" t="s">
        <v>627</v>
      </c>
      <c r="E2240" s="15" t="s">
        <v>6050</v>
      </c>
      <c r="F2240" s="15" t="s">
        <v>6062</v>
      </c>
    </row>
    <row r="2241" spans="1:6" x14ac:dyDescent="0.25">
      <c r="A2241" s="14">
        <v>433</v>
      </c>
      <c r="B2241" s="15" t="s">
        <v>492</v>
      </c>
      <c r="C2241" s="15" t="s">
        <v>33</v>
      </c>
      <c r="D2241" s="15" t="s">
        <v>16</v>
      </c>
      <c r="E2241" s="15" t="s">
        <v>59</v>
      </c>
      <c r="F2241" s="15" t="s">
        <v>97</v>
      </c>
    </row>
    <row r="2242" spans="1:6" x14ac:dyDescent="0.25">
      <c r="A2242" s="14">
        <v>3638</v>
      </c>
      <c r="B2242" s="15" t="s">
        <v>492</v>
      </c>
      <c r="C2242" s="15" t="s">
        <v>11545</v>
      </c>
      <c r="D2242" s="15" t="s">
        <v>6098</v>
      </c>
      <c r="E2242" s="15" t="s">
        <v>3207</v>
      </c>
      <c r="F2242" s="15" t="s">
        <v>3207</v>
      </c>
    </row>
    <row r="2243" spans="1:6" x14ac:dyDescent="0.25">
      <c r="A2243" s="14">
        <v>5011</v>
      </c>
      <c r="B2243" s="15" t="s">
        <v>13092</v>
      </c>
      <c r="C2243" s="15" t="s">
        <v>1593</v>
      </c>
      <c r="D2243" s="15" t="s">
        <v>1593</v>
      </c>
      <c r="E2243" s="15" t="s">
        <v>1593</v>
      </c>
      <c r="F2243" s="15" t="s">
        <v>3604</v>
      </c>
    </row>
    <row r="2244" spans="1:6" x14ac:dyDescent="0.25">
      <c r="A2244" s="14">
        <v>573</v>
      </c>
      <c r="B2244" s="15" t="s">
        <v>1006</v>
      </c>
      <c r="C2244" s="15" t="s">
        <v>102</v>
      </c>
      <c r="D2244" s="15" t="s">
        <v>16</v>
      </c>
      <c r="E2244" s="15" t="s">
        <v>102</v>
      </c>
      <c r="F2244" s="15" t="s">
        <v>643</v>
      </c>
    </row>
    <row r="2245" spans="1:6" x14ac:dyDescent="0.25">
      <c r="A2245" s="14">
        <v>1789</v>
      </c>
      <c r="B2245" s="15" t="s">
        <v>1006</v>
      </c>
      <c r="C2245" s="15" t="s">
        <v>671</v>
      </c>
      <c r="D2245" s="15" t="s">
        <v>627</v>
      </c>
      <c r="E2245" s="15" t="s">
        <v>5322</v>
      </c>
      <c r="F2245" s="15" t="s">
        <v>254</v>
      </c>
    </row>
    <row r="2246" spans="1:6" x14ac:dyDescent="0.25">
      <c r="A2246" s="14">
        <v>535</v>
      </c>
      <c r="B2246" s="15" t="s">
        <v>867</v>
      </c>
      <c r="C2246" s="15" t="s">
        <v>102</v>
      </c>
      <c r="D2246" s="15" t="s">
        <v>627</v>
      </c>
      <c r="E2246" s="15" t="s">
        <v>627</v>
      </c>
      <c r="F2246" s="15" t="s">
        <v>868</v>
      </c>
    </row>
    <row r="2247" spans="1:6" x14ac:dyDescent="0.25">
      <c r="A2247" s="14">
        <v>1330</v>
      </c>
      <c r="B2247" s="15" t="s">
        <v>3886</v>
      </c>
      <c r="C2247" s="15" t="s">
        <v>3539</v>
      </c>
      <c r="D2247" s="15" t="s">
        <v>2912</v>
      </c>
      <c r="E2247" s="15" t="s">
        <v>3540</v>
      </c>
      <c r="F2247" s="15" t="s">
        <v>48</v>
      </c>
    </row>
    <row r="2248" spans="1:6" x14ac:dyDescent="0.25">
      <c r="A2248" s="14">
        <v>1139</v>
      </c>
      <c r="B2248" s="15" t="s">
        <v>3157</v>
      </c>
      <c r="C2248" s="15" t="s">
        <v>2912</v>
      </c>
      <c r="D2248" s="15" t="s">
        <v>2912</v>
      </c>
      <c r="E2248" s="15" t="s">
        <v>2912</v>
      </c>
      <c r="F2248" s="15" t="s">
        <v>102</v>
      </c>
    </row>
    <row r="2249" spans="1:6" x14ac:dyDescent="0.25">
      <c r="A2249" s="14">
        <v>2831</v>
      </c>
      <c r="B2249" s="15" t="s">
        <v>8649</v>
      </c>
      <c r="C2249" s="15" t="s">
        <v>1593</v>
      </c>
      <c r="D2249" s="15" t="s">
        <v>1593</v>
      </c>
      <c r="E2249" s="15" t="s">
        <v>1593</v>
      </c>
      <c r="F2249" s="15" t="s">
        <v>8649</v>
      </c>
    </row>
    <row r="2250" spans="1:6" x14ac:dyDescent="0.25">
      <c r="A2250" s="14">
        <v>3442</v>
      </c>
      <c r="B2250" s="15" t="s">
        <v>8649</v>
      </c>
      <c r="C2250" s="15" t="s">
        <v>6098</v>
      </c>
      <c r="D2250" s="15" t="s">
        <v>6098</v>
      </c>
      <c r="E2250" s="15" t="s">
        <v>10603</v>
      </c>
      <c r="F2250" s="15" t="s">
        <v>10677</v>
      </c>
    </row>
    <row r="2251" spans="1:6" x14ac:dyDescent="0.25">
      <c r="A2251" s="14">
        <v>5310</v>
      </c>
      <c r="B2251" s="15" t="s">
        <v>8649</v>
      </c>
      <c r="C2251" s="15" t="s">
        <v>5988</v>
      </c>
      <c r="D2251" s="15" t="s">
        <v>6098</v>
      </c>
      <c r="E2251" s="15" t="s">
        <v>6098</v>
      </c>
      <c r="F2251" s="15" t="s">
        <v>6099</v>
      </c>
    </row>
    <row r="2252" spans="1:6" x14ac:dyDescent="0.25">
      <c r="A2252" s="14">
        <v>2254</v>
      </c>
      <c r="B2252" s="15" t="s">
        <v>7151</v>
      </c>
      <c r="C2252" s="15" t="s">
        <v>7134</v>
      </c>
      <c r="D2252" s="15" t="s">
        <v>2079</v>
      </c>
      <c r="E2252" s="15" t="s">
        <v>811</v>
      </c>
      <c r="F2252" s="15" t="s">
        <v>1169</v>
      </c>
    </row>
    <row r="2253" spans="1:6" x14ac:dyDescent="0.25">
      <c r="A2253" s="14">
        <v>2832</v>
      </c>
      <c r="B2253" s="15" t="s">
        <v>9099</v>
      </c>
      <c r="C2253" s="15" t="s">
        <v>1593</v>
      </c>
      <c r="D2253" s="15" t="s">
        <v>1593</v>
      </c>
      <c r="E2253" s="15" t="s">
        <v>8676</v>
      </c>
      <c r="F2253" s="15" t="s">
        <v>8755</v>
      </c>
    </row>
    <row r="2254" spans="1:6" x14ac:dyDescent="0.25">
      <c r="A2254" s="14">
        <v>2833</v>
      </c>
      <c r="B2254" s="15" t="s">
        <v>9103</v>
      </c>
      <c r="C2254" s="15" t="s">
        <v>1593</v>
      </c>
      <c r="D2254" s="15" t="s">
        <v>1593</v>
      </c>
      <c r="E2254" s="15" t="s">
        <v>8676</v>
      </c>
      <c r="F2254" s="15" t="s">
        <v>28</v>
      </c>
    </row>
    <row r="2255" spans="1:6" x14ac:dyDescent="0.25">
      <c r="A2255" s="14">
        <v>835</v>
      </c>
      <c r="B2255" s="15" t="s">
        <v>2021</v>
      </c>
      <c r="C2255" s="15" t="s">
        <v>1592</v>
      </c>
      <c r="D2255" s="15" t="s">
        <v>1593</v>
      </c>
      <c r="E2255" s="15" t="s">
        <v>1594</v>
      </c>
      <c r="F2255" s="15" t="s">
        <v>1595</v>
      </c>
    </row>
    <row r="2256" spans="1:6" x14ac:dyDescent="0.25">
      <c r="A2256" s="14">
        <v>2565</v>
      </c>
      <c r="B2256" s="15" t="s">
        <v>8213</v>
      </c>
      <c r="C2256" s="15" t="s">
        <v>825</v>
      </c>
      <c r="D2256" s="15" t="s">
        <v>2079</v>
      </c>
      <c r="E2256" s="15" t="s">
        <v>825</v>
      </c>
      <c r="F2256" s="15" t="s">
        <v>7240</v>
      </c>
    </row>
    <row r="2257" spans="1:6" x14ac:dyDescent="0.25">
      <c r="A2257" s="14">
        <v>347</v>
      </c>
      <c r="B2257" s="15" t="s">
        <v>208</v>
      </c>
      <c r="C2257" s="15" t="s">
        <v>46</v>
      </c>
      <c r="D2257" s="15" t="s">
        <v>16</v>
      </c>
      <c r="E2257" s="15" t="s">
        <v>16</v>
      </c>
      <c r="F2257" s="15" t="s">
        <v>192</v>
      </c>
    </row>
    <row r="2258" spans="1:6" x14ac:dyDescent="0.25">
      <c r="A2258" s="14">
        <v>2288</v>
      </c>
      <c r="B2258" s="15" t="s">
        <v>7273</v>
      </c>
      <c r="C2258" s="15" t="s">
        <v>7134</v>
      </c>
      <c r="D2258" s="15" t="s">
        <v>2079</v>
      </c>
      <c r="E2258" s="15" t="s">
        <v>7134</v>
      </c>
      <c r="F2258" s="15" t="s">
        <v>7274</v>
      </c>
    </row>
    <row r="2259" spans="1:6" x14ac:dyDescent="0.25">
      <c r="A2259" s="14">
        <v>2053</v>
      </c>
      <c r="B2259" s="15" t="s">
        <v>6427</v>
      </c>
      <c r="C2259" s="15" t="s">
        <v>5988</v>
      </c>
      <c r="D2259" s="15" t="s">
        <v>627</v>
      </c>
      <c r="E2259" s="15" t="s">
        <v>6050</v>
      </c>
      <c r="F2259" s="15" t="s">
        <v>6062</v>
      </c>
    </row>
    <row r="2260" spans="1:6" x14ac:dyDescent="0.25">
      <c r="A2260" s="14">
        <v>607</v>
      </c>
      <c r="B2260" s="15" t="s">
        <v>1144</v>
      </c>
      <c r="C2260" s="15" t="s">
        <v>1133</v>
      </c>
      <c r="D2260" s="15" t="s">
        <v>16</v>
      </c>
      <c r="E2260" s="15" t="s">
        <v>1145</v>
      </c>
      <c r="F2260" s="15" t="s">
        <v>979</v>
      </c>
    </row>
    <row r="2261" spans="1:6" x14ac:dyDescent="0.25">
      <c r="A2261" s="14">
        <v>3466</v>
      </c>
      <c r="B2261" s="15" t="s">
        <v>11344</v>
      </c>
      <c r="C2261" s="15" t="s">
        <v>6098</v>
      </c>
      <c r="D2261" s="15" t="s">
        <v>6098</v>
      </c>
      <c r="E2261" s="15" t="s">
        <v>6098</v>
      </c>
      <c r="F2261" s="15" t="s">
        <v>6098</v>
      </c>
    </row>
    <row r="2262" spans="1:6" x14ac:dyDescent="0.25">
      <c r="A2262" s="14">
        <v>1880</v>
      </c>
      <c r="B2262" s="15" t="s">
        <v>5806</v>
      </c>
      <c r="C2262" s="15" t="s">
        <v>627</v>
      </c>
      <c r="D2262" s="15" t="s">
        <v>627</v>
      </c>
      <c r="E2262" s="15" t="s">
        <v>628</v>
      </c>
      <c r="F2262" s="15" t="s">
        <v>81</v>
      </c>
    </row>
    <row r="2263" spans="1:6" x14ac:dyDescent="0.25">
      <c r="A2263" s="14">
        <v>2012</v>
      </c>
      <c r="B2263" s="15" t="s">
        <v>6291</v>
      </c>
      <c r="C2263" s="15" t="s">
        <v>5988</v>
      </c>
      <c r="D2263" s="15" t="s">
        <v>627</v>
      </c>
      <c r="E2263" s="15" t="s">
        <v>6050</v>
      </c>
      <c r="F2263" s="15" t="s">
        <v>6181</v>
      </c>
    </row>
    <row r="2264" spans="1:6" x14ac:dyDescent="0.25">
      <c r="A2264" s="14">
        <v>3041</v>
      </c>
      <c r="B2264" s="15" t="s">
        <v>6291</v>
      </c>
      <c r="C2264" s="15" t="s">
        <v>9278</v>
      </c>
      <c r="D2264" s="15" t="s">
        <v>1593</v>
      </c>
      <c r="E2264" s="15" t="s">
        <v>9292</v>
      </c>
      <c r="F2264" s="15" t="s">
        <v>4358</v>
      </c>
    </row>
    <row r="2265" spans="1:6" x14ac:dyDescent="0.25">
      <c r="A2265" s="14">
        <v>544</v>
      </c>
      <c r="B2265" s="15" t="s">
        <v>906</v>
      </c>
      <c r="C2265" s="15" t="s">
        <v>102</v>
      </c>
      <c r="D2265" s="15" t="s">
        <v>16</v>
      </c>
      <c r="E2265" s="15" t="s">
        <v>609</v>
      </c>
      <c r="F2265" s="15" t="s">
        <v>616</v>
      </c>
    </row>
    <row r="2266" spans="1:6" x14ac:dyDescent="0.25">
      <c r="A2266" s="14">
        <v>3629</v>
      </c>
      <c r="B2266" s="15" t="s">
        <v>11942</v>
      </c>
      <c r="C2266" s="15" t="s">
        <v>11545</v>
      </c>
      <c r="D2266" s="15" t="s">
        <v>6098</v>
      </c>
      <c r="E2266" s="15" t="s">
        <v>3207</v>
      </c>
      <c r="F2266" s="15" t="s">
        <v>3207</v>
      </c>
    </row>
    <row r="2267" spans="1:6" x14ac:dyDescent="0.25">
      <c r="A2267" s="14">
        <v>2567</v>
      </c>
      <c r="B2267" s="15" t="s">
        <v>8220</v>
      </c>
      <c r="C2267" s="15" t="s">
        <v>825</v>
      </c>
      <c r="D2267" s="15" t="s">
        <v>2079</v>
      </c>
      <c r="E2267" s="15" t="s">
        <v>825</v>
      </c>
      <c r="F2267" s="15" t="s">
        <v>825</v>
      </c>
    </row>
    <row r="2268" spans="1:6" x14ac:dyDescent="0.25">
      <c r="A2268" s="14">
        <v>3443</v>
      </c>
      <c r="B2268" s="15" t="s">
        <v>11254</v>
      </c>
      <c r="C2268" s="15" t="s">
        <v>6098</v>
      </c>
      <c r="D2268" s="15" t="s">
        <v>6098</v>
      </c>
      <c r="E2268" s="15" t="s">
        <v>6098</v>
      </c>
      <c r="F2268" s="15" t="s">
        <v>10730</v>
      </c>
    </row>
    <row r="2269" spans="1:6" x14ac:dyDescent="0.25">
      <c r="A2269" s="14">
        <v>3772</v>
      </c>
      <c r="B2269" s="15" t="s">
        <v>12423</v>
      </c>
      <c r="C2269" s="15" t="s">
        <v>12170</v>
      </c>
      <c r="D2269" s="15" t="s">
        <v>1593</v>
      </c>
      <c r="E2269" s="15" t="s">
        <v>2417</v>
      </c>
      <c r="F2269" s="15" t="s">
        <v>2417</v>
      </c>
    </row>
    <row r="2270" spans="1:6" x14ac:dyDescent="0.25">
      <c r="A2270" s="14">
        <v>2534</v>
      </c>
      <c r="B2270" s="15" t="s">
        <v>8121</v>
      </c>
      <c r="C2270" s="15" t="s">
        <v>825</v>
      </c>
      <c r="D2270" s="15" t="s">
        <v>2079</v>
      </c>
      <c r="E2270" s="15" t="s">
        <v>825</v>
      </c>
      <c r="F2270" s="15" t="s">
        <v>8075</v>
      </c>
    </row>
    <row r="2271" spans="1:6" x14ac:dyDescent="0.25">
      <c r="A2271" s="14">
        <v>936</v>
      </c>
      <c r="B2271" s="15" t="s">
        <v>2407</v>
      </c>
      <c r="C2271" s="15" t="s">
        <v>1573</v>
      </c>
      <c r="D2271" s="15" t="s">
        <v>16</v>
      </c>
      <c r="E2271" s="15" t="s">
        <v>1573</v>
      </c>
      <c r="F2271" s="15" t="s">
        <v>1654</v>
      </c>
    </row>
    <row r="2272" spans="1:6" x14ac:dyDescent="0.25">
      <c r="A2272" s="14">
        <v>5569</v>
      </c>
      <c r="B2272" s="15" t="s">
        <v>13459</v>
      </c>
      <c r="C2272" s="15" t="s">
        <v>1812</v>
      </c>
      <c r="D2272" s="15" t="s">
        <v>2079</v>
      </c>
      <c r="E2272" s="15" t="s">
        <v>8313</v>
      </c>
      <c r="F2272" s="15" t="s">
        <v>2455</v>
      </c>
    </row>
    <row r="2273" spans="1:6" x14ac:dyDescent="0.25">
      <c r="A2273" s="14">
        <v>3117</v>
      </c>
      <c r="B2273" s="15" t="s">
        <v>10104</v>
      </c>
      <c r="C2273" s="15" t="s">
        <v>1592</v>
      </c>
      <c r="D2273" s="15" t="s">
        <v>1593</v>
      </c>
      <c r="E2273" s="15" t="s">
        <v>1737</v>
      </c>
      <c r="F2273" s="15" t="s">
        <v>2300</v>
      </c>
    </row>
    <row r="2274" spans="1:6" x14ac:dyDescent="0.25">
      <c r="A2274" s="14">
        <v>489</v>
      </c>
      <c r="B2274" s="15" t="s">
        <v>675</v>
      </c>
      <c r="C2274" s="15" t="s">
        <v>102</v>
      </c>
      <c r="D2274" s="15" t="s">
        <v>16</v>
      </c>
      <c r="E2274" s="15" t="s">
        <v>621</v>
      </c>
      <c r="F2274" s="15" t="s">
        <v>676</v>
      </c>
    </row>
    <row r="2275" spans="1:6" x14ac:dyDescent="0.25">
      <c r="A2275" s="14">
        <v>1191</v>
      </c>
      <c r="B2275" s="15" t="s">
        <v>675</v>
      </c>
      <c r="C2275" s="15" t="s">
        <v>2912</v>
      </c>
      <c r="D2275" s="15" t="s">
        <v>2912</v>
      </c>
      <c r="E2275" s="15" t="s">
        <v>2922</v>
      </c>
      <c r="F2275" s="15" t="s">
        <v>2941</v>
      </c>
    </row>
    <row r="2276" spans="1:6" x14ac:dyDescent="0.25">
      <c r="A2276" s="14">
        <v>1124</v>
      </c>
      <c r="B2276" s="15" t="s">
        <v>3098</v>
      </c>
      <c r="C2276" s="15" t="s">
        <v>2912</v>
      </c>
      <c r="D2276" s="15" t="s">
        <v>2912</v>
      </c>
      <c r="E2276" s="15" t="s">
        <v>2912</v>
      </c>
      <c r="F2276" s="15" t="s">
        <v>18</v>
      </c>
    </row>
    <row r="2277" spans="1:6" x14ac:dyDescent="0.25">
      <c r="A2277" s="14">
        <v>1229</v>
      </c>
      <c r="B2277" s="15" t="s">
        <v>3489</v>
      </c>
      <c r="C2277" s="15" t="s">
        <v>2912</v>
      </c>
      <c r="D2277" s="15" t="s">
        <v>2912</v>
      </c>
      <c r="E2277" s="15" t="s">
        <v>2912</v>
      </c>
      <c r="F2277" s="15" t="s">
        <v>2211</v>
      </c>
    </row>
    <row r="2278" spans="1:6" x14ac:dyDescent="0.25">
      <c r="A2278" s="14">
        <v>2014</v>
      </c>
      <c r="B2278" s="15" t="s">
        <v>6299</v>
      </c>
      <c r="C2278" s="15" t="s">
        <v>5988</v>
      </c>
      <c r="D2278" s="15" t="s">
        <v>627</v>
      </c>
      <c r="E2278" s="15" t="s">
        <v>5988</v>
      </c>
      <c r="F2278" s="15" t="s">
        <v>5988</v>
      </c>
    </row>
    <row r="2279" spans="1:6" x14ac:dyDescent="0.25">
      <c r="A2279" s="14">
        <v>1853</v>
      </c>
      <c r="B2279" s="15" t="s">
        <v>5713</v>
      </c>
      <c r="C2279" s="15" t="s">
        <v>627</v>
      </c>
      <c r="D2279" s="15" t="s">
        <v>627</v>
      </c>
      <c r="E2279" s="15" t="s">
        <v>5322</v>
      </c>
      <c r="F2279" s="15" t="s">
        <v>5463</v>
      </c>
    </row>
    <row r="2280" spans="1:6" x14ac:dyDescent="0.25">
      <c r="A2280" s="14">
        <v>1830</v>
      </c>
      <c r="B2280" s="15" t="s">
        <v>5621</v>
      </c>
      <c r="C2280" s="15" t="s">
        <v>671</v>
      </c>
      <c r="D2280" s="15" t="s">
        <v>627</v>
      </c>
      <c r="E2280" s="15" t="s">
        <v>5322</v>
      </c>
      <c r="F2280" s="15" t="s">
        <v>254</v>
      </c>
    </row>
    <row r="2281" spans="1:6" x14ac:dyDescent="0.25">
      <c r="A2281" s="14">
        <v>5865</v>
      </c>
      <c r="B2281" s="15" t="s">
        <v>13679</v>
      </c>
      <c r="C2281" s="15" t="s">
        <v>9278</v>
      </c>
      <c r="D2281" s="15" t="s">
        <v>1593</v>
      </c>
      <c r="E2281" s="15" t="s">
        <v>4106</v>
      </c>
      <c r="F2281" s="15" t="s">
        <v>9153</v>
      </c>
    </row>
    <row r="2282" spans="1:6" x14ac:dyDescent="0.25">
      <c r="A2282" s="14">
        <v>1132</v>
      </c>
      <c r="B2282" s="15" t="s">
        <v>3132</v>
      </c>
      <c r="C2282" s="15" t="s">
        <v>2912</v>
      </c>
      <c r="D2282" s="15" t="s">
        <v>2912</v>
      </c>
      <c r="E2282" s="15" t="s">
        <v>2912</v>
      </c>
      <c r="F2282" s="15" t="s">
        <v>254</v>
      </c>
    </row>
    <row r="2283" spans="1:6" x14ac:dyDescent="0.25">
      <c r="A2283" s="14">
        <v>1920</v>
      </c>
      <c r="B2283" s="15" t="s">
        <v>5940</v>
      </c>
      <c r="C2283" s="15" t="s">
        <v>627</v>
      </c>
      <c r="D2283" s="15" t="s">
        <v>627</v>
      </c>
      <c r="E2283" s="15" t="s">
        <v>627</v>
      </c>
      <c r="F2283" s="15" t="s">
        <v>5505</v>
      </c>
    </row>
    <row r="2284" spans="1:6" x14ac:dyDescent="0.25">
      <c r="A2284" s="14">
        <v>1822</v>
      </c>
      <c r="B2284" s="15" t="s">
        <v>5590</v>
      </c>
      <c r="C2284" s="15" t="s">
        <v>627</v>
      </c>
      <c r="D2284" s="15" t="s">
        <v>627</v>
      </c>
      <c r="E2284" s="15" t="s">
        <v>2372</v>
      </c>
      <c r="F2284" s="15" t="s">
        <v>1134</v>
      </c>
    </row>
    <row r="2285" spans="1:6" x14ac:dyDescent="0.25">
      <c r="A2285" s="14">
        <v>1388</v>
      </c>
      <c r="B2285" s="15" t="s">
        <v>4113</v>
      </c>
      <c r="C2285" s="15" t="s">
        <v>2503</v>
      </c>
      <c r="D2285" s="15" t="s">
        <v>2912</v>
      </c>
      <c r="E2285" s="15" t="s">
        <v>2503</v>
      </c>
      <c r="F2285" s="15" t="s">
        <v>4070</v>
      </c>
    </row>
    <row r="2286" spans="1:6" x14ac:dyDescent="0.25">
      <c r="A2286" s="14">
        <v>491</v>
      </c>
      <c r="B2286" s="15" t="s">
        <v>686</v>
      </c>
      <c r="C2286" s="15" t="s">
        <v>102</v>
      </c>
      <c r="D2286" s="15" t="s">
        <v>16</v>
      </c>
      <c r="E2286" s="15" t="s">
        <v>102</v>
      </c>
      <c r="F2286" s="15" t="s">
        <v>687</v>
      </c>
    </row>
    <row r="2287" spans="1:6" x14ac:dyDescent="0.25">
      <c r="A2287" s="14">
        <v>3344</v>
      </c>
      <c r="B2287" s="15" t="s">
        <v>10908</v>
      </c>
      <c r="C2287" s="15" t="s">
        <v>6098</v>
      </c>
      <c r="D2287" s="15" t="s">
        <v>6098</v>
      </c>
      <c r="E2287" s="15" t="s">
        <v>10621</v>
      </c>
      <c r="F2287" s="15" t="s">
        <v>10765</v>
      </c>
    </row>
    <row r="2288" spans="1:6" x14ac:dyDescent="0.25">
      <c r="A2288" s="14">
        <v>671</v>
      </c>
      <c r="B2288" s="15" t="s">
        <v>1395</v>
      </c>
      <c r="C2288" s="15" t="s">
        <v>1133</v>
      </c>
      <c r="D2288" s="15" t="s">
        <v>16</v>
      </c>
      <c r="E2288" s="15" t="s">
        <v>1133</v>
      </c>
      <c r="F2288" s="15" t="s">
        <v>1139</v>
      </c>
    </row>
    <row r="2289" spans="1:6" x14ac:dyDescent="0.25">
      <c r="A2289" s="14">
        <v>1905</v>
      </c>
      <c r="B2289" s="15" t="s">
        <v>5889</v>
      </c>
      <c r="C2289" s="15" t="s">
        <v>671</v>
      </c>
      <c r="D2289" s="15" t="s">
        <v>16</v>
      </c>
      <c r="E2289" s="15" t="s">
        <v>5264</v>
      </c>
      <c r="F2289" s="15" t="s">
        <v>1086</v>
      </c>
    </row>
    <row r="2290" spans="1:6" x14ac:dyDescent="0.25">
      <c r="A2290" s="14">
        <v>2662</v>
      </c>
      <c r="B2290" s="15" t="s">
        <v>5889</v>
      </c>
      <c r="C2290" s="15" t="s">
        <v>1812</v>
      </c>
      <c r="D2290" s="15" t="s">
        <v>2079</v>
      </c>
      <c r="E2290" s="15" t="s">
        <v>8328</v>
      </c>
      <c r="F2290" s="15" t="s">
        <v>1551</v>
      </c>
    </row>
    <row r="2291" spans="1:6" x14ac:dyDescent="0.25">
      <c r="A2291" s="14">
        <v>2015</v>
      </c>
      <c r="B2291" s="15" t="s">
        <v>6303</v>
      </c>
      <c r="C2291" s="15" t="s">
        <v>5988</v>
      </c>
      <c r="D2291" s="15" t="s">
        <v>627</v>
      </c>
      <c r="E2291" s="15" t="s">
        <v>5988</v>
      </c>
      <c r="F2291" s="15" t="s">
        <v>6003</v>
      </c>
    </row>
    <row r="2292" spans="1:6" x14ac:dyDescent="0.25">
      <c r="A2292" s="14">
        <v>3444</v>
      </c>
      <c r="B2292" s="15" t="s">
        <v>11258</v>
      </c>
      <c r="C2292" s="15" t="s">
        <v>6098</v>
      </c>
      <c r="D2292" s="15" t="s">
        <v>6098</v>
      </c>
      <c r="E2292" s="15" t="s">
        <v>10603</v>
      </c>
      <c r="F2292" s="15" t="s">
        <v>10677</v>
      </c>
    </row>
    <row r="2293" spans="1:6" x14ac:dyDescent="0.25">
      <c r="A2293" s="14">
        <v>3606</v>
      </c>
      <c r="B2293" s="15" t="s">
        <v>11852</v>
      </c>
      <c r="C2293" s="15" t="s">
        <v>11545</v>
      </c>
      <c r="D2293" s="15" t="s">
        <v>6098</v>
      </c>
      <c r="E2293" s="15" t="s">
        <v>11546</v>
      </c>
      <c r="F2293" s="15" t="s">
        <v>11600</v>
      </c>
    </row>
    <row r="2294" spans="1:6" x14ac:dyDescent="0.25">
      <c r="A2294" s="14">
        <v>3655</v>
      </c>
      <c r="B2294" s="15" t="s">
        <v>12035</v>
      </c>
      <c r="C2294" s="15" t="s">
        <v>11545</v>
      </c>
      <c r="D2294" s="15" t="s">
        <v>6098</v>
      </c>
      <c r="E2294" s="15" t="s">
        <v>3207</v>
      </c>
      <c r="F2294" s="15" t="s">
        <v>11551</v>
      </c>
    </row>
    <row r="2295" spans="1:6" x14ac:dyDescent="0.25">
      <c r="A2295" s="14">
        <v>717</v>
      </c>
      <c r="B2295" s="15" t="s">
        <v>367</v>
      </c>
      <c r="C2295" s="15" t="s">
        <v>1133</v>
      </c>
      <c r="D2295" s="15" t="s">
        <v>16</v>
      </c>
      <c r="E2295" s="15" t="s">
        <v>1145</v>
      </c>
      <c r="F2295" s="15" t="s">
        <v>1230</v>
      </c>
    </row>
    <row r="2296" spans="1:6" x14ac:dyDescent="0.25">
      <c r="A2296" s="14">
        <v>2881</v>
      </c>
      <c r="B2296" s="15" t="s">
        <v>9257</v>
      </c>
      <c r="C2296" s="15" t="s">
        <v>1593</v>
      </c>
      <c r="D2296" s="15" t="s">
        <v>1593</v>
      </c>
      <c r="E2296" s="15" t="s">
        <v>8676</v>
      </c>
      <c r="F2296" s="15" t="s">
        <v>8772</v>
      </c>
    </row>
    <row r="2297" spans="1:6" x14ac:dyDescent="0.25">
      <c r="A2297" s="14">
        <v>2333</v>
      </c>
      <c r="B2297" s="15" t="s">
        <v>7440</v>
      </c>
      <c r="C2297" s="15" t="s">
        <v>7431</v>
      </c>
      <c r="D2297" s="15" t="s">
        <v>2079</v>
      </c>
      <c r="E2297" s="15" t="s">
        <v>7431</v>
      </c>
      <c r="F2297" s="15" t="s">
        <v>18</v>
      </c>
    </row>
    <row r="2298" spans="1:6" x14ac:dyDescent="0.25">
      <c r="A2298" s="14">
        <v>2417</v>
      </c>
      <c r="B2298" s="15" t="s">
        <v>7722</v>
      </c>
      <c r="C2298" s="15" t="s">
        <v>7431</v>
      </c>
      <c r="D2298" s="15" t="s">
        <v>2079</v>
      </c>
      <c r="E2298" s="15" t="s">
        <v>7431</v>
      </c>
      <c r="F2298" s="15" t="s">
        <v>7432</v>
      </c>
    </row>
    <row r="2299" spans="1:6" x14ac:dyDescent="0.25">
      <c r="A2299" s="14">
        <v>2566</v>
      </c>
      <c r="B2299" s="15" t="s">
        <v>8216</v>
      </c>
      <c r="C2299" s="15" t="s">
        <v>825</v>
      </c>
      <c r="D2299" s="15" t="s">
        <v>2079</v>
      </c>
      <c r="E2299" s="15" t="s">
        <v>825</v>
      </c>
      <c r="F2299" s="15" t="s">
        <v>8061</v>
      </c>
    </row>
    <row r="2300" spans="1:6" x14ac:dyDescent="0.25">
      <c r="A2300" s="14">
        <v>2595</v>
      </c>
      <c r="B2300" s="15" t="s">
        <v>8216</v>
      </c>
      <c r="C2300" s="15" t="s">
        <v>1812</v>
      </c>
      <c r="D2300" s="15" t="s">
        <v>2079</v>
      </c>
      <c r="E2300" s="15" t="s">
        <v>8313</v>
      </c>
      <c r="F2300" s="15" t="s">
        <v>2455</v>
      </c>
    </row>
    <row r="2301" spans="1:6" x14ac:dyDescent="0.25">
      <c r="A2301" s="14">
        <v>553</v>
      </c>
      <c r="B2301" s="15" t="s">
        <v>943</v>
      </c>
      <c r="C2301" s="15" t="s">
        <v>102</v>
      </c>
      <c r="D2301" s="15" t="s">
        <v>16</v>
      </c>
      <c r="E2301" s="15" t="s">
        <v>621</v>
      </c>
      <c r="F2301" s="15" t="s">
        <v>676</v>
      </c>
    </row>
    <row r="2302" spans="1:6" x14ac:dyDescent="0.25">
      <c r="A2302" s="14">
        <v>2518</v>
      </c>
      <c r="B2302" s="15" t="s">
        <v>8068</v>
      </c>
      <c r="C2302" s="15" t="s">
        <v>825</v>
      </c>
      <c r="D2302" s="15" t="s">
        <v>2079</v>
      </c>
      <c r="E2302" s="15" t="s">
        <v>825</v>
      </c>
      <c r="F2302" s="15" t="s">
        <v>825</v>
      </c>
    </row>
    <row r="2303" spans="1:6" x14ac:dyDescent="0.25">
      <c r="A2303" s="14">
        <v>3379</v>
      </c>
      <c r="B2303" s="15" t="s">
        <v>10612</v>
      </c>
      <c r="C2303" s="15" t="s">
        <v>6098</v>
      </c>
      <c r="D2303" s="15" t="s">
        <v>6098</v>
      </c>
      <c r="E2303" s="15" t="s">
        <v>10612</v>
      </c>
      <c r="F2303" s="15" t="s">
        <v>10612</v>
      </c>
    </row>
    <row r="2304" spans="1:6" x14ac:dyDescent="0.25">
      <c r="A2304" s="14">
        <v>1178</v>
      </c>
      <c r="B2304" s="15" t="s">
        <v>3300</v>
      </c>
      <c r="C2304" s="15" t="s">
        <v>2912</v>
      </c>
      <c r="D2304" s="15" t="s">
        <v>2912</v>
      </c>
      <c r="E2304" s="15" t="s">
        <v>2912</v>
      </c>
      <c r="F2304" s="15" t="s">
        <v>18</v>
      </c>
    </row>
    <row r="2305" spans="1:6" x14ac:dyDescent="0.25">
      <c r="A2305" s="14">
        <v>387</v>
      </c>
      <c r="B2305" s="15" t="s">
        <v>356</v>
      </c>
      <c r="C2305" s="15" t="s">
        <v>46</v>
      </c>
      <c r="D2305" s="15" t="s">
        <v>16</v>
      </c>
      <c r="E2305" s="15" t="s">
        <v>16</v>
      </c>
      <c r="F2305" s="15" t="s">
        <v>357</v>
      </c>
    </row>
    <row r="2306" spans="1:6" x14ac:dyDescent="0.25">
      <c r="A2306" s="14">
        <v>672</v>
      </c>
      <c r="B2306" s="15" t="s">
        <v>356</v>
      </c>
      <c r="C2306" s="15" t="s">
        <v>1133</v>
      </c>
      <c r="D2306" s="15" t="s">
        <v>16</v>
      </c>
      <c r="E2306" s="15" t="s">
        <v>1145</v>
      </c>
      <c r="F2306" s="15" t="s">
        <v>1220</v>
      </c>
    </row>
    <row r="2307" spans="1:6" x14ac:dyDescent="0.25">
      <c r="A2307" s="14">
        <v>1583</v>
      </c>
      <c r="B2307" s="15" t="s">
        <v>4781</v>
      </c>
      <c r="C2307" s="15" t="s">
        <v>2503</v>
      </c>
      <c r="D2307" s="15" t="s">
        <v>2912</v>
      </c>
      <c r="E2307" s="15" t="s">
        <v>2274</v>
      </c>
      <c r="F2307" s="15" t="s">
        <v>2274</v>
      </c>
    </row>
    <row r="2308" spans="1:6" x14ac:dyDescent="0.25">
      <c r="A2308" s="14">
        <v>3348</v>
      </c>
      <c r="B2308" s="15" t="s">
        <v>10923</v>
      </c>
      <c r="C2308" s="15" t="s">
        <v>10602</v>
      </c>
      <c r="D2308" s="15" t="s">
        <v>6098</v>
      </c>
      <c r="E2308" s="15" t="s">
        <v>10603</v>
      </c>
      <c r="F2308" s="15" t="s">
        <v>10604</v>
      </c>
    </row>
    <row r="2309" spans="1:6" x14ac:dyDescent="0.25">
      <c r="A2309" s="14">
        <v>5701</v>
      </c>
      <c r="B2309" s="15" t="s">
        <v>13544</v>
      </c>
      <c r="C2309" s="15" t="s">
        <v>10602</v>
      </c>
      <c r="D2309" s="15" t="s">
        <v>6098</v>
      </c>
      <c r="E2309" s="15" t="s">
        <v>10603</v>
      </c>
      <c r="F2309" s="15" t="s">
        <v>10604</v>
      </c>
    </row>
    <row r="2310" spans="1:6" x14ac:dyDescent="0.25">
      <c r="A2310" s="14">
        <v>984</v>
      </c>
      <c r="B2310" s="15" t="s">
        <v>2574</v>
      </c>
      <c r="C2310" s="15" t="s">
        <v>1573</v>
      </c>
      <c r="D2310" s="15" t="s">
        <v>16</v>
      </c>
      <c r="E2310" s="15" t="s">
        <v>1573</v>
      </c>
      <c r="F2310" s="15" t="s">
        <v>1687</v>
      </c>
    </row>
    <row r="2311" spans="1:6" x14ac:dyDescent="0.25">
      <c r="A2311" s="14">
        <v>6559</v>
      </c>
      <c r="B2311" s="15" t="s">
        <v>13997</v>
      </c>
      <c r="C2311" s="15" t="s">
        <v>2503</v>
      </c>
      <c r="D2311" s="15" t="s">
        <v>2912</v>
      </c>
      <c r="E2311" s="15" t="s">
        <v>2274</v>
      </c>
      <c r="F2311" s="15" t="s">
        <v>2274</v>
      </c>
    </row>
    <row r="2312" spans="1:6" x14ac:dyDescent="0.25">
      <c r="A2312" s="14">
        <v>673</v>
      </c>
      <c r="B2312" s="15" t="s">
        <v>1401</v>
      </c>
      <c r="C2312" s="15" t="s">
        <v>1133</v>
      </c>
      <c r="D2312" s="15" t="s">
        <v>16</v>
      </c>
      <c r="E2312" s="15" t="s">
        <v>1133</v>
      </c>
      <c r="F2312" s="15" t="s">
        <v>1150</v>
      </c>
    </row>
    <row r="2313" spans="1:6" x14ac:dyDescent="0.25">
      <c r="A2313" s="14">
        <v>2526</v>
      </c>
      <c r="B2313" s="15" t="s">
        <v>8090</v>
      </c>
      <c r="C2313" s="15" t="s">
        <v>825</v>
      </c>
      <c r="D2313" s="15" t="s">
        <v>2079</v>
      </c>
      <c r="E2313" s="15" t="s">
        <v>825</v>
      </c>
      <c r="F2313" s="15" t="s">
        <v>8057</v>
      </c>
    </row>
    <row r="2314" spans="1:6" x14ac:dyDescent="0.25">
      <c r="A2314" s="14">
        <v>1331</v>
      </c>
      <c r="B2314" s="15" t="s">
        <v>3891</v>
      </c>
      <c r="C2314" s="15" t="s">
        <v>3539</v>
      </c>
      <c r="D2314" s="15" t="s">
        <v>2912</v>
      </c>
      <c r="E2314" s="15" t="s">
        <v>3540</v>
      </c>
      <c r="F2314" s="15" t="s">
        <v>48</v>
      </c>
    </row>
    <row r="2315" spans="1:6" x14ac:dyDescent="0.25">
      <c r="A2315" s="14">
        <v>674</v>
      </c>
      <c r="B2315" s="15" t="s">
        <v>1150</v>
      </c>
      <c r="C2315" s="15" t="s">
        <v>1133</v>
      </c>
      <c r="D2315" s="15" t="s">
        <v>16</v>
      </c>
      <c r="E2315" s="15" t="s">
        <v>1133</v>
      </c>
      <c r="F2315" s="15" t="s">
        <v>1150</v>
      </c>
    </row>
    <row r="2316" spans="1:6" x14ac:dyDescent="0.25">
      <c r="A2316" s="14">
        <v>2248</v>
      </c>
      <c r="B2316" s="15" t="s">
        <v>1150</v>
      </c>
      <c r="C2316" s="15" t="s">
        <v>162</v>
      </c>
      <c r="D2316" s="15" t="s">
        <v>162</v>
      </c>
      <c r="E2316" s="15" t="s">
        <v>162</v>
      </c>
      <c r="F2316" s="15" t="s">
        <v>35</v>
      </c>
    </row>
    <row r="2317" spans="1:6" x14ac:dyDescent="0.25">
      <c r="A2317" s="14">
        <v>2775</v>
      </c>
      <c r="B2317" s="15" t="s">
        <v>8913</v>
      </c>
      <c r="C2317" s="15" t="s">
        <v>1593</v>
      </c>
      <c r="D2317" s="15" t="s">
        <v>1593</v>
      </c>
      <c r="E2317" s="15" t="s">
        <v>8676</v>
      </c>
      <c r="F2317" s="15" t="s">
        <v>136</v>
      </c>
    </row>
    <row r="2318" spans="1:6" x14ac:dyDescent="0.25">
      <c r="A2318" s="14">
        <v>3083</v>
      </c>
      <c r="B2318" s="15" t="s">
        <v>9984</v>
      </c>
      <c r="C2318" s="15" t="s">
        <v>9278</v>
      </c>
      <c r="D2318" s="15" t="s">
        <v>1593</v>
      </c>
      <c r="E2318" s="15" t="s">
        <v>9292</v>
      </c>
      <c r="F2318" s="15" t="s">
        <v>9297</v>
      </c>
    </row>
    <row r="2319" spans="1:6" x14ac:dyDescent="0.25">
      <c r="A2319" s="14">
        <v>2249</v>
      </c>
      <c r="B2319" s="15" t="s">
        <v>7129</v>
      </c>
      <c r="C2319" s="15" t="s">
        <v>162</v>
      </c>
      <c r="D2319" s="15" t="s">
        <v>162</v>
      </c>
      <c r="E2319" s="15" t="s">
        <v>28</v>
      </c>
      <c r="F2319" s="15" t="s">
        <v>3277</v>
      </c>
    </row>
    <row r="2320" spans="1:6" x14ac:dyDescent="0.25">
      <c r="A2320" s="14">
        <v>1332</v>
      </c>
      <c r="B2320" s="15" t="s">
        <v>3895</v>
      </c>
      <c r="C2320" s="15" t="s">
        <v>3539</v>
      </c>
      <c r="D2320" s="15" t="s">
        <v>2912</v>
      </c>
      <c r="E2320" s="15" t="s">
        <v>2328</v>
      </c>
      <c r="F2320" s="15" t="s">
        <v>3668</v>
      </c>
    </row>
    <row r="2321" spans="1:6" x14ac:dyDescent="0.25">
      <c r="A2321" s="14">
        <v>454</v>
      </c>
      <c r="B2321" s="15" t="s">
        <v>540</v>
      </c>
      <c r="C2321" s="15" t="s">
        <v>46</v>
      </c>
      <c r="D2321" s="15" t="s">
        <v>16</v>
      </c>
      <c r="E2321" s="15" t="s">
        <v>16</v>
      </c>
      <c r="F2321" s="15" t="s">
        <v>91</v>
      </c>
    </row>
    <row r="2322" spans="1:6" x14ac:dyDescent="0.25">
      <c r="A2322" s="14">
        <v>1085</v>
      </c>
      <c r="B2322" s="15" t="s">
        <v>2928</v>
      </c>
      <c r="C2322" s="15" t="s">
        <v>2912</v>
      </c>
      <c r="D2322" s="15" t="s">
        <v>2912</v>
      </c>
      <c r="E2322" s="15" t="s">
        <v>2912</v>
      </c>
      <c r="F2322" s="15" t="s">
        <v>2917</v>
      </c>
    </row>
    <row r="2323" spans="1:6" x14ac:dyDescent="0.25">
      <c r="A2323" s="14">
        <v>465</v>
      </c>
      <c r="B2323" s="15" t="s">
        <v>581</v>
      </c>
      <c r="C2323" s="15" t="s">
        <v>33</v>
      </c>
      <c r="D2323" s="15" t="s">
        <v>16</v>
      </c>
      <c r="E2323" s="15" t="s">
        <v>53</v>
      </c>
      <c r="F2323" s="15" t="s">
        <v>81</v>
      </c>
    </row>
    <row r="2324" spans="1:6" x14ac:dyDescent="0.25">
      <c r="A2324" s="14">
        <v>1177</v>
      </c>
      <c r="B2324" s="15" t="s">
        <v>581</v>
      </c>
      <c r="C2324" s="15" t="s">
        <v>2912</v>
      </c>
      <c r="D2324" s="15" t="s">
        <v>2912</v>
      </c>
      <c r="E2324" s="15" t="s">
        <v>2912</v>
      </c>
      <c r="F2324" s="15" t="s">
        <v>2912</v>
      </c>
    </row>
    <row r="2325" spans="1:6" x14ac:dyDescent="0.25">
      <c r="A2325" s="14">
        <v>1899</v>
      </c>
      <c r="B2325" s="15" t="s">
        <v>5867</v>
      </c>
      <c r="C2325" s="15" t="s">
        <v>627</v>
      </c>
      <c r="D2325" s="15" t="s">
        <v>627</v>
      </c>
      <c r="E2325" s="15" t="s">
        <v>2372</v>
      </c>
      <c r="F2325" s="15" t="s">
        <v>1134</v>
      </c>
    </row>
    <row r="2326" spans="1:6" x14ac:dyDescent="0.25">
      <c r="A2326" s="14">
        <v>1122</v>
      </c>
      <c r="B2326" s="15" t="s">
        <v>3091</v>
      </c>
      <c r="C2326" s="15" t="s">
        <v>2912</v>
      </c>
      <c r="D2326" s="15" t="s">
        <v>2912</v>
      </c>
      <c r="E2326" s="15" t="s">
        <v>2934</v>
      </c>
      <c r="F2326" s="15" t="s">
        <v>2935</v>
      </c>
    </row>
    <row r="2327" spans="1:6" x14ac:dyDescent="0.25">
      <c r="A2327" s="14">
        <v>1585</v>
      </c>
      <c r="B2327" s="15" t="s">
        <v>4785</v>
      </c>
      <c r="C2327" s="15" t="s">
        <v>2503</v>
      </c>
      <c r="D2327" s="15" t="s">
        <v>2912</v>
      </c>
      <c r="E2327" s="15" t="s">
        <v>2503</v>
      </c>
      <c r="F2327" s="15" t="s">
        <v>610</v>
      </c>
    </row>
    <row r="2328" spans="1:6" x14ac:dyDescent="0.25">
      <c r="A2328" s="14">
        <v>908</v>
      </c>
      <c r="B2328" s="15" t="s">
        <v>2304</v>
      </c>
      <c r="C2328" s="15" t="s">
        <v>1573</v>
      </c>
      <c r="D2328" s="15" t="s">
        <v>16</v>
      </c>
      <c r="E2328" s="15" t="s">
        <v>1573</v>
      </c>
      <c r="F2328" s="15" t="s">
        <v>1824</v>
      </c>
    </row>
    <row r="2329" spans="1:6" x14ac:dyDescent="0.25">
      <c r="A2329" s="14">
        <v>2133</v>
      </c>
      <c r="B2329" s="15" t="s">
        <v>2304</v>
      </c>
      <c r="C2329" s="15" t="s">
        <v>162</v>
      </c>
      <c r="D2329" s="15" t="s">
        <v>162</v>
      </c>
      <c r="E2329" s="15" t="s">
        <v>1410</v>
      </c>
      <c r="F2329" s="15" t="s">
        <v>6728</v>
      </c>
    </row>
    <row r="2330" spans="1:6" x14ac:dyDescent="0.25">
      <c r="A2330" s="14">
        <v>2957</v>
      </c>
      <c r="B2330" s="15" t="s">
        <v>2304</v>
      </c>
      <c r="C2330" s="15" t="s">
        <v>9278</v>
      </c>
      <c r="D2330" s="15" t="s">
        <v>1593</v>
      </c>
      <c r="E2330" s="15" t="s">
        <v>9292</v>
      </c>
      <c r="F2330" s="15" t="s">
        <v>4901</v>
      </c>
    </row>
    <row r="2331" spans="1:6" x14ac:dyDescent="0.25">
      <c r="A2331" s="14">
        <v>2420</v>
      </c>
      <c r="B2331" s="15" t="s">
        <v>7726</v>
      </c>
      <c r="C2331" s="15" t="s">
        <v>7431</v>
      </c>
      <c r="D2331" s="15" t="s">
        <v>2079</v>
      </c>
      <c r="E2331" s="15" t="s">
        <v>7431</v>
      </c>
      <c r="F2331" s="15" t="s">
        <v>7431</v>
      </c>
    </row>
    <row r="2332" spans="1:6" x14ac:dyDescent="0.25">
      <c r="A2332" s="14">
        <v>2977</v>
      </c>
      <c r="B2332" s="15" t="s">
        <v>7726</v>
      </c>
      <c r="C2332" s="15" t="s">
        <v>1592</v>
      </c>
      <c r="D2332" s="15" t="s">
        <v>1593</v>
      </c>
      <c r="E2332" s="15" t="s">
        <v>1737</v>
      </c>
      <c r="F2332" s="15" t="s">
        <v>2300</v>
      </c>
    </row>
    <row r="2333" spans="1:6" x14ac:dyDescent="0.25">
      <c r="A2333" s="14">
        <v>2996</v>
      </c>
      <c r="B2333" s="15" t="s">
        <v>7726</v>
      </c>
      <c r="C2333" s="15" t="s">
        <v>1592</v>
      </c>
      <c r="D2333" s="15" t="s">
        <v>1593</v>
      </c>
      <c r="E2333" s="15" t="s">
        <v>1737</v>
      </c>
      <c r="F2333" s="15" t="s">
        <v>9346</v>
      </c>
    </row>
    <row r="2334" spans="1:6" x14ac:dyDescent="0.25">
      <c r="A2334" s="14">
        <v>3228</v>
      </c>
      <c r="B2334" s="15" t="s">
        <v>7726</v>
      </c>
      <c r="C2334" s="15" t="s">
        <v>9278</v>
      </c>
      <c r="D2334" s="15" t="s">
        <v>1593</v>
      </c>
      <c r="E2334" s="15" t="s">
        <v>9279</v>
      </c>
      <c r="F2334" s="15" t="s">
        <v>9325</v>
      </c>
    </row>
    <row r="2335" spans="1:6" x14ac:dyDescent="0.25">
      <c r="A2335" s="14">
        <v>3870</v>
      </c>
      <c r="B2335" s="15" t="s">
        <v>7726</v>
      </c>
      <c r="C2335" s="15" t="s">
        <v>4207</v>
      </c>
      <c r="D2335" s="15" t="s">
        <v>2912</v>
      </c>
      <c r="E2335" s="15" t="s">
        <v>12494</v>
      </c>
      <c r="F2335" s="15" t="s">
        <v>12606</v>
      </c>
    </row>
    <row r="2336" spans="1:6" x14ac:dyDescent="0.25">
      <c r="A2336" s="14">
        <v>909</v>
      </c>
      <c r="B2336" s="15" t="s">
        <v>2307</v>
      </c>
      <c r="C2336" s="15" t="s">
        <v>1573</v>
      </c>
      <c r="D2336" s="15" t="s">
        <v>16</v>
      </c>
      <c r="E2336" s="15" t="s">
        <v>1573</v>
      </c>
      <c r="F2336" s="15" t="s">
        <v>1687</v>
      </c>
    </row>
    <row r="2337" spans="1:6" x14ac:dyDescent="0.25">
      <c r="A2337" s="14">
        <v>918</v>
      </c>
      <c r="B2337" s="15" t="s">
        <v>2307</v>
      </c>
      <c r="C2337" s="15" t="s">
        <v>1592</v>
      </c>
      <c r="D2337" s="15" t="s">
        <v>1593</v>
      </c>
      <c r="E2337" s="15" t="s">
        <v>1594</v>
      </c>
      <c r="F2337" s="15" t="s">
        <v>1971</v>
      </c>
    </row>
    <row r="2338" spans="1:6" x14ac:dyDescent="0.25">
      <c r="A2338" s="14">
        <v>3501</v>
      </c>
      <c r="B2338" s="15" t="s">
        <v>2307</v>
      </c>
      <c r="C2338" s="15" t="s">
        <v>6098</v>
      </c>
      <c r="D2338" s="15" t="s">
        <v>6098</v>
      </c>
      <c r="E2338" s="15" t="s">
        <v>6098</v>
      </c>
      <c r="F2338" s="15" t="s">
        <v>5761</v>
      </c>
    </row>
    <row r="2339" spans="1:6" x14ac:dyDescent="0.25">
      <c r="A2339" s="14">
        <v>5647</v>
      </c>
      <c r="B2339" s="15" t="s">
        <v>2307</v>
      </c>
      <c r="C2339" s="15" t="s">
        <v>4207</v>
      </c>
      <c r="D2339" s="15" t="s">
        <v>2912</v>
      </c>
      <c r="E2339" s="15" t="s">
        <v>12494</v>
      </c>
      <c r="F2339" s="15" t="s">
        <v>12494</v>
      </c>
    </row>
    <row r="2340" spans="1:6" x14ac:dyDescent="0.25">
      <c r="A2340" s="14">
        <v>696</v>
      </c>
      <c r="B2340" s="15" t="s">
        <v>1488</v>
      </c>
      <c r="C2340" s="15" t="s">
        <v>1133</v>
      </c>
      <c r="D2340" s="15" t="s">
        <v>16</v>
      </c>
      <c r="E2340" s="15" t="s">
        <v>1133</v>
      </c>
      <c r="F2340" s="15" t="s">
        <v>1174</v>
      </c>
    </row>
    <row r="2341" spans="1:6" x14ac:dyDescent="0.25">
      <c r="A2341" s="14">
        <v>1220</v>
      </c>
      <c r="B2341" s="15" t="s">
        <v>3452</v>
      </c>
      <c r="C2341" s="15" t="s">
        <v>2912</v>
      </c>
      <c r="D2341" s="15" t="s">
        <v>2912</v>
      </c>
      <c r="E2341" s="15" t="s">
        <v>2912</v>
      </c>
      <c r="F2341" s="15" t="s">
        <v>3075</v>
      </c>
    </row>
    <row r="2342" spans="1:6" x14ac:dyDescent="0.25">
      <c r="A2342" s="14">
        <v>931</v>
      </c>
      <c r="B2342" s="15" t="s">
        <v>2392</v>
      </c>
      <c r="C2342" s="15" t="s">
        <v>1573</v>
      </c>
      <c r="D2342" s="15" t="s">
        <v>16</v>
      </c>
      <c r="E2342" s="15" t="s">
        <v>1573</v>
      </c>
      <c r="F2342" s="15" t="s">
        <v>1687</v>
      </c>
    </row>
    <row r="2343" spans="1:6" x14ac:dyDescent="0.25">
      <c r="A2343" s="14">
        <v>557</v>
      </c>
      <c r="B2343" s="15" t="s">
        <v>955</v>
      </c>
      <c r="C2343" s="15" t="s">
        <v>102</v>
      </c>
      <c r="D2343" s="15" t="s">
        <v>16</v>
      </c>
      <c r="E2343" s="15" t="s">
        <v>102</v>
      </c>
      <c r="F2343" s="15" t="s">
        <v>714</v>
      </c>
    </row>
    <row r="2344" spans="1:6" x14ac:dyDescent="0.25">
      <c r="A2344" s="14">
        <v>1355</v>
      </c>
      <c r="B2344" s="15" t="s">
        <v>3983</v>
      </c>
      <c r="C2344" s="15" t="s">
        <v>3539</v>
      </c>
      <c r="D2344" s="15" t="s">
        <v>2912</v>
      </c>
      <c r="E2344" s="15" t="s">
        <v>3540</v>
      </c>
      <c r="F2344" s="15" t="s">
        <v>28</v>
      </c>
    </row>
    <row r="2345" spans="1:6" x14ac:dyDescent="0.25">
      <c r="A2345" s="14">
        <v>1049</v>
      </c>
      <c r="B2345" s="15" t="s">
        <v>2802</v>
      </c>
      <c r="C2345" s="15" t="s">
        <v>1573</v>
      </c>
      <c r="D2345" s="15" t="s">
        <v>16</v>
      </c>
      <c r="E2345" s="15" t="s">
        <v>1573</v>
      </c>
      <c r="F2345" s="15" t="s">
        <v>148</v>
      </c>
    </row>
    <row r="2346" spans="1:6" x14ac:dyDescent="0.25">
      <c r="A2346" s="14">
        <v>2777</v>
      </c>
      <c r="B2346" s="15" t="s">
        <v>2802</v>
      </c>
      <c r="C2346" s="15" t="s">
        <v>8653</v>
      </c>
      <c r="D2346" s="15" t="s">
        <v>1593</v>
      </c>
      <c r="E2346" s="15" t="s">
        <v>1593</v>
      </c>
      <c r="F2346" s="15" t="s">
        <v>4505</v>
      </c>
    </row>
    <row r="2347" spans="1:6" x14ac:dyDescent="0.25">
      <c r="A2347" s="14">
        <v>6100</v>
      </c>
      <c r="B2347" s="15" t="s">
        <v>13787</v>
      </c>
      <c r="C2347" s="15" t="s">
        <v>10602</v>
      </c>
      <c r="D2347" s="15" t="s">
        <v>6098</v>
      </c>
      <c r="E2347" s="15" t="s">
        <v>6098</v>
      </c>
      <c r="F2347" s="15" t="s">
        <v>6099</v>
      </c>
    </row>
    <row r="2348" spans="1:6" x14ac:dyDescent="0.25">
      <c r="A2348" s="14">
        <v>3380</v>
      </c>
      <c r="B2348" s="15" t="s">
        <v>11035</v>
      </c>
      <c r="C2348" s="15" t="s">
        <v>6098</v>
      </c>
      <c r="D2348" s="15" t="s">
        <v>6098</v>
      </c>
      <c r="E2348" s="15" t="s">
        <v>6098</v>
      </c>
      <c r="F2348" s="15" t="s">
        <v>6098</v>
      </c>
    </row>
    <row r="2349" spans="1:6" x14ac:dyDescent="0.25">
      <c r="A2349" s="14">
        <v>1787</v>
      </c>
      <c r="B2349" s="15" t="s">
        <v>5475</v>
      </c>
      <c r="C2349" s="15" t="s">
        <v>627</v>
      </c>
      <c r="D2349" s="15" t="s">
        <v>627</v>
      </c>
      <c r="E2349" s="15" t="s">
        <v>628</v>
      </c>
      <c r="F2349" s="15" t="s">
        <v>168</v>
      </c>
    </row>
    <row r="2350" spans="1:6" x14ac:dyDescent="0.25">
      <c r="A2350" s="14">
        <v>3112</v>
      </c>
      <c r="B2350" s="15" t="s">
        <v>10084</v>
      </c>
      <c r="C2350" s="15" t="s">
        <v>9278</v>
      </c>
      <c r="D2350" s="15" t="s">
        <v>1593</v>
      </c>
      <c r="E2350" s="15" t="s">
        <v>4106</v>
      </c>
      <c r="F2350" s="15" t="s">
        <v>9303</v>
      </c>
    </row>
    <row r="2351" spans="1:6" x14ac:dyDescent="0.25">
      <c r="A2351" s="14">
        <v>2835</v>
      </c>
      <c r="B2351" s="15" t="s">
        <v>9111</v>
      </c>
      <c r="C2351" s="15" t="s">
        <v>1593</v>
      </c>
      <c r="D2351" s="15" t="s">
        <v>1593</v>
      </c>
      <c r="E2351" s="15" t="s">
        <v>8676</v>
      </c>
      <c r="F2351" s="15" t="s">
        <v>8677</v>
      </c>
    </row>
    <row r="2352" spans="1:6" x14ac:dyDescent="0.25">
      <c r="A2352" s="14">
        <v>3459</v>
      </c>
      <c r="B2352" s="15" t="s">
        <v>9111</v>
      </c>
      <c r="C2352" s="15" t="s">
        <v>10602</v>
      </c>
      <c r="D2352" s="15" t="s">
        <v>6098</v>
      </c>
      <c r="E2352" s="15" t="s">
        <v>10603</v>
      </c>
      <c r="F2352" s="15" t="s">
        <v>10644</v>
      </c>
    </row>
    <row r="2353" spans="1:6" x14ac:dyDescent="0.25">
      <c r="A2353" s="14">
        <v>910</v>
      </c>
      <c r="B2353" s="15" t="s">
        <v>2311</v>
      </c>
      <c r="C2353" s="15" t="s">
        <v>1573</v>
      </c>
      <c r="D2353" s="15" t="s">
        <v>16</v>
      </c>
      <c r="E2353" s="15" t="s">
        <v>1573</v>
      </c>
      <c r="F2353" s="15" t="s">
        <v>134</v>
      </c>
    </row>
    <row r="2354" spans="1:6" x14ac:dyDescent="0.25">
      <c r="A2354" s="14">
        <v>2016</v>
      </c>
      <c r="B2354" s="15" t="s">
        <v>2311</v>
      </c>
      <c r="C2354" s="15" t="s">
        <v>5988</v>
      </c>
      <c r="D2354" s="15" t="s">
        <v>627</v>
      </c>
      <c r="E2354" s="15" t="s">
        <v>5988</v>
      </c>
      <c r="F2354" s="15" t="s">
        <v>1807</v>
      </c>
    </row>
    <row r="2355" spans="1:6" x14ac:dyDescent="0.25">
      <c r="A2355" s="14">
        <v>6648</v>
      </c>
      <c r="B2355" s="15" t="s">
        <v>2311</v>
      </c>
      <c r="C2355" s="15" t="s">
        <v>2912</v>
      </c>
      <c r="D2355" s="15" t="s">
        <v>2912</v>
      </c>
      <c r="E2355" s="15" t="s">
        <v>2934</v>
      </c>
      <c r="F2355" s="15" t="s">
        <v>723</v>
      </c>
    </row>
    <row r="2356" spans="1:6" x14ac:dyDescent="0.25">
      <c r="A2356" s="14">
        <v>5825</v>
      </c>
      <c r="B2356" s="15" t="s">
        <v>13652</v>
      </c>
      <c r="C2356" s="15" t="s">
        <v>9278</v>
      </c>
      <c r="D2356" s="15" t="s">
        <v>1593</v>
      </c>
      <c r="E2356" s="15" t="s">
        <v>4106</v>
      </c>
      <c r="F2356" s="15" t="s">
        <v>9153</v>
      </c>
    </row>
    <row r="2357" spans="1:6" x14ac:dyDescent="0.25">
      <c r="A2357" s="14">
        <v>3871</v>
      </c>
      <c r="B2357" s="15" t="s">
        <v>12753</v>
      </c>
      <c r="C2357" s="15" t="s">
        <v>4207</v>
      </c>
      <c r="D2357" s="15" t="s">
        <v>2912</v>
      </c>
      <c r="E2357" s="15" t="s">
        <v>1072</v>
      </c>
      <c r="F2357" s="15" t="s">
        <v>4311</v>
      </c>
    </row>
    <row r="2358" spans="1:6" x14ac:dyDescent="0.25">
      <c r="A2358" s="14">
        <v>382</v>
      </c>
      <c r="B2358" s="15" t="s">
        <v>342</v>
      </c>
      <c r="C2358" s="15" t="s">
        <v>33</v>
      </c>
      <c r="D2358" s="15" t="s">
        <v>16</v>
      </c>
      <c r="E2358" s="15" t="s">
        <v>53</v>
      </c>
      <c r="F2358" s="15" t="s">
        <v>343</v>
      </c>
    </row>
    <row r="2359" spans="1:6" x14ac:dyDescent="0.25">
      <c r="A2359" s="14">
        <v>3859</v>
      </c>
      <c r="B2359" s="15" t="s">
        <v>12713</v>
      </c>
      <c r="C2359" s="15" t="s">
        <v>4207</v>
      </c>
      <c r="D2359" s="15" t="s">
        <v>2912</v>
      </c>
      <c r="E2359" s="15" t="s">
        <v>1072</v>
      </c>
      <c r="F2359" s="15" t="s">
        <v>28</v>
      </c>
    </row>
    <row r="2360" spans="1:6" x14ac:dyDescent="0.25">
      <c r="A2360" s="14">
        <v>1335</v>
      </c>
      <c r="B2360" s="15" t="s">
        <v>3904</v>
      </c>
      <c r="C2360" s="15" t="s">
        <v>3539</v>
      </c>
      <c r="D2360" s="15" t="s">
        <v>2912</v>
      </c>
      <c r="E2360" s="15" t="s">
        <v>3540</v>
      </c>
      <c r="F2360" s="15" t="s">
        <v>254</v>
      </c>
    </row>
    <row r="2361" spans="1:6" x14ac:dyDescent="0.25">
      <c r="A2361" s="14">
        <v>1196</v>
      </c>
      <c r="B2361" s="15" t="s">
        <v>3368</v>
      </c>
      <c r="C2361" s="15" t="s">
        <v>2912</v>
      </c>
      <c r="D2361" s="15" t="s">
        <v>2912</v>
      </c>
      <c r="E2361" s="15" t="s">
        <v>912</v>
      </c>
      <c r="F2361" s="15" t="s">
        <v>3369</v>
      </c>
    </row>
    <row r="2362" spans="1:6" x14ac:dyDescent="0.25">
      <c r="A2362" s="14">
        <v>1334</v>
      </c>
      <c r="B2362" s="15" t="s">
        <v>3901</v>
      </c>
      <c r="C2362" s="15" t="s">
        <v>3539</v>
      </c>
      <c r="D2362" s="15" t="s">
        <v>2912</v>
      </c>
      <c r="E2362" s="15" t="s">
        <v>3540</v>
      </c>
      <c r="F2362" s="15" t="s">
        <v>3568</v>
      </c>
    </row>
    <row r="2363" spans="1:6" x14ac:dyDescent="0.25">
      <c r="A2363" s="14">
        <v>2613</v>
      </c>
      <c r="B2363" s="15" t="s">
        <v>8377</v>
      </c>
      <c r="C2363" s="15" t="s">
        <v>1812</v>
      </c>
      <c r="D2363" s="15" t="s">
        <v>2079</v>
      </c>
      <c r="E2363" s="15" t="s">
        <v>1812</v>
      </c>
      <c r="F2363" s="15" t="s">
        <v>1812</v>
      </c>
    </row>
    <row r="2364" spans="1:6" x14ac:dyDescent="0.25">
      <c r="A2364" s="14">
        <v>2608</v>
      </c>
      <c r="B2364" s="15" t="s">
        <v>8359</v>
      </c>
      <c r="C2364" s="15" t="s">
        <v>1812</v>
      </c>
      <c r="D2364" s="15" t="s">
        <v>2079</v>
      </c>
      <c r="E2364" s="15" t="s">
        <v>8328</v>
      </c>
      <c r="F2364" s="15" t="s">
        <v>8328</v>
      </c>
    </row>
    <row r="2365" spans="1:6" x14ac:dyDescent="0.25">
      <c r="A2365" s="14">
        <v>1176</v>
      </c>
      <c r="B2365" s="15" t="s">
        <v>3293</v>
      </c>
      <c r="C2365" s="15" t="s">
        <v>2912</v>
      </c>
      <c r="D2365" s="15" t="s">
        <v>2912</v>
      </c>
      <c r="E2365" s="15" t="s">
        <v>2950</v>
      </c>
      <c r="F2365" s="15" t="s">
        <v>35</v>
      </c>
    </row>
    <row r="2366" spans="1:6" x14ac:dyDescent="0.25">
      <c r="A2366" s="14">
        <v>1885</v>
      </c>
      <c r="B2366" s="15" t="s">
        <v>3293</v>
      </c>
      <c r="C2366" s="15" t="s">
        <v>627</v>
      </c>
      <c r="D2366" s="15" t="s">
        <v>627</v>
      </c>
      <c r="E2366" s="15" t="s">
        <v>5259</v>
      </c>
      <c r="F2366" s="15" t="s">
        <v>28</v>
      </c>
    </row>
    <row r="2367" spans="1:6" x14ac:dyDescent="0.25">
      <c r="A2367" s="14">
        <v>359</v>
      </c>
      <c r="B2367" s="15" t="s">
        <v>262</v>
      </c>
      <c r="C2367" s="15" t="s">
        <v>33</v>
      </c>
      <c r="D2367" s="15" t="s">
        <v>16</v>
      </c>
      <c r="E2367" s="15" t="s">
        <v>59</v>
      </c>
      <c r="F2367" s="15" t="s">
        <v>97</v>
      </c>
    </row>
    <row r="2368" spans="1:6" x14ac:dyDescent="0.25">
      <c r="A2368" s="14">
        <v>2776</v>
      </c>
      <c r="B2368" s="15" t="s">
        <v>8917</v>
      </c>
      <c r="C2368" s="15" t="s">
        <v>8653</v>
      </c>
      <c r="D2368" s="15" t="s">
        <v>1593</v>
      </c>
      <c r="E2368" s="15" t="s">
        <v>1593</v>
      </c>
      <c r="F2368" s="15" t="s">
        <v>7590</v>
      </c>
    </row>
    <row r="2369" spans="1:6" x14ac:dyDescent="0.25">
      <c r="A2369" s="14">
        <v>5805</v>
      </c>
      <c r="B2369" s="15" t="s">
        <v>13631</v>
      </c>
      <c r="C2369" s="15" t="s">
        <v>10602</v>
      </c>
      <c r="D2369" s="15" t="s">
        <v>6098</v>
      </c>
      <c r="E2369" s="15" t="s">
        <v>10603</v>
      </c>
      <c r="F2369" s="15" t="s">
        <v>10604</v>
      </c>
    </row>
    <row r="2370" spans="1:6" x14ac:dyDescent="0.25">
      <c r="A2370" s="14">
        <v>2421</v>
      </c>
      <c r="B2370" s="15" t="s">
        <v>7730</v>
      </c>
      <c r="C2370" s="15" t="s">
        <v>7431</v>
      </c>
      <c r="D2370" s="15" t="s">
        <v>2079</v>
      </c>
      <c r="E2370" s="15" t="s">
        <v>7431</v>
      </c>
      <c r="F2370" s="15" t="s">
        <v>18</v>
      </c>
    </row>
    <row r="2371" spans="1:6" x14ac:dyDescent="0.25">
      <c r="A2371" s="14">
        <v>5721</v>
      </c>
      <c r="B2371" s="15" t="s">
        <v>13574</v>
      </c>
      <c r="C2371" s="15" t="s">
        <v>4104</v>
      </c>
      <c r="D2371" s="15" t="s">
        <v>2912</v>
      </c>
      <c r="E2371" s="15" t="s">
        <v>4228</v>
      </c>
      <c r="F2371" s="15" t="s">
        <v>3123</v>
      </c>
    </row>
    <row r="2372" spans="1:6" x14ac:dyDescent="0.25">
      <c r="A2372" s="14">
        <v>2637</v>
      </c>
      <c r="B2372" s="15" t="s">
        <v>8460</v>
      </c>
      <c r="C2372" s="15" t="s">
        <v>1812</v>
      </c>
      <c r="D2372" s="15" t="s">
        <v>2079</v>
      </c>
      <c r="E2372" s="15" t="s">
        <v>8328</v>
      </c>
      <c r="F2372" s="15" t="s">
        <v>4243</v>
      </c>
    </row>
    <row r="2373" spans="1:6" x14ac:dyDescent="0.25">
      <c r="A2373" s="14">
        <v>4996</v>
      </c>
      <c r="B2373" s="15" t="s">
        <v>7450</v>
      </c>
      <c r="C2373" s="15" t="s">
        <v>7431</v>
      </c>
      <c r="D2373" s="15" t="s">
        <v>2079</v>
      </c>
      <c r="E2373" s="15" t="s">
        <v>7449</v>
      </c>
      <c r="F2373" s="15" t="s">
        <v>7450</v>
      </c>
    </row>
    <row r="2374" spans="1:6" x14ac:dyDescent="0.25">
      <c r="A2374" s="14">
        <v>2517</v>
      </c>
      <c r="B2374" s="15" t="s">
        <v>8065</v>
      </c>
      <c r="C2374" s="15" t="s">
        <v>825</v>
      </c>
      <c r="D2374" s="15" t="s">
        <v>2079</v>
      </c>
      <c r="E2374" s="15" t="s">
        <v>825</v>
      </c>
      <c r="F2374" s="15" t="s">
        <v>8000</v>
      </c>
    </row>
    <row r="2375" spans="1:6" x14ac:dyDescent="0.25">
      <c r="A2375" s="14">
        <v>1454</v>
      </c>
      <c r="B2375" s="15" t="s">
        <v>4344</v>
      </c>
      <c r="C2375" s="15" t="s">
        <v>4207</v>
      </c>
      <c r="D2375" s="15" t="s">
        <v>2912</v>
      </c>
      <c r="E2375" s="15" t="s">
        <v>2274</v>
      </c>
      <c r="F2375" s="15" t="s">
        <v>3558</v>
      </c>
    </row>
    <row r="2376" spans="1:6" x14ac:dyDescent="0.25">
      <c r="A2376" s="14">
        <v>1589</v>
      </c>
      <c r="B2376" s="15" t="s">
        <v>4344</v>
      </c>
      <c r="C2376" s="15" t="s">
        <v>2503</v>
      </c>
      <c r="D2376" s="15" t="s">
        <v>2912</v>
      </c>
      <c r="E2376" s="15" t="s">
        <v>2274</v>
      </c>
      <c r="F2376" s="15" t="s">
        <v>4081</v>
      </c>
    </row>
    <row r="2377" spans="1:6" x14ac:dyDescent="0.25">
      <c r="A2377" s="14">
        <v>911</v>
      </c>
      <c r="B2377" s="15" t="s">
        <v>2315</v>
      </c>
      <c r="C2377" s="15" t="s">
        <v>1573</v>
      </c>
      <c r="D2377" s="15" t="s">
        <v>16</v>
      </c>
      <c r="E2377" s="15" t="s">
        <v>1573</v>
      </c>
      <c r="F2377" s="15" t="s">
        <v>1613</v>
      </c>
    </row>
    <row r="2378" spans="1:6" x14ac:dyDescent="0.25">
      <c r="A2378" s="14">
        <v>1378</v>
      </c>
      <c r="B2378" s="15" t="s">
        <v>4069</v>
      </c>
      <c r="C2378" s="15" t="s">
        <v>2503</v>
      </c>
      <c r="D2378" s="15" t="s">
        <v>2912</v>
      </c>
      <c r="E2378" s="15" t="s">
        <v>2503</v>
      </c>
      <c r="F2378" s="15" t="s">
        <v>4070</v>
      </c>
    </row>
    <row r="2379" spans="1:6" x14ac:dyDescent="0.25">
      <c r="A2379" s="14">
        <v>3371</v>
      </c>
      <c r="B2379" s="15" t="s">
        <v>4069</v>
      </c>
      <c r="C2379" s="15" t="s">
        <v>6098</v>
      </c>
      <c r="D2379" s="15" t="s">
        <v>6098</v>
      </c>
      <c r="E2379" s="15" t="s">
        <v>10621</v>
      </c>
      <c r="F2379" s="15" t="s">
        <v>10765</v>
      </c>
    </row>
    <row r="2380" spans="1:6" x14ac:dyDescent="0.25">
      <c r="A2380" s="14">
        <v>675</v>
      </c>
      <c r="B2380" s="15" t="s">
        <v>1407</v>
      </c>
      <c r="C2380" s="15" t="s">
        <v>1133</v>
      </c>
      <c r="D2380" s="15" t="s">
        <v>16</v>
      </c>
      <c r="E2380" s="15" t="s">
        <v>1145</v>
      </c>
      <c r="F2380" s="15" t="s">
        <v>1230</v>
      </c>
    </row>
    <row r="2381" spans="1:6" x14ac:dyDescent="0.25">
      <c r="A2381" s="14">
        <v>1706</v>
      </c>
      <c r="B2381" s="15" t="s">
        <v>1407</v>
      </c>
      <c r="C2381" s="15" t="s">
        <v>2503</v>
      </c>
      <c r="D2381" s="15" t="s">
        <v>2912</v>
      </c>
      <c r="E2381" s="15" t="s">
        <v>2503</v>
      </c>
      <c r="F2381" s="15" t="s">
        <v>610</v>
      </c>
    </row>
    <row r="2382" spans="1:6" x14ac:dyDescent="0.25">
      <c r="A2382" s="14">
        <v>3132</v>
      </c>
      <c r="B2382" s="15" t="s">
        <v>1407</v>
      </c>
      <c r="C2382" s="15" t="s">
        <v>1592</v>
      </c>
      <c r="D2382" s="15" t="s">
        <v>1593</v>
      </c>
      <c r="E2382" s="15" t="s">
        <v>1594</v>
      </c>
      <c r="F2382" s="15" t="s">
        <v>1595</v>
      </c>
    </row>
    <row r="2383" spans="1:6" x14ac:dyDescent="0.25">
      <c r="A2383" s="14">
        <v>2306</v>
      </c>
      <c r="B2383" s="15" t="s">
        <v>7342</v>
      </c>
      <c r="C2383" s="15" t="s">
        <v>7134</v>
      </c>
      <c r="D2383" s="15" t="s">
        <v>2079</v>
      </c>
      <c r="E2383" s="15" t="s">
        <v>7135</v>
      </c>
      <c r="F2383" s="15" t="s">
        <v>7135</v>
      </c>
    </row>
    <row r="2384" spans="1:6" x14ac:dyDescent="0.25">
      <c r="A2384" s="14">
        <v>2743</v>
      </c>
      <c r="B2384" s="15" t="s">
        <v>8800</v>
      </c>
      <c r="C2384" s="15" t="s">
        <v>1593</v>
      </c>
      <c r="D2384" s="15" t="s">
        <v>1593</v>
      </c>
      <c r="E2384" s="15" t="s">
        <v>1593</v>
      </c>
      <c r="F2384" s="15" t="s">
        <v>8740</v>
      </c>
    </row>
    <row r="2385" spans="1:6" x14ac:dyDescent="0.25">
      <c r="A2385" s="14">
        <v>676</v>
      </c>
      <c r="B2385" s="15" t="s">
        <v>610</v>
      </c>
      <c r="C2385" s="15" t="s">
        <v>1133</v>
      </c>
      <c r="D2385" s="15" t="s">
        <v>16</v>
      </c>
      <c r="E2385" s="15" t="s">
        <v>1145</v>
      </c>
      <c r="F2385" s="15" t="s">
        <v>1410</v>
      </c>
    </row>
    <row r="2386" spans="1:6" x14ac:dyDescent="0.25">
      <c r="A2386" s="14">
        <v>1586</v>
      </c>
      <c r="B2386" s="15" t="s">
        <v>610</v>
      </c>
      <c r="C2386" s="15" t="s">
        <v>2503</v>
      </c>
      <c r="D2386" s="15" t="s">
        <v>2912</v>
      </c>
      <c r="E2386" s="15" t="s">
        <v>2503</v>
      </c>
      <c r="F2386" s="15" t="s">
        <v>610</v>
      </c>
    </row>
    <row r="2387" spans="1:6" x14ac:dyDescent="0.25">
      <c r="A2387" s="14">
        <v>5726</v>
      </c>
      <c r="B2387" s="15" t="s">
        <v>610</v>
      </c>
      <c r="C2387" s="15" t="s">
        <v>11545</v>
      </c>
      <c r="D2387" s="15" t="s">
        <v>6098</v>
      </c>
      <c r="E2387" s="15" t="s">
        <v>11546</v>
      </c>
      <c r="F2387" s="15" t="s">
        <v>11616</v>
      </c>
    </row>
    <row r="2388" spans="1:6" x14ac:dyDescent="0.25">
      <c r="A2388" s="14">
        <v>314</v>
      </c>
      <c r="B2388" s="15" t="s">
        <v>63</v>
      </c>
      <c r="C2388" s="15" t="s">
        <v>33</v>
      </c>
      <c r="D2388" s="15" t="s">
        <v>16</v>
      </c>
      <c r="E2388" s="15" t="s">
        <v>34</v>
      </c>
      <c r="F2388" s="15" t="s">
        <v>64</v>
      </c>
    </row>
    <row r="2389" spans="1:6" x14ac:dyDescent="0.25">
      <c r="A2389" s="14">
        <v>3365</v>
      </c>
      <c r="B2389" s="15" t="s">
        <v>10985</v>
      </c>
      <c r="C2389" s="15" t="s">
        <v>6098</v>
      </c>
      <c r="D2389" s="15" t="s">
        <v>6098</v>
      </c>
      <c r="E2389" s="15" t="s">
        <v>10621</v>
      </c>
      <c r="F2389" s="15" t="s">
        <v>2397</v>
      </c>
    </row>
    <row r="2390" spans="1:6" x14ac:dyDescent="0.25">
      <c r="A2390" s="14">
        <v>3372</v>
      </c>
      <c r="B2390" s="15" t="s">
        <v>10985</v>
      </c>
      <c r="C2390" s="15" t="s">
        <v>6098</v>
      </c>
      <c r="D2390" s="15" t="s">
        <v>6098</v>
      </c>
      <c r="E2390" s="15" t="s">
        <v>10603</v>
      </c>
      <c r="F2390" s="15" t="s">
        <v>10667</v>
      </c>
    </row>
    <row r="2391" spans="1:6" x14ac:dyDescent="0.25">
      <c r="A2391" s="14">
        <v>2836</v>
      </c>
      <c r="B2391" s="15" t="s">
        <v>9115</v>
      </c>
      <c r="C2391" s="15" t="s">
        <v>1593</v>
      </c>
      <c r="D2391" s="15" t="s">
        <v>1593</v>
      </c>
      <c r="E2391" s="15" t="s">
        <v>1593</v>
      </c>
      <c r="F2391" s="15" t="s">
        <v>1593</v>
      </c>
    </row>
    <row r="2392" spans="1:6" x14ac:dyDescent="0.25">
      <c r="A2392" s="14">
        <v>2308</v>
      </c>
      <c r="B2392" s="15" t="s">
        <v>7349</v>
      </c>
      <c r="C2392" s="15" t="s">
        <v>7134</v>
      </c>
      <c r="D2392" s="15" t="s">
        <v>2079</v>
      </c>
      <c r="E2392" s="15" t="s">
        <v>7134</v>
      </c>
      <c r="F2392" s="15" t="s">
        <v>7134</v>
      </c>
    </row>
    <row r="2393" spans="1:6" x14ac:dyDescent="0.25">
      <c r="A2393" s="14">
        <v>677</v>
      </c>
      <c r="B2393" s="15" t="s">
        <v>1414</v>
      </c>
      <c r="C2393" s="15" t="s">
        <v>1133</v>
      </c>
      <c r="D2393" s="15" t="s">
        <v>16</v>
      </c>
      <c r="E2393" s="15" t="s">
        <v>1155</v>
      </c>
      <c r="F2393" s="15" t="s">
        <v>1162</v>
      </c>
    </row>
    <row r="2394" spans="1:6" x14ac:dyDescent="0.25">
      <c r="A2394" s="14">
        <v>2839</v>
      </c>
      <c r="B2394" s="15" t="s">
        <v>9129</v>
      </c>
      <c r="C2394" s="15" t="s">
        <v>1593</v>
      </c>
      <c r="D2394" s="15" t="s">
        <v>1593</v>
      </c>
      <c r="E2394" s="15" t="s">
        <v>1593</v>
      </c>
      <c r="F2394" s="15" t="s">
        <v>8688</v>
      </c>
    </row>
    <row r="2395" spans="1:6" x14ac:dyDescent="0.25">
      <c r="A2395" s="14">
        <v>1622</v>
      </c>
      <c r="B2395" s="15" t="s">
        <v>4912</v>
      </c>
      <c r="C2395" s="15" t="s">
        <v>4207</v>
      </c>
      <c r="D2395" s="15" t="s">
        <v>2912</v>
      </c>
      <c r="E2395" s="15" t="s">
        <v>1072</v>
      </c>
      <c r="F2395" s="15" t="s">
        <v>28</v>
      </c>
    </row>
    <row r="2396" spans="1:6" x14ac:dyDescent="0.25">
      <c r="A2396" s="14">
        <v>1179</v>
      </c>
      <c r="B2396" s="15" t="s">
        <v>2320</v>
      </c>
      <c r="C2396" s="15" t="s">
        <v>2912</v>
      </c>
      <c r="D2396" s="15" t="s">
        <v>2912</v>
      </c>
      <c r="E2396" s="15" t="s">
        <v>2950</v>
      </c>
      <c r="F2396" s="15" t="s">
        <v>254</v>
      </c>
    </row>
    <row r="2397" spans="1:6" x14ac:dyDescent="0.25">
      <c r="A2397" s="14">
        <v>1469</v>
      </c>
      <c r="B2397" s="15" t="s">
        <v>2320</v>
      </c>
      <c r="C2397" s="15" t="s">
        <v>2503</v>
      </c>
      <c r="D2397" s="15" t="s">
        <v>2912</v>
      </c>
      <c r="E2397" s="15" t="s">
        <v>2503</v>
      </c>
      <c r="F2397" s="15" t="s">
        <v>4058</v>
      </c>
    </row>
    <row r="2398" spans="1:6" x14ac:dyDescent="0.25">
      <c r="A2398" s="14">
        <v>1336</v>
      </c>
      <c r="B2398" s="15" t="s">
        <v>3908</v>
      </c>
      <c r="C2398" s="15" t="s">
        <v>3539</v>
      </c>
      <c r="D2398" s="15" t="s">
        <v>2912</v>
      </c>
      <c r="E2398" s="15" t="s">
        <v>3563</v>
      </c>
      <c r="F2398" s="15" t="s">
        <v>229</v>
      </c>
    </row>
    <row r="2399" spans="1:6" x14ac:dyDescent="0.25">
      <c r="A2399" s="14">
        <v>913</v>
      </c>
      <c r="B2399" s="15" t="s">
        <v>2324</v>
      </c>
      <c r="C2399" s="15" t="s">
        <v>1573</v>
      </c>
      <c r="D2399" s="15" t="s">
        <v>16</v>
      </c>
      <c r="E2399" s="15" t="s">
        <v>1573</v>
      </c>
      <c r="F2399" s="15" t="s">
        <v>1687</v>
      </c>
    </row>
    <row r="2400" spans="1:6" x14ac:dyDescent="0.25">
      <c r="A2400" s="14">
        <v>2346</v>
      </c>
      <c r="B2400" s="15" t="s">
        <v>7487</v>
      </c>
      <c r="C2400" s="15" t="s">
        <v>7431</v>
      </c>
      <c r="D2400" s="15" t="s">
        <v>2079</v>
      </c>
      <c r="E2400" s="15" t="s">
        <v>7482</v>
      </c>
      <c r="F2400" s="15" t="s">
        <v>3123</v>
      </c>
    </row>
    <row r="2401" spans="1:6" x14ac:dyDescent="0.25">
      <c r="A2401" s="14">
        <v>5564</v>
      </c>
      <c r="B2401" s="15" t="s">
        <v>13448</v>
      </c>
      <c r="C2401" s="15" t="s">
        <v>9278</v>
      </c>
      <c r="D2401" s="15" t="s">
        <v>1593</v>
      </c>
      <c r="E2401" s="15" t="s">
        <v>9292</v>
      </c>
      <c r="F2401" s="15" t="s">
        <v>9293</v>
      </c>
    </row>
    <row r="2402" spans="1:6" x14ac:dyDescent="0.25">
      <c r="A2402" s="14">
        <v>2017</v>
      </c>
      <c r="B2402" s="15" t="s">
        <v>6310</v>
      </c>
      <c r="C2402" s="15" t="s">
        <v>5988</v>
      </c>
      <c r="D2402" s="15" t="s">
        <v>627</v>
      </c>
      <c r="E2402" s="15" t="s">
        <v>5988</v>
      </c>
      <c r="F2402" s="15" t="s">
        <v>5988</v>
      </c>
    </row>
    <row r="2403" spans="1:6" x14ac:dyDescent="0.25">
      <c r="A2403" s="14">
        <v>394</v>
      </c>
      <c r="B2403" s="15" t="s">
        <v>379</v>
      </c>
      <c r="C2403" s="15" t="s">
        <v>46</v>
      </c>
      <c r="D2403" s="15" t="s">
        <v>16</v>
      </c>
      <c r="E2403" s="15" t="s">
        <v>16</v>
      </c>
      <c r="F2403" s="15" t="s">
        <v>192</v>
      </c>
    </row>
    <row r="2404" spans="1:6" x14ac:dyDescent="0.25">
      <c r="A2404" s="14">
        <v>3839</v>
      </c>
      <c r="B2404" s="15" t="s">
        <v>12643</v>
      </c>
      <c r="C2404" s="15" t="s">
        <v>4207</v>
      </c>
      <c r="D2404" s="15" t="s">
        <v>2912</v>
      </c>
      <c r="E2404" s="15" t="s">
        <v>12494</v>
      </c>
      <c r="F2404" s="15" t="s">
        <v>12494</v>
      </c>
    </row>
    <row r="2405" spans="1:6" x14ac:dyDescent="0.25">
      <c r="A2405" s="14">
        <v>3422</v>
      </c>
      <c r="B2405" s="15" t="s">
        <v>11185</v>
      </c>
      <c r="C2405" s="15" t="s">
        <v>10602</v>
      </c>
      <c r="D2405" s="15" t="s">
        <v>6098</v>
      </c>
      <c r="E2405" s="15" t="s">
        <v>10612</v>
      </c>
      <c r="F2405" s="15" t="s">
        <v>10612</v>
      </c>
    </row>
    <row r="2406" spans="1:6" x14ac:dyDescent="0.25">
      <c r="A2406" s="14">
        <v>3468</v>
      </c>
      <c r="B2406" s="15" t="s">
        <v>11350</v>
      </c>
      <c r="C2406" s="15" t="s">
        <v>10602</v>
      </c>
      <c r="D2406" s="15" t="s">
        <v>6098</v>
      </c>
      <c r="E2406" s="15" t="s">
        <v>10603</v>
      </c>
      <c r="F2406" s="15" t="s">
        <v>10644</v>
      </c>
    </row>
    <row r="2407" spans="1:6" x14ac:dyDescent="0.25">
      <c r="A2407" s="14">
        <v>2465</v>
      </c>
      <c r="B2407" s="15" t="s">
        <v>7482</v>
      </c>
      <c r="C2407" s="15" t="s">
        <v>7431</v>
      </c>
      <c r="D2407" s="15" t="s">
        <v>2079</v>
      </c>
      <c r="E2407" s="15" t="s">
        <v>7482</v>
      </c>
      <c r="F2407" s="15" t="s">
        <v>1410</v>
      </c>
    </row>
    <row r="2408" spans="1:6" x14ac:dyDescent="0.25">
      <c r="A2408" s="14">
        <v>447</v>
      </c>
      <c r="B2408" s="15" t="s">
        <v>536</v>
      </c>
      <c r="C2408" s="15" t="s">
        <v>46</v>
      </c>
      <c r="D2408" s="15" t="s">
        <v>16</v>
      </c>
      <c r="E2408" s="15" t="s">
        <v>16</v>
      </c>
      <c r="F2408" s="15" t="s">
        <v>292</v>
      </c>
    </row>
    <row r="2409" spans="1:6" x14ac:dyDescent="0.25">
      <c r="A2409" s="14">
        <v>1832</v>
      </c>
      <c r="B2409" s="15" t="s">
        <v>5630</v>
      </c>
      <c r="C2409" s="15" t="s">
        <v>671</v>
      </c>
      <c r="D2409" s="15" t="s">
        <v>16</v>
      </c>
      <c r="E2409" s="15" t="s">
        <v>5264</v>
      </c>
      <c r="F2409" s="15" t="s">
        <v>1086</v>
      </c>
    </row>
    <row r="2410" spans="1:6" x14ac:dyDescent="0.25">
      <c r="A2410" s="14">
        <v>538</v>
      </c>
      <c r="B2410" s="15" t="s">
        <v>882</v>
      </c>
      <c r="C2410" s="15" t="s">
        <v>102</v>
      </c>
      <c r="D2410" s="15" t="s">
        <v>16</v>
      </c>
      <c r="E2410" s="15" t="s">
        <v>621</v>
      </c>
      <c r="F2410" s="15" t="s">
        <v>697</v>
      </c>
    </row>
    <row r="2411" spans="1:6" x14ac:dyDescent="0.25">
      <c r="A2411" s="14">
        <v>721</v>
      </c>
      <c r="B2411" s="15" t="s">
        <v>882</v>
      </c>
      <c r="C2411" s="15" t="s">
        <v>1133</v>
      </c>
      <c r="D2411" s="15" t="s">
        <v>16</v>
      </c>
      <c r="E2411" s="15" t="s">
        <v>1133</v>
      </c>
      <c r="F2411" s="15" t="s">
        <v>1139</v>
      </c>
    </row>
    <row r="2412" spans="1:6" x14ac:dyDescent="0.25">
      <c r="A2412" s="14">
        <v>2425</v>
      </c>
      <c r="B2412" s="15" t="s">
        <v>882</v>
      </c>
      <c r="C2412" s="15" t="s">
        <v>7431</v>
      </c>
      <c r="D2412" s="15" t="s">
        <v>2079</v>
      </c>
      <c r="E2412" s="15" t="s">
        <v>7431</v>
      </c>
      <c r="F2412" s="15" t="s">
        <v>7454</v>
      </c>
    </row>
    <row r="2413" spans="1:6" x14ac:dyDescent="0.25">
      <c r="A2413" s="14">
        <v>2426</v>
      </c>
      <c r="B2413" s="15" t="s">
        <v>7748</v>
      </c>
      <c r="C2413" s="15" t="s">
        <v>7431</v>
      </c>
      <c r="D2413" s="15" t="s">
        <v>2079</v>
      </c>
      <c r="E2413" s="15" t="s">
        <v>7431</v>
      </c>
      <c r="F2413" s="15" t="s">
        <v>7454</v>
      </c>
    </row>
    <row r="2414" spans="1:6" x14ac:dyDescent="0.25">
      <c r="A2414" s="14">
        <v>914</v>
      </c>
      <c r="B2414" s="15" t="s">
        <v>2328</v>
      </c>
      <c r="C2414" s="15" t="s">
        <v>1573</v>
      </c>
      <c r="D2414" s="15" t="s">
        <v>16</v>
      </c>
      <c r="E2414" s="15" t="s">
        <v>1573</v>
      </c>
      <c r="F2414" s="15" t="s">
        <v>134</v>
      </c>
    </row>
    <row r="2415" spans="1:6" x14ac:dyDescent="0.25">
      <c r="A2415" s="14">
        <v>1337</v>
      </c>
      <c r="B2415" s="15" t="s">
        <v>3912</v>
      </c>
      <c r="C2415" s="15" t="s">
        <v>3539</v>
      </c>
      <c r="D2415" s="15" t="s">
        <v>2912</v>
      </c>
      <c r="E2415" s="15" t="s">
        <v>3540</v>
      </c>
      <c r="F2415" s="15" t="s">
        <v>3740</v>
      </c>
    </row>
    <row r="2416" spans="1:6" x14ac:dyDescent="0.25">
      <c r="A2416" s="14">
        <v>4939</v>
      </c>
      <c r="B2416" s="15" t="s">
        <v>12977</v>
      </c>
      <c r="C2416" s="15" t="s">
        <v>1573</v>
      </c>
      <c r="D2416" s="15" t="s">
        <v>16</v>
      </c>
      <c r="E2416" s="15" t="s">
        <v>1573</v>
      </c>
      <c r="F2416" s="15" t="s">
        <v>1613</v>
      </c>
    </row>
    <row r="2417" spans="1:6" x14ac:dyDescent="0.25">
      <c r="A2417" s="14">
        <v>3035</v>
      </c>
      <c r="B2417" s="15" t="s">
        <v>9802</v>
      </c>
      <c r="C2417" s="15" t="s">
        <v>9278</v>
      </c>
      <c r="D2417" s="15" t="s">
        <v>1593</v>
      </c>
      <c r="E2417" s="15" t="s">
        <v>4106</v>
      </c>
      <c r="F2417" s="15" t="s">
        <v>4106</v>
      </c>
    </row>
    <row r="2418" spans="1:6" x14ac:dyDescent="0.25">
      <c r="A2418" s="14">
        <v>3654</v>
      </c>
      <c r="B2418" s="15" t="s">
        <v>9802</v>
      </c>
      <c r="C2418" s="15" t="s">
        <v>11545</v>
      </c>
      <c r="D2418" s="15" t="s">
        <v>6098</v>
      </c>
      <c r="E2418" s="15" t="s">
        <v>11546</v>
      </c>
      <c r="F2418" s="15" t="s">
        <v>11600</v>
      </c>
    </row>
    <row r="2419" spans="1:6" x14ac:dyDescent="0.25">
      <c r="A2419" s="14">
        <v>3873</v>
      </c>
      <c r="B2419" s="15" t="s">
        <v>9802</v>
      </c>
      <c r="C2419" s="15" t="s">
        <v>4207</v>
      </c>
      <c r="D2419" s="15" t="s">
        <v>2912</v>
      </c>
      <c r="E2419" s="15" t="s">
        <v>12494</v>
      </c>
      <c r="F2419" s="15" t="s">
        <v>12589</v>
      </c>
    </row>
    <row r="2420" spans="1:6" x14ac:dyDescent="0.25">
      <c r="A2420" s="14">
        <v>681</v>
      </c>
      <c r="B2420" s="15" t="s">
        <v>1429</v>
      </c>
      <c r="C2420" s="15" t="s">
        <v>1133</v>
      </c>
      <c r="D2420" s="15" t="s">
        <v>16</v>
      </c>
      <c r="E2420" s="15" t="s">
        <v>1133</v>
      </c>
      <c r="F2420" s="15" t="s">
        <v>1174</v>
      </c>
    </row>
    <row r="2421" spans="1:6" x14ac:dyDescent="0.25">
      <c r="A2421" s="14">
        <v>2190</v>
      </c>
      <c r="B2421" s="15" t="s">
        <v>6931</v>
      </c>
      <c r="C2421" s="15" t="s">
        <v>162</v>
      </c>
      <c r="D2421" s="15" t="s">
        <v>162</v>
      </c>
      <c r="E2421" s="15" t="s">
        <v>1410</v>
      </c>
      <c r="F2421" s="15" t="s">
        <v>6728</v>
      </c>
    </row>
    <row r="2422" spans="1:6" x14ac:dyDescent="0.25">
      <c r="A2422" s="14">
        <v>2934</v>
      </c>
      <c r="B2422" s="15" t="s">
        <v>9442</v>
      </c>
      <c r="C2422" s="15" t="s">
        <v>9278</v>
      </c>
      <c r="D2422" s="15" t="s">
        <v>1593</v>
      </c>
      <c r="E2422" s="15" t="s">
        <v>9292</v>
      </c>
      <c r="F2422" s="15" t="s">
        <v>9293</v>
      </c>
    </row>
    <row r="2423" spans="1:6" x14ac:dyDescent="0.25">
      <c r="A2423" s="14">
        <v>3024</v>
      </c>
      <c r="B2423" s="15" t="s">
        <v>9769</v>
      </c>
      <c r="C2423" s="15" t="s">
        <v>9278</v>
      </c>
      <c r="D2423" s="15" t="s">
        <v>1593</v>
      </c>
      <c r="E2423" s="15" t="s">
        <v>4106</v>
      </c>
      <c r="F2423" s="15" t="s">
        <v>9153</v>
      </c>
    </row>
    <row r="2424" spans="1:6" x14ac:dyDescent="0.25">
      <c r="A2424" s="14">
        <v>1097</v>
      </c>
      <c r="B2424" s="15" t="s">
        <v>2984</v>
      </c>
      <c r="C2424" s="15" t="s">
        <v>2912</v>
      </c>
      <c r="D2424" s="15" t="s">
        <v>2912</v>
      </c>
      <c r="E2424" s="15" t="s">
        <v>2912</v>
      </c>
      <c r="F2424" s="15" t="s">
        <v>460</v>
      </c>
    </row>
    <row r="2425" spans="1:6" x14ac:dyDescent="0.25">
      <c r="A2425" s="14">
        <v>3263</v>
      </c>
      <c r="B2425" s="15" t="s">
        <v>10596</v>
      </c>
      <c r="C2425" s="15" t="s">
        <v>1592</v>
      </c>
      <c r="D2425" s="15" t="s">
        <v>1593</v>
      </c>
      <c r="E2425" s="15" t="s">
        <v>1737</v>
      </c>
      <c r="F2425" s="15" t="s">
        <v>9321</v>
      </c>
    </row>
    <row r="2426" spans="1:6" x14ac:dyDescent="0.25">
      <c r="A2426" s="14">
        <v>6390</v>
      </c>
      <c r="B2426" s="15" t="s">
        <v>13909</v>
      </c>
      <c r="C2426" s="15" t="s">
        <v>10602</v>
      </c>
      <c r="D2426" s="15" t="s">
        <v>6098</v>
      </c>
      <c r="E2426" s="15" t="s">
        <v>6098</v>
      </c>
      <c r="F2426" s="15" t="s">
        <v>6099</v>
      </c>
    </row>
    <row r="2427" spans="1:6" x14ac:dyDescent="0.25">
      <c r="A2427" s="14">
        <v>5306</v>
      </c>
      <c r="B2427" s="15" t="s">
        <v>13210</v>
      </c>
      <c r="C2427" s="15" t="s">
        <v>5988</v>
      </c>
      <c r="D2427" s="15" t="s">
        <v>627</v>
      </c>
      <c r="E2427" s="15" t="s">
        <v>5988</v>
      </c>
      <c r="F2427" s="15" t="s">
        <v>6025</v>
      </c>
    </row>
    <row r="2428" spans="1:6" x14ac:dyDescent="0.25">
      <c r="A2428" s="14">
        <v>2045</v>
      </c>
      <c r="B2428" s="15" t="s">
        <v>6400</v>
      </c>
      <c r="C2428" s="15" t="s">
        <v>5988</v>
      </c>
      <c r="D2428" s="15" t="s">
        <v>627</v>
      </c>
      <c r="E2428" s="15" t="s">
        <v>5988</v>
      </c>
      <c r="F2428" s="15" t="s">
        <v>6025</v>
      </c>
    </row>
    <row r="2429" spans="1:6" x14ac:dyDescent="0.25">
      <c r="A2429" s="14">
        <v>688</v>
      </c>
      <c r="B2429" s="15" t="s">
        <v>1456</v>
      </c>
      <c r="C2429" s="15" t="s">
        <v>1133</v>
      </c>
      <c r="D2429" s="15" t="s">
        <v>16</v>
      </c>
      <c r="E2429" s="15" t="s">
        <v>1155</v>
      </c>
      <c r="F2429" s="15" t="s">
        <v>1457</v>
      </c>
    </row>
    <row r="2430" spans="1:6" x14ac:dyDescent="0.25">
      <c r="A2430" s="14">
        <v>2079</v>
      </c>
      <c r="B2430" s="15" t="s">
        <v>6521</v>
      </c>
      <c r="C2430" s="15" t="s">
        <v>4104</v>
      </c>
      <c r="D2430" s="15" t="s">
        <v>162</v>
      </c>
      <c r="E2430" s="15" t="s">
        <v>4104</v>
      </c>
      <c r="F2430" s="15" t="s">
        <v>6483</v>
      </c>
    </row>
    <row r="2431" spans="1:6" x14ac:dyDescent="0.25">
      <c r="A2431" s="14">
        <v>2761</v>
      </c>
      <c r="B2431" s="15" t="s">
        <v>8862</v>
      </c>
      <c r="C2431" s="15" t="s">
        <v>1593</v>
      </c>
      <c r="D2431" s="15" t="s">
        <v>1593</v>
      </c>
      <c r="E2431" s="15" t="s">
        <v>1593</v>
      </c>
      <c r="F2431" s="15" t="s">
        <v>8688</v>
      </c>
    </row>
    <row r="2432" spans="1:6" x14ac:dyDescent="0.25">
      <c r="A2432" s="14">
        <v>2379</v>
      </c>
      <c r="B2432" s="15" t="s">
        <v>7594</v>
      </c>
      <c r="C2432" s="15" t="s">
        <v>7431</v>
      </c>
      <c r="D2432" s="15" t="s">
        <v>2079</v>
      </c>
      <c r="E2432" s="15" t="s">
        <v>7431</v>
      </c>
      <c r="F2432" s="15" t="s">
        <v>7514</v>
      </c>
    </row>
    <row r="2433" spans="1:6" x14ac:dyDescent="0.25">
      <c r="A2433" s="14">
        <v>1725</v>
      </c>
      <c r="B2433" s="15" t="s">
        <v>5225</v>
      </c>
      <c r="C2433" s="15" t="s">
        <v>627</v>
      </c>
      <c r="D2433" s="15" t="s">
        <v>627</v>
      </c>
      <c r="E2433" s="15" t="s">
        <v>627</v>
      </c>
      <c r="F2433" s="15" t="s">
        <v>5226</v>
      </c>
    </row>
    <row r="2434" spans="1:6" x14ac:dyDescent="0.25">
      <c r="A2434" s="14">
        <v>1231</v>
      </c>
      <c r="B2434" s="15" t="s">
        <v>3496</v>
      </c>
      <c r="C2434" s="15" t="s">
        <v>2912</v>
      </c>
      <c r="D2434" s="15" t="s">
        <v>2912</v>
      </c>
      <c r="E2434" s="15" t="s">
        <v>2950</v>
      </c>
      <c r="F2434" s="15" t="s">
        <v>254</v>
      </c>
    </row>
    <row r="2435" spans="1:6" x14ac:dyDescent="0.25">
      <c r="A2435" s="14">
        <v>1453</v>
      </c>
      <c r="B2435" s="15" t="s">
        <v>4340</v>
      </c>
      <c r="C2435" s="15" t="s">
        <v>4207</v>
      </c>
      <c r="D2435" s="15" t="s">
        <v>2912</v>
      </c>
      <c r="E2435" s="15" t="s">
        <v>2274</v>
      </c>
      <c r="F2435" s="15" t="s">
        <v>4337</v>
      </c>
    </row>
    <row r="2436" spans="1:6" x14ac:dyDescent="0.25">
      <c r="A2436" s="14">
        <v>3399</v>
      </c>
      <c r="B2436" s="15" t="s">
        <v>4340</v>
      </c>
      <c r="C2436" s="15" t="s">
        <v>6098</v>
      </c>
      <c r="D2436" s="15" t="s">
        <v>6098</v>
      </c>
      <c r="E2436" s="15" t="s">
        <v>10621</v>
      </c>
      <c r="F2436" s="15" t="s">
        <v>10621</v>
      </c>
    </row>
    <row r="2437" spans="1:6" x14ac:dyDescent="0.25">
      <c r="A2437" s="14">
        <v>2271</v>
      </c>
      <c r="B2437" s="15" t="s">
        <v>7215</v>
      </c>
      <c r="C2437" s="15" t="s">
        <v>7134</v>
      </c>
      <c r="D2437" s="15" t="s">
        <v>2079</v>
      </c>
      <c r="E2437" s="15" t="s">
        <v>7134</v>
      </c>
      <c r="F2437" s="15" t="s">
        <v>7171</v>
      </c>
    </row>
    <row r="2438" spans="1:6" x14ac:dyDescent="0.25">
      <c r="A2438" s="14">
        <v>2688</v>
      </c>
      <c r="B2438" s="15" t="s">
        <v>8604</v>
      </c>
      <c r="C2438" s="15" t="s">
        <v>1812</v>
      </c>
      <c r="D2438" s="15" t="s">
        <v>2079</v>
      </c>
      <c r="E2438" s="15" t="s">
        <v>1812</v>
      </c>
      <c r="F2438" s="15" t="s">
        <v>2888</v>
      </c>
    </row>
    <row r="2439" spans="1:6" x14ac:dyDescent="0.25">
      <c r="A2439" s="14">
        <v>778</v>
      </c>
      <c r="B2439" s="15" t="s">
        <v>1816</v>
      </c>
      <c r="C2439" s="15" t="s">
        <v>1573</v>
      </c>
      <c r="D2439" s="15" t="s">
        <v>16</v>
      </c>
      <c r="E2439" s="15" t="s">
        <v>1573</v>
      </c>
      <c r="F2439" s="15" t="s">
        <v>64</v>
      </c>
    </row>
    <row r="2440" spans="1:6" x14ac:dyDescent="0.25">
      <c r="A2440" s="14">
        <v>1127</v>
      </c>
      <c r="B2440" s="15" t="s">
        <v>3110</v>
      </c>
      <c r="C2440" s="15" t="s">
        <v>2912</v>
      </c>
      <c r="D2440" s="15" t="s">
        <v>2912</v>
      </c>
      <c r="E2440" s="15" t="s">
        <v>2934</v>
      </c>
      <c r="F2440" s="15" t="s">
        <v>723</v>
      </c>
    </row>
    <row r="2441" spans="1:6" x14ac:dyDescent="0.25">
      <c r="A2441" s="14">
        <v>3400</v>
      </c>
      <c r="B2441" s="15" t="s">
        <v>11101</v>
      </c>
      <c r="C2441" s="15" t="s">
        <v>6098</v>
      </c>
      <c r="D2441" s="15" t="s">
        <v>6098</v>
      </c>
      <c r="E2441" s="15" t="s">
        <v>10621</v>
      </c>
      <c r="F2441" s="15" t="s">
        <v>10765</v>
      </c>
    </row>
    <row r="2442" spans="1:6" x14ac:dyDescent="0.25">
      <c r="A2442" s="14">
        <v>3134</v>
      </c>
      <c r="B2442" s="15" t="s">
        <v>10158</v>
      </c>
      <c r="C2442" s="15" t="s">
        <v>9278</v>
      </c>
      <c r="D2442" s="15" t="s">
        <v>1593</v>
      </c>
      <c r="E2442" s="15" t="s">
        <v>4106</v>
      </c>
      <c r="F2442" s="15" t="s">
        <v>9303</v>
      </c>
    </row>
    <row r="2443" spans="1:6" x14ac:dyDescent="0.25">
      <c r="A2443" s="14">
        <v>3538</v>
      </c>
      <c r="B2443" s="15" t="s">
        <v>11595</v>
      </c>
      <c r="C2443" s="15" t="s">
        <v>11545</v>
      </c>
      <c r="D2443" s="15" t="s">
        <v>6098</v>
      </c>
      <c r="E2443" s="15" t="s">
        <v>3207</v>
      </c>
      <c r="F2443" s="15" t="s">
        <v>11577</v>
      </c>
    </row>
    <row r="2444" spans="1:6" x14ac:dyDescent="0.25">
      <c r="A2444" s="14">
        <v>2569</v>
      </c>
      <c r="B2444" s="15" t="s">
        <v>8229</v>
      </c>
      <c r="C2444" s="15" t="s">
        <v>825</v>
      </c>
      <c r="D2444" s="15" t="s">
        <v>2079</v>
      </c>
      <c r="E2444" s="15" t="s">
        <v>7987</v>
      </c>
      <c r="F2444" s="15" t="s">
        <v>7988</v>
      </c>
    </row>
    <row r="2445" spans="1:6" x14ac:dyDescent="0.25">
      <c r="A2445" s="14">
        <v>2136</v>
      </c>
      <c r="B2445" s="15" t="s">
        <v>6741</v>
      </c>
      <c r="C2445" s="15" t="s">
        <v>162</v>
      </c>
      <c r="D2445" s="15" t="s">
        <v>162</v>
      </c>
      <c r="E2445" s="15" t="s">
        <v>162</v>
      </c>
      <c r="F2445" s="15" t="s">
        <v>204</v>
      </c>
    </row>
    <row r="2446" spans="1:6" x14ac:dyDescent="0.25">
      <c r="A2446" s="14">
        <v>5033</v>
      </c>
      <c r="B2446" s="15" t="s">
        <v>13157</v>
      </c>
      <c r="C2446" s="15" t="s">
        <v>6098</v>
      </c>
      <c r="D2446" s="15" t="s">
        <v>6098</v>
      </c>
      <c r="E2446" s="15" t="s">
        <v>10621</v>
      </c>
      <c r="F2446" s="15" t="s">
        <v>10765</v>
      </c>
    </row>
    <row r="2447" spans="1:6" x14ac:dyDescent="0.25">
      <c r="A2447" s="14">
        <v>1979</v>
      </c>
      <c r="B2447" s="15" t="s">
        <v>6172</v>
      </c>
      <c r="C2447" s="15" t="s">
        <v>5988</v>
      </c>
      <c r="D2447" s="15" t="s">
        <v>6098</v>
      </c>
      <c r="E2447" s="15" t="s">
        <v>6098</v>
      </c>
      <c r="F2447" s="15" t="s">
        <v>6099</v>
      </c>
    </row>
    <row r="2448" spans="1:6" x14ac:dyDescent="0.25">
      <c r="A2448" s="14">
        <v>6010</v>
      </c>
      <c r="B2448" s="15" t="s">
        <v>13754</v>
      </c>
      <c r="C2448" s="15" t="s">
        <v>5988</v>
      </c>
      <c r="D2448" s="15" t="s">
        <v>627</v>
      </c>
      <c r="E2448" s="15" t="s">
        <v>5988</v>
      </c>
      <c r="F2448" s="15" t="s">
        <v>6025</v>
      </c>
    </row>
    <row r="2449" spans="1:6" x14ac:dyDescent="0.25">
      <c r="A2449" s="14">
        <v>6140</v>
      </c>
      <c r="B2449" s="15" t="s">
        <v>13802</v>
      </c>
      <c r="C2449" s="15" t="s">
        <v>5988</v>
      </c>
      <c r="D2449" s="15" t="s">
        <v>627</v>
      </c>
      <c r="E2449" s="15" t="s">
        <v>5988</v>
      </c>
      <c r="F2449" s="15" t="s">
        <v>6025</v>
      </c>
    </row>
    <row r="2450" spans="1:6" x14ac:dyDescent="0.25">
      <c r="A2450" s="14">
        <v>777</v>
      </c>
      <c r="B2450" s="15" t="s">
        <v>1811</v>
      </c>
      <c r="C2450" s="15" t="s">
        <v>1592</v>
      </c>
      <c r="D2450" s="15" t="s">
        <v>1593</v>
      </c>
      <c r="E2450" s="15" t="s">
        <v>1594</v>
      </c>
      <c r="F2450" s="15" t="s">
        <v>1643</v>
      </c>
    </row>
    <row r="2451" spans="1:6" x14ac:dyDescent="0.25">
      <c r="A2451" s="14">
        <v>2584</v>
      </c>
      <c r="B2451" s="15" t="s">
        <v>8278</v>
      </c>
      <c r="C2451" s="15" t="s">
        <v>825</v>
      </c>
      <c r="D2451" s="15" t="s">
        <v>2079</v>
      </c>
      <c r="E2451" s="15" t="s">
        <v>7987</v>
      </c>
      <c r="F2451" s="15" t="s">
        <v>7988</v>
      </c>
    </row>
    <row r="2452" spans="1:6" x14ac:dyDescent="0.25">
      <c r="A2452" s="14">
        <v>853</v>
      </c>
      <c r="B2452" s="15" t="s">
        <v>2087</v>
      </c>
      <c r="C2452" s="15" t="s">
        <v>1592</v>
      </c>
      <c r="D2452" s="15" t="s">
        <v>1593</v>
      </c>
      <c r="E2452" s="15" t="s">
        <v>1594</v>
      </c>
      <c r="F2452" s="15" t="s">
        <v>1594</v>
      </c>
    </row>
    <row r="2453" spans="1:6" x14ac:dyDescent="0.25">
      <c r="A2453" s="14">
        <v>474</v>
      </c>
      <c r="B2453" s="15" t="s">
        <v>615</v>
      </c>
      <c r="C2453" s="15" t="s">
        <v>102</v>
      </c>
      <c r="D2453" s="15" t="s">
        <v>16</v>
      </c>
      <c r="E2453" s="15" t="s">
        <v>609</v>
      </c>
      <c r="F2453" s="15" t="s">
        <v>616</v>
      </c>
    </row>
    <row r="2454" spans="1:6" x14ac:dyDescent="0.25">
      <c r="A2454" s="14">
        <v>797</v>
      </c>
      <c r="B2454" s="15" t="s">
        <v>615</v>
      </c>
      <c r="C2454" s="15" t="s">
        <v>1592</v>
      </c>
      <c r="D2454" s="15" t="s">
        <v>1593</v>
      </c>
      <c r="E2454" s="15" t="s">
        <v>1594</v>
      </c>
      <c r="F2454" s="15" t="s">
        <v>1624</v>
      </c>
    </row>
    <row r="2455" spans="1:6" x14ac:dyDescent="0.25">
      <c r="A2455" s="14">
        <v>919</v>
      </c>
      <c r="B2455" s="15" t="s">
        <v>615</v>
      </c>
      <c r="C2455" s="15" t="s">
        <v>1573</v>
      </c>
      <c r="D2455" s="15" t="s">
        <v>16</v>
      </c>
      <c r="E2455" s="15" t="s">
        <v>1573</v>
      </c>
      <c r="F2455" s="15" t="s">
        <v>1687</v>
      </c>
    </row>
    <row r="2456" spans="1:6" x14ac:dyDescent="0.25">
      <c r="A2456" s="14">
        <v>1785</v>
      </c>
      <c r="B2456" s="15" t="s">
        <v>615</v>
      </c>
      <c r="C2456" s="15" t="s">
        <v>671</v>
      </c>
      <c r="D2456" s="15" t="s">
        <v>16</v>
      </c>
      <c r="E2456" s="15" t="s">
        <v>824</v>
      </c>
      <c r="F2456" s="15" t="s">
        <v>1846</v>
      </c>
    </row>
    <row r="2457" spans="1:6" x14ac:dyDescent="0.25">
      <c r="A2457" s="14">
        <v>2778</v>
      </c>
      <c r="B2457" s="15" t="s">
        <v>615</v>
      </c>
      <c r="C2457" s="15" t="s">
        <v>1593</v>
      </c>
      <c r="D2457" s="15" t="s">
        <v>1593</v>
      </c>
      <c r="E2457" s="15" t="s">
        <v>1593</v>
      </c>
      <c r="F2457" s="15" t="s">
        <v>8721</v>
      </c>
    </row>
    <row r="2458" spans="1:6" x14ac:dyDescent="0.25">
      <c r="A2458" s="14">
        <v>3114</v>
      </c>
      <c r="B2458" s="15" t="s">
        <v>615</v>
      </c>
      <c r="C2458" s="15" t="s">
        <v>1592</v>
      </c>
      <c r="D2458" s="15" t="s">
        <v>1593</v>
      </c>
      <c r="E2458" s="15" t="s">
        <v>1737</v>
      </c>
      <c r="F2458" s="15" t="s">
        <v>9321</v>
      </c>
    </row>
    <row r="2459" spans="1:6" x14ac:dyDescent="0.25">
      <c r="A2459" s="14">
        <v>3467</v>
      </c>
      <c r="B2459" s="15" t="s">
        <v>615</v>
      </c>
      <c r="C2459" s="15" t="s">
        <v>6098</v>
      </c>
      <c r="D2459" s="15" t="s">
        <v>6098</v>
      </c>
      <c r="E2459" s="15" t="s">
        <v>6098</v>
      </c>
      <c r="F2459" s="15" t="s">
        <v>6098</v>
      </c>
    </row>
    <row r="2460" spans="1:6" x14ac:dyDescent="0.25">
      <c r="A2460" s="14">
        <v>3564</v>
      </c>
      <c r="B2460" s="15" t="s">
        <v>615</v>
      </c>
      <c r="C2460" s="15" t="s">
        <v>6098</v>
      </c>
      <c r="D2460" s="15" t="s">
        <v>6098</v>
      </c>
      <c r="E2460" s="15" t="s">
        <v>3207</v>
      </c>
      <c r="F2460" s="15" t="s">
        <v>11577</v>
      </c>
    </row>
    <row r="2461" spans="1:6" x14ac:dyDescent="0.25">
      <c r="A2461" s="14">
        <v>915</v>
      </c>
      <c r="B2461" s="15" t="s">
        <v>2331</v>
      </c>
      <c r="C2461" s="15" t="s">
        <v>1592</v>
      </c>
      <c r="D2461" s="15" t="s">
        <v>1593</v>
      </c>
      <c r="E2461" s="15" t="s">
        <v>1594</v>
      </c>
      <c r="F2461" s="15" t="s">
        <v>1594</v>
      </c>
    </row>
    <row r="2462" spans="1:6" x14ac:dyDescent="0.25">
      <c r="A2462" s="14">
        <v>3455</v>
      </c>
      <c r="B2462" s="15" t="s">
        <v>11303</v>
      </c>
      <c r="C2462" s="15" t="s">
        <v>6098</v>
      </c>
      <c r="D2462" s="15" t="s">
        <v>6098</v>
      </c>
      <c r="E2462" s="15" t="s">
        <v>10603</v>
      </c>
      <c r="F2462" s="15" t="s">
        <v>10604</v>
      </c>
    </row>
    <row r="2463" spans="1:6" x14ac:dyDescent="0.25">
      <c r="A2463" s="14">
        <v>3454</v>
      </c>
      <c r="B2463" s="15" t="s">
        <v>11298</v>
      </c>
      <c r="C2463" s="15" t="s">
        <v>6098</v>
      </c>
      <c r="D2463" s="15" t="s">
        <v>6098</v>
      </c>
      <c r="E2463" s="15" t="s">
        <v>6098</v>
      </c>
      <c r="F2463" s="15" t="s">
        <v>6098</v>
      </c>
    </row>
    <row r="2464" spans="1:6" x14ac:dyDescent="0.25">
      <c r="A2464" s="14">
        <v>397</v>
      </c>
      <c r="B2464" s="15" t="s">
        <v>387</v>
      </c>
      <c r="C2464" s="15" t="s">
        <v>46</v>
      </c>
      <c r="D2464" s="15" t="s">
        <v>16</v>
      </c>
      <c r="E2464" s="15" t="s">
        <v>16</v>
      </c>
      <c r="F2464" s="15" t="s">
        <v>357</v>
      </c>
    </row>
    <row r="2465" spans="1:6" x14ac:dyDescent="0.25">
      <c r="A2465" s="14">
        <v>2471</v>
      </c>
      <c r="B2465" s="15" t="s">
        <v>387</v>
      </c>
      <c r="C2465" s="15" t="s">
        <v>7431</v>
      </c>
      <c r="D2465" s="15" t="s">
        <v>2079</v>
      </c>
      <c r="E2465" s="15" t="s">
        <v>7431</v>
      </c>
      <c r="F2465" s="15" t="s">
        <v>7431</v>
      </c>
    </row>
    <row r="2466" spans="1:6" x14ac:dyDescent="0.25">
      <c r="A2466" s="14">
        <v>2581</v>
      </c>
      <c r="B2466" s="15" t="s">
        <v>387</v>
      </c>
      <c r="C2466" s="15" t="s">
        <v>825</v>
      </c>
      <c r="D2466" s="15" t="s">
        <v>2079</v>
      </c>
      <c r="E2466" s="15" t="s">
        <v>7987</v>
      </c>
      <c r="F2466" s="15" t="s">
        <v>6539</v>
      </c>
    </row>
    <row r="2467" spans="1:6" x14ac:dyDescent="0.25">
      <c r="A2467" s="14">
        <v>1180</v>
      </c>
      <c r="B2467" s="15" t="s">
        <v>3308</v>
      </c>
      <c r="C2467" s="15" t="s">
        <v>2912</v>
      </c>
      <c r="D2467" s="15" t="s">
        <v>2912</v>
      </c>
      <c r="E2467" s="15" t="s">
        <v>2912</v>
      </c>
      <c r="F2467" s="15" t="s">
        <v>2956</v>
      </c>
    </row>
    <row r="2468" spans="1:6" x14ac:dyDescent="0.25">
      <c r="A2468" s="14">
        <v>3244</v>
      </c>
      <c r="B2468" s="15" t="s">
        <v>3308</v>
      </c>
      <c r="C2468" s="15" t="s">
        <v>1592</v>
      </c>
      <c r="D2468" s="15" t="s">
        <v>1593</v>
      </c>
      <c r="E2468" s="15" t="s">
        <v>1737</v>
      </c>
      <c r="F2468" s="15" t="s">
        <v>9566</v>
      </c>
    </row>
    <row r="2469" spans="1:6" x14ac:dyDescent="0.25">
      <c r="A2469" s="14">
        <v>743</v>
      </c>
      <c r="B2469" s="15" t="s">
        <v>1674</v>
      </c>
      <c r="C2469" s="15" t="s">
        <v>1573</v>
      </c>
      <c r="D2469" s="15" t="s">
        <v>16</v>
      </c>
      <c r="E2469" s="15" t="s">
        <v>1573</v>
      </c>
      <c r="F2469" s="15" t="s">
        <v>148</v>
      </c>
    </row>
    <row r="2470" spans="1:6" x14ac:dyDescent="0.25">
      <c r="A2470" s="14">
        <v>1774</v>
      </c>
      <c r="B2470" s="15" t="s">
        <v>1674</v>
      </c>
      <c r="C2470" s="15" t="s">
        <v>627</v>
      </c>
      <c r="D2470" s="15" t="s">
        <v>627</v>
      </c>
      <c r="E2470" s="15" t="s">
        <v>5259</v>
      </c>
      <c r="F2470" s="15" t="s">
        <v>548</v>
      </c>
    </row>
    <row r="2471" spans="1:6" x14ac:dyDescent="0.25">
      <c r="A2471" s="14">
        <v>2023</v>
      </c>
      <c r="B2471" s="15" t="s">
        <v>6327</v>
      </c>
      <c r="C2471" s="15" t="s">
        <v>5988</v>
      </c>
      <c r="D2471" s="15" t="s">
        <v>627</v>
      </c>
      <c r="E2471" s="15" t="s">
        <v>6050</v>
      </c>
      <c r="F2471" s="15" t="s">
        <v>1638</v>
      </c>
    </row>
    <row r="2472" spans="1:6" x14ac:dyDescent="0.25">
      <c r="A2472" s="14">
        <v>2428</v>
      </c>
      <c r="B2472" s="15" t="s">
        <v>6327</v>
      </c>
      <c r="C2472" s="15" t="s">
        <v>7431</v>
      </c>
      <c r="D2472" s="15" t="s">
        <v>2079</v>
      </c>
      <c r="E2472" s="15" t="s">
        <v>7431</v>
      </c>
      <c r="F2472" s="15" t="s">
        <v>7431</v>
      </c>
    </row>
    <row r="2473" spans="1:6" x14ac:dyDescent="0.25">
      <c r="A2473" s="14">
        <v>5023</v>
      </c>
      <c r="B2473" s="15" t="s">
        <v>13122</v>
      </c>
      <c r="C2473" s="15" t="s">
        <v>10602</v>
      </c>
      <c r="D2473" s="15" t="s">
        <v>6098</v>
      </c>
      <c r="E2473" s="15" t="s">
        <v>10603</v>
      </c>
      <c r="F2473" s="15" t="s">
        <v>10644</v>
      </c>
    </row>
    <row r="2474" spans="1:6" x14ac:dyDescent="0.25">
      <c r="A2474" s="14">
        <v>6001</v>
      </c>
      <c r="B2474" s="15" t="s">
        <v>13746</v>
      </c>
      <c r="C2474" s="15" t="s">
        <v>10602</v>
      </c>
      <c r="D2474" s="15" t="s">
        <v>6098</v>
      </c>
      <c r="E2474" s="15" t="s">
        <v>10603</v>
      </c>
      <c r="F2474" s="15" t="s">
        <v>10644</v>
      </c>
    </row>
    <row r="2475" spans="1:6" x14ac:dyDescent="0.25">
      <c r="A2475" s="14">
        <v>5325</v>
      </c>
      <c r="B2475" s="15" t="s">
        <v>13271</v>
      </c>
      <c r="C2475" s="15" t="s">
        <v>1593</v>
      </c>
      <c r="D2475" s="15" t="s">
        <v>1593</v>
      </c>
      <c r="E2475" s="15" t="s">
        <v>1593</v>
      </c>
      <c r="F2475" s="15" t="s">
        <v>8688</v>
      </c>
    </row>
    <row r="2476" spans="1:6" x14ac:dyDescent="0.25">
      <c r="A2476" s="14">
        <v>1836</v>
      </c>
      <c r="B2476" s="15" t="s">
        <v>5248</v>
      </c>
      <c r="C2476" s="15" t="s">
        <v>627</v>
      </c>
      <c r="D2476" s="15" t="s">
        <v>627</v>
      </c>
      <c r="E2476" s="15" t="s">
        <v>2372</v>
      </c>
      <c r="F2476" s="15" t="s">
        <v>5248</v>
      </c>
    </row>
    <row r="2477" spans="1:6" x14ac:dyDescent="0.25">
      <c r="A2477" s="14">
        <v>1672</v>
      </c>
      <c r="B2477" s="15" t="s">
        <v>5061</v>
      </c>
      <c r="C2477" s="15" t="s">
        <v>2503</v>
      </c>
      <c r="D2477" s="15" t="s">
        <v>2912</v>
      </c>
      <c r="E2477" s="15" t="s">
        <v>2503</v>
      </c>
      <c r="F2477" s="15" t="s">
        <v>4141</v>
      </c>
    </row>
    <row r="2478" spans="1:6" x14ac:dyDescent="0.25">
      <c r="A2478" s="14">
        <v>2570</v>
      </c>
      <c r="B2478" s="15" t="s">
        <v>8234</v>
      </c>
      <c r="C2478" s="15" t="s">
        <v>825</v>
      </c>
      <c r="D2478" s="15" t="s">
        <v>2079</v>
      </c>
      <c r="E2478" s="15" t="s">
        <v>825</v>
      </c>
      <c r="F2478" s="15" t="s">
        <v>7240</v>
      </c>
    </row>
    <row r="2479" spans="1:6" x14ac:dyDescent="0.25">
      <c r="A2479" s="14">
        <v>1339</v>
      </c>
      <c r="B2479" s="15" t="s">
        <v>3921</v>
      </c>
      <c r="C2479" s="15" t="s">
        <v>3539</v>
      </c>
      <c r="D2479" s="15" t="s">
        <v>2912</v>
      </c>
      <c r="E2479" s="15" t="s">
        <v>3563</v>
      </c>
      <c r="F2479" s="15" t="s">
        <v>3563</v>
      </c>
    </row>
    <row r="2480" spans="1:6" x14ac:dyDescent="0.25">
      <c r="A2480" s="14">
        <v>2470</v>
      </c>
      <c r="B2480" s="15" t="s">
        <v>3921</v>
      </c>
      <c r="C2480" s="15" t="s">
        <v>7431</v>
      </c>
      <c r="D2480" s="15" t="s">
        <v>2079</v>
      </c>
      <c r="E2480" s="15" t="s">
        <v>7431</v>
      </c>
      <c r="F2480" s="15" t="s">
        <v>18</v>
      </c>
    </row>
    <row r="2481" spans="1:6" x14ac:dyDescent="0.25">
      <c r="A2481" s="14">
        <v>442</v>
      </c>
      <c r="B2481" s="15" t="s">
        <v>521</v>
      </c>
      <c r="C2481" s="15" t="s">
        <v>15</v>
      </c>
      <c r="D2481" s="15" t="s">
        <v>16</v>
      </c>
      <c r="E2481" s="15" t="s">
        <v>16</v>
      </c>
      <c r="F2481" s="15" t="s">
        <v>76</v>
      </c>
    </row>
    <row r="2482" spans="1:6" x14ac:dyDescent="0.25">
      <c r="A2482" s="14">
        <v>1214</v>
      </c>
      <c r="B2482" s="15" t="s">
        <v>3431</v>
      </c>
      <c r="C2482" s="15" t="s">
        <v>2912</v>
      </c>
      <c r="D2482" s="15" t="s">
        <v>2912</v>
      </c>
      <c r="E2482" s="15" t="s">
        <v>2922</v>
      </c>
      <c r="F2482" s="15" t="s">
        <v>2922</v>
      </c>
    </row>
    <row r="2483" spans="1:6" x14ac:dyDescent="0.25">
      <c r="A2483" s="14">
        <v>1800</v>
      </c>
      <c r="B2483" s="15" t="s">
        <v>5522</v>
      </c>
      <c r="C2483" s="15" t="s">
        <v>627</v>
      </c>
      <c r="D2483" s="15" t="s">
        <v>627</v>
      </c>
      <c r="E2483" s="15" t="s">
        <v>2372</v>
      </c>
      <c r="F2483" s="15" t="s">
        <v>1134</v>
      </c>
    </row>
    <row r="2484" spans="1:6" x14ac:dyDescent="0.25">
      <c r="A2484" s="14">
        <v>341</v>
      </c>
      <c r="B2484" s="15" t="s">
        <v>177</v>
      </c>
      <c r="C2484" s="15" t="s">
        <v>15</v>
      </c>
      <c r="D2484" s="15" t="s">
        <v>16</v>
      </c>
      <c r="E2484" s="15" t="s">
        <v>40</v>
      </c>
      <c r="F2484" s="15" t="s">
        <v>178</v>
      </c>
    </row>
    <row r="2485" spans="1:6" x14ac:dyDescent="0.25">
      <c r="A2485" s="14">
        <v>1351</v>
      </c>
      <c r="B2485" s="15" t="s">
        <v>3971</v>
      </c>
      <c r="C2485" s="15" t="s">
        <v>3539</v>
      </c>
      <c r="D2485" s="15" t="s">
        <v>2912</v>
      </c>
      <c r="E2485" s="15" t="s">
        <v>2358</v>
      </c>
      <c r="F2485" s="15" t="s">
        <v>1961</v>
      </c>
    </row>
    <row r="2486" spans="1:6" x14ac:dyDescent="0.25">
      <c r="A2486" s="14">
        <v>2024</v>
      </c>
      <c r="B2486" s="15" t="s">
        <v>6331</v>
      </c>
      <c r="C2486" s="15" t="s">
        <v>5988</v>
      </c>
      <c r="D2486" s="15" t="s">
        <v>627</v>
      </c>
      <c r="E2486" s="15" t="s">
        <v>5988</v>
      </c>
      <c r="F2486" s="15" t="s">
        <v>1807</v>
      </c>
    </row>
    <row r="2487" spans="1:6" x14ac:dyDescent="0.25">
      <c r="A2487" s="14">
        <v>379</v>
      </c>
      <c r="B2487" s="15" t="s">
        <v>329</v>
      </c>
      <c r="C2487" s="15" t="s">
        <v>46</v>
      </c>
      <c r="D2487" s="15" t="s">
        <v>16</v>
      </c>
      <c r="E2487" s="15" t="s">
        <v>16</v>
      </c>
      <c r="F2487" s="15" t="s">
        <v>91</v>
      </c>
    </row>
    <row r="2488" spans="1:6" x14ac:dyDescent="0.25">
      <c r="A2488" s="14">
        <v>2507</v>
      </c>
      <c r="B2488" s="15" t="s">
        <v>8026</v>
      </c>
      <c r="C2488" s="15" t="s">
        <v>825</v>
      </c>
      <c r="D2488" s="15" t="s">
        <v>2079</v>
      </c>
      <c r="E2488" s="15" t="s">
        <v>7987</v>
      </c>
      <c r="F2488" s="15" t="s">
        <v>2888</v>
      </c>
    </row>
    <row r="2489" spans="1:6" x14ac:dyDescent="0.25">
      <c r="A2489" s="14">
        <v>1107</v>
      </c>
      <c r="B2489" s="15" t="s">
        <v>3023</v>
      </c>
      <c r="C2489" s="15" t="s">
        <v>2912</v>
      </c>
      <c r="D2489" s="15" t="s">
        <v>2912</v>
      </c>
      <c r="E2489" s="15" t="s">
        <v>2912</v>
      </c>
      <c r="F2489" s="15" t="s">
        <v>16</v>
      </c>
    </row>
    <row r="2490" spans="1:6" x14ac:dyDescent="0.25">
      <c r="A2490" s="14">
        <v>2025</v>
      </c>
      <c r="B2490" s="15" t="s">
        <v>6335</v>
      </c>
      <c r="C2490" s="15" t="s">
        <v>5988</v>
      </c>
      <c r="D2490" s="15" t="s">
        <v>627</v>
      </c>
      <c r="E2490" s="15" t="s">
        <v>5988</v>
      </c>
      <c r="F2490" s="15" t="s">
        <v>6040</v>
      </c>
    </row>
    <row r="2491" spans="1:6" x14ac:dyDescent="0.25">
      <c r="A2491" s="14">
        <v>2026</v>
      </c>
      <c r="B2491" s="15" t="s">
        <v>6335</v>
      </c>
      <c r="C2491" s="15" t="s">
        <v>5988</v>
      </c>
      <c r="D2491" s="15" t="s">
        <v>627</v>
      </c>
      <c r="E2491" s="15" t="s">
        <v>5988</v>
      </c>
      <c r="F2491" s="15" t="s">
        <v>6133</v>
      </c>
    </row>
    <row r="2492" spans="1:6" x14ac:dyDescent="0.25">
      <c r="A2492" s="14">
        <v>933</v>
      </c>
      <c r="B2492" s="15" t="s">
        <v>2397</v>
      </c>
      <c r="C2492" s="15" t="s">
        <v>1573</v>
      </c>
      <c r="D2492" s="15" t="s">
        <v>16</v>
      </c>
      <c r="E2492" s="15" t="s">
        <v>1573</v>
      </c>
      <c r="F2492" s="15" t="s">
        <v>1687</v>
      </c>
    </row>
    <row r="2493" spans="1:6" x14ac:dyDescent="0.25">
      <c r="A2493" s="14">
        <v>3382</v>
      </c>
      <c r="B2493" s="15" t="s">
        <v>2397</v>
      </c>
      <c r="C2493" s="15" t="s">
        <v>6098</v>
      </c>
      <c r="D2493" s="15" t="s">
        <v>6098</v>
      </c>
      <c r="E2493" s="15" t="s">
        <v>10621</v>
      </c>
      <c r="F2493" s="15" t="s">
        <v>2397</v>
      </c>
    </row>
    <row r="2494" spans="1:6" x14ac:dyDescent="0.25">
      <c r="A2494" s="14">
        <v>1839</v>
      </c>
      <c r="B2494" s="15" t="s">
        <v>5660</v>
      </c>
      <c r="C2494" s="15" t="s">
        <v>627</v>
      </c>
      <c r="D2494" s="15" t="s">
        <v>627</v>
      </c>
      <c r="E2494" s="15" t="s">
        <v>627</v>
      </c>
      <c r="F2494" s="15" t="s">
        <v>5221</v>
      </c>
    </row>
    <row r="2495" spans="1:6" x14ac:dyDescent="0.25">
      <c r="A2495" s="14">
        <v>3374</v>
      </c>
      <c r="B2495" s="15" t="s">
        <v>11018</v>
      </c>
      <c r="C2495" s="15" t="s">
        <v>6098</v>
      </c>
      <c r="D2495" s="15" t="s">
        <v>6098</v>
      </c>
      <c r="E2495" s="15" t="s">
        <v>10612</v>
      </c>
      <c r="F2495" s="15" t="s">
        <v>10627</v>
      </c>
    </row>
    <row r="2496" spans="1:6" x14ac:dyDescent="0.25">
      <c r="A2496" s="14">
        <v>6360</v>
      </c>
      <c r="B2496" s="15" t="s">
        <v>13876</v>
      </c>
      <c r="C2496" s="15" t="s">
        <v>4207</v>
      </c>
      <c r="D2496" s="15" t="s">
        <v>2912</v>
      </c>
      <c r="E2496" s="15" t="s">
        <v>1072</v>
      </c>
      <c r="F2496" s="15" t="s">
        <v>28</v>
      </c>
    </row>
    <row r="2497" spans="1:6" x14ac:dyDescent="0.25">
      <c r="A2497" s="14">
        <v>1591</v>
      </c>
      <c r="B2497" s="15" t="s">
        <v>4806</v>
      </c>
      <c r="C2497" s="15" t="s">
        <v>4207</v>
      </c>
      <c r="D2497" s="15" t="s">
        <v>2912</v>
      </c>
      <c r="E2497" s="15" t="s">
        <v>1072</v>
      </c>
      <c r="F2497" s="15" t="s">
        <v>28</v>
      </c>
    </row>
    <row r="2498" spans="1:6" x14ac:dyDescent="0.25">
      <c r="A2498" s="14">
        <v>1668</v>
      </c>
      <c r="B2498" s="15" t="s">
        <v>5046</v>
      </c>
      <c r="C2498" s="15" t="s">
        <v>4207</v>
      </c>
      <c r="D2498" s="15" t="s">
        <v>2912</v>
      </c>
      <c r="E2498" s="15" t="s">
        <v>1072</v>
      </c>
      <c r="F2498" s="15" t="s">
        <v>28</v>
      </c>
    </row>
    <row r="2499" spans="1:6" x14ac:dyDescent="0.25">
      <c r="A2499" s="14">
        <v>3575</v>
      </c>
      <c r="B2499" s="15" t="s">
        <v>11739</v>
      </c>
      <c r="C2499" s="15" t="s">
        <v>11545</v>
      </c>
      <c r="D2499" s="15" t="s">
        <v>6098</v>
      </c>
      <c r="E2499" s="15" t="s">
        <v>11546</v>
      </c>
      <c r="F2499" s="15" t="s">
        <v>11616</v>
      </c>
    </row>
    <row r="2500" spans="1:6" x14ac:dyDescent="0.25">
      <c r="A2500" s="14">
        <v>2571</v>
      </c>
      <c r="B2500" s="15" t="s">
        <v>8238</v>
      </c>
      <c r="C2500" s="15" t="s">
        <v>825</v>
      </c>
      <c r="D2500" s="15" t="s">
        <v>2079</v>
      </c>
      <c r="E2500" s="15" t="s">
        <v>7987</v>
      </c>
      <c r="F2500" s="15" t="s">
        <v>6539</v>
      </c>
    </row>
    <row r="2501" spans="1:6" x14ac:dyDescent="0.25">
      <c r="A2501" s="14">
        <v>3334</v>
      </c>
      <c r="B2501" s="15" t="s">
        <v>10867</v>
      </c>
      <c r="C2501" s="15" t="s">
        <v>6098</v>
      </c>
      <c r="D2501" s="15" t="s">
        <v>6098</v>
      </c>
      <c r="E2501" s="15" t="s">
        <v>10612</v>
      </c>
      <c r="F2501" s="15" t="s">
        <v>10627</v>
      </c>
    </row>
    <row r="2502" spans="1:6" x14ac:dyDescent="0.25">
      <c r="A2502" s="14">
        <v>3170</v>
      </c>
      <c r="B2502" s="15" t="s">
        <v>10282</v>
      </c>
      <c r="C2502" s="15" t="s">
        <v>1592</v>
      </c>
      <c r="D2502" s="15" t="s">
        <v>1593</v>
      </c>
      <c r="E2502" s="15" t="s">
        <v>1737</v>
      </c>
      <c r="F2502" s="15" t="s">
        <v>9566</v>
      </c>
    </row>
    <row r="2503" spans="1:6" x14ac:dyDescent="0.25">
      <c r="A2503" s="14">
        <v>5029</v>
      </c>
      <c r="B2503" s="15" t="s">
        <v>13141</v>
      </c>
      <c r="C2503" s="15" t="s">
        <v>10602</v>
      </c>
      <c r="D2503" s="15" t="s">
        <v>6098</v>
      </c>
      <c r="E2503" s="15" t="s">
        <v>10612</v>
      </c>
      <c r="F2503" s="15" t="s">
        <v>10627</v>
      </c>
    </row>
    <row r="2504" spans="1:6" x14ac:dyDescent="0.25">
      <c r="A2504" s="14">
        <v>678</v>
      </c>
      <c r="B2504" s="15" t="s">
        <v>1418</v>
      </c>
      <c r="C2504" s="15" t="s">
        <v>1133</v>
      </c>
      <c r="D2504" s="15" t="s">
        <v>16</v>
      </c>
      <c r="E2504" s="15" t="s">
        <v>621</v>
      </c>
      <c r="F2504" s="15" t="s">
        <v>622</v>
      </c>
    </row>
    <row r="2505" spans="1:6" x14ac:dyDescent="0.25">
      <c r="A2505" s="14">
        <v>1074</v>
      </c>
      <c r="B2505" s="15" t="s">
        <v>2888</v>
      </c>
      <c r="C2505" s="15" t="s">
        <v>1592</v>
      </c>
      <c r="D2505" s="15" t="s">
        <v>1593</v>
      </c>
      <c r="E2505" s="15" t="s">
        <v>1594</v>
      </c>
      <c r="F2505" s="15" t="s">
        <v>1595</v>
      </c>
    </row>
    <row r="2506" spans="1:6" x14ac:dyDescent="0.25">
      <c r="A2506" s="14">
        <v>2527</v>
      </c>
      <c r="B2506" s="15" t="s">
        <v>2888</v>
      </c>
      <c r="C2506" s="15" t="s">
        <v>825</v>
      </c>
      <c r="D2506" s="15" t="s">
        <v>2079</v>
      </c>
      <c r="E2506" s="15" t="s">
        <v>7987</v>
      </c>
      <c r="F2506" s="15" t="s">
        <v>2888</v>
      </c>
    </row>
    <row r="2507" spans="1:6" x14ac:dyDescent="0.25">
      <c r="A2507" s="14">
        <v>2915</v>
      </c>
      <c r="B2507" s="15" t="s">
        <v>2888</v>
      </c>
      <c r="C2507" s="15" t="s">
        <v>9278</v>
      </c>
      <c r="D2507" s="15" t="s">
        <v>1593</v>
      </c>
      <c r="E2507" s="15" t="s">
        <v>9292</v>
      </c>
      <c r="F2507" s="15" t="s">
        <v>9376</v>
      </c>
    </row>
    <row r="2508" spans="1:6" x14ac:dyDescent="0.25">
      <c r="A2508" s="14">
        <v>874</v>
      </c>
      <c r="B2508" s="15" t="s">
        <v>2169</v>
      </c>
      <c r="C2508" s="15" t="s">
        <v>1592</v>
      </c>
      <c r="D2508" s="15" t="s">
        <v>1593</v>
      </c>
      <c r="E2508" s="15" t="s">
        <v>1594</v>
      </c>
      <c r="F2508" s="15" t="s">
        <v>1594</v>
      </c>
    </row>
    <row r="2509" spans="1:6" x14ac:dyDescent="0.25">
      <c r="A2509" s="14">
        <v>923</v>
      </c>
      <c r="B2509" s="15" t="s">
        <v>2169</v>
      </c>
      <c r="C2509" s="15" t="s">
        <v>1573</v>
      </c>
      <c r="D2509" s="15" t="s">
        <v>16</v>
      </c>
      <c r="E2509" s="15" t="s">
        <v>1573</v>
      </c>
      <c r="F2509" s="15" t="s">
        <v>1654</v>
      </c>
    </row>
    <row r="2510" spans="1:6" x14ac:dyDescent="0.25">
      <c r="A2510" s="14">
        <v>1595</v>
      </c>
      <c r="B2510" s="15" t="s">
        <v>2169</v>
      </c>
      <c r="C2510" s="15" t="s">
        <v>4207</v>
      </c>
      <c r="D2510" s="15" t="s">
        <v>2912</v>
      </c>
      <c r="E2510" s="15" t="s">
        <v>1072</v>
      </c>
      <c r="F2510" s="15" t="s">
        <v>28</v>
      </c>
    </row>
    <row r="2511" spans="1:6" x14ac:dyDescent="0.25">
      <c r="A2511" s="14">
        <v>2845</v>
      </c>
      <c r="B2511" s="15" t="s">
        <v>2169</v>
      </c>
      <c r="C2511" s="15" t="s">
        <v>1593</v>
      </c>
      <c r="D2511" s="15" t="s">
        <v>1593</v>
      </c>
      <c r="E2511" s="15" t="s">
        <v>8713</v>
      </c>
      <c r="F2511" s="15" t="s">
        <v>2200</v>
      </c>
    </row>
    <row r="2512" spans="1:6" x14ac:dyDescent="0.25">
      <c r="A2512" s="14">
        <v>1841</v>
      </c>
      <c r="B2512" s="15" t="s">
        <v>5668</v>
      </c>
      <c r="C2512" s="15" t="s">
        <v>627</v>
      </c>
      <c r="D2512" s="15" t="s">
        <v>627</v>
      </c>
      <c r="E2512" s="15" t="s">
        <v>5322</v>
      </c>
      <c r="F2512" s="15" t="s">
        <v>254</v>
      </c>
    </row>
    <row r="2513" spans="1:6" x14ac:dyDescent="0.25">
      <c r="A2513" s="14">
        <v>6493</v>
      </c>
      <c r="B2513" s="15" t="s">
        <v>13973</v>
      </c>
      <c r="C2513" s="15" t="s">
        <v>11545</v>
      </c>
      <c r="D2513" s="15" t="s">
        <v>6098</v>
      </c>
      <c r="E2513" s="15" t="s">
        <v>11546</v>
      </c>
      <c r="F2513" s="15" t="s">
        <v>11562</v>
      </c>
    </row>
    <row r="2514" spans="1:6" x14ac:dyDescent="0.25">
      <c r="A2514" s="14">
        <v>1341</v>
      </c>
      <c r="B2514" s="15" t="s">
        <v>3772</v>
      </c>
      <c r="C2514" s="15" t="s">
        <v>3539</v>
      </c>
      <c r="D2514" s="15" t="s">
        <v>2912</v>
      </c>
      <c r="E2514" s="15" t="s">
        <v>2328</v>
      </c>
      <c r="F2514" s="15" t="s">
        <v>3772</v>
      </c>
    </row>
    <row r="2515" spans="1:6" x14ac:dyDescent="0.25">
      <c r="A2515" s="14">
        <v>3722</v>
      </c>
      <c r="B2515" s="15" t="s">
        <v>9312</v>
      </c>
      <c r="C2515" s="15" t="s">
        <v>12170</v>
      </c>
      <c r="D2515" s="15" t="s">
        <v>1593</v>
      </c>
      <c r="E2515" s="15" t="s">
        <v>891</v>
      </c>
      <c r="F2515" s="15" t="s">
        <v>891</v>
      </c>
    </row>
    <row r="2516" spans="1:6" x14ac:dyDescent="0.25">
      <c r="A2516" s="14">
        <v>1842</v>
      </c>
      <c r="B2516" s="15" t="s">
        <v>5672</v>
      </c>
      <c r="C2516" s="15" t="s">
        <v>627</v>
      </c>
      <c r="D2516" s="15" t="s">
        <v>627</v>
      </c>
      <c r="E2516" s="15" t="s">
        <v>5322</v>
      </c>
      <c r="F2516" s="15" t="s">
        <v>254</v>
      </c>
    </row>
    <row r="2517" spans="1:6" x14ac:dyDescent="0.25">
      <c r="A2517" s="14">
        <v>1843</v>
      </c>
      <c r="B2517" s="15" t="s">
        <v>5676</v>
      </c>
      <c r="C2517" s="15" t="s">
        <v>627</v>
      </c>
      <c r="D2517" s="15" t="s">
        <v>627</v>
      </c>
      <c r="E2517" s="15" t="s">
        <v>2372</v>
      </c>
      <c r="F2517" s="15" t="s">
        <v>5248</v>
      </c>
    </row>
    <row r="2518" spans="1:6" x14ac:dyDescent="0.25">
      <c r="A2518" s="14">
        <v>2027</v>
      </c>
      <c r="B2518" s="15" t="s">
        <v>5676</v>
      </c>
      <c r="C2518" s="15" t="s">
        <v>5988</v>
      </c>
      <c r="D2518" s="15" t="s">
        <v>627</v>
      </c>
      <c r="E2518" s="15" t="s">
        <v>5988</v>
      </c>
      <c r="F2518" s="15" t="s">
        <v>735</v>
      </c>
    </row>
    <row r="2519" spans="1:6" x14ac:dyDescent="0.25">
      <c r="A2519" s="14">
        <v>3460</v>
      </c>
      <c r="B2519" s="15" t="s">
        <v>11320</v>
      </c>
      <c r="C2519" s="15" t="s">
        <v>6098</v>
      </c>
      <c r="D2519" s="15" t="s">
        <v>6098</v>
      </c>
      <c r="E2519" s="15" t="s">
        <v>6098</v>
      </c>
      <c r="F2519" s="15" t="s">
        <v>6099</v>
      </c>
    </row>
    <row r="2520" spans="1:6" x14ac:dyDescent="0.25">
      <c r="A2520" s="14">
        <v>2768</v>
      </c>
      <c r="B2520" s="15" t="s">
        <v>8889</v>
      </c>
      <c r="C2520" s="15" t="s">
        <v>8653</v>
      </c>
      <c r="D2520" s="15" t="s">
        <v>1593</v>
      </c>
      <c r="E2520" s="15" t="s">
        <v>1593</v>
      </c>
      <c r="F2520" s="15" t="s">
        <v>8661</v>
      </c>
    </row>
    <row r="2521" spans="1:6" x14ac:dyDescent="0.25">
      <c r="A2521" s="14">
        <v>3754</v>
      </c>
      <c r="B2521" s="15" t="s">
        <v>12366</v>
      </c>
      <c r="C2521" s="15" t="s">
        <v>12170</v>
      </c>
      <c r="D2521" s="15" t="s">
        <v>1593</v>
      </c>
      <c r="E2521" s="15" t="s">
        <v>2417</v>
      </c>
      <c r="F2521" s="15" t="s">
        <v>2417</v>
      </c>
    </row>
    <row r="2522" spans="1:6" x14ac:dyDescent="0.25">
      <c r="A2522" s="14">
        <v>578</v>
      </c>
      <c r="B2522" s="15" t="s">
        <v>1021</v>
      </c>
      <c r="C2522" s="15" t="s">
        <v>102</v>
      </c>
      <c r="D2522" s="15" t="s">
        <v>627</v>
      </c>
      <c r="E2522" s="15" t="s">
        <v>627</v>
      </c>
      <c r="F2522" s="15" t="s">
        <v>868</v>
      </c>
    </row>
    <row r="2523" spans="1:6" x14ac:dyDescent="0.25">
      <c r="A2523" s="14">
        <v>926</v>
      </c>
      <c r="B2523" s="15" t="s">
        <v>2372</v>
      </c>
      <c r="C2523" s="15" t="s">
        <v>1573</v>
      </c>
      <c r="D2523" s="15" t="s">
        <v>16</v>
      </c>
      <c r="E2523" s="15" t="s">
        <v>1573</v>
      </c>
      <c r="F2523" s="15" t="s">
        <v>1638</v>
      </c>
    </row>
    <row r="2524" spans="1:6" x14ac:dyDescent="0.25">
      <c r="A2524" s="14">
        <v>1475</v>
      </c>
      <c r="B2524" s="15" t="s">
        <v>2372</v>
      </c>
      <c r="C2524" s="15" t="s">
        <v>2503</v>
      </c>
      <c r="D2524" s="15" t="s">
        <v>2912</v>
      </c>
      <c r="E2524" s="15" t="s">
        <v>2503</v>
      </c>
      <c r="F2524" s="15" t="s">
        <v>4058</v>
      </c>
    </row>
    <row r="2525" spans="1:6" x14ac:dyDescent="0.25">
      <c r="A2525" s="14">
        <v>2528</v>
      </c>
      <c r="B2525" s="15" t="s">
        <v>2372</v>
      </c>
      <c r="C2525" s="15" t="s">
        <v>825</v>
      </c>
      <c r="D2525" s="15" t="s">
        <v>2079</v>
      </c>
      <c r="E2525" s="15" t="s">
        <v>825</v>
      </c>
      <c r="F2525" s="15" t="s">
        <v>8000</v>
      </c>
    </row>
    <row r="2526" spans="1:6" x14ac:dyDescent="0.25">
      <c r="A2526" s="14">
        <v>2629</v>
      </c>
      <c r="B2526" s="15" t="s">
        <v>2372</v>
      </c>
      <c r="C2526" s="15" t="s">
        <v>1812</v>
      </c>
      <c r="D2526" s="15" t="s">
        <v>2079</v>
      </c>
      <c r="E2526" s="15" t="s">
        <v>8328</v>
      </c>
      <c r="F2526" s="15" t="s">
        <v>2830</v>
      </c>
    </row>
    <row r="2527" spans="1:6" x14ac:dyDescent="0.25">
      <c r="A2527" s="14">
        <v>2894</v>
      </c>
      <c r="B2527" s="15" t="s">
        <v>2372</v>
      </c>
      <c r="C2527" s="15" t="s">
        <v>9278</v>
      </c>
      <c r="D2527" s="15" t="s">
        <v>1593</v>
      </c>
      <c r="E2527" s="15" t="s">
        <v>1594</v>
      </c>
      <c r="F2527" s="15" t="s">
        <v>1909</v>
      </c>
    </row>
    <row r="2528" spans="1:6" x14ac:dyDescent="0.25">
      <c r="A2528" s="14">
        <v>3461</v>
      </c>
      <c r="B2528" s="15" t="s">
        <v>2372</v>
      </c>
      <c r="C2528" s="15" t="s">
        <v>6098</v>
      </c>
      <c r="D2528" s="15" t="s">
        <v>6098</v>
      </c>
      <c r="E2528" s="15" t="s">
        <v>10603</v>
      </c>
      <c r="F2528" s="15" t="s">
        <v>10677</v>
      </c>
    </row>
    <row r="2529" spans="1:6" x14ac:dyDescent="0.25">
      <c r="A2529" s="14">
        <v>925</v>
      </c>
      <c r="B2529" s="15" t="s">
        <v>2368</v>
      </c>
      <c r="C2529" s="15" t="s">
        <v>1592</v>
      </c>
      <c r="D2529" s="15" t="s">
        <v>1593</v>
      </c>
      <c r="E2529" s="15" t="s">
        <v>1594</v>
      </c>
      <c r="F2529" s="15" t="s">
        <v>1594</v>
      </c>
    </row>
    <row r="2530" spans="1:6" x14ac:dyDescent="0.25">
      <c r="A2530" s="14">
        <v>3297</v>
      </c>
      <c r="B2530" s="15" t="s">
        <v>10729</v>
      </c>
      <c r="C2530" s="15" t="s">
        <v>6098</v>
      </c>
      <c r="D2530" s="15" t="s">
        <v>6098</v>
      </c>
      <c r="E2530" s="15" t="s">
        <v>6098</v>
      </c>
      <c r="F2530" s="15" t="s">
        <v>10730</v>
      </c>
    </row>
    <row r="2531" spans="1:6" x14ac:dyDescent="0.25">
      <c r="A2531" s="14">
        <v>3896</v>
      </c>
      <c r="B2531" s="15" t="s">
        <v>12837</v>
      </c>
      <c r="C2531" s="15" t="s">
        <v>4207</v>
      </c>
      <c r="D2531" s="15" t="s">
        <v>2912</v>
      </c>
      <c r="E2531" s="15" t="s">
        <v>12494</v>
      </c>
      <c r="F2531" s="15" t="s">
        <v>12534</v>
      </c>
    </row>
    <row r="2532" spans="1:6" x14ac:dyDescent="0.25">
      <c r="A2532" s="14">
        <v>1181</v>
      </c>
      <c r="B2532" s="15" t="s">
        <v>3313</v>
      </c>
      <c r="C2532" s="15" t="s">
        <v>2912</v>
      </c>
      <c r="D2532" s="15" t="s">
        <v>2912</v>
      </c>
      <c r="E2532" s="15" t="s">
        <v>2934</v>
      </c>
      <c r="F2532" s="15" t="s">
        <v>2935</v>
      </c>
    </row>
    <row r="2533" spans="1:6" x14ac:dyDescent="0.25">
      <c r="A2533" s="14">
        <v>3642</v>
      </c>
      <c r="B2533" s="15" t="s">
        <v>11992</v>
      </c>
      <c r="C2533" s="15" t="s">
        <v>11545</v>
      </c>
      <c r="D2533" s="15" t="s">
        <v>6098</v>
      </c>
      <c r="E2533" s="15" t="s">
        <v>3207</v>
      </c>
      <c r="F2533" s="15" t="s">
        <v>3207</v>
      </c>
    </row>
    <row r="2534" spans="1:6" x14ac:dyDescent="0.25">
      <c r="A2534" s="14">
        <v>540</v>
      </c>
      <c r="B2534" s="15" t="s">
        <v>891</v>
      </c>
      <c r="C2534" s="15" t="s">
        <v>671</v>
      </c>
      <c r="D2534" s="15" t="s">
        <v>16</v>
      </c>
      <c r="E2534" s="15" t="s">
        <v>609</v>
      </c>
      <c r="F2534" s="15" t="s">
        <v>659</v>
      </c>
    </row>
    <row r="2535" spans="1:6" x14ac:dyDescent="0.25">
      <c r="A2535" s="14">
        <v>3755</v>
      </c>
      <c r="B2535" s="15" t="s">
        <v>891</v>
      </c>
      <c r="C2535" s="15" t="s">
        <v>12170</v>
      </c>
      <c r="D2535" s="15" t="s">
        <v>1593</v>
      </c>
      <c r="E2535" s="15" t="s">
        <v>891</v>
      </c>
      <c r="F2535" s="15" t="s">
        <v>891</v>
      </c>
    </row>
    <row r="2536" spans="1:6" x14ac:dyDescent="0.25">
      <c r="A2536" s="14">
        <v>3115</v>
      </c>
      <c r="B2536" s="15" t="s">
        <v>10096</v>
      </c>
      <c r="C2536" s="15" t="s">
        <v>9278</v>
      </c>
      <c r="D2536" s="15" t="s">
        <v>1593</v>
      </c>
      <c r="E2536" s="15" t="s">
        <v>9279</v>
      </c>
      <c r="F2536" s="15" t="s">
        <v>3037</v>
      </c>
    </row>
    <row r="2537" spans="1:6" x14ac:dyDescent="0.25">
      <c r="A2537" s="14">
        <v>2540</v>
      </c>
      <c r="B2537" s="15" t="s">
        <v>8140</v>
      </c>
      <c r="C2537" s="15" t="s">
        <v>825</v>
      </c>
      <c r="D2537" s="15" t="s">
        <v>2079</v>
      </c>
      <c r="E2537" s="15" t="s">
        <v>825</v>
      </c>
      <c r="F2537" s="15" t="s">
        <v>8000</v>
      </c>
    </row>
    <row r="2538" spans="1:6" x14ac:dyDescent="0.25">
      <c r="A2538" s="14">
        <v>2619</v>
      </c>
      <c r="B2538" s="15" t="s">
        <v>8399</v>
      </c>
      <c r="C2538" s="15" t="s">
        <v>1812</v>
      </c>
      <c r="D2538" s="15" t="s">
        <v>2079</v>
      </c>
      <c r="E2538" s="15" t="s">
        <v>1812</v>
      </c>
      <c r="F2538" s="15" t="s">
        <v>1812</v>
      </c>
    </row>
    <row r="2539" spans="1:6" x14ac:dyDescent="0.25">
      <c r="A2539" s="14">
        <v>5654</v>
      </c>
      <c r="B2539" s="15" t="s">
        <v>6035</v>
      </c>
      <c r="C2539" s="15" t="s">
        <v>5988</v>
      </c>
      <c r="D2539" s="15" t="s">
        <v>627</v>
      </c>
      <c r="E2539" s="15" t="s">
        <v>5988</v>
      </c>
      <c r="F2539" s="15" t="s">
        <v>6025</v>
      </c>
    </row>
    <row r="2540" spans="1:6" x14ac:dyDescent="0.25">
      <c r="A2540" s="14">
        <v>1707</v>
      </c>
      <c r="B2540" s="15" t="s">
        <v>5166</v>
      </c>
      <c r="C2540" s="15" t="s">
        <v>2503</v>
      </c>
      <c r="D2540" s="15" t="s">
        <v>2912</v>
      </c>
      <c r="E2540" s="15" t="s">
        <v>2503</v>
      </c>
      <c r="F2540" s="15" t="s">
        <v>4058</v>
      </c>
    </row>
    <row r="2541" spans="1:6" x14ac:dyDescent="0.25">
      <c r="A2541" s="14">
        <v>2572</v>
      </c>
      <c r="B2541" s="15" t="s">
        <v>8242</v>
      </c>
      <c r="C2541" s="15" t="s">
        <v>825</v>
      </c>
      <c r="D2541" s="15" t="s">
        <v>2079</v>
      </c>
      <c r="E2541" s="15" t="s">
        <v>7987</v>
      </c>
      <c r="F2541" s="15" t="s">
        <v>2888</v>
      </c>
    </row>
    <row r="2542" spans="1:6" x14ac:dyDescent="0.25">
      <c r="A2542" s="14">
        <v>1743</v>
      </c>
      <c r="B2542" s="15" t="s">
        <v>5302</v>
      </c>
      <c r="C2542" s="15" t="s">
        <v>627</v>
      </c>
      <c r="D2542" s="15" t="s">
        <v>627</v>
      </c>
      <c r="E2542" s="15" t="s">
        <v>627</v>
      </c>
      <c r="F2542" s="15" t="s">
        <v>1245</v>
      </c>
    </row>
    <row r="2543" spans="1:6" x14ac:dyDescent="0.25">
      <c r="A2543" s="14">
        <v>1261</v>
      </c>
      <c r="B2543" s="15" t="s">
        <v>3620</v>
      </c>
      <c r="C2543" s="15" t="s">
        <v>3539</v>
      </c>
      <c r="D2543" s="15" t="s">
        <v>2912</v>
      </c>
      <c r="E2543" s="15" t="s">
        <v>3540</v>
      </c>
      <c r="F2543" s="15" t="s">
        <v>28</v>
      </c>
    </row>
    <row r="2544" spans="1:6" x14ac:dyDescent="0.25">
      <c r="A2544" s="14">
        <v>1596</v>
      </c>
      <c r="B2544" s="15" t="s">
        <v>4825</v>
      </c>
      <c r="C2544" s="15" t="s">
        <v>2503</v>
      </c>
      <c r="D2544" s="15" t="s">
        <v>2912</v>
      </c>
      <c r="E2544" s="15" t="s">
        <v>2503</v>
      </c>
      <c r="F2544" s="15" t="s">
        <v>610</v>
      </c>
    </row>
    <row r="2545" spans="1:6" x14ac:dyDescent="0.25">
      <c r="A2545" s="14">
        <v>1597</v>
      </c>
      <c r="B2545" s="15" t="s">
        <v>4829</v>
      </c>
      <c r="C2545" s="15" t="s">
        <v>4207</v>
      </c>
      <c r="D2545" s="15" t="s">
        <v>2912</v>
      </c>
      <c r="E2545" s="15" t="s">
        <v>1072</v>
      </c>
      <c r="F2545" s="15" t="s">
        <v>28</v>
      </c>
    </row>
    <row r="2546" spans="1:6" x14ac:dyDescent="0.25">
      <c r="A2546" s="14">
        <v>1614</v>
      </c>
      <c r="B2546" s="15" t="s">
        <v>4829</v>
      </c>
      <c r="C2546" s="15" t="s">
        <v>2503</v>
      </c>
      <c r="D2546" s="15" t="s">
        <v>2912</v>
      </c>
      <c r="E2546" s="15" t="s">
        <v>2503</v>
      </c>
      <c r="F2546" s="15" t="s">
        <v>4157</v>
      </c>
    </row>
    <row r="2547" spans="1:6" x14ac:dyDescent="0.25">
      <c r="A2547" s="14">
        <v>3281</v>
      </c>
      <c r="B2547" s="15" t="s">
        <v>10666</v>
      </c>
      <c r="C2547" s="15" t="s">
        <v>10602</v>
      </c>
      <c r="D2547" s="15" t="s">
        <v>6098</v>
      </c>
      <c r="E2547" s="15" t="s">
        <v>10603</v>
      </c>
      <c r="F2547" s="15" t="s">
        <v>10667</v>
      </c>
    </row>
    <row r="2548" spans="1:6" x14ac:dyDescent="0.25">
      <c r="A2548" s="14">
        <v>313</v>
      </c>
      <c r="B2548" s="15" t="s">
        <v>58</v>
      </c>
      <c r="C2548" s="15" t="s">
        <v>33</v>
      </c>
      <c r="D2548" s="15" t="s">
        <v>16</v>
      </c>
      <c r="E2548" s="15" t="s">
        <v>59</v>
      </c>
      <c r="F2548" s="15" t="s">
        <v>28</v>
      </c>
    </row>
    <row r="2549" spans="1:6" x14ac:dyDescent="0.25">
      <c r="A2549" s="14">
        <v>1849</v>
      </c>
      <c r="B2549" s="15" t="s">
        <v>58</v>
      </c>
      <c r="C2549" s="15" t="s">
        <v>627</v>
      </c>
      <c r="D2549" s="15" t="s">
        <v>627</v>
      </c>
      <c r="E2549" s="15" t="s">
        <v>5322</v>
      </c>
      <c r="F2549" s="15" t="s">
        <v>58</v>
      </c>
    </row>
    <row r="2550" spans="1:6" x14ac:dyDescent="0.25">
      <c r="A2550" s="14">
        <v>3550</v>
      </c>
      <c r="B2550" s="15" t="s">
        <v>11642</v>
      </c>
      <c r="C2550" s="15" t="s">
        <v>11545</v>
      </c>
      <c r="D2550" s="15" t="s">
        <v>6098</v>
      </c>
      <c r="E2550" s="15" t="s">
        <v>11546</v>
      </c>
      <c r="F2550" s="15" t="s">
        <v>11562</v>
      </c>
    </row>
    <row r="2551" spans="1:6" x14ac:dyDescent="0.25">
      <c r="A2551" s="14">
        <v>1136</v>
      </c>
      <c r="B2551" s="15" t="s">
        <v>86</v>
      </c>
      <c r="C2551" s="15" t="s">
        <v>2912</v>
      </c>
      <c r="D2551" s="15" t="s">
        <v>2912</v>
      </c>
      <c r="E2551" s="15" t="s">
        <v>2950</v>
      </c>
      <c r="F2551" s="15" t="s">
        <v>254</v>
      </c>
    </row>
    <row r="2552" spans="1:6" x14ac:dyDescent="0.25">
      <c r="A2552" s="14">
        <v>2846</v>
      </c>
      <c r="B2552" s="15" t="s">
        <v>9153</v>
      </c>
      <c r="C2552" s="15" t="s">
        <v>8653</v>
      </c>
      <c r="D2552" s="15" t="s">
        <v>1593</v>
      </c>
      <c r="E2552" s="15" t="s">
        <v>1593</v>
      </c>
      <c r="F2552" s="15" t="s">
        <v>4505</v>
      </c>
    </row>
    <row r="2553" spans="1:6" x14ac:dyDescent="0.25">
      <c r="A2553" s="14">
        <v>928</v>
      </c>
      <c r="B2553" s="15" t="s">
        <v>2379</v>
      </c>
      <c r="C2553" s="15" t="s">
        <v>1573</v>
      </c>
      <c r="D2553" s="15" t="s">
        <v>16</v>
      </c>
      <c r="E2553" s="15" t="s">
        <v>1573</v>
      </c>
      <c r="F2553" s="15" t="s">
        <v>1687</v>
      </c>
    </row>
    <row r="2554" spans="1:6" x14ac:dyDescent="0.25">
      <c r="A2554" s="14">
        <v>2429</v>
      </c>
      <c r="B2554" s="15" t="s">
        <v>2379</v>
      </c>
      <c r="C2554" s="15" t="s">
        <v>7431</v>
      </c>
      <c r="D2554" s="15" t="s">
        <v>2079</v>
      </c>
      <c r="E2554" s="15" t="s">
        <v>7482</v>
      </c>
      <c r="F2554" s="15" t="s">
        <v>1410</v>
      </c>
    </row>
    <row r="2555" spans="1:6" x14ac:dyDescent="0.25">
      <c r="A2555" s="14">
        <v>6665</v>
      </c>
      <c r="B2555" s="15" t="s">
        <v>2379</v>
      </c>
      <c r="C2555" s="15" t="s">
        <v>1592</v>
      </c>
      <c r="D2555" s="15" t="s">
        <v>1593</v>
      </c>
      <c r="E2555" s="15" t="s">
        <v>1594</v>
      </c>
      <c r="F2555" s="15" t="s">
        <v>1618</v>
      </c>
    </row>
    <row r="2556" spans="1:6" x14ac:dyDescent="0.25">
      <c r="A2556" s="14">
        <v>2207</v>
      </c>
      <c r="B2556" s="15" t="s">
        <v>6983</v>
      </c>
      <c r="C2556" s="15" t="s">
        <v>162</v>
      </c>
      <c r="D2556" s="15" t="s">
        <v>162</v>
      </c>
      <c r="E2556" s="15" t="s">
        <v>163</v>
      </c>
      <c r="F2556" s="15" t="s">
        <v>417</v>
      </c>
    </row>
    <row r="2557" spans="1:6" x14ac:dyDescent="0.25">
      <c r="A2557" s="14">
        <v>2368</v>
      </c>
      <c r="B2557" s="15" t="s">
        <v>7552</v>
      </c>
      <c r="C2557" s="15" t="s">
        <v>7431</v>
      </c>
      <c r="D2557" s="15" t="s">
        <v>2079</v>
      </c>
      <c r="E2557" s="15" t="s">
        <v>7482</v>
      </c>
      <c r="F2557" s="15" t="s">
        <v>7553</v>
      </c>
    </row>
    <row r="2558" spans="1:6" x14ac:dyDescent="0.25">
      <c r="A2558" s="14">
        <v>1299</v>
      </c>
      <c r="B2558" s="15" t="s">
        <v>3771</v>
      </c>
      <c r="C2558" s="15" t="s">
        <v>3539</v>
      </c>
      <c r="D2558" s="15" t="s">
        <v>2912</v>
      </c>
      <c r="E2558" s="15" t="s">
        <v>2328</v>
      </c>
      <c r="F2558" s="15" t="s">
        <v>3772</v>
      </c>
    </row>
    <row r="2559" spans="1:6" x14ac:dyDescent="0.25">
      <c r="A2559" s="14">
        <v>1838</v>
      </c>
      <c r="B2559" s="15" t="s">
        <v>5656</v>
      </c>
      <c r="C2559" s="15" t="s">
        <v>627</v>
      </c>
      <c r="D2559" s="15" t="s">
        <v>627</v>
      </c>
      <c r="E2559" s="15" t="s">
        <v>5355</v>
      </c>
      <c r="F2559" s="15" t="s">
        <v>5356</v>
      </c>
    </row>
    <row r="2560" spans="1:6" x14ac:dyDescent="0.25">
      <c r="A2560" s="14">
        <v>1329</v>
      </c>
      <c r="B2560" s="15" t="s">
        <v>3882</v>
      </c>
      <c r="C2560" s="15" t="s">
        <v>3539</v>
      </c>
      <c r="D2560" s="15" t="s">
        <v>2912</v>
      </c>
      <c r="E2560" s="15" t="s">
        <v>2358</v>
      </c>
      <c r="F2560" s="15" t="s">
        <v>2358</v>
      </c>
    </row>
    <row r="2561" spans="1:6" x14ac:dyDescent="0.25">
      <c r="A2561" s="14">
        <v>1365</v>
      </c>
      <c r="B2561" s="15" t="s">
        <v>4020</v>
      </c>
      <c r="C2561" s="15" t="s">
        <v>3539</v>
      </c>
      <c r="D2561" s="15" t="s">
        <v>2912</v>
      </c>
      <c r="E2561" s="15" t="s">
        <v>2358</v>
      </c>
      <c r="F2561" s="15" t="s">
        <v>1134</v>
      </c>
    </row>
    <row r="2562" spans="1:6" x14ac:dyDescent="0.25">
      <c r="A2562" s="14">
        <v>406</v>
      </c>
      <c r="B2562" s="15" t="s">
        <v>421</v>
      </c>
      <c r="C2562" s="15" t="s">
        <v>15</v>
      </c>
      <c r="D2562" s="15" t="s">
        <v>16</v>
      </c>
      <c r="E2562" s="15" t="s">
        <v>17</v>
      </c>
      <c r="F2562" s="15" t="s">
        <v>28</v>
      </c>
    </row>
    <row r="2563" spans="1:6" x14ac:dyDescent="0.25">
      <c r="A2563" s="14">
        <v>679</v>
      </c>
      <c r="B2563" s="15" t="s">
        <v>1422</v>
      </c>
      <c r="C2563" s="15" t="s">
        <v>1133</v>
      </c>
      <c r="D2563" s="15" t="s">
        <v>16</v>
      </c>
      <c r="E2563" s="15" t="s">
        <v>1133</v>
      </c>
      <c r="F2563" s="15" t="s">
        <v>1211</v>
      </c>
    </row>
    <row r="2564" spans="1:6" x14ac:dyDescent="0.25">
      <c r="A2564" s="14">
        <v>1210</v>
      </c>
      <c r="B2564" s="15" t="s">
        <v>3415</v>
      </c>
      <c r="C2564" s="15" t="s">
        <v>2912</v>
      </c>
      <c r="D2564" s="15" t="s">
        <v>2912</v>
      </c>
      <c r="E2564" s="15" t="s">
        <v>912</v>
      </c>
      <c r="F2564" s="15" t="s">
        <v>64</v>
      </c>
    </row>
    <row r="2565" spans="1:6" x14ac:dyDescent="0.25">
      <c r="A2565" s="14">
        <v>2209</v>
      </c>
      <c r="B2565" s="15" t="s">
        <v>6990</v>
      </c>
      <c r="C2565" s="15" t="s">
        <v>162</v>
      </c>
      <c r="D2565" s="15" t="s">
        <v>162</v>
      </c>
      <c r="E2565" s="15" t="s">
        <v>28</v>
      </c>
      <c r="F2565" s="15" t="s">
        <v>28</v>
      </c>
    </row>
    <row r="2566" spans="1:6" x14ac:dyDescent="0.25">
      <c r="A2566" s="14">
        <v>2140</v>
      </c>
      <c r="B2566" s="15" t="s">
        <v>6757</v>
      </c>
      <c r="C2566" s="15" t="s">
        <v>162</v>
      </c>
      <c r="D2566" s="15" t="s">
        <v>162</v>
      </c>
      <c r="E2566" s="15" t="s">
        <v>6475</v>
      </c>
      <c r="F2566" s="15" t="s">
        <v>6475</v>
      </c>
    </row>
    <row r="2567" spans="1:6" x14ac:dyDescent="0.25">
      <c r="A2567" s="14">
        <v>805</v>
      </c>
      <c r="B2567" s="15" t="s">
        <v>1903</v>
      </c>
      <c r="C2567" s="15" t="s">
        <v>1573</v>
      </c>
      <c r="D2567" s="15" t="s">
        <v>16</v>
      </c>
      <c r="E2567" s="15" t="s">
        <v>1573</v>
      </c>
      <c r="F2567" s="15" t="s">
        <v>1687</v>
      </c>
    </row>
    <row r="2568" spans="1:6" x14ac:dyDescent="0.25">
      <c r="A2568" s="14">
        <v>1792</v>
      </c>
      <c r="B2568" s="15" t="s">
        <v>1903</v>
      </c>
      <c r="C2568" s="15" t="s">
        <v>671</v>
      </c>
      <c r="D2568" s="15" t="s">
        <v>16</v>
      </c>
      <c r="E2568" s="15" t="s">
        <v>5269</v>
      </c>
      <c r="F2568" s="15" t="s">
        <v>5270</v>
      </c>
    </row>
    <row r="2569" spans="1:6" x14ac:dyDescent="0.25">
      <c r="A2569" s="14">
        <v>2823</v>
      </c>
      <c r="B2569" s="15" t="s">
        <v>9066</v>
      </c>
      <c r="C2569" s="15" t="s">
        <v>8653</v>
      </c>
      <c r="D2569" s="15" t="s">
        <v>1593</v>
      </c>
      <c r="E2569" s="15" t="s">
        <v>1593</v>
      </c>
      <c r="F2569" s="15" t="s">
        <v>7590</v>
      </c>
    </row>
    <row r="2570" spans="1:6" x14ac:dyDescent="0.25">
      <c r="A2570" s="14">
        <v>1598</v>
      </c>
      <c r="B2570" s="15" t="s">
        <v>1638</v>
      </c>
      <c r="C2570" s="15" t="s">
        <v>4207</v>
      </c>
      <c r="D2570" s="15" t="s">
        <v>2912</v>
      </c>
      <c r="E2570" s="15" t="s">
        <v>1072</v>
      </c>
      <c r="F2570" s="15" t="s">
        <v>4276</v>
      </c>
    </row>
    <row r="2571" spans="1:6" x14ac:dyDescent="0.25">
      <c r="A2571" s="14">
        <v>2847</v>
      </c>
      <c r="B2571" s="15" t="s">
        <v>9158</v>
      </c>
      <c r="C2571" s="15" t="s">
        <v>1593</v>
      </c>
      <c r="D2571" s="15" t="s">
        <v>1593</v>
      </c>
      <c r="E2571" s="15" t="s">
        <v>1593</v>
      </c>
      <c r="F2571" s="15" t="s">
        <v>8885</v>
      </c>
    </row>
    <row r="2572" spans="1:6" x14ac:dyDescent="0.25">
      <c r="A2572" s="14">
        <v>2330</v>
      </c>
      <c r="B2572" s="15" t="s">
        <v>7425</v>
      </c>
      <c r="C2572" s="15" t="s">
        <v>7134</v>
      </c>
      <c r="D2572" s="15" t="s">
        <v>2079</v>
      </c>
      <c r="E2572" s="15" t="s">
        <v>7134</v>
      </c>
      <c r="F2572" s="15" t="s">
        <v>7134</v>
      </c>
    </row>
    <row r="2573" spans="1:6" x14ac:dyDescent="0.25">
      <c r="A2573" s="14">
        <v>1385</v>
      </c>
      <c r="B2573" s="15" t="s">
        <v>4099</v>
      </c>
      <c r="C2573" s="15" t="s">
        <v>2503</v>
      </c>
      <c r="D2573" s="15" t="s">
        <v>2912</v>
      </c>
      <c r="E2573" s="15" t="s">
        <v>2503</v>
      </c>
      <c r="F2573" s="15" t="s">
        <v>4100</v>
      </c>
    </row>
    <row r="2574" spans="1:6" x14ac:dyDescent="0.25">
      <c r="A2574" s="14">
        <v>3383</v>
      </c>
      <c r="B2574" s="15" t="s">
        <v>11042</v>
      </c>
      <c r="C2574" s="15" t="s">
        <v>6098</v>
      </c>
      <c r="D2574" s="15" t="s">
        <v>6098</v>
      </c>
      <c r="E2574" s="15" t="s">
        <v>6098</v>
      </c>
      <c r="F2574" s="15" t="s">
        <v>6099</v>
      </c>
    </row>
    <row r="2575" spans="1:6" x14ac:dyDescent="0.25">
      <c r="A2575" s="14">
        <v>753</v>
      </c>
      <c r="B2575" s="15" t="s">
        <v>1717</v>
      </c>
      <c r="C2575" s="15" t="s">
        <v>1573</v>
      </c>
      <c r="D2575" s="15" t="s">
        <v>16</v>
      </c>
      <c r="E2575" s="15" t="s">
        <v>1573</v>
      </c>
      <c r="F2575" s="15" t="s">
        <v>1718</v>
      </c>
    </row>
    <row r="2576" spans="1:6" x14ac:dyDescent="0.25">
      <c r="A2576" s="14">
        <v>929</v>
      </c>
      <c r="B2576" s="15" t="s">
        <v>2383</v>
      </c>
      <c r="C2576" s="15" t="s">
        <v>1573</v>
      </c>
      <c r="D2576" s="15" t="s">
        <v>16</v>
      </c>
      <c r="E2576" s="15" t="s">
        <v>1573</v>
      </c>
      <c r="F2576" s="15" t="s">
        <v>1824</v>
      </c>
    </row>
    <row r="2577" spans="1:6" x14ac:dyDescent="0.25">
      <c r="A2577" s="14">
        <v>2612</v>
      </c>
      <c r="B2577" s="15" t="s">
        <v>2383</v>
      </c>
      <c r="C2577" s="15" t="s">
        <v>1812</v>
      </c>
      <c r="D2577" s="15" t="s">
        <v>2079</v>
      </c>
      <c r="E2577" s="15" t="s">
        <v>8313</v>
      </c>
      <c r="F2577" s="15" t="s">
        <v>1941</v>
      </c>
    </row>
    <row r="2578" spans="1:6" x14ac:dyDescent="0.25">
      <c r="A2578" s="14">
        <v>2779</v>
      </c>
      <c r="B2578" s="15" t="s">
        <v>2383</v>
      </c>
      <c r="C2578" s="15" t="s">
        <v>1593</v>
      </c>
      <c r="D2578" s="15" t="s">
        <v>1593</v>
      </c>
      <c r="E2578" s="15" t="s">
        <v>8676</v>
      </c>
      <c r="F2578" s="15" t="s">
        <v>136</v>
      </c>
    </row>
    <row r="2579" spans="1:6" x14ac:dyDescent="0.25">
      <c r="A2579" s="14">
        <v>2031</v>
      </c>
      <c r="B2579" s="15" t="s">
        <v>6133</v>
      </c>
      <c r="C2579" s="15" t="s">
        <v>5988</v>
      </c>
      <c r="D2579" s="15" t="s">
        <v>627</v>
      </c>
      <c r="E2579" s="15" t="s">
        <v>5988</v>
      </c>
      <c r="F2579" s="15" t="s">
        <v>6133</v>
      </c>
    </row>
    <row r="2580" spans="1:6" x14ac:dyDescent="0.25">
      <c r="A2580" s="14">
        <v>1342</v>
      </c>
      <c r="B2580" s="15" t="s">
        <v>3932</v>
      </c>
      <c r="C2580" s="15" t="s">
        <v>3539</v>
      </c>
      <c r="D2580" s="15" t="s">
        <v>2912</v>
      </c>
      <c r="E2580" s="15" t="s">
        <v>3576</v>
      </c>
      <c r="F2580" s="15" t="s">
        <v>3933</v>
      </c>
    </row>
    <row r="2581" spans="1:6" x14ac:dyDescent="0.25">
      <c r="A2581" s="14">
        <v>1727</v>
      </c>
      <c r="B2581" s="15" t="s">
        <v>5234</v>
      </c>
      <c r="C2581" s="15" t="s">
        <v>627</v>
      </c>
      <c r="D2581" s="15" t="s">
        <v>627</v>
      </c>
      <c r="E2581" s="15" t="s">
        <v>2372</v>
      </c>
      <c r="F2581" s="15" t="s">
        <v>1134</v>
      </c>
    </row>
    <row r="2582" spans="1:6" x14ac:dyDescent="0.25">
      <c r="A2582" s="14">
        <v>2651</v>
      </c>
      <c r="B2582" s="15" t="s">
        <v>8500</v>
      </c>
      <c r="C2582" s="15" t="s">
        <v>1812</v>
      </c>
      <c r="D2582" s="15" t="s">
        <v>2079</v>
      </c>
      <c r="E2582" s="15" t="s">
        <v>8313</v>
      </c>
      <c r="F2582" s="15" t="s">
        <v>2455</v>
      </c>
    </row>
    <row r="2583" spans="1:6" x14ac:dyDescent="0.25">
      <c r="A2583" s="14">
        <v>3931</v>
      </c>
      <c r="B2583" s="15" t="s">
        <v>12940</v>
      </c>
      <c r="C2583" s="15" t="s">
        <v>7134</v>
      </c>
      <c r="D2583" s="15" t="s">
        <v>2079</v>
      </c>
      <c r="E2583" s="15" t="s">
        <v>811</v>
      </c>
      <c r="F2583" s="15" t="s">
        <v>1169</v>
      </c>
    </row>
    <row r="2584" spans="1:6" x14ac:dyDescent="0.25">
      <c r="A2584" s="14">
        <v>2283</v>
      </c>
      <c r="B2584" s="15" t="s">
        <v>7260</v>
      </c>
      <c r="C2584" s="15" t="s">
        <v>7134</v>
      </c>
      <c r="D2584" s="15" t="s">
        <v>2079</v>
      </c>
      <c r="E2584" s="15" t="s">
        <v>7135</v>
      </c>
      <c r="F2584" s="15" t="s">
        <v>7135</v>
      </c>
    </row>
    <row r="2585" spans="1:6" x14ac:dyDescent="0.25">
      <c r="A2585" s="14">
        <v>2431</v>
      </c>
      <c r="B2585" s="15" t="s">
        <v>7766</v>
      </c>
      <c r="C2585" s="15" t="s">
        <v>7431</v>
      </c>
      <c r="D2585" s="15" t="s">
        <v>2079</v>
      </c>
      <c r="E2585" s="15" t="s">
        <v>7449</v>
      </c>
      <c r="F2585" s="15" t="s">
        <v>7449</v>
      </c>
    </row>
    <row r="2586" spans="1:6" x14ac:dyDescent="0.25">
      <c r="A2586" s="14">
        <v>2432</v>
      </c>
      <c r="B2586" s="15" t="s">
        <v>7770</v>
      </c>
      <c r="C2586" s="15" t="s">
        <v>7431</v>
      </c>
      <c r="D2586" s="15" t="s">
        <v>2079</v>
      </c>
      <c r="E2586" s="15" t="s">
        <v>7431</v>
      </c>
      <c r="F2586" s="15" t="s">
        <v>7431</v>
      </c>
    </row>
    <row r="2587" spans="1:6" x14ac:dyDescent="0.25">
      <c r="A2587" s="14">
        <v>2433</v>
      </c>
      <c r="B2587" s="15" t="s">
        <v>7774</v>
      </c>
      <c r="C2587" s="15" t="s">
        <v>7431</v>
      </c>
      <c r="D2587" s="15" t="s">
        <v>2079</v>
      </c>
      <c r="E2587" s="15" t="s">
        <v>7482</v>
      </c>
      <c r="F2587" s="15" t="s">
        <v>7483</v>
      </c>
    </row>
    <row r="2588" spans="1:6" x14ac:dyDescent="0.25">
      <c r="A2588" s="14">
        <v>943</v>
      </c>
      <c r="B2588" s="15" t="s">
        <v>2434</v>
      </c>
      <c r="C2588" s="15" t="s">
        <v>1592</v>
      </c>
      <c r="D2588" s="15" t="s">
        <v>1593</v>
      </c>
      <c r="E2588" s="15" t="s">
        <v>1594</v>
      </c>
      <c r="F2588" s="15" t="s">
        <v>1909</v>
      </c>
    </row>
    <row r="2589" spans="1:6" x14ac:dyDescent="0.25">
      <c r="A2589" s="14">
        <v>322</v>
      </c>
      <c r="B2589" s="15" t="s">
        <v>96</v>
      </c>
      <c r="C2589" s="15" t="s">
        <v>33</v>
      </c>
      <c r="D2589" s="15" t="s">
        <v>16</v>
      </c>
      <c r="E2589" s="15" t="s">
        <v>59</v>
      </c>
      <c r="F2589" s="15" t="s">
        <v>97</v>
      </c>
    </row>
    <row r="2590" spans="1:6" x14ac:dyDescent="0.25">
      <c r="A2590" s="14">
        <v>3757</v>
      </c>
      <c r="B2590" s="15" t="s">
        <v>12374</v>
      </c>
      <c r="C2590" s="15" t="s">
        <v>12170</v>
      </c>
      <c r="D2590" s="15" t="s">
        <v>1593</v>
      </c>
      <c r="E2590" s="15" t="s">
        <v>891</v>
      </c>
      <c r="F2590" s="15" t="s">
        <v>891</v>
      </c>
    </row>
    <row r="2591" spans="1:6" x14ac:dyDescent="0.25">
      <c r="A2591" s="14">
        <v>2435</v>
      </c>
      <c r="B2591" s="15" t="s">
        <v>7781</v>
      </c>
      <c r="C2591" s="15" t="s">
        <v>7431</v>
      </c>
      <c r="D2591" s="15" t="s">
        <v>2079</v>
      </c>
      <c r="E2591" s="15" t="s">
        <v>7449</v>
      </c>
      <c r="F2591" s="15" t="s">
        <v>7782</v>
      </c>
    </row>
    <row r="2592" spans="1:6" x14ac:dyDescent="0.25">
      <c r="A2592" s="14">
        <v>2848</v>
      </c>
      <c r="B2592" s="15" t="s">
        <v>8697</v>
      </c>
      <c r="C2592" s="15" t="s">
        <v>1593</v>
      </c>
      <c r="D2592" s="15" t="s">
        <v>1593</v>
      </c>
      <c r="E2592" s="15" t="s">
        <v>1593</v>
      </c>
      <c r="F2592" s="15" t="s">
        <v>8697</v>
      </c>
    </row>
    <row r="2593" spans="1:6" x14ac:dyDescent="0.25">
      <c r="A2593" s="14">
        <v>1510</v>
      </c>
      <c r="B2593" s="15" t="s">
        <v>4528</v>
      </c>
      <c r="C2593" s="15" t="s">
        <v>2503</v>
      </c>
      <c r="D2593" s="15" t="s">
        <v>2912</v>
      </c>
      <c r="E2593" s="15" t="s">
        <v>2503</v>
      </c>
      <c r="F2593" s="15" t="s">
        <v>4070</v>
      </c>
    </row>
    <row r="2594" spans="1:6" x14ac:dyDescent="0.25">
      <c r="A2594" s="14">
        <v>3914</v>
      </c>
      <c r="B2594" s="15" t="s">
        <v>12893</v>
      </c>
      <c r="C2594" s="15" t="s">
        <v>4207</v>
      </c>
      <c r="D2594" s="15" t="s">
        <v>2912</v>
      </c>
      <c r="E2594" s="15" t="s">
        <v>12494</v>
      </c>
      <c r="F2594" s="15" t="s">
        <v>12534</v>
      </c>
    </row>
    <row r="2595" spans="1:6" x14ac:dyDescent="0.25">
      <c r="A2595" s="14">
        <v>1601</v>
      </c>
      <c r="B2595" s="15" t="s">
        <v>4843</v>
      </c>
      <c r="C2595" s="15" t="s">
        <v>2503</v>
      </c>
      <c r="D2595" s="15" t="s">
        <v>2912</v>
      </c>
      <c r="E2595" s="15" t="s">
        <v>2503</v>
      </c>
      <c r="F2595" s="15" t="s">
        <v>4100</v>
      </c>
    </row>
    <row r="2596" spans="1:6" x14ac:dyDescent="0.25">
      <c r="A2596" s="14">
        <v>333</v>
      </c>
      <c r="B2596" s="15" t="s">
        <v>134</v>
      </c>
      <c r="C2596" s="15" t="s">
        <v>33</v>
      </c>
      <c r="D2596" s="15" t="s">
        <v>16</v>
      </c>
      <c r="E2596" s="15" t="s">
        <v>135</v>
      </c>
      <c r="F2596" s="15" t="s">
        <v>136</v>
      </c>
    </row>
    <row r="2597" spans="1:6" x14ac:dyDescent="0.25">
      <c r="A2597" s="14">
        <v>934</v>
      </c>
      <c r="B2597" s="15" t="s">
        <v>134</v>
      </c>
      <c r="C2597" s="15" t="s">
        <v>1592</v>
      </c>
      <c r="D2597" s="15" t="s">
        <v>1593</v>
      </c>
      <c r="E2597" s="15" t="s">
        <v>1594</v>
      </c>
      <c r="F2597" s="15" t="s">
        <v>1594</v>
      </c>
    </row>
    <row r="2598" spans="1:6" x14ac:dyDescent="0.25">
      <c r="A2598" s="14">
        <v>2703</v>
      </c>
      <c r="B2598" s="15" t="s">
        <v>8660</v>
      </c>
      <c r="C2598" s="15" t="s">
        <v>8653</v>
      </c>
      <c r="D2598" s="15" t="s">
        <v>1593</v>
      </c>
      <c r="E2598" s="15" t="s">
        <v>1593</v>
      </c>
      <c r="F2598" s="15" t="s">
        <v>8661</v>
      </c>
    </row>
    <row r="2599" spans="1:6" x14ac:dyDescent="0.25">
      <c r="A2599" s="14">
        <v>3227</v>
      </c>
      <c r="B2599" s="15" t="s">
        <v>10491</v>
      </c>
      <c r="C2599" s="15" t="s">
        <v>9278</v>
      </c>
      <c r="D2599" s="15" t="s">
        <v>1593</v>
      </c>
      <c r="E2599" s="15" t="s">
        <v>4106</v>
      </c>
      <c r="F2599" s="15" t="s">
        <v>4106</v>
      </c>
    </row>
    <row r="2600" spans="1:6" x14ac:dyDescent="0.25">
      <c r="A2600" s="14">
        <v>5343</v>
      </c>
      <c r="B2600" s="15" t="s">
        <v>13311</v>
      </c>
      <c r="C2600" s="15" t="s">
        <v>825</v>
      </c>
      <c r="D2600" s="15" t="s">
        <v>2079</v>
      </c>
      <c r="E2600" s="15" t="s">
        <v>825</v>
      </c>
      <c r="F2600" s="15" t="s">
        <v>8061</v>
      </c>
    </row>
    <row r="2601" spans="1:6" x14ac:dyDescent="0.25">
      <c r="A2601" s="14">
        <v>757</v>
      </c>
      <c r="B2601" s="15" t="s">
        <v>1736</v>
      </c>
      <c r="C2601" s="15" t="s">
        <v>1573</v>
      </c>
      <c r="D2601" s="15" t="s">
        <v>1593</v>
      </c>
      <c r="E2601" s="15" t="s">
        <v>1737</v>
      </c>
      <c r="F2601" s="15" t="s">
        <v>1738</v>
      </c>
    </row>
    <row r="2602" spans="1:6" x14ac:dyDescent="0.25">
      <c r="A2602" s="14">
        <v>2499</v>
      </c>
      <c r="B2602" s="15" t="s">
        <v>1736</v>
      </c>
      <c r="C2602" s="15" t="s">
        <v>825</v>
      </c>
      <c r="D2602" s="15" t="s">
        <v>2079</v>
      </c>
      <c r="E2602" s="15" t="s">
        <v>7987</v>
      </c>
      <c r="F2602" s="15" t="s">
        <v>7988</v>
      </c>
    </row>
    <row r="2603" spans="1:6" x14ac:dyDescent="0.25">
      <c r="A2603" s="14">
        <v>3759</v>
      </c>
      <c r="B2603" s="15" t="s">
        <v>1736</v>
      </c>
      <c r="C2603" s="15" t="s">
        <v>12170</v>
      </c>
      <c r="D2603" s="15" t="s">
        <v>1593</v>
      </c>
      <c r="E2603" s="15" t="s">
        <v>4213</v>
      </c>
      <c r="F2603" s="15" t="s">
        <v>12257</v>
      </c>
    </row>
    <row r="2604" spans="1:6" x14ac:dyDescent="0.25">
      <c r="A2604" s="14">
        <v>2529</v>
      </c>
      <c r="B2604" s="15" t="s">
        <v>8100</v>
      </c>
      <c r="C2604" s="15" t="s">
        <v>825</v>
      </c>
      <c r="D2604" s="15" t="s">
        <v>2079</v>
      </c>
      <c r="E2604" s="15" t="s">
        <v>825</v>
      </c>
      <c r="F2604" s="15" t="s">
        <v>8000</v>
      </c>
    </row>
    <row r="2605" spans="1:6" x14ac:dyDescent="0.25">
      <c r="A2605" s="14">
        <v>3758</v>
      </c>
      <c r="B2605" s="15" t="s">
        <v>12378</v>
      </c>
      <c r="C2605" s="15" t="s">
        <v>12170</v>
      </c>
      <c r="D2605" s="15" t="s">
        <v>1593</v>
      </c>
      <c r="E2605" s="15" t="s">
        <v>891</v>
      </c>
      <c r="F2605" s="15" t="s">
        <v>891</v>
      </c>
    </row>
    <row r="2606" spans="1:6" x14ac:dyDescent="0.25">
      <c r="A2606" s="14">
        <v>2814</v>
      </c>
      <c r="B2606" s="15" t="s">
        <v>9044</v>
      </c>
      <c r="C2606" s="15" t="s">
        <v>1593</v>
      </c>
      <c r="D2606" s="15" t="s">
        <v>1593</v>
      </c>
      <c r="E2606" s="15" t="s">
        <v>1593</v>
      </c>
      <c r="F2606" s="15" t="s">
        <v>1593</v>
      </c>
    </row>
    <row r="2607" spans="1:6" x14ac:dyDescent="0.25">
      <c r="A2607" s="14">
        <v>3761</v>
      </c>
      <c r="B2607" s="15" t="s">
        <v>12390</v>
      </c>
      <c r="C2607" s="15" t="s">
        <v>12170</v>
      </c>
      <c r="D2607" s="15" t="s">
        <v>1593</v>
      </c>
      <c r="E2607" s="15" t="s">
        <v>891</v>
      </c>
      <c r="F2607" s="15" t="s">
        <v>891</v>
      </c>
    </row>
    <row r="2608" spans="1:6" x14ac:dyDescent="0.25">
      <c r="A2608" s="14">
        <v>3762</v>
      </c>
      <c r="B2608" s="15" t="s">
        <v>12394</v>
      </c>
      <c r="C2608" s="15" t="s">
        <v>12170</v>
      </c>
      <c r="D2608" s="15" t="s">
        <v>1593</v>
      </c>
      <c r="E2608" s="15" t="s">
        <v>891</v>
      </c>
      <c r="F2608" s="15" t="s">
        <v>891</v>
      </c>
    </row>
    <row r="2609" spans="1:6" x14ac:dyDescent="0.25">
      <c r="A2609" s="14">
        <v>6563</v>
      </c>
      <c r="B2609" s="15" t="s">
        <v>14014</v>
      </c>
      <c r="C2609" s="15" t="s">
        <v>5988</v>
      </c>
      <c r="D2609" s="15" t="s">
        <v>627</v>
      </c>
      <c r="E2609" s="15" t="s">
        <v>6050</v>
      </c>
      <c r="F2609" s="15" t="s">
        <v>1638</v>
      </c>
    </row>
    <row r="2610" spans="1:6" x14ac:dyDescent="0.25">
      <c r="A2610" s="14">
        <v>1137</v>
      </c>
      <c r="B2610" s="15" t="s">
        <v>3152</v>
      </c>
      <c r="C2610" s="15" t="s">
        <v>2912</v>
      </c>
      <c r="D2610" s="15" t="s">
        <v>2912</v>
      </c>
      <c r="E2610" s="15" t="s">
        <v>2912</v>
      </c>
      <c r="F2610" s="15" t="s">
        <v>460</v>
      </c>
    </row>
    <row r="2611" spans="1:6" x14ac:dyDescent="0.25">
      <c r="A2611" s="14">
        <v>3760</v>
      </c>
      <c r="B2611" s="15" t="s">
        <v>12386</v>
      </c>
      <c r="C2611" s="15" t="s">
        <v>12170</v>
      </c>
      <c r="D2611" s="15" t="s">
        <v>1593</v>
      </c>
      <c r="E2611" s="15" t="s">
        <v>4213</v>
      </c>
      <c r="F2611" s="15" t="s">
        <v>12257</v>
      </c>
    </row>
    <row r="2612" spans="1:6" x14ac:dyDescent="0.25">
      <c r="A2612" s="14">
        <v>2494</v>
      </c>
      <c r="B2612" s="15" t="s">
        <v>7976</v>
      </c>
      <c r="C2612" s="15" t="s">
        <v>7431</v>
      </c>
      <c r="D2612" s="15" t="s">
        <v>2079</v>
      </c>
      <c r="E2612" s="15" t="s">
        <v>7431</v>
      </c>
      <c r="F2612" s="15" t="s">
        <v>920</v>
      </c>
    </row>
    <row r="2613" spans="1:6" x14ac:dyDescent="0.25">
      <c r="A2613" s="14">
        <v>2849</v>
      </c>
      <c r="B2613" s="15" t="s">
        <v>7976</v>
      </c>
      <c r="C2613" s="15" t="s">
        <v>8653</v>
      </c>
      <c r="D2613" s="15" t="s">
        <v>1593</v>
      </c>
      <c r="E2613" s="15" t="s">
        <v>1593</v>
      </c>
      <c r="F2613" s="15" t="s">
        <v>8661</v>
      </c>
    </row>
    <row r="2614" spans="1:6" x14ac:dyDescent="0.25">
      <c r="A2614" s="14">
        <v>3587</v>
      </c>
      <c r="B2614" s="15" t="s">
        <v>11780</v>
      </c>
      <c r="C2614" s="15" t="s">
        <v>11545</v>
      </c>
      <c r="D2614" s="15" t="s">
        <v>6098</v>
      </c>
      <c r="E2614" s="15" t="s">
        <v>11546</v>
      </c>
      <c r="F2614" s="15" t="s">
        <v>11562</v>
      </c>
    </row>
    <row r="2615" spans="1:6" x14ac:dyDescent="0.25">
      <c r="A2615" s="14">
        <v>3645</v>
      </c>
      <c r="B2615" s="15" t="s">
        <v>11577</v>
      </c>
      <c r="C2615" s="15" t="s">
        <v>11545</v>
      </c>
      <c r="D2615" s="15" t="s">
        <v>6098</v>
      </c>
      <c r="E2615" s="15" t="s">
        <v>3207</v>
      </c>
      <c r="F2615" s="15" t="s">
        <v>11577</v>
      </c>
    </row>
    <row r="2616" spans="1:6" x14ac:dyDescent="0.25">
      <c r="A2616" s="14">
        <v>3533</v>
      </c>
      <c r="B2616" s="15" t="s">
        <v>11576</v>
      </c>
      <c r="C2616" s="15" t="s">
        <v>11545</v>
      </c>
      <c r="D2616" s="15" t="s">
        <v>6098</v>
      </c>
      <c r="E2616" s="15" t="s">
        <v>3207</v>
      </c>
      <c r="F2616" s="15" t="s">
        <v>11577</v>
      </c>
    </row>
    <row r="2617" spans="1:6" x14ac:dyDescent="0.25">
      <c r="A2617" s="14">
        <v>1463</v>
      </c>
      <c r="B2617" s="15" t="s">
        <v>4058</v>
      </c>
      <c r="C2617" s="15" t="s">
        <v>2503</v>
      </c>
      <c r="D2617" s="15" t="s">
        <v>2912</v>
      </c>
      <c r="E2617" s="15" t="s">
        <v>2503</v>
      </c>
      <c r="F2617" s="15" t="s">
        <v>4058</v>
      </c>
    </row>
    <row r="2618" spans="1:6" x14ac:dyDescent="0.25">
      <c r="A2618" s="14">
        <v>684</v>
      </c>
      <c r="B2618" s="15" t="s">
        <v>1441</v>
      </c>
      <c r="C2618" s="15" t="s">
        <v>1133</v>
      </c>
      <c r="D2618" s="15" t="s">
        <v>16</v>
      </c>
      <c r="E2618" s="15" t="s">
        <v>1133</v>
      </c>
      <c r="F2618" s="15" t="s">
        <v>1211</v>
      </c>
    </row>
    <row r="2619" spans="1:6" x14ac:dyDescent="0.25">
      <c r="A2619" s="14">
        <v>2436</v>
      </c>
      <c r="B2619" s="15" t="s">
        <v>7786</v>
      </c>
      <c r="C2619" s="15" t="s">
        <v>7431</v>
      </c>
      <c r="D2619" s="15" t="s">
        <v>2079</v>
      </c>
      <c r="E2619" s="15" t="s">
        <v>7431</v>
      </c>
      <c r="F2619" s="15" t="s">
        <v>7432</v>
      </c>
    </row>
    <row r="2620" spans="1:6" x14ac:dyDescent="0.25">
      <c r="A2620" s="14">
        <v>401</v>
      </c>
      <c r="B2620" s="15" t="s">
        <v>403</v>
      </c>
      <c r="C2620" s="15" t="s">
        <v>33</v>
      </c>
      <c r="D2620" s="15" t="s">
        <v>16</v>
      </c>
      <c r="E2620" s="15" t="s">
        <v>135</v>
      </c>
      <c r="F2620" s="15" t="s">
        <v>308</v>
      </c>
    </row>
    <row r="2621" spans="1:6" x14ac:dyDescent="0.25">
      <c r="A2621" s="14">
        <v>3798</v>
      </c>
      <c r="B2621" s="15" t="s">
        <v>12508</v>
      </c>
      <c r="C2621" s="15" t="s">
        <v>4207</v>
      </c>
      <c r="D2621" s="15" t="s">
        <v>2912</v>
      </c>
      <c r="E2621" s="15" t="s">
        <v>12494</v>
      </c>
      <c r="F2621" s="15" t="s">
        <v>12494</v>
      </c>
    </row>
    <row r="2622" spans="1:6" x14ac:dyDescent="0.25">
      <c r="A2622" s="14">
        <v>3794</v>
      </c>
      <c r="B2622" s="15" t="s">
        <v>12493</v>
      </c>
      <c r="C2622" s="15" t="s">
        <v>4207</v>
      </c>
      <c r="D2622" s="15" t="s">
        <v>2912</v>
      </c>
      <c r="E2622" s="15" t="s">
        <v>12494</v>
      </c>
      <c r="F2622" s="15" t="s">
        <v>10377</v>
      </c>
    </row>
    <row r="2623" spans="1:6" x14ac:dyDescent="0.25">
      <c r="A2623" s="14">
        <v>2665</v>
      </c>
      <c r="B2623" s="15" t="s">
        <v>8391</v>
      </c>
      <c r="C2623" s="15" t="s">
        <v>1812</v>
      </c>
      <c r="D2623" s="15" t="s">
        <v>2079</v>
      </c>
      <c r="E2623" s="15" t="s">
        <v>1812</v>
      </c>
      <c r="F2623" s="15" t="s">
        <v>8391</v>
      </c>
    </row>
    <row r="2624" spans="1:6" x14ac:dyDescent="0.25">
      <c r="A2624" s="14">
        <v>2182</v>
      </c>
      <c r="B2624" s="15" t="s">
        <v>6906</v>
      </c>
      <c r="C2624" s="15" t="s">
        <v>162</v>
      </c>
      <c r="D2624" s="15" t="s">
        <v>162</v>
      </c>
      <c r="E2624" s="15" t="s">
        <v>6475</v>
      </c>
      <c r="F2624" s="15" t="s">
        <v>6622</v>
      </c>
    </row>
    <row r="2625" spans="1:6" x14ac:dyDescent="0.25">
      <c r="A2625" s="14">
        <v>2437</v>
      </c>
      <c r="B2625" s="15" t="s">
        <v>7790</v>
      </c>
      <c r="C2625" s="15" t="s">
        <v>7431</v>
      </c>
      <c r="D2625" s="15" t="s">
        <v>2079</v>
      </c>
      <c r="E2625" s="15" t="s">
        <v>7431</v>
      </c>
      <c r="F2625" s="15" t="s">
        <v>7431</v>
      </c>
    </row>
    <row r="2626" spans="1:6" x14ac:dyDescent="0.25">
      <c r="A2626" s="14">
        <v>3724</v>
      </c>
      <c r="B2626" s="15" t="s">
        <v>12261</v>
      </c>
      <c r="C2626" s="15" t="s">
        <v>12170</v>
      </c>
      <c r="D2626" s="15" t="s">
        <v>1593</v>
      </c>
      <c r="E2626" s="15" t="s">
        <v>2417</v>
      </c>
      <c r="F2626" s="15" t="s">
        <v>2418</v>
      </c>
    </row>
    <row r="2627" spans="1:6" x14ac:dyDescent="0.25">
      <c r="A2627" s="14">
        <v>2530</v>
      </c>
      <c r="B2627" s="15" t="s">
        <v>8104</v>
      </c>
      <c r="C2627" s="15" t="s">
        <v>825</v>
      </c>
      <c r="D2627" s="15" t="s">
        <v>2079</v>
      </c>
      <c r="E2627" s="15" t="s">
        <v>825</v>
      </c>
      <c r="F2627" s="15" t="s">
        <v>7995</v>
      </c>
    </row>
    <row r="2628" spans="1:6" x14ac:dyDescent="0.25">
      <c r="A2628" s="14">
        <v>3465</v>
      </c>
      <c r="B2628" s="15" t="s">
        <v>11339</v>
      </c>
      <c r="C2628" s="15" t="s">
        <v>6098</v>
      </c>
      <c r="D2628" s="15" t="s">
        <v>6098</v>
      </c>
      <c r="E2628" s="15" t="s">
        <v>6098</v>
      </c>
      <c r="F2628" s="15" t="s">
        <v>6098</v>
      </c>
    </row>
    <row r="2629" spans="1:6" x14ac:dyDescent="0.25">
      <c r="A2629" s="14">
        <v>5562</v>
      </c>
      <c r="B2629" s="15" t="s">
        <v>13440</v>
      </c>
      <c r="C2629" s="15" t="s">
        <v>11545</v>
      </c>
      <c r="D2629" s="15" t="s">
        <v>6098</v>
      </c>
      <c r="E2629" s="15" t="s">
        <v>11546</v>
      </c>
      <c r="F2629" s="15" t="s">
        <v>11562</v>
      </c>
    </row>
    <row r="2630" spans="1:6" x14ac:dyDescent="0.25">
      <c r="A2630" s="14">
        <v>3725</v>
      </c>
      <c r="B2630" s="15" t="s">
        <v>12265</v>
      </c>
      <c r="C2630" s="15" t="s">
        <v>12170</v>
      </c>
      <c r="D2630" s="15" t="s">
        <v>1593</v>
      </c>
      <c r="E2630" s="15" t="s">
        <v>2417</v>
      </c>
      <c r="F2630" s="15" t="s">
        <v>5409</v>
      </c>
    </row>
    <row r="2631" spans="1:6" x14ac:dyDescent="0.25">
      <c r="A2631" s="14">
        <v>1606</v>
      </c>
      <c r="B2631" s="15" t="s">
        <v>4857</v>
      </c>
      <c r="C2631" s="15" t="s">
        <v>2503</v>
      </c>
      <c r="D2631" s="15" t="s">
        <v>2912</v>
      </c>
      <c r="E2631" s="15" t="s">
        <v>2503</v>
      </c>
      <c r="F2631" s="15" t="s">
        <v>4116</v>
      </c>
    </row>
    <row r="2632" spans="1:6" x14ac:dyDescent="0.25">
      <c r="A2632" s="14">
        <v>663</v>
      </c>
      <c r="B2632" s="15" t="s">
        <v>1362</v>
      </c>
      <c r="C2632" s="15" t="s">
        <v>1133</v>
      </c>
      <c r="D2632" s="15" t="s">
        <v>16</v>
      </c>
      <c r="E2632" s="15" t="s">
        <v>1145</v>
      </c>
      <c r="F2632" s="15" t="s">
        <v>979</v>
      </c>
    </row>
    <row r="2633" spans="1:6" x14ac:dyDescent="0.25">
      <c r="A2633" s="14">
        <v>1374</v>
      </c>
      <c r="B2633" s="15" t="s">
        <v>4054</v>
      </c>
      <c r="C2633" s="15" t="s">
        <v>3539</v>
      </c>
      <c r="D2633" s="15" t="s">
        <v>2912</v>
      </c>
      <c r="E2633" s="15" t="s">
        <v>3540</v>
      </c>
      <c r="F2633" s="15" t="s">
        <v>3568</v>
      </c>
    </row>
    <row r="2634" spans="1:6" x14ac:dyDescent="0.25">
      <c r="A2634" s="14">
        <v>935</v>
      </c>
      <c r="B2634" s="15" t="s">
        <v>1595</v>
      </c>
      <c r="C2634" s="15" t="s">
        <v>1592</v>
      </c>
      <c r="D2634" s="15" t="s">
        <v>1593</v>
      </c>
      <c r="E2634" s="15" t="s">
        <v>1594</v>
      </c>
      <c r="F2634" s="15" t="s">
        <v>1595</v>
      </c>
    </row>
    <row r="2635" spans="1:6" x14ac:dyDescent="0.25">
      <c r="A2635" s="14">
        <v>3123</v>
      </c>
      <c r="B2635" s="15" t="s">
        <v>10121</v>
      </c>
      <c r="C2635" s="15" t="s">
        <v>1592</v>
      </c>
      <c r="D2635" s="15" t="s">
        <v>1593</v>
      </c>
      <c r="E2635" s="15" t="s">
        <v>1737</v>
      </c>
      <c r="F2635" s="15" t="s">
        <v>9346</v>
      </c>
    </row>
    <row r="2636" spans="1:6" x14ac:dyDescent="0.25">
      <c r="A2636" s="14">
        <v>2666</v>
      </c>
      <c r="B2636" s="15" t="s">
        <v>8542</v>
      </c>
      <c r="C2636" s="15" t="s">
        <v>1812</v>
      </c>
      <c r="D2636" s="15" t="s">
        <v>2079</v>
      </c>
      <c r="E2636" s="15" t="s">
        <v>8313</v>
      </c>
      <c r="F2636" s="15" t="s">
        <v>81</v>
      </c>
    </row>
    <row r="2637" spans="1:6" x14ac:dyDescent="0.25">
      <c r="A2637" s="14">
        <v>5030</v>
      </c>
      <c r="B2637" s="15" t="s">
        <v>8542</v>
      </c>
      <c r="C2637" s="15" t="s">
        <v>10602</v>
      </c>
      <c r="D2637" s="15" t="s">
        <v>6098</v>
      </c>
      <c r="E2637" s="15" t="s">
        <v>10612</v>
      </c>
      <c r="F2637" s="15" t="s">
        <v>10627</v>
      </c>
    </row>
    <row r="2638" spans="1:6" x14ac:dyDescent="0.25">
      <c r="A2638" s="14">
        <v>2438</v>
      </c>
      <c r="B2638" s="15" t="s">
        <v>7795</v>
      </c>
      <c r="C2638" s="15" t="s">
        <v>7431</v>
      </c>
      <c r="D2638" s="15" t="s">
        <v>2079</v>
      </c>
      <c r="E2638" s="15" t="s">
        <v>7431</v>
      </c>
      <c r="F2638" s="15" t="s">
        <v>18</v>
      </c>
    </row>
    <row r="2639" spans="1:6" x14ac:dyDescent="0.25">
      <c r="A2639" s="14">
        <v>546</v>
      </c>
      <c r="B2639" s="15" t="s">
        <v>282</v>
      </c>
      <c r="C2639" s="15" t="s">
        <v>102</v>
      </c>
      <c r="D2639" s="15" t="s">
        <v>16</v>
      </c>
      <c r="E2639" s="15" t="s">
        <v>609</v>
      </c>
      <c r="F2639" s="15" t="s">
        <v>665</v>
      </c>
    </row>
    <row r="2640" spans="1:6" x14ac:dyDescent="0.25">
      <c r="A2640" s="14">
        <v>1729</v>
      </c>
      <c r="B2640" s="15" t="s">
        <v>5242</v>
      </c>
      <c r="C2640" s="15" t="s">
        <v>627</v>
      </c>
      <c r="D2640" s="15" t="s">
        <v>627</v>
      </c>
      <c r="E2640" s="15" t="s">
        <v>2372</v>
      </c>
      <c r="F2640" s="15" t="s">
        <v>1134</v>
      </c>
    </row>
    <row r="2641" spans="1:6" x14ac:dyDescent="0.25">
      <c r="A2641" s="14">
        <v>1183</v>
      </c>
      <c r="B2641" s="15" t="s">
        <v>3320</v>
      </c>
      <c r="C2641" s="15" t="s">
        <v>2912</v>
      </c>
      <c r="D2641" s="15" t="s">
        <v>2912</v>
      </c>
      <c r="E2641" s="15" t="s">
        <v>2934</v>
      </c>
      <c r="F2641" s="15" t="s">
        <v>2934</v>
      </c>
    </row>
    <row r="2642" spans="1:6" x14ac:dyDescent="0.25">
      <c r="A2642" s="14">
        <v>1758</v>
      </c>
      <c r="B2642" s="15" t="s">
        <v>5363</v>
      </c>
      <c r="C2642" s="15" t="s">
        <v>627</v>
      </c>
      <c r="D2642" s="15" t="s">
        <v>627</v>
      </c>
      <c r="E2642" s="15" t="s">
        <v>627</v>
      </c>
      <c r="F2642" s="15" t="s">
        <v>168</v>
      </c>
    </row>
    <row r="2643" spans="1:6" x14ac:dyDescent="0.25">
      <c r="A2643" s="14">
        <v>1545</v>
      </c>
      <c r="B2643" s="15" t="s">
        <v>4655</v>
      </c>
      <c r="C2643" s="15" t="s">
        <v>3539</v>
      </c>
      <c r="D2643" s="15" t="s">
        <v>2912</v>
      </c>
      <c r="E2643" s="15" t="s">
        <v>3540</v>
      </c>
      <c r="F2643" s="15" t="s">
        <v>2383</v>
      </c>
    </row>
    <row r="2644" spans="1:6" x14ac:dyDescent="0.25">
      <c r="A2644" s="14">
        <v>6560</v>
      </c>
      <c r="B2644" s="15" t="s">
        <v>14002</v>
      </c>
      <c r="C2644" s="15" t="s">
        <v>10602</v>
      </c>
      <c r="D2644" s="15" t="s">
        <v>6098</v>
      </c>
      <c r="E2644" s="15" t="s">
        <v>10603</v>
      </c>
      <c r="F2644" s="15" t="s">
        <v>10604</v>
      </c>
    </row>
    <row r="2645" spans="1:6" x14ac:dyDescent="0.25">
      <c r="A2645" s="14">
        <v>772</v>
      </c>
      <c r="B2645" s="15" t="s">
        <v>1797</v>
      </c>
      <c r="C2645" s="15" t="s">
        <v>1573</v>
      </c>
      <c r="D2645" s="15" t="s">
        <v>16</v>
      </c>
      <c r="E2645" s="15" t="s">
        <v>1573</v>
      </c>
      <c r="F2645" s="15" t="s">
        <v>1649</v>
      </c>
    </row>
    <row r="2646" spans="1:6" x14ac:dyDescent="0.25">
      <c r="A2646" s="14">
        <v>1820</v>
      </c>
      <c r="B2646" s="15" t="s">
        <v>1797</v>
      </c>
      <c r="C2646" s="15" t="s">
        <v>671</v>
      </c>
      <c r="D2646" s="15" t="s">
        <v>16</v>
      </c>
      <c r="E2646" s="15" t="s">
        <v>5269</v>
      </c>
      <c r="F2646" s="15" t="s">
        <v>5270</v>
      </c>
    </row>
    <row r="2647" spans="1:6" x14ac:dyDescent="0.25">
      <c r="A2647" s="14">
        <v>5032</v>
      </c>
      <c r="B2647" s="15" t="s">
        <v>13152</v>
      </c>
      <c r="C2647" s="15" t="s">
        <v>6098</v>
      </c>
      <c r="D2647" s="15" t="s">
        <v>6098</v>
      </c>
      <c r="E2647" s="15" t="s">
        <v>6098</v>
      </c>
      <c r="F2647" s="15" t="s">
        <v>6098</v>
      </c>
    </row>
    <row r="2648" spans="1:6" x14ac:dyDescent="0.25">
      <c r="A2648" s="14">
        <v>3318</v>
      </c>
      <c r="B2648" s="15" t="s">
        <v>9365</v>
      </c>
      <c r="C2648" s="15" t="s">
        <v>6098</v>
      </c>
      <c r="D2648" s="15" t="s">
        <v>6098</v>
      </c>
      <c r="E2648" s="15" t="s">
        <v>10621</v>
      </c>
      <c r="F2648" s="15" t="s">
        <v>10765</v>
      </c>
    </row>
    <row r="2649" spans="1:6" x14ac:dyDescent="0.25">
      <c r="A2649" s="14">
        <v>2925</v>
      </c>
      <c r="B2649" s="15" t="s">
        <v>9410</v>
      </c>
      <c r="C2649" s="15" t="s">
        <v>9278</v>
      </c>
      <c r="D2649" s="15" t="s">
        <v>1593</v>
      </c>
      <c r="E2649" s="15" t="s">
        <v>9279</v>
      </c>
      <c r="F2649" s="15" t="s">
        <v>9331</v>
      </c>
    </row>
    <row r="2650" spans="1:6" x14ac:dyDescent="0.25">
      <c r="A2650" s="14">
        <v>803</v>
      </c>
      <c r="B2650" s="15" t="s">
        <v>1596</v>
      </c>
      <c r="C2650" s="15" t="s">
        <v>1573</v>
      </c>
      <c r="D2650" s="15" t="s">
        <v>16</v>
      </c>
      <c r="E2650" s="15" t="s">
        <v>1573</v>
      </c>
      <c r="F2650" s="15" t="s">
        <v>1613</v>
      </c>
    </row>
    <row r="2651" spans="1:6" x14ac:dyDescent="0.25">
      <c r="A2651" s="14">
        <v>899</v>
      </c>
      <c r="B2651" s="15" t="s">
        <v>1596</v>
      </c>
      <c r="C2651" s="15" t="s">
        <v>1592</v>
      </c>
      <c r="D2651" s="15" t="s">
        <v>1593</v>
      </c>
      <c r="E2651" s="15" t="s">
        <v>1594</v>
      </c>
      <c r="F2651" s="15" t="s">
        <v>1595</v>
      </c>
    </row>
    <row r="2652" spans="1:6" x14ac:dyDescent="0.25">
      <c r="A2652" s="14">
        <v>938</v>
      </c>
      <c r="B2652" s="15" t="s">
        <v>1596</v>
      </c>
      <c r="C2652" s="15" t="s">
        <v>1592</v>
      </c>
      <c r="D2652" s="15" t="s">
        <v>1593</v>
      </c>
      <c r="E2652" s="15" t="s">
        <v>1594</v>
      </c>
      <c r="F2652" s="15" t="s">
        <v>1682</v>
      </c>
    </row>
    <row r="2653" spans="1:6" x14ac:dyDescent="0.25">
      <c r="A2653" s="14">
        <v>1243</v>
      </c>
      <c r="B2653" s="15" t="s">
        <v>1596</v>
      </c>
      <c r="C2653" s="15" t="s">
        <v>3539</v>
      </c>
      <c r="D2653" s="15" t="s">
        <v>2912</v>
      </c>
      <c r="E2653" s="15" t="s">
        <v>3540</v>
      </c>
      <c r="F2653" s="15" t="s">
        <v>3277</v>
      </c>
    </row>
    <row r="2654" spans="1:6" x14ac:dyDescent="0.25">
      <c r="A2654" s="14">
        <v>1427</v>
      </c>
      <c r="B2654" s="15" t="s">
        <v>1596</v>
      </c>
      <c r="C2654" s="15" t="s">
        <v>2503</v>
      </c>
      <c r="D2654" s="15" t="s">
        <v>2912</v>
      </c>
      <c r="E2654" s="15" t="s">
        <v>2503</v>
      </c>
      <c r="F2654" s="15" t="s">
        <v>4157</v>
      </c>
    </row>
    <row r="2655" spans="1:6" x14ac:dyDescent="0.25">
      <c r="A2655" s="14">
        <v>1679</v>
      </c>
      <c r="B2655" s="15" t="s">
        <v>1596</v>
      </c>
      <c r="C2655" s="15" t="s">
        <v>2503</v>
      </c>
      <c r="D2655" s="15" t="s">
        <v>2912</v>
      </c>
      <c r="E2655" s="15" t="s">
        <v>2274</v>
      </c>
      <c r="F2655" s="15" t="s">
        <v>2274</v>
      </c>
    </row>
    <row r="2656" spans="1:6" x14ac:dyDescent="0.25">
      <c r="A2656" s="14">
        <v>2186</v>
      </c>
      <c r="B2656" s="15" t="s">
        <v>1596</v>
      </c>
      <c r="C2656" s="15" t="s">
        <v>4104</v>
      </c>
      <c r="D2656" s="15" t="s">
        <v>162</v>
      </c>
      <c r="E2656" s="15" t="s">
        <v>4104</v>
      </c>
      <c r="F2656" s="15" t="s">
        <v>2427</v>
      </c>
    </row>
    <row r="2657" spans="1:6" x14ac:dyDescent="0.25">
      <c r="A2657" s="14">
        <v>2253</v>
      </c>
      <c r="B2657" s="15" t="s">
        <v>1596</v>
      </c>
      <c r="C2657" s="15" t="s">
        <v>7134</v>
      </c>
      <c r="D2657" s="15" t="s">
        <v>2079</v>
      </c>
      <c r="E2657" s="15" t="s">
        <v>7134</v>
      </c>
      <c r="F2657" s="15" t="s">
        <v>7134</v>
      </c>
    </row>
    <row r="2658" spans="1:6" x14ac:dyDescent="0.25">
      <c r="A2658" s="14">
        <v>2310</v>
      </c>
      <c r="B2658" s="15" t="s">
        <v>1596</v>
      </c>
      <c r="C2658" s="15" t="s">
        <v>7134</v>
      </c>
      <c r="D2658" s="15" t="s">
        <v>2079</v>
      </c>
      <c r="E2658" s="15" t="s">
        <v>7135</v>
      </c>
      <c r="F2658" s="15" t="s">
        <v>7287</v>
      </c>
    </row>
    <row r="2659" spans="1:6" x14ac:dyDescent="0.25">
      <c r="A2659" s="14">
        <v>2439</v>
      </c>
      <c r="B2659" s="15" t="s">
        <v>1596</v>
      </c>
      <c r="C2659" s="15" t="s">
        <v>7431</v>
      </c>
      <c r="D2659" s="15" t="s">
        <v>2079</v>
      </c>
      <c r="E2659" s="15" t="s">
        <v>7482</v>
      </c>
      <c r="F2659" s="15" t="s">
        <v>7483</v>
      </c>
    </row>
    <row r="2660" spans="1:6" x14ac:dyDescent="0.25">
      <c r="A2660" s="14">
        <v>2440</v>
      </c>
      <c r="B2660" s="15" t="s">
        <v>1596</v>
      </c>
      <c r="C2660" s="15" t="s">
        <v>7431</v>
      </c>
      <c r="D2660" s="15" t="s">
        <v>2079</v>
      </c>
      <c r="E2660" s="15" t="s">
        <v>7431</v>
      </c>
      <c r="F2660" s="15" t="s">
        <v>7444</v>
      </c>
    </row>
    <row r="2661" spans="1:6" x14ac:dyDescent="0.25">
      <c r="A2661" s="14">
        <v>2614</v>
      </c>
      <c r="B2661" s="15" t="s">
        <v>1596</v>
      </c>
      <c r="C2661" s="15" t="s">
        <v>1812</v>
      </c>
      <c r="D2661" s="15" t="s">
        <v>2079</v>
      </c>
      <c r="E2661" s="15" t="s">
        <v>8328</v>
      </c>
      <c r="F2661" s="15" t="s">
        <v>4243</v>
      </c>
    </row>
    <row r="2662" spans="1:6" x14ac:dyDescent="0.25">
      <c r="A2662" s="14">
        <v>2667</v>
      </c>
      <c r="B2662" s="15" t="s">
        <v>1596</v>
      </c>
      <c r="C2662" s="15" t="s">
        <v>1812</v>
      </c>
      <c r="D2662" s="15" t="s">
        <v>2079</v>
      </c>
      <c r="E2662" s="15" t="s">
        <v>8313</v>
      </c>
      <c r="F2662" s="15" t="s">
        <v>1941</v>
      </c>
    </row>
    <row r="2663" spans="1:6" x14ac:dyDescent="0.25">
      <c r="A2663" s="14">
        <v>2749</v>
      </c>
      <c r="B2663" s="15" t="s">
        <v>1596</v>
      </c>
      <c r="C2663" s="15" t="s">
        <v>8653</v>
      </c>
      <c r="D2663" s="15" t="s">
        <v>1593</v>
      </c>
      <c r="E2663" s="15" t="s">
        <v>1593</v>
      </c>
      <c r="F2663" s="15" t="s">
        <v>7590</v>
      </c>
    </row>
    <row r="2664" spans="1:6" x14ac:dyDescent="0.25">
      <c r="A2664" s="14">
        <v>2922</v>
      </c>
      <c r="B2664" s="15" t="s">
        <v>1596</v>
      </c>
      <c r="C2664" s="15" t="s">
        <v>9278</v>
      </c>
      <c r="D2664" s="15" t="s">
        <v>1593</v>
      </c>
      <c r="E2664" s="15" t="s">
        <v>9292</v>
      </c>
      <c r="F2664" s="15" t="s">
        <v>9297</v>
      </c>
    </row>
    <row r="2665" spans="1:6" x14ac:dyDescent="0.25">
      <c r="A2665" s="14">
        <v>3128</v>
      </c>
      <c r="B2665" s="15" t="s">
        <v>1596</v>
      </c>
      <c r="C2665" s="15" t="s">
        <v>9278</v>
      </c>
      <c r="D2665" s="15" t="s">
        <v>1593</v>
      </c>
      <c r="E2665" s="15" t="s">
        <v>4106</v>
      </c>
      <c r="F2665" s="15" t="s">
        <v>4106</v>
      </c>
    </row>
    <row r="2666" spans="1:6" x14ac:dyDescent="0.25">
      <c r="A2666" s="14">
        <v>3237</v>
      </c>
      <c r="B2666" s="15" t="s">
        <v>1596</v>
      </c>
      <c r="C2666" s="15" t="s">
        <v>9278</v>
      </c>
      <c r="D2666" s="15" t="s">
        <v>1593</v>
      </c>
      <c r="E2666" s="15" t="s">
        <v>9292</v>
      </c>
      <c r="F2666" s="15" t="s">
        <v>4901</v>
      </c>
    </row>
    <row r="2667" spans="1:6" x14ac:dyDescent="0.25">
      <c r="A2667" s="14">
        <v>3300</v>
      </c>
      <c r="B2667" s="15" t="s">
        <v>1596</v>
      </c>
      <c r="C2667" s="15" t="s">
        <v>6098</v>
      </c>
      <c r="D2667" s="15" t="s">
        <v>6098</v>
      </c>
      <c r="E2667" s="15" t="s">
        <v>6098</v>
      </c>
      <c r="F2667" s="15" t="s">
        <v>6099</v>
      </c>
    </row>
    <row r="2668" spans="1:6" x14ac:dyDescent="0.25">
      <c r="A2668" s="14">
        <v>3355</v>
      </c>
      <c r="B2668" s="15" t="s">
        <v>1596</v>
      </c>
      <c r="C2668" s="15" t="s">
        <v>6098</v>
      </c>
      <c r="D2668" s="15" t="s">
        <v>6098</v>
      </c>
      <c r="E2668" s="15" t="s">
        <v>10621</v>
      </c>
      <c r="F2668" s="15" t="s">
        <v>2397</v>
      </c>
    </row>
    <row r="2669" spans="1:6" x14ac:dyDescent="0.25">
      <c r="A2669" s="14">
        <v>3689</v>
      </c>
      <c r="B2669" s="15" t="s">
        <v>1596</v>
      </c>
      <c r="C2669" s="15" t="s">
        <v>11545</v>
      </c>
      <c r="D2669" s="15" t="s">
        <v>6098</v>
      </c>
      <c r="E2669" s="15" t="s">
        <v>3207</v>
      </c>
      <c r="F2669" s="15" t="s">
        <v>11551</v>
      </c>
    </row>
    <row r="2670" spans="1:6" x14ac:dyDescent="0.25">
      <c r="A2670" s="14">
        <v>3787</v>
      </c>
      <c r="B2670" s="15" t="s">
        <v>1596</v>
      </c>
      <c r="C2670" s="15" t="s">
        <v>12170</v>
      </c>
      <c r="D2670" s="15" t="s">
        <v>1593</v>
      </c>
      <c r="E2670" s="15" t="s">
        <v>4213</v>
      </c>
      <c r="F2670" s="15" t="s">
        <v>12257</v>
      </c>
    </row>
    <row r="2671" spans="1:6" x14ac:dyDescent="0.25">
      <c r="A2671" s="14">
        <v>3820</v>
      </c>
      <c r="B2671" s="15" t="s">
        <v>1596</v>
      </c>
      <c r="C2671" s="15" t="s">
        <v>4207</v>
      </c>
      <c r="D2671" s="15" t="s">
        <v>2912</v>
      </c>
      <c r="E2671" s="15" t="s">
        <v>12494</v>
      </c>
      <c r="F2671" s="15" t="s">
        <v>12534</v>
      </c>
    </row>
    <row r="2672" spans="1:6" x14ac:dyDescent="0.25">
      <c r="A2672" s="14">
        <v>3880</v>
      </c>
      <c r="B2672" s="15" t="s">
        <v>1596</v>
      </c>
      <c r="C2672" s="15" t="s">
        <v>4207</v>
      </c>
      <c r="D2672" s="15" t="s">
        <v>2912</v>
      </c>
      <c r="E2672" s="15" t="s">
        <v>12494</v>
      </c>
      <c r="F2672" s="15" t="s">
        <v>12514</v>
      </c>
    </row>
    <row r="2673" spans="1:6" x14ac:dyDescent="0.25">
      <c r="A2673" s="14">
        <v>4933</v>
      </c>
      <c r="B2673" s="15" t="s">
        <v>1596</v>
      </c>
      <c r="C2673" s="15" t="s">
        <v>1133</v>
      </c>
      <c r="D2673" s="15" t="s">
        <v>16</v>
      </c>
      <c r="E2673" s="15" t="s">
        <v>1133</v>
      </c>
      <c r="F2673" s="15" t="s">
        <v>1139</v>
      </c>
    </row>
    <row r="2674" spans="1:6" x14ac:dyDescent="0.25">
      <c r="A2674" s="14">
        <v>5563</v>
      </c>
      <c r="B2674" s="15" t="s">
        <v>1596</v>
      </c>
      <c r="C2674" s="15" t="s">
        <v>4104</v>
      </c>
      <c r="D2674" s="15" t="s">
        <v>6098</v>
      </c>
      <c r="E2674" s="15" t="s">
        <v>11546</v>
      </c>
      <c r="F2674" s="15" t="s">
        <v>11562</v>
      </c>
    </row>
    <row r="2675" spans="1:6" x14ac:dyDescent="0.25">
      <c r="A2675" s="14">
        <v>1615</v>
      </c>
      <c r="B2675" s="15" t="s">
        <v>4889</v>
      </c>
      <c r="C2675" s="15" t="s">
        <v>2503</v>
      </c>
      <c r="D2675" s="15" t="s">
        <v>2912</v>
      </c>
      <c r="E2675" s="15" t="s">
        <v>2503</v>
      </c>
      <c r="F2675" s="15" t="s">
        <v>4151</v>
      </c>
    </row>
    <row r="2676" spans="1:6" x14ac:dyDescent="0.25">
      <c r="A2676" s="14">
        <v>1608</v>
      </c>
      <c r="B2676" s="15" t="s">
        <v>4864</v>
      </c>
      <c r="C2676" s="15" t="s">
        <v>2503</v>
      </c>
      <c r="D2676" s="15" t="s">
        <v>2912</v>
      </c>
      <c r="E2676" s="15" t="s">
        <v>2503</v>
      </c>
      <c r="F2676" s="15" t="s">
        <v>4100</v>
      </c>
    </row>
    <row r="2677" spans="1:6" x14ac:dyDescent="0.25">
      <c r="A2677" s="14">
        <v>1184</v>
      </c>
      <c r="B2677" s="15" t="s">
        <v>3325</v>
      </c>
      <c r="C2677" s="15" t="s">
        <v>2912</v>
      </c>
      <c r="D2677" s="15" t="s">
        <v>2912</v>
      </c>
      <c r="E2677" s="15" t="s">
        <v>2922</v>
      </c>
      <c r="F2677" s="15" t="s">
        <v>2941</v>
      </c>
    </row>
    <row r="2678" spans="1:6" x14ac:dyDescent="0.25">
      <c r="A2678" s="14">
        <v>2187</v>
      </c>
      <c r="B2678" s="15" t="s">
        <v>6923</v>
      </c>
      <c r="C2678" s="15" t="s">
        <v>162</v>
      </c>
      <c r="D2678" s="15" t="s">
        <v>162</v>
      </c>
      <c r="E2678" s="15" t="s">
        <v>6475</v>
      </c>
      <c r="F2678" s="15" t="s">
        <v>64</v>
      </c>
    </row>
    <row r="2679" spans="1:6" x14ac:dyDescent="0.25">
      <c r="A2679" s="14">
        <v>4997</v>
      </c>
      <c r="B2679" s="15" t="s">
        <v>7475</v>
      </c>
      <c r="C2679" s="15" t="s">
        <v>7431</v>
      </c>
      <c r="D2679" s="15" t="s">
        <v>2079</v>
      </c>
      <c r="E2679" s="15" t="s">
        <v>7449</v>
      </c>
      <c r="F2679" s="15" t="s">
        <v>7475</v>
      </c>
    </row>
    <row r="2680" spans="1:6" x14ac:dyDescent="0.25">
      <c r="A2680" s="14">
        <v>1688</v>
      </c>
      <c r="B2680" s="15" t="s">
        <v>5112</v>
      </c>
      <c r="C2680" s="15" t="s">
        <v>2503</v>
      </c>
      <c r="D2680" s="15" t="s">
        <v>2912</v>
      </c>
      <c r="E2680" s="15" t="s">
        <v>2503</v>
      </c>
      <c r="F2680" s="15" t="s">
        <v>4141</v>
      </c>
    </row>
    <row r="2681" spans="1:6" x14ac:dyDescent="0.25">
      <c r="A2681" s="14">
        <v>3129</v>
      </c>
      <c r="B2681" s="15" t="s">
        <v>5112</v>
      </c>
      <c r="C2681" s="15" t="s">
        <v>9278</v>
      </c>
      <c r="D2681" s="15" t="s">
        <v>1593</v>
      </c>
      <c r="E2681" s="15" t="s">
        <v>4106</v>
      </c>
      <c r="F2681" s="15" t="s">
        <v>9311</v>
      </c>
    </row>
    <row r="2682" spans="1:6" x14ac:dyDescent="0.25">
      <c r="A2682" s="14">
        <v>2442</v>
      </c>
      <c r="B2682" s="15" t="s">
        <v>7807</v>
      </c>
      <c r="C2682" s="15" t="s">
        <v>7431</v>
      </c>
      <c r="D2682" s="15" t="s">
        <v>2079</v>
      </c>
      <c r="E2682" s="15" t="s">
        <v>7431</v>
      </c>
      <c r="F2682" s="15" t="s">
        <v>18</v>
      </c>
    </row>
    <row r="2683" spans="1:6" x14ac:dyDescent="0.25">
      <c r="A2683" s="14">
        <v>2332</v>
      </c>
      <c r="B2683" s="15" t="s">
        <v>7436</v>
      </c>
      <c r="C2683" s="15" t="s">
        <v>7431</v>
      </c>
      <c r="D2683" s="15" t="s">
        <v>2079</v>
      </c>
      <c r="E2683" s="15" t="s">
        <v>7431</v>
      </c>
      <c r="F2683" s="15" t="s">
        <v>7432</v>
      </c>
    </row>
    <row r="2684" spans="1:6" x14ac:dyDescent="0.25">
      <c r="A2684" s="14">
        <v>3616</v>
      </c>
      <c r="B2684" s="15" t="s">
        <v>11891</v>
      </c>
      <c r="C2684" s="15" t="s">
        <v>11545</v>
      </c>
      <c r="D2684" s="15" t="s">
        <v>6098</v>
      </c>
      <c r="E2684" s="15" t="s">
        <v>11546</v>
      </c>
      <c r="F2684" s="15" t="s">
        <v>1941</v>
      </c>
    </row>
    <row r="2685" spans="1:6" x14ac:dyDescent="0.25">
      <c r="A2685" s="14">
        <v>2339</v>
      </c>
      <c r="B2685" s="15" t="s">
        <v>7462</v>
      </c>
      <c r="C2685" s="15" t="s">
        <v>7431</v>
      </c>
      <c r="D2685" s="15" t="s">
        <v>2079</v>
      </c>
      <c r="E2685" s="15" t="s">
        <v>7431</v>
      </c>
      <c r="F2685" s="15" t="s">
        <v>920</v>
      </c>
    </row>
    <row r="2686" spans="1:6" x14ac:dyDescent="0.25">
      <c r="A2686" s="14">
        <v>770</v>
      </c>
      <c r="B2686" s="15" t="s">
        <v>1790</v>
      </c>
      <c r="C2686" s="15" t="s">
        <v>1573</v>
      </c>
      <c r="D2686" s="15" t="s">
        <v>1593</v>
      </c>
      <c r="E2686" s="15" t="s">
        <v>1737</v>
      </c>
      <c r="F2686" s="15" t="s">
        <v>1738</v>
      </c>
    </row>
    <row r="2687" spans="1:6" x14ac:dyDescent="0.25">
      <c r="A2687" s="14">
        <v>1508</v>
      </c>
      <c r="B2687" s="15" t="s">
        <v>1790</v>
      </c>
      <c r="C2687" s="15" t="s">
        <v>4207</v>
      </c>
      <c r="D2687" s="15" t="s">
        <v>2912</v>
      </c>
      <c r="E2687" s="15" t="s">
        <v>1072</v>
      </c>
      <c r="F2687" s="15" t="s">
        <v>28</v>
      </c>
    </row>
    <row r="2688" spans="1:6" x14ac:dyDescent="0.25">
      <c r="A2688" s="14">
        <v>2531</v>
      </c>
      <c r="B2688" s="15" t="s">
        <v>8108</v>
      </c>
      <c r="C2688" s="15" t="s">
        <v>825</v>
      </c>
      <c r="D2688" s="15" t="s">
        <v>2079</v>
      </c>
      <c r="E2688" s="15" t="s">
        <v>825</v>
      </c>
      <c r="F2688" s="15" t="s">
        <v>7995</v>
      </c>
    </row>
    <row r="2689" spans="1:6" x14ac:dyDescent="0.25">
      <c r="A2689" s="14">
        <v>2555</v>
      </c>
      <c r="B2689" s="15" t="s">
        <v>8190</v>
      </c>
      <c r="C2689" s="15" t="s">
        <v>825</v>
      </c>
      <c r="D2689" s="15" t="s">
        <v>2079</v>
      </c>
      <c r="E2689" s="15" t="s">
        <v>825</v>
      </c>
      <c r="F2689" s="15" t="s">
        <v>825</v>
      </c>
    </row>
    <row r="2690" spans="1:6" x14ac:dyDescent="0.25">
      <c r="A2690" s="14">
        <v>2413</v>
      </c>
      <c r="B2690" s="15" t="s">
        <v>7708</v>
      </c>
      <c r="C2690" s="15" t="s">
        <v>7431</v>
      </c>
      <c r="D2690" s="15" t="s">
        <v>2079</v>
      </c>
      <c r="E2690" s="15" t="s">
        <v>7482</v>
      </c>
      <c r="F2690" s="15" t="s">
        <v>1410</v>
      </c>
    </row>
    <row r="2691" spans="1:6" x14ac:dyDescent="0.25">
      <c r="A2691" s="14">
        <v>1609</v>
      </c>
      <c r="B2691" s="15" t="s">
        <v>4868</v>
      </c>
      <c r="C2691" s="15" t="s">
        <v>2503</v>
      </c>
      <c r="D2691" s="15" t="s">
        <v>2912</v>
      </c>
      <c r="E2691" s="15" t="s">
        <v>2503</v>
      </c>
      <c r="F2691" s="15" t="s">
        <v>4138</v>
      </c>
    </row>
    <row r="2692" spans="1:6" x14ac:dyDescent="0.25">
      <c r="A2692" s="14">
        <v>2443</v>
      </c>
      <c r="B2692" s="15" t="s">
        <v>7811</v>
      </c>
      <c r="C2692" s="15" t="s">
        <v>7431</v>
      </c>
      <c r="D2692" s="15" t="s">
        <v>2079</v>
      </c>
      <c r="E2692" s="15" t="s">
        <v>7482</v>
      </c>
      <c r="F2692" s="15" t="s">
        <v>1410</v>
      </c>
    </row>
    <row r="2693" spans="1:6" x14ac:dyDescent="0.25">
      <c r="A2693" s="14">
        <v>2183</v>
      </c>
      <c r="B2693" s="15" t="s">
        <v>6483</v>
      </c>
      <c r="C2693" s="15" t="s">
        <v>4104</v>
      </c>
      <c r="D2693" s="15" t="s">
        <v>162</v>
      </c>
      <c r="E2693" s="15" t="s">
        <v>4104</v>
      </c>
      <c r="F2693" s="15" t="s">
        <v>6483</v>
      </c>
    </row>
    <row r="2694" spans="1:6" x14ac:dyDescent="0.25">
      <c r="A2694" s="14">
        <v>3384</v>
      </c>
      <c r="B2694" s="15" t="s">
        <v>6483</v>
      </c>
      <c r="C2694" s="15" t="s">
        <v>6098</v>
      </c>
      <c r="D2694" s="15" t="s">
        <v>6098</v>
      </c>
      <c r="E2694" s="15" t="s">
        <v>10603</v>
      </c>
      <c r="F2694" s="15" t="s">
        <v>10667</v>
      </c>
    </row>
    <row r="2695" spans="1:6" x14ac:dyDescent="0.25">
      <c r="A2695" s="14">
        <v>3260</v>
      </c>
      <c r="B2695" s="15" t="s">
        <v>10583</v>
      </c>
      <c r="C2695" s="15" t="s">
        <v>9278</v>
      </c>
      <c r="D2695" s="15" t="s">
        <v>1593</v>
      </c>
      <c r="E2695" s="15" t="s">
        <v>4106</v>
      </c>
      <c r="F2695" s="15" t="s">
        <v>9153</v>
      </c>
    </row>
    <row r="2696" spans="1:6" x14ac:dyDescent="0.25">
      <c r="A2696" s="14">
        <v>3037</v>
      </c>
      <c r="B2696" s="15" t="s">
        <v>9807</v>
      </c>
      <c r="C2696" s="15" t="s">
        <v>9278</v>
      </c>
      <c r="D2696" s="15" t="s">
        <v>1593</v>
      </c>
      <c r="E2696" s="15" t="s">
        <v>4106</v>
      </c>
      <c r="F2696" s="15" t="s">
        <v>9153</v>
      </c>
    </row>
    <row r="2697" spans="1:6" x14ac:dyDescent="0.25">
      <c r="A2697" s="14">
        <v>1610</v>
      </c>
      <c r="B2697" s="15" t="s">
        <v>4872</v>
      </c>
      <c r="C2697" s="15" t="s">
        <v>2503</v>
      </c>
      <c r="D2697" s="15" t="s">
        <v>2912</v>
      </c>
      <c r="E2697" s="15" t="s">
        <v>2274</v>
      </c>
      <c r="F2697" s="15" t="s">
        <v>2274</v>
      </c>
    </row>
    <row r="2698" spans="1:6" x14ac:dyDescent="0.25">
      <c r="A2698" s="14">
        <v>2751</v>
      </c>
      <c r="B2698" s="15" t="s">
        <v>8826</v>
      </c>
      <c r="C2698" s="15" t="s">
        <v>8653</v>
      </c>
      <c r="D2698" s="15" t="s">
        <v>1593</v>
      </c>
      <c r="E2698" s="15" t="s">
        <v>1593</v>
      </c>
      <c r="F2698" s="15" t="s">
        <v>8661</v>
      </c>
    </row>
    <row r="2699" spans="1:6" x14ac:dyDescent="0.25">
      <c r="A2699" s="14">
        <v>5832</v>
      </c>
      <c r="B2699" s="15" t="s">
        <v>13665</v>
      </c>
      <c r="C2699" s="15" t="s">
        <v>10602</v>
      </c>
      <c r="D2699" s="15" t="s">
        <v>6098</v>
      </c>
      <c r="E2699" s="15" t="s">
        <v>10612</v>
      </c>
      <c r="F2699" s="15" t="s">
        <v>10612</v>
      </c>
    </row>
    <row r="2700" spans="1:6" x14ac:dyDescent="0.25">
      <c r="A2700" s="14">
        <v>2841</v>
      </c>
      <c r="B2700" s="15" t="s">
        <v>9138</v>
      </c>
      <c r="C2700" s="15" t="s">
        <v>8653</v>
      </c>
      <c r="D2700" s="15" t="s">
        <v>1593</v>
      </c>
      <c r="E2700" s="15" t="s">
        <v>1593</v>
      </c>
      <c r="F2700" s="15" t="s">
        <v>8661</v>
      </c>
    </row>
    <row r="2701" spans="1:6" x14ac:dyDescent="0.25">
      <c r="A2701" s="14">
        <v>3130</v>
      </c>
      <c r="B2701" s="15" t="s">
        <v>10143</v>
      </c>
      <c r="C2701" s="15" t="s">
        <v>1592</v>
      </c>
      <c r="D2701" s="15" t="s">
        <v>1593</v>
      </c>
      <c r="E2701" s="15" t="s">
        <v>1737</v>
      </c>
      <c r="F2701" s="15" t="s">
        <v>9321</v>
      </c>
    </row>
    <row r="2702" spans="1:6" x14ac:dyDescent="0.25">
      <c r="A2702" s="14">
        <v>2953</v>
      </c>
      <c r="B2702" s="15" t="s">
        <v>9518</v>
      </c>
      <c r="C2702" s="15" t="s">
        <v>9278</v>
      </c>
      <c r="D2702" s="15" t="s">
        <v>1593</v>
      </c>
      <c r="E2702" s="15" t="s">
        <v>4106</v>
      </c>
      <c r="F2702" s="15" t="s">
        <v>9153</v>
      </c>
    </row>
    <row r="2703" spans="1:6" x14ac:dyDescent="0.25">
      <c r="A2703" s="14">
        <v>3131</v>
      </c>
      <c r="B2703" s="15" t="s">
        <v>10147</v>
      </c>
      <c r="C2703" s="15" t="s">
        <v>9278</v>
      </c>
      <c r="D2703" s="15" t="s">
        <v>1593</v>
      </c>
      <c r="E2703" s="15" t="s">
        <v>4106</v>
      </c>
      <c r="F2703" s="15" t="s">
        <v>9153</v>
      </c>
    </row>
    <row r="2704" spans="1:6" x14ac:dyDescent="0.25">
      <c r="A2704" s="14">
        <v>939</v>
      </c>
      <c r="B2704" s="15" t="s">
        <v>2416</v>
      </c>
      <c r="C2704" s="15" t="s">
        <v>1573</v>
      </c>
      <c r="D2704" s="15" t="s">
        <v>1593</v>
      </c>
      <c r="E2704" s="15" t="s">
        <v>2417</v>
      </c>
      <c r="F2704" s="15" t="s">
        <v>2418</v>
      </c>
    </row>
    <row r="2705" spans="1:6" x14ac:dyDescent="0.25">
      <c r="A2705" s="14">
        <v>685</v>
      </c>
      <c r="B2705" s="15" t="s">
        <v>1445</v>
      </c>
      <c r="C2705" s="15" t="s">
        <v>1133</v>
      </c>
      <c r="D2705" s="15" t="s">
        <v>16</v>
      </c>
      <c r="E2705" s="15" t="s">
        <v>1145</v>
      </c>
      <c r="F2705" s="15" t="s">
        <v>1410</v>
      </c>
    </row>
    <row r="2706" spans="1:6" x14ac:dyDescent="0.25">
      <c r="A2706" s="14">
        <v>1854</v>
      </c>
      <c r="B2706" s="15" t="s">
        <v>5718</v>
      </c>
      <c r="C2706" s="15" t="s">
        <v>627</v>
      </c>
      <c r="D2706" s="15" t="s">
        <v>627</v>
      </c>
      <c r="E2706" s="15" t="s">
        <v>2372</v>
      </c>
      <c r="F2706" s="15" t="s">
        <v>5248</v>
      </c>
    </row>
    <row r="2707" spans="1:6" x14ac:dyDescent="0.25">
      <c r="A2707" s="14">
        <v>3763</v>
      </c>
      <c r="B2707" s="15" t="s">
        <v>12398</v>
      </c>
      <c r="C2707" s="15" t="s">
        <v>12170</v>
      </c>
      <c r="D2707" s="15" t="s">
        <v>1593</v>
      </c>
      <c r="E2707" s="15" t="s">
        <v>4213</v>
      </c>
      <c r="F2707" s="15" t="s">
        <v>12257</v>
      </c>
    </row>
    <row r="2708" spans="1:6" x14ac:dyDescent="0.25">
      <c r="A2708" s="14">
        <v>3786</v>
      </c>
      <c r="B2708" s="15" t="s">
        <v>12470</v>
      </c>
      <c r="C2708" s="15" t="s">
        <v>12170</v>
      </c>
      <c r="D2708" s="15" t="s">
        <v>16</v>
      </c>
      <c r="E2708" s="15" t="s">
        <v>5264</v>
      </c>
      <c r="F2708" s="15" t="s">
        <v>1086</v>
      </c>
    </row>
    <row r="2709" spans="1:6" x14ac:dyDescent="0.25">
      <c r="A2709" s="14">
        <v>686</v>
      </c>
      <c r="B2709" s="15" t="s">
        <v>1449</v>
      </c>
      <c r="C2709" s="15" t="s">
        <v>1133</v>
      </c>
      <c r="D2709" s="15" t="s">
        <v>16</v>
      </c>
      <c r="E2709" s="15" t="s">
        <v>1145</v>
      </c>
      <c r="F2709" s="15" t="s">
        <v>979</v>
      </c>
    </row>
    <row r="2710" spans="1:6" x14ac:dyDescent="0.25">
      <c r="A2710" s="14">
        <v>1054</v>
      </c>
      <c r="B2710" s="15" t="s">
        <v>2819</v>
      </c>
      <c r="C2710" s="15" t="s">
        <v>1592</v>
      </c>
      <c r="D2710" s="15" t="s">
        <v>1593</v>
      </c>
      <c r="E2710" s="15" t="s">
        <v>1594</v>
      </c>
      <c r="F2710" s="15" t="s">
        <v>1909</v>
      </c>
    </row>
    <row r="2711" spans="1:6" x14ac:dyDescent="0.25">
      <c r="A2711" s="14">
        <v>2444</v>
      </c>
      <c r="B2711" s="15" t="s">
        <v>2819</v>
      </c>
      <c r="C2711" s="15" t="s">
        <v>7431</v>
      </c>
      <c r="D2711" s="15" t="s">
        <v>2079</v>
      </c>
      <c r="E2711" s="15" t="s">
        <v>7431</v>
      </c>
      <c r="F2711" s="15" t="s">
        <v>7454</v>
      </c>
    </row>
    <row r="2712" spans="1:6" x14ac:dyDescent="0.25">
      <c r="A2712" s="14">
        <v>3207</v>
      </c>
      <c r="B2712" s="15" t="s">
        <v>2819</v>
      </c>
      <c r="C2712" s="15" t="s">
        <v>9278</v>
      </c>
      <c r="D2712" s="15" t="s">
        <v>1593</v>
      </c>
      <c r="E2712" s="15" t="s">
        <v>9292</v>
      </c>
      <c r="F2712" s="15" t="s">
        <v>9297</v>
      </c>
    </row>
    <row r="2713" spans="1:6" x14ac:dyDescent="0.25">
      <c r="A2713" s="14">
        <v>2445</v>
      </c>
      <c r="B2713" s="15" t="s">
        <v>7817</v>
      </c>
      <c r="C2713" s="15" t="s">
        <v>7431</v>
      </c>
      <c r="D2713" s="15" t="s">
        <v>2079</v>
      </c>
      <c r="E2713" s="15" t="s">
        <v>7482</v>
      </c>
      <c r="F2713" s="15" t="s">
        <v>7483</v>
      </c>
    </row>
    <row r="2714" spans="1:6" x14ac:dyDescent="0.25">
      <c r="A2714" s="14">
        <v>813</v>
      </c>
      <c r="B2714" s="15" t="s">
        <v>1932</v>
      </c>
      <c r="C2714" s="15" t="s">
        <v>1573</v>
      </c>
      <c r="D2714" s="15" t="s">
        <v>16</v>
      </c>
      <c r="E2714" s="15" t="s">
        <v>1573</v>
      </c>
      <c r="F2714" s="15" t="s">
        <v>1687</v>
      </c>
    </row>
    <row r="2715" spans="1:6" x14ac:dyDescent="0.25">
      <c r="A2715" s="14">
        <v>1921</v>
      </c>
      <c r="B2715" s="15" t="s">
        <v>5944</v>
      </c>
      <c r="C2715" s="15" t="s">
        <v>627</v>
      </c>
      <c r="D2715" s="15" t="s">
        <v>627</v>
      </c>
      <c r="E2715" s="15" t="s">
        <v>628</v>
      </c>
      <c r="F2715" s="15" t="s">
        <v>28</v>
      </c>
    </row>
    <row r="2716" spans="1:6" x14ac:dyDescent="0.25">
      <c r="A2716" s="14">
        <v>3764</v>
      </c>
      <c r="B2716" s="15" t="s">
        <v>12402</v>
      </c>
      <c r="C2716" s="15" t="s">
        <v>12170</v>
      </c>
      <c r="D2716" s="15" t="s">
        <v>1593</v>
      </c>
      <c r="E2716" s="15" t="s">
        <v>4213</v>
      </c>
      <c r="F2716" s="15" t="s">
        <v>12171</v>
      </c>
    </row>
    <row r="2717" spans="1:6" x14ac:dyDescent="0.25">
      <c r="A2717" s="14">
        <v>1699</v>
      </c>
      <c r="B2717" s="15" t="s">
        <v>4243</v>
      </c>
      <c r="C2717" s="15" t="s">
        <v>2503</v>
      </c>
      <c r="D2717" s="15" t="s">
        <v>2912</v>
      </c>
      <c r="E2717" s="15" t="s">
        <v>2503</v>
      </c>
      <c r="F2717" s="15" t="s">
        <v>4141</v>
      </c>
    </row>
    <row r="2718" spans="1:6" x14ac:dyDescent="0.25">
      <c r="A2718" s="14">
        <v>2446</v>
      </c>
      <c r="B2718" s="15" t="s">
        <v>4243</v>
      </c>
      <c r="C2718" s="15" t="s">
        <v>7431</v>
      </c>
      <c r="D2718" s="15" t="s">
        <v>2079</v>
      </c>
      <c r="E2718" s="15" t="s">
        <v>7482</v>
      </c>
      <c r="F2718" s="15" t="s">
        <v>4857</v>
      </c>
    </row>
    <row r="2719" spans="1:6" x14ac:dyDescent="0.25">
      <c r="A2719" s="14">
        <v>2668</v>
      </c>
      <c r="B2719" s="15" t="s">
        <v>4243</v>
      </c>
      <c r="C2719" s="15" t="s">
        <v>1812</v>
      </c>
      <c r="D2719" s="15" t="s">
        <v>2079</v>
      </c>
      <c r="E2719" s="15" t="s">
        <v>8328</v>
      </c>
      <c r="F2719" s="15" t="s">
        <v>4243</v>
      </c>
    </row>
    <row r="2720" spans="1:6" x14ac:dyDescent="0.25">
      <c r="A2720" s="14">
        <v>3881</v>
      </c>
      <c r="B2720" s="15" t="s">
        <v>4243</v>
      </c>
      <c r="C2720" s="15" t="s">
        <v>4207</v>
      </c>
      <c r="D2720" s="15" t="s">
        <v>2912</v>
      </c>
      <c r="E2720" s="15" t="s">
        <v>12494</v>
      </c>
      <c r="F2720" s="15" t="s">
        <v>12589</v>
      </c>
    </row>
    <row r="2721" spans="1:6" x14ac:dyDescent="0.25">
      <c r="A2721" s="14">
        <v>687</v>
      </c>
      <c r="B2721" s="15" t="s">
        <v>920</v>
      </c>
      <c r="C2721" s="15" t="s">
        <v>1133</v>
      </c>
      <c r="D2721" s="15" t="s">
        <v>16</v>
      </c>
      <c r="E2721" s="15" t="s">
        <v>1133</v>
      </c>
      <c r="F2721" s="15" t="s">
        <v>1150</v>
      </c>
    </row>
    <row r="2722" spans="1:6" x14ac:dyDescent="0.25">
      <c r="A2722" s="14">
        <v>1025</v>
      </c>
      <c r="B2722" s="15" t="s">
        <v>920</v>
      </c>
      <c r="C2722" s="15" t="s">
        <v>1573</v>
      </c>
      <c r="D2722" s="15" t="s">
        <v>16</v>
      </c>
      <c r="E2722" s="15" t="s">
        <v>1573</v>
      </c>
      <c r="F2722" s="15" t="s">
        <v>1574</v>
      </c>
    </row>
    <row r="2723" spans="1:6" x14ac:dyDescent="0.25">
      <c r="A2723" s="14">
        <v>2982</v>
      </c>
      <c r="B2723" s="15" t="s">
        <v>9622</v>
      </c>
      <c r="C2723" s="15" t="s">
        <v>9278</v>
      </c>
      <c r="D2723" s="15" t="s">
        <v>1593</v>
      </c>
      <c r="E2723" s="15" t="s">
        <v>4106</v>
      </c>
      <c r="F2723" s="15" t="s">
        <v>9311</v>
      </c>
    </row>
    <row r="2724" spans="1:6" x14ac:dyDescent="0.25">
      <c r="A2724" s="14">
        <v>1757</v>
      </c>
      <c r="B2724" s="15" t="s">
        <v>5360</v>
      </c>
      <c r="C2724" s="15" t="s">
        <v>671</v>
      </c>
      <c r="D2724" s="15" t="s">
        <v>16</v>
      </c>
      <c r="E2724" s="15" t="s">
        <v>5264</v>
      </c>
      <c r="F2724" s="15" t="s">
        <v>2503</v>
      </c>
    </row>
    <row r="2725" spans="1:6" x14ac:dyDescent="0.25">
      <c r="A2725" s="14">
        <v>940</v>
      </c>
      <c r="B2725" s="15" t="s">
        <v>2423</v>
      </c>
      <c r="C2725" s="15" t="s">
        <v>1573</v>
      </c>
      <c r="D2725" s="15" t="s">
        <v>16</v>
      </c>
      <c r="E2725" s="15" t="s">
        <v>1573</v>
      </c>
      <c r="F2725" s="15" t="s">
        <v>1687</v>
      </c>
    </row>
    <row r="2726" spans="1:6" x14ac:dyDescent="0.25">
      <c r="A2726" s="14">
        <v>1185</v>
      </c>
      <c r="B2726" s="15" t="s">
        <v>2423</v>
      </c>
      <c r="C2726" s="15" t="s">
        <v>2912</v>
      </c>
      <c r="D2726" s="15" t="s">
        <v>2912</v>
      </c>
      <c r="E2726" s="15" t="s">
        <v>2912</v>
      </c>
      <c r="F2726" s="15" t="s">
        <v>2211</v>
      </c>
    </row>
    <row r="2727" spans="1:6" x14ac:dyDescent="0.25">
      <c r="A2727" s="14">
        <v>5524</v>
      </c>
      <c r="B2727" s="15" t="s">
        <v>13369</v>
      </c>
      <c r="C2727" s="15" t="s">
        <v>1573</v>
      </c>
      <c r="D2727" s="15" t="s">
        <v>16</v>
      </c>
      <c r="E2727" s="15" t="s">
        <v>1573</v>
      </c>
      <c r="F2727" s="15" t="s">
        <v>1687</v>
      </c>
    </row>
    <row r="2728" spans="1:6" x14ac:dyDescent="0.25">
      <c r="A2728" s="14">
        <v>1855</v>
      </c>
      <c r="B2728" s="15" t="s">
        <v>5332</v>
      </c>
      <c r="C2728" s="15" t="s">
        <v>627</v>
      </c>
      <c r="D2728" s="15" t="s">
        <v>627</v>
      </c>
      <c r="E2728" s="15" t="s">
        <v>627</v>
      </c>
      <c r="F2728" s="15" t="s">
        <v>5332</v>
      </c>
    </row>
    <row r="2729" spans="1:6" x14ac:dyDescent="0.25">
      <c r="A2729" s="14">
        <v>1344</v>
      </c>
      <c r="B2729" s="15" t="s">
        <v>3942</v>
      </c>
      <c r="C2729" s="15" t="s">
        <v>3539</v>
      </c>
      <c r="D2729" s="15" t="s">
        <v>2912</v>
      </c>
      <c r="E2729" s="15" t="s">
        <v>3540</v>
      </c>
      <c r="F2729" s="15" t="s">
        <v>3568</v>
      </c>
    </row>
    <row r="2730" spans="1:6" x14ac:dyDescent="0.25">
      <c r="A2730" s="14">
        <v>1611</v>
      </c>
      <c r="B2730" s="15" t="s">
        <v>4876</v>
      </c>
      <c r="C2730" s="15" t="s">
        <v>4207</v>
      </c>
      <c r="D2730" s="15" t="s">
        <v>2912</v>
      </c>
      <c r="E2730" s="15" t="s">
        <v>1072</v>
      </c>
      <c r="F2730" s="15" t="s">
        <v>4276</v>
      </c>
    </row>
    <row r="2731" spans="1:6" x14ac:dyDescent="0.25">
      <c r="A2731" s="14">
        <v>3882</v>
      </c>
      <c r="B2731" s="15" t="s">
        <v>4876</v>
      </c>
      <c r="C2731" s="15" t="s">
        <v>4207</v>
      </c>
      <c r="D2731" s="15" t="s">
        <v>2912</v>
      </c>
      <c r="E2731" s="15" t="s">
        <v>12494</v>
      </c>
      <c r="F2731" s="15" t="s">
        <v>1376</v>
      </c>
    </row>
    <row r="2732" spans="1:6" x14ac:dyDescent="0.25">
      <c r="A2732" s="14">
        <v>3081</v>
      </c>
      <c r="B2732" s="15" t="s">
        <v>9975</v>
      </c>
      <c r="C2732" s="15" t="s">
        <v>9278</v>
      </c>
      <c r="D2732" s="15" t="s">
        <v>1593</v>
      </c>
      <c r="E2732" s="15" t="s">
        <v>9292</v>
      </c>
      <c r="F2732" s="15" t="s">
        <v>9293</v>
      </c>
    </row>
    <row r="2733" spans="1:6" x14ac:dyDescent="0.25">
      <c r="A2733" s="14">
        <v>1495</v>
      </c>
      <c r="B2733" s="15" t="s">
        <v>4480</v>
      </c>
      <c r="C2733" s="15" t="s">
        <v>2503</v>
      </c>
      <c r="D2733" s="15" t="s">
        <v>2912</v>
      </c>
      <c r="E2733" s="15" t="s">
        <v>2274</v>
      </c>
      <c r="F2733" s="15" t="s">
        <v>3558</v>
      </c>
    </row>
    <row r="2734" spans="1:6" x14ac:dyDescent="0.25">
      <c r="A2734" s="14">
        <v>415</v>
      </c>
      <c r="B2734" s="15" t="s">
        <v>449</v>
      </c>
      <c r="C2734" s="15" t="s">
        <v>46</v>
      </c>
      <c r="D2734" s="15" t="s">
        <v>16</v>
      </c>
      <c r="E2734" s="15" t="s">
        <v>147</v>
      </c>
      <c r="F2734" s="15" t="s">
        <v>450</v>
      </c>
    </row>
    <row r="2735" spans="1:6" x14ac:dyDescent="0.25">
      <c r="A2735" s="14">
        <v>329</v>
      </c>
      <c r="B2735" s="15" t="s">
        <v>123</v>
      </c>
      <c r="C2735" s="15" t="s">
        <v>46</v>
      </c>
      <c r="D2735" s="15" t="s">
        <v>16</v>
      </c>
      <c r="E2735" s="15" t="s">
        <v>16</v>
      </c>
      <c r="F2735" s="15" t="s">
        <v>91</v>
      </c>
    </row>
    <row r="2736" spans="1:6" x14ac:dyDescent="0.25">
      <c r="A2736" s="14">
        <v>1858</v>
      </c>
      <c r="B2736" s="15" t="s">
        <v>5729</v>
      </c>
      <c r="C2736" s="15" t="s">
        <v>627</v>
      </c>
      <c r="D2736" s="15" t="s">
        <v>627</v>
      </c>
      <c r="E2736" s="15" t="s">
        <v>627</v>
      </c>
      <c r="F2736" s="15" t="s">
        <v>5609</v>
      </c>
    </row>
    <row r="2737" spans="1:6" x14ac:dyDescent="0.25">
      <c r="A2737" s="14">
        <v>826</v>
      </c>
      <c r="B2737" s="15" t="s">
        <v>1985</v>
      </c>
      <c r="C2737" s="15" t="s">
        <v>1573</v>
      </c>
      <c r="D2737" s="15" t="s">
        <v>16</v>
      </c>
      <c r="E2737" s="15" t="s">
        <v>1573</v>
      </c>
      <c r="F2737" s="15" t="s">
        <v>1613</v>
      </c>
    </row>
    <row r="2738" spans="1:6" x14ac:dyDescent="0.25">
      <c r="A2738" s="14">
        <v>1133</v>
      </c>
      <c r="B2738" s="15" t="s">
        <v>3137</v>
      </c>
      <c r="C2738" s="15" t="s">
        <v>2912</v>
      </c>
      <c r="D2738" s="15" t="s">
        <v>2912</v>
      </c>
      <c r="E2738" s="15" t="s">
        <v>2912</v>
      </c>
      <c r="F2738" s="15" t="s">
        <v>460</v>
      </c>
    </row>
    <row r="2739" spans="1:6" x14ac:dyDescent="0.25">
      <c r="A2739" s="14">
        <v>1087</v>
      </c>
      <c r="B2739" s="15" t="s">
        <v>2940</v>
      </c>
      <c r="C2739" s="15" t="s">
        <v>2912</v>
      </c>
      <c r="D2739" s="15" t="s">
        <v>2912</v>
      </c>
      <c r="E2739" s="15" t="s">
        <v>2922</v>
      </c>
      <c r="F2739" s="15" t="s">
        <v>2941</v>
      </c>
    </row>
    <row r="2740" spans="1:6" x14ac:dyDescent="0.25">
      <c r="A2740" s="14">
        <v>3868</v>
      </c>
      <c r="B2740" s="15" t="s">
        <v>12741</v>
      </c>
      <c r="C2740" s="15" t="s">
        <v>4207</v>
      </c>
      <c r="D2740" s="15" t="s">
        <v>2912</v>
      </c>
      <c r="E2740" s="15" t="s">
        <v>12494</v>
      </c>
      <c r="F2740" s="15" t="s">
        <v>1376</v>
      </c>
    </row>
    <row r="2741" spans="1:6" x14ac:dyDescent="0.25">
      <c r="A2741" s="14">
        <v>1972</v>
      </c>
      <c r="B2741" s="15" t="s">
        <v>6145</v>
      </c>
      <c r="C2741" s="15" t="s">
        <v>5988</v>
      </c>
      <c r="D2741" s="15" t="s">
        <v>627</v>
      </c>
      <c r="E2741" s="15" t="s">
        <v>5988</v>
      </c>
      <c r="F2741" s="15" t="s">
        <v>2379</v>
      </c>
    </row>
    <row r="2742" spans="1:6" x14ac:dyDescent="0.25">
      <c r="A2742" s="14">
        <v>2214</v>
      </c>
      <c r="B2742" s="15" t="s">
        <v>7005</v>
      </c>
      <c r="C2742" s="15" t="s">
        <v>162</v>
      </c>
      <c r="D2742" s="15" t="s">
        <v>162</v>
      </c>
      <c r="E2742" s="15" t="s">
        <v>6475</v>
      </c>
      <c r="F2742" s="15" t="s">
        <v>2923</v>
      </c>
    </row>
    <row r="2743" spans="1:6" x14ac:dyDescent="0.25">
      <c r="A2743" s="14">
        <v>2758</v>
      </c>
      <c r="B2743" s="15" t="s">
        <v>8850</v>
      </c>
      <c r="C2743" s="15" t="s">
        <v>1593</v>
      </c>
      <c r="D2743" s="15" t="s">
        <v>1593</v>
      </c>
      <c r="E2743" s="15" t="s">
        <v>1593</v>
      </c>
      <c r="F2743" s="15" t="s">
        <v>8065</v>
      </c>
    </row>
    <row r="2744" spans="1:6" x14ac:dyDescent="0.25">
      <c r="A2744" s="14">
        <v>398</v>
      </c>
      <c r="B2744" s="15" t="s">
        <v>392</v>
      </c>
      <c r="C2744" s="15" t="s">
        <v>15</v>
      </c>
      <c r="D2744" s="15" t="s">
        <v>16</v>
      </c>
      <c r="E2744" s="15" t="s">
        <v>16</v>
      </c>
      <c r="F2744" s="15" t="s">
        <v>393</v>
      </c>
    </row>
    <row r="2745" spans="1:6" x14ac:dyDescent="0.25">
      <c r="A2745" s="14">
        <v>2039</v>
      </c>
      <c r="B2745" s="15" t="s">
        <v>6381</v>
      </c>
      <c r="C2745" s="15" t="s">
        <v>5988</v>
      </c>
      <c r="D2745" s="15" t="s">
        <v>627</v>
      </c>
      <c r="E2745" s="15" t="s">
        <v>5988</v>
      </c>
      <c r="F2745" s="15" t="s">
        <v>5988</v>
      </c>
    </row>
    <row r="2746" spans="1:6" x14ac:dyDescent="0.25">
      <c r="A2746" s="14">
        <v>1859</v>
      </c>
      <c r="B2746" s="15" t="s">
        <v>5733</v>
      </c>
      <c r="C2746" s="15" t="s">
        <v>627</v>
      </c>
      <c r="D2746" s="15" t="s">
        <v>627</v>
      </c>
      <c r="E2746" s="15" t="s">
        <v>627</v>
      </c>
      <c r="F2746" s="15" t="s">
        <v>5226</v>
      </c>
    </row>
    <row r="2747" spans="1:6" x14ac:dyDescent="0.25">
      <c r="A2747" s="14">
        <v>2188</v>
      </c>
      <c r="B2747" s="15" t="s">
        <v>6927</v>
      </c>
      <c r="C2747" s="15" t="s">
        <v>162</v>
      </c>
      <c r="D2747" s="15" t="s">
        <v>162</v>
      </c>
      <c r="E2747" s="15" t="s">
        <v>162</v>
      </c>
      <c r="F2747" s="15" t="s">
        <v>162</v>
      </c>
    </row>
    <row r="2748" spans="1:6" x14ac:dyDescent="0.25">
      <c r="A2748" s="14">
        <v>669</v>
      </c>
      <c r="B2748" s="15" t="s">
        <v>1388</v>
      </c>
      <c r="C2748" s="15" t="s">
        <v>1133</v>
      </c>
      <c r="D2748" s="15" t="s">
        <v>16</v>
      </c>
      <c r="E2748" s="15" t="s">
        <v>1133</v>
      </c>
      <c r="F2748" s="15" t="s">
        <v>1139</v>
      </c>
    </row>
    <row r="2749" spans="1:6" x14ac:dyDescent="0.25">
      <c r="A2749" s="14">
        <v>4917</v>
      </c>
      <c r="B2749" s="15" t="s">
        <v>12955</v>
      </c>
      <c r="C2749" s="15" t="s">
        <v>15</v>
      </c>
      <c r="D2749" s="15" t="s">
        <v>16</v>
      </c>
      <c r="E2749" s="15" t="s">
        <v>53</v>
      </c>
      <c r="F2749" s="15" t="s">
        <v>553</v>
      </c>
    </row>
    <row r="2750" spans="1:6" x14ac:dyDescent="0.25">
      <c r="A2750" s="14">
        <v>3469</v>
      </c>
      <c r="B2750" s="15" t="s">
        <v>11354</v>
      </c>
      <c r="C2750" s="15" t="s">
        <v>6098</v>
      </c>
      <c r="D2750" s="15" t="s">
        <v>6098</v>
      </c>
      <c r="E2750" s="15" t="s">
        <v>6098</v>
      </c>
      <c r="F2750" s="15" t="s">
        <v>6098</v>
      </c>
    </row>
    <row r="2751" spans="1:6" x14ac:dyDescent="0.25">
      <c r="A2751" s="14">
        <v>2632</v>
      </c>
      <c r="B2751" s="15" t="s">
        <v>8443</v>
      </c>
      <c r="C2751" s="15" t="s">
        <v>1812</v>
      </c>
      <c r="D2751" s="15" t="s">
        <v>2079</v>
      </c>
      <c r="E2751" s="15" t="s">
        <v>8313</v>
      </c>
      <c r="F2751" s="15" t="s">
        <v>1941</v>
      </c>
    </row>
    <row r="2752" spans="1:6" x14ac:dyDescent="0.25">
      <c r="A2752" s="14">
        <v>1186</v>
      </c>
      <c r="B2752" s="15" t="s">
        <v>3332</v>
      </c>
      <c r="C2752" s="15" t="s">
        <v>2912</v>
      </c>
      <c r="D2752" s="15" t="s">
        <v>2912</v>
      </c>
      <c r="E2752" s="15" t="s">
        <v>3007</v>
      </c>
      <c r="F2752" s="15" t="s">
        <v>3007</v>
      </c>
    </row>
    <row r="2753" spans="1:6" x14ac:dyDescent="0.25">
      <c r="A2753" s="14">
        <v>3430</v>
      </c>
      <c r="B2753" s="15" t="s">
        <v>11217</v>
      </c>
      <c r="C2753" s="15" t="s">
        <v>6098</v>
      </c>
      <c r="D2753" s="15" t="s">
        <v>6098</v>
      </c>
      <c r="E2753" s="15" t="s">
        <v>10612</v>
      </c>
      <c r="F2753" s="15" t="s">
        <v>10613</v>
      </c>
    </row>
    <row r="2754" spans="1:6" x14ac:dyDescent="0.25">
      <c r="A2754" s="14">
        <v>1848</v>
      </c>
      <c r="B2754" s="15" t="s">
        <v>5696</v>
      </c>
      <c r="C2754" s="15" t="s">
        <v>627</v>
      </c>
      <c r="D2754" s="15" t="s">
        <v>627</v>
      </c>
      <c r="E2754" s="15" t="s">
        <v>5259</v>
      </c>
      <c r="F2754" s="15" t="s">
        <v>5446</v>
      </c>
    </row>
    <row r="2755" spans="1:6" x14ac:dyDescent="0.25">
      <c r="A2755" s="14">
        <v>1313</v>
      </c>
      <c r="B2755" s="15" t="s">
        <v>3827</v>
      </c>
      <c r="C2755" s="15" t="s">
        <v>3539</v>
      </c>
      <c r="D2755" s="15" t="s">
        <v>2912</v>
      </c>
      <c r="E2755" s="15" t="s">
        <v>3563</v>
      </c>
      <c r="F2755" s="15" t="s">
        <v>2210</v>
      </c>
    </row>
    <row r="2756" spans="1:6" x14ac:dyDescent="0.25">
      <c r="A2756" s="14">
        <v>2098</v>
      </c>
      <c r="B2756" s="15" t="s">
        <v>6597</v>
      </c>
      <c r="C2756" s="15" t="s">
        <v>162</v>
      </c>
      <c r="D2756" s="15" t="s">
        <v>162</v>
      </c>
      <c r="E2756" s="15" t="s">
        <v>6598</v>
      </c>
      <c r="F2756" s="15" t="s">
        <v>6599</v>
      </c>
    </row>
    <row r="2757" spans="1:6" x14ac:dyDescent="0.25">
      <c r="A2757" s="14">
        <v>706</v>
      </c>
      <c r="B2757" s="15" t="s">
        <v>1522</v>
      </c>
      <c r="C2757" s="15" t="s">
        <v>1133</v>
      </c>
      <c r="D2757" s="15" t="s">
        <v>16</v>
      </c>
      <c r="E2757" s="15" t="s">
        <v>1133</v>
      </c>
      <c r="F2757" s="15" t="s">
        <v>18</v>
      </c>
    </row>
    <row r="2758" spans="1:6" x14ac:dyDescent="0.25">
      <c r="A2758" s="14">
        <v>1169</v>
      </c>
      <c r="B2758" s="15" t="s">
        <v>3264</v>
      </c>
      <c r="C2758" s="15" t="s">
        <v>2912</v>
      </c>
      <c r="D2758" s="15" t="s">
        <v>2912</v>
      </c>
      <c r="E2758" s="15" t="s">
        <v>2922</v>
      </c>
      <c r="F2758" s="15" t="s">
        <v>2941</v>
      </c>
    </row>
    <row r="2759" spans="1:6" x14ac:dyDescent="0.25">
      <c r="A2759" s="14">
        <v>1175</v>
      </c>
      <c r="B2759" s="15" t="s">
        <v>3288</v>
      </c>
      <c r="C2759" s="15" t="s">
        <v>2912</v>
      </c>
      <c r="D2759" s="15" t="s">
        <v>2912</v>
      </c>
      <c r="E2759" s="15" t="s">
        <v>2934</v>
      </c>
      <c r="F2759" s="15" t="s">
        <v>3289</v>
      </c>
    </row>
    <row r="2760" spans="1:6" x14ac:dyDescent="0.25">
      <c r="A2760" s="14">
        <v>2660</v>
      </c>
      <c r="B2760" s="15" t="s">
        <v>8523</v>
      </c>
      <c r="C2760" s="15" t="s">
        <v>1812</v>
      </c>
      <c r="D2760" s="15" t="s">
        <v>2079</v>
      </c>
      <c r="E2760" s="15" t="s">
        <v>8328</v>
      </c>
      <c r="F2760" s="15" t="s">
        <v>2632</v>
      </c>
    </row>
    <row r="2761" spans="1:6" x14ac:dyDescent="0.25">
      <c r="A2761" s="14">
        <v>3498</v>
      </c>
      <c r="B2761" s="15" t="s">
        <v>11446</v>
      </c>
      <c r="C2761" s="15" t="s">
        <v>10602</v>
      </c>
      <c r="D2761" s="15" t="s">
        <v>6098</v>
      </c>
      <c r="E2761" s="15" t="s">
        <v>10603</v>
      </c>
      <c r="F2761" s="15" t="s">
        <v>10604</v>
      </c>
    </row>
    <row r="2762" spans="1:6" x14ac:dyDescent="0.25">
      <c r="A2762" s="14">
        <v>1674</v>
      </c>
      <c r="B2762" s="15" t="s">
        <v>5067</v>
      </c>
      <c r="C2762" s="15" t="s">
        <v>2503</v>
      </c>
      <c r="D2762" s="15" t="s">
        <v>2912</v>
      </c>
      <c r="E2762" s="15" t="s">
        <v>2503</v>
      </c>
      <c r="F2762" s="15" t="s">
        <v>4058</v>
      </c>
    </row>
    <row r="2763" spans="1:6" x14ac:dyDescent="0.25">
      <c r="A2763" s="14">
        <v>3157</v>
      </c>
      <c r="B2763" s="15" t="s">
        <v>5067</v>
      </c>
      <c r="C2763" s="15" t="s">
        <v>1592</v>
      </c>
      <c r="D2763" s="15" t="s">
        <v>1593</v>
      </c>
      <c r="E2763" s="15" t="s">
        <v>1737</v>
      </c>
      <c r="F2763" s="15" t="s">
        <v>9798</v>
      </c>
    </row>
    <row r="2764" spans="1:6" x14ac:dyDescent="0.25">
      <c r="A2764" s="14">
        <v>1872</v>
      </c>
      <c r="B2764" s="15" t="s">
        <v>5777</v>
      </c>
      <c r="C2764" s="15" t="s">
        <v>627</v>
      </c>
      <c r="D2764" s="15" t="s">
        <v>627</v>
      </c>
      <c r="E2764" s="15" t="s">
        <v>2372</v>
      </c>
      <c r="F2764" s="15" t="s">
        <v>5369</v>
      </c>
    </row>
    <row r="2765" spans="1:6" x14ac:dyDescent="0.25">
      <c r="A2765" s="14">
        <v>1219</v>
      </c>
      <c r="B2765" s="15" t="s">
        <v>3449</v>
      </c>
      <c r="C2765" s="15" t="s">
        <v>2912</v>
      </c>
      <c r="D2765" s="15" t="s">
        <v>2912</v>
      </c>
      <c r="E2765" s="15" t="s">
        <v>2922</v>
      </c>
      <c r="F2765" s="15" t="s">
        <v>2941</v>
      </c>
    </row>
    <row r="2766" spans="1:6" x14ac:dyDescent="0.25">
      <c r="A2766" s="14">
        <v>2423</v>
      </c>
      <c r="B2766" s="15" t="s">
        <v>7736</v>
      </c>
      <c r="C2766" s="15" t="s">
        <v>7431</v>
      </c>
      <c r="D2766" s="15" t="s">
        <v>2079</v>
      </c>
      <c r="E2766" s="15" t="s">
        <v>7431</v>
      </c>
      <c r="F2766" s="15" t="s">
        <v>7432</v>
      </c>
    </row>
    <row r="2767" spans="1:6" x14ac:dyDescent="0.25">
      <c r="A2767" s="14">
        <v>2107</v>
      </c>
      <c r="B2767" s="15" t="s">
        <v>6635</v>
      </c>
      <c r="C2767" s="15" t="s">
        <v>4104</v>
      </c>
      <c r="D2767" s="15" t="s">
        <v>162</v>
      </c>
      <c r="E2767" s="15" t="s">
        <v>4104</v>
      </c>
      <c r="F2767" s="15" t="s">
        <v>4105</v>
      </c>
    </row>
    <row r="2768" spans="1:6" x14ac:dyDescent="0.25">
      <c r="A2768" s="14">
        <v>730</v>
      </c>
      <c r="B2768" s="15" t="s">
        <v>1612</v>
      </c>
      <c r="C2768" s="15" t="s">
        <v>1573</v>
      </c>
      <c r="D2768" s="15" t="s">
        <v>16</v>
      </c>
      <c r="E2768" s="15" t="s">
        <v>1573</v>
      </c>
      <c r="F2768" s="15" t="s">
        <v>1613</v>
      </c>
    </row>
    <row r="2769" spans="1:6" x14ac:dyDescent="0.25">
      <c r="A2769" s="14">
        <v>409</v>
      </c>
      <c r="B2769" s="15" t="s">
        <v>429</v>
      </c>
      <c r="C2769" s="15" t="s">
        <v>15</v>
      </c>
      <c r="D2769" s="15" t="s">
        <v>16</v>
      </c>
      <c r="E2769" s="15" t="s">
        <v>16</v>
      </c>
      <c r="F2769" s="15" t="s">
        <v>141</v>
      </c>
    </row>
    <row r="2770" spans="1:6" x14ac:dyDescent="0.25">
      <c r="A2770" s="14">
        <v>782</v>
      </c>
      <c r="B2770" s="15" t="s">
        <v>1831</v>
      </c>
      <c r="C2770" s="15" t="s">
        <v>1573</v>
      </c>
      <c r="D2770" s="15" t="s">
        <v>16</v>
      </c>
      <c r="E2770" s="15" t="s">
        <v>1573</v>
      </c>
      <c r="F2770" s="15" t="s">
        <v>134</v>
      </c>
    </row>
    <row r="2771" spans="1:6" x14ac:dyDescent="0.25">
      <c r="A2771" s="14">
        <v>1907</v>
      </c>
      <c r="B2771" s="15" t="s">
        <v>1831</v>
      </c>
      <c r="C2771" s="15" t="s">
        <v>671</v>
      </c>
      <c r="D2771" s="15" t="s">
        <v>16</v>
      </c>
      <c r="E2771" s="15" t="s">
        <v>5269</v>
      </c>
      <c r="F2771" s="15" t="s">
        <v>5217</v>
      </c>
    </row>
    <row r="2772" spans="1:6" x14ac:dyDescent="0.25">
      <c r="A2772" s="14">
        <v>1908</v>
      </c>
      <c r="B2772" s="15" t="s">
        <v>5899</v>
      </c>
      <c r="C2772" s="15" t="s">
        <v>627</v>
      </c>
      <c r="D2772" s="15" t="s">
        <v>627</v>
      </c>
      <c r="E2772" s="15" t="s">
        <v>5322</v>
      </c>
      <c r="F2772" s="15" t="s">
        <v>5463</v>
      </c>
    </row>
    <row r="2773" spans="1:6" x14ac:dyDescent="0.25">
      <c r="A2773" s="14">
        <v>410</v>
      </c>
      <c r="B2773" s="15" t="s">
        <v>434</v>
      </c>
      <c r="C2773" s="15" t="s">
        <v>46</v>
      </c>
      <c r="D2773" s="15" t="s">
        <v>16</v>
      </c>
      <c r="E2773" s="15" t="s">
        <v>16</v>
      </c>
      <c r="F2773" s="15" t="s">
        <v>192</v>
      </c>
    </row>
    <row r="2774" spans="1:6" x14ac:dyDescent="0.25">
      <c r="A2774" s="14">
        <v>1346</v>
      </c>
      <c r="B2774" s="15" t="s">
        <v>3950</v>
      </c>
      <c r="C2774" s="15" t="s">
        <v>3539</v>
      </c>
      <c r="D2774" s="15" t="s">
        <v>2912</v>
      </c>
      <c r="E2774" s="15" t="s">
        <v>2328</v>
      </c>
      <c r="F2774" s="15" t="s">
        <v>2328</v>
      </c>
    </row>
    <row r="2775" spans="1:6" x14ac:dyDescent="0.25">
      <c r="A2775" s="14">
        <v>3765</v>
      </c>
      <c r="B2775" s="15" t="s">
        <v>12406</v>
      </c>
      <c r="C2775" s="15" t="s">
        <v>12170</v>
      </c>
      <c r="D2775" s="15" t="s">
        <v>1593</v>
      </c>
      <c r="E2775" s="15" t="s">
        <v>2417</v>
      </c>
      <c r="F2775" s="15" t="s">
        <v>2417</v>
      </c>
    </row>
    <row r="2776" spans="1:6" x14ac:dyDescent="0.25">
      <c r="A2776" s="14">
        <v>1347</v>
      </c>
      <c r="B2776" s="15" t="s">
        <v>3954</v>
      </c>
      <c r="C2776" s="15" t="s">
        <v>3539</v>
      </c>
      <c r="D2776" s="15" t="s">
        <v>2912</v>
      </c>
      <c r="E2776" s="15" t="s">
        <v>2328</v>
      </c>
      <c r="F2776" s="15" t="s">
        <v>16</v>
      </c>
    </row>
    <row r="2777" spans="1:6" x14ac:dyDescent="0.25">
      <c r="A2777" s="14">
        <v>403</v>
      </c>
      <c r="B2777" s="15" t="s">
        <v>407</v>
      </c>
      <c r="C2777" s="15" t="s">
        <v>15</v>
      </c>
      <c r="D2777" s="15" t="s">
        <v>16</v>
      </c>
      <c r="E2777" s="15" t="s">
        <v>40</v>
      </c>
      <c r="F2777" s="15" t="s">
        <v>245</v>
      </c>
    </row>
    <row r="2778" spans="1:6" x14ac:dyDescent="0.25">
      <c r="A2778" s="14">
        <v>1187</v>
      </c>
      <c r="B2778" s="15" t="s">
        <v>3335</v>
      </c>
      <c r="C2778" s="15" t="s">
        <v>2912</v>
      </c>
      <c r="D2778" s="15" t="s">
        <v>2912</v>
      </c>
      <c r="E2778" s="15" t="s">
        <v>2912</v>
      </c>
      <c r="F2778" s="15" t="s">
        <v>2912</v>
      </c>
    </row>
    <row r="2779" spans="1:6" x14ac:dyDescent="0.25">
      <c r="A2779" s="14">
        <v>5045</v>
      </c>
      <c r="B2779" s="15" t="s">
        <v>13185</v>
      </c>
      <c r="C2779" s="15" t="s">
        <v>12170</v>
      </c>
      <c r="D2779" s="15" t="s">
        <v>1593</v>
      </c>
      <c r="E2779" s="15" t="s">
        <v>4213</v>
      </c>
      <c r="F2779" s="15" t="s">
        <v>12171</v>
      </c>
    </row>
    <row r="2780" spans="1:6" x14ac:dyDescent="0.25">
      <c r="A2780" s="14">
        <v>542</v>
      </c>
      <c r="B2780" s="15" t="s">
        <v>895</v>
      </c>
      <c r="C2780" s="15" t="s">
        <v>46</v>
      </c>
      <c r="D2780" s="15" t="s">
        <v>16</v>
      </c>
      <c r="E2780" s="15" t="s">
        <v>16</v>
      </c>
      <c r="F2780" s="15" t="s">
        <v>896</v>
      </c>
    </row>
    <row r="2781" spans="1:6" x14ac:dyDescent="0.25">
      <c r="A2781" s="14">
        <v>565</v>
      </c>
      <c r="B2781" s="15" t="s">
        <v>983</v>
      </c>
      <c r="C2781" s="15" t="s">
        <v>102</v>
      </c>
      <c r="D2781" s="15" t="s">
        <v>16</v>
      </c>
      <c r="E2781" s="15" t="s">
        <v>102</v>
      </c>
      <c r="F2781" s="15" t="s">
        <v>417</v>
      </c>
    </row>
    <row r="2782" spans="1:6" x14ac:dyDescent="0.25">
      <c r="A2782" s="14">
        <v>1650</v>
      </c>
      <c r="B2782" s="15" t="s">
        <v>4993</v>
      </c>
      <c r="C2782" s="15" t="s">
        <v>2503</v>
      </c>
      <c r="D2782" s="15" t="s">
        <v>2912</v>
      </c>
      <c r="E2782" s="15" t="s">
        <v>2503</v>
      </c>
      <c r="F2782" s="15" t="s">
        <v>4100</v>
      </c>
    </row>
    <row r="2783" spans="1:6" x14ac:dyDescent="0.25">
      <c r="A2783" s="14">
        <v>873</v>
      </c>
      <c r="B2783" s="15" t="s">
        <v>2164</v>
      </c>
      <c r="C2783" s="15" t="s">
        <v>1573</v>
      </c>
      <c r="D2783" s="15" t="s">
        <v>16</v>
      </c>
      <c r="E2783" s="15" t="s">
        <v>1573</v>
      </c>
      <c r="F2783" s="15" t="s">
        <v>1613</v>
      </c>
    </row>
    <row r="2784" spans="1:6" x14ac:dyDescent="0.25">
      <c r="A2784" s="14">
        <v>413</v>
      </c>
      <c r="B2784" s="15" t="s">
        <v>439</v>
      </c>
      <c r="C2784" s="15" t="s">
        <v>46</v>
      </c>
      <c r="D2784" s="15" t="s">
        <v>16</v>
      </c>
      <c r="E2784" s="15" t="s">
        <v>16</v>
      </c>
      <c r="F2784" s="15" t="s">
        <v>357</v>
      </c>
    </row>
    <row r="2785" spans="1:6" x14ac:dyDescent="0.25">
      <c r="A2785" s="14">
        <v>556</v>
      </c>
      <c r="B2785" s="15" t="s">
        <v>951</v>
      </c>
      <c r="C2785" s="15" t="s">
        <v>102</v>
      </c>
      <c r="D2785" s="15" t="s">
        <v>16</v>
      </c>
      <c r="E2785" s="15" t="s">
        <v>102</v>
      </c>
      <c r="F2785" s="15" t="s">
        <v>18</v>
      </c>
    </row>
    <row r="2786" spans="1:6" x14ac:dyDescent="0.25">
      <c r="A2786" s="14">
        <v>363</v>
      </c>
      <c r="B2786" s="15" t="s">
        <v>275</v>
      </c>
      <c r="C2786" s="15" t="s">
        <v>46</v>
      </c>
      <c r="D2786" s="15" t="s">
        <v>16</v>
      </c>
      <c r="E2786" s="15" t="s">
        <v>16</v>
      </c>
      <c r="F2786" s="15" t="s">
        <v>91</v>
      </c>
    </row>
    <row r="2787" spans="1:6" x14ac:dyDescent="0.25">
      <c r="A2787" s="14">
        <v>643</v>
      </c>
      <c r="B2787" s="15" t="s">
        <v>275</v>
      </c>
      <c r="C2787" s="15" t="s">
        <v>1133</v>
      </c>
      <c r="D2787" s="15" t="s">
        <v>16</v>
      </c>
      <c r="E2787" s="15" t="s">
        <v>1133</v>
      </c>
      <c r="F2787" s="15" t="s">
        <v>1289</v>
      </c>
    </row>
    <row r="2788" spans="1:6" x14ac:dyDescent="0.25">
      <c r="A2788" s="14">
        <v>1345</v>
      </c>
      <c r="B2788" s="15" t="s">
        <v>3946</v>
      </c>
      <c r="C2788" s="15" t="s">
        <v>3539</v>
      </c>
      <c r="D2788" s="15" t="s">
        <v>2912</v>
      </c>
      <c r="E2788" s="15" t="s">
        <v>2328</v>
      </c>
      <c r="F2788" s="15" t="s">
        <v>417</v>
      </c>
    </row>
    <row r="2789" spans="1:6" x14ac:dyDescent="0.25">
      <c r="A2789" s="14">
        <v>343</v>
      </c>
      <c r="B2789" s="15" t="s">
        <v>187</v>
      </c>
      <c r="C2789" s="15" t="s">
        <v>15</v>
      </c>
      <c r="D2789" s="15" t="s">
        <v>16</v>
      </c>
      <c r="E2789" s="15" t="s">
        <v>17</v>
      </c>
      <c r="F2789" s="15" t="s">
        <v>17</v>
      </c>
    </row>
    <row r="2790" spans="1:6" x14ac:dyDescent="0.25">
      <c r="A2790" s="14">
        <v>1348</v>
      </c>
      <c r="B2790" s="15" t="s">
        <v>3959</v>
      </c>
      <c r="C2790" s="15" t="s">
        <v>3539</v>
      </c>
      <c r="D2790" s="15" t="s">
        <v>2912</v>
      </c>
      <c r="E2790" s="15" t="s">
        <v>2328</v>
      </c>
      <c r="F2790" s="15" t="s">
        <v>81</v>
      </c>
    </row>
    <row r="2791" spans="1:6" x14ac:dyDescent="0.25">
      <c r="A2791" s="14">
        <v>5516</v>
      </c>
      <c r="B2791" s="15" t="s">
        <v>13351</v>
      </c>
      <c r="C2791" s="15" t="s">
        <v>46</v>
      </c>
      <c r="D2791" s="15" t="s">
        <v>16</v>
      </c>
      <c r="E2791" s="15" t="s">
        <v>16</v>
      </c>
      <c r="F2791" s="15" t="s">
        <v>70</v>
      </c>
    </row>
    <row r="2792" spans="1:6" x14ac:dyDescent="0.25">
      <c r="A2792" s="14">
        <v>426</v>
      </c>
      <c r="B2792" s="15" t="s">
        <v>474</v>
      </c>
      <c r="C2792" s="15" t="s">
        <v>46</v>
      </c>
      <c r="D2792" s="15" t="s">
        <v>16</v>
      </c>
      <c r="E2792" s="15" t="s">
        <v>16</v>
      </c>
      <c r="F2792" s="15" t="s">
        <v>475</v>
      </c>
    </row>
    <row r="2793" spans="1:6" x14ac:dyDescent="0.25">
      <c r="A2793" s="14">
        <v>547</v>
      </c>
      <c r="B2793" s="15" t="s">
        <v>919</v>
      </c>
      <c r="C2793" s="15" t="s">
        <v>102</v>
      </c>
      <c r="D2793" s="15" t="s">
        <v>16</v>
      </c>
      <c r="E2793" s="15" t="s">
        <v>102</v>
      </c>
      <c r="F2793" s="15" t="s">
        <v>902</v>
      </c>
    </row>
    <row r="2794" spans="1:6" x14ac:dyDescent="0.25">
      <c r="A2794" s="14">
        <v>1884</v>
      </c>
      <c r="B2794" s="15" t="s">
        <v>5819</v>
      </c>
      <c r="C2794" s="15" t="s">
        <v>627</v>
      </c>
      <c r="D2794" s="15" t="s">
        <v>627</v>
      </c>
      <c r="E2794" s="15" t="s">
        <v>627</v>
      </c>
      <c r="F2794" s="15" t="s">
        <v>5609</v>
      </c>
    </row>
    <row r="2795" spans="1:6" x14ac:dyDescent="0.25">
      <c r="A2795" s="14">
        <v>4978</v>
      </c>
      <c r="B2795" s="15" t="s">
        <v>13042</v>
      </c>
      <c r="C2795" s="15" t="s">
        <v>4104</v>
      </c>
      <c r="D2795" s="15" t="s">
        <v>162</v>
      </c>
      <c r="E2795" s="15" t="s">
        <v>4104</v>
      </c>
      <c r="F2795" s="15" t="s">
        <v>2427</v>
      </c>
    </row>
    <row r="2796" spans="1:6" x14ac:dyDescent="0.25">
      <c r="A2796" s="14">
        <v>1752</v>
      </c>
      <c r="B2796" s="15" t="s">
        <v>5337</v>
      </c>
      <c r="C2796" s="15" t="s">
        <v>627</v>
      </c>
      <c r="D2796" s="15" t="s">
        <v>627</v>
      </c>
      <c r="E2796" s="15" t="s">
        <v>2372</v>
      </c>
      <c r="F2796" s="15" t="s">
        <v>5338</v>
      </c>
    </row>
    <row r="2797" spans="1:6" x14ac:dyDescent="0.25">
      <c r="A2797" s="14">
        <v>2940</v>
      </c>
      <c r="B2797" s="15" t="s">
        <v>9469</v>
      </c>
      <c r="C2797" s="15" t="s">
        <v>9278</v>
      </c>
      <c r="D2797" s="15" t="s">
        <v>1593</v>
      </c>
      <c r="E2797" s="15" t="s">
        <v>4106</v>
      </c>
      <c r="F2797" s="15" t="s">
        <v>4106</v>
      </c>
    </row>
    <row r="2798" spans="1:6" x14ac:dyDescent="0.25">
      <c r="A2798" s="14">
        <v>597</v>
      </c>
      <c r="B2798" s="15" t="s">
        <v>1103</v>
      </c>
      <c r="C2798" s="15" t="s">
        <v>102</v>
      </c>
      <c r="D2798" s="15" t="s">
        <v>16</v>
      </c>
      <c r="E2798" s="15" t="s">
        <v>102</v>
      </c>
      <c r="F2798" s="15" t="s">
        <v>851</v>
      </c>
    </row>
    <row r="2799" spans="1:6" x14ac:dyDescent="0.25">
      <c r="A2799" s="14">
        <v>1866</v>
      </c>
      <c r="B2799" s="15" t="s">
        <v>5756</v>
      </c>
      <c r="C2799" s="15" t="s">
        <v>627</v>
      </c>
      <c r="D2799" s="15" t="s">
        <v>627</v>
      </c>
      <c r="E2799" s="15" t="s">
        <v>628</v>
      </c>
      <c r="F2799" s="15" t="s">
        <v>48</v>
      </c>
    </row>
    <row r="2800" spans="1:6" x14ac:dyDescent="0.25">
      <c r="A2800" s="14">
        <v>2549</v>
      </c>
      <c r="B2800" s="15" t="s">
        <v>8169</v>
      </c>
      <c r="C2800" s="15" t="s">
        <v>825</v>
      </c>
      <c r="D2800" s="15" t="s">
        <v>2079</v>
      </c>
      <c r="E2800" s="15" t="s">
        <v>825</v>
      </c>
      <c r="F2800" s="15" t="s">
        <v>8013</v>
      </c>
    </row>
    <row r="2801" spans="1:6" x14ac:dyDescent="0.25">
      <c r="A2801" s="14">
        <v>1116</v>
      </c>
      <c r="B2801" s="15" t="s">
        <v>3065</v>
      </c>
      <c r="C2801" s="15" t="s">
        <v>2912</v>
      </c>
      <c r="D2801" s="15" t="s">
        <v>2912</v>
      </c>
      <c r="E2801" s="15" t="s">
        <v>2934</v>
      </c>
      <c r="F2801" s="15" t="s">
        <v>2935</v>
      </c>
    </row>
    <row r="2802" spans="1:6" x14ac:dyDescent="0.25">
      <c r="A2802" s="14">
        <v>1189</v>
      </c>
      <c r="B2802" s="15" t="s">
        <v>3339</v>
      </c>
      <c r="C2802" s="15" t="s">
        <v>2912</v>
      </c>
      <c r="D2802" s="15" t="s">
        <v>2912</v>
      </c>
      <c r="E2802" s="15" t="s">
        <v>2912</v>
      </c>
      <c r="F2802" s="15" t="s">
        <v>2980</v>
      </c>
    </row>
    <row r="2803" spans="1:6" x14ac:dyDescent="0.25">
      <c r="A2803" s="14">
        <v>414</v>
      </c>
      <c r="B2803" s="15" t="s">
        <v>444</v>
      </c>
      <c r="C2803" s="15" t="s">
        <v>46</v>
      </c>
      <c r="D2803" s="15" t="s">
        <v>16</v>
      </c>
      <c r="E2803" s="15" t="s">
        <v>16</v>
      </c>
      <c r="F2803" s="15" t="s">
        <v>192</v>
      </c>
    </row>
    <row r="2804" spans="1:6" x14ac:dyDescent="0.25">
      <c r="A2804" s="14">
        <v>533</v>
      </c>
      <c r="B2804" s="15" t="s">
        <v>444</v>
      </c>
      <c r="C2804" s="15" t="s">
        <v>102</v>
      </c>
      <c r="D2804" s="15" t="s">
        <v>16</v>
      </c>
      <c r="E2804" s="15" t="s">
        <v>609</v>
      </c>
      <c r="F2804" s="15" t="s">
        <v>740</v>
      </c>
    </row>
    <row r="2805" spans="1:6" x14ac:dyDescent="0.25">
      <c r="A2805" s="14">
        <v>1909</v>
      </c>
      <c r="B2805" s="15" t="s">
        <v>444</v>
      </c>
      <c r="C2805" s="15" t="s">
        <v>627</v>
      </c>
      <c r="D2805" s="15" t="s">
        <v>627</v>
      </c>
      <c r="E2805" s="15" t="s">
        <v>5322</v>
      </c>
      <c r="F2805" s="15" t="s">
        <v>5374</v>
      </c>
    </row>
    <row r="2806" spans="1:6" x14ac:dyDescent="0.25">
      <c r="A2806" s="14">
        <v>1578</v>
      </c>
      <c r="B2806" s="15" t="s">
        <v>4760</v>
      </c>
      <c r="C2806" s="15" t="s">
        <v>2503</v>
      </c>
      <c r="D2806" s="15" t="s">
        <v>2912</v>
      </c>
      <c r="E2806" s="15" t="s">
        <v>2274</v>
      </c>
      <c r="F2806" s="15" t="s">
        <v>2274</v>
      </c>
    </row>
    <row r="2807" spans="1:6" x14ac:dyDescent="0.25">
      <c r="A2807" s="14">
        <v>1240</v>
      </c>
      <c r="B2807" s="15" t="s">
        <v>3529</v>
      </c>
      <c r="C2807" s="15" t="s">
        <v>2912</v>
      </c>
      <c r="D2807" s="15" t="s">
        <v>2912</v>
      </c>
      <c r="E2807" s="15" t="s">
        <v>2912</v>
      </c>
      <c r="F2807" s="15" t="s">
        <v>2956</v>
      </c>
    </row>
    <row r="2808" spans="1:6" x14ac:dyDescent="0.25">
      <c r="A2808" s="14">
        <v>1115</v>
      </c>
      <c r="B2808" s="15" t="s">
        <v>3061</v>
      </c>
      <c r="C2808" s="15" t="s">
        <v>2912</v>
      </c>
      <c r="D2808" s="15" t="s">
        <v>2912</v>
      </c>
      <c r="E2808" s="15" t="s">
        <v>2912</v>
      </c>
      <c r="F2808" s="15" t="s">
        <v>2211</v>
      </c>
    </row>
    <row r="2809" spans="1:6" x14ac:dyDescent="0.25">
      <c r="A2809" s="14">
        <v>1108</v>
      </c>
      <c r="B2809" s="15" t="s">
        <v>3027</v>
      </c>
      <c r="C2809" s="15" t="s">
        <v>2912</v>
      </c>
      <c r="D2809" s="15" t="s">
        <v>2912</v>
      </c>
      <c r="E2809" s="15" t="s">
        <v>2912</v>
      </c>
      <c r="F2809" s="15" t="s">
        <v>2956</v>
      </c>
    </row>
    <row r="2810" spans="1:6" x14ac:dyDescent="0.25">
      <c r="A2810" s="14">
        <v>2311</v>
      </c>
      <c r="B2810" s="15" t="s">
        <v>7360</v>
      </c>
      <c r="C2810" s="15" t="s">
        <v>7134</v>
      </c>
      <c r="D2810" s="15" t="s">
        <v>2079</v>
      </c>
      <c r="E2810" s="15" t="s">
        <v>7135</v>
      </c>
      <c r="F2810" s="15" t="s">
        <v>7287</v>
      </c>
    </row>
    <row r="2811" spans="1:6" x14ac:dyDescent="0.25">
      <c r="A2811" s="14">
        <v>2294</v>
      </c>
      <c r="B2811" s="15" t="s">
        <v>7300</v>
      </c>
      <c r="C2811" s="15" t="s">
        <v>7134</v>
      </c>
      <c r="D2811" s="15" t="s">
        <v>2079</v>
      </c>
      <c r="E2811" s="15" t="s">
        <v>7134</v>
      </c>
      <c r="F2811" s="15" t="s">
        <v>7134</v>
      </c>
    </row>
    <row r="2812" spans="1:6" x14ac:dyDescent="0.25">
      <c r="A2812" s="14">
        <v>1350</v>
      </c>
      <c r="B2812" s="15" t="s">
        <v>3967</v>
      </c>
      <c r="C2812" s="15" t="s">
        <v>3539</v>
      </c>
      <c r="D2812" s="15" t="s">
        <v>2912</v>
      </c>
      <c r="E2812" s="15" t="s">
        <v>3540</v>
      </c>
      <c r="F2812" s="15" t="s">
        <v>28</v>
      </c>
    </row>
    <row r="2813" spans="1:6" x14ac:dyDescent="0.25">
      <c r="A2813" s="14">
        <v>1371</v>
      </c>
      <c r="B2813" s="15" t="s">
        <v>4043</v>
      </c>
      <c r="C2813" s="15" t="s">
        <v>3539</v>
      </c>
      <c r="D2813" s="15" t="s">
        <v>2912</v>
      </c>
      <c r="E2813" s="15" t="s">
        <v>3540</v>
      </c>
      <c r="F2813" s="15" t="s">
        <v>28</v>
      </c>
    </row>
    <row r="2814" spans="1:6" x14ac:dyDescent="0.25">
      <c r="A2814" s="14">
        <v>3258</v>
      </c>
      <c r="B2814" s="15" t="s">
        <v>10576</v>
      </c>
      <c r="C2814" s="15" t="s">
        <v>1592</v>
      </c>
      <c r="D2814" s="15" t="s">
        <v>1593</v>
      </c>
      <c r="E2814" s="15" t="s">
        <v>1737</v>
      </c>
      <c r="F2814" s="15" t="s">
        <v>9346</v>
      </c>
    </row>
    <row r="2815" spans="1:6" x14ac:dyDescent="0.25">
      <c r="A2815" s="14">
        <v>470</v>
      </c>
      <c r="B2815" s="15" t="s">
        <v>594</v>
      </c>
      <c r="C2815" s="15" t="s">
        <v>15</v>
      </c>
      <c r="D2815" s="15" t="s">
        <v>16</v>
      </c>
      <c r="E2815" s="15" t="s">
        <v>16</v>
      </c>
      <c r="F2815" s="15" t="s">
        <v>86</v>
      </c>
    </row>
    <row r="2816" spans="1:6" x14ac:dyDescent="0.25">
      <c r="A2816" s="14">
        <v>950</v>
      </c>
      <c r="B2816" s="15" t="s">
        <v>2459</v>
      </c>
      <c r="C2816" s="15" t="s">
        <v>1592</v>
      </c>
      <c r="D2816" s="15" t="s">
        <v>1593</v>
      </c>
      <c r="E2816" s="15" t="s">
        <v>1594</v>
      </c>
      <c r="F2816" s="15" t="s">
        <v>1594</v>
      </c>
    </row>
    <row r="2817" spans="1:6" x14ac:dyDescent="0.25">
      <c r="A2817" s="14">
        <v>3357</v>
      </c>
      <c r="B2817" s="15" t="s">
        <v>10952</v>
      </c>
      <c r="C2817" s="15" t="s">
        <v>6098</v>
      </c>
      <c r="D2817" s="15" t="s">
        <v>6098</v>
      </c>
      <c r="E2817" s="15" t="s">
        <v>6098</v>
      </c>
      <c r="F2817" s="15" t="s">
        <v>10730</v>
      </c>
    </row>
    <row r="2818" spans="1:6" x14ac:dyDescent="0.25">
      <c r="A2818" s="14">
        <v>2735</v>
      </c>
      <c r="B2818" s="15" t="s">
        <v>8776</v>
      </c>
      <c r="C2818" s="15" t="s">
        <v>1593</v>
      </c>
      <c r="D2818" s="15" t="s">
        <v>1593</v>
      </c>
      <c r="E2818" s="15" t="s">
        <v>1593</v>
      </c>
      <c r="F2818" s="15" t="s">
        <v>3604</v>
      </c>
    </row>
    <row r="2819" spans="1:6" x14ac:dyDescent="0.25">
      <c r="A2819" s="14">
        <v>1867</v>
      </c>
      <c r="B2819" s="15" t="s">
        <v>5761</v>
      </c>
      <c r="C2819" s="15" t="s">
        <v>671</v>
      </c>
      <c r="D2819" s="15" t="s">
        <v>16</v>
      </c>
      <c r="E2819" s="15" t="s">
        <v>5269</v>
      </c>
      <c r="F2819" s="15" t="s">
        <v>5270</v>
      </c>
    </row>
    <row r="2820" spans="1:6" x14ac:dyDescent="0.25">
      <c r="A2820" s="14">
        <v>3470</v>
      </c>
      <c r="B2820" s="15" t="s">
        <v>5761</v>
      </c>
      <c r="C2820" s="15" t="s">
        <v>6098</v>
      </c>
      <c r="D2820" s="15" t="s">
        <v>6098</v>
      </c>
      <c r="E2820" s="15" t="s">
        <v>6098</v>
      </c>
      <c r="F2820" s="15" t="s">
        <v>5761</v>
      </c>
    </row>
    <row r="2821" spans="1:6" x14ac:dyDescent="0.25">
      <c r="A2821" s="14">
        <v>3235</v>
      </c>
      <c r="B2821" s="15" t="s">
        <v>10159</v>
      </c>
      <c r="C2821" s="15" t="s">
        <v>9278</v>
      </c>
      <c r="D2821" s="15" t="s">
        <v>1593</v>
      </c>
      <c r="E2821" s="15" t="s">
        <v>9279</v>
      </c>
      <c r="F2821" s="15" t="s">
        <v>9325</v>
      </c>
    </row>
    <row r="2822" spans="1:6" x14ac:dyDescent="0.25">
      <c r="A2822" s="14">
        <v>2556</v>
      </c>
      <c r="B2822" s="15" t="s">
        <v>8193</v>
      </c>
      <c r="C2822" s="15" t="s">
        <v>825</v>
      </c>
      <c r="D2822" s="15" t="s">
        <v>2079</v>
      </c>
      <c r="E2822" s="15" t="s">
        <v>7987</v>
      </c>
      <c r="F2822" s="15" t="s">
        <v>6539</v>
      </c>
    </row>
    <row r="2823" spans="1:6" x14ac:dyDescent="0.25">
      <c r="A2823" s="14">
        <v>2557</v>
      </c>
      <c r="B2823" s="15" t="s">
        <v>8197</v>
      </c>
      <c r="C2823" s="15" t="s">
        <v>825</v>
      </c>
      <c r="D2823" s="15" t="s">
        <v>2079</v>
      </c>
      <c r="E2823" s="15" t="s">
        <v>825</v>
      </c>
      <c r="F2823" s="15" t="s">
        <v>825</v>
      </c>
    </row>
    <row r="2824" spans="1:6" x14ac:dyDescent="0.25">
      <c r="A2824" s="14">
        <v>3667</v>
      </c>
      <c r="B2824" s="15" t="s">
        <v>12069</v>
      </c>
      <c r="C2824" s="15" t="s">
        <v>11545</v>
      </c>
      <c r="D2824" s="15" t="s">
        <v>6098</v>
      </c>
      <c r="E2824" s="15" t="s">
        <v>11546</v>
      </c>
      <c r="F2824" s="15" t="s">
        <v>11600</v>
      </c>
    </row>
    <row r="2825" spans="1:6" x14ac:dyDescent="0.25">
      <c r="A2825" s="14">
        <v>1574</v>
      </c>
      <c r="B2825" s="15" t="s">
        <v>4746</v>
      </c>
      <c r="C2825" s="15" t="s">
        <v>4207</v>
      </c>
      <c r="D2825" s="15" t="s">
        <v>2912</v>
      </c>
      <c r="E2825" s="15" t="s">
        <v>1072</v>
      </c>
      <c r="F2825" s="15" t="s">
        <v>4208</v>
      </c>
    </row>
    <row r="2826" spans="1:6" x14ac:dyDescent="0.25">
      <c r="A2826" s="14">
        <v>2630</v>
      </c>
      <c r="B2826" s="15" t="s">
        <v>8435</v>
      </c>
      <c r="C2826" s="15" t="s">
        <v>4207</v>
      </c>
      <c r="D2826" s="15" t="s">
        <v>2079</v>
      </c>
      <c r="E2826" s="15" t="s">
        <v>7135</v>
      </c>
      <c r="F2826" s="15" t="s">
        <v>8436</v>
      </c>
    </row>
    <row r="2827" spans="1:6" x14ac:dyDescent="0.25">
      <c r="A2827" s="14">
        <v>2669</v>
      </c>
      <c r="B2827" s="15" t="s">
        <v>8435</v>
      </c>
      <c r="C2827" s="15" t="s">
        <v>1812</v>
      </c>
      <c r="D2827" s="15" t="s">
        <v>2079</v>
      </c>
      <c r="E2827" s="15" t="s">
        <v>8328</v>
      </c>
      <c r="F2827" s="15" t="s">
        <v>8355</v>
      </c>
    </row>
    <row r="2828" spans="1:6" x14ac:dyDescent="0.25">
      <c r="A2828" s="14">
        <v>2597</v>
      </c>
      <c r="B2828" s="15" t="s">
        <v>8321</v>
      </c>
      <c r="C2828" s="15" t="s">
        <v>1812</v>
      </c>
      <c r="D2828" s="15" t="s">
        <v>2079</v>
      </c>
      <c r="E2828" s="15" t="s">
        <v>1812</v>
      </c>
      <c r="F2828" s="15" t="s">
        <v>1812</v>
      </c>
    </row>
    <row r="2829" spans="1:6" x14ac:dyDescent="0.25">
      <c r="A2829" s="14">
        <v>1613</v>
      </c>
      <c r="B2829" s="15" t="s">
        <v>4228</v>
      </c>
      <c r="C2829" s="15" t="s">
        <v>2503</v>
      </c>
      <c r="D2829" s="15" t="s">
        <v>2912</v>
      </c>
      <c r="E2829" s="15" t="s">
        <v>4228</v>
      </c>
      <c r="F2829" s="15" t="s">
        <v>4228</v>
      </c>
    </row>
    <row r="2830" spans="1:6" x14ac:dyDescent="0.25">
      <c r="A2830" s="14">
        <v>3360</v>
      </c>
      <c r="B2830" s="15" t="s">
        <v>10964</v>
      </c>
      <c r="C2830" s="15" t="s">
        <v>6098</v>
      </c>
      <c r="D2830" s="15" t="s">
        <v>6098</v>
      </c>
      <c r="E2830" s="15" t="s">
        <v>10612</v>
      </c>
      <c r="F2830" s="15" t="s">
        <v>10627</v>
      </c>
    </row>
    <row r="2831" spans="1:6" x14ac:dyDescent="0.25">
      <c r="A2831" s="14">
        <v>2451</v>
      </c>
      <c r="B2831" s="15" t="s">
        <v>7839</v>
      </c>
      <c r="C2831" s="15" t="s">
        <v>7431</v>
      </c>
      <c r="D2831" s="15" t="s">
        <v>2079</v>
      </c>
      <c r="E2831" s="15" t="s">
        <v>7482</v>
      </c>
      <c r="F2831" s="15" t="s">
        <v>1644</v>
      </c>
    </row>
    <row r="2832" spans="1:6" x14ac:dyDescent="0.25">
      <c r="A2832" s="14">
        <v>2489</v>
      </c>
      <c r="B2832" s="15" t="s">
        <v>7959</v>
      </c>
      <c r="C2832" s="15" t="s">
        <v>7431</v>
      </c>
      <c r="D2832" s="15" t="s">
        <v>2079</v>
      </c>
      <c r="E2832" s="15" t="s">
        <v>7482</v>
      </c>
      <c r="F2832" s="15" t="s">
        <v>1644</v>
      </c>
    </row>
    <row r="2833" spans="1:6" x14ac:dyDescent="0.25">
      <c r="A2833" s="14">
        <v>3335</v>
      </c>
      <c r="B2833" s="15" t="s">
        <v>10871</v>
      </c>
      <c r="C2833" s="15" t="s">
        <v>6098</v>
      </c>
      <c r="D2833" s="15" t="s">
        <v>6098</v>
      </c>
      <c r="E2833" s="15" t="s">
        <v>6098</v>
      </c>
      <c r="F2833" s="15" t="s">
        <v>6099</v>
      </c>
    </row>
    <row r="2834" spans="1:6" x14ac:dyDescent="0.25">
      <c r="A2834" s="14">
        <v>3138</v>
      </c>
      <c r="B2834" s="15" t="s">
        <v>10173</v>
      </c>
      <c r="C2834" s="15" t="s">
        <v>9278</v>
      </c>
      <c r="D2834" s="15" t="s">
        <v>1593</v>
      </c>
      <c r="E2834" s="15" t="s">
        <v>4106</v>
      </c>
      <c r="F2834" s="15" t="s">
        <v>4106</v>
      </c>
    </row>
    <row r="2835" spans="1:6" x14ac:dyDescent="0.25">
      <c r="A2835" s="14">
        <v>2852</v>
      </c>
      <c r="B2835" s="15" t="s">
        <v>9172</v>
      </c>
      <c r="C2835" s="15" t="s">
        <v>8653</v>
      </c>
      <c r="D2835" s="15" t="s">
        <v>1593</v>
      </c>
      <c r="E2835" s="15" t="s">
        <v>1593</v>
      </c>
      <c r="F2835" s="15" t="s">
        <v>4505</v>
      </c>
    </row>
    <row r="2836" spans="1:6" x14ac:dyDescent="0.25">
      <c r="A2836" s="14">
        <v>944</v>
      </c>
      <c r="B2836" s="15" t="s">
        <v>2438</v>
      </c>
      <c r="C2836" s="15" t="s">
        <v>1592</v>
      </c>
      <c r="D2836" s="15" t="s">
        <v>1593</v>
      </c>
      <c r="E2836" s="15" t="s">
        <v>1594</v>
      </c>
      <c r="F2836" s="15" t="s">
        <v>1618</v>
      </c>
    </row>
    <row r="2837" spans="1:6" x14ac:dyDescent="0.25">
      <c r="A2837" s="14">
        <v>1352</v>
      </c>
      <c r="B2837" s="15" t="s">
        <v>2438</v>
      </c>
      <c r="C2837" s="15" t="s">
        <v>3539</v>
      </c>
      <c r="D2837" s="15" t="s">
        <v>2912</v>
      </c>
      <c r="E2837" s="15" t="s">
        <v>3540</v>
      </c>
      <c r="F2837" s="15" t="s">
        <v>254</v>
      </c>
    </row>
    <row r="2838" spans="1:6" x14ac:dyDescent="0.25">
      <c r="A2838" s="14">
        <v>945</v>
      </c>
      <c r="B2838" s="15" t="s">
        <v>2443</v>
      </c>
      <c r="C2838" s="15" t="s">
        <v>1573</v>
      </c>
      <c r="D2838" s="15" t="s">
        <v>16</v>
      </c>
      <c r="E2838" s="15" t="s">
        <v>1573</v>
      </c>
      <c r="F2838" s="15" t="s">
        <v>134</v>
      </c>
    </row>
    <row r="2839" spans="1:6" x14ac:dyDescent="0.25">
      <c r="A2839" s="14">
        <v>2853</v>
      </c>
      <c r="B2839" s="15" t="s">
        <v>2443</v>
      </c>
      <c r="C2839" s="15" t="s">
        <v>8653</v>
      </c>
      <c r="D2839" s="15" t="s">
        <v>1593</v>
      </c>
      <c r="E2839" s="15" t="s">
        <v>1593</v>
      </c>
      <c r="F2839" s="15" t="s">
        <v>8661</v>
      </c>
    </row>
    <row r="2840" spans="1:6" x14ac:dyDescent="0.25">
      <c r="A2840" s="14">
        <v>3044</v>
      </c>
      <c r="B2840" s="15" t="s">
        <v>9836</v>
      </c>
      <c r="C2840" s="15" t="s">
        <v>9278</v>
      </c>
      <c r="D2840" s="15" t="s">
        <v>1593</v>
      </c>
      <c r="E2840" s="15" t="s">
        <v>9279</v>
      </c>
      <c r="F2840" s="15" t="s">
        <v>9331</v>
      </c>
    </row>
    <row r="2841" spans="1:6" x14ac:dyDescent="0.25">
      <c r="A2841" s="14">
        <v>4980</v>
      </c>
      <c r="B2841" s="15" t="s">
        <v>13051</v>
      </c>
      <c r="C2841" s="15" t="s">
        <v>4104</v>
      </c>
      <c r="D2841" s="15" t="s">
        <v>162</v>
      </c>
      <c r="E2841" s="15" t="s">
        <v>4104</v>
      </c>
      <c r="F2841" s="15" t="s">
        <v>2427</v>
      </c>
    </row>
    <row r="2842" spans="1:6" x14ac:dyDescent="0.25">
      <c r="A2842" s="14">
        <v>2970</v>
      </c>
      <c r="B2842" s="15" t="s">
        <v>9583</v>
      </c>
      <c r="C2842" s="15" t="s">
        <v>9278</v>
      </c>
      <c r="D2842" s="15" t="s">
        <v>1593</v>
      </c>
      <c r="E2842" s="15" t="s">
        <v>9292</v>
      </c>
      <c r="F2842" s="15" t="s">
        <v>9338</v>
      </c>
    </row>
    <row r="2843" spans="1:6" x14ac:dyDescent="0.25">
      <c r="A2843" s="14">
        <v>2450</v>
      </c>
      <c r="B2843" s="15" t="s">
        <v>7835</v>
      </c>
      <c r="C2843" s="15" t="s">
        <v>7431</v>
      </c>
      <c r="D2843" s="15" t="s">
        <v>2079</v>
      </c>
      <c r="E2843" s="15" t="s">
        <v>7431</v>
      </c>
      <c r="F2843" s="15" t="s">
        <v>7431</v>
      </c>
    </row>
    <row r="2844" spans="1:6" x14ac:dyDescent="0.25">
      <c r="A2844" s="14">
        <v>5048</v>
      </c>
      <c r="B2844" s="15" t="s">
        <v>8436</v>
      </c>
      <c r="C2844" s="15" t="s">
        <v>4207</v>
      </c>
      <c r="D2844" s="15" t="s">
        <v>2079</v>
      </c>
      <c r="E2844" s="15" t="s">
        <v>7135</v>
      </c>
      <c r="F2844" s="15" t="s">
        <v>8436</v>
      </c>
    </row>
    <row r="2845" spans="1:6" x14ac:dyDescent="0.25">
      <c r="A2845" s="14">
        <v>2854</v>
      </c>
      <c r="B2845" s="15" t="s">
        <v>9179</v>
      </c>
      <c r="C2845" s="15" t="s">
        <v>8653</v>
      </c>
      <c r="D2845" s="15" t="s">
        <v>1593</v>
      </c>
      <c r="E2845" s="15" t="s">
        <v>1593</v>
      </c>
      <c r="F2845" s="15" t="s">
        <v>4505</v>
      </c>
    </row>
    <row r="2846" spans="1:6" x14ac:dyDescent="0.25">
      <c r="A2846" s="14">
        <v>3392</v>
      </c>
      <c r="B2846" s="15" t="s">
        <v>9179</v>
      </c>
      <c r="C2846" s="15" t="s">
        <v>6098</v>
      </c>
      <c r="D2846" s="15" t="s">
        <v>6098</v>
      </c>
      <c r="E2846" s="15" t="s">
        <v>10603</v>
      </c>
      <c r="F2846" s="15" t="s">
        <v>10667</v>
      </c>
    </row>
    <row r="2847" spans="1:6" x14ac:dyDescent="0.25">
      <c r="A2847" s="14">
        <v>3893</v>
      </c>
      <c r="B2847" s="15" t="s">
        <v>9179</v>
      </c>
      <c r="C2847" s="15" t="s">
        <v>4207</v>
      </c>
      <c r="D2847" s="15" t="s">
        <v>2912</v>
      </c>
      <c r="E2847" s="15" t="s">
        <v>12494</v>
      </c>
      <c r="F2847" s="15" t="s">
        <v>10377</v>
      </c>
    </row>
    <row r="2848" spans="1:6" x14ac:dyDescent="0.25">
      <c r="A2848" s="14">
        <v>2944</v>
      </c>
      <c r="B2848" s="15" t="s">
        <v>1649</v>
      </c>
      <c r="C2848" s="15" t="s">
        <v>9278</v>
      </c>
      <c r="D2848" s="15" t="s">
        <v>1593</v>
      </c>
      <c r="E2848" s="15" t="s">
        <v>9279</v>
      </c>
      <c r="F2848" s="15" t="s">
        <v>9325</v>
      </c>
    </row>
    <row r="2849" spans="1:6" x14ac:dyDescent="0.25">
      <c r="A2849" s="14">
        <v>3137</v>
      </c>
      <c r="B2849" s="15" t="s">
        <v>325</v>
      </c>
      <c r="C2849" s="15" t="s">
        <v>9278</v>
      </c>
      <c r="D2849" s="15" t="s">
        <v>1593</v>
      </c>
      <c r="E2849" s="15" t="s">
        <v>4106</v>
      </c>
      <c r="F2849" s="15" t="s">
        <v>9311</v>
      </c>
    </row>
    <row r="2850" spans="1:6" x14ac:dyDescent="0.25">
      <c r="A2850" s="14">
        <v>2671</v>
      </c>
      <c r="B2850" s="15" t="s">
        <v>8557</v>
      </c>
      <c r="C2850" s="15" t="s">
        <v>1812</v>
      </c>
      <c r="D2850" s="15" t="s">
        <v>2079</v>
      </c>
      <c r="E2850" s="15" t="s">
        <v>8328</v>
      </c>
      <c r="F2850" s="15" t="s">
        <v>2830</v>
      </c>
    </row>
    <row r="2851" spans="1:6" x14ac:dyDescent="0.25">
      <c r="A2851" s="14">
        <v>3055</v>
      </c>
      <c r="B2851" s="15" t="s">
        <v>9880</v>
      </c>
      <c r="C2851" s="15" t="s">
        <v>9278</v>
      </c>
      <c r="D2851" s="15" t="s">
        <v>1593</v>
      </c>
      <c r="E2851" s="15" t="s">
        <v>4106</v>
      </c>
      <c r="F2851" s="15" t="s">
        <v>9311</v>
      </c>
    </row>
    <row r="2852" spans="1:6" x14ac:dyDescent="0.25">
      <c r="A2852" s="14">
        <v>3411</v>
      </c>
      <c r="B2852" s="15" t="s">
        <v>11143</v>
      </c>
      <c r="C2852" s="15" t="s">
        <v>6098</v>
      </c>
      <c r="D2852" s="15" t="s">
        <v>6098</v>
      </c>
      <c r="E2852" s="15" t="s">
        <v>6098</v>
      </c>
      <c r="F2852" s="15" t="s">
        <v>5761</v>
      </c>
    </row>
    <row r="2853" spans="1:6" x14ac:dyDescent="0.25">
      <c r="A2853" s="14">
        <v>1739</v>
      </c>
      <c r="B2853" s="15" t="s">
        <v>5287</v>
      </c>
      <c r="C2853" s="15" t="s">
        <v>627</v>
      </c>
      <c r="D2853" s="15" t="s">
        <v>627</v>
      </c>
      <c r="E2853" s="15" t="s">
        <v>2372</v>
      </c>
      <c r="F2853" s="15" t="s">
        <v>1134</v>
      </c>
    </row>
    <row r="2854" spans="1:6" x14ac:dyDescent="0.25">
      <c r="A2854" s="14">
        <v>3027</v>
      </c>
      <c r="B2854" s="15" t="s">
        <v>9779</v>
      </c>
      <c r="C2854" s="15" t="s">
        <v>9278</v>
      </c>
      <c r="D2854" s="15" t="s">
        <v>1593</v>
      </c>
      <c r="E2854" s="15" t="s">
        <v>9292</v>
      </c>
      <c r="F2854" s="15" t="s">
        <v>9297</v>
      </c>
    </row>
    <row r="2855" spans="1:6" x14ac:dyDescent="0.25">
      <c r="A2855" s="14">
        <v>6688</v>
      </c>
      <c r="B2855" s="15" t="s">
        <v>14044</v>
      </c>
      <c r="C2855" s="15" t="s">
        <v>2503</v>
      </c>
      <c r="D2855" s="15" t="s">
        <v>2912</v>
      </c>
      <c r="E2855" s="15" t="s">
        <v>2503</v>
      </c>
      <c r="F2855" s="15" t="s">
        <v>4141</v>
      </c>
    </row>
    <row r="2856" spans="1:6" x14ac:dyDescent="0.25">
      <c r="A2856" s="14">
        <v>3549</v>
      </c>
      <c r="B2856" s="15" t="s">
        <v>11638</v>
      </c>
      <c r="C2856" s="15" t="s">
        <v>11545</v>
      </c>
      <c r="D2856" s="15" t="s">
        <v>6098</v>
      </c>
      <c r="E2856" s="15" t="s">
        <v>11546</v>
      </c>
      <c r="F2856" s="15" t="s">
        <v>11562</v>
      </c>
    </row>
    <row r="2857" spans="1:6" x14ac:dyDescent="0.25">
      <c r="A2857" s="14">
        <v>2532</v>
      </c>
      <c r="B2857" s="15" t="s">
        <v>8112</v>
      </c>
      <c r="C2857" s="15" t="s">
        <v>825</v>
      </c>
      <c r="D2857" s="15" t="s">
        <v>2079</v>
      </c>
      <c r="E2857" s="15" t="s">
        <v>825</v>
      </c>
      <c r="F2857" s="15" t="s">
        <v>8000</v>
      </c>
    </row>
    <row r="2858" spans="1:6" x14ac:dyDescent="0.25">
      <c r="A2858" s="14">
        <v>3205</v>
      </c>
      <c r="B2858" s="15" t="s">
        <v>10414</v>
      </c>
      <c r="C2858" s="15" t="s">
        <v>9278</v>
      </c>
      <c r="D2858" s="15" t="s">
        <v>1593</v>
      </c>
      <c r="E2858" s="15" t="s">
        <v>9292</v>
      </c>
      <c r="F2858" s="15" t="s">
        <v>4901</v>
      </c>
    </row>
    <row r="2859" spans="1:6" x14ac:dyDescent="0.25">
      <c r="A2859" s="14">
        <v>2533</v>
      </c>
      <c r="B2859" s="15" t="s">
        <v>8116</v>
      </c>
      <c r="C2859" s="15" t="s">
        <v>825</v>
      </c>
      <c r="D2859" s="15" t="s">
        <v>2079</v>
      </c>
      <c r="E2859" s="15" t="s">
        <v>825</v>
      </c>
      <c r="F2859" s="15" t="s">
        <v>8000</v>
      </c>
    </row>
    <row r="2860" spans="1:6" x14ac:dyDescent="0.25">
      <c r="A2860" s="14">
        <v>1562</v>
      </c>
      <c r="B2860" s="15" t="s">
        <v>4709</v>
      </c>
      <c r="C2860" s="15" t="s">
        <v>2503</v>
      </c>
      <c r="D2860" s="15" t="s">
        <v>2912</v>
      </c>
      <c r="E2860" s="15" t="s">
        <v>2503</v>
      </c>
      <c r="F2860" s="15" t="s">
        <v>4157</v>
      </c>
    </row>
    <row r="2861" spans="1:6" x14ac:dyDescent="0.25">
      <c r="A2861" s="14">
        <v>3340</v>
      </c>
      <c r="B2861" s="15" t="s">
        <v>10892</v>
      </c>
      <c r="C2861" s="15" t="s">
        <v>6098</v>
      </c>
      <c r="D2861" s="15" t="s">
        <v>6098</v>
      </c>
      <c r="E2861" s="15" t="s">
        <v>6098</v>
      </c>
      <c r="F2861" s="15" t="s">
        <v>5761</v>
      </c>
    </row>
    <row r="2862" spans="1:6" x14ac:dyDescent="0.25">
      <c r="A2862" s="14">
        <v>2699</v>
      </c>
      <c r="B2862" s="15" t="s">
        <v>8644</v>
      </c>
      <c r="C2862" s="15" t="s">
        <v>1593</v>
      </c>
      <c r="D2862" s="15" t="s">
        <v>1593</v>
      </c>
      <c r="E2862" s="15" t="s">
        <v>1593</v>
      </c>
      <c r="F2862" s="15" t="s">
        <v>3604</v>
      </c>
    </row>
    <row r="2863" spans="1:6" x14ac:dyDescent="0.25">
      <c r="A2863" s="14">
        <v>3099</v>
      </c>
      <c r="B2863" s="15" t="s">
        <v>10041</v>
      </c>
      <c r="C2863" s="15" t="s">
        <v>1592</v>
      </c>
      <c r="D2863" s="15" t="s">
        <v>1593</v>
      </c>
      <c r="E2863" s="15" t="s">
        <v>1737</v>
      </c>
      <c r="F2863" s="15" t="s">
        <v>9798</v>
      </c>
    </row>
    <row r="2864" spans="1:6" x14ac:dyDescent="0.25">
      <c r="A2864" s="14">
        <v>418</v>
      </c>
      <c r="B2864" s="15" t="s">
        <v>454</v>
      </c>
      <c r="C2864" s="15" t="s">
        <v>33</v>
      </c>
      <c r="D2864" s="15" t="s">
        <v>16</v>
      </c>
      <c r="E2864" s="15" t="s">
        <v>198</v>
      </c>
      <c r="F2864" s="15" t="s">
        <v>281</v>
      </c>
    </row>
    <row r="2865" spans="1:6" x14ac:dyDescent="0.25">
      <c r="A2865" s="14">
        <v>1129</v>
      </c>
      <c r="B2865" s="15" t="s">
        <v>3118</v>
      </c>
      <c r="C2865" s="15" t="s">
        <v>2912</v>
      </c>
      <c r="D2865" s="15" t="s">
        <v>2912</v>
      </c>
      <c r="E2865" s="15" t="s">
        <v>2934</v>
      </c>
      <c r="F2865" s="15" t="s">
        <v>2934</v>
      </c>
    </row>
    <row r="2866" spans="1:6" x14ac:dyDescent="0.25">
      <c r="A2866" s="14">
        <v>613</v>
      </c>
      <c r="B2866" s="15" t="s">
        <v>1173</v>
      </c>
      <c r="C2866" s="15" t="s">
        <v>1133</v>
      </c>
      <c r="D2866" s="15" t="s">
        <v>16</v>
      </c>
      <c r="E2866" s="15" t="s">
        <v>1133</v>
      </c>
      <c r="F2866" s="15" t="s">
        <v>1174</v>
      </c>
    </row>
    <row r="2867" spans="1:6" x14ac:dyDescent="0.25">
      <c r="A2867" s="14">
        <v>3214</v>
      </c>
      <c r="B2867" s="15" t="s">
        <v>10447</v>
      </c>
      <c r="C2867" s="15" t="s">
        <v>9278</v>
      </c>
      <c r="D2867" s="15" t="s">
        <v>1593</v>
      </c>
      <c r="E2867" s="15" t="s">
        <v>9292</v>
      </c>
      <c r="F2867" s="15" t="s">
        <v>9293</v>
      </c>
    </row>
    <row r="2868" spans="1:6" x14ac:dyDescent="0.25">
      <c r="A2868" s="14">
        <v>2269</v>
      </c>
      <c r="B2868" s="15" t="s">
        <v>7211</v>
      </c>
      <c r="C2868" s="15" t="s">
        <v>7134</v>
      </c>
      <c r="D2868" s="15" t="s">
        <v>2079</v>
      </c>
      <c r="E2868" s="15" t="s">
        <v>7134</v>
      </c>
      <c r="F2868" s="15" t="s">
        <v>7171</v>
      </c>
    </row>
    <row r="2869" spans="1:6" x14ac:dyDescent="0.25">
      <c r="A2869" s="14">
        <v>2006</v>
      </c>
      <c r="B2869" s="15" t="s">
        <v>6267</v>
      </c>
      <c r="C2869" s="15" t="s">
        <v>5988</v>
      </c>
      <c r="D2869" s="15" t="s">
        <v>627</v>
      </c>
      <c r="E2869" s="15" t="s">
        <v>5988</v>
      </c>
      <c r="F2869" s="15" t="s">
        <v>1807</v>
      </c>
    </row>
    <row r="2870" spans="1:6" x14ac:dyDescent="0.25">
      <c r="A2870" s="14">
        <v>2229</v>
      </c>
      <c r="B2870" s="15" t="s">
        <v>7057</v>
      </c>
      <c r="C2870" s="15" t="s">
        <v>162</v>
      </c>
      <c r="D2870" s="15" t="s">
        <v>162</v>
      </c>
      <c r="E2870" s="15" t="s">
        <v>682</v>
      </c>
      <c r="F2870" s="15" t="s">
        <v>6458</v>
      </c>
    </row>
    <row r="2871" spans="1:6" x14ac:dyDescent="0.25">
      <c r="A2871" s="14">
        <v>953</v>
      </c>
      <c r="B2871" s="15" t="s">
        <v>2471</v>
      </c>
      <c r="C2871" s="15" t="s">
        <v>1573</v>
      </c>
      <c r="D2871" s="15" t="s">
        <v>16</v>
      </c>
      <c r="E2871" s="15" t="s">
        <v>1573</v>
      </c>
      <c r="F2871" s="15" t="s">
        <v>1687</v>
      </c>
    </row>
    <row r="2872" spans="1:6" x14ac:dyDescent="0.25">
      <c r="A2872" s="14">
        <v>713</v>
      </c>
      <c r="B2872" s="15" t="s">
        <v>1543</v>
      </c>
      <c r="C2872" s="15" t="s">
        <v>1133</v>
      </c>
      <c r="D2872" s="15" t="s">
        <v>16</v>
      </c>
      <c r="E2872" s="15" t="s">
        <v>1155</v>
      </c>
      <c r="F2872" s="15" t="s">
        <v>1156</v>
      </c>
    </row>
    <row r="2873" spans="1:6" x14ac:dyDescent="0.25">
      <c r="A2873" s="14">
        <v>662</v>
      </c>
      <c r="B2873" s="15" t="s">
        <v>1358</v>
      </c>
      <c r="C2873" s="15" t="s">
        <v>1133</v>
      </c>
      <c r="D2873" s="15" t="s">
        <v>16</v>
      </c>
      <c r="E2873" s="15" t="s">
        <v>1145</v>
      </c>
      <c r="F2873" s="15" t="s">
        <v>1230</v>
      </c>
    </row>
    <row r="2874" spans="1:6" x14ac:dyDescent="0.25">
      <c r="A2874" s="14">
        <v>1158</v>
      </c>
      <c r="B2874" s="15" t="s">
        <v>3226</v>
      </c>
      <c r="C2874" s="15" t="s">
        <v>2912</v>
      </c>
      <c r="D2874" s="15" t="s">
        <v>2912</v>
      </c>
      <c r="E2874" s="15" t="s">
        <v>3007</v>
      </c>
      <c r="F2874" s="15" t="s">
        <v>3227</v>
      </c>
    </row>
    <row r="2875" spans="1:6" x14ac:dyDescent="0.25">
      <c r="A2875" s="14">
        <v>4979</v>
      </c>
      <c r="B2875" s="15" t="s">
        <v>13047</v>
      </c>
      <c r="C2875" s="15" t="s">
        <v>4104</v>
      </c>
      <c r="D2875" s="15" t="s">
        <v>162</v>
      </c>
      <c r="E2875" s="15" t="s">
        <v>4104</v>
      </c>
      <c r="F2875" s="15" t="s">
        <v>6483</v>
      </c>
    </row>
    <row r="2876" spans="1:6" x14ac:dyDescent="0.25">
      <c r="A2876" s="14">
        <v>1721</v>
      </c>
      <c r="B2876" s="15" t="s">
        <v>5211</v>
      </c>
      <c r="C2876" s="15" t="s">
        <v>2503</v>
      </c>
      <c r="D2876" s="15" t="s">
        <v>2912</v>
      </c>
      <c r="E2876" s="15" t="s">
        <v>2503</v>
      </c>
      <c r="F2876" s="15" t="s">
        <v>4116</v>
      </c>
    </row>
    <row r="2877" spans="1:6" x14ac:dyDescent="0.25">
      <c r="A2877" s="14">
        <v>3777</v>
      </c>
      <c r="B2877" s="15" t="s">
        <v>12444</v>
      </c>
      <c r="C2877" s="15" t="s">
        <v>12170</v>
      </c>
      <c r="D2877" s="15" t="s">
        <v>1593</v>
      </c>
      <c r="E2877" s="15" t="s">
        <v>2417</v>
      </c>
      <c r="F2877" s="15" t="s">
        <v>2417</v>
      </c>
    </row>
    <row r="2878" spans="1:6" x14ac:dyDescent="0.25">
      <c r="A2878" s="14">
        <v>2886</v>
      </c>
      <c r="B2878" s="15" t="s">
        <v>9269</v>
      </c>
      <c r="C2878" s="15" t="s">
        <v>8653</v>
      </c>
      <c r="D2878" s="15" t="s">
        <v>1593</v>
      </c>
      <c r="E2878" s="15" t="s">
        <v>1593</v>
      </c>
      <c r="F2878" s="15" t="s">
        <v>7590</v>
      </c>
    </row>
    <row r="2879" spans="1:6" x14ac:dyDescent="0.25">
      <c r="A2879" s="14">
        <v>2453</v>
      </c>
      <c r="B2879" s="15" t="s">
        <v>770</v>
      </c>
      <c r="C2879" s="15" t="s">
        <v>7431</v>
      </c>
      <c r="D2879" s="15" t="s">
        <v>2079</v>
      </c>
      <c r="E2879" s="15" t="s">
        <v>7431</v>
      </c>
      <c r="F2879" s="15" t="s">
        <v>18</v>
      </c>
    </row>
    <row r="2880" spans="1:6" x14ac:dyDescent="0.25">
      <c r="A2880" s="14">
        <v>921</v>
      </c>
      <c r="B2880" s="15" t="s">
        <v>2352</v>
      </c>
      <c r="C2880" s="15" t="s">
        <v>1573</v>
      </c>
      <c r="D2880" s="15" t="s">
        <v>16</v>
      </c>
      <c r="E2880" s="15" t="s">
        <v>1573</v>
      </c>
      <c r="F2880" s="15" t="s">
        <v>1687</v>
      </c>
    </row>
    <row r="2881" spans="1:6" x14ac:dyDescent="0.25">
      <c r="A2881" s="14">
        <v>702</v>
      </c>
      <c r="B2881" s="15" t="s">
        <v>1508</v>
      </c>
      <c r="C2881" s="15" t="s">
        <v>1133</v>
      </c>
      <c r="D2881" s="15" t="s">
        <v>16</v>
      </c>
      <c r="E2881" s="15" t="s">
        <v>1133</v>
      </c>
      <c r="F2881" s="15" t="s">
        <v>28</v>
      </c>
    </row>
    <row r="2882" spans="1:6" x14ac:dyDescent="0.25">
      <c r="A2882" s="14">
        <v>2770</v>
      </c>
      <c r="B2882" s="15" t="s">
        <v>8897</v>
      </c>
      <c r="C2882" s="15" t="s">
        <v>1593</v>
      </c>
      <c r="D2882" s="15" t="s">
        <v>1593</v>
      </c>
      <c r="E2882" s="15" t="s">
        <v>8676</v>
      </c>
      <c r="F2882" s="15" t="s">
        <v>8581</v>
      </c>
    </row>
    <row r="2883" spans="1:6" x14ac:dyDescent="0.25">
      <c r="A2883" s="14">
        <v>2639</v>
      </c>
      <c r="B2883" s="15" t="s">
        <v>8470</v>
      </c>
      <c r="C2883" s="15" t="s">
        <v>1812</v>
      </c>
      <c r="D2883" s="15" t="s">
        <v>2079</v>
      </c>
      <c r="E2883" s="15" t="s">
        <v>8328</v>
      </c>
      <c r="F2883" s="15" t="s">
        <v>8451</v>
      </c>
    </row>
    <row r="2884" spans="1:6" x14ac:dyDescent="0.25">
      <c r="A2884" s="14">
        <v>3656</v>
      </c>
      <c r="B2884" s="15" t="s">
        <v>11600</v>
      </c>
      <c r="C2884" s="15" t="s">
        <v>11545</v>
      </c>
      <c r="D2884" s="15" t="s">
        <v>6098</v>
      </c>
      <c r="E2884" s="15" t="s">
        <v>11546</v>
      </c>
      <c r="F2884" s="15" t="s">
        <v>11600</v>
      </c>
    </row>
    <row r="2885" spans="1:6" x14ac:dyDescent="0.25">
      <c r="A2885" s="14">
        <v>2219</v>
      </c>
      <c r="B2885" s="15" t="s">
        <v>7021</v>
      </c>
      <c r="C2885" s="15" t="s">
        <v>162</v>
      </c>
      <c r="D2885" s="15" t="s">
        <v>162</v>
      </c>
      <c r="E2885" s="15" t="s">
        <v>163</v>
      </c>
      <c r="F2885" s="15" t="s">
        <v>2632</v>
      </c>
    </row>
    <row r="2886" spans="1:6" x14ac:dyDescent="0.25">
      <c r="A2886" s="14">
        <v>1833</v>
      </c>
      <c r="B2886" s="15" t="s">
        <v>5634</v>
      </c>
      <c r="C2886" s="15" t="s">
        <v>627</v>
      </c>
      <c r="D2886" s="15" t="s">
        <v>627</v>
      </c>
      <c r="E2886" s="15" t="s">
        <v>627</v>
      </c>
      <c r="F2886" s="15" t="s">
        <v>168</v>
      </c>
    </row>
    <row r="2887" spans="1:6" x14ac:dyDescent="0.25">
      <c r="A2887" s="14">
        <v>2452</v>
      </c>
      <c r="B2887" s="15" t="s">
        <v>7843</v>
      </c>
      <c r="C2887" s="15" t="s">
        <v>7431</v>
      </c>
      <c r="D2887" s="15" t="s">
        <v>2079</v>
      </c>
      <c r="E2887" s="15" t="s">
        <v>7431</v>
      </c>
      <c r="F2887" s="15" t="s">
        <v>920</v>
      </c>
    </row>
    <row r="2888" spans="1:6" x14ac:dyDescent="0.25">
      <c r="A2888" s="14">
        <v>1338</v>
      </c>
      <c r="B2888" s="15" t="s">
        <v>3916</v>
      </c>
      <c r="C2888" s="15" t="s">
        <v>3539</v>
      </c>
      <c r="D2888" s="15" t="s">
        <v>2912</v>
      </c>
      <c r="E2888" s="15" t="s">
        <v>3540</v>
      </c>
      <c r="F2888" s="15" t="s">
        <v>3277</v>
      </c>
    </row>
    <row r="2889" spans="1:6" x14ac:dyDescent="0.25">
      <c r="A2889" s="14">
        <v>1619</v>
      </c>
      <c r="B2889" s="15" t="s">
        <v>4901</v>
      </c>
      <c r="C2889" s="15" t="s">
        <v>2503</v>
      </c>
      <c r="D2889" s="15" t="s">
        <v>2912</v>
      </c>
      <c r="E2889" s="15" t="s">
        <v>2503</v>
      </c>
      <c r="F2889" s="15" t="s">
        <v>610</v>
      </c>
    </row>
    <row r="2890" spans="1:6" x14ac:dyDescent="0.25">
      <c r="A2890" s="14">
        <v>2674</v>
      </c>
      <c r="B2890" s="15" t="s">
        <v>4901</v>
      </c>
      <c r="C2890" s="15" t="s">
        <v>1812</v>
      </c>
      <c r="D2890" s="15" t="s">
        <v>2079</v>
      </c>
      <c r="E2890" s="15" t="s">
        <v>8328</v>
      </c>
      <c r="F2890" s="15" t="s">
        <v>2830</v>
      </c>
    </row>
    <row r="2891" spans="1:6" x14ac:dyDescent="0.25">
      <c r="A2891" s="14">
        <v>3766</v>
      </c>
      <c r="B2891" s="15" t="s">
        <v>10221</v>
      </c>
      <c r="C2891" s="15" t="s">
        <v>12170</v>
      </c>
      <c r="D2891" s="15" t="s">
        <v>1593</v>
      </c>
      <c r="E2891" s="15" t="s">
        <v>2417</v>
      </c>
      <c r="F2891" s="15" t="s">
        <v>5409</v>
      </c>
    </row>
    <row r="2892" spans="1:6" x14ac:dyDescent="0.25">
      <c r="A2892" s="14">
        <v>1078</v>
      </c>
      <c r="B2892" s="15" t="s">
        <v>2901</v>
      </c>
      <c r="C2892" s="15" t="s">
        <v>1592</v>
      </c>
      <c r="D2892" s="15" t="s">
        <v>1593</v>
      </c>
      <c r="E2892" s="15" t="s">
        <v>1594</v>
      </c>
      <c r="F2892" s="15" t="s">
        <v>1662</v>
      </c>
    </row>
    <row r="2893" spans="1:6" x14ac:dyDescent="0.25">
      <c r="A2893" s="14">
        <v>3152</v>
      </c>
      <c r="B2893" s="15" t="s">
        <v>10220</v>
      </c>
      <c r="C2893" s="15" t="s">
        <v>1592</v>
      </c>
      <c r="D2893" s="15" t="s">
        <v>1593</v>
      </c>
      <c r="E2893" s="15" t="s">
        <v>1737</v>
      </c>
      <c r="F2893" s="15" t="s">
        <v>9346</v>
      </c>
    </row>
    <row r="2894" spans="1:6" x14ac:dyDescent="0.25">
      <c r="A2894" s="14">
        <v>2859</v>
      </c>
      <c r="B2894" s="15" t="s">
        <v>9193</v>
      </c>
      <c r="C2894" s="15" t="s">
        <v>1593</v>
      </c>
      <c r="D2894" s="15" t="s">
        <v>1593</v>
      </c>
      <c r="E2894" s="15" t="s">
        <v>8676</v>
      </c>
      <c r="F2894" s="15" t="s">
        <v>136</v>
      </c>
    </row>
    <row r="2895" spans="1:6" x14ac:dyDescent="0.25">
      <c r="A2895" s="14">
        <v>1195</v>
      </c>
      <c r="B2895" s="15" t="s">
        <v>3364</v>
      </c>
      <c r="C2895" s="15" t="s">
        <v>2912</v>
      </c>
      <c r="D2895" s="15" t="s">
        <v>2912</v>
      </c>
      <c r="E2895" s="15" t="s">
        <v>2950</v>
      </c>
      <c r="F2895" s="15" t="s">
        <v>3002</v>
      </c>
    </row>
    <row r="2896" spans="1:6" x14ac:dyDescent="0.25">
      <c r="A2896" s="14">
        <v>1372</v>
      </c>
      <c r="B2896" s="15" t="s">
        <v>460</v>
      </c>
      <c r="C2896" s="15" t="s">
        <v>3539</v>
      </c>
      <c r="D2896" s="15" t="s">
        <v>2912</v>
      </c>
      <c r="E2896" s="15" t="s">
        <v>3576</v>
      </c>
      <c r="F2896" s="15" t="s">
        <v>3933</v>
      </c>
    </row>
    <row r="2897" spans="1:6" x14ac:dyDescent="0.25">
      <c r="A2897" s="14">
        <v>554</v>
      </c>
      <c r="B2897" s="15" t="s">
        <v>676</v>
      </c>
      <c r="C2897" s="15" t="s">
        <v>102</v>
      </c>
      <c r="D2897" s="15" t="s">
        <v>16</v>
      </c>
      <c r="E2897" s="15" t="s">
        <v>621</v>
      </c>
      <c r="F2897" s="15" t="s">
        <v>676</v>
      </c>
    </row>
    <row r="2898" spans="1:6" x14ac:dyDescent="0.25">
      <c r="A2898" s="14">
        <v>3154</v>
      </c>
      <c r="B2898" s="15" t="s">
        <v>676</v>
      </c>
      <c r="C2898" s="15" t="s">
        <v>9278</v>
      </c>
      <c r="D2898" s="15" t="s">
        <v>1593</v>
      </c>
      <c r="E2898" s="15" t="s">
        <v>9292</v>
      </c>
      <c r="F2898" s="15" t="s">
        <v>9293</v>
      </c>
    </row>
    <row r="2899" spans="1:6" x14ac:dyDescent="0.25">
      <c r="A2899" s="14">
        <v>1620</v>
      </c>
      <c r="B2899" s="15" t="s">
        <v>4905</v>
      </c>
      <c r="C2899" s="15" t="s">
        <v>2503</v>
      </c>
      <c r="D2899" s="15" t="s">
        <v>2912</v>
      </c>
      <c r="E2899" s="15" t="s">
        <v>2274</v>
      </c>
      <c r="F2899" s="15" t="s">
        <v>4081</v>
      </c>
    </row>
    <row r="2900" spans="1:6" x14ac:dyDescent="0.25">
      <c r="A2900" s="14">
        <v>3476</v>
      </c>
      <c r="B2900" s="15" t="s">
        <v>11376</v>
      </c>
      <c r="C2900" s="15" t="s">
        <v>6098</v>
      </c>
      <c r="D2900" s="15" t="s">
        <v>6098</v>
      </c>
      <c r="E2900" s="15" t="s">
        <v>10612</v>
      </c>
      <c r="F2900" s="15" t="s">
        <v>10627</v>
      </c>
    </row>
    <row r="2901" spans="1:6" x14ac:dyDescent="0.25">
      <c r="A2901" s="14">
        <v>801</v>
      </c>
      <c r="B2901" s="15" t="s">
        <v>92</v>
      </c>
      <c r="C2901" s="15" t="s">
        <v>1573</v>
      </c>
      <c r="D2901" s="15" t="s">
        <v>16</v>
      </c>
      <c r="E2901" s="15" t="s">
        <v>1573</v>
      </c>
      <c r="F2901" s="15" t="s">
        <v>1687</v>
      </c>
    </row>
    <row r="2902" spans="1:6" x14ac:dyDescent="0.25">
      <c r="A2902" s="14">
        <v>3658</v>
      </c>
      <c r="B2902" s="15" t="s">
        <v>92</v>
      </c>
      <c r="C2902" s="15" t="s">
        <v>11545</v>
      </c>
      <c r="D2902" s="15" t="s">
        <v>6098</v>
      </c>
      <c r="E2902" s="15" t="s">
        <v>11546</v>
      </c>
      <c r="F2902" s="15" t="s">
        <v>11616</v>
      </c>
    </row>
    <row r="2903" spans="1:6" x14ac:dyDescent="0.25">
      <c r="A2903" s="14">
        <v>3477</v>
      </c>
      <c r="B2903" s="15" t="s">
        <v>11380</v>
      </c>
      <c r="C2903" s="15" t="s">
        <v>6098</v>
      </c>
      <c r="D2903" s="15" t="s">
        <v>6098</v>
      </c>
      <c r="E2903" s="15" t="s">
        <v>10612</v>
      </c>
      <c r="F2903" s="15" t="s">
        <v>10613</v>
      </c>
    </row>
    <row r="2904" spans="1:6" x14ac:dyDescent="0.25">
      <c r="A2904" s="14">
        <v>2986</v>
      </c>
      <c r="B2904" s="15" t="s">
        <v>9637</v>
      </c>
      <c r="C2904" s="15" t="s">
        <v>1592</v>
      </c>
      <c r="D2904" s="15" t="s">
        <v>1593</v>
      </c>
      <c r="E2904" s="15" t="s">
        <v>1737</v>
      </c>
      <c r="F2904" s="15" t="s">
        <v>2300</v>
      </c>
    </row>
    <row r="2905" spans="1:6" x14ac:dyDescent="0.25">
      <c r="A2905" s="14">
        <v>691</v>
      </c>
      <c r="B2905" s="15" t="s">
        <v>1470</v>
      </c>
      <c r="C2905" s="15" t="s">
        <v>1133</v>
      </c>
      <c r="D2905" s="15" t="s">
        <v>16</v>
      </c>
      <c r="E2905" s="15" t="s">
        <v>1133</v>
      </c>
      <c r="F2905" s="15" t="s">
        <v>1134</v>
      </c>
    </row>
    <row r="2906" spans="1:6" x14ac:dyDescent="0.25">
      <c r="A2906" s="14">
        <v>2780</v>
      </c>
      <c r="B2906" s="15" t="s">
        <v>8931</v>
      </c>
      <c r="C2906" s="15" t="s">
        <v>1593</v>
      </c>
      <c r="D2906" s="15" t="s">
        <v>1593</v>
      </c>
      <c r="E2906" s="15" t="s">
        <v>8676</v>
      </c>
      <c r="F2906" s="15" t="s">
        <v>8772</v>
      </c>
    </row>
    <row r="2907" spans="1:6" x14ac:dyDescent="0.25">
      <c r="A2907" s="14">
        <v>2313</v>
      </c>
      <c r="B2907" s="15" t="s">
        <v>178</v>
      </c>
      <c r="C2907" s="15" t="s">
        <v>7134</v>
      </c>
      <c r="D2907" s="15" t="s">
        <v>2079</v>
      </c>
      <c r="E2907" s="15" t="s">
        <v>7135</v>
      </c>
      <c r="F2907" s="15" t="s">
        <v>7135</v>
      </c>
    </row>
    <row r="2908" spans="1:6" x14ac:dyDescent="0.25">
      <c r="A2908" s="14">
        <v>693</v>
      </c>
      <c r="B2908" s="15" t="s">
        <v>639</v>
      </c>
      <c r="C2908" s="15" t="s">
        <v>1133</v>
      </c>
      <c r="D2908" s="15" t="s">
        <v>16</v>
      </c>
      <c r="E2908" s="15" t="s">
        <v>1133</v>
      </c>
      <c r="F2908" s="15" t="s">
        <v>1269</v>
      </c>
    </row>
    <row r="2909" spans="1:6" x14ac:dyDescent="0.25">
      <c r="A2909" s="14">
        <v>1340</v>
      </c>
      <c r="B2909" s="15" t="s">
        <v>3925</v>
      </c>
      <c r="C2909" s="15" t="s">
        <v>3539</v>
      </c>
      <c r="D2909" s="15" t="s">
        <v>2912</v>
      </c>
      <c r="E2909" s="15" t="s">
        <v>3563</v>
      </c>
      <c r="F2909" s="15" t="s">
        <v>2888</v>
      </c>
    </row>
    <row r="2910" spans="1:6" x14ac:dyDescent="0.25">
      <c r="A2910" s="14">
        <v>2293</v>
      </c>
      <c r="B2910" s="15" t="s">
        <v>7295</v>
      </c>
      <c r="C2910" s="15" t="s">
        <v>7134</v>
      </c>
      <c r="D2910" s="15" t="s">
        <v>2079</v>
      </c>
      <c r="E2910" s="15" t="s">
        <v>811</v>
      </c>
      <c r="F2910" s="15" t="s">
        <v>811</v>
      </c>
    </row>
    <row r="2911" spans="1:6" x14ac:dyDescent="0.25">
      <c r="A2911" s="14">
        <v>2455</v>
      </c>
      <c r="B2911" s="15" t="s">
        <v>7444</v>
      </c>
      <c r="C2911" s="15" t="s">
        <v>7431</v>
      </c>
      <c r="D2911" s="15" t="s">
        <v>2079</v>
      </c>
      <c r="E2911" s="15" t="s">
        <v>7431</v>
      </c>
      <c r="F2911" s="15" t="s">
        <v>7444</v>
      </c>
    </row>
    <row r="2912" spans="1:6" x14ac:dyDescent="0.25">
      <c r="A2912" s="14">
        <v>1473</v>
      </c>
      <c r="B2912" s="15" t="s">
        <v>4403</v>
      </c>
      <c r="C2912" s="15" t="s">
        <v>4207</v>
      </c>
      <c r="D2912" s="15" t="s">
        <v>2912</v>
      </c>
      <c r="E2912" s="15" t="s">
        <v>1072</v>
      </c>
      <c r="F2912" s="15" t="s">
        <v>4311</v>
      </c>
    </row>
    <row r="2913" spans="1:6" x14ac:dyDescent="0.25">
      <c r="A2913" s="14">
        <v>955</v>
      </c>
      <c r="B2913" s="15" t="s">
        <v>2481</v>
      </c>
      <c r="C2913" s="15" t="s">
        <v>1573</v>
      </c>
      <c r="D2913" s="15" t="s">
        <v>16</v>
      </c>
      <c r="E2913" s="15" t="s">
        <v>1573</v>
      </c>
      <c r="F2913" s="15" t="s">
        <v>1687</v>
      </c>
    </row>
    <row r="2914" spans="1:6" x14ac:dyDescent="0.25">
      <c r="A2914" s="14">
        <v>2035</v>
      </c>
      <c r="B2914" s="15" t="s">
        <v>2481</v>
      </c>
      <c r="C2914" s="15" t="s">
        <v>5988</v>
      </c>
      <c r="D2914" s="15" t="s">
        <v>627</v>
      </c>
      <c r="E2914" s="15" t="s">
        <v>5988</v>
      </c>
      <c r="F2914" s="15" t="s">
        <v>6040</v>
      </c>
    </row>
    <row r="2915" spans="1:6" x14ac:dyDescent="0.25">
      <c r="A2915" s="14">
        <v>2736</v>
      </c>
      <c r="B2915" s="15" t="s">
        <v>2481</v>
      </c>
      <c r="C2915" s="15" t="s">
        <v>1593</v>
      </c>
      <c r="D2915" s="15" t="s">
        <v>1593</v>
      </c>
      <c r="E2915" s="15" t="s">
        <v>1593</v>
      </c>
      <c r="F2915" s="15" t="s">
        <v>8688</v>
      </c>
    </row>
    <row r="2916" spans="1:6" x14ac:dyDescent="0.25">
      <c r="A2916" s="14">
        <v>3478</v>
      </c>
      <c r="B2916" s="15" t="s">
        <v>11384</v>
      </c>
      <c r="C2916" s="15" t="s">
        <v>6098</v>
      </c>
      <c r="D2916" s="15" t="s">
        <v>6098</v>
      </c>
      <c r="E2916" s="15" t="s">
        <v>10621</v>
      </c>
      <c r="F2916" s="15" t="s">
        <v>10621</v>
      </c>
    </row>
    <row r="2917" spans="1:6" x14ac:dyDescent="0.25">
      <c r="A2917" s="14">
        <v>1431</v>
      </c>
      <c r="B2917" s="15" t="s">
        <v>4269</v>
      </c>
      <c r="C2917" s="15" t="s">
        <v>2503</v>
      </c>
      <c r="D2917" s="15" t="s">
        <v>2912</v>
      </c>
      <c r="E2917" s="15" t="s">
        <v>2503</v>
      </c>
      <c r="F2917" s="15" t="s">
        <v>4058</v>
      </c>
    </row>
    <row r="2918" spans="1:6" x14ac:dyDescent="0.25">
      <c r="A2918" s="14">
        <v>787</v>
      </c>
      <c r="B2918" s="15" t="s">
        <v>1846</v>
      </c>
      <c r="C2918" s="15" t="s">
        <v>1573</v>
      </c>
      <c r="D2918" s="15" t="s">
        <v>16</v>
      </c>
      <c r="E2918" s="15" t="s">
        <v>1573</v>
      </c>
      <c r="F2918" s="15" t="s">
        <v>1687</v>
      </c>
    </row>
    <row r="2919" spans="1:6" x14ac:dyDescent="0.25">
      <c r="A2919" s="14">
        <v>1504</v>
      </c>
      <c r="B2919" s="15" t="s">
        <v>1846</v>
      </c>
      <c r="C2919" s="15" t="s">
        <v>2503</v>
      </c>
      <c r="D2919" s="15" t="s">
        <v>2912</v>
      </c>
      <c r="E2919" s="15" t="s">
        <v>2503</v>
      </c>
      <c r="F2919" s="15" t="s">
        <v>4058</v>
      </c>
    </row>
    <row r="2920" spans="1:6" x14ac:dyDescent="0.25">
      <c r="A2920" s="14">
        <v>1868</v>
      </c>
      <c r="B2920" s="15" t="s">
        <v>1846</v>
      </c>
      <c r="C2920" s="15" t="s">
        <v>671</v>
      </c>
      <c r="D2920" s="15" t="s">
        <v>16</v>
      </c>
      <c r="E2920" s="15" t="s">
        <v>824</v>
      </c>
      <c r="F2920" s="15" t="s">
        <v>1846</v>
      </c>
    </row>
    <row r="2921" spans="1:6" x14ac:dyDescent="0.25">
      <c r="A2921" s="14">
        <v>3479</v>
      </c>
      <c r="B2921" s="15" t="s">
        <v>1846</v>
      </c>
      <c r="C2921" s="15" t="s">
        <v>6098</v>
      </c>
      <c r="D2921" s="15" t="s">
        <v>6098</v>
      </c>
      <c r="E2921" s="15" t="s">
        <v>6098</v>
      </c>
      <c r="F2921" s="15" t="s">
        <v>6099</v>
      </c>
    </row>
    <row r="2922" spans="1:6" x14ac:dyDescent="0.25">
      <c r="A2922" s="14">
        <v>3790</v>
      </c>
      <c r="B2922" s="15" t="s">
        <v>1846</v>
      </c>
      <c r="C2922" s="15" t="s">
        <v>12170</v>
      </c>
      <c r="D2922" s="15" t="s">
        <v>1593</v>
      </c>
      <c r="E2922" s="15" t="s">
        <v>2417</v>
      </c>
      <c r="F2922" s="15" t="s">
        <v>2418</v>
      </c>
    </row>
    <row r="2923" spans="1:6" x14ac:dyDescent="0.25">
      <c r="A2923" s="14">
        <v>694</v>
      </c>
      <c r="B2923" s="15" t="s">
        <v>18</v>
      </c>
      <c r="C2923" s="15" t="s">
        <v>1133</v>
      </c>
      <c r="D2923" s="15" t="s">
        <v>16</v>
      </c>
      <c r="E2923" s="15" t="s">
        <v>1145</v>
      </c>
      <c r="F2923" s="15" t="s">
        <v>1230</v>
      </c>
    </row>
    <row r="2924" spans="1:6" x14ac:dyDescent="0.25">
      <c r="A2924" s="14">
        <v>956</v>
      </c>
      <c r="B2924" s="15" t="s">
        <v>18</v>
      </c>
      <c r="C2924" s="15" t="s">
        <v>1573</v>
      </c>
      <c r="D2924" s="15" t="s">
        <v>16</v>
      </c>
      <c r="E2924" s="15" t="s">
        <v>1573</v>
      </c>
      <c r="F2924" s="15" t="s">
        <v>148</v>
      </c>
    </row>
    <row r="2925" spans="1:6" x14ac:dyDescent="0.25">
      <c r="A2925" s="14">
        <v>958</v>
      </c>
      <c r="B2925" s="15" t="s">
        <v>18</v>
      </c>
      <c r="C2925" s="15" t="s">
        <v>1573</v>
      </c>
      <c r="D2925" s="15" t="s">
        <v>16</v>
      </c>
      <c r="E2925" s="15" t="s">
        <v>1573</v>
      </c>
      <c r="F2925" s="15" t="s">
        <v>1649</v>
      </c>
    </row>
    <row r="2926" spans="1:6" x14ac:dyDescent="0.25">
      <c r="A2926" s="14">
        <v>959</v>
      </c>
      <c r="B2926" s="15" t="s">
        <v>18</v>
      </c>
      <c r="C2926" s="15" t="s">
        <v>1592</v>
      </c>
      <c r="D2926" s="15" t="s">
        <v>1593</v>
      </c>
      <c r="E2926" s="15" t="s">
        <v>1594</v>
      </c>
      <c r="F2926" s="15" t="s">
        <v>1595</v>
      </c>
    </row>
    <row r="2927" spans="1:6" x14ac:dyDescent="0.25">
      <c r="A2927" s="14">
        <v>1198</v>
      </c>
      <c r="B2927" s="15" t="s">
        <v>18</v>
      </c>
      <c r="C2927" s="15" t="s">
        <v>2912</v>
      </c>
      <c r="D2927" s="15" t="s">
        <v>2912</v>
      </c>
      <c r="E2927" s="15" t="s">
        <v>2912</v>
      </c>
      <c r="F2927" s="15" t="s">
        <v>18</v>
      </c>
    </row>
    <row r="2928" spans="1:6" x14ac:dyDescent="0.25">
      <c r="A2928" s="14">
        <v>1550</v>
      </c>
      <c r="B2928" s="15" t="s">
        <v>18</v>
      </c>
      <c r="C2928" s="15" t="s">
        <v>2503</v>
      </c>
      <c r="D2928" s="15" t="s">
        <v>2912</v>
      </c>
      <c r="E2928" s="15" t="s">
        <v>2274</v>
      </c>
      <c r="F2928" s="15" t="s">
        <v>4081</v>
      </c>
    </row>
    <row r="2929" spans="1:6" x14ac:dyDescent="0.25">
      <c r="A2929" s="14">
        <v>1623</v>
      </c>
      <c r="B2929" s="15" t="s">
        <v>18</v>
      </c>
      <c r="C2929" s="15" t="s">
        <v>2503</v>
      </c>
      <c r="D2929" s="15" t="s">
        <v>2912</v>
      </c>
      <c r="E2929" s="15" t="s">
        <v>2503</v>
      </c>
      <c r="F2929" s="15" t="s">
        <v>610</v>
      </c>
    </row>
    <row r="2930" spans="1:6" x14ac:dyDescent="0.25">
      <c r="A2930" s="14">
        <v>1686</v>
      </c>
      <c r="B2930" s="15" t="s">
        <v>18</v>
      </c>
      <c r="C2930" s="15" t="s">
        <v>4207</v>
      </c>
      <c r="D2930" s="15" t="s">
        <v>2912</v>
      </c>
      <c r="E2930" s="15" t="s">
        <v>2274</v>
      </c>
      <c r="F2930" s="15" t="s">
        <v>4337</v>
      </c>
    </row>
    <row r="2931" spans="1:6" x14ac:dyDescent="0.25">
      <c r="A2931" s="14">
        <v>1923</v>
      </c>
      <c r="B2931" s="15" t="s">
        <v>18</v>
      </c>
      <c r="C2931" s="15" t="s">
        <v>671</v>
      </c>
      <c r="D2931" s="15" t="s">
        <v>16</v>
      </c>
      <c r="E2931" s="15" t="s">
        <v>824</v>
      </c>
      <c r="F2931" s="15" t="s">
        <v>18</v>
      </c>
    </row>
    <row r="2932" spans="1:6" x14ac:dyDescent="0.25">
      <c r="A2932" s="14">
        <v>2211</v>
      </c>
      <c r="B2932" s="15" t="s">
        <v>18</v>
      </c>
      <c r="C2932" s="15" t="s">
        <v>4104</v>
      </c>
      <c r="D2932" s="15" t="s">
        <v>162</v>
      </c>
      <c r="E2932" s="15" t="s">
        <v>4104</v>
      </c>
      <c r="F2932" s="15" t="s">
        <v>6502</v>
      </c>
    </row>
    <row r="2933" spans="1:6" x14ac:dyDescent="0.25">
      <c r="A2933" s="14">
        <v>2676</v>
      </c>
      <c r="B2933" s="15" t="s">
        <v>18</v>
      </c>
      <c r="C2933" s="15" t="s">
        <v>1812</v>
      </c>
      <c r="D2933" s="15" t="s">
        <v>2079</v>
      </c>
      <c r="E2933" s="15" t="s">
        <v>1812</v>
      </c>
      <c r="F2933" s="15" t="s">
        <v>1812</v>
      </c>
    </row>
    <row r="2934" spans="1:6" x14ac:dyDescent="0.25">
      <c r="A2934" s="14">
        <v>2857</v>
      </c>
      <c r="B2934" s="15" t="s">
        <v>18</v>
      </c>
      <c r="C2934" s="15" t="s">
        <v>1593</v>
      </c>
      <c r="D2934" s="15" t="s">
        <v>1593</v>
      </c>
      <c r="E2934" s="15" t="s">
        <v>1593</v>
      </c>
      <c r="F2934" s="15" t="s">
        <v>8885</v>
      </c>
    </row>
    <row r="2935" spans="1:6" x14ac:dyDescent="0.25">
      <c r="A2935" s="14">
        <v>3161</v>
      </c>
      <c r="B2935" s="15" t="s">
        <v>18</v>
      </c>
      <c r="C2935" s="15" t="s">
        <v>1592</v>
      </c>
      <c r="D2935" s="15" t="s">
        <v>1593</v>
      </c>
      <c r="E2935" s="15" t="s">
        <v>1594</v>
      </c>
      <c r="F2935" s="15" t="s">
        <v>1595</v>
      </c>
    </row>
    <row r="2936" spans="1:6" x14ac:dyDescent="0.25">
      <c r="A2936" s="14">
        <v>3215</v>
      </c>
      <c r="B2936" s="15" t="s">
        <v>18</v>
      </c>
      <c r="C2936" s="15" t="s">
        <v>9278</v>
      </c>
      <c r="D2936" s="15" t="s">
        <v>1593</v>
      </c>
      <c r="E2936" s="15" t="s">
        <v>9279</v>
      </c>
      <c r="F2936" s="15" t="s">
        <v>9325</v>
      </c>
    </row>
    <row r="2937" spans="1:6" x14ac:dyDescent="0.25">
      <c r="A2937" s="14">
        <v>3491</v>
      </c>
      <c r="B2937" s="15" t="s">
        <v>18</v>
      </c>
      <c r="C2937" s="15" t="s">
        <v>6098</v>
      </c>
      <c r="D2937" s="15" t="s">
        <v>6098</v>
      </c>
      <c r="E2937" s="15" t="s">
        <v>10621</v>
      </c>
      <c r="F2937" s="15" t="s">
        <v>7663</v>
      </c>
    </row>
    <row r="2938" spans="1:6" x14ac:dyDescent="0.25">
      <c r="A2938" s="14">
        <v>3659</v>
      </c>
      <c r="B2938" s="15" t="s">
        <v>18</v>
      </c>
      <c r="C2938" s="15" t="s">
        <v>11545</v>
      </c>
      <c r="D2938" s="15" t="s">
        <v>6098</v>
      </c>
      <c r="E2938" s="15" t="s">
        <v>11546</v>
      </c>
      <c r="F2938" s="15" t="s">
        <v>11600</v>
      </c>
    </row>
    <row r="2939" spans="1:6" x14ac:dyDescent="0.25">
      <c r="A2939" s="14">
        <v>3767</v>
      </c>
      <c r="B2939" s="15" t="s">
        <v>18</v>
      </c>
      <c r="C2939" s="15" t="s">
        <v>12170</v>
      </c>
      <c r="D2939" s="15" t="s">
        <v>1593</v>
      </c>
      <c r="E2939" s="15" t="s">
        <v>891</v>
      </c>
      <c r="F2939" s="15" t="s">
        <v>891</v>
      </c>
    </row>
    <row r="2940" spans="1:6" x14ac:dyDescent="0.25">
      <c r="A2940" s="14">
        <v>3887</v>
      </c>
      <c r="B2940" s="15" t="s">
        <v>18</v>
      </c>
      <c r="C2940" s="15" t="s">
        <v>4207</v>
      </c>
      <c r="D2940" s="15" t="s">
        <v>2912</v>
      </c>
      <c r="E2940" s="15" t="s">
        <v>12494</v>
      </c>
      <c r="F2940" s="15" t="s">
        <v>10377</v>
      </c>
    </row>
    <row r="2941" spans="1:6" x14ac:dyDescent="0.25">
      <c r="A2941" s="14">
        <v>3904</v>
      </c>
      <c r="B2941" s="15" t="s">
        <v>18</v>
      </c>
      <c r="C2941" s="15" t="s">
        <v>4207</v>
      </c>
      <c r="D2941" s="15" t="s">
        <v>2912</v>
      </c>
      <c r="E2941" s="15" t="s">
        <v>12494</v>
      </c>
      <c r="F2941" s="15" t="s">
        <v>12589</v>
      </c>
    </row>
    <row r="2942" spans="1:6" x14ac:dyDescent="0.25">
      <c r="A2942" s="14">
        <v>951</v>
      </c>
      <c r="B2942" s="15" t="s">
        <v>1298</v>
      </c>
      <c r="C2942" s="15" t="s">
        <v>1573</v>
      </c>
      <c r="D2942" s="15" t="s">
        <v>16</v>
      </c>
      <c r="E2942" s="15" t="s">
        <v>1573</v>
      </c>
      <c r="F2942" s="15" t="s">
        <v>148</v>
      </c>
    </row>
    <row r="2943" spans="1:6" x14ac:dyDescent="0.25">
      <c r="A2943" s="14">
        <v>3155</v>
      </c>
      <c r="B2943" s="15" t="s">
        <v>10231</v>
      </c>
      <c r="C2943" s="15" t="s">
        <v>9278</v>
      </c>
      <c r="D2943" s="15" t="s">
        <v>1593</v>
      </c>
      <c r="E2943" s="15" t="s">
        <v>9292</v>
      </c>
      <c r="F2943" s="15" t="s">
        <v>4901</v>
      </c>
    </row>
    <row r="2944" spans="1:6" x14ac:dyDescent="0.25">
      <c r="A2944" s="14">
        <v>2143</v>
      </c>
      <c r="B2944" s="15" t="s">
        <v>6764</v>
      </c>
      <c r="C2944" s="15" t="s">
        <v>4104</v>
      </c>
      <c r="D2944" s="15" t="s">
        <v>162</v>
      </c>
      <c r="E2944" s="15" t="s">
        <v>4104</v>
      </c>
      <c r="F2944" s="15" t="s">
        <v>6463</v>
      </c>
    </row>
    <row r="2945" spans="1:6" x14ac:dyDescent="0.25">
      <c r="A2945" s="14">
        <v>1736</v>
      </c>
      <c r="B2945" s="15" t="s">
        <v>5277</v>
      </c>
      <c r="C2945" s="15" t="s">
        <v>671</v>
      </c>
      <c r="D2945" s="15" t="s">
        <v>16</v>
      </c>
      <c r="E2945" s="15" t="s">
        <v>5264</v>
      </c>
      <c r="F2945" s="15" t="s">
        <v>1086</v>
      </c>
    </row>
    <row r="2946" spans="1:6" x14ac:dyDescent="0.25">
      <c r="A2946" s="14">
        <v>2314</v>
      </c>
      <c r="B2946" s="15" t="s">
        <v>5277</v>
      </c>
      <c r="C2946" s="15" t="s">
        <v>7134</v>
      </c>
      <c r="D2946" s="15" t="s">
        <v>2079</v>
      </c>
      <c r="E2946" s="15" t="s">
        <v>7135</v>
      </c>
      <c r="F2946" s="15" t="s">
        <v>7245</v>
      </c>
    </row>
    <row r="2947" spans="1:6" x14ac:dyDescent="0.25">
      <c r="A2947" s="14">
        <v>425</v>
      </c>
      <c r="B2947" s="15" t="s">
        <v>470</v>
      </c>
      <c r="C2947" s="15" t="s">
        <v>33</v>
      </c>
      <c r="D2947" s="15" t="s">
        <v>16</v>
      </c>
      <c r="E2947" s="15" t="s">
        <v>135</v>
      </c>
      <c r="F2947" s="15" t="s">
        <v>308</v>
      </c>
    </row>
    <row r="2948" spans="1:6" x14ac:dyDescent="0.25">
      <c r="A2948" s="14">
        <v>960</v>
      </c>
      <c r="B2948" s="15" t="s">
        <v>470</v>
      </c>
      <c r="C2948" s="15" t="s">
        <v>1573</v>
      </c>
      <c r="D2948" s="15" t="s">
        <v>16</v>
      </c>
      <c r="E2948" s="15" t="s">
        <v>1573</v>
      </c>
      <c r="F2948" s="15" t="s">
        <v>1824</v>
      </c>
    </row>
    <row r="2949" spans="1:6" x14ac:dyDescent="0.25">
      <c r="A2949" s="14">
        <v>1869</v>
      </c>
      <c r="B2949" s="15" t="s">
        <v>470</v>
      </c>
      <c r="C2949" s="15" t="s">
        <v>627</v>
      </c>
      <c r="D2949" s="15" t="s">
        <v>627</v>
      </c>
      <c r="E2949" s="15" t="s">
        <v>627</v>
      </c>
      <c r="F2949" s="15" t="s">
        <v>70</v>
      </c>
    </row>
    <row r="2950" spans="1:6" x14ac:dyDescent="0.25">
      <c r="A2950" s="14">
        <v>2781</v>
      </c>
      <c r="B2950" s="15" t="s">
        <v>470</v>
      </c>
      <c r="C2950" s="15" t="s">
        <v>8653</v>
      </c>
      <c r="D2950" s="15" t="s">
        <v>1593</v>
      </c>
      <c r="E2950" s="15" t="s">
        <v>1593</v>
      </c>
      <c r="F2950" s="15" t="s">
        <v>7590</v>
      </c>
    </row>
    <row r="2951" spans="1:6" x14ac:dyDescent="0.25">
      <c r="A2951" s="14">
        <v>1031</v>
      </c>
      <c r="B2951" s="15" t="s">
        <v>1367</v>
      </c>
      <c r="C2951" s="15" t="s">
        <v>1592</v>
      </c>
      <c r="D2951" s="15" t="s">
        <v>1593</v>
      </c>
      <c r="E2951" s="15" t="s">
        <v>1594</v>
      </c>
      <c r="F2951" s="15" t="s">
        <v>1624</v>
      </c>
    </row>
    <row r="2952" spans="1:6" x14ac:dyDescent="0.25">
      <c r="A2952" s="14">
        <v>1249</v>
      </c>
      <c r="B2952" s="15" t="s">
        <v>1367</v>
      </c>
      <c r="C2952" s="15" t="s">
        <v>3539</v>
      </c>
      <c r="D2952" s="15" t="s">
        <v>2912</v>
      </c>
      <c r="E2952" s="15" t="s">
        <v>3540</v>
      </c>
      <c r="F2952" s="15" t="s">
        <v>3568</v>
      </c>
    </row>
    <row r="2953" spans="1:6" x14ac:dyDescent="0.25">
      <c r="A2953" s="14">
        <v>1624</v>
      </c>
      <c r="B2953" s="15" t="s">
        <v>1367</v>
      </c>
      <c r="C2953" s="15" t="s">
        <v>2503</v>
      </c>
      <c r="D2953" s="15" t="s">
        <v>2912</v>
      </c>
      <c r="E2953" s="15" t="s">
        <v>2503</v>
      </c>
      <c r="F2953" s="15" t="s">
        <v>4058</v>
      </c>
    </row>
    <row r="2954" spans="1:6" x14ac:dyDescent="0.25">
      <c r="A2954" s="14">
        <v>2063</v>
      </c>
      <c r="B2954" s="15" t="s">
        <v>1367</v>
      </c>
      <c r="C2954" s="15" t="s">
        <v>162</v>
      </c>
      <c r="D2954" s="15" t="s">
        <v>162</v>
      </c>
      <c r="E2954" s="15" t="s">
        <v>682</v>
      </c>
      <c r="F2954" s="15" t="s">
        <v>6458</v>
      </c>
    </row>
    <row r="2955" spans="1:6" x14ac:dyDescent="0.25">
      <c r="A2955" s="14">
        <v>3547</v>
      </c>
      <c r="B2955" s="15" t="s">
        <v>1367</v>
      </c>
      <c r="C2955" s="15" t="s">
        <v>6098</v>
      </c>
      <c r="D2955" s="15" t="s">
        <v>6098</v>
      </c>
      <c r="E2955" s="15" t="s">
        <v>3207</v>
      </c>
      <c r="F2955" s="15" t="s">
        <v>11577</v>
      </c>
    </row>
    <row r="2956" spans="1:6" x14ac:dyDescent="0.25">
      <c r="A2956" s="14">
        <v>3643</v>
      </c>
      <c r="B2956" s="15" t="s">
        <v>1367</v>
      </c>
      <c r="C2956" s="15" t="s">
        <v>11545</v>
      </c>
      <c r="D2956" s="15" t="s">
        <v>6098</v>
      </c>
      <c r="E2956" s="15" t="s">
        <v>11546</v>
      </c>
      <c r="F2956" s="15" t="s">
        <v>11562</v>
      </c>
    </row>
    <row r="2957" spans="1:6" x14ac:dyDescent="0.25">
      <c r="A2957" s="14">
        <v>3929</v>
      </c>
      <c r="B2957" s="15" t="s">
        <v>1367</v>
      </c>
      <c r="C2957" s="15" t="s">
        <v>4207</v>
      </c>
      <c r="D2957" s="15" t="s">
        <v>2912</v>
      </c>
      <c r="E2957" s="15" t="s">
        <v>12494</v>
      </c>
      <c r="F2957" s="15" t="s">
        <v>12534</v>
      </c>
    </row>
    <row r="2958" spans="1:6" x14ac:dyDescent="0.25">
      <c r="A2958" s="14">
        <v>664</v>
      </c>
      <c r="B2958" s="15" t="s">
        <v>1366</v>
      </c>
      <c r="C2958" s="15" t="s">
        <v>1133</v>
      </c>
      <c r="D2958" s="15" t="s">
        <v>16</v>
      </c>
      <c r="E2958" s="15" t="s">
        <v>1155</v>
      </c>
      <c r="F2958" s="15" t="s">
        <v>1156</v>
      </c>
    </row>
    <row r="2959" spans="1:6" x14ac:dyDescent="0.25">
      <c r="A2959" s="14">
        <v>2677</v>
      </c>
      <c r="B2959" s="15" t="s">
        <v>8572</v>
      </c>
      <c r="C2959" s="15" t="s">
        <v>1812</v>
      </c>
      <c r="D2959" s="15" t="s">
        <v>2079</v>
      </c>
      <c r="E2959" s="15" t="s">
        <v>8313</v>
      </c>
      <c r="F2959" s="15" t="s">
        <v>1941</v>
      </c>
    </row>
    <row r="2960" spans="1:6" x14ac:dyDescent="0.25">
      <c r="A2960" s="14">
        <v>2858</v>
      </c>
      <c r="B2960" s="15" t="s">
        <v>8572</v>
      </c>
      <c r="C2960" s="15" t="s">
        <v>1593</v>
      </c>
      <c r="D2960" s="15" t="s">
        <v>1593</v>
      </c>
      <c r="E2960" s="15" t="s">
        <v>8713</v>
      </c>
      <c r="F2960" s="15" t="s">
        <v>2200</v>
      </c>
    </row>
    <row r="2961" spans="1:6" x14ac:dyDescent="0.25">
      <c r="A2961" s="14">
        <v>3156</v>
      </c>
      <c r="B2961" s="15" t="s">
        <v>8572</v>
      </c>
      <c r="C2961" s="15" t="s">
        <v>1592</v>
      </c>
      <c r="D2961" s="15" t="s">
        <v>1593</v>
      </c>
      <c r="E2961" s="15" t="s">
        <v>1737</v>
      </c>
      <c r="F2961" s="15" t="s">
        <v>9321</v>
      </c>
    </row>
    <row r="2962" spans="1:6" x14ac:dyDescent="0.25">
      <c r="A2962" s="14">
        <v>962</v>
      </c>
      <c r="B2962" s="15" t="s">
        <v>2503</v>
      </c>
      <c r="C2962" s="15" t="s">
        <v>1573</v>
      </c>
      <c r="D2962" s="15" t="s">
        <v>16</v>
      </c>
      <c r="E2962" s="15" t="s">
        <v>1573</v>
      </c>
      <c r="F2962" s="15" t="s">
        <v>148</v>
      </c>
    </row>
    <row r="2963" spans="1:6" x14ac:dyDescent="0.25">
      <c r="A2963" s="14">
        <v>1035</v>
      </c>
      <c r="B2963" s="15" t="s">
        <v>2503</v>
      </c>
      <c r="C2963" s="15" t="s">
        <v>1592</v>
      </c>
      <c r="D2963" s="15" t="s">
        <v>1593</v>
      </c>
      <c r="E2963" s="15" t="s">
        <v>1594</v>
      </c>
      <c r="F2963" s="15" t="s">
        <v>1594</v>
      </c>
    </row>
    <row r="2964" spans="1:6" x14ac:dyDescent="0.25">
      <c r="A2964" s="14">
        <v>1870</v>
      </c>
      <c r="B2964" s="15" t="s">
        <v>2503</v>
      </c>
      <c r="C2964" s="15" t="s">
        <v>671</v>
      </c>
      <c r="D2964" s="15" t="s">
        <v>16</v>
      </c>
      <c r="E2964" s="15" t="s">
        <v>5264</v>
      </c>
      <c r="F2964" s="15" t="s">
        <v>2503</v>
      </c>
    </row>
    <row r="2965" spans="1:6" x14ac:dyDescent="0.25">
      <c r="A2965" s="14">
        <v>3158</v>
      </c>
      <c r="B2965" s="15" t="s">
        <v>2503</v>
      </c>
      <c r="C2965" s="15" t="s">
        <v>1592</v>
      </c>
      <c r="D2965" s="15" t="s">
        <v>1593</v>
      </c>
      <c r="E2965" s="15" t="s">
        <v>1737</v>
      </c>
      <c r="F2965" s="15" t="s">
        <v>9321</v>
      </c>
    </row>
    <row r="2966" spans="1:6" x14ac:dyDescent="0.25">
      <c r="A2966" s="14">
        <v>3521</v>
      </c>
      <c r="B2966" s="15" t="s">
        <v>2503</v>
      </c>
      <c r="C2966" s="15" t="s">
        <v>6098</v>
      </c>
      <c r="D2966" s="15" t="s">
        <v>6098</v>
      </c>
      <c r="E2966" s="15" t="s">
        <v>6098</v>
      </c>
      <c r="F2966" s="15" t="s">
        <v>6099</v>
      </c>
    </row>
    <row r="2967" spans="1:6" x14ac:dyDescent="0.25">
      <c r="A2967" s="14">
        <v>963</v>
      </c>
      <c r="B2967" s="15" t="s">
        <v>2507</v>
      </c>
      <c r="C2967" s="15" t="s">
        <v>1573</v>
      </c>
      <c r="D2967" s="15" t="s">
        <v>16</v>
      </c>
      <c r="E2967" s="15" t="s">
        <v>1573</v>
      </c>
      <c r="F2967" s="15" t="s">
        <v>1649</v>
      </c>
    </row>
    <row r="2968" spans="1:6" x14ac:dyDescent="0.25">
      <c r="A2968" s="14">
        <v>1682</v>
      </c>
      <c r="B2968" s="15" t="s">
        <v>2507</v>
      </c>
      <c r="C2968" s="15" t="s">
        <v>2503</v>
      </c>
      <c r="D2968" s="15" t="s">
        <v>2912</v>
      </c>
      <c r="E2968" s="15" t="s">
        <v>2503</v>
      </c>
      <c r="F2968" s="15" t="s">
        <v>4151</v>
      </c>
    </row>
    <row r="2969" spans="1:6" x14ac:dyDescent="0.25">
      <c r="A2969" s="14">
        <v>3451</v>
      </c>
      <c r="B2969" s="15" t="s">
        <v>11287</v>
      </c>
      <c r="C2969" s="15" t="s">
        <v>6098</v>
      </c>
      <c r="D2969" s="15" t="s">
        <v>6098</v>
      </c>
      <c r="E2969" s="15" t="s">
        <v>6098</v>
      </c>
      <c r="F2969" s="15" t="s">
        <v>10730</v>
      </c>
    </row>
    <row r="2970" spans="1:6" x14ac:dyDescent="0.25">
      <c r="A2970" s="14">
        <v>3386</v>
      </c>
      <c r="B2970" s="15" t="s">
        <v>11053</v>
      </c>
      <c r="C2970" s="15" t="s">
        <v>6098</v>
      </c>
      <c r="D2970" s="15" t="s">
        <v>6098</v>
      </c>
      <c r="E2970" s="15" t="s">
        <v>6098</v>
      </c>
      <c r="F2970" s="15" t="s">
        <v>6099</v>
      </c>
    </row>
    <row r="2971" spans="1:6" x14ac:dyDescent="0.25">
      <c r="A2971" s="14">
        <v>1587</v>
      </c>
      <c r="B2971" s="15" t="s">
        <v>714</v>
      </c>
      <c r="C2971" s="15" t="s">
        <v>2503</v>
      </c>
      <c r="D2971" s="15" t="s">
        <v>2912</v>
      </c>
      <c r="E2971" s="15" t="s">
        <v>2503</v>
      </c>
      <c r="F2971" s="15" t="s">
        <v>4058</v>
      </c>
    </row>
    <row r="2972" spans="1:6" x14ac:dyDescent="0.25">
      <c r="A2972" s="14">
        <v>1625</v>
      </c>
      <c r="B2972" s="15" t="s">
        <v>714</v>
      </c>
      <c r="C2972" s="15" t="s">
        <v>2503</v>
      </c>
      <c r="D2972" s="15" t="s">
        <v>2912</v>
      </c>
      <c r="E2972" s="15" t="s">
        <v>2503</v>
      </c>
      <c r="F2972" s="15" t="s">
        <v>2009</v>
      </c>
    </row>
    <row r="2973" spans="1:6" x14ac:dyDescent="0.25">
      <c r="A2973" s="14">
        <v>2664</v>
      </c>
      <c r="B2973" s="15" t="s">
        <v>714</v>
      </c>
      <c r="C2973" s="15" t="s">
        <v>1812</v>
      </c>
      <c r="D2973" s="15" t="s">
        <v>2079</v>
      </c>
      <c r="E2973" s="15" t="s">
        <v>1812</v>
      </c>
      <c r="F2973" s="15" t="s">
        <v>1812</v>
      </c>
    </row>
    <row r="2974" spans="1:6" x14ac:dyDescent="0.25">
      <c r="A2974" s="14">
        <v>3789</v>
      </c>
      <c r="B2974" s="15" t="s">
        <v>714</v>
      </c>
      <c r="C2974" s="15" t="s">
        <v>12170</v>
      </c>
      <c r="D2974" s="15" t="s">
        <v>1593</v>
      </c>
      <c r="E2974" s="15" t="s">
        <v>2417</v>
      </c>
      <c r="F2974" s="15" t="s">
        <v>2418</v>
      </c>
    </row>
    <row r="2975" spans="1:6" x14ac:dyDescent="0.25">
      <c r="A2975" s="14">
        <v>3888</v>
      </c>
      <c r="B2975" s="15" t="s">
        <v>714</v>
      </c>
      <c r="C2975" s="15" t="s">
        <v>4207</v>
      </c>
      <c r="D2975" s="15" t="s">
        <v>2912</v>
      </c>
      <c r="E2975" s="15" t="s">
        <v>12494</v>
      </c>
      <c r="F2975" s="15" t="s">
        <v>12514</v>
      </c>
    </row>
    <row r="2976" spans="1:6" x14ac:dyDescent="0.25">
      <c r="A2976" s="14">
        <v>3578</v>
      </c>
      <c r="B2976" s="15" t="s">
        <v>11684</v>
      </c>
      <c r="C2976" s="15" t="s">
        <v>11545</v>
      </c>
      <c r="D2976" s="15" t="s">
        <v>6098</v>
      </c>
      <c r="E2976" s="15" t="s">
        <v>11546</v>
      </c>
      <c r="F2976" s="15" t="s">
        <v>11600</v>
      </c>
    </row>
    <row r="2977" spans="1:6" x14ac:dyDescent="0.25">
      <c r="A2977" s="14">
        <v>1781</v>
      </c>
      <c r="B2977" s="15" t="s">
        <v>5450</v>
      </c>
      <c r="C2977" s="15" t="s">
        <v>627</v>
      </c>
      <c r="D2977" s="15" t="s">
        <v>16</v>
      </c>
      <c r="E2977" s="15" t="s">
        <v>102</v>
      </c>
      <c r="F2977" s="15" t="s">
        <v>714</v>
      </c>
    </row>
    <row r="2978" spans="1:6" x14ac:dyDescent="0.25">
      <c r="A2978" s="14">
        <v>5025</v>
      </c>
      <c r="B2978" s="15" t="s">
        <v>13126</v>
      </c>
      <c r="C2978" s="15" t="s">
        <v>6098</v>
      </c>
      <c r="D2978" s="15" t="s">
        <v>6098</v>
      </c>
      <c r="E2978" s="15" t="s">
        <v>10612</v>
      </c>
      <c r="F2978" s="15" t="s">
        <v>10613</v>
      </c>
    </row>
    <row r="2979" spans="1:6" x14ac:dyDescent="0.25">
      <c r="A2979" s="14">
        <v>1704</v>
      </c>
      <c r="B2979" s="15" t="s">
        <v>5155</v>
      </c>
      <c r="C2979" s="15" t="s">
        <v>2503</v>
      </c>
      <c r="D2979" s="15" t="s">
        <v>2912</v>
      </c>
      <c r="E2979" s="15" t="s">
        <v>2503</v>
      </c>
      <c r="F2979" s="15" t="s">
        <v>4058</v>
      </c>
    </row>
    <row r="2980" spans="1:6" x14ac:dyDescent="0.25">
      <c r="A2980" s="14">
        <v>1871</v>
      </c>
      <c r="B2980" s="15" t="s">
        <v>5155</v>
      </c>
      <c r="C2980" s="15" t="s">
        <v>627</v>
      </c>
      <c r="D2980" s="15" t="s">
        <v>627</v>
      </c>
      <c r="E2980" s="15" t="s">
        <v>628</v>
      </c>
      <c r="F2980" s="15" t="s">
        <v>5155</v>
      </c>
    </row>
    <row r="2981" spans="1:6" x14ac:dyDescent="0.25">
      <c r="A2981" s="14">
        <v>2315</v>
      </c>
      <c r="B2981" s="15" t="s">
        <v>7374</v>
      </c>
      <c r="C2981" s="15" t="s">
        <v>7134</v>
      </c>
      <c r="D2981" s="15" t="s">
        <v>2079</v>
      </c>
      <c r="E2981" s="15" t="s">
        <v>811</v>
      </c>
      <c r="F2981" s="15" t="s">
        <v>811</v>
      </c>
    </row>
    <row r="2982" spans="1:6" x14ac:dyDescent="0.25">
      <c r="A2982" s="14">
        <v>428</v>
      </c>
      <c r="B2982" s="15" t="s">
        <v>240</v>
      </c>
      <c r="C2982" s="15" t="s">
        <v>46</v>
      </c>
      <c r="D2982" s="15" t="s">
        <v>16</v>
      </c>
      <c r="E2982" s="15" t="s">
        <v>47</v>
      </c>
      <c r="F2982" s="15" t="s">
        <v>240</v>
      </c>
    </row>
    <row r="2983" spans="1:6" x14ac:dyDescent="0.25">
      <c r="A2983" s="14">
        <v>1705</v>
      </c>
      <c r="B2983" s="15" t="s">
        <v>5159</v>
      </c>
      <c r="C2983" s="15" t="s">
        <v>2503</v>
      </c>
      <c r="D2983" s="15" t="s">
        <v>2912</v>
      </c>
      <c r="E2983" s="15" t="s">
        <v>2503</v>
      </c>
      <c r="F2983" s="15" t="s">
        <v>4157</v>
      </c>
    </row>
    <row r="2984" spans="1:6" x14ac:dyDescent="0.25">
      <c r="A2984" s="14">
        <v>2312</v>
      </c>
      <c r="B2984" s="15" t="s">
        <v>5159</v>
      </c>
      <c r="C2984" s="15" t="s">
        <v>7134</v>
      </c>
      <c r="D2984" s="15" t="s">
        <v>2079</v>
      </c>
      <c r="E2984" s="15" t="s">
        <v>811</v>
      </c>
      <c r="F2984" s="15" t="s">
        <v>3340</v>
      </c>
    </row>
    <row r="2985" spans="1:6" x14ac:dyDescent="0.25">
      <c r="A2985" s="14">
        <v>2335</v>
      </c>
      <c r="B2985" s="15" t="s">
        <v>5159</v>
      </c>
      <c r="C2985" s="15" t="s">
        <v>7431</v>
      </c>
      <c r="D2985" s="15" t="s">
        <v>2079</v>
      </c>
      <c r="E2985" s="15" t="s">
        <v>7431</v>
      </c>
      <c r="F2985" s="15" t="s">
        <v>7444</v>
      </c>
    </row>
    <row r="2986" spans="1:6" x14ac:dyDescent="0.25">
      <c r="A2986" s="14">
        <v>2860</v>
      </c>
      <c r="B2986" s="15" t="s">
        <v>5159</v>
      </c>
      <c r="C2986" s="15" t="s">
        <v>8653</v>
      </c>
      <c r="D2986" s="15" t="s">
        <v>1593</v>
      </c>
      <c r="E2986" s="15" t="s">
        <v>1593</v>
      </c>
      <c r="F2986" s="15" t="s">
        <v>8661</v>
      </c>
    </row>
    <row r="2987" spans="1:6" x14ac:dyDescent="0.25">
      <c r="A2987" s="14">
        <v>3918</v>
      </c>
      <c r="B2987" s="15" t="s">
        <v>5159</v>
      </c>
      <c r="C2987" s="15" t="s">
        <v>4207</v>
      </c>
      <c r="D2987" s="15" t="s">
        <v>2912</v>
      </c>
      <c r="E2987" s="15" t="s">
        <v>12494</v>
      </c>
      <c r="F2987" s="15" t="s">
        <v>12494</v>
      </c>
    </row>
    <row r="2988" spans="1:6" x14ac:dyDescent="0.25">
      <c r="A2988" s="14">
        <v>357</v>
      </c>
      <c r="B2988" s="15" t="s">
        <v>204</v>
      </c>
      <c r="C2988" s="15" t="s">
        <v>33</v>
      </c>
      <c r="D2988" s="15" t="s">
        <v>16</v>
      </c>
      <c r="E2988" s="15" t="s">
        <v>59</v>
      </c>
      <c r="F2988" s="15" t="s">
        <v>254</v>
      </c>
    </row>
    <row r="2989" spans="1:6" x14ac:dyDescent="0.25">
      <c r="A2989" s="14">
        <v>605</v>
      </c>
      <c r="B2989" s="15" t="s">
        <v>204</v>
      </c>
      <c r="C2989" s="15" t="s">
        <v>1133</v>
      </c>
      <c r="D2989" s="15" t="s">
        <v>16</v>
      </c>
      <c r="E2989" s="15" t="s">
        <v>1133</v>
      </c>
      <c r="F2989" s="15" t="s">
        <v>1134</v>
      </c>
    </row>
    <row r="2990" spans="1:6" x14ac:dyDescent="0.25">
      <c r="A2990" s="14">
        <v>964</v>
      </c>
      <c r="B2990" s="15" t="s">
        <v>204</v>
      </c>
      <c r="C2990" s="15" t="s">
        <v>1573</v>
      </c>
      <c r="D2990" s="15" t="s">
        <v>16</v>
      </c>
      <c r="E2990" s="15" t="s">
        <v>1573</v>
      </c>
      <c r="F2990" s="15" t="s">
        <v>1613</v>
      </c>
    </row>
    <row r="2991" spans="1:6" x14ac:dyDescent="0.25">
      <c r="A2991" s="14">
        <v>1238</v>
      </c>
      <c r="B2991" s="15" t="s">
        <v>204</v>
      </c>
      <c r="C2991" s="15" t="s">
        <v>2912</v>
      </c>
      <c r="D2991" s="15" t="s">
        <v>2912</v>
      </c>
      <c r="E2991" s="15" t="s">
        <v>2922</v>
      </c>
      <c r="F2991" s="15" t="s">
        <v>254</v>
      </c>
    </row>
    <row r="2992" spans="1:6" x14ac:dyDescent="0.25">
      <c r="A2992" s="14">
        <v>1353</v>
      </c>
      <c r="B2992" s="15" t="s">
        <v>204</v>
      </c>
      <c r="C2992" s="15" t="s">
        <v>3539</v>
      </c>
      <c r="D2992" s="15" t="s">
        <v>2912</v>
      </c>
      <c r="E2992" s="15" t="s">
        <v>3540</v>
      </c>
      <c r="F2992" s="15" t="s">
        <v>3568</v>
      </c>
    </row>
    <row r="2993" spans="1:6" x14ac:dyDescent="0.25">
      <c r="A2993" s="14">
        <v>1386</v>
      </c>
      <c r="B2993" s="15" t="s">
        <v>204</v>
      </c>
      <c r="C2993" s="15" t="s">
        <v>4104</v>
      </c>
      <c r="D2993" s="15" t="s">
        <v>162</v>
      </c>
      <c r="E2993" s="15" t="s">
        <v>4104</v>
      </c>
      <c r="F2993" s="15" t="s">
        <v>4105</v>
      </c>
    </row>
    <row r="2994" spans="1:6" x14ac:dyDescent="0.25">
      <c r="A2994" s="14">
        <v>1626</v>
      </c>
      <c r="B2994" s="15" t="s">
        <v>204</v>
      </c>
      <c r="C2994" s="15" t="s">
        <v>3539</v>
      </c>
      <c r="D2994" s="15" t="s">
        <v>2912</v>
      </c>
      <c r="E2994" s="15" t="s">
        <v>3540</v>
      </c>
      <c r="F2994" s="15" t="s">
        <v>2383</v>
      </c>
    </row>
    <row r="2995" spans="1:6" x14ac:dyDescent="0.25">
      <c r="A2995" s="14">
        <v>1627</v>
      </c>
      <c r="B2995" s="15" t="s">
        <v>204</v>
      </c>
      <c r="C2995" s="15" t="s">
        <v>2503</v>
      </c>
      <c r="D2995" s="15" t="s">
        <v>2912</v>
      </c>
      <c r="E2995" s="15" t="s">
        <v>2503</v>
      </c>
      <c r="F2995" s="15" t="s">
        <v>4100</v>
      </c>
    </row>
    <row r="2996" spans="1:6" x14ac:dyDescent="0.25">
      <c r="A2996" s="14">
        <v>1628</v>
      </c>
      <c r="B2996" s="15" t="s">
        <v>204</v>
      </c>
      <c r="C2996" s="15" t="s">
        <v>2503</v>
      </c>
      <c r="D2996" s="15" t="s">
        <v>2912</v>
      </c>
      <c r="E2996" s="15" t="s">
        <v>2503</v>
      </c>
      <c r="F2996" s="15" t="s">
        <v>4070</v>
      </c>
    </row>
    <row r="2997" spans="1:6" x14ac:dyDescent="0.25">
      <c r="A2997" s="14">
        <v>1738</v>
      </c>
      <c r="B2997" s="15" t="s">
        <v>204</v>
      </c>
      <c r="C2997" s="15" t="s">
        <v>627</v>
      </c>
      <c r="D2997" s="15" t="s">
        <v>627</v>
      </c>
      <c r="E2997" s="15" t="s">
        <v>628</v>
      </c>
      <c r="F2997" s="15" t="s">
        <v>48</v>
      </c>
    </row>
    <row r="2998" spans="1:6" x14ac:dyDescent="0.25">
      <c r="A2998" s="16">
        <v>1902</v>
      </c>
      <c r="B2998" s="15" t="s">
        <v>204</v>
      </c>
      <c r="C2998" s="15" t="s">
        <v>671</v>
      </c>
      <c r="D2998" s="15" t="s">
        <v>16</v>
      </c>
      <c r="E2998" s="15" t="s">
        <v>824</v>
      </c>
      <c r="F2998" s="15" t="s">
        <v>863</v>
      </c>
    </row>
    <row r="2999" spans="1:6" x14ac:dyDescent="0.25">
      <c r="A2999" s="14">
        <v>2051</v>
      </c>
      <c r="B2999" s="15" t="s">
        <v>204</v>
      </c>
      <c r="C2999" s="15" t="s">
        <v>5988</v>
      </c>
      <c r="D2999" s="15" t="s">
        <v>627</v>
      </c>
      <c r="E2999" s="15" t="s">
        <v>5988</v>
      </c>
      <c r="F2999" s="15" t="s">
        <v>6003</v>
      </c>
    </row>
    <row r="3000" spans="1:6" x14ac:dyDescent="0.25">
      <c r="A3000" s="14">
        <v>2197</v>
      </c>
      <c r="B3000" s="15" t="s">
        <v>204</v>
      </c>
      <c r="C3000" s="15" t="s">
        <v>162</v>
      </c>
      <c r="D3000" s="15" t="s">
        <v>162</v>
      </c>
      <c r="E3000" s="15" t="s">
        <v>162</v>
      </c>
      <c r="F3000" s="15" t="s">
        <v>204</v>
      </c>
    </row>
    <row r="3001" spans="1:6" x14ac:dyDescent="0.25">
      <c r="A3001" s="14">
        <v>2457</v>
      </c>
      <c r="B3001" s="15" t="s">
        <v>204</v>
      </c>
      <c r="C3001" s="15" t="s">
        <v>7431</v>
      </c>
      <c r="D3001" s="15" t="s">
        <v>2079</v>
      </c>
      <c r="E3001" s="15" t="s">
        <v>7482</v>
      </c>
      <c r="F3001" s="15" t="s">
        <v>7483</v>
      </c>
    </row>
    <row r="3002" spans="1:6" x14ac:dyDescent="0.25">
      <c r="A3002" s="14">
        <v>2490</v>
      </c>
      <c r="B3002" s="15" t="s">
        <v>204</v>
      </c>
      <c r="C3002" s="15" t="s">
        <v>7431</v>
      </c>
      <c r="D3002" s="15" t="s">
        <v>2079</v>
      </c>
      <c r="E3002" s="15" t="s">
        <v>7431</v>
      </c>
      <c r="F3002" s="15" t="s">
        <v>7444</v>
      </c>
    </row>
    <row r="3003" spans="1:6" x14ac:dyDescent="0.25">
      <c r="A3003" s="14">
        <v>2575</v>
      </c>
      <c r="B3003" s="15" t="s">
        <v>204</v>
      </c>
      <c r="C3003" s="15" t="s">
        <v>825</v>
      </c>
      <c r="D3003" s="15" t="s">
        <v>2079</v>
      </c>
      <c r="E3003" s="15" t="s">
        <v>825</v>
      </c>
      <c r="F3003" s="15" t="s">
        <v>8000</v>
      </c>
    </row>
    <row r="3004" spans="1:6" x14ac:dyDescent="0.25">
      <c r="A3004" s="14">
        <v>2603</v>
      </c>
      <c r="B3004" s="15" t="s">
        <v>204</v>
      </c>
      <c r="C3004" s="15" t="s">
        <v>1812</v>
      </c>
      <c r="D3004" s="15" t="s">
        <v>2079</v>
      </c>
      <c r="E3004" s="15" t="s">
        <v>8313</v>
      </c>
      <c r="F3004" s="15" t="s">
        <v>2455</v>
      </c>
    </row>
    <row r="3005" spans="1:6" x14ac:dyDescent="0.25">
      <c r="A3005" s="14">
        <v>2855</v>
      </c>
      <c r="B3005" s="15" t="s">
        <v>204</v>
      </c>
      <c r="C3005" s="15" t="s">
        <v>1593</v>
      </c>
      <c r="D3005" s="15" t="s">
        <v>1593</v>
      </c>
      <c r="E3005" s="15" t="s">
        <v>8713</v>
      </c>
      <c r="F3005" s="15" t="s">
        <v>2200</v>
      </c>
    </row>
    <row r="3006" spans="1:6" x14ac:dyDescent="0.25">
      <c r="A3006" s="14">
        <v>3159</v>
      </c>
      <c r="B3006" s="15" t="s">
        <v>204</v>
      </c>
      <c r="C3006" s="15" t="s">
        <v>9278</v>
      </c>
      <c r="D3006" s="15" t="s">
        <v>1593</v>
      </c>
      <c r="E3006" s="15" t="s">
        <v>9292</v>
      </c>
      <c r="F3006" s="15" t="s">
        <v>9297</v>
      </c>
    </row>
    <row r="3007" spans="1:6" x14ac:dyDescent="0.25">
      <c r="A3007" s="14">
        <v>3252</v>
      </c>
      <c r="B3007" s="15" t="s">
        <v>204</v>
      </c>
      <c r="C3007" s="15" t="s">
        <v>9278</v>
      </c>
      <c r="D3007" s="15" t="s">
        <v>1593</v>
      </c>
      <c r="E3007" s="15" t="s">
        <v>9292</v>
      </c>
      <c r="F3007" s="15" t="s">
        <v>4901</v>
      </c>
    </row>
    <row r="3008" spans="1:6" x14ac:dyDescent="0.25">
      <c r="A3008" s="14">
        <v>4981</v>
      </c>
      <c r="B3008" s="15" t="s">
        <v>204</v>
      </c>
      <c r="C3008" s="15" t="s">
        <v>162</v>
      </c>
      <c r="D3008" s="15" t="s">
        <v>162</v>
      </c>
      <c r="E3008" s="15" t="s">
        <v>254</v>
      </c>
      <c r="F3008" s="15" t="s">
        <v>204</v>
      </c>
    </row>
    <row r="3009" spans="1:6" x14ac:dyDescent="0.25">
      <c r="A3009" s="14">
        <v>5344</v>
      </c>
      <c r="B3009" s="15" t="s">
        <v>204</v>
      </c>
      <c r="C3009" s="15" t="s">
        <v>1592</v>
      </c>
      <c r="D3009" s="15" t="s">
        <v>1593</v>
      </c>
      <c r="E3009" s="15" t="s">
        <v>1594</v>
      </c>
      <c r="F3009" s="15" t="s">
        <v>1594</v>
      </c>
    </row>
    <row r="3010" spans="1:6" x14ac:dyDescent="0.25">
      <c r="A3010" s="14">
        <v>5566</v>
      </c>
      <c r="B3010" s="15" t="s">
        <v>204</v>
      </c>
      <c r="C3010" s="15" t="s">
        <v>2503</v>
      </c>
      <c r="D3010" s="15" t="s">
        <v>2912</v>
      </c>
      <c r="E3010" s="15" t="s">
        <v>2274</v>
      </c>
      <c r="F3010" s="15" t="s">
        <v>4081</v>
      </c>
    </row>
    <row r="3011" spans="1:6" x14ac:dyDescent="0.25">
      <c r="A3011" s="14">
        <v>5501</v>
      </c>
      <c r="B3011" s="15" t="s">
        <v>13347</v>
      </c>
      <c r="C3011" s="15" t="s">
        <v>1573</v>
      </c>
      <c r="D3011" s="15" t="s">
        <v>16</v>
      </c>
      <c r="E3011" s="15" t="s">
        <v>1573</v>
      </c>
      <c r="F3011" s="15" t="s">
        <v>1574</v>
      </c>
    </row>
    <row r="3012" spans="1:6" x14ac:dyDescent="0.25">
      <c r="A3012" s="14">
        <v>707</v>
      </c>
      <c r="B3012" s="15" t="s">
        <v>740</v>
      </c>
      <c r="C3012" s="15" t="s">
        <v>1133</v>
      </c>
      <c r="D3012" s="15" t="s">
        <v>16</v>
      </c>
      <c r="E3012" s="15" t="s">
        <v>1145</v>
      </c>
      <c r="F3012" s="15" t="s">
        <v>1230</v>
      </c>
    </row>
    <row r="3013" spans="1:6" x14ac:dyDescent="0.25">
      <c r="A3013" s="14">
        <v>965</v>
      </c>
      <c r="B3013" s="15" t="s">
        <v>740</v>
      </c>
      <c r="C3013" s="15" t="s">
        <v>1573</v>
      </c>
      <c r="D3013" s="15" t="s">
        <v>16</v>
      </c>
      <c r="E3013" s="15" t="s">
        <v>1573</v>
      </c>
      <c r="F3013" s="15" t="s">
        <v>148</v>
      </c>
    </row>
    <row r="3014" spans="1:6" x14ac:dyDescent="0.25">
      <c r="A3014" s="14">
        <v>1713</v>
      </c>
      <c r="B3014" s="15" t="s">
        <v>740</v>
      </c>
      <c r="C3014" s="15" t="s">
        <v>2503</v>
      </c>
      <c r="D3014" s="15" t="s">
        <v>2912</v>
      </c>
      <c r="E3014" s="15" t="s">
        <v>2503</v>
      </c>
      <c r="F3014" s="15" t="s">
        <v>610</v>
      </c>
    </row>
    <row r="3015" spans="1:6" x14ac:dyDescent="0.25">
      <c r="A3015" s="14">
        <v>1746</v>
      </c>
      <c r="B3015" s="15" t="s">
        <v>740</v>
      </c>
      <c r="C3015" s="15" t="s">
        <v>671</v>
      </c>
      <c r="D3015" s="15" t="s">
        <v>16</v>
      </c>
      <c r="E3015" s="15" t="s">
        <v>5264</v>
      </c>
      <c r="F3015" s="15" t="s">
        <v>1086</v>
      </c>
    </row>
    <row r="3016" spans="1:6" x14ac:dyDescent="0.25">
      <c r="A3016" s="14">
        <v>2458</v>
      </c>
      <c r="B3016" s="15" t="s">
        <v>740</v>
      </c>
      <c r="C3016" s="15" t="s">
        <v>7431</v>
      </c>
      <c r="D3016" s="15" t="s">
        <v>2079</v>
      </c>
      <c r="E3016" s="15" t="s">
        <v>7482</v>
      </c>
      <c r="F3016" s="15" t="s">
        <v>7483</v>
      </c>
    </row>
    <row r="3017" spans="1:6" x14ac:dyDescent="0.25">
      <c r="A3017" s="14">
        <v>3163</v>
      </c>
      <c r="B3017" s="15" t="s">
        <v>740</v>
      </c>
      <c r="C3017" s="15" t="s">
        <v>1592</v>
      </c>
      <c r="D3017" s="15" t="s">
        <v>1593</v>
      </c>
      <c r="E3017" s="15" t="s">
        <v>1737</v>
      </c>
      <c r="F3017" s="15" t="s">
        <v>9566</v>
      </c>
    </row>
    <row r="3018" spans="1:6" x14ac:dyDescent="0.25">
      <c r="A3018" s="14">
        <v>3921</v>
      </c>
      <c r="B3018" s="15" t="s">
        <v>740</v>
      </c>
      <c r="C3018" s="15" t="s">
        <v>4207</v>
      </c>
      <c r="D3018" s="15" t="s">
        <v>2912</v>
      </c>
      <c r="E3018" s="15" t="s">
        <v>12494</v>
      </c>
      <c r="F3018" s="15" t="s">
        <v>12589</v>
      </c>
    </row>
    <row r="3019" spans="1:6" x14ac:dyDescent="0.25">
      <c r="A3019" s="14">
        <v>966</v>
      </c>
      <c r="B3019" s="15" t="s">
        <v>2517</v>
      </c>
      <c r="C3019" s="15" t="s">
        <v>1573</v>
      </c>
      <c r="D3019" s="15" t="s">
        <v>16</v>
      </c>
      <c r="E3019" s="15" t="s">
        <v>1573</v>
      </c>
      <c r="F3019" s="15" t="s">
        <v>1654</v>
      </c>
    </row>
    <row r="3020" spans="1:6" x14ac:dyDescent="0.25">
      <c r="A3020" s="14">
        <v>1629</v>
      </c>
      <c r="B3020" s="15" t="s">
        <v>2517</v>
      </c>
      <c r="C3020" s="15" t="s">
        <v>2503</v>
      </c>
      <c r="D3020" s="15" t="s">
        <v>2912</v>
      </c>
      <c r="E3020" s="15" t="s">
        <v>2503</v>
      </c>
      <c r="F3020" s="15" t="s">
        <v>4058</v>
      </c>
    </row>
    <row r="3021" spans="1:6" x14ac:dyDescent="0.25">
      <c r="A3021" s="14">
        <v>1630</v>
      </c>
      <c r="B3021" s="15" t="s">
        <v>2517</v>
      </c>
      <c r="C3021" s="15" t="s">
        <v>2503</v>
      </c>
      <c r="D3021" s="15" t="s">
        <v>2912</v>
      </c>
      <c r="E3021" s="15" t="s">
        <v>2503</v>
      </c>
      <c r="F3021" s="15" t="s">
        <v>4116</v>
      </c>
    </row>
    <row r="3022" spans="1:6" x14ac:dyDescent="0.25">
      <c r="A3022" s="14">
        <v>1656</v>
      </c>
      <c r="B3022" s="15" t="s">
        <v>2517</v>
      </c>
      <c r="C3022" s="15" t="s">
        <v>4104</v>
      </c>
      <c r="D3022" s="15" t="s">
        <v>2912</v>
      </c>
      <c r="E3022" s="15" t="s">
        <v>4228</v>
      </c>
      <c r="F3022" s="15" t="s">
        <v>3123</v>
      </c>
    </row>
    <row r="3023" spans="1:6" x14ac:dyDescent="0.25">
      <c r="A3023" s="14">
        <v>1873</v>
      </c>
      <c r="B3023" s="15" t="s">
        <v>2517</v>
      </c>
      <c r="C3023" s="15" t="s">
        <v>627</v>
      </c>
      <c r="D3023" s="15" t="s">
        <v>627</v>
      </c>
      <c r="E3023" s="15" t="s">
        <v>5259</v>
      </c>
      <c r="F3023" s="15" t="s">
        <v>2632</v>
      </c>
    </row>
    <row r="3024" spans="1:6" x14ac:dyDescent="0.25">
      <c r="A3024" s="14">
        <v>2349</v>
      </c>
      <c r="B3024" s="15" t="s">
        <v>2517</v>
      </c>
      <c r="C3024" s="15" t="s">
        <v>7431</v>
      </c>
      <c r="D3024" s="15" t="s">
        <v>2079</v>
      </c>
      <c r="E3024" s="15" t="s">
        <v>7449</v>
      </c>
      <c r="F3024" s="15" t="s">
        <v>7449</v>
      </c>
    </row>
    <row r="3025" spans="1:6" x14ac:dyDescent="0.25">
      <c r="A3025" s="14">
        <v>3160</v>
      </c>
      <c r="B3025" s="15" t="s">
        <v>2517</v>
      </c>
      <c r="C3025" s="15" t="s">
        <v>9278</v>
      </c>
      <c r="D3025" s="15" t="s">
        <v>1593</v>
      </c>
      <c r="E3025" s="15" t="s">
        <v>9292</v>
      </c>
      <c r="F3025" s="15" t="s">
        <v>9293</v>
      </c>
    </row>
    <row r="3026" spans="1:6" x14ac:dyDescent="0.25">
      <c r="A3026" s="14">
        <v>3592</v>
      </c>
      <c r="B3026" s="15" t="s">
        <v>2517</v>
      </c>
      <c r="C3026" s="15" t="s">
        <v>11545</v>
      </c>
      <c r="D3026" s="15" t="s">
        <v>6098</v>
      </c>
      <c r="E3026" s="15" t="s">
        <v>11546</v>
      </c>
      <c r="F3026" s="15" t="s">
        <v>1941</v>
      </c>
    </row>
    <row r="3027" spans="1:6" x14ac:dyDescent="0.25">
      <c r="A3027" s="14">
        <v>3644</v>
      </c>
      <c r="B3027" s="15" t="s">
        <v>2517</v>
      </c>
      <c r="C3027" s="15" t="s">
        <v>11545</v>
      </c>
      <c r="D3027" s="15" t="s">
        <v>6098</v>
      </c>
      <c r="E3027" s="15" t="s">
        <v>11546</v>
      </c>
      <c r="F3027" s="15" t="s">
        <v>11562</v>
      </c>
    </row>
    <row r="3028" spans="1:6" x14ac:dyDescent="0.25">
      <c r="A3028" s="14">
        <v>5044</v>
      </c>
      <c r="B3028" s="15" t="s">
        <v>2517</v>
      </c>
      <c r="C3028" s="15" t="s">
        <v>12170</v>
      </c>
      <c r="D3028" s="15" t="s">
        <v>1593</v>
      </c>
      <c r="E3028" s="15" t="s">
        <v>891</v>
      </c>
      <c r="F3028" s="15" t="s">
        <v>891</v>
      </c>
    </row>
    <row r="3029" spans="1:6" x14ac:dyDescent="0.25">
      <c r="A3029" s="14">
        <v>6297</v>
      </c>
      <c r="B3029" s="15" t="s">
        <v>2517</v>
      </c>
      <c r="C3029" s="15" t="s">
        <v>2503</v>
      </c>
      <c r="D3029" s="15" t="s">
        <v>2912</v>
      </c>
      <c r="E3029" s="15" t="s">
        <v>2274</v>
      </c>
      <c r="F3029" s="15" t="s">
        <v>2274</v>
      </c>
    </row>
    <row r="3030" spans="1:6" x14ac:dyDescent="0.25">
      <c r="A3030" s="14">
        <v>967</v>
      </c>
      <c r="B3030" s="15" t="s">
        <v>2521</v>
      </c>
      <c r="C3030" s="15" t="s">
        <v>1573</v>
      </c>
      <c r="D3030" s="15" t="s">
        <v>16</v>
      </c>
      <c r="E3030" s="15" t="s">
        <v>1573</v>
      </c>
      <c r="F3030" s="15" t="s">
        <v>134</v>
      </c>
    </row>
    <row r="3031" spans="1:6" x14ac:dyDescent="0.25">
      <c r="A3031" s="14">
        <v>1874</v>
      </c>
      <c r="B3031" s="15" t="s">
        <v>5785</v>
      </c>
      <c r="C3031" s="15" t="s">
        <v>671</v>
      </c>
      <c r="D3031" s="15" t="s">
        <v>16</v>
      </c>
      <c r="E3031" s="15" t="s">
        <v>5264</v>
      </c>
      <c r="F3031" s="15" t="s">
        <v>1719</v>
      </c>
    </row>
    <row r="3032" spans="1:6" x14ac:dyDescent="0.25">
      <c r="A3032" s="14">
        <v>1720</v>
      </c>
      <c r="B3032" s="15" t="s">
        <v>5207</v>
      </c>
      <c r="C3032" s="15" t="s">
        <v>2503</v>
      </c>
      <c r="D3032" s="15" t="s">
        <v>2912</v>
      </c>
      <c r="E3032" s="15" t="s">
        <v>2274</v>
      </c>
      <c r="F3032" s="15" t="s">
        <v>3558</v>
      </c>
    </row>
    <row r="3033" spans="1:6" x14ac:dyDescent="0.25">
      <c r="A3033" s="14">
        <v>1029</v>
      </c>
      <c r="B3033" s="15" t="s">
        <v>963</v>
      </c>
      <c r="C3033" s="15" t="s">
        <v>1573</v>
      </c>
      <c r="D3033" s="15" t="s">
        <v>16</v>
      </c>
      <c r="E3033" s="15" t="s">
        <v>1573</v>
      </c>
      <c r="F3033" s="15" t="s">
        <v>1613</v>
      </c>
    </row>
    <row r="3034" spans="1:6" x14ac:dyDescent="0.25">
      <c r="A3034" s="14">
        <v>3676</v>
      </c>
      <c r="B3034" s="15" t="s">
        <v>963</v>
      </c>
      <c r="C3034" s="15" t="s">
        <v>11545</v>
      </c>
      <c r="D3034" s="15" t="s">
        <v>6098</v>
      </c>
      <c r="E3034" s="15" t="s">
        <v>11546</v>
      </c>
      <c r="F3034" s="15" t="s">
        <v>11616</v>
      </c>
    </row>
    <row r="3035" spans="1:6" x14ac:dyDescent="0.25">
      <c r="A3035" s="14">
        <v>1827</v>
      </c>
      <c r="B3035" s="15" t="s">
        <v>5608</v>
      </c>
      <c r="C3035" s="15" t="s">
        <v>627</v>
      </c>
      <c r="D3035" s="15" t="s">
        <v>627</v>
      </c>
      <c r="E3035" s="15" t="s">
        <v>627</v>
      </c>
      <c r="F3035" s="15" t="s">
        <v>5609</v>
      </c>
    </row>
    <row r="3036" spans="1:6" x14ac:dyDescent="0.25">
      <c r="A3036" s="14">
        <v>695</v>
      </c>
      <c r="B3036" s="15" t="s">
        <v>254</v>
      </c>
      <c r="C3036" s="15" t="s">
        <v>1133</v>
      </c>
      <c r="D3036" s="15" t="s">
        <v>16</v>
      </c>
      <c r="E3036" s="15" t="s">
        <v>1145</v>
      </c>
      <c r="F3036" s="15" t="s">
        <v>1230</v>
      </c>
    </row>
    <row r="3037" spans="1:6" x14ac:dyDescent="0.25">
      <c r="A3037" s="14">
        <v>767</v>
      </c>
      <c r="B3037" s="15" t="s">
        <v>254</v>
      </c>
      <c r="C3037" s="15" t="s">
        <v>1592</v>
      </c>
      <c r="D3037" s="15" t="s">
        <v>1593</v>
      </c>
      <c r="E3037" s="15" t="s">
        <v>1594</v>
      </c>
      <c r="F3037" s="15" t="s">
        <v>1662</v>
      </c>
    </row>
    <row r="3038" spans="1:6" x14ac:dyDescent="0.25">
      <c r="A3038" s="14">
        <v>1200</v>
      </c>
      <c r="B3038" s="15" t="s">
        <v>254</v>
      </c>
      <c r="C3038" s="15" t="s">
        <v>2912</v>
      </c>
      <c r="D3038" s="15" t="s">
        <v>2912</v>
      </c>
      <c r="E3038" s="15" t="s">
        <v>2950</v>
      </c>
      <c r="F3038" s="15" t="s">
        <v>254</v>
      </c>
    </row>
    <row r="3039" spans="1:6" x14ac:dyDescent="0.25">
      <c r="A3039" s="14">
        <v>1430</v>
      </c>
      <c r="B3039" s="15" t="s">
        <v>254</v>
      </c>
      <c r="C3039" s="15" t="s">
        <v>2503</v>
      </c>
      <c r="D3039" s="15" t="s">
        <v>2912</v>
      </c>
      <c r="E3039" s="15" t="s">
        <v>2274</v>
      </c>
      <c r="F3039" s="15" t="s">
        <v>4081</v>
      </c>
    </row>
    <row r="3040" spans="1:6" x14ac:dyDescent="0.25">
      <c r="A3040" s="14">
        <v>1481</v>
      </c>
      <c r="B3040" s="15" t="s">
        <v>254</v>
      </c>
      <c r="C3040" s="15" t="s">
        <v>2503</v>
      </c>
      <c r="D3040" s="15" t="s">
        <v>2912</v>
      </c>
      <c r="E3040" s="15" t="s">
        <v>2274</v>
      </c>
      <c r="F3040" s="15" t="s">
        <v>3558</v>
      </c>
    </row>
    <row r="3041" spans="1:6" x14ac:dyDescent="0.25">
      <c r="A3041" s="14">
        <v>1573</v>
      </c>
      <c r="B3041" s="15" t="s">
        <v>254</v>
      </c>
      <c r="C3041" s="15" t="s">
        <v>2503</v>
      </c>
      <c r="D3041" s="15" t="s">
        <v>2912</v>
      </c>
      <c r="E3041" s="15" t="s">
        <v>2503</v>
      </c>
      <c r="F3041" s="15" t="s">
        <v>4058</v>
      </c>
    </row>
    <row r="3042" spans="1:6" x14ac:dyDescent="0.25">
      <c r="A3042" s="14">
        <v>1632</v>
      </c>
      <c r="B3042" s="15" t="s">
        <v>254</v>
      </c>
      <c r="C3042" s="15" t="s">
        <v>2503</v>
      </c>
      <c r="D3042" s="15" t="s">
        <v>2912</v>
      </c>
      <c r="E3042" s="15" t="s">
        <v>2503</v>
      </c>
      <c r="F3042" s="15" t="s">
        <v>4091</v>
      </c>
    </row>
    <row r="3043" spans="1:6" x14ac:dyDescent="0.25">
      <c r="A3043" s="14">
        <v>1875</v>
      </c>
      <c r="B3043" s="15" t="s">
        <v>254</v>
      </c>
      <c r="C3043" s="15" t="s">
        <v>671</v>
      </c>
      <c r="D3043" s="15" t="s">
        <v>16</v>
      </c>
      <c r="E3043" s="15" t="s">
        <v>824</v>
      </c>
      <c r="F3043" s="15" t="s">
        <v>254</v>
      </c>
    </row>
    <row r="3044" spans="1:6" x14ac:dyDescent="0.25">
      <c r="A3044" s="14">
        <v>2073</v>
      </c>
      <c r="B3044" s="15" t="s">
        <v>254</v>
      </c>
      <c r="C3044" s="15" t="s">
        <v>4104</v>
      </c>
      <c r="D3044" s="15" t="s">
        <v>162</v>
      </c>
      <c r="E3044" s="15" t="s">
        <v>4104</v>
      </c>
      <c r="F3044" s="15" t="s">
        <v>2427</v>
      </c>
    </row>
    <row r="3045" spans="1:6" x14ac:dyDescent="0.25">
      <c r="A3045" s="14">
        <v>2316</v>
      </c>
      <c r="B3045" s="15" t="s">
        <v>254</v>
      </c>
      <c r="C3045" s="15" t="s">
        <v>7134</v>
      </c>
      <c r="D3045" s="15" t="s">
        <v>2079</v>
      </c>
      <c r="E3045" s="15" t="s">
        <v>7135</v>
      </c>
      <c r="F3045" s="15" t="s">
        <v>7287</v>
      </c>
    </row>
    <row r="3046" spans="1:6" x14ac:dyDescent="0.25">
      <c r="A3046" s="14">
        <v>2679</v>
      </c>
      <c r="B3046" s="15" t="s">
        <v>254</v>
      </c>
      <c r="C3046" s="15" t="s">
        <v>1812</v>
      </c>
      <c r="D3046" s="15" t="s">
        <v>2079</v>
      </c>
      <c r="E3046" s="15" t="s">
        <v>1812</v>
      </c>
      <c r="F3046" s="15" t="s">
        <v>2888</v>
      </c>
    </row>
    <row r="3047" spans="1:6" x14ac:dyDescent="0.25">
      <c r="A3047" s="14">
        <v>2785</v>
      </c>
      <c r="B3047" s="15" t="s">
        <v>254</v>
      </c>
      <c r="C3047" s="15" t="s">
        <v>8653</v>
      </c>
      <c r="D3047" s="15" t="s">
        <v>1593</v>
      </c>
      <c r="E3047" s="15" t="s">
        <v>1593</v>
      </c>
      <c r="F3047" s="15" t="s">
        <v>4505</v>
      </c>
    </row>
    <row r="3048" spans="1:6" x14ac:dyDescent="0.25">
      <c r="A3048" s="14">
        <v>2869</v>
      </c>
      <c r="B3048" s="15" t="s">
        <v>254</v>
      </c>
      <c r="C3048" s="15" t="s">
        <v>1593</v>
      </c>
      <c r="D3048" s="15" t="s">
        <v>1593</v>
      </c>
      <c r="E3048" s="15" t="s">
        <v>8713</v>
      </c>
      <c r="F3048" s="15" t="s">
        <v>254</v>
      </c>
    </row>
    <row r="3049" spans="1:6" x14ac:dyDescent="0.25">
      <c r="A3049" s="14">
        <v>2916</v>
      </c>
      <c r="B3049" s="15" t="s">
        <v>254</v>
      </c>
      <c r="C3049" s="15" t="s">
        <v>9278</v>
      </c>
      <c r="D3049" s="15" t="s">
        <v>1593</v>
      </c>
      <c r="E3049" s="15" t="s">
        <v>9279</v>
      </c>
      <c r="F3049" s="15" t="s">
        <v>3037</v>
      </c>
    </row>
    <row r="3050" spans="1:6" x14ac:dyDescent="0.25">
      <c r="A3050" s="14">
        <v>2983</v>
      </c>
      <c r="B3050" s="15" t="s">
        <v>254</v>
      </c>
      <c r="C3050" s="15" t="s">
        <v>9278</v>
      </c>
      <c r="D3050" s="15" t="s">
        <v>1593</v>
      </c>
      <c r="E3050" s="15" t="s">
        <v>9292</v>
      </c>
      <c r="F3050" s="15" t="s">
        <v>9297</v>
      </c>
    </row>
    <row r="3051" spans="1:6" x14ac:dyDescent="0.25">
      <c r="A3051" s="14">
        <v>3231</v>
      </c>
      <c r="B3051" s="15" t="s">
        <v>254</v>
      </c>
      <c r="C3051" s="15" t="s">
        <v>1592</v>
      </c>
      <c r="D3051" s="15" t="s">
        <v>1593</v>
      </c>
      <c r="E3051" s="15" t="s">
        <v>1737</v>
      </c>
      <c r="F3051" s="15" t="s">
        <v>9566</v>
      </c>
    </row>
    <row r="3052" spans="1:6" x14ac:dyDescent="0.25">
      <c r="A3052" s="14">
        <v>3481</v>
      </c>
      <c r="B3052" s="15" t="s">
        <v>254</v>
      </c>
      <c r="C3052" s="15" t="s">
        <v>6098</v>
      </c>
      <c r="D3052" s="15" t="s">
        <v>6098</v>
      </c>
      <c r="E3052" s="15" t="s">
        <v>10621</v>
      </c>
      <c r="F3052" s="15" t="s">
        <v>10632</v>
      </c>
    </row>
    <row r="3053" spans="1:6" x14ac:dyDescent="0.25">
      <c r="A3053" s="14">
        <v>3652</v>
      </c>
      <c r="B3053" s="15" t="s">
        <v>254</v>
      </c>
      <c r="C3053" s="15" t="s">
        <v>11545</v>
      </c>
      <c r="D3053" s="15" t="s">
        <v>6098</v>
      </c>
      <c r="E3053" s="15" t="s">
        <v>11546</v>
      </c>
      <c r="F3053" s="15" t="s">
        <v>11562</v>
      </c>
    </row>
    <row r="3054" spans="1:6" x14ac:dyDescent="0.25">
      <c r="A3054" s="14">
        <v>3905</v>
      </c>
      <c r="B3054" s="15" t="s">
        <v>254</v>
      </c>
      <c r="C3054" s="15" t="s">
        <v>4207</v>
      </c>
      <c r="D3054" s="15" t="s">
        <v>2912</v>
      </c>
      <c r="E3054" s="15" t="s">
        <v>12494</v>
      </c>
      <c r="F3054" s="15" t="s">
        <v>10377</v>
      </c>
    </row>
    <row r="3055" spans="1:6" x14ac:dyDescent="0.25">
      <c r="A3055" s="14">
        <v>4993</v>
      </c>
      <c r="B3055" s="15" t="s">
        <v>254</v>
      </c>
      <c r="C3055" s="15" t="s">
        <v>7431</v>
      </c>
      <c r="D3055" s="15" t="s">
        <v>2079</v>
      </c>
      <c r="E3055" s="15" t="s">
        <v>7449</v>
      </c>
      <c r="F3055" s="15" t="s">
        <v>7450</v>
      </c>
    </row>
    <row r="3056" spans="1:6" x14ac:dyDescent="0.25">
      <c r="A3056" s="14">
        <v>3475</v>
      </c>
      <c r="B3056" s="15" t="s">
        <v>11372</v>
      </c>
      <c r="C3056" s="15" t="s">
        <v>6098</v>
      </c>
      <c r="D3056" s="15" t="s">
        <v>6098</v>
      </c>
      <c r="E3056" s="15" t="s">
        <v>10621</v>
      </c>
      <c r="F3056" s="15" t="s">
        <v>7663</v>
      </c>
    </row>
    <row r="3057" spans="1:6" x14ac:dyDescent="0.25">
      <c r="A3057" s="14">
        <v>3892</v>
      </c>
      <c r="B3057" s="15" t="s">
        <v>12824</v>
      </c>
      <c r="C3057" s="15" t="s">
        <v>4207</v>
      </c>
      <c r="D3057" s="15" t="s">
        <v>2912</v>
      </c>
      <c r="E3057" s="15" t="s">
        <v>12494</v>
      </c>
      <c r="F3057" s="15" t="s">
        <v>12589</v>
      </c>
    </row>
    <row r="3058" spans="1:6" x14ac:dyDescent="0.25">
      <c r="A3058" s="14">
        <v>429</v>
      </c>
      <c r="B3058" s="15" t="s">
        <v>136</v>
      </c>
      <c r="C3058" s="15" t="s">
        <v>33</v>
      </c>
      <c r="D3058" s="15" t="s">
        <v>16</v>
      </c>
      <c r="E3058" s="15" t="s">
        <v>135</v>
      </c>
      <c r="F3058" s="15" t="s">
        <v>136</v>
      </c>
    </row>
    <row r="3059" spans="1:6" x14ac:dyDescent="0.25">
      <c r="A3059" s="14">
        <v>560</v>
      </c>
      <c r="B3059" s="15" t="s">
        <v>136</v>
      </c>
      <c r="C3059" s="15" t="s">
        <v>102</v>
      </c>
      <c r="D3059" s="15" t="s">
        <v>16</v>
      </c>
      <c r="E3059" s="15" t="s">
        <v>621</v>
      </c>
      <c r="F3059" s="15" t="s">
        <v>676</v>
      </c>
    </row>
    <row r="3060" spans="1:6" x14ac:dyDescent="0.25">
      <c r="A3060" s="14">
        <v>594</v>
      </c>
      <c r="B3060" s="15" t="s">
        <v>136</v>
      </c>
      <c r="C3060" s="15" t="s">
        <v>102</v>
      </c>
      <c r="D3060" s="15" t="s">
        <v>16</v>
      </c>
      <c r="E3060" s="15" t="s">
        <v>102</v>
      </c>
      <c r="F3060" s="15" t="s">
        <v>102</v>
      </c>
    </row>
    <row r="3061" spans="1:6" x14ac:dyDescent="0.25">
      <c r="A3061" s="14">
        <v>968</v>
      </c>
      <c r="B3061" s="15" t="s">
        <v>136</v>
      </c>
      <c r="C3061" s="15" t="s">
        <v>1573</v>
      </c>
      <c r="D3061" s="15" t="s">
        <v>16</v>
      </c>
      <c r="E3061" s="15" t="s">
        <v>1573</v>
      </c>
      <c r="F3061" s="15" t="s">
        <v>64</v>
      </c>
    </row>
    <row r="3062" spans="1:6" x14ac:dyDescent="0.25">
      <c r="A3062" s="14">
        <v>1201</v>
      </c>
      <c r="B3062" s="15" t="s">
        <v>136</v>
      </c>
      <c r="C3062" s="15" t="s">
        <v>2912</v>
      </c>
      <c r="D3062" s="15" t="s">
        <v>2912</v>
      </c>
      <c r="E3062" s="15" t="s">
        <v>2934</v>
      </c>
      <c r="F3062" s="15" t="s">
        <v>723</v>
      </c>
    </row>
    <row r="3063" spans="1:6" x14ac:dyDescent="0.25">
      <c r="A3063" s="14">
        <v>1877</v>
      </c>
      <c r="B3063" s="15" t="s">
        <v>136</v>
      </c>
      <c r="C3063" s="15" t="s">
        <v>671</v>
      </c>
      <c r="D3063" s="15" t="s">
        <v>16</v>
      </c>
      <c r="E3063" s="15" t="s">
        <v>5264</v>
      </c>
      <c r="F3063" s="15" t="s">
        <v>2503</v>
      </c>
    </row>
    <row r="3064" spans="1:6" x14ac:dyDescent="0.25">
      <c r="A3064" s="14">
        <v>6558</v>
      </c>
      <c r="B3064" s="15" t="s">
        <v>136</v>
      </c>
      <c r="C3064" s="15" t="s">
        <v>2503</v>
      </c>
      <c r="D3064" s="15" t="s">
        <v>2912</v>
      </c>
      <c r="E3064" s="15" t="s">
        <v>2274</v>
      </c>
      <c r="F3064" s="15" t="s">
        <v>2274</v>
      </c>
    </row>
    <row r="3065" spans="1:6" x14ac:dyDescent="0.25">
      <c r="A3065" s="14">
        <v>1700</v>
      </c>
      <c r="B3065" s="15" t="s">
        <v>5143</v>
      </c>
      <c r="C3065" s="15" t="s">
        <v>2503</v>
      </c>
      <c r="D3065" s="15" t="s">
        <v>2912</v>
      </c>
      <c r="E3065" s="15" t="s">
        <v>2503</v>
      </c>
      <c r="F3065" s="15" t="s">
        <v>4157</v>
      </c>
    </row>
    <row r="3066" spans="1:6" x14ac:dyDescent="0.25">
      <c r="A3066" s="14">
        <v>1737</v>
      </c>
      <c r="B3066" s="15" t="s">
        <v>5143</v>
      </c>
      <c r="C3066" s="15" t="s">
        <v>627</v>
      </c>
      <c r="D3066" s="15" t="s">
        <v>627</v>
      </c>
      <c r="E3066" s="15" t="s">
        <v>627</v>
      </c>
      <c r="F3066" s="15" t="s">
        <v>868</v>
      </c>
    </row>
    <row r="3067" spans="1:6" x14ac:dyDescent="0.25">
      <c r="A3067" s="14">
        <v>1878</v>
      </c>
      <c r="B3067" s="15" t="s">
        <v>5143</v>
      </c>
      <c r="C3067" s="15" t="s">
        <v>671</v>
      </c>
      <c r="D3067" s="15" t="s">
        <v>16</v>
      </c>
      <c r="E3067" s="15" t="s">
        <v>5264</v>
      </c>
      <c r="F3067" s="15" t="s">
        <v>1086</v>
      </c>
    </row>
    <row r="3068" spans="1:6" x14ac:dyDescent="0.25">
      <c r="A3068" s="14">
        <v>2038</v>
      </c>
      <c r="B3068" s="15" t="s">
        <v>5143</v>
      </c>
      <c r="C3068" s="15" t="s">
        <v>5988</v>
      </c>
      <c r="D3068" s="15" t="s">
        <v>627</v>
      </c>
      <c r="E3068" s="15" t="s">
        <v>5988</v>
      </c>
      <c r="F3068" s="15" t="s">
        <v>6003</v>
      </c>
    </row>
    <row r="3069" spans="1:6" x14ac:dyDescent="0.25">
      <c r="A3069" s="14">
        <v>2640</v>
      </c>
      <c r="B3069" s="15" t="s">
        <v>5143</v>
      </c>
      <c r="C3069" s="15" t="s">
        <v>1812</v>
      </c>
      <c r="D3069" s="15" t="s">
        <v>2079</v>
      </c>
      <c r="E3069" s="15" t="s">
        <v>8313</v>
      </c>
      <c r="F3069" s="15" t="s">
        <v>1941</v>
      </c>
    </row>
    <row r="3070" spans="1:6" x14ac:dyDescent="0.25">
      <c r="A3070" s="14">
        <v>2745</v>
      </c>
      <c r="B3070" s="15" t="s">
        <v>5143</v>
      </c>
      <c r="C3070" s="15" t="s">
        <v>1593</v>
      </c>
      <c r="D3070" s="15" t="s">
        <v>1593</v>
      </c>
      <c r="E3070" s="15" t="s">
        <v>1593</v>
      </c>
      <c r="F3070" s="15" t="s">
        <v>3604</v>
      </c>
    </row>
    <row r="3071" spans="1:6" x14ac:dyDescent="0.25">
      <c r="A3071" s="14">
        <v>3162</v>
      </c>
      <c r="B3071" s="15" t="s">
        <v>5143</v>
      </c>
      <c r="C3071" s="15" t="s">
        <v>9278</v>
      </c>
      <c r="D3071" s="15" t="s">
        <v>1593</v>
      </c>
      <c r="E3071" s="15" t="s">
        <v>9292</v>
      </c>
      <c r="F3071" s="15" t="s">
        <v>4358</v>
      </c>
    </row>
    <row r="3072" spans="1:6" x14ac:dyDescent="0.25">
      <c r="A3072" s="14">
        <v>3516</v>
      </c>
      <c r="B3072" s="15" t="s">
        <v>5143</v>
      </c>
      <c r="C3072" s="15" t="s">
        <v>6098</v>
      </c>
      <c r="D3072" s="15" t="s">
        <v>6098</v>
      </c>
      <c r="E3072" s="15" t="s">
        <v>10621</v>
      </c>
      <c r="F3072" s="15" t="s">
        <v>10621</v>
      </c>
    </row>
    <row r="3073" spans="1:6" x14ac:dyDescent="0.25">
      <c r="A3073" s="14">
        <v>916</v>
      </c>
      <c r="B3073" s="15" t="s">
        <v>2335</v>
      </c>
      <c r="C3073" s="15" t="s">
        <v>1592</v>
      </c>
      <c r="D3073" s="15" t="s">
        <v>1593</v>
      </c>
      <c r="E3073" s="15" t="s">
        <v>1594</v>
      </c>
      <c r="F3073" s="15" t="s">
        <v>1624</v>
      </c>
    </row>
    <row r="3074" spans="1:6" x14ac:dyDescent="0.25">
      <c r="A3074" s="14">
        <v>1633</v>
      </c>
      <c r="B3074" s="15" t="s">
        <v>3558</v>
      </c>
      <c r="C3074" s="15" t="s">
        <v>2503</v>
      </c>
      <c r="D3074" s="15" t="s">
        <v>2912</v>
      </c>
      <c r="E3074" s="15" t="s">
        <v>2274</v>
      </c>
      <c r="F3074" s="15" t="s">
        <v>3558</v>
      </c>
    </row>
    <row r="3075" spans="1:6" x14ac:dyDescent="0.25">
      <c r="A3075" s="14">
        <v>1661</v>
      </c>
      <c r="B3075" s="15" t="s">
        <v>3558</v>
      </c>
      <c r="C3075" s="15" t="s">
        <v>2503</v>
      </c>
      <c r="D3075" s="15" t="s">
        <v>2912</v>
      </c>
      <c r="E3075" s="15" t="s">
        <v>2503</v>
      </c>
      <c r="F3075" s="15" t="s">
        <v>2009</v>
      </c>
    </row>
    <row r="3076" spans="1:6" x14ac:dyDescent="0.25">
      <c r="A3076" s="14">
        <v>2317</v>
      </c>
      <c r="B3076" s="15" t="s">
        <v>3558</v>
      </c>
      <c r="C3076" s="15" t="s">
        <v>7134</v>
      </c>
      <c r="D3076" s="15" t="s">
        <v>2079</v>
      </c>
      <c r="E3076" s="15" t="s">
        <v>7135</v>
      </c>
      <c r="F3076" s="15" t="s">
        <v>7287</v>
      </c>
    </row>
    <row r="3077" spans="1:6" x14ac:dyDescent="0.25">
      <c r="A3077" s="14">
        <v>2486</v>
      </c>
      <c r="B3077" s="15" t="s">
        <v>3558</v>
      </c>
      <c r="C3077" s="15" t="s">
        <v>7431</v>
      </c>
      <c r="D3077" s="15" t="s">
        <v>2079</v>
      </c>
      <c r="E3077" s="15" t="s">
        <v>7482</v>
      </c>
      <c r="F3077" s="15" t="s">
        <v>7483</v>
      </c>
    </row>
    <row r="3078" spans="1:6" x14ac:dyDescent="0.25">
      <c r="A3078" s="14">
        <v>3145</v>
      </c>
      <c r="B3078" s="15" t="s">
        <v>3558</v>
      </c>
      <c r="C3078" s="15" t="s">
        <v>9278</v>
      </c>
      <c r="D3078" s="15" t="s">
        <v>1593</v>
      </c>
      <c r="E3078" s="15" t="s">
        <v>4106</v>
      </c>
      <c r="F3078" s="15" t="s">
        <v>9303</v>
      </c>
    </row>
    <row r="3079" spans="1:6" x14ac:dyDescent="0.25">
      <c r="A3079" s="14">
        <v>3692</v>
      </c>
      <c r="B3079" s="15" t="s">
        <v>3558</v>
      </c>
      <c r="C3079" s="15" t="s">
        <v>11545</v>
      </c>
      <c r="D3079" s="15" t="s">
        <v>6098</v>
      </c>
      <c r="E3079" s="15" t="s">
        <v>11546</v>
      </c>
      <c r="F3079" s="15" t="s">
        <v>11600</v>
      </c>
    </row>
    <row r="3080" spans="1:6" x14ac:dyDescent="0.25">
      <c r="A3080" s="14">
        <v>3894</v>
      </c>
      <c r="B3080" s="15" t="s">
        <v>3558</v>
      </c>
      <c r="C3080" s="15" t="s">
        <v>4207</v>
      </c>
      <c r="D3080" s="15" t="s">
        <v>2912</v>
      </c>
      <c r="E3080" s="15" t="s">
        <v>12494</v>
      </c>
      <c r="F3080" s="15" t="s">
        <v>12589</v>
      </c>
    </row>
    <row r="3081" spans="1:6" x14ac:dyDescent="0.25">
      <c r="A3081" s="14">
        <v>1246</v>
      </c>
      <c r="B3081" s="15" t="s">
        <v>3557</v>
      </c>
      <c r="C3081" s="15" t="s">
        <v>3539</v>
      </c>
      <c r="D3081" s="15" t="s">
        <v>2912</v>
      </c>
      <c r="E3081" s="15" t="s">
        <v>3540</v>
      </c>
      <c r="F3081" s="15" t="s">
        <v>1086</v>
      </c>
    </row>
    <row r="3082" spans="1:6" x14ac:dyDescent="0.25">
      <c r="A3082" s="14">
        <v>1506</v>
      </c>
      <c r="B3082" s="15" t="s">
        <v>16</v>
      </c>
      <c r="C3082" s="15" t="s">
        <v>2503</v>
      </c>
      <c r="D3082" s="15" t="s">
        <v>2912</v>
      </c>
      <c r="E3082" s="15" t="s">
        <v>2274</v>
      </c>
      <c r="F3082" s="15" t="s">
        <v>4081</v>
      </c>
    </row>
    <row r="3083" spans="1:6" x14ac:dyDescent="0.25">
      <c r="A3083" s="14">
        <v>1634</v>
      </c>
      <c r="B3083" s="15" t="s">
        <v>16</v>
      </c>
      <c r="C3083" s="15" t="s">
        <v>2503</v>
      </c>
      <c r="D3083" s="15" t="s">
        <v>2912</v>
      </c>
      <c r="E3083" s="15" t="s">
        <v>2503</v>
      </c>
      <c r="F3083" s="15" t="s">
        <v>4157</v>
      </c>
    </row>
    <row r="3084" spans="1:6" x14ac:dyDescent="0.25">
      <c r="A3084" s="14">
        <v>1635</v>
      </c>
      <c r="B3084" s="15" t="s">
        <v>16</v>
      </c>
      <c r="C3084" s="15" t="s">
        <v>2503</v>
      </c>
      <c r="D3084" s="15" t="s">
        <v>2912</v>
      </c>
      <c r="E3084" s="15" t="s">
        <v>2503</v>
      </c>
      <c r="F3084" s="15" t="s">
        <v>4091</v>
      </c>
    </row>
    <row r="3085" spans="1:6" x14ac:dyDescent="0.25">
      <c r="A3085" s="14">
        <v>1709</v>
      </c>
      <c r="B3085" s="15" t="s">
        <v>16</v>
      </c>
      <c r="C3085" s="15" t="s">
        <v>2503</v>
      </c>
      <c r="D3085" s="15" t="s">
        <v>2912</v>
      </c>
      <c r="E3085" s="15" t="s">
        <v>2503</v>
      </c>
      <c r="F3085" s="15" t="s">
        <v>4070</v>
      </c>
    </row>
    <row r="3086" spans="1:6" x14ac:dyDescent="0.25">
      <c r="A3086" s="14">
        <v>2191</v>
      </c>
      <c r="B3086" s="15" t="s">
        <v>16</v>
      </c>
      <c r="C3086" s="15" t="s">
        <v>4104</v>
      </c>
      <c r="D3086" s="15" t="s">
        <v>162</v>
      </c>
      <c r="E3086" s="15" t="s">
        <v>4104</v>
      </c>
      <c r="F3086" s="15" t="s">
        <v>2427</v>
      </c>
    </row>
    <row r="3087" spans="1:6" x14ac:dyDescent="0.25">
      <c r="A3087" s="14">
        <v>3895</v>
      </c>
      <c r="B3087" s="15" t="s">
        <v>16</v>
      </c>
      <c r="C3087" s="15" t="s">
        <v>4207</v>
      </c>
      <c r="D3087" s="15" t="s">
        <v>2912</v>
      </c>
      <c r="E3087" s="15" t="s">
        <v>12494</v>
      </c>
      <c r="F3087" s="15" t="s">
        <v>12534</v>
      </c>
    </row>
    <row r="3088" spans="1:6" x14ac:dyDescent="0.25">
      <c r="A3088" s="14">
        <v>3906</v>
      </c>
      <c r="B3088" s="15" t="s">
        <v>16</v>
      </c>
      <c r="C3088" s="15" t="s">
        <v>4207</v>
      </c>
      <c r="D3088" s="15" t="s">
        <v>2912</v>
      </c>
      <c r="E3088" s="15" t="s">
        <v>1072</v>
      </c>
      <c r="F3088" s="15" t="s">
        <v>4311</v>
      </c>
    </row>
    <row r="3089" spans="1:6" x14ac:dyDescent="0.25">
      <c r="A3089" s="14">
        <v>788</v>
      </c>
      <c r="B3089" s="15" t="s">
        <v>1850</v>
      </c>
      <c r="C3089" s="15" t="s">
        <v>1573</v>
      </c>
      <c r="D3089" s="15" t="s">
        <v>16</v>
      </c>
      <c r="E3089" s="15" t="s">
        <v>1573</v>
      </c>
      <c r="F3089" s="15" t="s">
        <v>1654</v>
      </c>
    </row>
    <row r="3090" spans="1:6" x14ac:dyDescent="0.25">
      <c r="A3090" s="14">
        <v>2202</v>
      </c>
      <c r="B3090" s="15" t="s">
        <v>1850</v>
      </c>
      <c r="C3090" s="15" t="s">
        <v>162</v>
      </c>
      <c r="D3090" s="15" t="s">
        <v>162</v>
      </c>
      <c r="E3090" s="15" t="s">
        <v>28</v>
      </c>
      <c r="F3090" s="15" t="s">
        <v>220</v>
      </c>
    </row>
    <row r="3091" spans="1:6" x14ac:dyDescent="0.25">
      <c r="A3091" s="14">
        <v>1515</v>
      </c>
      <c r="B3091" s="15" t="s">
        <v>4545</v>
      </c>
      <c r="C3091" s="15" t="s">
        <v>2503</v>
      </c>
      <c r="D3091" s="15" t="s">
        <v>2912</v>
      </c>
      <c r="E3091" s="15" t="s">
        <v>2503</v>
      </c>
      <c r="F3091" s="15" t="s">
        <v>4116</v>
      </c>
    </row>
    <row r="3092" spans="1:6" x14ac:dyDescent="0.25">
      <c r="A3092" s="14">
        <v>2576</v>
      </c>
      <c r="B3092" s="15" t="s">
        <v>4545</v>
      </c>
      <c r="C3092" s="15" t="s">
        <v>825</v>
      </c>
      <c r="D3092" s="15" t="s">
        <v>2079</v>
      </c>
      <c r="E3092" s="15" t="s">
        <v>825</v>
      </c>
      <c r="F3092" s="15" t="s">
        <v>8000</v>
      </c>
    </row>
    <row r="3093" spans="1:6" x14ac:dyDescent="0.25">
      <c r="A3093" s="14">
        <v>2577</v>
      </c>
      <c r="B3093" s="15" t="s">
        <v>8259</v>
      </c>
      <c r="C3093" s="15" t="s">
        <v>825</v>
      </c>
      <c r="D3093" s="15" t="s">
        <v>2079</v>
      </c>
      <c r="E3093" s="15" t="s">
        <v>825</v>
      </c>
      <c r="F3093" s="15" t="s">
        <v>8013</v>
      </c>
    </row>
    <row r="3094" spans="1:6" x14ac:dyDescent="0.25">
      <c r="A3094" s="14">
        <v>2246</v>
      </c>
      <c r="B3094" s="15" t="s">
        <v>7117</v>
      </c>
      <c r="C3094" s="15" t="s">
        <v>4104</v>
      </c>
      <c r="D3094" s="15" t="s">
        <v>162</v>
      </c>
      <c r="E3094" s="15" t="s">
        <v>4104</v>
      </c>
      <c r="F3094" s="15" t="s">
        <v>6483</v>
      </c>
    </row>
    <row r="3095" spans="1:6" x14ac:dyDescent="0.25">
      <c r="A3095" s="14">
        <v>1202</v>
      </c>
      <c r="B3095" s="15" t="s">
        <v>33</v>
      </c>
      <c r="C3095" s="15" t="s">
        <v>2912</v>
      </c>
      <c r="D3095" s="15" t="s">
        <v>2912</v>
      </c>
      <c r="E3095" s="15" t="s">
        <v>2950</v>
      </c>
      <c r="F3095" s="15" t="s">
        <v>16</v>
      </c>
    </row>
    <row r="3096" spans="1:6" x14ac:dyDescent="0.25">
      <c r="A3096" s="14">
        <v>1732</v>
      </c>
      <c r="B3096" s="15" t="s">
        <v>5258</v>
      </c>
      <c r="C3096" s="15" t="s">
        <v>627</v>
      </c>
      <c r="D3096" s="15" t="s">
        <v>627</v>
      </c>
      <c r="E3096" s="15" t="s">
        <v>5259</v>
      </c>
      <c r="F3096" s="15" t="s">
        <v>548</v>
      </c>
    </row>
    <row r="3097" spans="1:6" x14ac:dyDescent="0.25">
      <c r="A3097" s="14">
        <v>1203</v>
      </c>
      <c r="B3097" s="15" t="s">
        <v>3392</v>
      </c>
      <c r="C3097" s="15" t="s">
        <v>2912</v>
      </c>
      <c r="D3097" s="15" t="s">
        <v>2912</v>
      </c>
      <c r="E3097" s="15" t="s">
        <v>2950</v>
      </c>
      <c r="F3097" s="15" t="s">
        <v>16</v>
      </c>
    </row>
    <row r="3098" spans="1:6" x14ac:dyDescent="0.25">
      <c r="A3098" s="14">
        <v>1007</v>
      </c>
      <c r="B3098" s="15" t="s">
        <v>220</v>
      </c>
      <c r="C3098" s="15" t="s">
        <v>1573</v>
      </c>
      <c r="D3098" s="15" t="s">
        <v>1593</v>
      </c>
      <c r="E3098" s="15" t="s">
        <v>1737</v>
      </c>
      <c r="F3098" s="15" t="s">
        <v>1738</v>
      </c>
    </row>
    <row r="3099" spans="1:6" x14ac:dyDescent="0.25">
      <c r="A3099" s="14">
        <v>2459</v>
      </c>
      <c r="B3099" s="15" t="s">
        <v>220</v>
      </c>
      <c r="C3099" s="15" t="s">
        <v>7431</v>
      </c>
      <c r="D3099" s="15" t="s">
        <v>2079</v>
      </c>
      <c r="E3099" s="15" t="s">
        <v>7482</v>
      </c>
      <c r="F3099" s="15" t="s">
        <v>4857</v>
      </c>
    </row>
    <row r="3100" spans="1:6" x14ac:dyDescent="0.25">
      <c r="A3100" s="14">
        <v>3033</v>
      </c>
      <c r="B3100" s="15" t="s">
        <v>220</v>
      </c>
      <c r="C3100" s="15" t="s">
        <v>1592</v>
      </c>
      <c r="D3100" s="15" t="s">
        <v>1593</v>
      </c>
      <c r="E3100" s="15" t="s">
        <v>1737</v>
      </c>
      <c r="F3100" s="15" t="s">
        <v>9798</v>
      </c>
    </row>
    <row r="3101" spans="1:6" x14ac:dyDescent="0.25">
      <c r="A3101" s="14">
        <v>804</v>
      </c>
      <c r="B3101" s="15" t="s">
        <v>81</v>
      </c>
      <c r="C3101" s="15" t="s">
        <v>1592</v>
      </c>
      <c r="D3101" s="15" t="s">
        <v>1593</v>
      </c>
      <c r="E3101" s="15" t="s">
        <v>1594</v>
      </c>
      <c r="F3101" s="15" t="s">
        <v>1595</v>
      </c>
    </row>
    <row r="3102" spans="1:6" x14ac:dyDescent="0.25">
      <c r="A3102" s="14">
        <v>1206</v>
      </c>
      <c r="B3102" s="15" t="s">
        <v>81</v>
      </c>
      <c r="C3102" s="15" t="s">
        <v>2912</v>
      </c>
      <c r="D3102" s="15" t="s">
        <v>2912</v>
      </c>
      <c r="E3102" s="15" t="s">
        <v>2922</v>
      </c>
      <c r="F3102" s="15" t="s">
        <v>3183</v>
      </c>
    </row>
    <row r="3103" spans="1:6" x14ac:dyDescent="0.25">
      <c r="A3103" s="14">
        <v>1464</v>
      </c>
      <c r="B3103" s="15" t="s">
        <v>81</v>
      </c>
      <c r="C3103" s="15" t="s">
        <v>4207</v>
      </c>
      <c r="D3103" s="15" t="s">
        <v>2912</v>
      </c>
      <c r="E3103" s="15" t="s">
        <v>1072</v>
      </c>
      <c r="F3103" s="15" t="s">
        <v>28</v>
      </c>
    </row>
    <row r="3104" spans="1:6" x14ac:dyDescent="0.25">
      <c r="A3104" s="14">
        <v>1636</v>
      </c>
      <c r="B3104" s="15" t="s">
        <v>81</v>
      </c>
      <c r="C3104" s="15" t="s">
        <v>2503</v>
      </c>
      <c r="D3104" s="15" t="s">
        <v>2912</v>
      </c>
      <c r="E3104" s="15" t="s">
        <v>2503</v>
      </c>
      <c r="F3104" s="15" t="s">
        <v>4116</v>
      </c>
    </row>
    <row r="3105" spans="1:6" x14ac:dyDescent="0.25">
      <c r="A3105" s="14">
        <v>1637</v>
      </c>
      <c r="B3105" s="15" t="s">
        <v>81</v>
      </c>
      <c r="C3105" s="15" t="s">
        <v>2503</v>
      </c>
      <c r="D3105" s="15" t="s">
        <v>2912</v>
      </c>
      <c r="E3105" s="15" t="s">
        <v>2503</v>
      </c>
      <c r="F3105" s="15" t="s">
        <v>610</v>
      </c>
    </row>
    <row r="3106" spans="1:6" x14ac:dyDescent="0.25">
      <c r="A3106" s="14">
        <v>2460</v>
      </c>
      <c r="B3106" s="15" t="s">
        <v>81</v>
      </c>
      <c r="C3106" s="15" t="s">
        <v>7431</v>
      </c>
      <c r="D3106" s="15" t="s">
        <v>2079</v>
      </c>
      <c r="E3106" s="15" t="s">
        <v>7482</v>
      </c>
      <c r="F3106" s="15" t="s">
        <v>7483</v>
      </c>
    </row>
    <row r="3107" spans="1:6" x14ac:dyDescent="0.25">
      <c r="A3107" s="14">
        <v>2578</v>
      </c>
      <c r="B3107" s="15" t="s">
        <v>81</v>
      </c>
      <c r="C3107" s="15" t="s">
        <v>825</v>
      </c>
      <c r="D3107" s="15" t="s">
        <v>2079</v>
      </c>
      <c r="E3107" s="15" t="s">
        <v>825</v>
      </c>
      <c r="F3107" s="15" t="s">
        <v>825</v>
      </c>
    </row>
    <row r="3108" spans="1:6" x14ac:dyDescent="0.25">
      <c r="A3108" s="14">
        <v>2681</v>
      </c>
      <c r="B3108" s="15" t="s">
        <v>81</v>
      </c>
      <c r="C3108" s="15" t="s">
        <v>1812</v>
      </c>
      <c r="D3108" s="15" t="s">
        <v>2079</v>
      </c>
      <c r="E3108" s="15" t="s">
        <v>1812</v>
      </c>
      <c r="F3108" s="15" t="s">
        <v>417</v>
      </c>
    </row>
    <row r="3109" spans="1:6" x14ac:dyDescent="0.25">
      <c r="A3109" s="14">
        <v>3405</v>
      </c>
      <c r="B3109" s="15" t="s">
        <v>81</v>
      </c>
      <c r="C3109" s="15" t="s">
        <v>6098</v>
      </c>
      <c r="D3109" s="15" t="s">
        <v>6098</v>
      </c>
      <c r="E3109" s="15" t="s">
        <v>10612</v>
      </c>
      <c r="F3109" s="15" t="s">
        <v>10613</v>
      </c>
    </row>
    <row r="3110" spans="1:6" x14ac:dyDescent="0.25">
      <c r="A3110" s="14">
        <v>3769</v>
      </c>
      <c r="B3110" s="15" t="s">
        <v>81</v>
      </c>
      <c r="C3110" s="15" t="s">
        <v>12170</v>
      </c>
      <c r="D3110" s="15" t="s">
        <v>1593</v>
      </c>
      <c r="E3110" s="15" t="s">
        <v>891</v>
      </c>
      <c r="F3110" s="15" t="s">
        <v>891</v>
      </c>
    </row>
    <row r="3111" spans="1:6" x14ac:dyDescent="0.25">
      <c r="A3111" s="14">
        <v>961</v>
      </c>
      <c r="B3111" s="15" t="s">
        <v>2499</v>
      </c>
      <c r="C3111" s="15" t="s">
        <v>1573</v>
      </c>
      <c r="D3111" s="15" t="s">
        <v>16</v>
      </c>
      <c r="E3111" s="15" t="s">
        <v>1573</v>
      </c>
      <c r="F3111" s="15" t="s">
        <v>1574</v>
      </c>
    </row>
    <row r="3112" spans="1:6" x14ac:dyDescent="0.25">
      <c r="A3112" s="14">
        <v>1938</v>
      </c>
      <c r="B3112" s="15" t="s">
        <v>2499</v>
      </c>
      <c r="C3112" s="15" t="s">
        <v>5988</v>
      </c>
      <c r="D3112" s="15" t="s">
        <v>627</v>
      </c>
      <c r="E3112" s="15" t="s">
        <v>5988</v>
      </c>
      <c r="F3112" s="15" t="s">
        <v>6003</v>
      </c>
    </row>
    <row r="3113" spans="1:6" x14ac:dyDescent="0.25">
      <c r="A3113" s="14">
        <v>2596</v>
      </c>
      <c r="B3113" s="15" t="s">
        <v>8317</v>
      </c>
      <c r="C3113" s="15" t="s">
        <v>1812</v>
      </c>
      <c r="D3113" s="15" t="s">
        <v>2079</v>
      </c>
      <c r="E3113" s="15" t="s">
        <v>8313</v>
      </c>
      <c r="F3113" s="15" t="s">
        <v>2455</v>
      </c>
    </row>
    <row r="3114" spans="1:6" x14ac:dyDescent="0.25">
      <c r="A3114" s="14">
        <v>2731</v>
      </c>
      <c r="B3114" s="15" t="s">
        <v>8317</v>
      </c>
      <c r="C3114" s="15" t="s">
        <v>1593</v>
      </c>
      <c r="D3114" s="15" t="s">
        <v>1593</v>
      </c>
      <c r="E3114" s="15" t="s">
        <v>8676</v>
      </c>
      <c r="F3114" s="15" t="s">
        <v>8581</v>
      </c>
    </row>
    <row r="3115" spans="1:6" x14ac:dyDescent="0.25">
      <c r="A3115" s="14">
        <v>969</v>
      </c>
      <c r="B3115" s="15" t="s">
        <v>971</v>
      </c>
      <c r="C3115" s="15" t="s">
        <v>1573</v>
      </c>
      <c r="D3115" s="15" t="s">
        <v>16</v>
      </c>
      <c r="E3115" s="15" t="s">
        <v>1573</v>
      </c>
      <c r="F3115" s="15" t="s">
        <v>1718</v>
      </c>
    </row>
    <row r="3116" spans="1:6" x14ac:dyDescent="0.25">
      <c r="A3116" s="14">
        <v>5332</v>
      </c>
      <c r="B3116" s="15" t="s">
        <v>971</v>
      </c>
      <c r="C3116" s="15" t="s">
        <v>2912</v>
      </c>
      <c r="D3116" s="15" t="s">
        <v>2912</v>
      </c>
      <c r="E3116" s="15" t="s">
        <v>3007</v>
      </c>
      <c r="F3116" s="15" t="s">
        <v>3007</v>
      </c>
    </row>
    <row r="3117" spans="1:6" x14ac:dyDescent="0.25">
      <c r="A3117" s="14">
        <v>2680</v>
      </c>
      <c r="B3117" s="15" t="s">
        <v>8581</v>
      </c>
      <c r="C3117" s="15" t="s">
        <v>1812</v>
      </c>
      <c r="D3117" s="15" t="s">
        <v>2079</v>
      </c>
      <c r="E3117" s="15" t="s">
        <v>8313</v>
      </c>
      <c r="F3117" s="15" t="s">
        <v>81</v>
      </c>
    </row>
    <row r="3118" spans="1:6" x14ac:dyDescent="0.25">
      <c r="A3118" s="14">
        <v>970</v>
      </c>
      <c r="B3118" s="15" t="s">
        <v>2531</v>
      </c>
      <c r="C3118" s="15" t="s">
        <v>1573</v>
      </c>
      <c r="D3118" s="15" t="s">
        <v>16</v>
      </c>
      <c r="E3118" s="15" t="s">
        <v>1573</v>
      </c>
      <c r="F3118" s="15" t="s">
        <v>1687</v>
      </c>
    </row>
    <row r="3119" spans="1:6" x14ac:dyDescent="0.25">
      <c r="A3119" s="14">
        <v>971</v>
      </c>
      <c r="B3119" s="15" t="s">
        <v>1022</v>
      </c>
      <c r="C3119" s="15" t="s">
        <v>1573</v>
      </c>
      <c r="D3119" s="15" t="s">
        <v>16</v>
      </c>
      <c r="E3119" s="15" t="s">
        <v>1573</v>
      </c>
      <c r="F3119" s="15" t="s">
        <v>1654</v>
      </c>
    </row>
    <row r="3120" spans="1:6" x14ac:dyDescent="0.25">
      <c r="A3120" s="14">
        <v>1205</v>
      </c>
      <c r="B3120" s="15" t="s">
        <v>1022</v>
      </c>
      <c r="C3120" s="15" t="s">
        <v>2912</v>
      </c>
      <c r="D3120" s="15" t="s">
        <v>2912</v>
      </c>
      <c r="E3120" s="15" t="s">
        <v>912</v>
      </c>
      <c r="F3120" s="15" t="s">
        <v>81</v>
      </c>
    </row>
    <row r="3121" spans="1:6" x14ac:dyDescent="0.25">
      <c r="A3121" s="14">
        <v>1204</v>
      </c>
      <c r="B3121" s="15" t="s">
        <v>1027</v>
      </c>
      <c r="C3121" s="15" t="s">
        <v>2912</v>
      </c>
      <c r="D3121" s="15" t="s">
        <v>2912</v>
      </c>
      <c r="E3121" s="15" t="s">
        <v>912</v>
      </c>
      <c r="F3121" s="15" t="s">
        <v>81</v>
      </c>
    </row>
    <row r="3122" spans="1:6" x14ac:dyDescent="0.25">
      <c r="A3122" s="14">
        <v>2040</v>
      </c>
      <c r="B3122" s="15" t="s">
        <v>1027</v>
      </c>
      <c r="C3122" s="15" t="s">
        <v>5988</v>
      </c>
      <c r="D3122" s="15" t="s">
        <v>627</v>
      </c>
      <c r="E3122" s="15" t="s">
        <v>5988</v>
      </c>
      <c r="F3122" s="15" t="s">
        <v>5988</v>
      </c>
    </row>
    <row r="3123" spans="1:6" x14ac:dyDescent="0.25">
      <c r="A3123" s="14">
        <v>2579</v>
      </c>
      <c r="B3123" s="15" t="s">
        <v>3955</v>
      </c>
      <c r="C3123" s="15" t="s">
        <v>825</v>
      </c>
      <c r="D3123" s="15" t="s">
        <v>2079</v>
      </c>
      <c r="E3123" s="15" t="s">
        <v>825</v>
      </c>
      <c r="F3123" s="15" t="s">
        <v>7240</v>
      </c>
    </row>
    <row r="3124" spans="1:6" x14ac:dyDescent="0.25">
      <c r="A3124" s="14">
        <v>3675</v>
      </c>
      <c r="B3124" s="15" t="s">
        <v>12098</v>
      </c>
      <c r="C3124" s="15" t="s">
        <v>4104</v>
      </c>
      <c r="D3124" s="15" t="s">
        <v>162</v>
      </c>
      <c r="E3124" s="15" t="s">
        <v>4104</v>
      </c>
      <c r="F3124" s="15" t="s">
        <v>6483</v>
      </c>
    </row>
    <row r="3125" spans="1:6" x14ac:dyDescent="0.25">
      <c r="A3125" s="14">
        <v>973</v>
      </c>
      <c r="B3125" s="15" t="s">
        <v>1086</v>
      </c>
      <c r="C3125" s="15" t="s">
        <v>1573</v>
      </c>
      <c r="D3125" s="15" t="s">
        <v>16</v>
      </c>
      <c r="E3125" s="15" t="s">
        <v>1573</v>
      </c>
      <c r="F3125" s="15" t="s">
        <v>1687</v>
      </c>
    </row>
    <row r="3126" spans="1:6" x14ac:dyDescent="0.25">
      <c r="A3126" s="14">
        <v>1881</v>
      </c>
      <c r="B3126" s="15" t="s">
        <v>1086</v>
      </c>
      <c r="C3126" s="15" t="s">
        <v>671</v>
      </c>
      <c r="D3126" s="15" t="s">
        <v>16</v>
      </c>
      <c r="E3126" s="15" t="s">
        <v>5264</v>
      </c>
      <c r="F3126" s="15" t="s">
        <v>1086</v>
      </c>
    </row>
    <row r="3127" spans="1:6" x14ac:dyDescent="0.25">
      <c r="A3127" s="14">
        <v>564</v>
      </c>
      <c r="B3127" s="15" t="s">
        <v>979</v>
      </c>
      <c r="C3127" s="15" t="s">
        <v>102</v>
      </c>
      <c r="D3127" s="15" t="s">
        <v>16</v>
      </c>
      <c r="E3127" s="15" t="s">
        <v>621</v>
      </c>
      <c r="F3127" s="15" t="s">
        <v>963</v>
      </c>
    </row>
    <row r="3128" spans="1:6" x14ac:dyDescent="0.25">
      <c r="A3128" s="14">
        <v>716</v>
      </c>
      <c r="B3128" s="15" t="s">
        <v>979</v>
      </c>
      <c r="C3128" s="15" t="s">
        <v>1133</v>
      </c>
      <c r="D3128" s="15" t="s">
        <v>16</v>
      </c>
      <c r="E3128" s="15" t="s">
        <v>1145</v>
      </c>
      <c r="F3128" s="15" t="s">
        <v>979</v>
      </c>
    </row>
    <row r="3129" spans="1:6" x14ac:dyDescent="0.25">
      <c r="A3129" s="14">
        <v>780</v>
      </c>
      <c r="B3129" s="15" t="s">
        <v>979</v>
      </c>
      <c r="C3129" s="15" t="s">
        <v>1573</v>
      </c>
      <c r="D3129" s="15" t="s">
        <v>16</v>
      </c>
      <c r="E3129" s="15" t="s">
        <v>1573</v>
      </c>
      <c r="F3129" s="15" t="s">
        <v>1824</v>
      </c>
    </row>
    <row r="3130" spans="1:6" x14ac:dyDescent="0.25">
      <c r="A3130" s="14">
        <v>974</v>
      </c>
      <c r="B3130" s="15" t="s">
        <v>979</v>
      </c>
      <c r="C3130" s="15" t="s">
        <v>1592</v>
      </c>
      <c r="D3130" s="15" t="s">
        <v>1593</v>
      </c>
      <c r="E3130" s="15" t="s">
        <v>1594</v>
      </c>
      <c r="F3130" s="15" t="s">
        <v>1594</v>
      </c>
    </row>
    <row r="3131" spans="1:6" x14ac:dyDescent="0.25">
      <c r="A3131" s="14">
        <v>978</v>
      </c>
      <c r="B3131" s="15" t="s">
        <v>979</v>
      </c>
      <c r="C3131" s="15" t="s">
        <v>1592</v>
      </c>
      <c r="D3131" s="15" t="s">
        <v>1593</v>
      </c>
      <c r="E3131" s="15" t="s">
        <v>1594</v>
      </c>
      <c r="F3131" s="15" t="s">
        <v>1971</v>
      </c>
    </row>
    <row r="3132" spans="1:6" x14ac:dyDescent="0.25">
      <c r="A3132" s="14">
        <v>1207</v>
      </c>
      <c r="B3132" s="15" t="s">
        <v>979</v>
      </c>
      <c r="C3132" s="15" t="s">
        <v>2912</v>
      </c>
      <c r="D3132" s="15" t="s">
        <v>2912</v>
      </c>
      <c r="E3132" s="15" t="s">
        <v>2922</v>
      </c>
      <c r="F3132" s="15" t="s">
        <v>3183</v>
      </c>
    </row>
    <row r="3133" spans="1:6" x14ac:dyDescent="0.25">
      <c r="A3133" s="14">
        <v>1396</v>
      </c>
      <c r="B3133" s="15" t="s">
        <v>979</v>
      </c>
      <c r="C3133" s="15" t="s">
        <v>2503</v>
      </c>
      <c r="D3133" s="15" t="s">
        <v>2912</v>
      </c>
      <c r="E3133" s="15" t="s">
        <v>2503</v>
      </c>
      <c r="F3133" s="15" t="s">
        <v>4116</v>
      </c>
    </row>
    <row r="3134" spans="1:6" x14ac:dyDescent="0.25">
      <c r="A3134" s="14">
        <v>1638</v>
      </c>
      <c r="B3134" s="15" t="s">
        <v>979</v>
      </c>
      <c r="C3134" s="15" t="s">
        <v>2503</v>
      </c>
      <c r="D3134" s="15" t="s">
        <v>2912</v>
      </c>
      <c r="E3134" s="15" t="s">
        <v>2503</v>
      </c>
      <c r="F3134" s="15" t="s">
        <v>4058</v>
      </c>
    </row>
    <row r="3135" spans="1:6" x14ac:dyDescent="0.25">
      <c r="A3135" s="14">
        <v>1657</v>
      </c>
      <c r="B3135" s="15" t="s">
        <v>979</v>
      </c>
      <c r="C3135" s="15" t="s">
        <v>2503</v>
      </c>
      <c r="D3135" s="15" t="s">
        <v>2912</v>
      </c>
      <c r="E3135" s="15" t="s">
        <v>2503</v>
      </c>
      <c r="F3135" s="15" t="s">
        <v>4100</v>
      </c>
    </row>
    <row r="3136" spans="1:6" x14ac:dyDescent="0.25">
      <c r="A3136" s="14">
        <v>1794</v>
      </c>
      <c r="B3136" s="15" t="s">
        <v>979</v>
      </c>
      <c r="C3136" s="15" t="s">
        <v>671</v>
      </c>
      <c r="D3136" s="15" t="s">
        <v>16</v>
      </c>
      <c r="E3136" s="15" t="s">
        <v>824</v>
      </c>
      <c r="F3136" s="15" t="s">
        <v>863</v>
      </c>
    </row>
    <row r="3137" spans="1:6" x14ac:dyDescent="0.25">
      <c r="A3137" s="14">
        <v>2631</v>
      </c>
      <c r="B3137" s="15" t="s">
        <v>979</v>
      </c>
      <c r="C3137" s="15" t="s">
        <v>1812</v>
      </c>
      <c r="D3137" s="15" t="s">
        <v>2079</v>
      </c>
      <c r="E3137" s="15" t="s">
        <v>8328</v>
      </c>
      <c r="F3137" s="15" t="s">
        <v>8328</v>
      </c>
    </row>
    <row r="3138" spans="1:6" x14ac:dyDescent="0.25">
      <c r="A3138" s="14">
        <v>2663</v>
      </c>
      <c r="B3138" s="15" t="s">
        <v>979</v>
      </c>
      <c r="C3138" s="15" t="s">
        <v>1812</v>
      </c>
      <c r="D3138" s="15" t="s">
        <v>2079</v>
      </c>
      <c r="E3138" s="15" t="s">
        <v>1812</v>
      </c>
      <c r="F3138" s="15" t="s">
        <v>1812</v>
      </c>
    </row>
    <row r="3139" spans="1:6" x14ac:dyDescent="0.25">
      <c r="A3139" s="14">
        <v>2861</v>
      </c>
      <c r="B3139" s="15" t="s">
        <v>979</v>
      </c>
      <c r="C3139" s="15" t="s">
        <v>1593</v>
      </c>
      <c r="D3139" s="15" t="s">
        <v>1593</v>
      </c>
      <c r="E3139" s="15" t="s">
        <v>1593</v>
      </c>
      <c r="F3139" s="15" t="s">
        <v>8065</v>
      </c>
    </row>
    <row r="3140" spans="1:6" x14ac:dyDescent="0.25">
      <c r="A3140" s="14">
        <v>3003</v>
      </c>
      <c r="B3140" s="15" t="s">
        <v>979</v>
      </c>
      <c r="C3140" s="15" t="s">
        <v>9278</v>
      </c>
      <c r="D3140" s="15" t="s">
        <v>1593</v>
      </c>
      <c r="E3140" s="15" t="s">
        <v>1594</v>
      </c>
      <c r="F3140" s="15" t="s">
        <v>1909</v>
      </c>
    </row>
    <row r="3141" spans="1:6" x14ac:dyDescent="0.25">
      <c r="A3141" s="14">
        <v>3299</v>
      </c>
      <c r="B3141" s="15" t="s">
        <v>979</v>
      </c>
      <c r="C3141" s="15" t="s">
        <v>6098</v>
      </c>
      <c r="D3141" s="15" t="s">
        <v>6098</v>
      </c>
      <c r="E3141" s="15" t="s">
        <v>10621</v>
      </c>
      <c r="F3141" s="15" t="s">
        <v>2397</v>
      </c>
    </row>
    <row r="3142" spans="1:6" x14ac:dyDescent="0.25">
      <c r="A3142" s="14">
        <v>3660</v>
      </c>
      <c r="B3142" s="15" t="s">
        <v>979</v>
      </c>
      <c r="C3142" s="15" t="s">
        <v>11545</v>
      </c>
      <c r="D3142" s="15" t="s">
        <v>6098</v>
      </c>
      <c r="E3142" s="15" t="s">
        <v>11546</v>
      </c>
      <c r="F3142" s="15" t="s">
        <v>6050</v>
      </c>
    </row>
    <row r="3143" spans="1:6" x14ac:dyDescent="0.25">
      <c r="A3143" s="14">
        <v>3661</v>
      </c>
      <c r="B3143" s="15" t="s">
        <v>979</v>
      </c>
      <c r="C3143" s="15" t="s">
        <v>11545</v>
      </c>
      <c r="D3143" s="15" t="s">
        <v>6098</v>
      </c>
      <c r="E3143" s="15" t="s">
        <v>3207</v>
      </c>
      <c r="F3143" s="15" t="s">
        <v>3207</v>
      </c>
    </row>
    <row r="3144" spans="1:6" x14ac:dyDescent="0.25">
      <c r="A3144" s="14">
        <v>3919</v>
      </c>
      <c r="B3144" s="15" t="s">
        <v>979</v>
      </c>
      <c r="C3144" s="15" t="s">
        <v>4207</v>
      </c>
      <c r="D3144" s="15" t="s">
        <v>2912</v>
      </c>
      <c r="E3144" s="15" t="s">
        <v>12494</v>
      </c>
      <c r="F3144" s="15" t="s">
        <v>12494</v>
      </c>
    </row>
    <row r="3145" spans="1:6" x14ac:dyDescent="0.25">
      <c r="A3145" s="14">
        <v>4955</v>
      </c>
      <c r="B3145" s="15" t="s">
        <v>979</v>
      </c>
      <c r="C3145" s="15" t="s">
        <v>4207</v>
      </c>
      <c r="D3145" s="15" t="s">
        <v>2912</v>
      </c>
      <c r="E3145" s="15" t="s">
        <v>1072</v>
      </c>
      <c r="F3145" s="15" t="s">
        <v>28</v>
      </c>
    </row>
    <row r="3146" spans="1:6" x14ac:dyDescent="0.25">
      <c r="A3146" s="14">
        <v>1113</v>
      </c>
      <c r="B3146" s="15" t="s">
        <v>3051</v>
      </c>
      <c r="C3146" s="15" t="s">
        <v>2912</v>
      </c>
      <c r="D3146" s="15" t="s">
        <v>2912</v>
      </c>
      <c r="E3146" s="15" t="s">
        <v>912</v>
      </c>
      <c r="F3146" s="15" t="s">
        <v>2963</v>
      </c>
    </row>
    <row r="3147" spans="1:6" x14ac:dyDescent="0.25">
      <c r="A3147" s="14">
        <v>2204</v>
      </c>
      <c r="B3147" s="15" t="s">
        <v>6972</v>
      </c>
      <c r="C3147" s="15" t="s">
        <v>162</v>
      </c>
      <c r="D3147" s="15" t="s">
        <v>162</v>
      </c>
      <c r="E3147" s="15" t="s">
        <v>163</v>
      </c>
      <c r="F3147" s="15" t="s">
        <v>6973</v>
      </c>
    </row>
    <row r="3148" spans="1:6" x14ac:dyDescent="0.25">
      <c r="A3148" s="14">
        <v>975</v>
      </c>
      <c r="B3148" s="15" t="s">
        <v>1719</v>
      </c>
      <c r="C3148" s="15" t="s">
        <v>1573</v>
      </c>
      <c r="D3148" s="15" t="s">
        <v>16</v>
      </c>
      <c r="E3148" s="15" t="s">
        <v>1573</v>
      </c>
      <c r="F3148" s="15" t="s">
        <v>1638</v>
      </c>
    </row>
    <row r="3149" spans="1:6" x14ac:dyDescent="0.25">
      <c r="A3149" s="14">
        <v>1694</v>
      </c>
      <c r="B3149" s="15" t="s">
        <v>1719</v>
      </c>
      <c r="C3149" s="15" t="s">
        <v>2503</v>
      </c>
      <c r="D3149" s="15" t="s">
        <v>2912</v>
      </c>
      <c r="E3149" s="15" t="s">
        <v>2503</v>
      </c>
      <c r="F3149" s="15" t="s">
        <v>4157</v>
      </c>
    </row>
    <row r="3150" spans="1:6" x14ac:dyDescent="0.25">
      <c r="A3150" s="14">
        <v>3191</v>
      </c>
      <c r="B3150" s="15" t="s">
        <v>1719</v>
      </c>
      <c r="C3150" s="15" t="s">
        <v>1592</v>
      </c>
      <c r="D3150" s="15" t="s">
        <v>1593</v>
      </c>
      <c r="E3150" s="15" t="s">
        <v>1737</v>
      </c>
      <c r="F3150" s="15" t="s">
        <v>9321</v>
      </c>
    </row>
    <row r="3151" spans="1:6" x14ac:dyDescent="0.25">
      <c r="A3151" s="14">
        <v>3204</v>
      </c>
      <c r="B3151" s="15" t="s">
        <v>1719</v>
      </c>
      <c r="C3151" s="15" t="s">
        <v>9278</v>
      </c>
      <c r="D3151" s="15" t="s">
        <v>1593</v>
      </c>
      <c r="E3151" s="15" t="s">
        <v>9292</v>
      </c>
      <c r="F3151" s="15" t="s">
        <v>4901</v>
      </c>
    </row>
    <row r="3152" spans="1:6" x14ac:dyDescent="0.25">
      <c r="A3152" s="14">
        <v>3842</v>
      </c>
      <c r="B3152" s="15" t="s">
        <v>1719</v>
      </c>
      <c r="C3152" s="15" t="s">
        <v>4207</v>
      </c>
      <c r="D3152" s="15" t="s">
        <v>2912</v>
      </c>
      <c r="E3152" s="15" t="s">
        <v>12494</v>
      </c>
      <c r="F3152" s="15" t="s">
        <v>10377</v>
      </c>
    </row>
    <row r="3153" spans="1:6" x14ac:dyDescent="0.25">
      <c r="A3153" s="14">
        <v>718</v>
      </c>
      <c r="B3153" s="15" t="s">
        <v>1561</v>
      </c>
      <c r="C3153" s="15" t="s">
        <v>1133</v>
      </c>
      <c r="D3153" s="15" t="s">
        <v>16</v>
      </c>
      <c r="E3153" s="15" t="s">
        <v>1133</v>
      </c>
      <c r="F3153" s="15" t="s">
        <v>1139</v>
      </c>
    </row>
    <row r="3154" spans="1:6" x14ac:dyDescent="0.25">
      <c r="A3154" s="14">
        <v>976</v>
      </c>
      <c r="B3154" s="15" t="s">
        <v>1561</v>
      </c>
      <c r="C3154" s="15" t="s">
        <v>1573</v>
      </c>
      <c r="D3154" s="15" t="s">
        <v>16</v>
      </c>
      <c r="E3154" s="15" t="s">
        <v>1573</v>
      </c>
      <c r="F3154" s="15" t="s">
        <v>1638</v>
      </c>
    </row>
    <row r="3155" spans="1:6" x14ac:dyDescent="0.25">
      <c r="A3155" s="14">
        <v>1408</v>
      </c>
      <c r="B3155" s="15" t="s">
        <v>1561</v>
      </c>
      <c r="C3155" s="15" t="s">
        <v>2503</v>
      </c>
      <c r="D3155" s="15" t="s">
        <v>2912</v>
      </c>
      <c r="E3155" s="15" t="s">
        <v>2503</v>
      </c>
      <c r="F3155" s="15" t="s">
        <v>4058</v>
      </c>
    </row>
    <row r="3156" spans="1:6" x14ac:dyDescent="0.25">
      <c r="A3156" s="14">
        <v>1639</v>
      </c>
      <c r="B3156" s="15" t="s">
        <v>1561</v>
      </c>
      <c r="C3156" s="15" t="s">
        <v>2503</v>
      </c>
      <c r="D3156" s="15" t="s">
        <v>2912</v>
      </c>
      <c r="E3156" s="15" t="s">
        <v>2503</v>
      </c>
      <c r="F3156" s="15" t="s">
        <v>4116</v>
      </c>
    </row>
    <row r="3157" spans="1:6" x14ac:dyDescent="0.25">
      <c r="A3157" s="14">
        <v>1883</v>
      </c>
      <c r="B3157" s="15" t="s">
        <v>1561</v>
      </c>
      <c r="C3157" s="15" t="s">
        <v>671</v>
      </c>
      <c r="D3157" s="15" t="s">
        <v>16</v>
      </c>
      <c r="E3157" s="15" t="s">
        <v>824</v>
      </c>
      <c r="F3157" s="15" t="s">
        <v>825</v>
      </c>
    </row>
    <row r="3158" spans="1:6" x14ac:dyDescent="0.25">
      <c r="A3158" s="14">
        <v>1901</v>
      </c>
      <c r="B3158" s="15" t="s">
        <v>1561</v>
      </c>
      <c r="C3158" s="15" t="s">
        <v>627</v>
      </c>
      <c r="D3158" s="15" t="s">
        <v>627</v>
      </c>
      <c r="E3158" s="15" t="s">
        <v>5259</v>
      </c>
      <c r="F3158" s="15" t="s">
        <v>2632</v>
      </c>
    </row>
    <row r="3159" spans="1:6" x14ac:dyDescent="0.25">
      <c r="A3159" s="14">
        <v>1927</v>
      </c>
      <c r="B3159" s="15" t="s">
        <v>1561</v>
      </c>
      <c r="C3159" s="15" t="s">
        <v>627</v>
      </c>
      <c r="D3159" s="15" t="s">
        <v>627</v>
      </c>
      <c r="E3159" s="15" t="s">
        <v>5322</v>
      </c>
      <c r="F3159" s="15" t="s">
        <v>58</v>
      </c>
    </row>
    <row r="3160" spans="1:6" x14ac:dyDescent="0.25">
      <c r="A3160" s="14">
        <v>1955</v>
      </c>
      <c r="B3160" s="15" t="s">
        <v>1561</v>
      </c>
      <c r="C3160" s="15" t="s">
        <v>5988</v>
      </c>
      <c r="D3160" s="15" t="s">
        <v>627</v>
      </c>
      <c r="E3160" s="15" t="s">
        <v>5988</v>
      </c>
      <c r="F3160" s="15" t="s">
        <v>5996</v>
      </c>
    </row>
    <row r="3161" spans="1:6" x14ac:dyDescent="0.25">
      <c r="A3161" s="14">
        <v>2041</v>
      </c>
      <c r="B3161" s="15" t="s">
        <v>1561</v>
      </c>
      <c r="C3161" s="15" t="s">
        <v>5988</v>
      </c>
      <c r="D3161" s="15" t="s">
        <v>627</v>
      </c>
      <c r="E3161" s="15" t="s">
        <v>5988</v>
      </c>
      <c r="F3161" s="15" t="s">
        <v>6040</v>
      </c>
    </row>
    <row r="3162" spans="1:6" x14ac:dyDescent="0.25">
      <c r="A3162" s="14">
        <v>2104</v>
      </c>
      <c r="B3162" s="15" t="s">
        <v>1561</v>
      </c>
      <c r="C3162" s="15" t="s">
        <v>162</v>
      </c>
      <c r="D3162" s="15" t="s">
        <v>162</v>
      </c>
      <c r="E3162" s="15" t="s">
        <v>6475</v>
      </c>
      <c r="F3162" s="15" t="s">
        <v>6622</v>
      </c>
    </row>
    <row r="3163" spans="1:6" x14ac:dyDescent="0.25">
      <c r="A3163" s="14">
        <v>2462</v>
      </c>
      <c r="B3163" s="15" t="s">
        <v>1561</v>
      </c>
      <c r="C3163" s="15" t="s">
        <v>7431</v>
      </c>
      <c r="D3163" s="15" t="s">
        <v>2079</v>
      </c>
      <c r="E3163" s="15" t="s">
        <v>7431</v>
      </c>
      <c r="F3163" s="15" t="s">
        <v>7431</v>
      </c>
    </row>
    <row r="3164" spans="1:6" x14ac:dyDescent="0.25">
      <c r="A3164" s="14">
        <v>2463</v>
      </c>
      <c r="B3164" s="15" t="s">
        <v>1561</v>
      </c>
      <c r="C3164" s="15" t="s">
        <v>7431</v>
      </c>
      <c r="D3164" s="15" t="s">
        <v>2079</v>
      </c>
      <c r="E3164" s="15" t="s">
        <v>7482</v>
      </c>
      <c r="F3164" s="15" t="s">
        <v>1644</v>
      </c>
    </row>
    <row r="3165" spans="1:6" x14ac:dyDescent="0.25">
      <c r="A3165" s="14">
        <v>2927</v>
      </c>
      <c r="B3165" s="15" t="s">
        <v>1561</v>
      </c>
      <c r="C3165" s="15" t="s">
        <v>9278</v>
      </c>
      <c r="D3165" s="15" t="s">
        <v>1593</v>
      </c>
      <c r="E3165" s="15" t="s">
        <v>9279</v>
      </c>
      <c r="F3165" s="15" t="s">
        <v>3037</v>
      </c>
    </row>
    <row r="3166" spans="1:6" x14ac:dyDescent="0.25">
      <c r="A3166" s="14">
        <v>5862</v>
      </c>
      <c r="B3166" s="15" t="s">
        <v>1561</v>
      </c>
      <c r="C3166" s="15" t="s">
        <v>2503</v>
      </c>
      <c r="D3166" s="15" t="s">
        <v>2912</v>
      </c>
      <c r="E3166" s="15" t="s">
        <v>2503</v>
      </c>
      <c r="F3166" s="15" t="s">
        <v>4151</v>
      </c>
    </row>
    <row r="3167" spans="1:6" x14ac:dyDescent="0.25">
      <c r="A3167" s="14">
        <v>779</v>
      </c>
      <c r="B3167" s="15" t="s">
        <v>1820</v>
      </c>
      <c r="C3167" s="15" t="s">
        <v>1592</v>
      </c>
      <c r="D3167" s="15" t="s">
        <v>1593</v>
      </c>
      <c r="E3167" s="15" t="s">
        <v>1594</v>
      </c>
      <c r="F3167" s="15" t="s">
        <v>1594</v>
      </c>
    </row>
    <row r="3168" spans="1:6" x14ac:dyDescent="0.25">
      <c r="A3168" s="14">
        <v>3621</v>
      </c>
      <c r="B3168" s="15" t="s">
        <v>1820</v>
      </c>
      <c r="C3168" s="15" t="s">
        <v>11545</v>
      </c>
      <c r="D3168" s="15" t="s">
        <v>6098</v>
      </c>
      <c r="E3168" s="15" t="s">
        <v>11546</v>
      </c>
      <c r="F3168" s="15" t="s">
        <v>6050</v>
      </c>
    </row>
    <row r="3169" spans="1:6" x14ac:dyDescent="0.25">
      <c r="A3169" s="14">
        <v>1742</v>
      </c>
      <c r="B3169" s="15" t="s">
        <v>5299</v>
      </c>
      <c r="C3169" s="15" t="s">
        <v>671</v>
      </c>
      <c r="D3169" s="15" t="s">
        <v>16</v>
      </c>
      <c r="E3169" s="15" t="s">
        <v>5264</v>
      </c>
      <c r="F3169" s="15" t="s">
        <v>2503</v>
      </c>
    </row>
    <row r="3170" spans="1:6" x14ac:dyDescent="0.25">
      <c r="A3170" s="14">
        <v>1904</v>
      </c>
      <c r="B3170" s="15" t="s">
        <v>5885</v>
      </c>
      <c r="C3170" s="15" t="s">
        <v>671</v>
      </c>
      <c r="D3170" s="15" t="s">
        <v>16</v>
      </c>
      <c r="E3170" s="15" t="s">
        <v>5264</v>
      </c>
      <c r="F3170" s="15" t="s">
        <v>1086</v>
      </c>
    </row>
    <row r="3171" spans="1:6" x14ac:dyDescent="0.25">
      <c r="A3171" s="14">
        <v>2862</v>
      </c>
      <c r="B3171" s="15" t="s">
        <v>9203</v>
      </c>
      <c r="C3171" s="15" t="s">
        <v>1593</v>
      </c>
      <c r="D3171" s="15" t="s">
        <v>1593</v>
      </c>
      <c r="E3171" s="15" t="s">
        <v>1593</v>
      </c>
      <c r="F3171" s="15" t="s">
        <v>8721</v>
      </c>
    </row>
    <row r="3172" spans="1:6" x14ac:dyDescent="0.25">
      <c r="A3172" s="14">
        <v>697</v>
      </c>
      <c r="B3172" s="15" t="s">
        <v>417</v>
      </c>
      <c r="C3172" s="15" t="s">
        <v>1133</v>
      </c>
      <c r="D3172" s="15" t="s">
        <v>16</v>
      </c>
      <c r="E3172" s="15" t="s">
        <v>1133</v>
      </c>
      <c r="F3172" s="15" t="s">
        <v>1139</v>
      </c>
    </row>
    <row r="3173" spans="1:6" x14ac:dyDescent="0.25">
      <c r="A3173" s="14">
        <v>977</v>
      </c>
      <c r="B3173" s="15" t="s">
        <v>417</v>
      </c>
      <c r="C3173" s="15" t="s">
        <v>1573</v>
      </c>
      <c r="D3173" s="15" t="s">
        <v>16</v>
      </c>
      <c r="E3173" s="15" t="s">
        <v>1573</v>
      </c>
      <c r="F3173" s="15" t="s">
        <v>1638</v>
      </c>
    </row>
    <row r="3174" spans="1:6" x14ac:dyDescent="0.25">
      <c r="A3174" s="14">
        <v>1120</v>
      </c>
      <c r="B3174" s="15" t="s">
        <v>417</v>
      </c>
      <c r="C3174" s="15" t="s">
        <v>2912</v>
      </c>
      <c r="D3174" s="15" t="s">
        <v>2912</v>
      </c>
      <c r="E3174" s="15" t="s">
        <v>2912</v>
      </c>
      <c r="F3174" s="15" t="s">
        <v>3075</v>
      </c>
    </row>
    <row r="3175" spans="1:6" x14ac:dyDescent="0.25">
      <c r="A3175" s="14">
        <v>1612</v>
      </c>
      <c r="B3175" s="15" t="s">
        <v>417</v>
      </c>
      <c r="C3175" s="15" t="s">
        <v>2503</v>
      </c>
      <c r="D3175" s="15" t="s">
        <v>2912</v>
      </c>
      <c r="E3175" s="15" t="s">
        <v>2503</v>
      </c>
      <c r="F3175" s="15" t="s">
        <v>4058</v>
      </c>
    </row>
    <row r="3176" spans="1:6" x14ac:dyDescent="0.25">
      <c r="A3176" s="14">
        <v>1641</v>
      </c>
      <c r="B3176" s="15" t="s">
        <v>417</v>
      </c>
      <c r="C3176" s="15" t="s">
        <v>2503</v>
      </c>
      <c r="D3176" s="15" t="s">
        <v>2912</v>
      </c>
      <c r="E3176" s="15" t="s">
        <v>2503</v>
      </c>
      <c r="F3176" s="15" t="s">
        <v>610</v>
      </c>
    </row>
    <row r="3177" spans="1:6" x14ac:dyDescent="0.25">
      <c r="A3177" s="14">
        <v>1642</v>
      </c>
      <c r="B3177" s="15" t="s">
        <v>417</v>
      </c>
      <c r="C3177" s="15" t="s">
        <v>2503</v>
      </c>
      <c r="D3177" s="15" t="s">
        <v>2912</v>
      </c>
      <c r="E3177" s="15" t="s">
        <v>2503</v>
      </c>
      <c r="F3177" s="15" t="s">
        <v>4091</v>
      </c>
    </row>
    <row r="3178" spans="1:6" x14ac:dyDescent="0.25">
      <c r="A3178" s="14">
        <v>2034</v>
      </c>
      <c r="B3178" s="15" t="s">
        <v>417</v>
      </c>
      <c r="C3178" s="15" t="s">
        <v>5988</v>
      </c>
      <c r="D3178" s="15" t="s">
        <v>627</v>
      </c>
      <c r="E3178" s="15" t="s">
        <v>6050</v>
      </c>
      <c r="F3178" s="15" t="s">
        <v>6181</v>
      </c>
    </row>
    <row r="3179" spans="1:6" x14ac:dyDescent="0.25">
      <c r="A3179" s="14">
        <v>2205</v>
      </c>
      <c r="B3179" s="15" t="s">
        <v>417</v>
      </c>
      <c r="C3179" s="15" t="s">
        <v>162</v>
      </c>
      <c r="D3179" s="15" t="s">
        <v>162</v>
      </c>
      <c r="E3179" s="15" t="s">
        <v>6475</v>
      </c>
      <c r="F3179" s="15" t="s">
        <v>6622</v>
      </c>
    </row>
    <row r="3180" spans="1:6" x14ac:dyDescent="0.25">
      <c r="A3180" s="14">
        <v>2464</v>
      </c>
      <c r="B3180" s="15" t="s">
        <v>417</v>
      </c>
      <c r="C3180" s="15" t="s">
        <v>7431</v>
      </c>
      <c r="D3180" s="15" t="s">
        <v>2079</v>
      </c>
      <c r="E3180" s="15" t="s">
        <v>7449</v>
      </c>
      <c r="F3180" s="15" t="s">
        <v>7475</v>
      </c>
    </row>
    <row r="3181" spans="1:6" x14ac:dyDescent="0.25">
      <c r="A3181" s="14">
        <v>2682</v>
      </c>
      <c r="B3181" s="15" t="s">
        <v>417</v>
      </c>
      <c r="C3181" s="15" t="s">
        <v>1812</v>
      </c>
      <c r="D3181" s="15" t="s">
        <v>2079</v>
      </c>
      <c r="E3181" s="15" t="s">
        <v>1812</v>
      </c>
      <c r="F3181" s="15" t="s">
        <v>417</v>
      </c>
    </row>
    <row r="3182" spans="1:6" x14ac:dyDescent="0.25">
      <c r="A3182" s="14">
        <v>2683</v>
      </c>
      <c r="B3182" s="15" t="s">
        <v>417</v>
      </c>
      <c r="C3182" s="15" t="s">
        <v>1812</v>
      </c>
      <c r="D3182" s="15" t="s">
        <v>2079</v>
      </c>
      <c r="E3182" s="15" t="s">
        <v>8328</v>
      </c>
      <c r="F3182" s="15" t="s">
        <v>4243</v>
      </c>
    </row>
    <row r="3183" spans="1:6" x14ac:dyDescent="0.25">
      <c r="A3183" s="14">
        <v>2856</v>
      </c>
      <c r="B3183" s="15" t="s">
        <v>417</v>
      </c>
      <c r="C3183" s="15" t="s">
        <v>8653</v>
      </c>
      <c r="D3183" s="15" t="s">
        <v>1593</v>
      </c>
      <c r="E3183" s="15" t="s">
        <v>1593</v>
      </c>
      <c r="F3183" s="15" t="s">
        <v>7590</v>
      </c>
    </row>
    <row r="3184" spans="1:6" x14ac:dyDescent="0.25">
      <c r="A3184" s="14">
        <v>2870</v>
      </c>
      <c r="B3184" s="15" t="s">
        <v>417</v>
      </c>
      <c r="C3184" s="15" t="s">
        <v>1593</v>
      </c>
      <c r="D3184" s="15" t="s">
        <v>1593</v>
      </c>
      <c r="E3184" s="15" t="s">
        <v>1593</v>
      </c>
      <c r="F3184" s="15" t="s">
        <v>3604</v>
      </c>
    </row>
    <row r="3185" spans="1:6" x14ac:dyDescent="0.25">
      <c r="A3185" s="14">
        <v>3125</v>
      </c>
      <c r="B3185" s="15" t="s">
        <v>417</v>
      </c>
      <c r="C3185" s="15" t="s">
        <v>9278</v>
      </c>
      <c r="D3185" s="15" t="s">
        <v>1593</v>
      </c>
      <c r="E3185" s="15" t="s">
        <v>4106</v>
      </c>
      <c r="F3185" s="15" t="s">
        <v>9311</v>
      </c>
    </row>
    <row r="3186" spans="1:6" x14ac:dyDescent="0.25">
      <c r="A3186" s="14">
        <v>3166</v>
      </c>
      <c r="B3186" s="15" t="s">
        <v>417</v>
      </c>
      <c r="C3186" s="15" t="s">
        <v>9278</v>
      </c>
      <c r="D3186" s="15" t="s">
        <v>1593</v>
      </c>
      <c r="E3186" s="15" t="s">
        <v>9292</v>
      </c>
      <c r="F3186" s="15" t="s">
        <v>4901</v>
      </c>
    </row>
    <row r="3187" spans="1:6" x14ac:dyDescent="0.25">
      <c r="A3187" s="14">
        <v>3254</v>
      </c>
      <c r="B3187" s="15" t="s">
        <v>417</v>
      </c>
      <c r="C3187" s="15" t="s">
        <v>9278</v>
      </c>
      <c r="D3187" s="15" t="s">
        <v>1593</v>
      </c>
      <c r="E3187" s="15" t="s">
        <v>9279</v>
      </c>
      <c r="F3187" s="15" t="s">
        <v>3037</v>
      </c>
    </row>
    <row r="3188" spans="1:6" x14ac:dyDescent="0.25">
      <c r="A3188" s="14">
        <v>3284</v>
      </c>
      <c r="B3188" s="15" t="s">
        <v>417</v>
      </c>
      <c r="C3188" s="15" t="s">
        <v>6098</v>
      </c>
      <c r="D3188" s="15" t="s">
        <v>6098</v>
      </c>
      <c r="E3188" s="15" t="s">
        <v>10603</v>
      </c>
      <c r="F3188" s="15" t="s">
        <v>10677</v>
      </c>
    </row>
    <row r="3189" spans="1:6" x14ac:dyDescent="0.25">
      <c r="A3189" s="14">
        <v>3456</v>
      </c>
      <c r="B3189" s="15" t="s">
        <v>417</v>
      </c>
      <c r="C3189" s="15" t="s">
        <v>10602</v>
      </c>
      <c r="D3189" s="15" t="s">
        <v>6098</v>
      </c>
      <c r="E3189" s="15" t="s">
        <v>10603</v>
      </c>
      <c r="F3189" s="15" t="s">
        <v>10604</v>
      </c>
    </row>
    <row r="3190" spans="1:6" x14ac:dyDescent="0.25">
      <c r="A3190" s="14">
        <v>3503</v>
      </c>
      <c r="B3190" s="15" t="s">
        <v>417</v>
      </c>
      <c r="C3190" s="15" t="s">
        <v>6098</v>
      </c>
      <c r="D3190" s="15" t="s">
        <v>6098</v>
      </c>
      <c r="E3190" s="15" t="s">
        <v>10612</v>
      </c>
      <c r="F3190" s="15" t="s">
        <v>10612</v>
      </c>
    </row>
    <row r="3191" spans="1:6" x14ac:dyDescent="0.25">
      <c r="A3191" s="14">
        <v>3704</v>
      </c>
      <c r="B3191" s="15" t="s">
        <v>417</v>
      </c>
      <c r="C3191" s="15" t="s">
        <v>12170</v>
      </c>
      <c r="D3191" s="15" t="s">
        <v>1593</v>
      </c>
      <c r="E3191" s="15" t="s">
        <v>891</v>
      </c>
      <c r="F3191" s="15" t="s">
        <v>891</v>
      </c>
    </row>
    <row r="3192" spans="1:6" x14ac:dyDescent="0.25">
      <c r="A3192" s="14">
        <v>3891</v>
      </c>
      <c r="B3192" s="15" t="s">
        <v>417</v>
      </c>
      <c r="C3192" s="15" t="s">
        <v>4207</v>
      </c>
      <c r="D3192" s="15" t="s">
        <v>2912</v>
      </c>
      <c r="E3192" s="15" t="s">
        <v>12494</v>
      </c>
      <c r="F3192" s="15" t="s">
        <v>10377</v>
      </c>
    </row>
    <row r="3193" spans="1:6" x14ac:dyDescent="0.25">
      <c r="A3193" s="14">
        <v>3897</v>
      </c>
      <c r="B3193" s="15" t="s">
        <v>417</v>
      </c>
      <c r="C3193" s="15" t="s">
        <v>4207</v>
      </c>
      <c r="D3193" s="15" t="s">
        <v>2912</v>
      </c>
      <c r="E3193" s="15" t="s">
        <v>12494</v>
      </c>
      <c r="F3193" s="15" t="s">
        <v>12514</v>
      </c>
    </row>
    <row r="3194" spans="1:6" x14ac:dyDescent="0.25">
      <c r="A3194" s="14">
        <v>1209</v>
      </c>
      <c r="B3194" s="15" t="s">
        <v>3411</v>
      </c>
      <c r="C3194" s="15" t="s">
        <v>2912</v>
      </c>
      <c r="D3194" s="15" t="s">
        <v>2912</v>
      </c>
      <c r="E3194" s="15" t="s">
        <v>2922</v>
      </c>
      <c r="F3194" s="15" t="s">
        <v>2923</v>
      </c>
    </row>
    <row r="3195" spans="1:6" x14ac:dyDescent="0.25">
      <c r="A3195" s="14">
        <v>1315</v>
      </c>
      <c r="B3195" s="15" t="s">
        <v>3835</v>
      </c>
      <c r="C3195" s="15" t="s">
        <v>3539</v>
      </c>
      <c r="D3195" s="15" t="s">
        <v>2912</v>
      </c>
      <c r="E3195" s="15" t="s">
        <v>2328</v>
      </c>
      <c r="F3195" s="15" t="s">
        <v>417</v>
      </c>
    </row>
    <row r="3196" spans="1:6" x14ac:dyDescent="0.25">
      <c r="A3196" s="14">
        <v>2843</v>
      </c>
      <c r="B3196" s="15" t="s">
        <v>9143</v>
      </c>
      <c r="C3196" s="15" t="s">
        <v>1593</v>
      </c>
      <c r="D3196" s="15" t="s">
        <v>1593</v>
      </c>
      <c r="E3196" s="15" t="s">
        <v>1593</v>
      </c>
      <c r="F3196" s="15" t="s">
        <v>3604</v>
      </c>
    </row>
    <row r="3197" spans="1:6" x14ac:dyDescent="0.25">
      <c r="A3197" s="14">
        <v>698</v>
      </c>
      <c r="B3197" s="15" t="s">
        <v>1410</v>
      </c>
      <c r="C3197" s="15" t="s">
        <v>1133</v>
      </c>
      <c r="D3197" s="15" t="s">
        <v>16</v>
      </c>
      <c r="E3197" s="15" t="s">
        <v>1145</v>
      </c>
      <c r="F3197" s="15" t="s">
        <v>1410</v>
      </c>
    </row>
    <row r="3198" spans="1:6" x14ac:dyDescent="0.25">
      <c r="A3198" s="14">
        <v>980</v>
      </c>
      <c r="B3198" s="15" t="s">
        <v>1410</v>
      </c>
      <c r="C3198" s="15" t="s">
        <v>1573</v>
      </c>
      <c r="D3198" s="15" t="s">
        <v>16</v>
      </c>
      <c r="E3198" s="15" t="s">
        <v>1573</v>
      </c>
      <c r="F3198" s="15" t="s">
        <v>134</v>
      </c>
    </row>
    <row r="3199" spans="1:6" x14ac:dyDescent="0.25">
      <c r="A3199" s="14">
        <v>1886</v>
      </c>
      <c r="B3199" s="15" t="s">
        <v>1410</v>
      </c>
      <c r="C3199" s="15" t="s">
        <v>627</v>
      </c>
      <c r="D3199" s="15" t="s">
        <v>627</v>
      </c>
      <c r="E3199" s="15" t="s">
        <v>5259</v>
      </c>
      <c r="F3199" s="15" t="s">
        <v>2632</v>
      </c>
    </row>
    <row r="3200" spans="1:6" x14ac:dyDescent="0.25">
      <c r="A3200" s="14">
        <v>2057</v>
      </c>
      <c r="B3200" s="15" t="s">
        <v>1410</v>
      </c>
      <c r="C3200" s="15" t="s">
        <v>5988</v>
      </c>
      <c r="D3200" s="15" t="s">
        <v>627</v>
      </c>
      <c r="E3200" s="15" t="s">
        <v>5988</v>
      </c>
      <c r="F3200" s="15" t="s">
        <v>6066</v>
      </c>
    </row>
    <row r="3201" spans="1:6" x14ac:dyDescent="0.25">
      <c r="A3201" s="14">
        <v>2067</v>
      </c>
      <c r="B3201" s="15" t="s">
        <v>1410</v>
      </c>
      <c r="C3201" s="15" t="s">
        <v>162</v>
      </c>
      <c r="D3201" s="15" t="s">
        <v>162</v>
      </c>
      <c r="E3201" s="15" t="s">
        <v>6475</v>
      </c>
      <c r="F3201" s="15" t="s">
        <v>1410</v>
      </c>
    </row>
    <row r="3202" spans="1:6" x14ac:dyDescent="0.25">
      <c r="A3202" s="14">
        <v>3793</v>
      </c>
      <c r="B3202" s="15" t="s">
        <v>1410</v>
      </c>
      <c r="C3202" s="15" t="s">
        <v>7134</v>
      </c>
      <c r="D3202" s="15" t="s">
        <v>2079</v>
      </c>
      <c r="E3202" s="15" t="s">
        <v>811</v>
      </c>
      <c r="F3202" s="15" t="s">
        <v>1169</v>
      </c>
    </row>
    <row r="3203" spans="1:6" x14ac:dyDescent="0.25">
      <c r="A3203" s="14">
        <v>711</v>
      </c>
      <c r="B3203" s="15" t="s">
        <v>1535</v>
      </c>
      <c r="C3203" s="15" t="s">
        <v>1133</v>
      </c>
      <c r="D3203" s="15" t="s">
        <v>16</v>
      </c>
      <c r="E3203" s="15" t="s">
        <v>621</v>
      </c>
      <c r="F3203" s="15" t="s">
        <v>622</v>
      </c>
    </row>
    <row r="3204" spans="1:6" x14ac:dyDescent="0.25">
      <c r="A3204" s="14">
        <v>981</v>
      </c>
      <c r="B3204" s="15" t="s">
        <v>2564</v>
      </c>
      <c r="C3204" s="15" t="s">
        <v>1573</v>
      </c>
      <c r="D3204" s="15" t="s">
        <v>16</v>
      </c>
      <c r="E3204" s="15" t="s">
        <v>1573</v>
      </c>
      <c r="F3204" s="15" t="s">
        <v>1613</v>
      </c>
    </row>
    <row r="3205" spans="1:6" x14ac:dyDescent="0.25">
      <c r="A3205" s="14">
        <v>982</v>
      </c>
      <c r="B3205" s="15" t="s">
        <v>64</v>
      </c>
      <c r="C3205" s="15" t="s">
        <v>1573</v>
      </c>
      <c r="D3205" s="15" t="s">
        <v>16</v>
      </c>
      <c r="E3205" s="15" t="s">
        <v>1573</v>
      </c>
      <c r="F3205" s="15" t="s">
        <v>64</v>
      </c>
    </row>
    <row r="3206" spans="1:6" x14ac:dyDescent="0.25">
      <c r="A3206" s="14">
        <v>1354</v>
      </c>
      <c r="B3206" s="15" t="s">
        <v>64</v>
      </c>
      <c r="C3206" s="15" t="s">
        <v>3539</v>
      </c>
      <c r="D3206" s="15" t="s">
        <v>2912</v>
      </c>
      <c r="E3206" s="15" t="s">
        <v>3576</v>
      </c>
      <c r="F3206" s="15" t="s">
        <v>64</v>
      </c>
    </row>
    <row r="3207" spans="1:6" x14ac:dyDescent="0.25">
      <c r="A3207" s="14">
        <v>1618</v>
      </c>
      <c r="B3207" s="15" t="s">
        <v>64</v>
      </c>
      <c r="C3207" s="15" t="s">
        <v>2503</v>
      </c>
      <c r="D3207" s="15" t="s">
        <v>2912</v>
      </c>
      <c r="E3207" s="15" t="s">
        <v>2503</v>
      </c>
      <c r="F3207" s="15" t="s">
        <v>4091</v>
      </c>
    </row>
    <row r="3208" spans="1:6" x14ac:dyDescent="0.25">
      <c r="A3208" s="14">
        <v>1888</v>
      </c>
      <c r="B3208" s="15" t="s">
        <v>64</v>
      </c>
      <c r="C3208" s="15" t="s">
        <v>671</v>
      </c>
      <c r="D3208" s="15" t="s">
        <v>16</v>
      </c>
      <c r="E3208" s="15" t="s">
        <v>5264</v>
      </c>
      <c r="F3208" s="15" t="s">
        <v>1719</v>
      </c>
    </row>
    <row r="3209" spans="1:6" x14ac:dyDescent="0.25">
      <c r="A3209" s="14">
        <v>2466</v>
      </c>
      <c r="B3209" s="15" t="s">
        <v>64</v>
      </c>
      <c r="C3209" s="15" t="s">
        <v>7431</v>
      </c>
      <c r="D3209" s="15" t="s">
        <v>2079</v>
      </c>
      <c r="E3209" s="15" t="s">
        <v>7482</v>
      </c>
      <c r="F3209" s="15" t="s">
        <v>1644</v>
      </c>
    </row>
    <row r="3210" spans="1:6" x14ac:dyDescent="0.25">
      <c r="A3210" s="14">
        <v>2580</v>
      </c>
      <c r="B3210" s="15" t="s">
        <v>64</v>
      </c>
      <c r="C3210" s="15" t="s">
        <v>825</v>
      </c>
      <c r="D3210" s="15" t="s">
        <v>2079</v>
      </c>
      <c r="E3210" s="15" t="s">
        <v>825</v>
      </c>
      <c r="F3210" s="15" t="s">
        <v>825</v>
      </c>
    </row>
    <row r="3211" spans="1:6" x14ac:dyDescent="0.25">
      <c r="A3211" s="14">
        <v>2863</v>
      </c>
      <c r="B3211" s="15" t="s">
        <v>64</v>
      </c>
      <c r="C3211" s="15" t="s">
        <v>8653</v>
      </c>
      <c r="D3211" s="15" t="s">
        <v>1593</v>
      </c>
      <c r="E3211" s="15" t="s">
        <v>1593</v>
      </c>
      <c r="F3211" s="15" t="s">
        <v>7590</v>
      </c>
    </row>
    <row r="3212" spans="1:6" x14ac:dyDescent="0.25">
      <c r="A3212" s="14">
        <v>3685</v>
      </c>
      <c r="B3212" s="15" t="s">
        <v>64</v>
      </c>
      <c r="C3212" s="15" t="s">
        <v>11545</v>
      </c>
      <c r="D3212" s="15" t="s">
        <v>6098</v>
      </c>
      <c r="E3212" s="15" t="s">
        <v>11546</v>
      </c>
      <c r="F3212" s="15" t="s">
        <v>11562</v>
      </c>
    </row>
    <row r="3213" spans="1:6" x14ac:dyDescent="0.25">
      <c r="A3213" s="14">
        <v>3913</v>
      </c>
      <c r="B3213" s="15" t="s">
        <v>64</v>
      </c>
      <c r="C3213" s="15" t="s">
        <v>4207</v>
      </c>
      <c r="D3213" s="15" t="s">
        <v>2912</v>
      </c>
      <c r="E3213" s="15" t="s">
        <v>12494</v>
      </c>
      <c r="F3213" s="15" t="s">
        <v>12534</v>
      </c>
    </row>
    <row r="3214" spans="1:6" x14ac:dyDescent="0.25">
      <c r="A3214" s="14">
        <v>5013</v>
      </c>
      <c r="B3214" s="15" t="s">
        <v>64</v>
      </c>
      <c r="C3214" s="15" t="s">
        <v>8653</v>
      </c>
      <c r="D3214" s="15" t="s">
        <v>1593</v>
      </c>
      <c r="E3214" s="15" t="s">
        <v>1593</v>
      </c>
      <c r="F3214" s="15" t="s">
        <v>8661</v>
      </c>
    </row>
    <row r="3215" spans="1:6" x14ac:dyDescent="0.25">
      <c r="A3215" s="14">
        <v>1644</v>
      </c>
      <c r="B3215" s="15" t="s">
        <v>4977</v>
      </c>
      <c r="C3215" s="15" t="s">
        <v>2503</v>
      </c>
      <c r="D3215" s="15" t="s">
        <v>2912</v>
      </c>
      <c r="E3215" s="15" t="s">
        <v>2503</v>
      </c>
      <c r="F3215" s="15" t="s">
        <v>4157</v>
      </c>
    </row>
    <row r="3216" spans="1:6" x14ac:dyDescent="0.25">
      <c r="A3216" s="14">
        <v>2318</v>
      </c>
      <c r="B3216" s="15" t="s">
        <v>7384</v>
      </c>
      <c r="C3216" s="15" t="s">
        <v>7134</v>
      </c>
      <c r="D3216" s="15" t="s">
        <v>2079</v>
      </c>
      <c r="E3216" s="15" t="s">
        <v>7135</v>
      </c>
      <c r="F3216" s="15" t="s">
        <v>7287</v>
      </c>
    </row>
    <row r="3217" spans="1:6" x14ac:dyDescent="0.25">
      <c r="A3217" s="14">
        <v>312</v>
      </c>
      <c r="B3217" s="15" t="s">
        <v>28</v>
      </c>
      <c r="C3217" s="15" t="s">
        <v>33</v>
      </c>
      <c r="D3217" s="15" t="s">
        <v>16</v>
      </c>
      <c r="E3217" s="15" t="s">
        <v>53</v>
      </c>
      <c r="F3217" s="15" t="s">
        <v>54</v>
      </c>
    </row>
    <row r="3218" spans="1:6" x14ac:dyDescent="0.25">
      <c r="A3218" s="14">
        <v>324</v>
      </c>
      <c r="B3218" s="15" t="s">
        <v>28</v>
      </c>
      <c r="C3218" s="15" t="s">
        <v>15</v>
      </c>
      <c r="D3218" s="15" t="s">
        <v>16</v>
      </c>
      <c r="E3218" s="15" t="s">
        <v>40</v>
      </c>
      <c r="F3218" s="15" t="s">
        <v>40</v>
      </c>
    </row>
    <row r="3219" spans="1:6" x14ac:dyDescent="0.25">
      <c r="A3219" s="14">
        <v>434</v>
      </c>
      <c r="B3219" s="15" t="s">
        <v>28</v>
      </c>
      <c r="C3219" s="15" t="s">
        <v>33</v>
      </c>
      <c r="D3219" s="15" t="s">
        <v>16</v>
      </c>
      <c r="E3219" s="15" t="s">
        <v>59</v>
      </c>
      <c r="F3219" s="15" t="s">
        <v>28</v>
      </c>
    </row>
    <row r="3220" spans="1:6" x14ac:dyDescent="0.25">
      <c r="A3220" s="14">
        <v>480</v>
      </c>
      <c r="B3220" s="15" t="s">
        <v>28</v>
      </c>
      <c r="C3220" s="15" t="s">
        <v>102</v>
      </c>
      <c r="D3220" s="15" t="s">
        <v>16</v>
      </c>
      <c r="E3220" s="15" t="s">
        <v>102</v>
      </c>
      <c r="F3220" s="15" t="s">
        <v>643</v>
      </c>
    </row>
    <row r="3221" spans="1:6" x14ac:dyDescent="0.25">
      <c r="A3221" s="14">
        <v>700</v>
      </c>
      <c r="B3221" s="15" t="s">
        <v>28</v>
      </c>
      <c r="C3221" s="15" t="s">
        <v>1133</v>
      </c>
      <c r="D3221" s="15" t="s">
        <v>16</v>
      </c>
      <c r="E3221" s="15" t="s">
        <v>1145</v>
      </c>
      <c r="F3221" s="15" t="s">
        <v>979</v>
      </c>
    </row>
    <row r="3222" spans="1:6" x14ac:dyDescent="0.25">
      <c r="A3222" s="14">
        <v>942</v>
      </c>
      <c r="B3222" s="15" t="s">
        <v>28</v>
      </c>
      <c r="C3222" s="15" t="s">
        <v>1592</v>
      </c>
      <c r="D3222" s="15" t="s">
        <v>1593</v>
      </c>
      <c r="E3222" s="15" t="s">
        <v>1594</v>
      </c>
      <c r="F3222" s="15" t="s">
        <v>1595</v>
      </c>
    </row>
    <row r="3223" spans="1:6" x14ac:dyDescent="0.25">
      <c r="A3223" s="14">
        <v>983</v>
      </c>
      <c r="B3223" s="15" t="s">
        <v>28</v>
      </c>
      <c r="C3223" s="15" t="s">
        <v>1592</v>
      </c>
      <c r="D3223" s="15" t="s">
        <v>1593</v>
      </c>
      <c r="E3223" s="15" t="s">
        <v>1594</v>
      </c>
      <c r="F3223" s="15" t="s">
        <v>1643</v>
      </c>
    </row>
    <row r="3224" spans="1:6" x14ac:dyDescent="0.25">
      <c r="A3224" s="14">
        <v>1008</v>
      </c>
      <c r="B3224" s="15" t="s">
        <v>28</v>
      </c>
      <c r="C3224" s="15" t="s">
        <v>1573</v>
      </c>
      <c r="D3224" s="15" t="s">
        <v>16</v>
      </c>
      <c r="E3224" s="15" t="s">
        <v>1573</v>
      </c>
      <c r="F3224" s="15" t="s">
        <v>64</v>
      </c>
    </row>
    <row r="3225" spans="1:6" x14ac:dyDescent="0.25">
      <c r="A3225" s="14">
        <v>1106</v>
      </c>
      <c r="B3225" s="15" t="s">
        <v>28</v>
      </c>
      <c r="C3225" s="15" t="s">
        <v>2912</v>
      </c>
      <c r="D3225" s="15" t="s">
        <v>2912</v>
      </c>
      <c r="E3225" s="15" t="s">
        <v>2922</v>
      </c>
      <c r="F3225" s="15" t="s">
        <v>16</v>
      </c>
    </row>
    <row r="3226" spans="1:6" x14ac:dyDescent="0.25">
      <c r="A3226" s="14">
        <v>1251</v>
      </c>
      <c r="B3226" s="15" t="s">
        <v>28</v>
      </c>
      <c r="C3226" s="15" t="s">
        <v>3539</v>
      </c>
      <c r="D3226" s="15" t="s">
        <v>2912</v>
      </c>
      <c r="E3226" s="15" t="s">
        <v>3576</v>
      </c>
      <c r="F3226" s="15" t="s">
        <v>3577</v>
      </c>
    </row>
    <row r="3227" spans="1:6" x14ac:dyDescent="0.25">
      <c r="A3227" s="14">
        <v>1363</v>
      </c>
      <c r="B3227" s="15" t="s">
        <v>28</v>
      </c>
      <c r="C3227" s="15" t="s">
        <v>3539</v>
      </c>
      <c r="D3227" s="15" t="s">
        <v>2912</v>
      </c>
      <c r="E3227" s="15" t="s">
        <v>2328</v>
      </c>
      <c r="F3227" s="15" t="s">
        <v>2328</v>
      </c>
    </row>
    <row r="3228" spans="1:6" x14ac:dyDescent="0.25">
      <c r="A3228" s="14">
        <v>1605</v>
      </c>
      <c r="B3228" s="15" t="s">
        <v>28</v>
      </c>
      <c r="C3228" s="15" t="s">
        <v>2503</v>
      </c>
      <c r="D3228" s="15" t="s">
        <v>2912</v>
      </c>
      <c r="E3228" s="15" t="s">
        <v>2503</v>
      </c>
      <c r="F3228" s="15" t="s">
        <v>4116</v>
      </c>
    </row>
    <row r="3229" spans="1:6" x14ac:dyDescent="0.25">
      <c r="A3229" s="14">
        <v>1645</v>
      </c>
      <c r="B3229" s="15" t="s">
        <v>28</v>
      </c>
      <c r="C3229" s="15" t="s">
        <v>2503</v>
      </c>
      <c r="D3229" s="15" t="s">
        <v>2912</v>
      </c>
      <c r="E3229" s="15" t="s">
        <v>2503</v>
      </c>
      <c r="F3229" s="15" t="s">
        <v>4100</v>
      </c>
    </row>
    <row r="3230" spans="1:6" x14ac:dyDescent="0.25">
      <c r="A3230" s="14">
        <v>1659</v>
      </c>
      <c r="B3230" s="15" t="s">
        <v>28</v>
      </c>
      <c r="C3230" s="15" t="s">
        <v>4207</v>
      </c>
      <c r="D3230" s="15" t="s">
        <v>2912</v>
      </c>
      <c r="E3230" s="15" t="s">
        <v>1072</v>
      </c>
      <c r="F3230" s="15" t="s">
        <v>28</v>
      </c>
    </row>
    <row r="3231" spans="1:6" x14ac:dyDescent="0.25">
      <c r="A3231" s="14">
        <v>1681</v>
      </c>
      <c r="B3231" s="15" t="s">
        <v>28</v>
      </c>
      <c r="C3231" s="15" t="s">
        <v>2503</v>
      </c>
      <c r="D3231" s="15" t="s">
        <v>2912</v>
      </c>
      <c r="E3231" s="15" t="s">
        <v>2274</v>
      </c>
      <c r="F3231" s="15" t="s">
        <v>3558</v>
      </c>
    </row>
    <row r="3232" spans="1:6" x14ac:dyDescent="0.25">
      <c r="A3232" s="14">
        <v>1698</v>
      </c>
      <c r="B3232" s="15" t="s">
        <v>28</v>
      </c>
      <c r="C3232" s="15" t="s">
        <v>3539</v>
      </c>
      <c r="D3232" s="15" t="s">
        <v>2912</v>
      </c>
      <c r="E3232" s="15" t="s">
        <v>3540</v>
      </c>
      <c r="F3232" s="15" t="s">
        <v>2383</v>
      </c>
    </row>
    <row r="3233" spans="1:6" x14ac:dyDescent="0.25">
      <c r="A3233" s="14">
        <v>1935</v>
      </c>
      <c r="B3233" s="15" t="s">
        <v>28</v>
      </c>
      <c r="C3233" s="15" t="s">
        <v>5988</v>
      </c>
      <c r="D3233" s="15" t="s">
        <v>627</v>
      </c>
      <c r="E3233" s="15" t="s">
        <v>5988</v>
      </c>
      <c r="F3233" s="15" t="s">
        <v>5988</v>
      </c>
    </row>
    <row r="3234" spans="1:6" x14ac:dyDescent="0.25">
      <c r="A3234" s="14">
        <v>1940</v>
      </c>
      <c r="B3234" s="15" t="s">
        <v>28</v>
      </c>
      <c r="C3234" s="15" t="s">
        <v>5988</v>
      </c>
      <c r="D3234" s="15" t="s">
        <v>627</v>
      </c>
      <c r="E3234" s="15" t="s">
        <v>5988</v>
      </c>
      <c r="F3234" s="15" t="s">
        <v>825</v>
      </c>
    </row>
    <row r="3235" spans="1:6" x14ac:dyDescent="0.25">
      <c r="A3235" s="14">
        <v>2468</v>
      </c>
      <c r="B3235" s="15" t="s">
        <v>28</v>
      </c>
      <c r="C3235" s="15" t="s">
        <v>7431</v>
      </c>
      <c r="D3235" s="15" t="s">
        <v>2079</v>
      </c>
      <c r="E3235" s="15" t="s">
        <v>7449</v>
      </c>
      <c r="F3235" s="15" t="s">
        <v>7449</v>
      </c>
    </row>
    <row r="3236" spans="1:6" x14ac:dyDescent="0.25">
      <c r="A3236" s="14">
        <v>2685</v>
      </c>
      <c r="B3236" s="15" t="s">
        <v>28</v>
      </c>
      <c r="C3236" s="15" t="s">
        <v>1812</v>
      </c>
      <c r="D3236" s="15" t="s">
        <v>2079</v>
      </c>
      <c r="E3236" s="15" t="s">
        <v>8313</v>
      </c>
      <c r="F3236" s="15" t="s">
        <v>8337</v>
      </c>
    </row>
    <row r="3237" spans="1:6" x14ac:dyDescent="0.25">
      <c r="A3237" s="14">
        <v>2864</v>
      </c>
      <c r="B3237" s="15" t="s">
        <v>28</v>
      </c>
      <c r="C3237" s="15" t="s">
        <v>1593</v>
      </c>
      <c r="D3237" s="15" t="s">
        <v>1593</v>
      </c>
      <c r="E3237" s="15" t="s">
        <v>1593</v>
      </c>
      <c r="F3237" s="15" t="s">
        <v>8721</v>
      </c>
    </row>
    <row r="3238" spans="1:6" x14ac:dyDescent="0.25">
      <c r="A3238" s="14">
        <v>2871</v>
      </c>
      <c r="B3238" s="15" t="s">
        <v>28</v>
      </c>
      <c r="C3238" s="15" t="s">
        <v>8653</v>
      </c>
      <c r="D3238" s="15" t="s">
        <v>1593</v>
      </c>
      <c r="E3238" s="15" t="s">
        <v>1593</v>
      </c>
      <c r="F3238" s="15" t="s">
        <v>8661</v>
      </c>
    </row>
    <row r="3239" spans="1:6" x14ac:dyDescent="0.25">
      <c r="A3239" s="14">
        <v>2872</v>
      </c>
      <c r="B3239" s="15" t="s">
        <v>28</v>
      </c>
      <c r="C3239" s="15" t="s">
        <v>8653</v>
      </c>
      <c r="D3239" s="15" t="s">
        <v>1593</v>
      </c>
      <c r="E3239" s="15" t="s">
        <v>1593</v>
      </c>
      <c r="F3239" s="15" t="s">
        <v>7590</v>
      </c>
    </row>
    <row r="3240" spans="1:6" x14ac:dyDescent="0.25">
      <c r="A3240" s="14">
        <v>3242</v>
      </c>
      <c r="B3240" s="15" t="s">
        <v>28</v>
      </c>
      <c r="C3240" s="15" t="s">
        <v>9278</v>
      </c>
      <c r="D3240" s="15" t="s">
        <v>1593</v>
      </c>
      <c r="E3240" s="15" t="s">
        <v>9279</v>
      </c>
      <c r="F3240" s="15" t="s">
        <v>9325</v>
      </c>
    </row>
    <row r="3241" spans="1:6" x14ac:dyDescent="0.25">
      <c r="A3241" s="14">
        <v>3267</v>
      </c>
      <c r="B3241" s="15" t="s">
        <v>28</v>
      </c>
      <c r="C3241" s="15" t="s">
        <v>6098</v>
      </c>
      <c r="D3241" s="15" t="s">
        <v>6098</v>
      </c>
      <c r="E3241" s="15" t="s">
        <v>6098</v>
      </c>
      <c r="F3241" s="15" t="s">
        <v>6099</v>
      </c>
    </row>
    <row r="3242" spans="1:6" x14ac:dyDescent="0.25">
      <c r="A3242" s="14">
        <v>3352</v>
      </c>
      <c r="B3242" s="15" t="s">
        <v>28</v>
      </c>
      <c r="C3242" s="15" t="s">
        <v>6098</v>
      </c>
      <c r="D3242" s="15" t="s">
        <v>6098</v>
      </c>
      <c r="E3242" s="15" t="s">
        <v>10621</v>
      </c>
      <c r="F3242" s="15" t="s">
        <v>10621</v>
      </c>
    </row>
    <row r="3243" spans="1:6" x14ac:dyDescent="0.25">
      <c r="A3243" s="14">
        <v>3607</v>
      </c>
      <c r="B3243" s="15" t="s">
        <v>28</v>
      </c>
      <c r="C3243" s="15" t="s">
        <v>11545</v>
      </c>
      <c r="D3243" s="15" t="s">
        <v>6098</v>
      </c>
      <c r="E3243" s="15" t="s">
        <v>11546</v>
      </c>
      <c r="F3243" s="15" t="s">
        <v>11562</v>
      </c>
    </row>
    <row r="3244" spans="1:6" x14ac:dyDescent="0.25">
      <c r="A3244" s="14">
        <v>3662</v>
      </c>
      <c r="B3244" s="15" t="s">
        <v>28</v>
      </c>
      <c r="C3244" s="15" t="s">
        <v>11545</v>
      </c>
      <c r="D3244" s="15" t="s">
        <v>6098</v>
      </c>
      <c r="E3244" s="15" t="s">
        <v>11546</v>
      </c>
      <c r="F3244" s="15" t="s">
        <v>1604</v>
      </c>
    </row>
    <row r="3245" spans="1:6" x14ac:dyDescent="0.25">
      <c r="A3245" s="14">
        <v>3890</v>
      </c>
      <c r="B3245" s="15" t="s">
        <v>28</v>
      </c>
      <c r="C3245" s="15" t="s">
        <v>7134</v>
      </c>
      <c r="D3245" s="15" t="s">
        <v>2079</v>
      </c>
      <c r="E3245" s="15" t="s">
        <v>811</v>
      </c>
      <c r="F3245" s="15" t="s">
        <v>1169</v>
      </c>
    </row>
    <row r="3246" spans="1:6" x14ac:dyDescent="0.25">
      <c r="A3246" s="14">
        <v>4964</v>
      </c>
      <c r="B3246" s="15" t="s">
        <v>28</v>
      </c>
      <c r="C3246" s="15" t="s">
        <v>671</v>
      </c>
      <c r="D3246" s="15" t="s">
        <v>16</v>
      </c>
      <c r="E3246" s="15" t="s">
        <v>5269</v>
      </c>
      <c r="F3246" s="15" t="s">
        <v>5217</v>
      </c>
    </row>
    <row r="3247" spans="1:6" x14ac:dyDescent="0.25">
      <c r="A3247" s="14">
        <v>5457</v>
      </c>
      <c r="B3247" s="15" t="s">
        <v>28</v>
      </c>
      <c r="C3247" s="15" t="s">
        <v>1592</v>
      </c>
      <c r="D3247" s="15" t="s">
        <v>1593</v>
      </c>
      <c r="E3247" s="15" t="s">
        <v>1737</v>
      </c>
      <c r="F3247" s="15" t="s">
        <v>9566</v>
      </c>
    </row>
    <row r="3248" spans="1:6" x14ac:dyDescent="0.25">
      <c r="A3248" s="14">
        <v>1658</v>
      </c>
      <c r="B3248" s="15" t="s">
        <v>988</v>
      </c>
      <c r="C3248" s="15" t="s">
        <v>4104</v>
      </c>
      <c r="D3248" s="15" t="s">
        <v>162</v>
      </c>
      <c r="E3248" s="15" t="s">
        <v>4104</v>
      </c>
      <c r="F3248" s="15" t="s">
        <v>2427</v>
      </c>
    </row>
    <row r="3249" spans="1:6" x14ac:dyDescent="0.25">
      <c r="A3249" s="14">
        <v>1889</v>
      </c>
      <c r="B3249" s="15" t="s">
        <v>988</v>
      </c>
      <c r="C3249" s="15" t="s">
        <v>671</v>
      </c>
      <c r="D3249" s="15" t="s">
        <v>16</v>
      </c>
      <c r="E3249" s="15" t="s">
        <v>824</v>
      </c>
      <c r="F3249" s="15" t="s">
        <v>863</v>
      </c>
    </row>
    <row r="3250" spans="1:6" x14ac:dyDescent="0.25">
      <c r="A3250" s="14">
        <v>1039</v>
      </c>
      <c r="B3250" s="15" t="s">
        <v>643</v>
      </c>
      <c r="C3250" s="15" t="s">
        <v>1573</v>
      </c>
      <c r="D3250" s="15" t="s">
        <v>16</v>
      </c>
      <c r="E3250" s="15" t="s">
        <v>1573</v>
      </c>
      <c r="F3250" s="15" t="s">
        <v>64</v>
      </c>
    </row>
    <row r="3251" spans="1:6" x14ac:dyDescent="0.25">
      <c r="A3251" s="14">
        <v>1660</v>
      </c>
      <c r="B3251" s="15" t="s">
        <v>643</v>
      </c>
      <c r="C3251" s="15" t="s">
        <v>2503</v>
      </c>
      <c r="D3251" s="15" t="s">
        <v>2912</v>
      </c>
      <c r="E3251" s="15" t="s">
        <v>4228</v>
      </c>
      <c r="F3251" s="15" t="s">
        <v>4229</v>
      </c>
    </row>
    <row r="3252" spans="1:6" x14ac:dyDescent="0.25">
      <c r="A3252" s="14">
        <v>1906</v>
      </c>
      <c r="B3252" s="15" t="s">
        <v>5892</v>
      </c>
      <c r="C3252" s="15" t="s">
        <v>627</v>
      </c>
      <c r="D3252" s="15" t="s">
        <v>627</v>
      </c>
      <c r="E3252" s="15" t="s">
        <v>5355</v>
      </c>
      <c r="F3252" s="15" t="s">
        <v>5356</v>
      </c>
    </row>
    <row r="3253" spans="1:6" x14ac:dyDescent="0.25">
      <c r="A3253" s="14">
        <v>1009</v>
      </c>
      <c r="B3253" s="15" t="s">
        <v>2659</v>
      </c>
      <c r="C3253" s="15" t="s">
        <v>1573</v>
      </c>
      <c r="D3253" s="15" t="s">
        <v>16</v>
      </c>
      <c r="E3253" s="15" t="s">
        <v>1573</v>
      </c>
      <c r="F3253" s="15" t="s">
        <v>134</v>
      </c>
    </row>
    <row r="3254" spans="1:6" x14ac:dyDescent="0.25">
      <c r="A3254" s="14">
        <v>2193</v>
      </c>
      <c r="B3254" s="15" t="s">
        <v>6943</v>
      </c>
      <c r="C3254" s="15" t="s">
        <v>162</v>
      </c>
      <c r="D3254" s="15" t="s">
        <v>162</v>
      </c>
      <c r="E3254" s="15" t="s">
        <v>162</v>
      </c>
      <c r="F3254" s="15" t="s">
        <v>6944</v>
      </c>
    </row>
    <row r="3255" spans="1:6" x14ac:dyDescent="0.25">
      <c r="A3255" s="14">
        <v>3229</v>
      </c>
      <c r="B3255" s="15" t="s">
        <v>2575</v>
      </c>
      <c r="C3255" s="15" t="s">
        <v>9278</v>
      </c>
      <c r="D3255" s="15" t="s">
        <v>1593</v>
      </c>
      <c r="E3255" s="15" t="s">
        <v>9279</v>
      </c>
      <c r="F3255" s="15" t="s">
        <v>9325</v>
      </c>
    </row>
    <row r="3256" spans="1:6" x14ac:dyDescent="0.25">
      <c r="A3256" s="14">
        <v>3780</v>
      </c>
      <c r="B3256" s="15" t="s">
        <v>2575</v>
      </c>
      <c r="C3256" s="15" t="s">
        <v>12170</v>
      </c>
      <c r="D3256" s="15" t="s">
        <v>1593</v>
      </c>
      <c r="E3256" s="15" t="s">
        <v>891</v>
      </c>
      <c r="F3256" s="15" t="s">
        <v>891</v>
      </c>
    </row>
    <row r="3257" spans="1:6" x14ac:dyDescent="0.25">
      <c r="A3257" s="14">
        <v>1647</v>
      </c>
      <c r="B3257" s="15" t="s">
        <v>3540</v>
      </c>
      <c r="C3257" s="15" t="s">
        <v>2503</v>
      </c>
      <c r="D3257" s="15" t="s">
        <v>2912</v>
      </c>
      <c r="E3257" s="15" t="s">
        <v>2503</v>
      </c>
      <c r="F3257" s="15" t="s">
        <v>4070</v>
      </c>
    </row>
    <row r="3258" spans="1:6" x14ac:dyDescent="0.25">
      <c r="A3258" s="14">
        <v>1892</v>
      </c>
      <c r="B3258" s="15" t="s">
        <v>3540</v>
      </c>
      <c r="C3258" s="15" t="s">
        <v>671</v>
      </c>
      <c r="D3258" s="15" t="s">
        <v>16</v>
      </c>
      <c r="E3258" s="15" t="s">
        <v>5264</v>
      </c>
      <c r="F3258" s="15" t="s">
        <v>1086</v>
      </c>
    </row>
    <row r="3259" spans="1:6" x14ac:dyDescent="0.25">
      <c r="A3259" s="14">
        <v>2062</v>
      </c>
      <c r="B3259" s="15" t="s">
        <v>3540</v>
      </c>
      <c r="C3259" s="15" t="s">
        <v>5988</v>
      </c>
      <c r="D3259" s="15" t="s">
        <v>627</v>
      </c>
      <c r="E3259" s="15" t="s">
        <v>5988</v>
      </c>
      <c r="F3259" s="15" t="s">
        <v>735</v>
      </c>
    </row>
    <row r="3260" spans="1:6" x14ac:dyDescent="0.25">
      <c r="A3260" s="14">
        <v>2213</v>
      </c>
      <c r="B3260" s="15" t="s">
        <v>3540</v>
      </c>
      <c r="C3260" s="15" t="s">
        <v>4104</v>
      </c>
      <c r="D3260" s="15" t="s">
        <v>162</v>
      </c>
      <c r="E3260" s="15" t="s">
        <v>4104</v>
      </c>
      <c r="F3260" s="15" t="s">
        <v>2427</v>
      </c>
    </row>
    <row r="3261" spans="1:6" x14ac:dyDescent="0.25">
      <c r="A3261" s="14">
        <v>2469</v>
      </c>
      <c r="B3261" s="15" t="s">
        <v>3540</v>
      </c>
      <c r="C3261" s="15" t="s">
        <v>7431</v>
      </c>
      <c r="D3261" s="15" t="s">
        <v>2079</v>
      </c>
      <c r="E3261" s="15" t="s">
        <v>7431</v>
      </c>
      <c r="F3261" s="15" t="s">
        <v>7454</v>
      </c>
    </row>
    <row r="3262" spans="1:6" x14ac:dyDescent="0.25">
      <c r="A3262" s="14">
        <v>2865</v>
      </c>
      <c r="B3262" s="15" t="s">
        <v>3540</v>
      </c>
      <c r="C3262" s="15" t="s">
        <v>8653</v>
      </c>
      <c r="D3262" s="15" t="s">
        <v>1593</v>
      </c>
      <c r="E3262" s="15" t="s">
        <v>1593</v>
      </c>
      <c r="F3262" s="15" t="s">
        <v>7590</v>
      </c>
    </row>
    <row r="3263" spans="1:6" x14ac:dyDescent="0.25">
      <c r="A3263" s="14">
        <v>3187</v>
      </c>
      <c r="B3263" s="15" t="s">
        <v>3540</v>
      </c>
      <c r="C3263" s="15" t="s">
        <v>9278</v>
      </c>
      <c r="D3263" s="15" t="s">
        <v>1593</v>
      </c>
      <c r="E3263" s="15" t="s">
        <v>9292</v>
      </c>
      <c r="F3263" s="15" t="s">
        <v>4901</v>
      </c>
    </row>
    <row r="3264" spans="1:6" x14ac:dyDescent="0.25">
      <c r="A3264" s="14">
        <v>3899</v>
      </c>
      <c r="B3264" s="15" t="s">
        <v>3540</v>
      </c>
      <c r="C3264" s="15" t="s">
        <v>4207</v>
      </c>
      <c r="D3264" s="15" t="s">
        <v>2912</v>
      </c>
      <c r="E3264" s="15" t="s">
        <v>12494</v>
      </c>
      <c r="F3264" s="15" t="s">
        <v>12534</v>
      </c>
    </row>
    <row r="3265" spans="1:6" x14ac:dyDescent="0.25">
      <c r="A3265" s="14">
        <v>5012</v>
      </c>
      <c r="B3265" s="15" t="s">
        <v>13097</v>
      </c>
      <c r="C3265" s="15" t="s">
        <v>8653</v>
      </c>
      <c r="D3265" s="15" t="s">
        <v>1593</v>
      </c>
      <c r="E3265" s="15" t="s">
        <v>1593</v>
      </c>
      <c r="F3265" s="15" t="s">
        <v>4505</v>
      </c>
    </row>
    <row r="3266" spans="1:6" x14ac:dyDescent="0.25">
      <c r="A3266" s="14">
        <v>2981</v>
      </c>
      <c r="B3266" s="15" t="s">
        <v>9618</v>
      </c>
      <c r="C3266" s="15" t="s">
        <v>9278</v>
      </c>
      <c r="D3266" s="15" t="s">
        <v>1593</v>
      </c>
      <c r="E3266" s="15" t="s">
        <v>4106</v>
      </c>
      <c r="F3266" s="15" t="s">
        <v>9303</v>
      </c>
    </row>
    <row r="3267" spans="1:6" x14ac:dyDescent="0.25">
      <c r="A3267" s="14">
        <v>985</v>
      </c>
      <c r="B3267" s="15" t="s">
        <v>2578</v>
      </c>
      <c r="C3267" s="15" t="s">
        <v>1573</v>
      </c>
      <c r="D3267" s="15" t="s">
        <v>16</v>
      </c>
      <c r="E3267" s="15" t="s">
        <v>1573</v>
      </c>
      <c r="F3267" s="15" t="s">
        <v>1876</v>
      </c>
    </row>
    <row r="3268" spans="1:6" x14ac:dyDescent="0.25">
      <c r="A3268" s="14">
        <v>1356</v>
      </c>
      <c r="B3268" s="15" t="s">
        <v>2923</v>
      </c>
      <c r="C3268" s="15" t="s">
        <v>3539</v>
      </c>
      <c r="D3268" s="15" t="s">
        <v>2912</v>
      </c>
      <c r="E3268" s="15" t="s">
        <v>2328</v>
      </c>
      <c r="F3268" s="15" t="s">
        <v>3772</v>
      </c>
    </row>
    <row r="3269" spans="1:6" x14ac:dyDescent="0.25">
      <c r="A3269" s="14">
        <v>990</v>
      </c>
      <c r="B3269" s="15" t="s">
        <v>2600</v>
      </c>
      <c r="C3269" s="15" t="s">
        <v>1573</v>
      </c>
      <c r="D3269" s="15" t="s">
        <v>16</v>
      </c>
      <c r="E3269" s="15" t="s">
        <v>1573</v>
      </c>
      <c r="F3269" s="15" t="s">
        <v>1718</v>
      </c>
    </row>
    <row r="3270" spans="1:6" x14ac:dyDescent="0.25">
      <c r="A3270" s="14">
        <v>703</v>
      </c>
      <c r="B3270" s="15" t="s">
        <v>308</v>
      </c>
      <c r="C3270" s="15" t="s">
        <v>1133</v>
      </c>
      <c r="D3270" s="15" t="s">
        <v>16</v>
      </c>
      <c r="E3270" s="15" t="s">
        <v>1133</v>
      </c>
      <c r="F3270" s="15" t="s">
        <v>1139</v>
      </c>
    </row>
    <row r="3271" spans="1:6" x14ac:dyDescent="0.25">
      <c r="A3271" s="14">
        <v>748</v>
      </c>
      <c r="B3271" s="15" t="s">
        <v>308</v>
      </c>
      <c r="C3271" s="15" t="s">
        <v>1592</v>
      </c>
      <c r="D3271" s="15" t="s">
        <v>1593</v>
      </c>
      <c r="E3271" s="15" t="s">
        <v>1594</v>
      </c>
      <c r="F3271" s="15" t="s">
        <v>1594</v>
      </c>
    </row>
    <row r="3272" spans="1:6" x14ac:dyDescent="0.25">
      <c r="A3272" s="14">
        <v>1648</v>
      </c>
      <c r="B3272" s="15" t="s">
        <v>308</v>
      </c>
      <c r="C3272" s="15" t="s">
        <v>2503</v>
      </c>
      <c r="D3272" s="15" t="s">
        <v>2912</v>
      </c>
      <c r="E3272" s="15" t="s">
        <v>2503</v>
      </c>
      <c r="F3272" s="15" t="s">
        <v>4116</v>
      </c>
    </row>
    <row r="3273" spans="1:6" x14ac:dyDescent="0.25">
      <c r="A3273" s="14">
        <v>1767</v>
      </c>
      <c r="B3273" s="15" t="s">
        <v>308</v>
      </c>
      <c r="C3273" s="15" t="s">
        <v>627</v>
      </c>
      <c r="D3273" s="15" t="s">
        <v>627</v>
      </c>
      <c r="E3273" s="15" t="s">
        <v>628</v>
      </c>
      <c r="F3273" s="15" t="s">
        <v>28</v>
      </c>
    </row>
    <row r="3274" spans="1:6" x14ac:dyDescent="0.25">
      <c r="A3274" s="14">
        <v>2060</v>
      </c>
      <c r="B3274" s="15" t="s">
        <v>308</v>
      </c>
      <c r="C3274" s="15" t="s">
        <v>5988</v>
      </c>
      <c r="D3274" s="15" t="s">
        <v>627</v>
      </c>
      <c r="E3274" s="15" t="s">
        <v>5988</v>
      </c>
      <c r="F3274" s="15" t="s">
        <v>1807</v>
      </c>
    </row>
    <row r="3275" spans="1:6" x14ac:dyDescent="0.25">
      <c r="A3275" s="14">
        <v>2101</v>
      </c>
      <c r="B3275" s="15" t="s">
        <v>308</v>
      </c>
      <c r="C3275" s="15" t="s">
        <v>162</v>
      </c>
      <c r="D3275" s="15" t="s">
        <v>162</v>
      </c>
      <c r="E3275" s="15" t="s">
        <v>163</v>
      </c>
      <c r="F3275" s="15" t="s">
        <v>308</v>
      </c>
    </row>
    <row r="3276" spans="1:6" x14ac:dyDescent="0.25">
      <c r="A3276" s="14">
        <v>2124</v>
      </c>
      <c r="B3276" s="15" t="s">
        <v>308</v>
      </c>
      <c r="C3276" s="15" t="s">
        <v>4104</v>
      </c>
      <c r="D3276" s="15" t="s">
        <v>162</v>
      </c>
      <c r="E3276" s="15" t="s">
        <v>4104</v>
      </c>
      <c r="F3276" s="15" t="s">
        <v>2427</v>
      </c>
    </row>
    <row r="3277" spans="1:6" x14ac:dyDescent="0.25">
      <c r="A3277" s="14">
        <v>2261</v>
      </c>
      <c r="B3277" s="15" t="s">
        <v>308</v>
      </c>
      <c r="C3277" s="15" t="s">
        <v>7134</v>
      </c>
      <c r="D3277" s="15" t="s">
        <v>2079</v>
      </c>
      <c r="E3277" s="15" t="s">
        <v>811</v>
      </c>
      <c r="F3277" s="15" t="s">
        <v>1169</v>
      </c>
    </row>
    <row r="3278" spans="1:6" x14ac:dyDescent="0.25">
      <c r="A3278" s="14">
        <v>3349</v>
      </c>
      <c r="B3278" s="15" t="s">
        <v>308</v>
      </c>
      <c r="C3278" s="15" t="s">
        <v>10602</v>
      </c>
      <c r="D3278" s="15" t="s">
        <v>6098</v>
      </c>
      <c r="E3278" s="15" t="s">
        <v>10603</v>
      </c>
      <c r="F3278" s="15" t="s">
        <v>10604</v>
      </c>
    </row>
    <row r="3279" spans="1:6" x14ac:dyDescent="0.25">
      <c r="A3279" s="14">
        <v>4940</v>
      </c>
      <c r="B3279" s="15" t="s">
        <v>12981</v>
      </c>
      <c r="C3279" s="15" t="s">
        <v>1592</v>
      </c>
      <c r="D3279" s="15" t="s">
        <v>1593</v>
      </c>
      <c r="E3279" s="15" t="s">
        <v>1594</v>
      </c>
      <c r="F3279" s="15" t="s">
        <v>1682</v>
      </c>
    </row>
    <row r="3280" spans="1:6" x14ac:dyDescent="0.25">
      <c r="A3280" s="14">
        <v>1458</v>
      </c>
      <c r="B3280" s="15" t="s">
        <v>4358</v>
      </c>
      <c r="C3280" s="15" t="s">
        <v>2503</v>
      </c>
      <c r="D3280" s="15" t="s">
        <v>2912</v>
      </c>
      <c r="E3280" s="15" t="s">
        <v>2503</v>
      </c>
      <c r="F3280" s="15" t="s">
        <v>4157</v>
      </c>
    </row>
    <row r="3281" spans="1:6" x14ac:dyDescent="0.25">
      <c r="A3281" s="14">
        <v>5021</v>
      </c>
      <c r="B3281" s="15" t="s">
        <v>13114</v>
      </c>
      <c r="C3281" s="15" t="s">
        <v>10602</v>
      </c>
      <c r="D3281" s="15" t="s">
        <v>6098</v>
      </c>
      <c r="E3281" s="15" t="s">
        <v>10603</v>
      </c>
      <c r="F3281" s="15" t="s">
        <v>10604</v>
      </c>
    </row>
    <row r="3282" spans="1:6" x14ac:dyDescent="0.25">
      <c r="A3282" s="14">
        <v>2686</v>
      </c>
      <c r="B3282" s="15" t="s">
        <v>8597</v>
      </c>
      <c r="C3282" s="15" t="s">
        <v>1812</v>
      </c>
      <c r="D3282" s="15" t="s">
        <v>2079</v>
      </c>
      <c r="E3282" s="15" t="s">
        <v>1812</v>
      </c>
      <c r="F3282" s="15" t="s">
        <v>1812</v>
      </c>
    </row>
    <row r="3283" spans="1:6" x14ac:dyDescent="0.25">
      <c r="A3283" s="14">
        <v>1394</v>
      </c>
      <c r="B3283" s="15" t="s">
        <v>4137</v>
      </c>
      <c r="C3283" s="15" t="s">
        <v>2503</v>
      </c>
      <c r="D3283" s="15" t="s">
        <v>2912</v>
      </c>
      <c r="E3283" s="15" t="s">
        <v>2503</v>
      </c>
      <c r="F3283" s="15" t="s">
        <v>4138</v>
      </c>
    </row>
    <row r="3284" spans="1:6" x14ac:dyDescent="0.25">
      <c r="A3284" s="14">
        <v>927</v>
      </c>
      <c r="B3284" s="15" t="s">
        <v>40</v>
      </c>
      <c r="C3284" s="15" t="s">
        <v>1573</v>
      </c>
      <c r="D3284" s="15" t="s">
        <v>16</v>
      </c>
      <c r="E3284" s="15" t="s">
        <v>1573</v>
      </c>
      <c r="F3284" s="15" t="s">
        <v>64</v>
      </c>
    </row>
    <row r="3285" spans="1:6" x14ac:dyDescent="0.25">
      <c r="A3285" s="14">
        <v>612</v>
      </c>
      <c r="B3285" s="15" t="s">
        <v>1169</v>
      </c>
      <c r="C3285" s="15" t="s">
        <v>1133</v>
      </c>
      <c r="D3285" s="15" t="s">
        <v>16</v>
      </c>
      <c r="E3285" s="15" t="s">
        <v>1133</v>
      </c>
      <c r="F3285" s="15" t="s">
        <v>28</v>
      </c>
    </row>
    <row r="3286" spans="1:6" x14ac:dyDescent="0.25">
      <c r="A3286" s="14">
        <v>924</v>
      </c>
      <c r="B3286" s="15" t="s">
        <v>1169</v>
      </c>
      <c r="C3286" s="15" t="s">
        <v>1573</v>
      </c>
      <c r="D3286" s="15" t="s">
        <v>16</v>
      </c>
      <c r="E3286" s="15" t="s">
        <v>1573</v>
      </c>
      <c r="F3286" s="15" t="s">
        <v>64</v>
      </c>
    </row>
    <row r="3287" spans="1:6" x14ac:dyDescent="0.25">
      <c r="A3287" s="14">
        <v>1071</v>
      </c>
      <c r="B3287" s="15" t="s">
        <v>1169</v>
      </c>
      <c r="C3287" s="15" t="s">
        <v>1573</v>
      </c>
      <c r="D3287" s="15" t="s">
        <v>16</v>
      </c>
      <c r="E3287" s="15" t="s">
        <v>1573</v>
      </c>
      <c r="F3287" s="15" t="s">
        <v>148</v>
      </c>
    </row>
    <row r="3288" spans="1:6" x14ac:dyDescent="0.25">
      <c r="A3288" s="14">
        <v>1100</v>
      </c>
      <c r="B3288" s="15" t="s">
        <v>1169</v>
      </c>
      <c r="C3288" s="15" t="s">
        <v>2912</v>
      </c>
      <c r="D3288" s="15" t="s">
        <v>2912</v>
      </c>
      <c r="E3288" s="15" t="s">
        <v>912</v>
      </c>
      <c r="F3288" s="15" t="s">
        <v>64</v>
      </c>
    </row>
    <row r="3289" spans="1:6" x14ac:dyDescent="0.25">
      <c r="A3289" s="14">
        <v>1649</v>
      </c>
      <c r="B3289" s="15" t="s">
        <v>1169</v>
      </c>
      <c r="C3289" s="15" t="s">
        <v>2503</v>
      </c>
      <c r="D3289" s="15" t="s">
        <v>2912</v>
      </c>
      <c r="E3289" s="15" t="s">
        <v>2503</v>
      </c>
      <c r="F3289" s="15" t="s">
        <v>4157</v>
      </c>
    </row>
    <row r="3290" spans="1:6" x14ac:dyDescent="0.25">
      <c r="A3290" s="14">
        <v>2144</v>
      </c>
      <c r="B3290" s="15" t="s">
        <v>1169</v>
      </c>
      <c r="C3290" s="15" t="s">
        <v>162</v>
      </c>
      <c r="D3290" s="15" t="s">
        <v>162</v>
      </c>
      <c r="E3290" s="15" t="s">
        <v>254</v>
      </c>
      <c r="F3290" s="15" t="s">
        <v>48</v>
      </c>
    </row>
    <row r="3291" spans="1:6" x14ac:dyDescent="0.25">
      <c r="A3291" s="14">
        <v>2321</v>
      </c>
      <c r="B3291" s="15" t="s">
        <v>1169</v>
      </c>
      <c r="C3291" s="15" t="s">
        <v>7134</v>
      </c>
      <c r="D3291" s="15" t="s">
        <v>2079</v>
      </c>
      <c r="E3291" s="15" t="s">
        <v>811</v>
      </c>
      <c r="F3291" s="15" t="s">
        <v>1169</v>
      </c>
    </row>
    <row r="3292" spans="1:6" x14ac:dyDescent="0.25">
      <c r="A3292" s="14">
        <v>2782</v>
      </c>
      <c r="B3292" s="15" t="s">
        <v>1169</v>
      </c>
      <c r="C3292" s="15" t="s">
        <v>8653</v>
      </c>
      <c r="D3292" s="15" t="s">
        <v>1593</v>
      </c>
      <c r="E3292" s="15" t="s">
        <v>1593</v>
      </c>
      <c r="F3292" s="15" t="s">
        <v>8661</v>
      </c>
    </row>
    <row r="3293" spans="1:6" x14ac:dyDescent="0.25">
      <c r="A3293" s="14">
        <v>3045</v>
      </c>
      <c r="B3293" s="15" t="s">
        <v>1169</v>
      </c>
      <c r="C3293" s="15" t="s">
        <v>1592</v>
      </c>
      <c r="D3293" s="15" t="s">
        <v>1593</v>
      </c>
      <c r="E3293" s="15" t="s">
        <v>1737</v>
      </c>
      <c r="F3293" s="15" t="s">
        <v>9346</v>
      </c>
    </row>
    <row r="3294" spans="1:6" x14ac:dyDescent="0.25">
      <c r="A3294" s="14">
        <v>3139</v>
      </c>
      <c r="B3294" s="15" t="s">
        <v>1169</v>
      </c>
      <c r="C3294" s="15" t="s">
        <v>9278</v>
      </c>
      <c r="D3294" s="15" t="s">
        <v>1593</v>
      </c>
      <c r="E3294" s="15" t="s">
        <v>9279</v>
      </c>
      <c r="F3294" s="15" t="s">
        <v>9325</v>
      </c>
    </row>
    <row r="3295" spans="1:6" x14ac:dyDescent="0.25">
      <c r="A3295" s="14">
        <v>3194</v>
      </c>
      <c r="B3295" s="15" t="s">
        <v>1169</v>
      </c>
      <c r="C3295" s="15" t="s">
        <v>9278</v>
      </c>
      <c r="D3295" s="15" t="s">
        <v>1593</v>
      </c>
      <c r="E3295" s="15" t="s">
        <v>9292</v>
      </c>
      <c r="F3295" s="15" t="s">
        <v>9297</v>
      </c>
    </row>
    <row r="3296" spans="1:6" x14ac:dyDescent="0.25">
      <c r="A3296" s="14">
        <v>3230</v>
      </c>
      <c r="B3296" s="15" t="s">
        <v>1169</v>
      </c>
      <c r="C3296" s="15" t="s">
        <v>9278</v>
      </c>
      <c r="D3296" s="15" t="s">
        <v>1593</v>
      </c>
      <c r="E3296" s="15" t="s">
        <v>9292</v>
      </c>
      <c r="F3296" s="15" t="s">
        <v>9293</v>
      </c>
    </row>
    <row r="3297" spans="1:6" x14ac:dyDescent="0.25">
      <c r="A3297" s="14">
        <v>3922</v>
      </c>
      <c r="B3297" s="15" t="s">
        <v>1169</v>
      </c>
      <c r="C3297" s="15" t="s">
        <v>4207</v>
      </c>
      <c r="D3297" s="15" t="s">
        <v>2912</v>
      </c>
      <c r="E3297" s="15" t="s">
        <v>12494</v>
      </c>
      <c r="F3297" s="15" t="s">
        <v>12494</v>
      </c>
    </row>
    <row r="3298" spans="1:6" x14ac:dyDescent="0.25">
      <c r="A3298" s="14">
        <v>2912</v>
      </c>
      <c r="B3298" s="15" t="s">
        <v>4994</v>
      </c>
      <c r="C3298" s="15" t="s">
        <v>9278</v>
      </c>
      <c r="D3298" s="15" t="s">
        <v>1593</v>
      </c>
      <c r="E3298" s="15" t="s">
        <v>4106</v>
      </c>
      <c r="F3298" s="15" t="s">
        <v>9153</v>
      </c>
    </row>
    <row r="3299" spans="1:6" x14ac:dyDescent="0.25">
      <c r="A3299" s="14">
        <v>3208</v>
      </c>
      <c r="B3299" s="15" t="s">
        <v>4994</v>
      </c>
      <c r="C3299" s="15" t="s">
        <v>9278</v>
      </c>
      <c r="D3299" s="15" t="s">
        <v>1593</v>
      </c>
      <c r="E3299" s="15" t="s">
        <v>9292</v>
      </c>
      <c r="F3299" s="15" t="s">
        <v>9293</v>
      </c>
    </row>
    <row r="3300" spans="1:6" x14ac:dyDescent="0.25">
      <c r="A3300" s="14">
        <v>3623</v>
      </c>
      <c r="B3300" s="15" t="s">
        <v>4994</v>
      </c>
      <c r="C3300" s="15" t="s">
        <v>11545</v>
      </c>
      <c r="D3300" s="15" t="s">
        <v>6098</v>
      </c>
      <c r="E3300" s="15" t="s">
        <v>11546</v>
      </c>
      <c r="F3300" s="15" t="s">
        <v>11600</v>
      </c>
    </row>
    <row r="3301" spans="1:6" x14ac:dyDescent="0.25">
      <c r="A3301" s="14">
        <v>3900</v>
      </c>
      <c r="B3301" s="15" t="s">
        <v>4994</v>
      </c>
      <c r="C3301" s="15" t="s">
        <v>4207</v>
      </c>
      <c r="D3301" s="15" t="s">
        <v>2912</v>
      </c>
      <c r="E3301" s="15" t="s">
        <v>12494</v>
      </c>
      <c r="F3301" s="15" t="s">
        <v>1376</v>
      </c>
    </row>
    <row r="3302" spans="1:6" x14ac:dyDescent="0.25">
      <c r="A3302" s="14">
        <v>2783</v>
      </c>
      <c r="B3302" s="15" t="s">
        <v>8941</v>
      </c>
      <c r="C3302" s="15" t="s">
        <v>8653</v>
      </c>
      <c r="D3302" s="15" t="s">
        <v>1593</v>
      </c>
      <c r="E3302" s="15" t="s">
        <v>1593</v>
      </c>
      <c r="F3302" s="15" t="s">
        <v>4505</v>
      </c>
    </row>
    <row r="3303" spans="1:6" x14ac:dyDescent="0.25">
      <c r="A3303" s="14">
        <v>3195</v>
      </c>
      <c r="B3303" s="15" t="s">
        <v>10376</v>
      </c>
      <c r="C3303" s="15" t="s">
        <v>9278</v>
      </c>
      <c r="D3303" s="15" t="s">
        <v>1593</v>
      </c>
      <c r="E3303" s="15" t="s">
        <v>9292</v>
      </c>
      <c r="F3303" s="15" t="s">
        <v>4358</v>
      </c>
    </row>
    <row r="3304" spans="1:6" x14ac:dyDescent="0.25">
      <c r="A3304" s="14">
        <v>2043</v>
      </c>
      <c r="B3304" s="15" t="s">
        <v>6394</v>
      </c>
      <c r="C3304" s="15" t="s">
        <v>5988</v>
      </c>
      <c r="D3304" s="15" t="s">
        <v>627</v>
      </c>
      <c r="E3304" s="15" t="s">
        <v>5988</v>
      </c>
      <c r="F3304" s="15" t="s">
        <v>1807</v>
      </c>
    </row>
    <row r="3305" spans="1:6" x14ac:dyDescent="0.25">
      <c r="A3305" s="14">
        <v>993</v>
      </c>
      <c r="B3305" s="15" t="s">
        <v>825</v>
      </c>
      <c r="C3305" s="15" t="s">
        <v>1592</v>
      </c>
      <c r="D3305" s="15" t="s">
        <v>1593</v>
      </c>
      <c r="E3305" s="15" t="s">
        <v>1594</v>
      </c>
      <c r="F3305" s="15" t="s">
        <v>1594</v>
      </c>
    </row>
    <row r="3306" spans="1:6" x14ac:dyDescent="0.25">
      <c r="A3306" s="14">
        <v>2044</v>
      </c>
      <c r="B3306" s="15" t="s">
        <v>825</v>
      </c>
      <c r="C3306" s="15" t="s">
        <v>5988</v>
      </c>
      <c r="D3306" s="15" t="s">
        <v>627</v>
      </c>
      <c r="E3306" s="15" t="s">
        <v>5988</v>
      </c>
      <c r="F3306" s="15" t="s">
        <v>825</v>
      </c>
    </row>
    <row r="3307" spans="1:6" x14ac:dyDescent="0.25">
      <c r="A3307" s="14">
        <v>2094</v>
      </c>
      <c r="B3307" s="15" t="s">
        <v>825</v>
      </c>
      <c r="C3307" s="15" t="s">
        <v>162</v>
      </c>
      <c r="D3307" s="15" t="s">
        <v>162</v>
      </c>
      <c r="E3307" s="15" t="s">
        <v>254</v>
      </c>
      <c r="F3307" s="15" t="s">
        <v>16</v>
      </c>
    </row>
    <row r="3308" spans="1:6" x14ac:dyDescent="0.25">
      <c r="A3308" s="14">
        <v>5355</v>
      </c>
      <c r="B3308" s="15" t="s">
        <v>825</v>
      </c>
      <c r="C3308" s="15" t="s">
        <v>1573</v>
      </c>
      <c r="D3308" s="15" t="s">
        <v>16</v>
      </c>
      <c r="E3308" s="15" t="s">
        <v>1573</v>
      </c>
      <c r="F3308" s="15" t="s">
        <v>1824</v>
      </c>
    </row>
    <row r="3309" spans="1:6" x14ac:dyDescent="0.25">
      <c r="A3309" s="14">
        <v>5358</v>
      </c>
      <c r="B3309" s="15" t="s">
        <v>13332</v>
      </c>
      <c r="C3309" s="15" t="s">
        <v>825</v>
      </c>
      <c r="D3309" s="15" t="s">
        <v>2079</v>
      </c>
      <c r="E3309" s="15" t="s">
        <v>7987</v>
      </c>
      <c r="F3309" s="15" t="s">
        <v>7988</v>
      </c>
    </row>
    <row r="3310" spans="1:6" x14ac:dyDescent="0.25">
      <c r="A3310" s="14">
        <v>992</v>
      </c>
      <c r="B3310" s="15" t="s">
        <v>2116</v>
      </c>
      <c r="C3310" s="15" t="s">
        <v>1573</v>
      </c>
      <c r="D3310" s="15" t="s">
        <v>16</v>
      </c>
      <c r="E3310" s="15" t="s">
        <v>1573</v>
      </c>
      <c r="F3310" s="15" t="s">
        <v>1876</v>
      </c>
    </row>
    <row r="3311" spans="1:6" x14ac:dyDescent="0.25">
      <c r="A3311" s="14">
        <v>2240</v>
      </c>
      <c r="B3311" s="15" t="s">
        <v>2116</v>
      </c>
      <c r="C3311" s="15" t="s">
        <v>4104</v>
      </c>
      <c r="D3311" s="15" t="s">
        <v>162</v>
      </c>
      <c r="E3311" s="15" t="s">
        <v>4104</v>
      </c>
      <c r="F3311" s="15" t="s">
        <v>6463</v>
      </c>
    </row>
    <row r="3312" spans="1:6" x14ac:dyDescent="0.25">
      <c r="A3312" s="14">
        <v>3196</v>
      </c>
      <c r="B3312" s="15" t="s">
        <v>2116</v>
      </c>
      <c r="C3312" s="15" t="s">
        <v>1592</v>
      </c>
      <c r="D3312" s="15" t="s">
        <v>1593</v>
      </c>
      <c r="E3312" s="15" t="s">
        <v>1737</v>
      </c>
      <c r="F3312" s="15" t="s">
        <v>9566</v>
      </c>
    </row>
    <row r="3313" spans="1:6" x14ac:dyDescent="0.25">
      <c r="A3313" s="14">
        <v>3486</v>
      </c>
      <c r="B3313" s="15" t="s">
        <v>2116</v>
      </c>
      <c r="C3313" s="15" t="s">
        <v>6098</v>
      </c>
      <c r="D3313" s="15" t="s">
        <v>6098</v>
      </c>
      <c r="E3313" s="15" t="s">
        <v>6098</v>
      </c>
      <c r="F3313" s="15" t="s">
        <v>6098</v>
      </c>
    </row>
    <row r="3314" spans="1:6" x14ac:dyDescent="0.25">
      <c r="A3314" s="14">
        <v>819</v>
      </c>
      <c r="B3314" s="15" t="s">
        <v>998</v>
      </c>
      <c r="C3314" s="15" t="s">
        <v>1592</v>
      </c>
      <c r="D3314" s="15" t="s">
        <v>1593</v>
      </c>
      <c r="E3314" s="15" t="s">
        <v>1594</v>
      </c>
      <c r="F3314" s="15" t="s">
        <v>1624</v>
      </c>
    </row>
    <row r="3315" spans="1:6" x14ac:dyDescent="0.25">
      <c r="A3315" s="14">
        <v>995</v>
      </c>
      <c r="B3315" s="15" t="s">
        <v>998</v>
      </c>
      <c r="C3315" s="15" t="s">
        <v>1573</v>
      </c>
      <c r="D3315" s="15" t="s">
        <v>16</v>
      </c>
      <c r="E3315" s="15" t="s">
        <v>1573</v>
      </c>
      <c r="F3315" s="15" t="s">
        <v>1824</v>
      </c>
    </row>
    <row r="3316" spans="1:6" x14ac:dyDescent="0.25">
      <c r="A3316" s="14">
        <v>1215</v>
      </c>
      <c r="B3316" s="15" t="s">
        <v>998</v>
      </c>
      <c r="C3316" s="15" t="s">
        <v>2912</v>
      </c>
      <c r="D3316" s="15" t="s">
        <v>2912</v>
      </c>
      <c r="E3316" s="15" t="s">
        <v>2922</v>
      </c>
      <c r="F3316" s="15" t="s">
        <v>254</v>
      </c>
    </row>
    <row r="3317" spans="1:6" x14ac:dyDescent="0.25">
      <c r="A3317" s="14">
        <v>1403</v>
      </c>
      <c r="B3317" s="15" t="s">
        <v>998</v>
      </c>
      <c r="C3317" s="15" t="s">
        <v>2503</v>
      </c>
      <c r="D3317" s="15" t="s">
        <v>2912</v>
      </c>
      <c r="E3317" s="15" t="s">
        <v>2274</v>
      </c>
      <c r="F3317" s="15" t="s">
        <v>2274</v>
      </c>
    </row>
    <row r="3318" spans="1:6" x14ac:dyDescent="0.25">
      <c r="A3318" s="14">
        <v>2218</v>
      </c>
      <c r="B3318" s="15" t="s">
        <v>998</v>
      </c>
      <c r="C3318" s="15" t="s">
        <v>162</v>
      </c>
      <c r="D3318" s="15" t="s">
        <v>162</v>
      </c>
      <c r="E3318" s="15" t="s">
        <v>254</v>
      </c>
      <c r="F3318" s="15" t="s">
        <v>16</v>
      </c>
    </row>
    <row r="3319" spans="1:6" x14ac:dyDescent="0.25">
      <c r="A3319" s="14">
        <v>2281</v>
      </c>
      <c r="B3319" s="15" t="s">
        <v>998</v>
      </c>
      <c r="C3319" s="15" t="s">
        <v>7134</v>
      </c>
      <c r="D3319" s="15" t="s">
        <v>2079</v>
      </c>
      <c r="E3319" s="15" t="s">
        <v>811</v>
      </c>
      <c r="F3319" s="15" t="s">
        <v>1169</v>
      </c>
    </row>
    <row r="3320" spans="1:6" x14ac:dyDescent="0.25">
      <c r="A3320" s="14">
        <v>2472</v>
      </c>
      <c r="B3320" s="15" t="s">
        <v>998</v>
      </c>
      <c r="C3320" s="15" t="s">
        <v>7431</v>
      </c>
      <c r="D3320" s="15" t="s">
        <v>2079</v>
      </c>
      <c r="E3320" s="15" t="s">
        <v>7431</v>
      </c>
      <c r="F3320" s="15" t="s">
        <v>7454</v>
      </c>
    </row>
    <row r="3321" spans="1:6" x14ac:dyDescent="0.25">
      <c r="A3321" s="14">
        <v>2866</v>
      </c>
      <c r="B3321" s="15" t="s">
        <v>998</v>
      </c>
      <c r="C3321" s="15" t="s">
        <v>1593</v>
      </c>
      <c r="D3321" s="15" t="s">
        <v>1593</v>
      </c>
      <c r="E3321" s="15" t="s">
        <v>1593</v>
      </c>
      <c r="F3321" s="15" t="s">
        <v>8065</v>
      </c>
    </row>
    <row r="3322" spans="1:6" x14ac:dyDescent="0.25">
      <c r="A3322" s="14">
        <v>2990</v>
      </c>
      <c r="B3322" s="15" t="s">
        <v>998</v>
      </c>
      <c r="C3322" s="15" t="s">
        <v>9278</v>
      </c>
      <c r="D3322" s="15" t="s">
        <v>1593</v>
      </c>
      <c r="E3322" s="15" t="s">
        <v>9292</v>
      </c>
      <c r="F3322" s="15" t="s">
        <v>9376</v>
      </c>
    </row>
    <row r="3323" spans="1:6" x14ac:dyDescent="0.25">
      <c r="A3323" s="14">
        <v>1418</v>
      </c>
      <c r="B3323" s="15" t="s">
        <v>4224</v>
      </c>
      <c r="C3323" s="15" t="s">
        <v>2503</v>
      </c>
      <c r="D3323" s="15" t="s">
        <v>2912</v>
      </c>
      <c r="E3323" s="15" t="s">
        <v>2274</v>
      </c>
      <c r="F3323" s="15" t="s">
        <v>3558</v>
      </c>
    </row>
    <row r="3324" spans="1:6" x14ac:dyDescent="0.25">
      <c r="A3324" s="14">
        <v>1216</v>
      </c>
      <c r="B3324" s="15" t="s">
        <v>3439</v>
      </c>
      <c r="C3324" s="15" t="s">
        <v>2912</v>
      </c>
      <c r="D3324" s="15" t="s">
        <v>2912</v>
      </c>
      <c r="E3324" s="15" t="s">
        <v>2950</v>
      </c>
      <c r="F3324" s="15" t="s">
        <v>3439</v>
      </c>
    </row>
    <row r="3325" spans="1:6" x14ac:dyDescent="0.25">
      <c r="A3325" s="14">
        <v>1651</v>
      </c>
      <c r="B3325" s="15" t="s">
        <v>3439</v>
      </c>
      <c r="C3325" s="15" t="s">
        <v>2503</v>
      </c>
      <c r="D3325" s="15" t="s">
        <v>2912</v>
      </c>
      <c r="E3325" s="15" t="s">
        <v>2503</v>
      </c>
      <c r="F3325" s="15" t="s">
        <v>4138</v>
      </c>
    </row>
    <row r="3326" spans="1:6" x14ac:dyDescent="0.25">
      <c r="A3326" s="14">
        <v>893</v>
      </c>
      <c r="B3326" s="15" t="s">
        <v>2243</v>
      </c>
      <c r="C3326" s="15" t="s">
        <v>1573</v>
      </c>
      <c r="D3326" s="15" t="s">
        <v>16</v>
      </c>
      <c r="E3326" s="15" t="s">
        <v>1573</v>
      </c>
      <c r="F3326" s="15" t="s">
        <v>1638</v>
      </c>
    </row>
    <row r="3327" spans="1:6" x14ac:dyDescent="0.25">
      <c r="A3327" s="14">
        <v>1125</v>
      </c>
      <c r="B3327" s="15" t="s">
        <v>2243</v>
      </c>
      <c r="C3327" s="15" t="s">
        <v>2912</v>
      </c>
      <c r="D3327" s="15" t="s">
        <v>2912</v>
      </c>
      <c r="E3327" s="15" t="s">
        <v>2912</v>
      </c>
      <c r="F3327" s="15" t="s">
        <v>18</v>
      </c>
    </row>
    <row r="3328" spans="1:6" x14ac:dyDescent="0.25">
      <c r="A3328" s="14">
        <v>1455</v>
      </c>
      <c r="B3328" s="15" t="s">
        <v>2243</v>
      </c>
      <c r="C3328" s="15" t="s">
        <v>2503</v>
      </c>
      <c r="D3328" s="15" t="s">
        <v>2912</v>
      </c>
      <c r="E3328" s="15" t="s">
        <v>2274</v>
      </c>
      <c r="F3328" s="15" t="s">
        <v>2274</v>
      </c>
    </row>
    <row r="3329" spans="1:6" x14ac:dyDescent="0.25">
      <c r="A3329" s="14">
        <v>1479</v>
      </c>
      <c r="B3329" s="15" t="s">
        <v>2243</v>
      </c>
      <c r="C3329" s="15" t="s">
        <v>4207</v>
      </c>
      <c r="D3329" s="15" t="s">
        <v>2912</v>
      </c>
      <c r="E3329" s="15" t="s">
        <v>1072</v>
      </c>
      <c r="F3329" s="15" t="s">
        <v>28</v>
      </c>
    </row>
    <row r="3330" spans="1:6" x14ac:dyDescent="0.25">
      <c r="A3330" s="14">
        <v>1652</v>
      </c>
      <c r="B3330" s="15" t="s">
        <v>2243</v>
      </c>
      <c r="C3330" s="15" t="s">
        <v>2503</v>
      </c>
      <c r="D3330" s="15" t="s">
        <v>2912</v>
      </c>
      <c r="E3330" s="15" t="s">
        <v>2503</v>
      </c>
      <c r="F3330" s="15" t="s">
        <v>4070</v>
      </c>
    </row>
    <row r="3331" spans="1:6" x14ac:dyDescent="0.25">
      <c r="A3331" s="14">
        <v>2322</v>
      </c>
      <c r="B3331" s="15" t="s">
        <v>2243</v>
      </c>
      <c r="C3331" s="15" t="s">
        <v>7134</v>
      </c>
      <c r="D3331" s="15" t="s">
        <v>2079</v>
      </c>
      <c r="E3331" s="15" t="s">
        <v>7135</v>
      </c>
      <c r="F3331" s="15" t="s">
        <v>7245</v>
      </c>
    </row>
    <row r="3332" spans="1:6" x14ac:dyDescent="0.25">
      <c r="A3332" s="14">
        <v>3221</v>
      </c>
      <c r="B3332" s="15" t="s">
        <v>2243</v>
      </c>
      <c r="C3332" s="15" t="s">
        <v>9278</v>
      </c>
      <c r="D3332" s="15" t="s">
        <v>1593</v>
      </c>
      <c r="E3332" s="15" t="s">
        <v>9292</v>
      </c>
      <c r="F3332" s="15" t="s">
        <v>9376</v>
      </c>
    </row>
    <row r="3333" spans="1:6" x14ac:dyDescent="0.25">
      <c r="A3333" s="14">
        <v>6556</v>
      </c>
      <c r="B3333" s="15" t="s">
        <v>2243</v>
      </c>
      <c r="C3333" s="15" t="s">
        <v>8653</v>
      </c>
      <c r="D3333" s="15" t="s">
        <v>1593</v>
      </c>
      <c r="E3333" s="15" t="s">
        <v>1593</v>
      </c>
      <c r="F3333" s="15" t="s">
        <v>4505</v>
      </c>
    </row>
    <row r="3334" spans="1:6" x14ac:dyDescent="0.25">
      <c r="A3334" s="14">
        <v>1223</v>
      </c>
      <c r="B3334" s="15" t="s">
        <v>3465</v>
      </c>
      <c r="C3334" s="15" t="s">
        <v>2912</v>
      </c>
      <c r="D3334" s="15" t="s">
        <v>2912</v>
      </c>
      <c r="E3334" s="15" t="s">
        <v>2922</v>
      </c>
      <c r="F3334" s="15" t="s">
        <v>16</v>
      </c>
    </row>
    <row r="3335" spans="1:6" x14ac:dyDescent="0.25">
      <c r="A3335" s="14">
        <v>1662</v>
      </c>
      <c r="B3335" s="15" t="s">
        <v>4229</v>
      </c>
      <c r="C3335" s="15" t="s">
        <v>2503</v>
      </c>
      <c r="D3335" s="15" t="s">
        <v>2912</v>
      </c>
      <c r="E3335" s="15" t="s">
        <v>4228</v>
      </c>
      <c r="F3335" s="15" t="s">
        <v>4229</v>
      </c>
    </row>
    <row r="3336" spans="1:6" x14ac:dyDescent="0.25">
      <c r="A3336" s="14">
        <v>1772</v>
      </c>
      <c r="B3336" s="15" t="s">
        <v>5410</v>
      </c>
      <c r="C3336" s="15" t="s">
        <v>671</v>
      </c>
      <c r="D3336" s="15" t="s">
        <v>16</v>
      </c>
      <c r="E3336" s="15" t="s">
        <v>824</v>
      </c>
      <c r="F3336" s="15" t="s">
        <v>863</v>
      </c>
    </row>
    <row r="3337" spans="1:6" x14ac:dyDescent="0.25">
      <c r="A3337" s="14">
        <v>737</v>
      </c>
      <c r="B3337" s="15" t="s">
        <v>1648</v>
      </c>
      <c r="C3337" s="15" t="s">
        <v>1573</v>
      </c>
      <c r="D3337" s="15" t="s">
        <v>16</v>
      </c>
      <c r="E3337" s="15" t="s">
        <v>1573</v>
      </c>
      <c r="F3337" s="15" t="s">
        <v>1649</v>
      </c>
    </row>
    <row r="3338" spans="1:6" x14ac:dyDescent="0.25">
      <c r="A3338" s="14">
        <v>996</v>
      </c>
      <c r="B3338" s="15" t="s">
        <v>1648</v>
      </c>
      <c r="C3338" s="15" t="s">
        <v>1592</v>
      </c>
      <c r="D3338" s="15" t="s">
        <v>1593</v>
      </c>
      <c r="E3338" s="15" t="s">
        <v>1594</v>
      </c>
      <c r="F3338" s="15" t="s">
        <v>1909</v>
      </c>
    </row>
    <row r="3339" spans="1:6" x14ac:dyDescent="0.25">
      <c r="A3339" s="14">
        <v>1424</v>
      </c>
      <c r="B3339" s="15" t="s">
        <v>1648</v>
      </c>
      <c r="C3339" s="15" t="s">
        <v>2503</v>
      </c>
      <c r="D3339" s="15" t="s">
        <v>2912</v>
      </c>
      <c r="E3339" s="15" t="s">
        <v>2503</v>
      </c>
      <c r="F3339" s="15" t="s">
        <v>4141</v>
      </c>
    </row>
    <row r="3340" spans="1:6" x14ac:dyDescent="0.25">
      <c r="A3340" s="14">
        <v>1456</v>
      </c>
      <c r="B3340" s="15" t="s">
        <v>1648</v>
      </c>
      <c r="C3340" s="15" t="s">
        <v>2503</v>
      </c>
      <c r="D3340" s="15" t="s">
        <v>2912</v>
      </c>
      <c r="E3340" s="15" t="s">
        <v>2503</v>
      </c>
      <c r="F3340" s="15" t="s">
        <v>2009</v>
      </c>
    </row>
    <row r="3341" spans="1:6" x14ac:dyDescent="0.25">
      <c r="A3341" s="14">
        <v>1653</v>
      </c>
      <c r="B3341" s="15" t="s">
        <v>1648</v>
      </c>
      <c r="C3341" s="15" t="s">
        <v>2503</v>
      </c>
      <c r="D3341" s="15" t="s">
        <v>2912</v>
      </c>
      <c r="E3341" s="15" t="s">
        <v>2503</v>
      </c>
      <c r="F3341" s="15" t="s">
        <v>4138</v>
      </c>
    </row>
    <row r="3342" spans="1:6" x14ac:dyDescent="0.25">
      <c r="A3342" s="14">
        <v>1754</v>
      </c>
      <c r="B3342" s="15" t="s">
        <v>1648</v>
      </c>
      <c r="C3342" s="15" t="s">
        <v>627</v>
      </c>
      <c r="D3342" s="15" t="s">
        <v>627</v>
      </c>
      <c r="E3342" s="15" t="s">
        <v>2372</v>
      </c>
      <c r="F3342" s="15" t="s">
        <v>5338</v>
      </c>
    </row>
    <row r="3343" spans="1:6" x14ac:dyDescent="0.25">
      <c r="A3343" s="14">
        <v>2598</v>
      </c>
      <c r="B3343" s="15" t="s">
        <v>1648</v>
      </c>
      <c r="C3343" s="15" t="s">
        <v>1812</v>
      </c>
      <c r="D3343" s="15" t="s">
        <v>2079</v>
      </c>
      <c r="E3343" s="15" t="s">
        <v>8313</v>
      </c>
      <c r="F3343" s="15" t="s">
        <v>2455</v>
      </c>
    </row>
    <row r="3344" spans="1:6" x14ac:dyDescent="0.25">
      <c r="A3344" s="14">
        <v>2687</v>
      </c>
      <c r="B3344" s="15" t="s">
        <v>1648</v>
      </c>
      <c r="C3344" s="15" t="s">
        <v>1812</v>
      </c>
      <c r="D3344" s="15" t="s">
        <v>2079</v>
      </c>
      <c r="E3344" s="15" t="s">
        <v>1812</v>
      </c>
      <c r="F3344" s="15" t="s">
        <v>8391</v>
      </c>
    </row>
    <row r="3345" spans="1:6" x14ac:dyDescent="0.25">
      <c r="A3345" s="14">
        <v>3057</v>
      </c>
      <c r="B3345" s="15" t="s">
        <v>1648</v>
      </c>
      <c r="C3345" s="15" t="s">
        <v>9278</v>
      </c>
      <c r="D3345" s="15" t="s">
        <v>1593</v>
      </c>
      <c r="E3345" s="15" t="s">
        <v>9279</v>
      </c>
      <c r="F3345" s="15" t="s">
        <v>9331</v>
      </c>
    </row>
    <row r="3346" spans="1:6" x14ac:dyDescent="0.25">
      <c r="A3346" s="14">
        <v>3907</v>
      </c>
      <c r="B3346" s="15" t="s">
        <v>1648</v>
      </c>
      <c r="C3346" s="15" t="s">
        <v>4207</v>
      </c>
      <c r="D3346" s="15" t="s">
        <v>2912</v>
      </c>
      <c r="E3346" s="15" t="s">
        <v>12494</v>
      </c>
      <c r="F3346" s="15" t="s">
        <v>12534</v>
      </c>
    </row>
    <row r="3347" spans="1:6" x14ac:dyDescent="0.25">
      <c r="A3347" s="14">
        <v>6664</v>
      </c>
      <c r="B3347" s="15" t="s">
        <v>1648</v>
      </c>
      <c r="C3347" s="15" t="s">
        <v>2503</v>
      </c>
      <c r="D3347" s="15" t="s">
        <v>2912</v>
      </c>
      <c r="E3347" s="15" t="s">
        <v>2503</v>
      </c>
      <c r="F3347" s="15" t="s">
        <v>4058</v>
      </c>
    </row>
    <row r="3348" spans="1:6" x14ac:dyDescent="0.25">
      <c r="A3348" s="14">
        <v>3584</v>
      </c>
      <c r="B3348" s="15" t="s">
        <v>2615</v>
      </c>
      <c r="C3348" s="15" t="s">
        <v>11545</v>
      </c>
      <c r="D3348" s="15" t="s">
        <v>6098</v>
      </c>
      <c r="E3348" s="15" t="s">
        <v>11546</v>
      </c>
      <c r="F3348" s="15" t="s">
        <v>11616</v>
      </c>
    </row>
    <row r="3349" spans="1:6" x14ac:dyDescent="0.25">
      <c r="A3349" s="14">
        <v>997</v>
      </c>
      <c r="B3349" s="15" t="s">
        <v>2619</v>
      </c>
      <c r="C3349" s="15" t="s">
        <v>1573</v>
      </c>
      <c r="D3349" s="15" t="s">
        <v>16</v>
      </c>
      <c r="E3349" s="15" t="s">
        <v>1573</v>
      </c>
      <c r="F3349" s="15" t="s">
        <v>148</v>
      </c>
    </row>
    <row r="3350" spans="1:6" x14ac:dyDescent="0.25">
      <c r="A3350" s="14">
        <v>1364</v>
      </c>
      <c r="B3350" s="15" t="s">
        <v>4016</v>
      </c>
      <c r="C3350" s="15" t="s">
        <v>3539</v>
      </c>
      <c r="D3350" s="15" t="s">
        <v>2912</v>
      </c>
      <c r="E3350" s="15" t="s">
        <v>2328</v>
      </c>
      <c r="F3350" s="15" t="s">
        <v>935</v>
      </c>
    </row>
    <row r="3351" spans="1:6" x14ac:dyDescent="0.25">
      <c r="A3351" s="14">
        <v>1723</v>
      </c>
      <c r="B3351" s="15" t="s">
        <v>5217</v>
      </c>
      <c r="C3351" s="15" t="s">
        <v>2503</v>
      </c>
      <c r="D3351" s="15" t="s">
        <v>2912</v>
      </c>
      <c r="E3351" s="15" t="s">
        <v>2503</v>
      </c>
      <c r="F3351" s="15" t="s">
        <v>4058</v>
      </c>
    </row>
    <row r="3352" spans="1:6" x14ac:dyDescent="0.25">
      <c r="A3352" s="14">
        <v>3387</v>
      </c>
      <c r="B3352" s="15" t="s">
        <v>5217</v>
      </c>
      <c r="C3352" s="15" t="s">
        <v>6098</v>
      </c>
      <c r="D3352" s="15" t="s">
        <v>6098</v>
      </c>
      <c r="E3352" s="15" t="s">
        <v>10612</v>
      </c>
      <c r="F3352" s="15" t="s">
        <v>10627</v>
      </c>
    </row>
    <row r="3353" spans="1:6" x14ac:dyDescent="0.25">
      <c r="A3353" s="14">
        <v>760</v>
      </c>
      <c r="B3353" s="15" t="s">
        <v>1751</v>
      </c>
      <c r="C3353" s="15" t="s">
        <v>1592</v>
      </c>
      <c r="D3353" s="15" t="s">
        <v>1593</v>
      </c>
      <c r="E3353" s="15" t="s">
        <v>1594</v>
      </c>
      <c r="F3353" s="15" t="s">
        <v>1643</v>
      </c>
    </row>
    <row r="3354" spans="1:6" x14ac:dyDescent="0.25">
      <c r="A3354" s="14">
        <v>998</v>
      </c>
      <c r="B3354" s="15" t="s">
        <v>1751</v>
      </c>
      <c r="C3354" s="15" t="s">
        <v>1573</v>
      </c>
      <c r="D3354" s="15" t="s">
        <v>16</v>
      </c>
      <c r="E3354" s="15" t="s">
        <v>1573</v>
      </c>
      <c r="F3354" s="15" t="s">
        <v>1613</v>
      </c>
    </row>
    <row r="3355" spans="1:6" x14ac:dyDescent="0.25">
      <c r="A3355" s="14">
        <v>3665</v>
      </c>
      <c r="B3355" s="15" t="s">
        <v>1751</v>
      </c>
      <c r="C3355" s="15" t="s">
        <v>11545</v>
      </c>
      <c r="D3355" s="15" t="s">
        <v>6098</v>
      </c>
      <c r="E3355" s="15" t="s">
        <v>3207</v>
      </c>
      <c r="F3355" s="15" t="s">
        <v>11567</v>
      </c>
    </row>
    <row r="3356" spans="1:6" x14ac:dyDescent="0.25">
      <c r="A3356" s="14">
        <v>5523</v>
      </c>
      <c r="B3356" s="15" t="s">
        <v>1751</v>
      </c>
      <c r="C3356" s="15" t="s">
        <v>1592</v>
      </c>
      <c r="D3356" s="15" t="s">
        <v>1593</v>
      </c>
      <c r="E3356" s="15" t="s">
        <v>1594</v>
      </c>
      <c r="F3356" s="15" t="s">
        <v>1594</v>
      </c>
    </row>
    <row r="3357" spans="1:6" x14ac:dyDescent="0.25">
      <c r="A3357" s="14">
        <v>3116</v>
      </c>
      <c r="B3357" s="15" t="s">
        <v>10100</v>
      </c>
      <c r="C3357" s="15" t="s">
        <v>9278</v>
      </c>
      <c r="D3357" s="15" t="s">
        <v>1593</v>
      </c>
      <c r="E3357" s="15" t="s">
        <v>9292</v>
      </c>
      <c r="F3357" s="15" t="s">
        <v>9376</v>
      </c>
    </row>
    <row r="3358" spans="1:6" x14ac:dyDescent="0.25">
      <c r="A3358" s="14">
        <v>461</v>
      </c>
      <c r="B3358" s="15" t="s">
        <v>565</v>
      </c>
      <c r="C3358" s="15" t="s">
        <v>33</v>
      </c>
      <c r="D3358" s="15" t="s">
        <v>16</v>
      </c>
      <c r="E3358" s="15" t="s">
        <v>34</v>
      </c>
      <c r="F3358" s="15" t="s">
        <v>64</v>
      </c>
    </row>
    <row r="3359" spans="1:6" x14ac:dyDescent="0.25">
      <c r="A3359" s="14">
        <v>462</v>
      </c>
      <c r="B3359" s="15" t="s">
        <v>565</v>
      </c>
      <c r="C3359" s="15" t="s">
        <v>46</v>
      </c>
      <c r="D3359" s="15" t="s">
        <v>16</v>
      </c>
      <c r="E3359" s="15" t="s">
        <v>16</v>
      </c>
      <c r="F3359" s="15" t="s">
        <v>475</v>
      </c>
    </row>
    <row r="3360" spans="1:6" x14ac:dyDescent="0.25">
      <c r="A3360" s="14">
        <v>575</v>
      </c>
      <c r="B3360" s="15" t="s">
        <v>565</v>
      </c>
      <c r="C3360" s="15" t="s">
        <v>102</v>
      </c>
      <c r="D3360" s="15" t="s">
        <v>16</v>
      </c>
      <c r="E3360" s="15" t="s">
        <v>609</v>
      </c>
      <c r="F3360" s="15" t="s">
        <v>616</v>
      </c>
    </row>
    <row r="3361" spans="1:6" x14ac:dyDescent="0.25">
      <c r="A3361" s="14">
        <v>704</v>
      </c>
      <c r="B3361" s="15" t="s">
        <v>565</v>
      </c>
      <c r="C3361" s="15" t="s">
        <v>1133</v>
      </c>
      <c r="D3361" s="15" t="s">
        <v>16</v>
      </c>
      <c r="E3361" s="15" t="s">
        <v>1133</v>
      </c>
      <c r="F3361" s="15" t="s">
        <v>1150</v>
      </c>
    </row>
    <row r="3362" spans="1:6" x14ac:dyDescent="0.25">
      <c r="A3362" s="14">
        <v>739</v>
      </c>
      <c r="B3362" s="15" t="s">
        <v>565</v>
      </c>
      <c r="C3362" s="15" t="s">
        <v>1573</v>
      </c>
      <c r="D3362" s="15" t="s">
        <v>16</v>
      </c>
      <c r="E3362" s="15" t="s">
        <v>1573</v>
      </c>
      <c r="F3362" s="15" t="s">
        <v>1649</v>
      </c>
    </row>
    <row r="3363" spans="1:6" x14ac:dyDescent="0.25">
      <c r="A3363" s="14">
        <v>999</v>
      </c>
      <c r="B3363" s="15" t="s">
        <v>565</v>
      </c>
      <c r="C3363" s="15" t="s">
        <v>1592</v>
      </c>
      <c r="D3363" s="15" t="s">
        <v>1593</v>
      </c>
      <c r="E3363" s="15" t="s">
        <v>1594</v>
      </c>
      <c r="F3363" s="15" t="s">
        <v>1643</v>
      </c>
    </row>
    <row r="3364" spans="1:6" x14ac:dyDescent="0.25">
      <c r="A3364" s="14">
        <v>2046</v>
      </c>
      <c r="B3364" s="15" t="s">
        <v>565</v>
      </c>
      <c r="C3364" s="15" t="s">
        <v>5988</v>
      </c>
      <c r="D3364" s="15" t="s">
        <v>627</v>
      </c>
      <c r="E3364" s="15" t="s">
        <v>6050</v>
      </c>
      <c r="F3364" s="15" t="s">
        <v>6062</v>
      </c>
    </row>
    <row r="3365" spans="1:6" x14ac:dyDescent="0.25">
      <c r="A3365" s="14">
        <v>2487</v>
      </c>
      <c r="B3365" s="15" t="s">
        <v>565</v>
      </c>
      <c r="C3365" s="15" t="s">
        <v>7431</v>
      </c>
      <c r="D3365" s="15" t="s">
        <v>2079</v>
      </c>
      <c r="E3365" s="15" t="s">
        <v>7431</v>
      </c>
      <c r="F3365" s="15" t="s">
        <v>7514</v>
      </c>
    </row>
    <row r="3366" spans="1:6" x14ac:dyDescent="0.25">
      <c r="A3366" s="14">
        <v>2956</v>
      </c>
      <c r="B3366" s="15" t="s">
        <v>565</v>
      </c>
      <c r="C3366" s="15" t="s">
        <v>9278</v>
      </c>
      <c r="D3366" s="15" t="s">
        <v>1593</v>
      </c>
      <c r="E3366" s="15" t="s">
        <v>9292</v>
      </c>
      <c r="F3366" s="15" t="s">
        <v>9293</v>
      </c>
    </row>
    <row r="3367" spans="1:6" x14ac:dyDescent="0.25">
      <c r="A3367" s="14">
        <v>3147</v>
      </c>
      <c r="B3367" s="15" t="s">
        <v>565</v>
      </c>
      <c r="C3367" s="15" t="s">
        <v>9278</v>
      </c>
      <c r="D3367" s="15" t="s">
        <v>1593</v>
      </c>
      <c r="E3367" s="15" t="s">
        <v>9292</v>
      </c>
      <c r="F3367" s="15" t="s">
        <v>9297</v>
      </c>
    </row>
    <row r="3368" spans="1:6" x14ac:dyDescent="0.25">
      <c r="A3368" s="14">
        <v>3197</v>
      </c>
      <c r="B3368" s="15" t="s">
        <v>565</v>
      </c>
      <c r="C3368" s="15" t="s">
        <v>9278</v>
      </c>
      <c r="D3368" s="15" t="s">
        <v>1593</v>
      </c>
      <c r="E3368" s="15" t="s">
        <v>9279</v>
      </c>
      <c r="F3368" s="15" t="s">
        <v>9325</v>
      </c>
    </row>
    <row r="3369" spans="1:6" x14ac:dyDescent="0.25">
      <c r="A3369" s="14">
        <v>3488</v>
      </c>
      <c r="B3369" s="15" t="s">
        <v>565</v>
      </c>
      <c r="C3369" s="15" t="s">
        <v>6098</v>
      </c>
      <c r="D3369" s="15" t="s">
        <v>6098</v>
      </c>
      <c r="E3369" s="15" t="s">
        <v>10612</v>
      </c>
      <c r="F3369" s="15" t="s">
        <v>10613</v>
      </c>
    </row>
    <row r="3370" spans="1:6" x14ac:dyDescent="0.25">
      <c r="A3370" s="14">
        <v>3492</v>
      </c>
      <c r="B3370" s="15" t="s">
        <v>565</v>
      </c>
      <c r="C3370" s="15" t="s">
        <v>6098</v>
      </c>
      <c r="D3370" s="15" t="s">
        <v>6098</v>
      </c>
      <c r="E3370" s="15" t="s">
        <v>10621</v>
      </c>
      <c r="F3370" s="15" t="s">
        <v>10621</v>
      </c>
    </row>
    <row r="3371" spans="1:6" x14ac:dyDescent="0.25">
      <c r="A3371" s="14">
        <v>3726</v>
      </c>
      <c r="B3371" s="15" t="s">
        <v>565</v>
      </c>
      <c r="C3371" s="15" t="s">
        <v>12170</v>
      </c>
      <c r="D3371" s="15" t="s">
        <v>1593</v>
      </c>
      <c r="E3371" s="15" t="s">
        <v>2417</v>
      </c>
      <c r="F3371" s="15" t="s">
        <v>2418</v>
      </c>
    </row>
    <row r="3372" spans="1:6" x14ac:dyDescent="0.25">
      <c r="A3372" s="14">
        <v>5573</v>
      </c>
      <c r="B3372" s="15" t="s">
        <v>565</v>
      </c>
      <c r="C3372" s="15" t="s">
        <v>671</v>
      </c>
      <c r="D3372" s="15" t="s">
        <v>16</v>
      </c>
      <c r="E3372" s="15" t="s">
        <v>5264</v>
      </c>
      <c r="F3372" s="15" t="s">
        <v>1086</v>
      </c>
    </row>
    <row r="3373" spans="1:6" x14ac:dyDescent="0.25">
      <c r="A3373" s="14">
        <v>5690</v>
      </c>
      <c r="B3373" s="15" t="s">
        <v>565</v>
      </c>
      <c r="C3373" s="15" t="s">
        <v>1573</v>
      </c>
      <c r="D3373" s="15" t="s">
        <v>16</v>
      </c>
      <c r="E3373" s="15" t="s">
        <v>1573</v>
      </c>
      <c r="F3373" s="15" t="s">
        <v>1613</v>
      </c>
    </row>
    <row r="3374" spans="1:6" x14ac:dyDescent="0.25">
      <c r="A3374" s="14">
        <v>1130</v>
      </c>
      <c r="B3374" s="15" t="s">
        <v>3123</v>
      </c>
      <c r="C3374" s="15" t="s">
        <v>2912</v>
      </c>
      <c r="D3374" s="15" t="s">
        <v>2912</v>
      </c>
      <c r="E3374" s="15" t="s">
        <v>2912</v>
      </c>
      <c r="F3374" s="15" t="s">
        <v>16</v>
      </c>
    </row>
    <row r="3375" spans="1:6" x14ac:dyDescent="0.25">
      <c r="A3375" s="14">
        <v>1217</v>
      </c>
      <c r="B3375" s="15" t="s">
        <v>3123</v>
      </c>
      <c r="C3375" s="15" t="s">
        <v>2912</v>
      </c>
      <c r="D3375" s="15" t="s">
        <v>2912</v>
      </c>
      <c r="E3375" s="15" t="s">
        <v>2934</v>
      </c>
      <c r="F3375" s="15" t="s">
        <v>723</v>
      </c>
    </row>
    <row r="3376" spans="1:6" x14ac:dyDescent="0.25">
      <c r="A3376" s="14">
        <v>1450</v>
      </c>
      <c r="B3376" s="15" t="s">
        <v>3123</v>
      </c>
      <c r="C3376" s="15" t="s">
        <v>2503</v>
      </c>
      <c r="D3376" s="15" t="s">
        <v>2912</v>
      </c>
      <c r="E3376" s="15" t="s">
        <v>2274</v>
      </c>
      <c r="F3376" s="15" t="s">
        <v>3558</v>
      </c>
    </row>
    <row r="3377" spans="1:6" x14ac:dyDescent="0.25">
      <c r="A3377" s="14">
        <v>1654</v>
      </c>
      <c r="B3377" s="15" t="s">
        <v>3123</v>
      </c>
      <c r="C3377" s="15" t="s">
        <v>2503</v>
      </c>
      <c r="D3377" s="15" t="s">
        <v>2912</v>
      </c>
      <c r="E3377" s="15" t="s">
        <v>2503</v>
      </c>
      <c r="F3377" s="15" t="s">
        <v>4100</v>
      </c>
    </row>
    <row r="3378" spans="1:6" x14ac:dyDescent="0.25">
      <c r="A3378" s="14">
        <v>1663</v>
      </c>
      <c r="B3378" s="15" t="s">
        <v>3123</v>
      </c>
      <c r="C3378" s="15" t="s">
        <v>2503</v>
      </c>
      <c r="D3378" s="15" t="s">
        <v>2912</v>
      </c>
      <c r="E3378" s="15" t="s">
        <v>4228</v>
      </c>
      <c r="F3378" s="15" t="s">
        <v>3123</v>
      </c>
    </row>
    <row r="3379" spans="1:6" x14ac:dyDescent="0.25">
      <c r="A3379" s="14">
        <v>2591</v>
      </c>
      <c r="B3379" s="15" t="s">
        <v>3123</v>
      </c>
      <c r="C3379" s="15" t="s">
        <v>825</v>
      </c>
      <c r="D3379" s="15" t="s">
        <v>2079</v>
      </c>
      <c r="E3379" s="15" t="s">
        <v>7987</v>
      </c>
      <c r="F3379" s="15" t="s">
        <v>7988</v>
      </c>
    </row>
    <row r="3380" spans="1:6" x14ac:dyDescent="0.25">
      <c r="A3380" s="14">
        <v>3224</v>
      </c>
      <c r="B3380" s="15" t="s">
        <v>3123</v>
      </c>
      <c r="C3380" s="15" t="s">
        <v>9278</v>
      </c>
      <c r="D3380" s="15" t="s">
        <v>1593</v>
      </c>
      <c r="E3380" s="15" t="s">
        <v>9292</v>
      </c>
      <c r="F3380" s="15" t="s">
        <v>9293</v>
      </c>
    </row>
    <row r="3381" spans="1:6" x14ac:dyDescent="0.25">
      <c r="A3381" s="14">
        <v>3472</v>
      </c>
      <c r="B3381" s="15" t="s">
        <v>3123</v>
      </c>
      <c r="C3381" s="15" t="s">
        <v>6098</v>
      </c>
      <c r="D3381" s="15" t="s">
        <v>6098</v>
      </c>
      <c r="E3381" s="15" t="s">
        <v>6098</v>
      </c>
      <c r="F3381" s="15" t="s">
        <v>5761</v>
      </c>
    </row>
    <row r="3382" spans="1:6" x14ac:dyDescent="0.25">
      <c r="A3382" s="14">
        <v>1001</v>
      </c>
      <c r="B3382" s="15" t="s">
        <v>2632</v>
      </c>
      <c r="C3382" s="15" t="s">
        <v>1592</v>
      </c>
      <c r="D3382" s="15" t="s">
        <v>1593</v>
      </c>
      <c r="E3382" s="15" t="s">
        <v>1594</v>
      </c>
      <c r="F3382" s="15" t="s">
        <v>1643</v>
      </c>
    </row>
    <row r="3383" spans="1:6" x14ac:dyDescent="0.25">
      <c r="A3383" s="14">
        <v>1010</v>
      </c>
      <c r="B3383" s="15" t="s">
        <v>2632</v>
      </c>
      <c r="C3383" s="15" t="s">
        <v>1573</v>
      </c>
      <c r="D3383" s="15" t="s">
        <v>16</v>
      </c>
      <c r="E3383" s="15" t="s">
        <v>1573</v>
      </c>
      <c r="F3383" s="15" t="s">
        <v>1649</v>
      </c>
    </row>
    <row r="3384" spans="1:6" x14ac:dyDescent="0.25">
      <c r="A3384" s="14">
        <v>1224</v>
      </c>
      <c r="B3384" s="15" t="s">
        <v>2632</v>
      </c>
      <c r="C3384" s="15" t="s">
        <v>2912</v>
      </c>
      <c r="D3384" s="15" t="s">
        <v>2912</v>
      </c>
      <c r="E3384" s="15" t="s">
        <v>912</v>
      </c>
      <c r="F3384" s="15" t="s">
        <v>28</v>
      </c>
    </row>
    <row r="3385" spans="1:6" x14ac:dyDescent="0.25">
      <c r="A3385" s="14">
        <v>1664</v>
      </c>
      <c r="B3385" s="15" t="s">
        <v>2632</v>
      </c>
      <c r="C3385" s="15" t="s">
        <v>2503</v>
      </c>
      <c r="D3385" s="15" t="s">
        <v>2912</v>
      </c>
      <c r="E3385" s="15" t="s">
        <v>2503</v>
      </c>
      <c r="F3385" s="15" t="s">
        <v>4058</v>
      </c>
    </row>
    <row r="3386" spans="1:6" x14ac:dyDescent="0.25">
      <c r="A3386" s="14">
        <v>1665</v>
      </c>
      <c r="B3386" s="15" t="s">
        <v>2632</v>
      </c>
      <c r="C3386" s="15" t="s">
        <v>2503</v>
      </c>
      <c r="D3386" s="15" t="s">
        <v>2912</v>
      </c>
      <c r="E3386" s="15" t="s">
        <v>2503</v>
      </c>
      <c r="F3386" s="15" t="s">
        <v>4075</v>
      </c>
    </row>
    <row r="3387" spans="1:6" x14ac:dyDescent="0.25">
      <c r="A3387" s="14">
        <v>2048</v>
      </c>
      <c r="B3387" s="15" t="s">
        <v>2632</v>
      </c>
      <c r="C3387" s="15" t="s">
        <v>5988</v>
      </c>
      <c r="D3387" s="15" t="s">
        <v>627</v>
      </c>
      <c r="E3387" s="15" t="s">
        <v>5988</v>
      </c>
      <c r="F3387" s="15" t="s">
        <v>2632</v>
      </c>
    </row>
    <row r="3388" spans="1:6" x14ac:dyDescent="0.25">
      <c r="A3388" s="14">
        <v>2535</v>
      </c>
      <c r="B3388" s="15" t="s">
        <v>2632</v>
      </c>
      <c r="C3388" s="15" t="s">
        <v>825</v>
      </c>
      <c r="D3388" s="15" t="s">
        <v>2079</v>
      </c>
      <c r="E3388" s="15" t="s">
        <v>825</v>
      </c>
      <c r="F3388" s="15" t="s">
        <v>8013</v>
      </c>
    </row>
    <row r="3389" spans="1:6" x14ac:dyDescent="0.25">
      <c r="A3389" s="14">
        <v>2867</v>
      </c>
      <c r="B3389" s="15" t="s">
        <v>2632</v>
      </c>
      <c r="C3389" s="15" t="s">
        <v>1593</v>
      </c>
      <c r="D3389" s="15" t="s">
        <v>1593</v>
      </c>
      <c r="E3389" s="15" t="s">
        <v>1593</v>
      </c>
      <c r="F3389" s="15" t="s">
        <v>8885</v>
      </c>
    </row>
    <row r="3390" spans="1:6" x14ac:dyDescent="0.25">
      <c r="A3390" s="14">
        <v>2873</v>
      </c>
      <c r="B3390" s="15" t="s">
        <v>2632</v>
      </c>
      <c r="C3390" s="15" t="s">
        <v>1593</v>
      </c>
      <c r="D3390" s="15" t="s">
        <v>1593</v>
      </c>
      <c r="E3390" s="15" t="s">
        <v>8713</v>
      </c>
      <c r="F3390" s="15" t="s">
        <v>254</v>
      </c>
    </row>
    <row r="3391" spans="1:6" x14ac:dyDescent="0.25">
      <c r="A3391" s="14">
        <v>2908</v>
      </c>
      <c r="B3391" s="15" t="s">
        <v>2632</v>
      </c>
      <c r="C3391" s="15" t="s">
        <v>9278</v>
      </c>
      <c r="D3391" s="15" t="s">
        <v>1593</v>
      </c>
      <c r="E3391" s="15" t="s">
        <v>9279</v>
      </c>
      <c r="F3391" s="15" t="s">
        <v>9331</v>
      </c>
    </row>
    <row r="3392" spans="1:6" x14ac:dyDescent="0.25">
      <c r="A3392" s="14">
        <v>3198</v>
      </c>
      <c r="B3392" s="15" t="s">
        <v>2632</v>
      </c>
      <c r="C3392" s="15" t="s">
        <v>9278</v>
      </c>
      <c r="D3392" s="15" t="s">
        <v>1593</v>
      </c>
      <c r="E3392" s="15" t="s">
        <v>9292</v>
      </c>
      <c r="F3392" s="15" t="s">
        <v>4901</v>
      </c>
    </row>
    <row r="3393" spans="1:6" x14ac:dyDescent="0.25">
      <c r="A3393" s="14">
        <v>3200</v>
      </c>
      <c r="B3393" s="15" t="s">
        <v>2632</v>
      </c>
      <c r="C3393" s="15" t="s">
        <v>1592</v>
      </c>
      <c r="D3393" s="15" t="s">
        <v>1593</v>
      </c>
      <c r="E3393" s="15" t="s">
        <v>1737</v>
      </c>
      <c r="F3393" s="15" t="s">
        <v>2300</v>
      </c>
    </row>
    <row r="3394" spans="1:6" x14ac:dyDescent="0.25">
      <c r="A3394" s="14">
        <v>3493</v>
      </c>
      <c r="B3394" s="15" t="s">
        <v>2632</v>
      </c>
      <c r="C3394" s="15" t="s">
        <v>6098</v>
      </c>
      <c r="D3394" s="15" t="s">
        <v>6098</v>
      </c>
      <c r="E3394" s="15" t="s">
        <v>6098</v>
      </c>
      <c r="F3394" s="15" t="s">
        <v>10730</v>
      </c>
    </row>
    <row r="3395" spans="1:6" x14ac:dyDescent="0.25">
      <c r="A3395" s="14">
        <v>3666</v>
      </c>
      <c r="B3395" s="15" t="s">
        <v>2632</v>
      </c>
      <c r="C3395" s="15" t="s">
        <v>11545</v>
      </c>
      <c r="D3395" s="15" t="s">
        <v>6098</v>
      </c>
      <c r="E3395" s="15" t="s">
        <v>11546</v>
      </c>
      <c r="F3395" s="15" t="s">
        <v>11562</v>
      </c>
    </row>
    <row r="3396" spans="1:6" x14ac:dyDescent="0.25">
      <c r="A3396" s="14">
        <v>3902</v>
      </c>
      <c r="B3396" s="15" t="s">
        <v>2632</v>
      </c>
      <c r="C3396" s="15" t="s">
        <v>4207</v>
      </c>
      <c r="D3396" s="15" t="s">
        <v>2912</v>
      </c>
      <c r="E3396" s="15" t="s">
        <v>12494</v>
      </c>
      <c r="F3396" s="15" t="s">
        <v>12494</v>
      </c>
    </row>
    <row r="3397" spans="1:6" x14ac:dyDescent="0.25">
      <c r="A3397" s="14">
        <v>1897</v>
      </c>
      <c r="B3397" s="15" t="s">
        <v>5859</v>
      </c>
      <c r="C3397" s="15" t="s">
        <v>671</v>
      </c>
      <c r="D3397" s="15" t="s">
        <v>16</v>
      </c>
      <c r="E3397" s="15" t="s">
        <v>824</v>
      </c>
      <c r="F3397" s="15" t="s">
        <v>863</v>
      </c>
    </row>
    <row r="3398" spans="1:6" x14ac:dyDescent="0.25">
      <c r="A3398" s="14">
        <v>1744</v>
      </c>
      <c r="B3398" s="15" t="s">
        <v>5305</v>
      </c>
      <c r="C3398" s="15" t="s">
        <v>671</v>
      </c>
      <c r="D3398" s="15" t="s">
        <v>16</v>
      </c>
      <c r="E3398" s="15" t="s">
        <v>824</v>
      </c>
      <c r="F3398" s="15" t="s">
        <v>254</v>
      </c>
    </row>
    <row r="3399" spans="1:6" x14ac:dyDescent="0.25">
      <c r="A3399" s="14">
        <v>3816</v>
      </c>
      <c r="B3399" s="15" t="s">
        <v>12571</v>
      </c>
      <c r="C3399" s="15" t="s">
        <v>4207</v>
      </c>
      <c r="D3399" s="15" t="s">
        <v>2912</v>
      </c>
      <c r="E3399" s="15" t="s">
        <v>1072</v>
      </c>
      <c r="F3399" s="15" t="s">
        <v>4208</v>
      </c>
    </row>
    <row r="3400" spans="1:6" x14ac:dyDescent="0.25">
      <c r="A3400" s="14">
        <v>2705</v>
      </c>
      <c r="B3400" s="15" t="s">
        <v>1990</v>
      </c>
      <c r="C3400" s="15" t="s">
        <v>8653</v>
      </c>
      <c r="D3400" s="15" t="s">
        <v>1593</v>
      </c>
      <c r="E3400" s="15" t="s">
        <v>1593</v>
      </c>
      <c r="F3400" s="15" t="s">
        <v>4505</v>
      </c>
    </row>
    <row r="3401" spans="1:6" x14ac:dyDescent="0.25">
      <c r="A3401" s="14">
        <v>827</v>
      </c>
      <c r="B3401" s="15" t="s">
        <v>1989</v>
      </c>
      <c r="C3401" s="15" t="s">
        <v>1573</v>
      </c>
      <c r="D3401" s="15" t="s">
        <v>16</v>
      </c>
      <c r="E3401" s="15" t="s">
        <v>1573</v>
      </c>
      <c r="F3401" s="15" t="s">
        <v>1613</v>
      </c>
    </row>
    <row r="3402" spans="1:6" x14ac:dyDescent="0.25">
      <c r="A3402" s="14">
        <v>1655</v>
      </c>
      <c r="B3402" s="15" t="s">
        <v>5008</v>
      </c>
      <c r="C3402" s="15" t="s">
        <v>2503</v>
      </c>
      <c r="D3402" s="15" t="s">
        <v>2912</v>
      </c>
      <c r="E3402" s="15" t="s">
        <v>2503</v>
      </c>
      <c r="F3402" s="15" t="s">
        <v>4157</v>
      </c>
    </row>
    <row r="3403" spans="1:6" x14ac:dyDescent="0.25">
      <c r="A3403" s="14">
        <v>1666</v>
      </c>
      <c r="B3403" s="15" t="s">
        <v>5040</v>
      </c>
      <c r="C3403" s="15" t="s">
        <v>2503</v>
      </c>
      <c r="D3403" s="15" t="s">
        <v>2912</v>
      </c>
      <c r="E3403" s="15" t="s">
        <v>2503</v>
      </c>
      <c r="F3403" s="15" t="s">
        <v>4157</v>
      </c>
    </row>
    <row r="3404" spans="1:6" x14ac:dyDescent="0.25">
      <c r="A3404" s="14">
        <v>502</v>
      </c>
      <c r="B3404" s="15" t="s">
        <v>735</v>
      </c>
      <c r="C3404" s="15" t="s">
        <v>102</v>
      </c>
      <c r="D3404" s="15" t="s">
        <v>16</v>
      </c>
      <c r="E3404" s="15" t="s">
        <v>609</v>
      </c>
      <c r="F3404" s="15" t="s">
        <v>639</v>
      </c>
    </row>
    <row r="3405" spans="1:6" x14ac:dyDescent="0.25">
      <c r="A3405" s="14">
        <v>2047</v>
      </c>
      <c r="B3405" s="15" t="s">
        <v>735</v>
      </c>
      <c r="C3405" s="15" t="s">
        <v>5988</v>
      </c>
      <c r="D3405" s="15" t="s">
        <v>627</v>
      </c>
      <c r="E3405" s="15" t="s">
        <v>5988</v>
      </c>
      <c r="F3405" s="15" t="s">
        <v>735</v>
      </c>
    </row>
    <row r="3406" spans="1:6" x14ac:dyDescent="0.25">
      <c r="A3406" s="14">
        <v>3210</v>
      </c>
      <c r="B3406" s="15" t="s">
        <v>735</v>
      </c>
      <c r="C3406" s="15" t="s">
        <v>9278</v>
      </c>
      <c r="D3406" s="15" t="s">
        <v>1593</v>
      </c>
      <c r="E3406" s="15" t="s">
        <v>9292</v>
      </c>
      <c r="F3406" s="15" t="s">
        <v>4901</v>
      </c>
    </row>
    <row r="3407" spans="1:6" x14ac:dyDescent="0.25">
      <c r="A3407" s="14">
        <v>5320</v>
      </c>
      <c r="B3407" s="15" t="s">
        <v>735</v>
      </c>
      <c r="C3407" s="15" t="s">
        <v>7431</v>
      </c>
      <c r="D3407" s="15" t="s">
        <v>2079</v>
      </c>
      <c r="E3407" s="15" t="s">
        <v>7431</v>
      </c>
      <c r="F3407" s="15" t="s">
        <v>7514</v>
      </c>
    </row>
    <row r="3408" spans="1:6" x14ac:dyDescent="0.25">
      <c r="A3408" s="14">
        <v>5720</v>
      </c>
      <c r="B3408" s="15" t="s">
        <v>735</v>
      </c>
      <c r="C3408" s="15" t="s">
        <v>3539</v>
      </c>
      <c r="D3408" s="15" t="s">
        <v>2912</v>
      </c>
      <c r="E3408" s="15" t="s">
        <v>3563</v>
      </c>
      <c r="F3408" s="15" t="s">
        <v>3563</v>
      </c>
    </row>
    <row r="3409" spans="1:6" x14ac:dyDescent="0.25">
      <c r="A3409" s="14">
        <v>1003</v>
      </c>
      <c r="B3409" s="15" t="s">
        <v>1134</v>
      </c>
      <c r="C3409" s="15" t="s">
        <v>1573</v>
      </c>
      <c r="D3409" s="15" t="s">
        <v>16</v>
      </c>
      <c r="E3409" s="15" t="s">
        <v>1573</v>
      </c>
      <c r="F3409" s="15" t="s">
        <v>64</v>
      </c>
    </row>
    <row r="3410" spans="1:6" x14ac:dyDescent="0.25">
      <c r="A3410" s="14">
        <v>1357</v>
      </c>
      <c r="B3410" s="15" t="s">
        <v>1134</v>
      </c>
      <c r="C3410" s="15" t="s">
        <v>3539</v>
      </c>
      <c r="D3410" s="15" t="s">
        <v>2912</v>
      </c>
      <c r="E3410" s="15" t="s">
        <v>3540</v>
      </c>
      <c r="F3410" s="15" t="s">
        <v>1134</v>
      </c>
    </row>
    <row r="3411" spans="1:6" x14ac:dyDescent="0.25">
      <c r="A3411" s="14">
        <v>1678</v>
      </c>
      <c r="B3411" s="15" t="s">
        <v>1134</v>
      </c>
      <c r="C3411" s="15" t="s">
        <v>2503</v>
      </c>
      <c r="D3411" s="15" t="s">
        <v>2912</v>
      </c>
      <c r="E3411" s="15" t="s">
        <v>2274</v>
      </c>
      <c r="F3411" s="15" t="s">
        <v>3558</v>
      </c>
    </row>
    <row r="3412" spans="1:6" x14ac:dyDescent="0.25">
      <c r="A3412" s="14">
        <v>2131</v>
      </c>
      <c r="B3412" s="15" t="s">
        <v>1134</v>
      </c>
      <c r="C3412" s="15" t="s">
        <v>162</v>
      </c>
      <c r="D3412" s="15" t="s">
        <v>162</v>
      </c>
      <c r="E3412" s="15" t="s">
        <v>28</v>
      </c>
      <c r="F3412" s="15" t="s">
        <v>1134</v>
      </c>
    </row>
    <row r="3413" spans="1:6" x14ac:dyDescent="0.25">
      <c r="A3413" s="14">
        <v>3136</v>
      </c>
      <c r="B3413" s="15" t="s">
        <v>1134</v>
      </c>
      <c r="C3413" s="15" t="s">
        <v>9278</v>
      </c>
      <c r="D3413" s="15" t="s">
        <v>1593</v>
      </c>
      <c r="E3413" s="15" t="s">
        <v>4106</v>
      </c>
      <c r="F3413" s="15" t="s">
        <v>9303</v>
      </c>
    </row>
    <row r="3414" spans="1:6" x14ac:dyDescent="0.25">
      <c r="A3414" s="14">
        <v>652</v>
      </c>
      <c r="B3414" s="15" t="s">
        <v>1321</v>
      </c>
      <c r="C3414" s="15" t="s">
        <v>1133</v>
      </c>
      <c r="D3414" s="15" t="s">
        <v>16</v>
      </c>
      <c r="E3414" s="15" t="s">
        <v>1155</v>
      </c>
      <c r="F3414" s="15" t="s">
        <v>1322</v>
      </c>
    </row>
    <row r="3415" spans="1:6" x14ac:dyDescent="0.25">
      <c r="A3415" s="14">
        <v>1358</v>
      </c>
      <c r="B3415" s="15" t="s">
        <v>3993</v>
      </c>
      <c r="C3415" s="15" t="s">
        <v>3539</v>
      </c>
      <c r="D3415" s="15" t="s">
        <v>2912</v>
      </c>
      <c r="E3415" s="15" t="s">
        <v>2328</v>
      </c>
      <c r="F3415" s="15" t="s">
        <v>136</v>
      </c>
    </row>
    <row r="3416" spans="1:6" x14ac:dyDescent="0.25">
      <c r="A3416" s="14">
        <v>3199</v>
      </c>
      <c r="B3416" s="15" t="s">
        <v>10391</v>
      </c>
      <c r="C3416" s="15" t="s">
        <v>9278</v>
      </c>
      <c r="D3416" s="15" t="s">
        <v>1593</v>
      </c>
      <c r="E3416" s="15" t="s">
        <v>4106</v>
      </c>
      <c r="F3416" s="15" t="s">
        <v>9303</v>
      </c>
    </row>
    <row r="3417" spans="1:6" x14ac:dyDescent="0.25">
      <c r="A3417" s="14">
        <v>1900</v>
      </c>
      <c r="B3417" s="15" t="s">
        <v>5871</v>
      </c>
      <c r="C3417" s="15" t="s">
        <v>627</v>
      </c>
      <c r="D3417" s="15" t="s">
        <v>627</v>
      </c>
      <c r="E3417" s="15" t="s">
        <v>628</v>
      </c>
      <c r="F3417" s="15" t="s">
        <v>5155</v>
      </c>
    </row>
    <row r="3418" spans="1:6" x14ac:dyDescent="0.25">
      <c r="A3418" s="14">
        <v>1947</v>
      </c>
      <c r="B3418" s="15" t="s">
        <v>6039</v>
      </c>
      <c r="C3418" s="15" t="s">
        <v>5988</v>
      </c>
      <c r="D3418" s="15" t="s">
        <v>627</v>
      </c>
      <c r="E3418" s="15" t="s">
        <v>5988</v>
      </c>
      <c r="F3418" s="15" t="s">
        <v>6040</v>
      </c>
    </row>
    <row r="3419" spans="1:6" x14ac:dyDescent="0.25">
      <c r="A3419" s="14">
        <v>1072</v>
      </c>
      <c r="B3419" s="15" t="s">
        <v>163</v>
      </c>
      <c r="C3419" s="15" t="s">
        <v>1573</v>
      </c>
      <c r="D3419" s="15" t="s">
        <v>16</v>
      </c>
      <c r="E3419" s="15" t="s">
        <v>1573</v>
      </c>
      <c r="F3419" s="15" t="s">
        <v>64</v>
      </c>
    </row>
    <row r="3420" spans="1:6" x14ac:dyDescent="0.25">
      <c r="A3420" s="14">
        <v>2474</v>
      </c>
      <c r="B3420" s="15" t="s">
        <v>163</v>
      </c>
      <c r="C3420" s="15" t="s">
        <v>7431</v>
      </c>
      <c r="D3420" s="15" t="s">
        <v>2079</v>
      </c>
      <c r="E3420" s="15" t="s">
        <v>7431</v>
      </c>
      <c r="F3420" s="15" t="s">
        <v>7444</v>
      </c>
    </row>
    <row r="3421" spans="1:6" x14ac:dyDescent="0.25">
      <c r="A3421" s="14">
        <v>2582</v>
      </c>
      <c r="B3421" s="15" t="s">
        <v>163</v>
      </c>
      <c r="C3421" s="15" t="s">
        <v>825</v>
      </c>
      <c r="D3421" s="15" t="s">
        <v>2079</v>
      </c>
      <c r="E3421" s="15" t="s">
        <v>7987</v>
      </c>
      <c r="F3421" s="15" t="s">
        <v>6539</v>
      </c>
    </row>
    <row r="3422" spans="1:6" x14ac:dyDescent="0.25">
      <c r="A3422" s="14">
        <v>3703</v>
      </c>
      <c r="B3422" s="15" t="s">
        <v>163</v>
      </c>
      <c r="C3422" s="15" t="s">
        <v>12170</v>
      </c>
      <c r="D3422" s="15" t="s">
        <v>1593</v>
      </c>
      <c r="E3422" s="15" t="s">
        <v>2417</v>
      </c>
      <c r="F3422" s="15" t="s">
        <v>2418</v>
      </c>
    </row>
    <row r="3423" spans="1:6" x14ac:dyDescent="0.25">
      <c r="A3423" s="14">
        <v>3903</v>
      </c>
      <c r="B3423" s="15" t="s">
        <v>163</v>
      </c>
      <c r="C3423" s="15" t="s">
        <v>4207</v>
      </c>
      <c r="D3423" s="15" t="s">
        <v>2912</v>
      </c>
      <c r="E3423" s="15" t="s">
        <v>12494</v>
      </c>
      <c r="F3423" s="15" t="s">
        <v>12514</v>
      </c>
    </row>
    <row r="3424" spans="1:6" x14ac:dyDescent="0.25">
      <c r="A3424" s="14">
        <v>1004</v>
      </c>
      <c r="B3424" s="15" t="s">
        <v>2643</v>
      </c>
      <c r="C3424" s="15" t="s">
        <v>1573</v>
      </c>
      <c r="D3424" s="15" t="s">
        <v>16</v>
      </c>
      <c r="E3424" s="15" t="s">
        <v>1573</v>
      </c>
      <c r="F3424" s="15" t="s">
        <v>1876</v>
      </c>
    </row>
    <row r="3425" spans="1:6" x14ac:dyDescent="0.25">
      <c r="A3425" s="14">
        <v>2220</v>
      </c>
      <c r="B3425" s="15" t="s">
        <v>2643</v>
      </c>
      <c r="C3425" s="15" t="s">
        <v>162</v>
      </c>
      <c r="D3425" s="15" t="s">
        <v>162</v>
      </c>
      <c r="E3425" s="15" t="s">
        <v>163</v>
      </c>
      <c r="F3425" s="15" t="s">
        <v>7025</v>
      </c>
    </row>
    <row r="3426" spans="1:6" x14ac:dyDescent="0.25">
      <c r="A3426" s="14">
        <v>3293</v>
      </c>
      <c r="B3426" s="15" t="s">
        <v>2643</v>
      </c>
      <c r="C3426" s="15" t="s">
        <v>10602</v>
      </c>
      <c r="D3426" s="15" t="s">
        <v>6098</v>
      </c>
      <c r="E3426" s="15" t="s">
        <v>10603</v>
      </c>
      <c r="F3426" s="15" t="s">
        <v>10644</v>
      </c>
    </row>
    <row r="3427" spans="1:6" x14ac:dyDescent="0.25">
      <c r="A3427" s="14">
        <v>2364</v>
      </c>
      <c r="B3427" s="15" t="s">
        <v>7537</v>
      </c>
      <c r="C3427" s="15" t="s">
        <v>7431</v>
      </c>
      <c r="D3427" s="15" t="s">
        <v>2079</v>
      </c>
      <c r="E3427" s="15" t="s">
        <v>7431</v>
      </c>
      <c r="F3427" s="15" t="s">
        <v>920</v>
      </c>
    </row>
    <row r="3428" spans="1:6" x14ac:dyDescent="0.25">
      <c r="A3428" s="14">
        <v>2033</v>
      </c>
      <c r="B3428" s="15" t="s">
        <v>6361</v>
      </c>
      <c r="C3428" s="15" t="s">
        <v>5988</v>
      </c>
      <c r="D3428" s="15" t="s">
        <v>627</v>
      </c>
      <c r="E3428" s="15" t="s">
        <v>5988</v>
      </c>
      <c r="F3428" s="15" t="s">
        <v>6025</v>
      </c>
    </row>
    <row r="3429" spans="1:6" x14ac:dyDescent="0.25">
      <c r="A3429" s="14">
        <v>1359</v>
      </c>
      <c r="B3429" s="15" t="s">
        <v>3577</v>
      </c>
      <c r="C3429" s="15" t="s">
        <v>3539</v>
      </c>
      <c r="D3429" s="15" t="s">
        <v>2912</v>
      </c>
      <c r="E3429" s="15" t="s">
        <v>3576</v>
      </c>
      <c r="F3429" s="15" t="s">
        <v>3577</v>
      </c>
    </row>
    <row r="3430" spans="1:6" x14ac:dyDescent="0.25">
      <c r="A3430" s="14">
        <v>5038</v>
      </c>
      <c r="B3430" s="15" t="s">
        <v>13169</v>
      </c>
      <c r="C3430" s="15" t="s">
        <v>11545</v>
      </c>
      <c r="D3430" s="15" t="s">
        <v>6098</v>
      </c>
      <c r="E3430" s="15" t="s">
        <v>11546</v>
      </c>
      <c r="F3430" s="15" t="s">
        <v>1941</v>
      </c>
    </row>
    <row r="3431" spans="1:6" x14ac:dyDescent="0.25">
      <c r="A3431" s="14">
        <v>3778</v>
      </c>
      <c r="B3431" s="15" t="s">
        <v>7988</v>
      </c>
      <c r="C3431" s="15" t="s">
        <v>12170</v>
      </c>
      <c r="D3431" s="15" t="s">
        <v>1593</v>
      </c>
      <c r="E3431" s="15" t="s">
        <v>891</v>
      </c>
      <c r="F3431" s="15" t="s">
        <v>891</v>
      </c>
    </row>
    <row r="3432" spans="1:6" x14ac:dyDescent="0.25">
      <c r="A3432" s="14">
        <v>3779</v>
      </c>
      <c r="B3432" s="15" t="s">
        <v>12452</v>
      </c>
      <c r="C3432" s="15" t="s">
        <v>12170</v>
      </c>
      <c r="D3432" s="15" t="s">
        <v>1593</v>
      </c>
      <c r="E3432" s="15" t="s">
        <v>891</v>
      </c>
      <c r="F3432" s="15" t="s">
        <v>891</v>
      </c>
    </row>
    <row r="3433" spans="1:6" x14ac:dyDescent="0.25">
      <c r="A3433" s="14">
        <v>1967</v>
      </c>
      <c r="B3433" s="15" t="s">
        <v>6123</v>
      </c>
      <c r="C3433" s="15" t="s">
        <v>5988</v>
      </c>
      <c r="D3433" s="15" t="s">
        <v>627</v>
      </c>
      <c r="E3433" s="15" t="s">
        <v>5988</v>
      </c>
      <c r="F3433" s="15" t="s">
        <v>6025</v>
      </c>
    </row>
    <row r="3434" spans="1:6" x14ac:dyDescent="0.25">
      <c r="A3434" s="14">
        <v>3201</v>
      </c>
      <c r="B3434" s="15" t="s">
        <v>10399</v>
      </c>
      <c r="C3434" s="15" t="s">
        <v>9278</v>
      </c>
      <c r="D3434" s="15" t="s">
        <v>1593</v>
      </c>
      <c r="E3434" s="15" t="s">
        <v>4106</v>
      </c>
      <c r="F3434" s="15" t="s">
        <v>9311</v>
      </c>
    </row>
    <row r="3435" spans="1:6" x14ac:dyDescent="0.25">
      <c r="A3435" s="14">
        <v>478</v>
      </c>
      <c r="B3435" s="15" t="s">
        <v>638</v>
      </c>
      <c r="C3435" s="15" t="s">
        <v>102</v>
      </c>
      <c r="D3435" s="15" t="s">
        <v>16</v>
      </c>
      <c r="E3435" s="15" t="s">
        <v>609</v>
      </c>
      <c r="F3435" s="15" t="s">
        <v>639</v>
      </c>
    </row>
    <row r="3436" spans="1:6" x14ac:dyDescent="0.25">
      <c r="A3436" s="14">
        <v>1005</v>
      </c>
      <c r="B3436" s="15" t="s">
        <v>2418</v>
      </c>
      <c r="C3436" s="15" t="s">
        <v>1573</v>
      </c>
      <c r="D3436" s="15" t="s">
        <v>16</v>
      </c>
      <c r="E3436" s="15" t="s">
        <v>1573</v>
      </c>
      <c r="F3436" s="15" t="s">
        <v>1649</v>
      </c>
    </row>
    <row r="3437" spans="1:6" x14ac:dyDescent="0.25">
      <c r="A3437" s="14">
        <v>5555</v>
      </c>
      <c r="B3437" s="15" t="s">
        <v>2418</v>
      </c>
      <c r="C3437" s="15" t="s">
        <v>12170</v>
      </c>
      <c r="D3437" s="15" t="s">
        <v>1593</v>
      </c>
      <c r="E3437" s="15" t="s">
        <v>2417</v>
      </c>
      <c r="F3437" s="15" t="s">
        <v>5409</v>
      </c>
    </row>
    <row r="3438" spans="1:6" x14ac:dyDescent="0.25">
      <c r="A3438" s="14">
        <v>1490</v>
      </c>
      <c r="B3438" s="15" t="s">
        <v>4460</v>
      </c>
      <c r="C3438" s="15" t="s">
        <v>3539</v>
      </c>
      <c r="D3438" s="15" t="s">
        <v>2912</v>
      </c>
      <c r="E3438" s="15" t="s">
        <v>3540</v>
      </c>
      <c r="F3438" s="15" t="s">
        <v>2383</v>
      </c>
    </row>
    <row r="3439" spans="1:6" x14ac:dyDescent="0.25">
      <c r="A3439" s="14">
        <v>5646</v>
      </c>
      <c r="B3439" s="15" t="s">
        <v>13480</v>
      </c>
      <c r="C3439" s="15" t="s">
        <v>4207</v>
      </c>
      <c r="D3439" s="15" t="s">
        <v>2912</v>
      </c>
      <c r="E3439" s="15" t="s">
        <v>12494</v>
      </c>
      <c r="F3439" s="15" t="s">
        <v>12494</v>
      </c>
    </row>
    <row r="3440" spans="1:6" x14ac:dyDescent="0.25">
      <c r="A3440" s="14">
        <v>3317</v>
      </c>
      <c r="B3440" s="15" t="s">
        <v>10808</v>
      </c>
      <c r="C3440" s="15" t="s">
        <v>6098</v>
      </c>
      <c r="D3440" s="15" t="s">
        <v>6098</v>
      </c>
      <c r="E3440" s="15" t="s">
        <v>10621</v>
      </c>
      <c r="F3440" s="15" t="s">
        <v>10621</v>
      </c>
    </row>
    <row r="3441" spans="1:6" x14ac:dyDescent="0.25">
      <c r="A3441" s="14">
        <v>3639</v>
      </c>
      <c r="B3441" s="15" t="s">
        <v>11981</v>
      </c>
      <c r="C3441" s="15" t="s">
        <v>11545</v>
      </c>
      <c r="D3441" s="15" t="s">
        <v>6098</v>
      </c>
      <c r="E3441" s="15" t="s">
        <v>11546</v>
      </c>
      <c r="F3441" s="15" t="s">
        <v>11562</v>
      </c>
    </row>
    <row r="3442" spans="1:6" x14ac:dyDescent="0.25">
      <c r="A3442" s="14">
        <v>603</v>
      </c>
      <c r="B3442" s="15" t="s">
        <v>1129</v>
      </c>
      <c r="C3442" s="15" t="s">
        <v>102</v>
      </c>
      <c r="D3442" s="15" t="s">
        <v>16</v>
      </c>
      <c r="E3442" s="15" t="s">
        <v>102</v>
      </c>
      <c r="F3442" s="15" t="s">
        <v>1125</v>
      </c>
    </row>
    <row r="3443" spans="1:6" x14ac:dyDescent="0.25">
      <c r="A3443" s="14">
        <v>3328</v>
      </c>
      <c r="B3443" s="15" t="s">
        <v>10846</v>
      </c>
      <c r="C3443" s="15" t="s">
        <v>6098</v>
      </c>
      <c r="D3443" s="15" t="s">
        <v>6098</v>
      </c>
      <c r="E3443" s="15" t="s">
        <v>10621</v>
      </c>
      <c r="F3443" s="15" t="s">
        <v>10638</v>
      </c>
    </row>
    <row r="3444" spans="1:6" x14ac:dyDescent="0.25">
      <c r="A3444" s="14">
        <v>5695</v>
      </c>
      <c r="B3444" s="15" t="s">
        <v>13520</v>
      </c>
      <c r="C3444" s="15" t="s">
        <v>5988</v>
      </c>
      <c r="D3444" s="15" t="s">
        <v>627</v>
      </c>
      <c r="E3444" s="15" t="s">
        <v>5988</v>
      </c>
      <c r="F3444" s="15" t="s">
        <v>6025</v>
      </c>
    </row>
    <row r="3445" spans="1:6" x14ac:dyDescent="0.25">
      <c r="A3445" s="14">
        <v>3489</v>
      </c>
      <c r="B3445" s="15" t="s">
        <v>10712</v>
      </c>
      <c r="C3445" s="15" t="s">
        <v>10602</v>
      </c>
      <c r="D3445" s="15" t="s">
        <v>6098</v>
      </c>
      <c r="E3445" s="15" t="s">
        <v>10603</v>
      </c>
      <c r="F3445" s="15" t="s">
        <v>10644</v>
      </c>
    </row>
    <row r="3446" spans="1:6" x14ac:dyDescent="0.25">
      <c r="A3446" s="14">
        <v>2358</v>
      </c>
      <c r="B3446" s="15" t="s">
        <v>7513</v>
      </c>
      <c r="C3446" s="15" t="s">
        <v>7431</v>
      </c>
      <c r="D3446" s="15" t="s">
        <v>2079</v>
      </c>
      <c r="E3446" s="15" t="s">
        <v>7431</v>
      </c>
      <c r="F3446" s="15" t="s">
        <v>7514</v>
      </c>
    </row>
    <row r="3447" spans="1:6" x14ac:dyDescent="0.25">
      <c r="A3447" s="14">
        <v>5031</v>
      </c>
      <c r="B3447" s="15" t="s">
        <v>13148</v>
      </c>
      <c r="C3447" s="15" t="s">
        <v>10602</v>
      </c>
      <c r="D3447" s="15" t="s">
        <v>6098</v>
      </c>
      <c r="E3447" s="15" t="s">
        <v>10612</v>
      </c>
      <c r="F3447" s="15" t="s">
        <v>10627</v>
      </c>
    </row>
    <row r="3448" spans="1:6" x14ac:dyDescent="0.25">
      <c r="A3448" s="14">
        <v>572</v>
      </c>
      <c r="B3448" s="15" t="s">
        <v>1002</v>
      </c>
      <c r="C3448" s="15" t="s">
        <v>102</v>
      </c>
      <c r="D3448" s="15" t="s">
        <v>16</v>
      </c>
      <c r="E3448" s="15" t="s">
        <v>621</v>
      </c>
      <c r="F3448" s="15" t="s">
        <v>622</v>
      </c>
    </row>
    <row r="3449" spans="1:6" x14ac:dyDescent="0.25">
      <c r="A3449" s="14">
        <v>1951</v>
      </c>
      <c r="B3449" s="15" t="s">
        <v>6053</v>
      </c>
      <c r="C3449" s="15" t="s">
        <v>5988</v>
      </c>
      <c r="D3449" s="15" t="s">
        <v>627</v>
      </c>
      <c r="E3449" s="15" t="s">
        <v>5988</v>
      </c>
      <c r="F3449" s="15" t="s">
        <v>6025</v>
      </c>
    </row>
    <row r="3450" spans="1:6" x14ac:dyDescent="0.25">
      <c r="A3450" s="14">
        <v>5313</v>
      </c>
      <c r="B3450" s="15" t="s">
        <v>13238</v>
      </c>
      <c r="C3450" s="15" t="s">
        <v>5988</v>
      </c>
      <c r="D3450" s="15" t="s">
        <v>6098</v>
      </c>
      <c r="E3450" s="15" t="s">
        <v>6098</v>
      </c>
      <c r="F3450" s="15" t="s">
        <v>6099</v>
      </c>
    </row>
    <row r="3451" spans="1:6" x14ac:dyDescent="0.25">
      <c r="A3451" s="14">
        <v>4973</v>
      </c>
      <c r="B3451" s="15" t="s">
        <v>13034</v>
      </c>
      <c r="C3451" s="15" t="s">
        <v>5988</v>
      </c>
      <c r="D3451" s="15" t="s">
        <v>6098</v>
      </c>
      <c r="E3451" s="15" t="s">
        <v>6098</v>
      </c>
      <c r="F3451" s="15" t="s">
        <v>6099</v>
      </c>
    </row>
    <row r="3452" spans="1:6" x14ac:dyDescent="0.25">
      <c r="A3452" s="14">
        <v>3490</v>
      </c>
      <c r="B3452" s="15" t="s">
        <v>11423</v>
      </c>
      <c r="C3452" s="15" t="s">
        <v>10602</v>
      </c>
      <c r="D3452" s="15" t="s">
        <v>6098</v>
      </c>
      <c r="E3452" s="15" t="s">
        <v>10603</v>
      </c>
      <c r="F3452" s="15" t="s">
        <v>10604</v>
      </c>
    </row>
    <row r="3453" spans="1:6" x14ac:dyDescent="0.25">
      <c r="A3453" s="14">
        <v>5312</v>
      </c>
      <c r="B3453" s="15" t="s">
        <v>13234</v>
      </c>
      <c r="C3453" s="15" t="s">
        <v>5988</v>
      </c>
      <c r="D3453" s="15" t="s">
        <v>6098</v>
      </c>
      <c r="E3453" s="15" t="s">
        <v>6098</v>
      </c>
      <c r="F3453" s="15" t="s">
        <v>6099</v>
      </c>
    </row>
    <row r="3454" spans="1:6" x14ac:dyDescent="0.25">
      <c r="A3454" s="14">
        <v>3518</v>
      </c>
      <c r="B3454" s="15" t="s">
        <v>11513</v>
      </c>
      <c r="C3454" s="15" t="s">
        <v>10602</v>
      </c>
      <c r="D3454" s="15" t="s">
        <v>6098</v>
      </c>
      <c r="E3454" s="15" t="s">
        <v>10603</v>
      </c>
      <c r="F3454" s="15" t="s">
        <v>10644</v>
      </c>
    </row>
    <row r="3455" spans="1:6" x14ac:dyDescent="0.25">
      <c r="A3455" s="14">
        <v>5311</v>
      </c>
      <c r="B3455" s="15" t="s">
        <v>13231</v>
      </c>
      <c r="C3455" s="15" t="s">
        <v>5988</v>
      </c>
      <c r="D3455" s="15" t="s">
        <v>627</v>
      </c>
      <c r="E3455" s="15" t="s">
        <v>5988</v>
      </c>
      <c r="F3455" s="15" t="s">
        <v>6025</v>
      </c>
    </row>
    <row r="3456" spans="1:6" x14ac:dyDescent="0.25">
      <c r="A3456" s="14">
        <v>3346</v>
      </c>
      <c r="B3456" s="15" t="s">
        <v>10916</v>
      </c>
      <c r="C3456" s="15" t="s">
        <v>10602</v>
      </c>
      <c r="D3456" s="15" t="s">
        <v>6098</v>
      </c>
      <c r="E3456" s="15" t="s">
        <v>10603</v>
      </c>
      <c r="F3456" s="15" t="s">
        <v>10644</v>
      </c>
    </row>
    <row r="3457" spans="1:6" x14ac:dyDescent="0.25">
      <c r="A3457" s="14">
        <v>3337</v>
      </c>
      <c r="B3457" s="15" t="s">
        <v>10880</v>
      </c>
      <c r="C3457" s="15" t="s">
        <v>10602</v>
      </c>
      <c r="D3457" s="15" t="s">
        <v>6098</v>
      </c>
      <c r="E3457" s="15" t="s">
        <v>10603</v>
      </c>
      <c r="F3457" s="15" t="s">
        <v>10604</v>
      </c>
    </row>
    <row r="3458" spans="1:6" x14ac:dyDescent="0.25">
      <c r="A3458" s="14">
        <v>3046</v>
      </c>
      <c r="B3458" s="15" t="s">
        <v>9346</v>
      </c>
      <c r="C3458" s="15" t="s">
        <v>1592</v>
      </c>
      <c r="D3458" s="15" t="s">
        <v>1593</v>
      </c>
      <c r="E3458" s="15" t="s">
        <v>1737</v>
      </c>
      <c r="F3458" s="15" t="s">
        <v>9346</v>
      </c>
    </row>
    <row r="3459" spans="1:6" x14ac:dyDescent="0.25">
      <c r="A3459" s="14">
        <v>2943</v>
      </c>
      <c r="B3459" s="15" t="s">
        <v>9482</v>
      </c>
      <c r="C3459" s="15" t="s">
        <v>9278</v>
      </c>
      <c r="D3459" s="15" t="s">
        <v>1593</v>
      </c>
      <c r="E3459" s="15" t="s">
        <v>9292</v>
      </c>
      <c r="F3459" s="15" t="s">
        <v>9338</v>
      </c>
    </row>
    <row r="3460" spans="1:6" x14ac:dyDescent="0.25">
      <c r="A3460" s="14">
        <v>1063</v>
      </c>
      <c r="B3460" s="15" t="s">
        <v>2848</v>
      </c>
      <c r="C3460" s="15" t="s">
        <v>1592</v>
      </c>
      <c r="D3460" s="15" t="s">
        <v>1593</v>
      </c>
      <c r="E3460" s="15" t="s">
        <v>1594</v>
      </c>
      <c r="F3460" s="15" t="s">
        <v>1595</v>
      </c>
    </row>
    <row r="3461" spans="1:6" x14ac:dyDescent="0.25">
      <c r="A3461" s="14">
        <v>1946</v>
      </c>
      <c r="B3461" s="15" t="s">
        <v>6034</v>
      </c>
      <c r="C3461" s="15" t="s">
        <v>5988</v>
      </c>
      <c r="D3461" s="15" t="s">
        <v>627</v>
      </c>
      <c r="E3461" s="15" t="s">
        <v>5988</v>
      </c>
      <c r="F3461" s="15" t="s">
        <v>6025</v>
      </c>
    </row>
    <row r="3462" spans="1:6" x14ac:dyDescent="0.25">
      <c r="A3462" s="14">
        <v>3393</v>
      </c>
      <c r="B3462" s="15" t="s">
        <v>11080</v>
      </c>
      <c r="C3462" s="15" t="s">
        <v>6098</v>
      </c>
      <c r="D3462" s="15" t="s">
        <v>6098</v>
      </c>
      <c r="E3462" s="15" t="s">
        <v>10621</v>
      </c>
      <c r="F3462" s="15" t="s">
        <v>10638</v>
      </c>
    </row>
    <row r="3463" spans="1:6" x14ac:dyDescent="0.25">
      <c r="A3463" s="14">
        <v>1226</v>
      </c>
      <c r="B3463" s="15" t="s">
        <v>3477</v>
      </c>
      <c r="C3463" s="15" t="s">
        <v>2912</v>
      </c>
      <c r="D3463" s="15" t="s">
        <v>2912</v>
      </c>
      <c r="E3463" s="15" t="s">
        <v>2922</v>
      </c>
      <c r="F3463" s="15" t="s">
        <v>3070</v>
      </c>
    </row>
    <row r="3464" spans="1:6" x14ac:dyDescent="0.25">
      <c r="A3464" s="14">
        <v>1141</v>
      </c>
      <c r="B3464" s="15" t="s">
        <v>3163</v>
      </c>
      <c r="C3464" s="15" t="s">
        <v>2912</v>
      </c>
      <c r="D3464" s="15" t="s">
        <v>2912</v>
      </c>
      <c r="E3464" s="15" t="s">
        <v>2912</v>
      </c>
      <c r="F3464" s="15" t="s">
        <v>254</v>
      </c>
    </row>
    <row r="3465" spans="1:6" x14ac:dyDescent="0.25">
      <c r="A3465" s="14">
        <v>1361</v>
      </c>
      <c r="B3465" s="15" t="s">
        <v>4004</v>
      </c>
      <c r="C3465" s="15" t="s">
        <v>3539</v>
      </c>
      <c r="D3465" s="15" t="s">
        <v>2912</v>
      </c>
      <c r="E3465" s="15" t="s">
        <v>3540</v>
      </c>
      <c r="F3465" s="15" t="s">
        <v>3740</v>
      </c>
    </row>
    <row r="3466" spans="1:6" x14ac:dyDescent="0.25">
      <c r="A3466" s="14">
        <v>1218</v>
      </c>
      <c r="B3466" s="15" t="s">
        <v>3445</v>
      </c>
      <c r="C3466" s="15" t="s">
        <v>2912</v>
      </c>
      <c r="D3466" s="15" t="s">
        <v>2912</v>
      </c>
      <c r="E3466" s="15" t="s">
        <v>2922</v>
      </c>
      <c r="F3466" s="15" t="s">
        <v>2922</v>
      </c>
    </row>
    <row r="3467" spans="1:6" x14ac:dyDescent="0.25">
      <c r="A3467" s="14">
        <v>1006</v>
      </c>
      <c r="B3467" s="15" t="s">
        <v>2649</v>
      </c>
      <c r="C3467" s="15" t="s">
        <v>1573</v>
      </c>
      <c r="D3467" s="15" t="s">
        <v>16</v>
      </c>
      <c r="E3467" s="15" t="s">
        <v>1573</v>
      </c>
      <c r="F3467" s="15" t="s">
        <v>1687</v>
      </c>
    </row>
    <row r="3468" spans="1:6" x14ac:dyDescent="0.25">
      <c r="A3468" s="14">
        <v>3203</v>
      </c>
      <c r="B3468" s="15" t="s">
        <v>2649</v>
      </c>
      <c r="C3468" s="15" t="s">
        <v>1592</v>
      </c>
      <c r="D3468" s="15" t="s">
        <v>1593</v>
      </c>
      <c r="E3468" s="15" t="s">
        <v>1737</v>
      </c>
      <c r="F3468" s="15" t="s">
        <v>2300</v>
      </c>
    </row>
    <row r="3469" spans="1:6" x14ac:dyDescent="0.25">
      <c r="A3469" s="14">
        <v>1977</v>
      </c>
      <c r="B3469" s="15" t="s">
        <v>6165</v>
      </c>
      <c r="C3469" s="15" t="s">
        <v>5988</v>
      </c>
      <c r="D3469" s="15" t="s">
        <v>6098</v>
      </c>
      <c r="E3469" s="15" t="s">
        <v>6098</v>
      </c>
      <c r="F3469" s="15" t="s">
        <v>6099</v>
      </c>
    </row>
    <row r="3470" spans="1:6" x14ac:dyDescent="0.25">
      <c r="A3470" s="14">
        <v>5521</v>
      </c>
      <c r="B3470" s="15" t="s">
        <v>13358</v>
      </c>
      <c r="C3470" s="15" t="s">
        <v>1592</v>
      </c>
      <c r="D3470" s="15" t="s">
        <v>1593</v>
      </c>
      <c r="E3470" s="15" t="s">
        <v>1594</v>
      </c>
      <c r="F3470" s="15" t="s">
        <v>1594</v>
      </c>
    </row>
    <row r="3471" spans="1:6" x14ac:dyDescent="0.25">
      <c r="A3471" s="14">
        <v>3290</v>
      </c>
      <c r="B3471" s="15" t="s">
        <v>10701</v>
      </c>
      <c r="C3471" s="15" t="s">
        <v>6098</v>
      </c>
      <c r="D3471" s="15" t="s">
        <v>6098</v>
      </c>
      <c r="E3471" s="15" t="s">
        <v>10621</v>
      </c>
      <c r="F3471" s="15" t="s">
        <v>10621</v>
      </c>
    </row>
    <row r="3472" spans="1:6" x14ac:dyDescent="0.25">
      <c r="A3472" s="14">
        <v>1751</v>
      </c>
      <c r="B3472" s="15" t="s">
        <v>5331</v>
      </c>
      <c r="C3472" s="15" t="s">
        <v>627</v>
      </c>
      <c r="D3472" s="15" t="s">
        <v>627</v>
      </c>
      <c r="E3472" s="15" t="s">
        <v>627</v>
      </c>
      <c r="F3472" s="15" t="s">
        <v>5332</v>
      </c>
    </row>
    <row r="3473" spans="1:6" x14ac:dyDescent="0.25">
      <c r="A3473" s="14">
        <v>6298</v>
      </c>
      <c r="B3473" s="15" t="s">
        <v>13863</v>
      </c>
      <c r="C3473" s="15" t="s">
        <v>1592</v>
      </c>
      <c r="D3473" s="15" t="s">
        <v>1593</v>
      </c>
      <c r="E3473" s="15" t="s">
        <v>1594</v>
      </c>
      <c r="F3473" s="15" t="s">
        <v>1594</v>
      </c>
    </row>
    <row r="3474" spans="1:6" x14ac:dyDescent="0.25">
      <c r="A3474" s="14">
        <v>3447</v>
      </c>
      <c r="B3474" s="15" t="s">
        <v>11271</v>
      </c>
      <c r="C3474" s="15" t="s">
        <v>10602</v>
      </c>
      <c r="D3474" s="15" t="s">
        <v>6098</v>
      </c>
      <c r="E3474" s="15" t="s">
        <v>10603</v>
      </c>
      <c r="F3474" s="15" t="s">
        <v>10644</v>
      </c>
    </row>
    <row r="3475" spans="1:6" x14ac:dyDescent="0.25">
      <c r="A3475" s="14">
        <v>2689</v>
      </c>
      <c r="B3475" s="15" t="s">
        <v>8608</v>
      </c>
      <c r="C3475" s="15" t="s">
        <v>1812</v>
      </c>
      <c r="D3475" s="15" t="s">
        <v>2079</v>
      </c>
      <c r="E3475" s="15" t="s">
        <v>8328</v>
      </c>
      <c r="F3475" s="15" t="s">
        <v>8451</v>
      </c>
    </row>
    <row r="3476" spans="1:6" x14ac:dyDescent="0.25">
      <c r="A3476" s="14">
        <v>563</v>
      </c>
      <c r="B3476" s="15" t="s">
        <v>975</v>
      </c>
      <c r="C3476" s="15" t="s">
        <v>102</v>
      </c>
      <c r="D3476" s="15" t="s">
        <v>16</v>
      </c>
      <c r="E3476" s="15" t="s">
        <v>621</v>
      </c>
      <c r="F3476" s="15" t="s">
        <v>676</v>
      </c>
    </row>
    <row r="3477" spans="1:6" x14ac:dyDescent="0.25">
      <c r="A3477" s="14">
        <v>731</v>
      </c>
      <c r="B3477" s="15" t="s">
        <v>1617</v>
      </c>
      <c r="C3477" s="15" t="s">
        <v>1592</v>
      </c>
      <c r="D3477" s="15" t="s">
        <v>1593</v>
      </c>
      <c r="E3477" s="15" t="s">
        <v>1594</v>
      </c>
      <c r="F3477" s="15" t="s">
        <v>1618</v>
      </c>
    </row>
    <row r="3478" spans="1:6" x14ac:dyDescent="0.25">
      <c r="A3478" s="14">
        <v>1497</v>
      </c>
      <c r="B3478" s="15" t="s">
        <v>4488</v>
      </c>
      <c r="C3478" s="15" t="s">
        <v>2503</v>
      </c>
      <c r="D3478" s="15" t="s">
        <v>2912</v>
      </c>
      <c r="E3478" s="15" t="s">
        <v>2503</v>
      </c>
      <c r="F3478" s="15" t="s">
        <v>2009</v>
      </c>
    </row>
    <row r="3479" spans="1:6" x14ac:dyDescent="0.25">
      <c r="A3479" s="14">
        <v>2097</v>
      </c>
      <c r="B3479" s="15" t="s">
        <v>6592</v>
      </c>
      <c r="C3479" s="15" t="s">
        <v>4104</v>
      </c>
      <c r="D3479" s="15" t="s">
        <v>162</v>
      </c>
      <c r="E3479" s="15" t="s">
        <v>4104</v>
      </c>
      <c r="F3479" s="15" t="s">
        <v>2427</v>
      </c>
    </row>
    <row r="3480" spans="1:6" x14ac:dyDescent="0.25">
      <c r="A3480" s="14">
        <v>2327</v>
      </c>
      <c r="B3480" s="15" t="s">
        <v>7413</v>
      </c>
      <c r="C3480" s="15" t="s">
        <v>7134</v>
      </c>
      <c r="D3480" s="15" t="s">
        <v>2079</v>
      </c>
      <c r="E3480" s="15" t="s">
        <v>811</v>
      </c>
      <c r="F3480" s="15" t="s">
        <v>811</v>
      </c>
    </row>
    <row r="3481" spans="1:6" x14ac:dyDescent="0.25">
      <c r="A3481" s="14">
        <v>595</v>
      </c>
      <c r="B3481" s="15" t="s">
        <v>1093</v>
      </c>
      <c r="C3481" s="15" t="s">
        <v>102</v>
      </c>
      <c r="D3481" s="15" t="s">
        <v>16</v>
      </c>
      <c r="E3481" s="15" t="s">
        <v>102</v>
      </c>
      <c r="F3481" s="15" t="s">
        <v>417</v>
      </c>
    </row>
    <row r="3482" spans="1:6" x14ac:dyDescent="0.25">
      <c r="A3482" s="14">
        <v>3828</v>
      </c>
      <c r="B3482" s="15" t="s">
        <v>1093</v>
      </c>
      <c r="C3482" s="15" t="s">
        <v>4207</v>
      </c>
      <c r="D3482" s="15" t="s">
        <v>2912</v>
      </c>
      <c r="E3482" s="15" t="s">
        <v>12494</v>
      </c>
      <c r="F3482" s="15" t="s">
        <v>12606</v>
      </c>
    </row>
    <row r="3483" spans="1:6" x14ac:dyDescent="0.25">
      <c r="A3483" s="14">
        <v>5868</v>
      </c>
      <c r="B3483" s="15" t="s">
        <v>13691</v>
      </c>
      <c r="C3483" s="15" t="s">
        <v>11545</v>
      </c>
      <c r="D3483" s="15" t="s">
        <v>6098</v>
      </c>
      <c r="E3483" s="15" t="s">
        <v>11546</v>
      </c>
      <c r="F3483" s="15" t="s">
        <v>11562</v>
      </c>
    </row>
    <row r="3484" spans="1:6" x14ac:dyDescent="0.25">
      <c r="A3484" s="14">
        <v>561</v>
      </c>
      <c r="B3484" s="15" t="s">
        <v>970</v>
      </c>
      <c r="C3484" s="15" t="s">
        <v>102</v>
      </c>
      <c r="D3484" s="15" t="s">
        <v>16</v>
      </c>
      <c r="E3484" s="15" t="s">
        <v>102</v>
      </c>
      <c r="F3484" s="15" t="s">
        <v>971</v>
      </c>
    </row>
    <row r="3485" spans="1:6" x14ac:dyDescent="0.25">
      <c r="A3485" s="14">
        <v>3901</v>
      </c>
      <c r="B3485" s="15" t="s">
        <v>12855</v>
      </c>
      <c r="C3485" s="15" t="s">
        <v>4207</v>
      </c>
      <c r="D3485" s="15" t="s">
        <v>2912</v>
      </c>
      <c r="E3485" s="15" t="s">
        <v>12494</v>
      </c>
      <c r="F3485" s="15" t="s">
        <v>12534</v>
      </c>
    </row>
    <row r="3486" spans="1:6" x14ac:dyDescent="0.25">
      <c r="A3486" s="14">
        <v>5801</v>
      </c>
      <c r="B3486" s="15" t="s">
        <v>13615</v>
      </c>
      <c r="C3486" s="15" t="s">
        <v>5988</v>
      </c>
      <c r="D3486" s="15" t="s">
        <v>6098</v>
      </c>
      <c r="E3486" s="15" t="s">
        <v>6098</v>
      </c>
      <c r="F3486" s="15" t="s">
        <v>6099</v>
      </c>
    </row>
    <row r="3487" spans="1:6" x14ac:dyDescent="0.25">
      <c r="A3487" s="14">
        <v>3668</v>
      </c>
      <c r="B3487" s="15" t="s">
        <v>12073</v>
      </c>
      <c r="C3487" s="15" t="s">
        <v>11545</v>
      </c>
      <c r="D3487" s="15" t="s">
        <v>6098</v>
      </c>
      <c r="E3487" s="15" t="s">
        <v>11546</v>
      </c>
      <c r="F3487" s="15" t="s">
        <v>6050</v>
      </c>
    </row>
    <row r="3488" spans="1:6" x14ac:dyDescent="0.25">
      <c r="A3488" s="14">
        <v>3316</v>
      </c>
      <c r="B3488" s="15" t="s">
        <v>10804</v>
      </c>
      <c r="C3488" s="15" t="s">
        <v>10602</v>
      </c>
      <c r="D3488" s="15" t="s">
        <v>6098</v>
      </c>
      <c r="E3488" s="15" t="s">
        <v>10603</v>
      </c>
      <c r="F3488" s="15" t="s">
        <v>10644</v>
      </c>
    </row>
    <row r="3489" spans="1:6" x14ac:dyDescent="0.25">
      <c r="A3489" s="14">
        <v>6143</v>
      </c>
      <c r="B3489" s="15" t="s">
        <v>13814</v>
      </c>
      <c r="C3489" s="15" t="s">
        <v>5988</v>
      </c>
      <c r="D3489" s="15" t="s">
        <v>627</v>
      </c>
      <c r="E3489" s="15" t="s">
        <v>5988</v>
      </c>
      <c r="F3489" s="15" t="s">
        <v>6025</v>
      </c>
    </row>
    <row r="3490" spans="1:6" x14ac:dyDescent="0.25">
      <c r="A3490" s="14">
        <v>3343</v>
      </c>
      <c r="B3490" s="15" t="s">
        <v>10904</v>
      </c>
      <c r="C3490" s="15" t="s">
        <v>10602</v>
      </c>
      <c r="D3490" s="15" t="s">
        <v>6098</v>
      </c>
      <c r="E3490" s="15" t="s">
        <v>10603</v>
      </c>
      <c r="F3490" s="15" t="s">
        <v>10604</v>
      </c>
    </row>
    <row r="3491" spans="1:6" x14ac:dyDescent="0.25">
      <c r="A3491" s="14">
        <v>2976</v>
      </c>
      <c r="B3491" s="15" t="s">
        <v>9610</v>
      </c>
      <c r="C3491" s="15" t="s">
        <v>9278</v>
      </c>
      <c r="D3491" s="15" t="s">
        <v>1593</v>
      </c>
      <c r="E3491" s="15" t="s">
        <v>9279</v>
      </c>
      <c r="F3491" s="15" t="s">
        <v>5564</v>
      </c>
    </row>
    <row r="3492" spans="1:6" x14ac:dyDescent="0.25">
      <c r="A3492" s="14">
        <v>6997</v>
      </c>
      <c r="B3492" s="15" t="s">
        <v>14076</v>
      </c>
      <c r="C3492" s="15" t="s">
        <v>10602</v>
      </c>
      <c r="D3492" s="15" t="s">
        <v>6098</v>
      </c>
      <c r="E3492" s="15" t="s">
        <v>6098</v>
      </c>
      <c r="F3492" s="15" t="s">
        <v>6099</v>
      </c>
    </row>
    <row r="3493" spans="1:6" x14ac:dyDescent="0.25">
      <c r="A3493" s="14">
        <v>5989</v>
      </c>
      <c r="B3493" s="15" t="s">
        <v>13742</v>
      </c>
      <c r="C3493" s="15" t="s">
        <v>10602</v>
      </c>
      <c r="D3493" s="15" t="s">
        <v>6098</v>
      </c>
      <c r="E3493" s="15" t="s">
        <v>10603</v>
      </c>
      <c r="F3493" s="15" t="s">
        <v>10644</v>
      </c>
    </row>
    <row r="3494" spans="1:6" x14ac:dyDescent="0.25">
      <c r="A3494" s="14">
        <v>589</v>
      </c>
      <c r="B3494" s="15" t="s">
        <v>1068</v>
      </c>
      <c r="C3494" s="15" t="s">
        <v>102</v>
      </c>
      <c r="D3494" s="15" t="s">
        <v>16</v>
      </c>
      <c r="E3494" s="15" t="s">
        <v>621</v>
      </c>
      <c r="F3494" s="15" t="s">
        <v>963</v>
      </c>
    </row>
    <row r="3495" spans="1:6" x14ac:dyDescent="0.25">
      <c r="A3495" s="14">
        <v>2476</v>
      </c>
      <c r="B3495" s="15" t="s">
        <v>7917</v>
      </c>
      <c r="C3495" s="15" t="s">
        <v>7431</v>
      </c>
      <c r="D3495" s="15" t="s">
        <v>2079</v>
      </c>
      <c r="E3495" s="15" t="s">
        <v>7482</v>
      </c>
      <c r="F3495" s="15" t="s">
        <v>3123</v>
      </c>
    </row>
    <row r="3496" spans="1:6" x14ac:dyDescent="0.25">
      <c r="A3496" s="14">
        <v>2874</v>
      </c>
      <c r="B3496" s="15" t="s">
        <v>9240</v>
      </c>
      <c r="C3496" s="15" t="s">
        <v>1593</v>
      </c>
      <c r="D3496" s="15" t="s">
        <v>1593</v>
      </c>
      <c r="E3496" s="15" t="s">
        <v>8713</v>
      </c>
      <c r="F3496" s="15" t="s">
        <v>7726</v>
      </c>
    </row>
    <row r="3497" spans="1:6" x14ac:dyDescent="0.25">
      <c r="A3497" s="14">
        <v>6144</v>
      </c>
      <c r="B3497" s="15" t="s">
        <v>13818</v>
      </c>
      <c r="C3497" s="15" t="s">
        <v>5988</v>
      </c>
      <c r="D3497" s="15" t="s">
        <v>627</v>
      </c>
      <c r="E3497" s="15" t="s">
        <v>5988</v>
      </c>
      <c r="F3497" s="15" t="s">
        <v>6025</v>
      </c>
    </row>
    <row r="3498" spans="1:6" x14ac:dyDescent="0.25">
      <c r="A3498" s="14">
        <v>756</v>
      </c>
      <c r="B3498" s="15" t="s">
        <v>1732</v>
      </c>
      <c r="C3498" s="15" t="s">
        <v>1573</v>
      </c>
      <c r="D3498" s="15" t="s">
        <v>16</v>
      </c>
      <c r="E3498" s="15" t="s">
        <v>1573</v>
      </c>
      <c r="F3498" s="15" t="s">
        <v>1654</v>
      </c>
    </row>
    <row r="3499" spans="1:6" x14ac:dyDescent="0.25">
      <c r="A3499" s="14">
        <v>2477</v>
      </c>
      <c r="B3499" s="15" t="s">
        <v>7921</v>
      </c>
      <c r="C3499" s="15" t="s">
        <v>7431</v>
      </c>
      <c r="D3499" s="15" t="s">
        <v>2079</v>
      </c>
      <c r="E3499" s="15" t="s">
        <v>7431</v>
      </c>
      <c r="F3499" s="15" t="s">
        <v>18</v>
      </c>
    </row>
    <row r="3500" spans="1:6" x14ac:dyDescent="0.25">
      <c r="A3500" s="14">
        <v>2586</v>
      </c>
      <c r="B3500" s="15" t="s">
        <v>8286</v>
      </c>
      <c r="C3500" s="15" t="s">
        <v>825</v>
      </c>
      <c r="D3500" s="15" t="s">
        <v>2079</v>
      </c>
      <c r="E3500" s="15" t="s">
        <v>825</v>
      </c>
      <c r="F3500" s="15" t="s">
        <v>8075</v>
      </c>
    </row>
    <row r="3501" spans="1:6" x14ac:dyDescent="0.25">
      <c r="A3501" s="14">
        <v>3530</v>
      </c>
      <c r="B3501" s="15" t="s">
        <v>11561</v>
      </c>
      <c r="C3501" s="15" t="s">
        <v>11545</v>
      </c>
      <c r="D3501" s="15" t="s">
        <v>6098</v>
      </c>
      <c r="E3501" s="15" t="s">
        <v>11546</v>
      </c>
      <c r="F3501" s="15" t="s">
        <v>11562</v>
      </c>
    </row>
    <row r="3502" spans="1:6" x14ac:dyDescent="0.25">
      <c r="A3502" s="14">
        <v>5455</v>
      </c>
      <c r="B3502" s="15" t="s">
        <v>2211</v>
      </c>
      <c r="C3502" s="15" t="s">
        <v>4104</v>
      </c>
      <c r="D3502" s="15" t="s">
        <v>162</v>
      </c>
      <c r="E3502" s="15" t="s">
        <v>4104</v>
      </c>
      <c r="F3502" s="15" t="s">
        <v>4105</v>
      </c>
    </row>
    <row r="3503" spans="1:6" x14ac:dyDescent="0.25">
      <c r="A3503" s="14">
        <v>6401</v>
      </c>
      <c r="B3503" s="15" t="s">
        <v>13951</v>
      </c>
      <c r="C3503" s="15" t="s">
        <v>5988</v>
      </c>
      <c r="D3503" s="15" t="s">
        <v>6098</v>
      </c>
      <c r="E3503" s="15" t="s">
        <v>6098</v>
      </c>
      <c r="F3503" s="15" t="s">
        <v>6099</v>
      </c>
    </row>
    <row r="3504" spans="1:6" x14ac:dyDescent="0.25">
      <c r="A3504" s="14">
        <v>3727</v>
      </c>
      <c r="B3504" s="15" t="s">
        <v>12171</v>
      </c>
      <c r="C3504" s="15" t="s">
        <v>12170</v>
      </c>
      <c r="D3504" s="15" t="s">
        <v>1593</v>
      </c>
      <c r="E3504" s="15" t="s">
        <v>4213</v>
      </c>
      <c r="F3504" s="15" t="s">
        <v>12171</v>
      </c>
    </row>
    <row r="3505" spans="1:6" x14ac:dyDescent="0.25">
      <c r="A3505" s="14">
        <v>3535</v>
      </c>
      <c r="B3505" s="15" t="s">
        <v>11584</v>
      </c>
      <c r="C3505" s="15" t="s">
        <v>11545</v>
      </c>
      <c r="D3505" s="15" t="s">
        <v>6098</v>
      </c>
      <c r="E3505" s="15" t="s">
        <v>11546</v>
      </c>
      <c r="F3505" s="15" t="s">
        <v>11562</v>
      </c>
    </row>
    <row r="3506" spans="1:6" x14ac:dyDescent="0.25">
      <c r="A3506" s="14">
        <v>6098</v>
      </c>
      <c r="B3506" s="15" t="s">
        <v>13779</v>
      </c>
      <c r="C3506" s="15" t="s">
        <v>1592</v>
      </c>
      <c r="D3506" s="15" t="s">
        <v>1593</v>
      </c>
      <c r="E3506" s="15" t="s">
        <v>1594</v>
      </c>
      <c r="F3506" s="15" t="s">
        <v>1618</v>
      </c>
    </row>
    <row r="3507" spans="1:6" x14ac:dyDescent="0.25">
      <c r="A3507" s="14">
        <v>2032</v>
      </c>
      <c r="B3507" s="15" t="s">
        <v>6040</v>
      </c>
      <c r="C3507" s="15" t="s">
        <v>5988</v>
      </c>
      <c r="D3507" s="15" t="s">
        <v>627</v>
      </c>
      <c r="E3507" s="15" t="s">
        <v>5988</v>
      </c>
      <c r="F3507" s="15" t="s">
        <v>6040</v>
      </c>
    </row>
    <row r="3508" spans="1:6" x14ac:dyDescent="0.25">
      <c r="A3508" s="14">
        <v>353</v>
      </c>
      <c r="B3508" s="15" t="s">
        <v>239</v>
      </c>
      <c r="C3508" s="15" t="s">
        <v>46</v>
      </c>
      <c r="D3508" s="15" t="s">
        <v>16</v>
      </c>
      <c r="E3508" s="15" t="s">
        <v>47</v>
      </c>
      <c r="F3508" s="15" t="s">
        <v>240</v>
      </c>
    </row>
    <row r="3509" spans="1:6" x14ac:dyDescent="0.25">
      <c r="A3509" s="14">
        <v>2252</v>
      </c>
      <c r="B3509" s="15" t="s">
        <v>7144</v>
      </c>
      <c r="C3509" s="15" t="s">
        <v>7134</v>
      </c>
      <c r="D3509" s="15" t="s">
        <v>2079</v>
      </c>
      <c r="E3509" s="15" t="s">
        <v>811</v>
      </c>
      <c r="F3509" s="15" t="s">
        <v>811</v>
      </c>
    </row>
    <row r="3510" spans="1:6" x14ac:dyDescent="0.25">
      <c r="A3510" s="14">
        <v>3908</v>
      </c>
      <c r="B3510" s="15" t="s">
        <v>12874</v>
      </c>
      <c r="C3510" s="15" t="s">
        <v>4207</v>
      </c>
      <c r="D3510" s="15" t="s">
        <v>2912</v>
      </c>
      <c r="E3510" s="15" t="s">
        <v>12494</v>
      </c>
      <c r="F3510" s="15" t="s">
        <v>12494</v>
      </c>
    </row>
    <row r="3511" spans="1:6" x14ac:dyDescent="0.25">
      <c r="A3511" s="14">
        <v>2786</v>
      </c>
      <c r="B3511" s="15" t="s">
        <v>8951</v>
      </c>
      <c r="C3511" s="15" t="s">
        <v>8653</v>
      </c>
      <c r="D3511" s="15" t="s">
        <v>1593</v>
      </c>
      <c r="E3511" s="15" t="s">
        <v>1593</v>
      </c>
      <c r="F3511" s="15" t="s">
        <v>4505</v>
      </c>
    </row>
    <row r="3512" spans="1:6" x14ac:dyDescent="0.25">
      <c r="A3512" s="14">
        <v>2478</v>
      </c>
      <c r="B3512" s="15" t="s">
        <v>7924</v>
      </c>
      <c r="C3512" s="15" t="s">
        <v>7431</v>
      </c>
      <c r="D3512" s="15" t="s">
        <v>2079</v>
      </c>
      <c r="E3512" s="15" t="s">
        <v>7431</v>
      </c>
      <c r="F3512" s="15" t="s">
        <v>7444</v>
      </c>
    </row>
    <row r="3513" spans="1:6" x14ac:dyDescent="0.25">
      <c r="A3513" s="14">
        <v>1011</v>
      </c>
      <c r="B3513" s="15" t="s">
        <v>2665</v>
      </c>
      <c r="C3513" s="15" t="s">
        <v>1592</v>
      </c>
      <c r="D3513" s="15" t="s">
        <v>1593</v>
      </c>
      <c r="E3513" s="15" t="s">
        <v>1594</v>
      </c>
      <c r="F3513" s="15" t="s">
        <v>1595</v>
      </c>
    </row>
    <row r="3514" spans="1:6" x14ac:dyDescent="0.25">
      <c r="A3514" s="14">
        <v>1718</v>
      </c>
      <c r="B3514" s="15" t="s">
        <v>5201</v>
      </c>
      <c r="C3514" s="15" t="s">
        <v>2503</v>
      </c>
      <c r="D3514" s="15" t="s">
        <v>2912</v>
      </c>
      <c r="E3514" s="15" t="s">
        <v>2503</v>
      </c>
      <c r="F3514" s="15" t="s">
        <v>4157</v>
      </c>
    </row>
    <row r="3515" spans="1:6" x14ac:dyDescent="0.25">
      <c r="A3515" s="14">
        <v>576</v>
      </c>
      <c r="B3515" s="15" t="s">
        <v>1013</v>
      </c>
      <c r="C3515" s="15" t="s">
        <v>102</v>
      </c>
      <c r="D3515" s="15" t="s">
        <v>16</v>
      </c>
      <c r="E3515" s="15" t="s">
        <v>621</v>
      </c>
      <c r="F3515" s="15" t="s">
        <v>676</v>
      </c>
    </row>
    <row r="3516" spans="1:6" x14ac:dyDescent="0.25">
      <c r="A3516" s="14">
        <v>3915</v>
      </c>
      <c r="B3516" s="15" t="s">
        <v>12897</v>
      </c>
      <c r="C3516" s="15" t="s">
        <v>4207</v>
      </c>
      <c r="D3516" s="15" t="s">
        <v>2912</v>
      </c>
      <c r="E3516" s="15" t="s">
        <v>1072</v>
      </c>
      <c r="F3516" s="15" t="s">
        <v>4311</v>
      </c>
    </row>
    <row r="3517" spans="1:6" x14ac:dyDescent="0.25">
      <c r="A3517" s="14">
        <v>1126</v>
      </c>
      <c r="B3517" s="15" t="s">
        <v>3106</v>
      </c>
      <c r="C3517" s="15" t="s">
        <v>2912</v>
      </c>
      <c r="D3517" s="15" t="s">
        <v>2912</v>
      </c>
      <c r="E3517" s="15" t="s">
        <v>2950</v>
      </c>
      <c r="F3517" s="15" t="s">
        <v>48</v>
      </c>
    </row>
    <row r="3518" spans="1:6" x14ac:dyDescent="0.25">
      <c r="A3518" s="14">
        <v>3681</v>
      </c>
      <c r="B3518" s="15" t="s">
        <v>12122</v>
      </c>
      <c r="C3518" s="15" t="s">
        <v>11545</v>
      </c>
      <c r="D3518" s="15" t="s">
        <v>6098</v>
      </c>
      <c r="E3518" s="15" t="s">
        <v>11546</v>
      </c>
      <c r="F3518" s="15" t="s">
        <v>11562</v>
      </c>
    </row>
    <row r="3519" spans="1:6" x14ac:dyDescent="0.25">
      <c r="A3519" s="14">
        <v>2064</v>
      </c>
      <c r="B3519" s="15" t="s">
        <v>6462</v>
      </c>
      <c r="C3519" s="15" t="s">
        <v>4104</v>
      </c>
      <c r="D3519" s="15" t="s">
        <v>162</v>
      </c>
      <c r="E3519" s="15" t="s">
        <v>4104</v>
      </c>
      <c r="F3519" s="15" t="s">
        <v>6463</v>
      </c>
    </row>
    <row r="3520" spans="1:6" x14ac:dyDescent="0.25">
      <c r="A3520" s="14">
        <v>1070</v>
      </c>
      <c r="B3520" s="15" t="s">
        <v>2876</v>
      </c>
      <c r="C3520" s="15" t="s">
        <v>1573</v>
      </c>
      <c r="D3520" s="15" t="s">
        <v>16</v>
      </c>
      <c r="E3520" s="15" t="s">
        <v>1573</v>
      </c>
      <c r="F3520" s="15" t="s">
        <v>1687</v>
      </c>
    </row>
    <row r="3521" spans="1:6" x14ac:dyDescent="0.25">
      <c r="A3521" s="14">
        <v>1057</v>
      </c>
      <c r="B3521" s="15" t="s">
        <v>2830</v>
      </c>
      <c r="C3521" s="15" t="s">
        <v>1573</v>
      </c>
      <c r="D3521" s="15" t="s">
        <v>1593</v>
      </c>
      <c r="E3521" s="15" t="s">
        <v>2417</v>
      </c>
      <c r="F3521" s="15" t="s">
        <v>2418</v>
      </c>
    </row>
    <row r="3522" spans="1:6" x14ac:dyDescent="0.25">
      <c r="A3522" s="14">
        <v>3146</v>
      </c>
      <c r="B3522" s="15" t="s">
        <v>10201</v>
      </c>
      <c r="C3522" s="15" t="s">
        <v>9278</v>
      </c>
      <c r="D3522" s="15" t="s">
        <v>1593</v>
      </c>
      <c r="E3522" s="15" t="s">
        <v>4106</v>
      </c>
      <c r="F3522" s="15" t="s">
        <v>9153</v>
      </c>
    </row>
    <row r="3523" spans="1:6" x14ac:dyDescent="0.25">
      <c r="A3523" s="14">
        <v>1703</v>
      </c>
      <c r="B3523" s="15" t="s">
        <v>5151</v>
      </c>
      <c r="C3523" s="15" t="s">
        <v>4207</v>
      </c>
      <c r="D3523" s="15" t="s">
        <v>2912</v>
      </c>
      <c r="E3523" s="15" t="s">
        <v>1072</v>
      </c>
      <c r="F3523" s="15" t="s">
        <v>28</v>
      </c>
    </row>
    <row r="3524" spans="1:6" x14ac:dyDescent="0.25">
      <c r="A3524" s="14">
        <v>1194</v>
      </c>
      <c r="B3524" s="15" t="s">
        <v>3360</v>
      </c>
      <c r="C3524" s="15" t="s">
        <v>2912</v>
      </c>
      <c r="D3524" s="15" t="s">
        <v>2912</v>
      </c>
      <c r="E3524" s="15" t="s">
        <v>2912</v>
      </c>
      <c r="F3524" s="15" t="s">
        <v>254</v>
      </c>
    </row>
    <row r="3525" spans="1:6" x14ac:dyDescent="0.25">
      <c r="A3525" s="14">
        <v>1059</v>
      </c>
      <c r="B3525" s="15" t="s">
        <v>2833</v>
      </c>
      <c r="C3525" s="15" t="s">
        <v>1573</v>
      </c>
      <c r="D3525" s="15" t="s">
        <v>16</v>
      </c>
      <c r="E3525" s="15" t="s">
        <v>1573</v>
      </c>
      <c r="F3525" s="15" t="s">
        <v>1718</v>
      </c>
    </row>
    <row r="3526" spans="1:6" x14ac:dyDescent="0.25">
      <c r="A3526" s="14">
        <v>577</v>
      </c>
      <c r="B3526" s="15" t="s">
        <v>1017</v>
      </c>
      <c r="C3526" s="15" t="s">
        <v>102</v>
      </c>
      <c r="D3526" s="15" t="s">
        <v>16</v>
      </c>
      <c r="E3526" s="15" t="s">
        <v>621</v>
      </c>
      <c r="F3526" s="15" t="s">
        <v>676</v>
      </c>
    </row>
    <row r="3527" spans="1:6" x14ac:dyDescent="0.25">
      <c r="A3527" s="14">
        <v>6638</v>
      </c>
      <c r="B3527" s="15" t="s">
        <v>14027</v>
      </c>
      <c r="C3527" s="15" t="s">
        <v>1812</v>
      </c>
      <c r="D3527" s="15" t="s">
        <v>2079</v>
      </c>
      <c r="E3527" s="15" t="s">
        <v>1812</v>
      </c>
      <c r="F3527" s="15" t="s">
        <v>8391</v>
      </c>
    </row>
    <row r="3528" spans="1:6" x14ac:dyDescent="0.25">
      <c r="A3528" s="14">
        <v>2741</v>
      </c>
      <c r="B3528" s="15" t="s">
        <v>8793</v>
      </c>
      <c r="C3528" s="15" t="s">
        <v>1593</v>
      </c>
      <c r="D3528" s="15" t="s">
        <v>1593</v>
      </c>
      <c r="E3528" s="15" t="s">
        <v>8676</v>
      </c>
      <c r="F3528" s="15" t="s">
        <v>8772</v>
      </c>
    </row>
    <row r="3529" spans="1:6" x14ac:dyDescent="0.25">
      <c r="A3529" s="14">
        <v>5653</v>
      </c>
      <c r="B3529" s="15" t="s">
        <v>13497</v>
      </c>
      <c r="C3529" s="15" t="s">
        <v>5988</v>
      </c>
      <c r="D3529" s="15" t="s">
        <v>6098</v>
      </c>
      <c r="E3529" s="15" t="s">
        <v>6098</v>
      </c>
      <c r="F3529" s="15" t="s">
        <v>6099</v>
      </c>
    </row>
    <row r="3530" spans="1:6" x14ac:dyDescent="0.25">
      <c r="A3530" s="14">
        <v>5699</v>
      </c>
      <c r="B3530" s="15" t="s">
        <v>13537</v>
      </c>
      <c r="C3530" s="15" t="s">
        <v>5988</v>
      </c>
      <c r="D3530" s="15" t="s">
        <v>627</v>
      </c>
      <c r="E3530" s="15" t="s">
        <v>5988</v>
      </c>
      <c r="F3530" s="15" t="s">
        <v>6025</v>
      </c>
    </row>
    <row r="3531" spans="1:6" x14ac:dyDescent="0.25">
      <c r="A3531" s="14">
        <v>1228</v>
      </c>
      <c r="B3531" s="15" t="s">
        <v>3485</v>
      </c>
      <c r="C3531" s="15" t="s">
        <v>2912</v>
      </c>
      <c r="D3531" s="15" t="s">
        <v>2912</v>
      </c>
      <c r="E3531" s="15" t="s">
        <v>3007</v>
      </c>
      <c r="F3531" s="15" t="s">
        <v>3007</v>
      </c>
    </row>
    <row r="3532" spans="1:6" x14ac:dyDescent="0.25">
      <c r="A3532" s="14">
        <v>2762</v>
      </c>
      <c r="B3532" s="15" t="s">
        <v>8866</v>
      </c>
      <c r="C3532" s="15" t="s">
        <v>8653</v>
      </c>
      <c r="D3532" s="15" t="s">
        <v>1593</v>
      </c>
      <c r="E3532" s="15" t="s">
        <v>1593</v>
      </c>
      <c r="F3532" s="15" t="s">
        <v>7590</v>
      </c>
    </row>
    <row r="3533" spans="1:6" x14ac:dyDescent="0.25">
      <c r="A3533" s="14">
        <v>3298</v>
      </c>
      <c r="B3533" s="15" t="s">
        <v>10734</v>
      </c>
      <c r="C3533" s="15" t="s">
        <v>6098</v>
      </c>
      <c r="D3533" s="15" t="s">
        <v>6098</v>
      </c>
      <c r="E3533" s="15" t="s">
        <v>10621</v>
      </c>
      <c r="F3533" s="15" t="s">
        <v>10621</v>
      </c>
    </row>
    <row r="3534" spans="1:6" x14ac:dyDescent="0.25">
      <c r="A3534" s="14">
        <v>580</v>
      </c>
      <c r="B3534" s="15" t="s">
        <v>1031</v>
      </c>
      <c r="C3534" s="15" t="s">
        <v>102</v>
      </c>
      <c r="D3534" s="15" t="s">
        <v>16</v>
      </c>
      <c r="E3534" s="15" t="s">
        <v>621</v>
      </c>
      <c r="F3534" s="15" t="s">
        <v>654</v>
      </c>
    </row>
    <row r="3535" spans="1:6" x14ac:dyDescent="0.25">
      <c r="A3535" s="14">
        <v>773</v>
      </c>
      <c r="B3535" s="15" t="s">
        <v>1031</v>
      </c>
      <c r="C3535" s="15" t="s">
        <v>1573</v>
      </c>
      <c r="D3535" s="15" t="s">
        <v>16</v>
      </c>
      <c r="E3535" s="15" t="s">
        <v>1573</v>
      </c>
      <c r="F3535" s="15" t="s">
        <v>1687</v>
      </c>
    </row>
    <row r="3536" spans="1:6" x14ac:dyDescent="0.25">
      <c r="A3536" s="14">
        <v>5864</v>
      </c>
      <c r="B3536" s="15" t="s">
        <v>13675</v>
      </c>
      <c r="C3536" s="15" t="s">
        <v>5988</v>
      </c>
      <c r="D3536" s="15" t="s">
        <v>6098</v>
      </c>
      <c r="E3536" s="15" t="s">
        <v>6098</v>
      </c>
      <c r="F3536" s="15" t="s">
        <v>6099</v>
      </c>
    </row>
    <row r="3537" spans="1:6" x14ac:dyDescent="0.25">
      <c r="A3537" s="14">
        <v>6562</v>
      </c>
      <c r="B3537" s="15" t="s">
        <v>14010</v>
      </c>
      <c r="C3537" s="15" t="s">
        <v>10602</v>
      </c>
      <c r="D3537" s="15" t="s">
        <v>6098</v>
      </c>
      <c r="E3537" s="15" t="s">
        <v>10612</v>
      </c>
      <c r="F3537" s="15" t="s">
        <v>10613</v>
      </c>
    </row>
    <row r="3538" spans="1:6" x14ac:dyDescent="0.25">
      <c r="A3538" s="14">
        <v>481</v>
      </c>
      <c r="B3538" s="15" t="s">
        <v>648</v>
      </c>
      <c r="C3538" s="15" t="s">
        <v>102</v>
      </c>
      <c r="D3538" s="15" t="s">
        <v>16</v>
      </c>
      <c r="E3538" s="15" t="s">
        <v>621</v>
      </c>
      <c r="F3538" s="15" t="s">
        <v>622</v>
      </c>
    </row>
    <row r="3539" spans="1:6" x14ac:dyDescent="0.25">
      <c r="A3539" s="14">
        <v>1150</v>
      </c>
      <c r="B3539" s="15" t="s">
        <v>3195</v>
      </c>
      <c r="C3539" s="15" t="s">
        <v>2912</v>
      </c>
      <c r="D3539" s="15" t="s">
        <v>2912</v>
      </c>
      <c r="E3539" s="15" t="s">
        <v>2950</v>
      </c>
      <c r="F3539" s="15" t="s">
        <v>3196</v>
      </c>
    </row>
    <row r="3540" spans="1:6" x14ac:dyDescent="0.25">
      <c r="A3540" s="14">
        <v>3669</v>
      </c>
      <c r="B3540" s="15" t="s">
        <v>3609</v>
      </c>
      <c r="C3540" s="15" t="s">
        <v>11545</v>
      </c>
      <c r="D3540" s="15" t="s">
        <v>6098</v>
      </c>
      <c r="E3540" s="15" t="s">
        <v>11546</v>
      </c>
      <c r="F3540" s="15" t="s">
        <v>1604</v>
      </c>
    </row>
    <row r="3541" spans="1:6" x14ac:dyDescent="0.25">
      <c r="A3541" s="14">
        <v>3213</v>
      </c>
      <c r="B3541" s="15" t="s">
        <v>10443</v>
      </c>
      <c r="C3541" s="15" t="s">
        <v>9278</v>
      </c>
      <c r="D3541" s="15" t="s">
        <v>1593</v>
      </c>
      <c r="E3541" s="15" t="s">
        <v>9292</v>
      </c>
      <c r="F3541" s="15" t="s">
        <v>9293</v>
      </c>
    </row>
    <row r="3542" spans="1:6" x14ac:dyDescent="0.25">
      <c r="A3542" s="14">
        <v>3212</v>
      </c>
      <c r="B3542" s="15" t="s">
        <v>10438</v>
      </c>
      <c r="C3542" s="15" t="s">
        <v>1592</v>
      </c>
      <c r="D3542" s="15" t="s">
        <v>1593</v>
      </c>
      <c r="E3542" s="15" t="s">
        <v>1737</v>
      </c>
      <c r="F3542" s="15" t="s">
        <v>9321</v>
      </c>
    </row>
    <row r="3543" spans="1:6" x14ac:dyDescent="0.25">
      <c r="A3543" s="14">
        <v>2363</v>
      </c>
      <c r="B3543" s="15" t="s">
        <v>7533</v>
      </c>
      <c r="C3543" s="15" t="s">
        <v>7431</v>
      </c>
      <c r="D3543" s="15" t="s">
        <v>2079</v>
      </c>
      <c r="E3543" s="15" t="s">
        <v>7431</v>
      </c>
      <c r="F3543" s="15" t="s">
        <v>920</v>
      </c>
    </row>
    <row r="3544" spans="1:6" x14ac:dyDescent="0.25">
      <c r="A3544" s="14">
        <v>503</v>
      </c>
      <c r="B3544" s="15" t="s">
        <v>739</v>
      </c>
      <c r="C3544" s="15" t="s">
        <v>102</v>
      </c>
      <c r="D3544" s="15" t="s">
        <v>16</v>
      </c>
      <c r="E3544" s="15" t="s">
        <v>609</v>
      </c>
      <c r="F3544" s="15" t="s">
        <v>740</v>
      </c>
    </row>
    <row r="3545" spans="1:6" x14ac:dyDescent="0.25">
      <c r="A3545" s="14">
        <v>2192</v>
      </c>
      <c r="B3545" s="15" t="s">
        <v>6940</v>
      </c>
      <c r="C3545" s="15" t="s">
        <v>162</v>
      </c>
      <c r="D3545" s="15" t="s">
        <v>162</v>
      </c>
      <c r="E3545" s="15" t="s">
        <v>682</v>
      </c>
      <c r="F3545" s="15" t="s">
        <v>81</v>
      </c>
    </row>
    <row r="3546" spans="1:6" x14ac:dyDescent="0.25">
      <c r="A3546" s="14">
        <v>1172</v>
      </c>
      <c r="B3546" s="15" t="s">
        <v>3276</v>
      </c>
      <c r="C3546" s="15" t="s">
        <v>2912</v>
      </c>
      <c r="D3546" s="15" t="s">
        <v>2912</v>
      </c>
      <c r="E3546" s="15" t="s">
        <v>2950</v>
      </c>
      <c r="F3546" s="15" t="s">
        <v>2950</v>
      </c>
    </row>
    <row r="3547" spans="1:6" x14ac:dyDescent="0.25">
      <c r="A3547" s="14">
        <v>1428</v>
      </c>
      <c r="B3547" s="15" t="s">
        <v>4258</v>
      </c>
      <c r="C3547" s="15" t="s">
        <v>2503</v>
      </c>
      <c r="D3547" s="15" t="s">
        <v>2912</v>
      </c>
      <c r="E3547" s="15" t="s">
        <v>2503</v>
      </c>
      <c r="F3547" s="15" t="s">
        <v>610</v>
      </c>
    </row>
    <row r="3548" spans="1:6" x14ac:dyDescent="0.25">
      <c r="A3548" s="14">
        <v>1407</v>
      </c>
      <c r="B3548" s="15" t="s">
        <v>4183</v>
      </c>
      <c r="C3548" s="15" t="s">
        <v>2503</v>
      </c>
      <c r="D3548" s="15" t="s">
        <v>2912</v>
      </c>
      <c r="E3548" s="15" t="s">
        <v>2503</v>
      </c>
      <c r="F3548" s="15" t="s">
        <v>4141</v>
      </c>
    </row>
    <row r="3549" spans="1:6" x14ac:dyDescent="0.25">
      <c r="A3549" s="14">
        <v>2652</v>
      </c>
      <c r="B3549" s="15" t="s">
        <v>4183</v>
      </c>
      <c r="C3549" s="15" t="s">
        <v>1812</v>
      </c>
      <c r="D3549" s="15" t="s">
        <v>2079</v>
      </c>
      <c r="E3549" s="15" t="s">
        <v>8313</v>
      </c>
      <c r="F3549" s="15" t="s">
        <v>8337</v>
      </c>
    </row>
    <row r="3550" spans="1:6" x14ac:dyDescent="0.25">
      <c r="A3550" s="14">
        <v>1675</v>
      </c>
      <c r="B3550" s="15" t="s">
        <v>5071</v>
      </c>
      <c r="C3550" s="15" t="s">
        <v>2503</v>
      </c>
      <c r="D3550" s="15" t="s">
        <v>2912</v>
      </c>
      <c r="E3550" s="15" t="s">
        <v>2503</v>
      </c>
      <c r="F3550" s="15" t="s">
        <v>2009</v>
      </c>
    </row>
    <row r="3551" spans="1:6" x14ac:dyDescent="0.25">
      <c r="A3551" s="14">
        <v>2692</v>
      </c>
      <c r="B3551" s="15" t="s">
        <v>8620</v>
      </c>
      <c r="C3551" s="15" t="s">
        <v>1812</v>
      </c>
      <c r="D3551" s="15" t="s">
        <v>2079</v>
      </c>
      <c r="E3551" s="15" t="s">
        <v>8313</v>
      </c>
      <c r="F3551" s="15" t="s">
        <v>8337</v>
      </c>
    </row>
    <row r="3552" spans="1:6" x14ac:dyDescent="0.25">
      <c r="A3552" s="14">
        <v>1012</v>
      </c>
      <c r="B3552" s="15" t="s">
        <v>2669</v>
      </c>
      <c r="C3552" s="15" t="s">
        <v>1573</v>
      </c>
      <c r="D3552" s="15" t="s">
        <v>1593</v>
      </c>
      <c r="E3552" s="15" t="s">
        <v>2417</v>
      </c>
      <c r="F3552" s="15" t="s">
        <v>2418</v>
      </c>
    </row>
    <row r="3553" spans="1:6" x14ac:dyDescent="0.25">
      <c r="A3553" s="14">
        <v>2950</v>
      </c>
      <c r="B3553" s="15" t="s">
        <v>5917</v>
      </c>
      <c r="C3553" s="15" t="s">
        <v>9278</v>
      </c>
      <c r="D3553" s="15" t="s">
        <v>1593</v>
      </c>
      <c r="E3553" s="15" t="s">
        <v>9292</v>
      </c>
      <c r="F3553" s="15" t="s">
        <v>4358</v>
      </c>
    </row>
    <row r="3554" spans="1:6" x14ac:dyDescent="0.25">
      <c r="A3554" s="14">
        <v>842</v>
      </c>
      <c r="B3554" s="15" t="s">
        <v>2046</v>
      </c>
      <c r="C3554" s="15" t="s">
        <v>1592</v>
      </c>
      <c r="D3554" s="15" t="s">
        <v>1593</v>
      </c>
      <c r="E3554" s="15" t="s">
        <v>1594</v>
      </c>
      <c r="F3554" s="15" t="s">
        <v>1624</v>
      </c>
    </row>
    <row r="3555" spans="1:6" x14ac:dyDescent="0.25">
      <c r="A3555" s="14">
        <v>3211</v>
      </c>
      <c r="B3555" s="15" t="s">
        <v>2046</v>
      </c>
      <c r="C3555" s="15" t="s">
        <v>1592</v>
      </c>
      <c r="D3555" s="15" t="s">
        <v>1593</v>
      </c>
      <c r="E3555" s="15" t="s">
        <v>1737</v>
      </c>
      <c r="F3555" s="15" t="s">
        <v>9321</v>
      </c>
    </row>
    <row r="3556" spans="1:6" x14ac:dyDescent="0.25">
      <c r="A3556" s="14">
        <v>1387</v>
      </c>
      <c r="B3556" s="15" t="s">
        <v>4110</v>
      </c>
      <c r="C3556" s="15" t="s">
        <v>2503</v>
      </c>
      <c r="D3556" s="15" t="s">
        <v>2912</v>
      </c>
      <c r="E3556" s="15" t="s">
        <v>2503</v>
      </c>
      <c r="F3556" s="15" t="s">
        <v>4058</v>
      </c>
    </row>
    <row r="3557" spans="1:6" x14ac:dyDescent="0.25">
      <c r="A3557" s="14">
        <v>3273</v>
      </c>
      <c r="B3557" s="15" t="s">
        <v>10631</v>
      </c>
      <c r="C3557" s="15" t="s">
        <v>6098</v>
      </c>
      <c r="D3557" s="15" t="s">
        <v>6098</v>
      </c>
      <c r="E3557" s="15" t="s">
        <v>10621</v>
      </c>
      <c r="F3557" s="15" t="s">
        <v>10632</v>
      </c>
    </row>
    <row r="3558" spans="1:6" x14ac:dyDescent="0.25">
      <c r="A3558" s="14">
        <v>2693</v>
      </c>
      <c r="B3558" s="15" t="s">
        <v>8355</v>
      </c>
      <c r="C3558" s="15" t="s">
        <v>1812</v>
      </c>
      <c r="D3558" s="15" t="s">
        <v>2079</v>
      </c>
      <c r="E3558" s="15" t="s">
        <v>8328</v>
      </c>
      <c r="F3558" s="15" t="s">
        <v>8355</v>
      </c>
    </row>
    <row r="3559" spans="1:6" x14ac:dyDescent="0.25">
      <c r="A3559" s="14">
        <v>726</v>
      </c>
      <c r="B3559" s="15" t="s">
        <v>1591</v>
      </c>
      <c r="C3559" s="15" t="s">
        <v>1592</v>
      </c>
      <c r="D3559" s="15" t="s">
        <v>1593</v>
      </c>
      <c r="E3559" s="15" t="s">
        <v>1594</v>
      </c>
      <c r="F3559" s="15" t="s">
        <v>1595</v>
      </c>
    </row>
    <row r="3560" spans="1:6" x14ac:dyDescent="0.25">
      <c r="A3560" s="14">
        <v>4974</v>
      </c>
      <c r="B3560" s="15" t="s">
        <v>13038</v>
      </c>
      <c r="C3560" s="15" t="s">
        <v>5988</v>
      </c>
      <c r="D3560" s="15" t="s">
        <v>627</v>
      </c>
      <c r="E3560" s="15" t="s">
        <v>5988</v>
      </c>
      <c r="F3560" s="15" t="s">
        <v>6025</v>
      </c>
    </row>
    <row r="3561" spans="1:6" x14ac:dyDescent="0.25">
      <c r="A3561" s="14">
        <v>6561</v>
      </c>
      <c r="B3561" s="15" t="s">
        <v>14005</v>
      </c>
      <c r="C3561" s="15" t="s">
        <v>10602</v>
      </c>
      <c r="D3561" s="15" t="s">
        <v>6098</v>
      </c>
      <c r="E3561" s="15" t="s">
        <v>10621</v>
      </c>
      <c r="F3561" s="15" t="s">
        <v>2397</v>
      </c>
    </row>
    <row r="3562" spans="1:6" x14ac:dyDescent="0.25">
      <c r="A3562" s="14">
        <v>1966</v>
      </c>
      <c r="B3562" s="15" t="s">
        <v>6118</v>
      </c>
      <c r="C3562" s="15" t="s">
        <v>5988</v>
      </c>
      <c r="D3562" s="15" t="s">
        <v>627</v>
      </c>
      <c r="E3562" s="15" t="s">
        <v>5988</v>
      </c>
      <c r="F3562" s="15" t="s">
        <v>6025</v>
      </c>
    </row>
    <row r="3563" spans="1:6" x14ac:dyDescent="0.25">
      <c r="A3563" s="14">
        <v>5696</v>
      </c>
      <c r="B3563" s="15" t="s">
        <v>13524</v>
      </c>
      <c r="C3563" s="15" t="s">
        <v>5988</v>
      </c>
      <c r="D3563" s="15" t="s">
        <v>6098</v>
      </c>
      <c r="E3563" s="15" t="s">
        <v>10621</v>
      </c>
      <c r="F3563" s="15" t="s">
        <v>10621</v>
      </c>
    </row>
    <row r="3564" spans="1:6" x14ac:dyDescent="0.25">
      <c r="A3564" s="14">
        <v>1965</v>
      </c>
      <c r="B3564" s="15" t="s">
        <v>6114</v>
      </c>
      <c r="C3564" s="15" t="s">
        <v>5988</v>
      </c>
      <c r="D3564" s="15" t="s">
        <v>627</v>
      </c>
      <c r="E3564" s="15" t="s">
        <v>5988</v>
      </c>
      <c r="F3564" s="15" t="s">
        <v>6025</v>
      </c>
    </row>
    <row r="3565" spans="1:6" x14ac:dyDescent="0.25">
      <c r="A3565" s="14">
        <v>5305</v>
      </c>
      <c r="B3565" s="15" t="s">
        <v>13205</v>
      </c>
      <c r="C3565" s="15" t="s">
        <v>5988</v>
      </c>
      <c r="D3565" s="15" t="s">
        <v>627</v>
      </c>
      <c r="E3565" s="15" t="s">
        <v>5988</v>
      </c>
      <c r="F3565" s="15" t="s">
        <v>6025</v>
      </c>
    </row>
    <row r="3566" spans="1:6" x14ac:dyDescent="0.25">
      <c r="A3566" s="14">
        <v>5698</v>
      </c>
      <c r="B3566" s="15" t="s">
        <v>13533</v>
      </c>
      <c r="C3566" s="15" t="s">
        <v>5988</v>
      </c>
      <c r="D3566" s="15" t="s">
        <v>627</v>
      </c>
      <c r="E3566" s="15" t="s">
        <v>5988</v>
      </c>
      <c r="F3566" s="15" t="s">
        <v>6025</v>
      </c>
    </row>
    <row r="3567" spans="1:6" x14ac:dyDescent="0.25">
      <c r="A3567" s="14">
        <v>6996</v>
      </c>
      <c r="B3567" s="15" t="s">
        <v>14075</v>
      </c>
      <c r="C3567" s="15" t="s">
        <v>10602</v>
      </c>
      <c r="D3567" s="15" t="s">
        <v>6098</v>
      </c>
      <c r="E3567" s="15" t="s">
        <v>10612</v>
      </c>
      <c r="F3567" s="15" t="s">
        <v>10613</v>
      </c>
    </row>
    <row r="3568" spans="1:6" x14ac:dyDescent="0.25">
      <c r="A3568" s="14">
        <v>3391</v>
      </c>
      <c r="B3568" s="15" t="s">
        <v>11072</v>
      </c>
      <c r="C3568" s="15" t="s">
        <v>6098</v>
      </c>
      <c r="D3568" s="15" t="s">
        <v>6098</v>
      </c>
      <c r="E3568" s="15" t="s">
        <v>10603</v>
      </c>
      <c r="F3568" s="15" t="s">
        <v>10667</v>
      </c>
    </row>
    <row r="3569" spans="1:6" x14ac:dyDescent="0.25">
      <c r="A3569" s="14">
        <v>1239</v>
      </c>
      <c r="B3569" s="15" t="s">
        <v>3525</v>
      </c>
      <c r="C3569" s="15" t="s">
        <v>2912</v>
      </c>
      <c r="D3569" s="15" t="s">
        <v>2912</v>
      </c>
      <c r="E3569" s="15" t="s">
        <v>2912</v>
      </c>
      <c r="F3569" s="15" t="s">
        <v>16</v>
      </c>
    </row>
    <row r="3570" spans="1:6" x14ac:dyDescent="0.25">
      <c r="A3570" s="14">
        <v>642</v>
      </c>
      <c r="B3570" s="15" t="s">
        <v>1285</v>
      </c>
      <c r="C3570" s="15" t="s">
        <v>1133</v>
      </c>
      <c r="D3570" s="15" t="s">
        <v>16</v>
      </c>
      <c r="E3570" s="15" t="s">
        <v>1133</v>
      </c>
      <c r="F3570" s="15" t="s">
        <v>1150</v>
      </c>
    </row>
    <row r="3571" spans="1:6" x14ac:dyDescent="0.25">
      <c r="A3571" s="14">
        <v>3802</v>
      </c>
      <c r="B3571" s="15" t="s">
        <v>12520</v>
      </c>
      <c r="C3571" s="15" t="s">
        <v>4207</v>
      </c>
      <c r="D3571" s="15" t="s">
        <v>2912</v>
      </c>
      <c r="E3571" s="15" t="s">
        <v>1072</v>
      </c>
      <c r="F3571" s="15" t="s">
        <v>4208</v>
      </c>
    </row>
    <row r="3572" spans="1:6" x14ac:dyDescent="0.25">
      <c r="A3572" s="14">
        <v>3807</v>
      </c>
      <c r="B3572" s="15" t="s">
        <v>12538</v>
      </c>
      <c r="C3572" s="15" t="s">
        <v>4207</v>
      </c>
      <c r="D3572" s="15" t="s">
        <v>2912</v>
      </c>
      <c r="E3572" s="15" t="s">
        <v>1072</v>
      </c>
      <c r="F3572" s="15" t="s">
        <v>4208</v>
      </c>
    </row>
    <row r="3573" spans="1:6" x14ac:dyDescent="0.25">
      <c r="A3573" s="14">
        <v>4971</v>
      </c>
      <c r="B3573" s="15" t="s">
        <v>13027</v>
      </c>
      <c r="C3573" s="15" t="s">
        <v>5988</v>
      </c>
      <c r="D3573" s="15" t="s">
        <v>627</v>
      </c>
      <c r="E3573" s="15" t="s">
        <v>5988</v>
      </c>
      <c r="F3573" s="15" t="s">
        <v>6025</v>
      </c>
    </row>
    <row r="3574" spans="1:6" x14ac:dyDescent="0.25">
      <c r="A3574" s="14">
        <v>2694</v>
      </c>
      <c r="B3574" s="15" t="s">
        <v>8628</v>
      </c>
      <c r="C3574" s="15" t="s">
        <v>1812</v>
      </c>
      <c r="D3574" s="15" t="s">
        <v>2079</v>
      </c>
      <c r="E3574" s="15" t="s">
        <v>8328</v>
      </c>
      <c r="F3574" s="15" t="s">
        <v>4243</v>
      </c>
    </row>
    <row r="3575" spans="1:6" x14ac:dyDescent="0.25">
      <c r="A3575" s="14">
        <v>1230</v>
      </c>
      <c r="B3575" s="15" t="s">
        <v>3075</v>
      </c>
      <c r="C3575" s="15" t="s">
        <v>2912</v>
      </c>
      <c r="D3575" s="15" t="s">
        <v>2912</v>
      </c>
      <c r="E3575" s="15" t="s">
        <v>2912</v>
      </c>
      <c r="F3575" s="15" t="s">
        <v>3075</v>
      </c>
    </row>
    <row r="3576" spans="1:6" x14ac:dyDescent="0.25">
      <c r="A3576" s="14">
        <v>1669</v>
      </c>
      <c r="B3576" s="15" t="s">
        <v>5051</v>
      </c>
      <c r="C3576" s="15" t="s">
        <v>4104</v>
      </c>
      <c r="D3576" s="15" t="s">
        <v>2912</v>
      </c>
      <c r="E3576" s="15" t="s">
        <v>2912</v>
      </c>
      <c r="F3576" s="15" t="s">
        <v>4104</v>
      </c>
    </row>
    <row r="3577" spans="1:6" x14ac:dyDescent="0.25">
      <c r="A3577" s="14">
        <v>1013</v>
      </c>
      <c r="B3577" s="15" t="s">
        <v>2672</v>
      </c>
      <c r="C3577" s="15" t="s">
        <v>1592</v>
      </c>
      <c r="D3577" s="15" t="s">
        <v>1593</v>
      </c>
      <c r="E3577" s="15" t="s">
        <v>1594</v>
      </c>
      <c r="F3577" s="15" t="s">
        <v>1594</v>
      </c>
    </row>
    <row r="3578" spans="1:6" x14ac:dyDescent="0.25">
      <c r="A3578" s="14">
        <v>5550</v>
      </c>
      <c r="B3578" s="15" t="s">
        <v>13407</v>
      </c>
      <c r="C3578" s="15" t="s">
        <v>5988</v>
      </c>
      <c r="D3578" s="15" t="s">
        <v>6098</v>
      </c>
      <c r="E3578" s="15" t="s">
        <v>6098</v>
      </c>
      <c r="F3578" s="15" t="s">
        <v>6099</v>
      </c>
    </row>
    <row r="3579" spans="1:6" x14ac:dyDescent="0.25">
      <c r="A3579" s="14">
        <v>1537</v>
      </c>
      <c r="B3579" s="15" t="s">
        <v>4624</v>
      </c>
      <c r="C3579" s="15" t="s">
        <v>2503</v>
      </c>
      <c r="D3579" s="15" t="s">
        <v>2912</v>
      </c>
      <c r="E3579" s="15" t="s">
        <v>2503</v>
      </c>
      <c r="F3579" s="15" t="s">
        <v>4100</v>
      </c>
    </row>
    <row r="3580" spans="1:6" x14ac:dyDescent="0.25">
      <c r="A3580" s="14">
        <v>2344</v>
      </c>
      <c r="B3580" s="15" t="s">
        <v>7478</v>
      </c>
      <c r="C3580" s="15" t="s">
        <v>7431</v>
      </c>
      <c r="D3580" s="15" t="s">
        <v>2079</v>
      </c>
      <c r="E3580" s="15" t="s">
        <v>7431</v>
      </c>
      <c r="F3580" s="15" t="s">
        <v>18</v>
      </c>
    </row>
    <row r="3581" spans="1:6" x14ac:dyDescent="0.25">
      <c r="A3581" s="14">
        <v>2147</v>
      </c>
      <c r="B3581" s="15" t="s">
        <v>6723</v>
      </c>
      <c r="C3581" s="15" t="s">
        <v>162</v>
      </c>
      <c r="D3581" s="15" t="s">
        <v>162</v>
      </c>
      <c r="E3581" s="15" t="s">
        <v>162</v>
      </c>
      <c r="F3581" s="15" t="s">
        <v>6723</v>
      </c>
    </row>
    <row r="3582" spans="1:6" x14ac:dyDescent="0.25">
      <c r="A3582" s="14">
        <v>6145</v>
      </c>
      <c r="B3582" s="15" t="s">
        <v>13823</v>
      </c>
      <c r="C3582" s="15" t="s">
        <v>5988</v>
      </c>
      <c r="D3582" s="15" t="s">
        <v>6098</v>
      </c>
      <c r="E3582" s="15" t="s">
        <v>6098</v>
      </c>
      <c r="F3582" s="15" t="s">
        <v>6099</v>
      </c>
    </row>
    <row r="3583" spans="1:6" x14ac:dyDescent="0.25">
      <c r="A3583" s="14">
        <v>3280</v>
      </c>
      <c r="B3583" s="15" t="s">
        <v>10662</v>
      </c>
      <c r="C3583" s="15" t="s">
        <v>6098</v>
      </c>
      <c r="D3583" s="15" t="s">
        <v>6098</v>
      </c>
      <c r="E3583" s="15" t="s">
        <v>10621</v>
      </c>
      <c r="F3583" s="15" t="s">
        <v>2397</v>
      </c>
    </row>
    <row r="3584" spans="1:6" x14ac:dyDescent="0.25">
      <c r="A3584" s="14">
        <v>1241</v>
      </c>
      <c r="B3584" s="15" t="s">
        <v>3533</v>
      </c>
      <c r="C3584" s="15" t="s">
        <v>2912</v>
      </c>
      <c r="D3584" s="15" t="s">
        <v>2912</v>
      </c>
      <c r="E3584" s="15" t="s">
        <v>2912</v>
      </c>
      <c r="F3584" s="15" t="s">
        <v>102</v>
      </c>
    </row>
    <row r="3585" spans="1:6" x14ac:dyDescent="0.25">
      <c r="A3585" s="14">
        <v>3446</v>
      </c>
      <c r="B3585" s="15" t="s">
        <v>11266</v>
      </c>
      <c r="C3585" s="15" t="s">
        <v>6098</v>
      </c>
      <c r="D3585" s="15" t="s">
        <v>6098</v>
      </c>
      <c r="E3585" s="15" t="s">
        <v>6098</v>
      </c>
      <c r="F3585" s="15" t="s">
        <v>5761</v>
      </c>
    </row>
    <row r="3586" spans="1:6" x14ac:dyDescent="0.25">
      <c r="A3586" s="14">
        <v>1915</v>
      </c>
      <c r="B3586" s="15" t="s">
        <v>5925</v>
      </c>
      <c r="C3586" s="15" t="s">
        <v>627</v>
      </c>
      <c r="D3586" s="15" t="s">
        <v>627</v>
      </c>
      <c r="E3586" s="15" t="s">
        <v>2372</v>
      </c>
      <c r="F3586" s="15" t="s">
        <v>5369</v>
      </c>
    </row>
    <row r="3587" spans="1:6" x14ac:dyDescent="0.25">
      <c r="A3587" s="14">
        <v>1222</v>
      </c>
      <c r="B3587" s="15" t="s">
        <v>3460</v>
      </c>
      <c r="C3587" s="15" t="s">
        <v>2912</v>
      </c>
      <c r="D3587" s="15" t="s">
        <v>2912</v>
      </c>
      <c r="E3587" s="15" t="s">
        <v>2922</v>
      </c>
      <c r="F3587" s="15" t="s">
        <v>16</v>
      </c>
    </row>
    <row r="3588" spans="1:6" x14ac:dyDescent="0.25">
      <c r="A3588" s="14">
        <v>2479</v>
      </c>
      <c r="B3588" s="15" t="s">
        <v>7927</v>
      </c>
      <c r="C3588" s="15" t="s">
        <v>7431</v>
      </c>
      <c r="D3588" s="15" t="s">
        <v>2079</v>
      </c>
      <c r="E3588" s="15" t="s">
        <v>7431</v>
      </c>
      <c r="F3588" s="15" t="s">
        <v>7431</v>
      </c>
    </row>
    <row r="3589" spans="1:6" x14ac:dyDescent="0.25">
      <c r="A3589" s="14">
        <v>1014</v>
      </c>
      <c r="B3589" s="15" t="s">
        <v>2676</v>
      </c>
      <c r="C3589" s="15" t="s">
        <v>1573</v>
      </c>
      <c r="D3589" s="15" t="s">
        <v>16</v>
      </c>
      <c r="E3589" s="15" t="s">
        <v>1573</v>
      </c>
      <c r="F3589" s="15" t="s">
        <v>1876</v>
      </c>
    </row>
    <row r="3590" spans="1:6" x14ac:dyDescent="0.25">
      <c r="A3590" s="14">
        <v>1280</v>
      </c>
      <c r="B3590" s="15" t="s">
        <v>3698</v>
      </c>
      <c r="C3590" s="15" t="s">
        <v>3539</v>
      </c>
      <c r="D3590" s="15" t="s">
        <v>2912</v>
      </c>
      <c r="E3590" s="15" t="s">
        <v>3540</v>
      </c>
      <c r="F3590" s="15" t="s">
        <v>1086</v>
      </c>
    </row>
    <row r="3591" spans="1:6" x14ac:dyDescent="0.25">
      <c r="A3591" s="14">
        <v>2948</v>
      </c>
      <c r="B3591" s="15" t="s">
        <v>3698</v>
      </c>
      <c r="C3591" s="15" t="s">
        <v>9278</v>
      </c>
      <c r="D3591" s="15" t="s">
        <v>1593</v>
      </c>
      <c r="E3591" s="15" t="s">
        <v>9292</v>
      </c>
      <c r="F3591" s="15" t="s">
        <v>9297</v>
      </c>
    </row>
    <row r="3592" spans="1:6" x14ac:dyDescent="0.25">
      <c r="A3592" s="14">
        <v>2938</v>
      </c>
      <c r="B3592" s="15" t="s">
        <v>9460</v>
      </c>
      <c r="C3592" s="15" t="s">
        <v>1592</v>
      </c>
      <c r="D3592" s="15" t="s">
        <v>1593</v>
      </c>
      <c r="E3592" s="15" t="s">
        <v>1737</v>
      </c>
      <c r="F3592" s="15" t="s">
        <v>9321</v>
      </c>
    </row>
    <row r="3593" spans="1:6" x14ac:dyDescent="0.25">
      <c r="A3593" s="14">
        <v>1015</v>
      </c>
      <c r="B3593" s="15" t="s">
        <v>2680</v>
      </c>
      <c r="C3593" s="15" t="s">
        <v>1573</v>
      </c>
      <c r="D3593" s="15" t="s">
        <v>16</v>
      </c>
      <c r="E3593" s="15" t="s">
        <v>1573</v>
      </c>
      <c r="F3593" s="15" t="s">
        <v>1638</v>
      </c>
    </row>
    <row r="3594" spans="1:6" x14ac:dyDescent="0.25">
      <c r="A3594" s="14">
        <v>3513</v>
      </c>
      <c r="B3594" s="15" t="s">
        <v>11494</v>
      </c>
      <c r="C3594" s="15" t="s">
        <v>6098</v>
      </c>
      <c r="D3594" s="15" t="s">
        <v>6098</v>
      </c>
      <c r="E3594" s="15" t="s">
        <v>6098</v>
      </c>
      <c r="F3594" s="15" t="s">
        <v>6099</v>
      </c>
    </row>
    <row r="3595" spans="1:6" x14ac:dyDescent="0.25">
      <c r="A3595" s="14">
        <v>2919</v>
      </c>
      <c r="B3595" s="15" t="s">
        <v>9392</v>
      </c>
      <c r="C3595" s="15" t="s">
        <v>9278</v>
      </c>
      <c r="D3595" s="15" t="s">
        <v>1593</v>
      </c>
      <c r="E3595" s="15" t="s">
        <v>4106</v>
      </c>
      <c r="F3595" s="15" t="s">
        <v>9303</v>
      </c>
    </row>
    <row r="3596" spans="1:6" x14ac:dyDescent="0.25">
      <c r="A3596" s="14">
        <v>2918</v>
      </c>
      <c r="B3596" s="15" t="s">
        <v>9388</v>
      </c>
      <c r="C3596" s="15" t="s">
        <v>9278</v>
      </c>
      <c r="D3596" s="15" t="s">
        <v>1593</v>
      </c>
      <c r="E3596" s="15" t="s">
        <v>9292</v>
      </c>
      <c r="F3596" s="15" t="s">
        <v>4901</v>
      </c>
    </row>
    <row r="3597" spans="1:6" x14ac:dyDescent="0.25">
      <c r="A3597" s="14">
        <v>3484</v>
      </c>
      <c r="B3597" s="15" t="s">
        <v>11404</v>
      </c>
      <c r="C3597" s="15" t="s">
        <v>6098</v>
      </c>
      <c r="D3597" s="15" t="s">
        <v>6098</v>
      </c>
      <c r="E3597" s="15" t="s">
        <v>6098</v>
      </c>
      <c r="F3597" s="15" t="s">
        <v>10730</v>
      </c>
    </row>
    <row r="3598" spans="1:6" x14ac:dyDescent="0.25">
      <c r="A3598" s="14">
        <v>3805</v>
      </c>
      <c r="B3598" s="15" t="s">
        <v>12530</v>
      </c>
      <c r="C3598" s="15" t="s">
        <v>4207</v>
      </c>
      <c r="D3598" s="15" t="s">
        <v>2912</v>
      </c>
      <c r="E3598" s="15" t="s">
        <v>12494</v>
      </c>
      <c r="F3598" s="15" t="s">
        <v>10377</v>
      </c>
    </row>
    <row r="3599" spans="1:6" x14ac:dyDescent="0.25">
      <c r="A3599" s="14">
        <v>1916</v>
      </c>
      <c r="B3599" s="15" t="s">
        <v>5929</v>
      </c>
      <c r="C3599" s="15" t="s">
        <v>627</v>
      </c>
      <c r="D3599" s="15" t="s">
        <v>627</v>
      </c>
      <c r="E3599" s="15" t="s">
        <v>5322</v>
      </c>
      <c r="F3599" s="15" t="s">
        <v>254</v>
      </c>
    </row>
    <row r="3600" spans="1:6" x14ac:dyDescent="0.25">
      <c r="A3600" s="14">
        <v>1670</v>
      </c>
      <c r="B3600" s="15" t="s">
        <v>4768</v>
      </c>
      <c r="C3600" s="15" t="s">
        <v>2503</v>
      </c>
      <c r="D3600" s="15" t="s">
        <v>2912</v>
      </c>
      <c r="E3600" s="15" t="s">
        <v>2503</v>
      </c>
      <c r="F3600" s="15" t="s">
        <v>4070</v>
      </c>
    </row>
    <row r="3601" spans="1:6" x14ac:dyDescent="0.25">
      <c r="A3601" s="14">
        <v>3622</v>
      </c>
      <c r="B3601" s="15" t="s">
        <v>11914</v>
      </c>
      <c r="C3601" s="15" t="s">
        <v>11545</v>
      </c>
      <c r="D3601" s="15" t="s">
        <v>6098</v>
      </c>
      <c r="E3601" s="15" t="s">
        <v>11546</v>
      </c>
      <c r="F3601" s="15" t="s">
        <v>11616</v>
      </c>
    </row>
    <row r="3602" spans="1:6" x14ac:dyDescent="0.25">
      <c r="A3602" s="14">
        <v>3428</v>
      </c>
      <c r="B3602" s="15" t="s">
        <v>11208</v>
      </c>
      <c r="C3602" s="15" t="s">
        <v>6098</v>
      </c>
      <c r="D3602" s="15" t="s">
        <v>6098</v>
      </c>
      <c r="E3602" s="15" t="s">
        <v>10621</v>
      </c>
      <c r="F3602" s="15" t="s">
        <v>10765</v>
      </c>
    </row>
    <row r="3603" spans="1:6" x14ac:dyDescent="0.25">
      <c r="A3603" s="14">
        <v>3515</v>
      </c>
      <c r="B3603" s="15" t="s">
        <v>11502</v>
      </c>
      <c r="C3603" s="15" t="s">
        <v>6098</v>
      </c>
      <c r="D3603" s="15" t="s">
        <v>6098</v>
      </c>
      <c r="E3603" s="15" t="s">
        <v>10612</v>
      </c>
      <c r="F3603" s="15" t="s">
        <v>10613</v>
      </c>
    </row>
    <row r="3604" spans="1:6" x14ac:dyDescent="0.25">
      <c r="A3604" s="14">
        <v>2883</v>
      </c>
      <c r="B3604" s="15" t="s">
        <v>9261</v>
      </c>
      <c r="C3604" s="15" t="s">
        <v>1593</v>
      </c>
      <c r="D3604" s="15" t="s">
        <v>1593</v>
      </c>
      <c r="E3604" s="15" t="s">
        <v>1593</v>
      </c>
      <c r="F3604" s="15" t="s">
        <v>9015</v>
      </c>
    </row>
    <row r="3605" spans="1:6" x14ac:dyDescent="0.25">
      <c r="A3605" s="14">
        <v>3505</v>
      </c>
      <c r="B3605" s="15" t="s">
        <v>11473</v>
      </c>
      <c r="C3605" s="15" t="s">
        <v>6098</v>
      </c>
      <c r="D3605" s="15" t="s">
        <v>6098</v>
      </c>
      <c r="E3605" s="15" t="s">
        <v>10612</v>
      </c>
      <c r="F3605" s="15" t="s">
        <v>10613</v>
      </c>
    </row>
    <row r="3606" spans="1:6" x14ac:dyDescent="0.25">
      <c r="A3606" s="14">
        <v>3368</v>
      </c>
      <c r="B3606" s="15" t="s">
        <v>10998</v>
      </c>
      <c r="C3606" s="15" t="s">
        <v>6098</v>
      </c>
      <c r="D3606" s="15" t="s">
        <v>6098</v>
      </c>
      <c r="E3606" s="15" t="s">
        <v>10612</v>
      </c>
      <c r="F3606" s="15" t="s">
        <v>10613</v>
      </c>
    </row>
    <row r="3607" spans="1:6" x14ac:dyDescent="0.25">
      <c r="A3607" s="14">
        <v>2587</v>
      </c>
      <c r="B3607" s="15" t="s">
        <v>4138</v>
      </c>
      <c r="C3607" s="15" t="s">
        <v>825</v>
      </c>
      <c r="D3607" s="15" t="s">
        <v>2079</v>
      </c>
      <c r="E3607" s="15" t="s">
        <v>825</v>
      </c>
      <c r="F3607" s="15" t="s">
        <v>8000</v>
      </c>
    </row>
    <row r="3608" spans="1:6" x14ac:dyDescent="0.25">
      <c r="A3608" s="14">
        <v>3217</v>
      </c>
      <c r="B3608" s="15" t="s">
        <v>4151</v>
      </c>
      <c r="C3608" s="15" t="s">
        <v>1592</v>
      </c>
      <c r="D3608" s="15" t="s">
        <v>1593</v>
      </c>
      <c r="E3608" s="15" t="s">
        <v>1737</v>
      </c>
      <c r="F3608" s="15" t="s">
        <v>2300</v>
      </c>
    </row>
    <row r="3609" spans="1:6" x14ac:dyDescent="0.25">
      <c r="A3609" s="14">
        <v>3495</v>
      </c>
      <c r="B3609" s="15" t="s">
        <v>4151</v>
      </c>
      <c r="C3609" s="15" t="s">
        <v>6098</v>
      </c>
      <c r="D3609" s="15" t="s">
        <v>6098</v>
      </c>
      <c r="E3609" s="15" t="s">
        <v>10612</v>
      </c>
      <c r="F3609" s="15" t="s">
        <v>10627</v>
      </c>
    </row>
    <row r="3610" spans="1:6" x14ac:dyDescent="0.25">
      <c r="A3610" s="14">
        <v>1016</v>
      </c>
      <c r="B3610" s="15" t="s">
        <v>2685</v>
      </c>
      <c r="C3610" s="15" t="s">
        <v>1573</v>
      </c>
      <c r="D3610" s="15" t="s">
        <v>16</v>
      </c>
      <c r="E3610" s="15" t="s">
        <v>1573</v>
      </c>
      <c r="F3610" s="15" t="s">
        <v>1638</v>
      </c>
    </row>
    <row r="3611" spans="1:6" x14ac:dyDescent="0.25">
      <c r="A3611" s="14">
        <v>1673</v>
      </c>
      <c r="B3611" s="15" t="s">
        <v>2685</v>
      </c>
      <c r="C3611" s="15" t="s">
        <v>4207</v>
      </c>
      <c r="D3611" s="15" t="s">
        <v>2912</v>
      </c>
      <c r="E3611" s="15" t="s">
        <v>2274</v>
      </c>
      <c r="F3611" s="15" t="s">
        <v>4337</v>
      </c>
    </row>
    <row r="3612" spans="1:6" x14ac:dyDescent="0.25">
      <c r="A3612" s="14">
        <v>2537</v>
      </c>
      <c r="B3612" s="15" t="s">
        <v>2685</v>
      </c>
      <c r="C3612" s="15" t="s">
        <v>825</v>
      </c>
      <c r="D3612" s="15" t="s">
        <v>2079</v>
      </c>
      <c r="E3612" s="15" t="s">
        <v>825</v>
      </c>
      <c r="F3612" s="15" t="s">
        <v>7240</v>
      </c>
    </row>
    <row r="3613" spans="1:6" x14ac:dyDescent="0.25">
      <c r="A3613" s="14">
        <v>2007</v>
      </c>
      <c r="B3613" s="15" t="s">
        <v>6271</v>
      </c>
      <c r="C3613" s="15" t="s">
        <v>5988</v>
      </c>
      <c r="D3613" s="15" t="s">
        <v>627</v>
      </c>
      <c r="E3613" s="15" t="s">
        <v>5988</v>
      </c>
      <c r="F3613" s="15" t="s">
        <v>2632</v>
      </c>
    </row>
    <row r="3614" spans="1:6" x14ac:dyDescent="0.25">
      <c r="A3614" s="14">
        <v>2052</v>
      </c>
      <c r="B3614" s="15" t="s">
        <v>6423</v>
      </c>
      <c r="C3614" s="15" t="s">
        <v>5988</v>
      </c>
      <c r="D3614" s="15" t="s">
        <v>627</v>
      </c>
      <c r="E3614" s="15" t="s">
        <v>5988</v>
      </c>
      <c r="F3614" s="15" t="s">
        <v>2632</v>
      </c>
    </row>
    <row r="3615" spans="1:6" x14ac:dyDescent="0.25">
      <c r="A3615" s="14">
        <v>3028</v>
      </c>
      <c r="B3615" s="15" t="s">
        <v>9783</v>
      </c>
      <c r="C3615" s="15" t="s">
        <v>9278</v>
      </c>
      <c r="D3615" s="15" t="s">
        <v>1593</v>
      </c>
      <c r="E3615" s="15" t="s">
        <v>9279</v>
      </c>
      <c r="F3615" s="15" t="s">
        <v>9331</v>
      </c>
    </row>
    <row r="3616" spans="1:6" x14ac:dyDescent="0.25">
      <c r="A3616" s="14">
        <v>3496</v>
      </c>
      <c r="B3616" s="15" t="s">
        <v>11438</v>
      </c>
      <c r="C3616" s="15" t="s">
        <v>10602</v>
      </c>
      <c r="D3616" s="15" t="s">
        <v>6098</v>
      </c>
      <c r="E3616" s="15" t="s">
        <v>6098</v>
      </c>
      <c r="F3616" s="15" t="s">
        <v>6099</v>
      </c>
    </row>
    <row r="3617" spans="1:6" x14ac:dyDescent="0.25">
      <c r="A3617" s="14">
        <v>1755</v>
      </c>
      <c r="B3617" s="15" t="s">
        <v>5349</v>
      </c>
      <c r="C3617" s="15" t="s">
        <v>627</v>
      </c>
      <c r="D3617" s="15" t="s">
        <v>627</v>
      </c>
      <c r="E3617" s="15" t="s">
        <v>2372</v>
      </c>
      <c r="F3617" s="15" t="s">
        <v>2372</v>
      </c>
    </row>
    <row r="3618" spans="1:6" x14ac:dyDescent="0.25">
      <c r="A3618" s="14">
        <v>1118</v>
      </c>
      <c r="B3618" s="15" t="s">
        <v>3074</v>
      </c>
      <c r="C3618" s="15" t="s">
        <v>2912</v>
      </c>
      <c r="D3618" s="15" t="s">
        <v>2912</v>
      </c>
      <c r="E3618" s="15" t="s">
        <v>2912</v>
      </c>
      <c r="F3618" s="15" t="s">
        <v>3075</v>
      </c>
    </row>
    <row r="3619" spans="1:6" x14ac:dyDescent="0.25">
      <c r="A3619" s="14">
        <v>1799</v>
      </c>
      <c r="B3619" s="15" t="s">
        <v>5518</v>
      </c>
      <c r="C3619" s="15" t="s">
        <v>671</v>
      </c>
      <c r="D3619" s="15" t="s">
        <v>16</v>
      </c>
      <c r="E3619" s="15" t="s">
        <v>5264</v>
      </c>
      <c r="F3619" s="15" t="s">
        <v>1086</v>
      </c>
    </row>
    <row r="3620" spans="1:6" x14ac:dyDescent="0.25">
      <c r="A3620" s="14">
        <v>2427</v>
      </c>
      <c r="B3620" s="15" t="s">
        <v>7752</v>
      </c>
      <c r="C3620" s="15" t="s">
        <v>7431</v>
      </c>
      <c r="D3620" s="15" t="s">
        <v>2079</v>
      </c>
      <c r="E3620" s="15" t="s">
        <v>7449</v>
      </c>
      <c r="F3620" s="15" t="s">
        <v>7449</v>
      </c>
    </row>
    <row r="3621" spans="1:6" x14ac:dyDescent="0.25">
      <c r="A3621" s="14">
        <v>2607</v>
      </c>
      <c r="B3621" s="15" t="s">
        <v>8354</v>
      </c>
      <c r="C3621" s="15" t="s">
        <v>1812</v>
      </c>
      <c r="D3621" s="15" t="s">
        <v>2079</v>
      </c>
      <c r="E3621" s="15" t="s">
        <v>8328</v>
      </c>
      <c r="F3621" s="15" t="s">
        <v>8355</v>
      </c>
    </row>
    <row r="3622" spans="1:6" x14ac:dyDescent="0.25">
      <c r="A3622" s="14">
        <v>1480</v>
      </c>
      <c r="B3622" s="15" t="s">
        <v>4427</v>
      </c>
      <c r="C3622" s="15" t="s">
        <v>4207</v>
      </c>
      <c r="D3622" s="15" t="s">
        <v>2912</v>
      </c>
      <c r="E3622" s="15" t="s">
        <v>1072</v>
      </c>
      <c r="F3622" s="15" t="s">
        <v>28</v>
      </c>
    </row>
    <row r="3623" spans="1:6" x14ac:dyDescent="0.25">
      <c r="A3623" s="14">
        <v>5691</v>
      </c>
      <c r="B3623" s="15" t="s">
        <v>4427</v>
      </c>
      <c r="C3623" s="15" t="s">
        <v>2503</v>
      </c>
      <c r="D3623" s="15" t="s">
        <v>2912</v>
      </c>
      <c r="E3623" s="15" t="s">
        <v>2503</v>
      </c>
      <c r="F3623" s="15" t="s">
        <v>4070</v>
      </c>
    </row>
    <row r="3624" spans="1:6" x14ac:dyDescent="0.25">
      <c r="A3624" s="14">
        <v>1017</v>
      </c>
      <c r="B3624" s="15" t="s">
        <v>2689</v>
      </c>
      <c r="C3624" s="15" t="s">
        <v>1573</v>
      </c>
      <c r="D3624" s="15" t="s">
        <v>16</v>
      </c>
      <c r="E3624" s="15" t="s">
        <v>1573</v>
      </c>
      <c r="F3624" s="15" t="s">
        <v>134</v>
      </c>
    </row>
    <row r="3625" spans="1:6" x14ac:dyDescent="0.25">
      <c r="A3625" s="14">
        <v>1018</v>
      </c>
      <c r="B3625" s="15" t="s">
        <v>2693</v>
      </c>
      <c r="C3625" s="15" t="s">
        <v>1573</v>
      </c>
      <c r="D3625" s="15" t="s">
        <v>16</v>
      </c>
      <c r="E3625" s="15" t="s">
        <v>1573</v>
      </c>
      <c r="F3625" s="15" t="s">
        <v>1718</v>
      </c>
    </row>
    <row r="3626" spans="1:6" x14ac:dyDescent="0.25">
      <c r="A3626" s="14">
        <v>1237</v>
      </c>
      <c r="B3626" s="15" t="s">
        <v>2693</v>
      </c>
      <c r="C3626" s="15" t="s">
        <v>2912</v>
      </c>
      <c r="D3626" s="15" t="s">
        <v>2912</v>
      </c>
      <c r="E3626" s="15" t="s">
        <v>2912</v>
      </c>
      <c r="F3626" s="15" t="s">
        <v>18</v>
      </c>
    </row>
    <row r="3627" spans="1:6" x14ac:dyDescent="0.25">
      <c r="A3627" s="14">
        <v>2887</v>
      </c>
      <c r="B3627" s="15" t="s">
        <v>2693</v>
      </c>
      <c r="C3627" s="15" t="s">
        <v>1592</v>
      </c>
      <c r="D3627" s="15" t="s">
        <v>1593</v>
      </c>
      <c r="E3627" s="15" t="s">
        <v>1737</v>
      </c>
      <c r="F3627" s="15" t="s">
        <v>2300</v>
      </c>
    </row>
    <row r="3628" spans="1:6" x14ac:dyDescent="0.25">
      <c r="A3628" s="14">
        <v>2726</v>
      </c>
      <c r="B3628" s="15" t="s">
        <v>8745</v>
      </c>
      <c r="C3628" s="15" t="s">
        <v>1593</v>
      </c>
      <c r="D3628" s="15" t="s">
        <v>1593</v>
      </c>
      <c r="E3628" s="15" t="s">
        <v>1593</v>
      </c>
      <c r="F3628" s="15" t="s">
        <v>8697</v>
      </c>
    </row>
    <row r="3629" spans="1:6" x14ac:dyDescent="0.25">
      <c r="A3629" s="14">
        <v>3218</v>
      </c>
      <c r="B3629" s="15" t="s">
        <v>10462</v>
      </c>
      <c r="C3629" s="15" t="s">
        <v>1592</v>
      </c>
      <c r="D3629" s="15" t="s">
        <v>1593</v>
      </c>
      <c r="E3629" s="15" t="s">
        <v>1737</v>
      </c>
      <c r="F3629" s="15" t="s">
        <v>2300</v>
      </c>
    </row>
    <row r="3630" spans="1:6" x14ac:dyDescent="0.25">
      <c r="A3630" s="14">
        <v>5307</v>
      </c>
      <c r="B3630" s="15" t="s">
        <v>13214</v>
      </c>
      <c r="C3630" s="15" t="s">
        <v>5988</v>
      </c>
      <c r="D3630" s="15" t="s">
        <v>627</v>
      </c>
      <c r="E3630" s="15" t="s">
        <v>5988</v>
      </c>
      <c r="F3630" s="15" t="s">
        <v>6025</v>
      </c>
    </row>
    <row r="3631" spans="1:6" x14ac:dyDescent="0.25">
      <c r="A3631" s="14">
        <v>3408</v>
      </c>
      <c r="B3631" s="15" t="s">
        <v>11134</v>
      </c>
      <c r="C3631" s="15" t="s">
        <v>6098</v>
      </c>
      <c r="D3631" s="15" t="s">
        <v>6098</v>
      </c>
      <c r="E3631" s="15" t="s">
        <v>6098</v>
      </c>
      <c r="F3631" s="15" t="s">
        <v>6098</v>
      </c>
    </row>
    <row r="3632" spans="1:6" x14ac:dyDescent="0.25">
      <c r="A3632" s="14">
        <v>3406</v>
      </c>
      <c r="B3632" s="15" t="s">
        <v>11125</v>
      </c>
      <c r="C3632" s="15" t="s">
        <v>6098</v>
      </c>
      <c r="D3632" s="15" t="s">
        <v>6098</v>
      </c>
      <c r="E3632" s="15" t="s">
        <v>6098</v>
      </c>
      <c r="F3632" s="15" t="s">
        <v>6098</v>
      </c>
    </row>
    <row r="3633" spans="1:6" x14ac:dyDescent="0.25">
      <c r="A3633" s="14">
        <v>759</v>
      </c>
      <c r="B3633" s="15" t="s">
        <v>1747</v>
      </c>
      <c r="C3633" s="15" t="s">
        <v>1592</v>
      </c>
      <c r="D3633" s="15" t="s">
        <v>1593</v>
      </c>
      <c r="E3633" s="15" t="s">
        <v>1594</v>
      </c>
      <c r="F3633" s="15" t="s">
        <v>1594</v>
      </c>
    </row>
    <row r="3634" spans="1:6" x14ac:dyDescent="0.25">
      <c r="A3634" s="14">
        <v>795</v>
      </c>
      <c r="B3634" s="15" t="s">
        <v>1747</v>
      </c>
      <c r="C3634" s="15" t="s">
        <v>1573</v>
      </c>
      <c r="D3634" s="15" t="s">
        <v>16</v>
      </c>
      <c r="E3634" s="15" t="s">
        <v>1573</v>
      </c>
      <c r="F3634" s="15" t="s">
        <v>1638</v>
      </c>
    </row>
    <row r="3635" spans="1:6" x14ac:dyDescent="0.25">
      <c r="A3635" s="14">
        <v>3279</v>
      </c>
      <c r="B3635" s="15" t="s">
        <v>1747</v>
      </c>
      <c r="C3635" s="15" t="s">
        <v>6098</v>
      </c>
      <c r="D3635" s="15" t="s">
        <v>6098</v>
      </c>
      <c r="E3635" s="15" t="s">
        <v>6098</v>
      </c>
      <c r="F3635" s="15" t="s">
        <v>6098</v>
      </c>
    </row>
    <row r="3636" spans="1:6" x14ac:dyDescent="0.25">
      <c r="A3636" s="14">
        <v>3910</v>
      </c>
      <c r="B3636" s="15" t="s">
        <v>1747</v>
      </c>
      <c r="C3636" s="15" t="s">
        <v>4207</v>
      </c>
      <c r="D3636" s="15" t="s">
        <v>2912</v>
      </c>
      <c r="E3636" s="15" t="s">
        <v>12494</v>
      </c>
      <c r="F3636" s="15" t="s">
        <v>12534</v>
      </c>
    </row>
    <row r="3637" spans="1:6" x14ac:dyDescent="0.25">
      <c r="A3637" s="14">
        <v>1019</v>
      </c>
      <c r="B3637" s="15" t="s">
        <v>1575</v>
      </c>
      <c r="C3637" s="15" t="s">
        <v>1573</v>
      </c>
      <c r="D3637" s="15" t="s">
        <v>16</v>
      </c>
      <c r="E3637" s="15" t="s">
        <v>1573</v>
      </c>
      <c r="F3637" s="15" t="s">
        <v>1574</v>
      </c>
    </row>
    <row r="3638" spans="1:6" x14ac:dyDescent="0.25">
      <c r="A3638" s="14">
        <v>1498</v>
      </c>
      <c r="B3638" s="15" t="s">
        <v>4491</v>
      </c>
      <c r="C3638" s="15" t="s">
        <v>2503</v>
      </c>
      <c r="D3638" s="15" t="s">
        <v>2912</v>
      </c>
      <c r="E3638" s="15" t="s">
        <v>2503</v>
      </c>
      <c r="F3638" s="15" t="s">
        <v>4075</v>
      </c>
    </row>
    <row r="3639" spans="1:6" x14ac:dyDescent="0.25">
      <c r="A3639" s="14">
        <v>794</v>
      </c>
      <c r="B3639" s="15" t="s">
        <v>1875</v>
      </c>
      <c r="C3639" s="15" t="s">
        <v>1573</v>
      </c>
      <c r="D3639" s="15" t="s">
        <v>16</v>
      </c>
      <c r="E3639" s="15" t="s">
        <v>1573</v>
      </c>
      <c r="F3639" s="15" t="s">
        <v>1876</v>
      </c>
    </row>
    <row r="3640" spans="1:6" x14ac:dyDescent="0.25">
      <c r="A3640" s="14">
        <v>1020</v>
      </c>
      <c r="B3640" s="15" t="s">
        <v>2700</v>
      </c>
      <c r="C3640" s="15" t="s">
        <v>1573</v>
      </c>
      <c r="D3640" s="15" t="s">
        <v>16</v>
      </c>
      <c r="E3640" s="15" t="s">
        <v>1573</v>
      </c>
      <c r="F3640" s="15" t="s">
        <v>1649</v>
      </c>
    </row>
    <row r="3641" spans="1:6" x14ac:dyDescent="0.25">
      <c r="A3641" s="14">
        <v>2793</v>
      </c>
      <c r="B3641" s="15" t="s">
        <v>2700</v>
      </c>
      <c r="C3641" s="15" t="s">
        <v>1593</v>
      </c>
      <c r="D3641" s="15" t="s">
        <v>1593</v>
      </c>
      <c r="E3641" s="15" t="s">
        <v>8676</v>
      </c>
      <c r="F3641" s="15" t="s">
        <v>8772</v>
      </c>
    </row>
    <row r="3642" spans="1:6" x14ac:dyDescent="0.25">
      <c r="A3642" s="14">
        <v>3124</v>
      </c>
      <c r="B3642" s="15" t="s">
        <v>2700</v>
      </c>
      <c r="C3642" s="15" t="s">
        <v>9278</v>
      </c>
      <c r="D3642" s="15" t="s">
        <v>1593</v>
      </c>
      <c r="E3642" s="15" t="s">
        <v>4106</v>
      </c>
      <c r="F3642" s="15" t="s">
        <v>9303</v>
      </c>
    </row>
    <row r="3643" spans="1:6" x14ac:dyDescent="0.25">
      <c r="A3643" s="14">
        <v>3781</v>
      </c>
      <c r="B3643" s="15" t="s">
        <v>2700</v>
      </c>
      <c r="C3643" s="15" t="s">
        <v>12170</v>
      </c>
      <c r="D3643" s="15" t="s">
        <v>1593</v>
      </c>
      <c r="E3643" s="15" t="s">
        <v>2417</v>
      </c>
      <c r="F3643" s="15" t="s">
        <v>5409</v>
      </c>
    </row>
    <row r="3644" spans="1:6" x14ac:dyDescent="0.25">
      <c r="A3644" s="14">
        <v>3911</v>
      </c>
      <c r="B3644" s="15" t="s">
        <v>2700</v>
      </c>
      <c r="C3644" s="15" t="s">
        <v>4207</v>
      </c>
      <c r="D3644" s="15" t="s">
        <v>2912</v>
      </c>
      <c r="E3644" s="15" t="s">
        <v>12494</v>
      </c>
      <c r="F3644" s="15" t="s">
        <v>12534</v>
      </c>
    </row>
    <row r="3645" spans="1:6" x14ac:dyDescent="0.25">
      <c r="A3645" s="14">
        <v>3023</v>
      </c>
      <c r="B3645" s="15" t="s">
        <v>9765</v>
      </c>
      <c r="C3645" s="15" t="s">
        <v>9278</v>
      </c>
      <c r="D3645" s="15" t="s">
        <v>1593</v>
      </c>
      <c r="E3645" s="15" t="s">
        <v>9292</v>
      </c>
      <c r="F3645" s="15" t="s">
        <v>9293</v>
      </c>
    </row>
    <row r="3646" spans="1:6" x14ac:dyDescent="0.25">
      <c r="A3646" s="14">
        <v>2907</v>
      </c>
      <c r="B3646" s="15" t="s">
        <v>9354</v>
      </c>
      <c r="C3646" s="15" t="s">
        <v>9278</v>
      </c>
      <c r="D3646" s="15" t="s">
        <v>1593</v>
      </c>
      <c r="E3646" s="15" t="s">
        <v>9292</v>
      </c>
      <c r="F3646" s="15" t="s">
        <v>9297</v>
      </c>
    </row>
    <row r="3647" spans="1:6" x14ac:dyDescent="0.25">
      <c r="A3647" s="14">
        <v>2226</v>
      </c>
      <c r="B3647" s="15" t="s">
        <v>7045</v>
      </c>
      <c r="C3647" s="15" t="s">
        <v>162</v>
      </c>
      <c r="D3647" s="15" t="s">
        <v>162</v>
      </c>
      <c r="E3647" s="15" t="s">
        <v>162</v>
      </c>
      <c r="F3647" s="15" t="s">
        <v>6723</v>
      </c>
    </row>
    <row r="3648" spans="1:6" x14ac:dyDescent="0.25">
      <c r="A3648" s="14">
        <v>2538</v>
      </c>
      <c r="B3648" s="15" t="s">
        <v>8134</v>
      </c>
      <c r="C3648" s="15" t="s">
        <v>825</v>
      </c>
      <c r="D3648" s="15" t="s">
        <v>2079</v>
      </c>
      <c r="E3648" s="15" t="s">
        <v>825</v>
      </c>
      <c r="F3648" s="15" t="s">
        <v>8013</v>
      </c>
    </row>
    <row r="3649" spans="1:6" x14ac:dyDescent="0.25">
      <c r="A3649" s="14">
        <v>1728</v>
      </c>
      <c r="B3649" s="15" t="s">
        <v>5238</v>
      </c>
      <c r="C3649" s="15" t="s">
        <v>627</v>
      </c>
      <c r="D3649" s="15" t="s">
        <v>627</v>
      </c>
      <c r="E3649" s="15" t="s">
        <v>628</v>
      </c>
      <c r="F3649" s="15" t="s">
        <v>81</v>
      </c>
    </row>
    <row r="3650" spans="1:6" x14ac:dyDescent="0.25">
      <c r="A3650" s="14">
        <v>2893</v>
      </c>
      <c r="B3650" s="15" t="s">
        <v>9302</v>
      </c>
      <c r="C3650" s="15" t="s">
        <v>9278</v>
      </c>
      <c r="D3650" s="15" t="s">
        <v>1593</v>
      </c>
      <c r="E3650" s="15" t="s">
        <v>4106</v>
      </c>
      <c r="F3650" s="15" t="s">
        <v>9303</v>
      </c>
    </row>
    <row r="3651" spans="1:6" x14ac:dyDescent="0.25">
      <c r="A3651" s="14">
        <v>1769</v>
      </c>
      <c r="B3651" s="15" t="s">
        <v>5408</v>
      </c>
      <c r="C3651" s="15" t="s">
        <v>671</v>
      </c>
      <c r="D3651" s="15" t="s">
        <v>1593</v>
      </c>
      <c r="E3651" s="15" t="s">
        <v>2417</v>
      </c>
      <c r="F3651" s="15" t="s">
        <v>5409</v>
      </c>
    </row>
    <row r="3652" spans="1:6" x14ac:dyDescent="0.25">
      <c r="A3652" s="14">
        <v>2228</v>
      </c>
      <c r="B3652" s="15" t="s">
        <v>7053</v>
      </c>
      <c r="C3652" s="15" t="s">
        <v>4104</v>
      </c>
      <c r="D3652" s="15" t="s">
        <v>162</v>
      </c>
      <c r="E3652" s="15" t="s">
        <v>162</v>
      </c>
      <c r="F3652" s="15" t="s">
        <v>6944</v>
      </c>
    </row>
    <row r="3653" spans="1:6" x14ac:dyDescent="0.25">
      <c r="A3653" s="14">
        <v>2408</v>
      </c>
      <c r="B3653" s="15" t="s">
        <v>7688</v>
      </c>
      <c r="C3653" s="15" t="s">
        <v>7431</v>
      </c>
      <c r="D3653" s="15" t="s">
        <v>2079</v>
      </c>
      <c r="E3653" s="15" t="s">
        <v>7431</v>
      </c>
      <c r="F3653" s="15" t="s">
        <v>7431</v>
      </c>
    </row>
    <row r="3654" spans="1:6" x14ac:dyDescent="0.25">
      <c r="A3654" s="14">
        <v>712</v>
      </c>
      <c r="B3654" s="15" t="s">
        <v>1539</v>
      </c>
      <c r="C3654" s="15" t="s">
        <v>1133</v>
      </c>
      <c r="D3654" s="15" t="s">
        <v>16</v>
      </c>
      <c r="E3654" s="15" t="s">
        <v>1133</v>
      </c>
      <c r="F3654" s="15" t="s">
        <v>1139</v>
      </c>
    </row>
    <row r="3655" spans="1:6" x14ac:dyDescent="0.25">
      <c r="A3655" s="14">
        <v>1021</v>
      </c>
      <c r="B3655" s="15" t="s">
        <v>1539</v>
      </c>
      <c r="C3655" s="15" t="s">
        <v>1573</v>
      </c>
      <c r="D3655" s="15" t="s">
        <v>16</v>
      </c>
      <c r="E3655" s="15" t="s">
        <v>1573</v>
      </c>
      <c r="F3655" s="15" t="s">
        <v>134</v>
      </c>
    </row>
    <row r="3656" spans="1:6" x14ac:dyDescent="0.25">
      <c r="A3656" s="14">
        <v>2481</v>
      </c>
      <c r="B3656" s="15" t="s">
        <v>1539</v>
      </c>
      <c r="C3656" s="15" t="s">
        <v>7431</v>
      </c>
      <c r="D3656" s="15" t="s">
        <v>2079</v>
      </c>
      <c r="E3656" s="15" t="s">
        <v>7482</v>
      </c>
      <c r="F3656" s="15" t="s">
        <v>7553</v>
      </c>
    </row>
    <row r="3657" spans="1:6" x14ac:dyDescent="0.25">
      <c r="A3657" s="14">
        <v>3782</v>
      </c>
      <c r="B3657" s="15" t="s">
        <v>1539</v>
      </c>
      <c r="C3657" s="15" t="s">
        <v>12170</v>
      </c>
      <c r="D3657" s="15" t="s">
        <v>1593</v>
      </c>
      <c r="E3657" s="15" t="s">
        <v>891</v>
      </c>
      <c r="F3657" s="15" t="s">
        <v>891</v>
      </c>
    </row>
    <row r="3658" spans="1:6" x14ac:dyDescent="0.25">
      <c r="A3658" s="14">
        <v>3038</v>
      </c>
      <c r="B3658" s="15" t="s">
        <v>9811</v>
      </c>
      <c r="C3658" s="15" t="s">
        <v>1592</v>
      </c>
      <c r="D3658" s="15" t="s">
        <v>1593</v>
      </c>
      <c r="E3658" s="15" t="s">
        <v>1737</v>
      </c>
      <c r="F3658" s="15" t="s">
        <v>9321</v>
      </c>
    </row>
    <row r="3659" spans="1:6" x14ac:dyDescent="0.25">
      <c r="A3659" s="14">
        <v>3149</v>
      </c>
      <c r="B3659" s="15" t="s">
        <v>532</v>
      </c>
      <c r="C3659" s="15" t="s">
        <v>9278</v>
      </c>
      <c r="D3659" s="15" t="s">
        <v>1593</v>
      </c>
      <c r="E3659" s="15" t="s">
        <v>4106</v>
      </c>
      <c r="F3659" s="15" t="s">
        <v>9153</v>
      </c>
    </row>
    <row r="3660" spans="1:6" x14ac:dyDescent="0.25">
      <c r="A3660" s="14">
        <v>2502</v>
      </c>
      <c r="B3660" s="15" t="s">
        <v>8004</v>
      </c>
      <c r="C3660" s="15" t="s">
        <v>825</v>
      </c>
      <c r="D3660" s="15" t="s">
        <v>2079</v>
      </c>
      <c r="E3660" s="15" t="s">
        <v>825</v>
      </c>
      <c r="F3660" s="15" t="s">
        <v>825</v>
      </c>
    </row>
    <row r="3661" spans="1:6" x14ac:dyDescent="0.25">
      <c r="A3661" s="14">
        <v>1022</v>
      </c>
      <c r="B3661" s="15" t="s">
        <v>2707</v>
      </c>
      <c r="C3661" s="15" t="s">
        <v>1592</v>
      </c>
      <c r="D3661" s="15" t="s">
        <v>1593</v>
      </c>
      <c r="E3661" s="15" t="s">
        <v>1594</v>
      </c>
      <c r="F3661" s="15" t="s">
        <v>1618</v>
      </c>
    </row>
    <row r="3662" spans="1:6" x14ac:dyDescent="0.25">
      <c r="A3662" s="14">
        <v>3497</v>
      </c>
      <c r="B3662" s="15" t="s">
        <v>11442</v>
      </c>
      <c r="C3662" s="15" t="s">
        <v>10602</v>
      </c>
      <c r="D3662" s="15" t="s">
        <v>6098</v>
      </c>
      <c r="E3662" s="15" t="s">
        <v>10603</v>
      </c>
      <c r="F3662" s="15" t="s">
        <v>10604</v>
      </c>
    </row>
    <row r="3663" spans="1:6" x14ac:dyDescent="0.25">
      <c r="A3663" s="14">
        <v>6024</v>
      </c>
      <c r="B3663" s="15" t="s">
        <v>13766</v>
      </c>
      <c r="C3663" s="15" t="s">
        <v>10602</v>
      </c>
      <c r="D3663" s="15" t="s">
        <v>6098</v>
      </c>
      <c r="E3663" s="15" t="s">
        <v>10603</v>
      </c>
      <c r="F3663" s="15" t="s">
        <v>10644</v>
      </c>
    </row>
    <row r="3664" spans="1:6" x14ac:dyDescent="0.25">
      <c r="A3664" s="14">
        <v>1930</v>
      </c>
      <c r="B3664" s="15" t="s">
        <v>5970</v>
      </c>
      <c r="C3664" s="15" t="s">
        <v>627</v>
      </c>
      <c r="D3664" s="15" t="s">
        <v>627</v>
      </c>
      <c r="E3664" s="15" t="s">
        <v>2372</v>
      </c>
      <c r="F3664" s="15" t="s">
        <v>5369</v>
      </c>
    </row>
    <row r="3665" spans="1:6" x14ac:dyDescent="0.25">
      <c r="A3665" s="14">
        <v>1724</v>
      </c>
      <c r="B3665" s="15" t="s">
        <v>5220</v>
      </c>
      <c r="C3665" s="15" t="s">
        <v>627</v>
      </c>
      <c r="D3665" s="15" t="s">
        <v>627</v>
      </c>
      <c r="E3665" s="15" t="s">
        <v>627</v>
      </c>
      <c r="F3665" s="15" t="s">
        <v>5221</v>
      </c>
    </row>
    <row r="3666" spans="1:6" x14ac:dyDescent="0.25">
      <c r="A3666" s="14">
        <v>1962</v>
      </c>
      <c r="B3666" s="15" t="s">
        <v>6097</v>
      </c>
      <c r="C3666" s="15" t="s">
        <v>5988</v>
      </c>
      <c r="D3666" s="15" t="s">
        <v>6098</v>
      </c>
      <c r="E3666" s="15" t="s">
        <v>6098</v>
      </c>
      <c r="F3666" s="15" t="s">
        <v>6099</v>
      </c>
    </row>
    <row r="3667" spans="1:6" x14ac:dyDescent="0.25">
      <c r="A3667" s="14">
        <v>1268</v>
      </c>
      <c r="B3667" s="15" t="s">
        <v>3648</v>
      </c>
      <c r="C3667" s="15" t="s">
        <v>3539</v>
      </c>
      <c r="D3667" s="15" t="s">
        <v>2912</v>
      </c>
      <c r="E3667" s="15" t="s">
        <v>3540</v>
      </c>
      <c r="F3667" s="15" t="s">
        <v>1134</v>
      </c>
    </row>
    <row r="3668" spans="1:6" x14ac:dyDescent="0.25">
      <c r="A3668" s="14">
        <v>1783</v>
      </c>
      <c r="B3668" s="15" t="s">
        <v>5458</v>
      </c>
      <c r="C3668" s="15" t="s">
        <v>627</v>
      </c>
      <c r="D3668" s="15" t="s">
        <v>627</v>
      </c>
      <c r="E3668" s="15" t="s">
        <v>628</v>
      </c>
      <c r="F3668" s="15" t="s">
        <v>28</v>
      </c>
    </row>
    <row r="3669" spans="1:6" x14ac:dyDescent="0.25">
      <c r="A3669" s="14">
        <v>751</v>
      </c>
      <c r="B3669" s="15" t="s">
        <v>1709</v>
      </c>
      <c r="C3669" s="15" t="s">
        <v>1592</v>
      </c>
      <c r="D3669" s="15" t="s">
        <v>1593</v>
      </c>
      <c r="E3669" s="15" t="s">
        <v>1594</v>
      </c>
      <c r="F3669" s="15" t="s">
        <v>1594</v>
      </c>
    </row>
    <row r="3670" spans="1:6" x14ac:dyDescent="0.25">
      <c r="A3670" s="14">
        <v>2008</v>
      </c>
      <c r="B3670" s="15" t="s">
        <v>6275</v>
      </c>
      <c r="C3670" s="15" t="s">
        <v>5988</v>
      </c>
      <c r="D3670" s="15" t="s">
        <v>627</v>
      </c>
      <c r="E3670" s="15" t="s">
        <v>6050</v>
      </c>
      <c r="F3670" s="15" t="s">
        <v>1638</v>
      </c>
    </row>
    <row r="3671" spans="1:6" x14ac:dyDescent="0.25">
      <c r="A3671" s="14">
        <v>5309</v>
      </c>
      <c r="B3671" s="15" t="s">
        <v>13223</v>
      </c>
      <c r="C3671" s="15" t="s">
        <v>5988</v>
      </c>
      <c r="D3671" s="15" t="s">
        <v>627</v>
      </c>
      <c r="E3671" s="15" t="s">
        <v>5988</v>
      </c>
      <c r="F3671" s="15" t="s">
        <v>6025</v>
      </c>
    </row>
    <row r="3672" spans="1:6" x14ac:dyDescent="0.25">
      <c r="A3672" s="14">
        <v>3500</v>
      </c>
      <c r="B3672" s="15" t="s">
        <v>11455</v>
      </c>
      <c r="C3672" s="15" t="s">
        <v>10602</v>
      </c>
      <c r="D3672" s="15" t="s">
        <v>6098</v>
      </c>
      <c r="E3672" s="15" t="s">
        <v>10603</v>
      </c>
      <c r="F3672" s="15" t="s">
        <v>10644</v>
      </c>
    </row>
    <row r="3673" spans="1:6" x14ac:dyDescent="0.25">
      <c r="A3673" s="14">
        <v>1053</v>
      </c>
      <c r="B3673" s="15" t="s">
        <v>2815</v>
      </c>
      <c r="C3673" s="15" t="s">
        <v>1592</v>
      </c>
      <c r="D3673" s="15" t="s">
        <v>1593</v>
      </c>
      <c r="E3673" s="15" t="s">
        <v>1594</v>
      </c>
      <c r="F3673" s="15" t="s">
        <v>1594</v>
      </c>
    </row>
    <row r="3674" spans="1:6" x14ac:dyDescent="0.25">
      <c r="A3674" s="14">
        <v>1426</v>
      </c>
      <c r="B3674" s="15" t="s">
        <v>4251</v>
      </c>
      <c r="C3674" s="15" t="s">
        <v>2503</v>
      </c>
      <c r="D3674" s="15" t="s">
        <v>2912</v>
      </c>
      <c r="E3674" s="15" t="s">
        <v>2503</v>
      </c>
      <c r="F3674" s="15" t="s">
        <v>4141</v>
      </c>
    </row>
    <row r="3675" spans="1:6" x14ac:dyDescent="0.25">
      <c r="A3675" s="14">
        <v>2876</v>
      </c>
      <c r="B3675" s="15" t="s">
        <v>9248</v>
      </c>
      <c r="C3675" s="15" t="s">
        <v>1593</v>
      </c>
      <c r="D3675" s="15" t="s">
        <v>1593</v>
      </c>
      <c r="E3675" s="15" t="s">
        <v>8713</v>
      </c>
      <c r="F3675" s="15" t="s">
        <v>7726</v>
      </c>
    </row>
    <row r="3676" spans="1:6" x14ac:dyDescent="0.25">
      <c r="A3676" s="14">
        <v>714</v>
      </c>
      <c r="B3676" s="15" t="s">
        <v>1548</v>
      </c>
      <c r="C3676" s="15" t="s">
        <v>1133</v>
      </c>
      <c r="D3676" s="15" t="s">
        <v>16</v>
      </c>
      <c r="E3676" s="15" t="s">
        <v>1133</v>
      </c>
      <c r="F3676" s="15" t="s">
        <v>1139</v>
      </c>
    </row>
    <row r="3677" spans="1:6" x14ac:dyDescent="0.25">
      <c r="A3677" s="14">
        <v>946</v>
      </c>
      <c r="B3677" s="15" t="s">
        <v>1644</v>
      </c>
      <c r="C3677" s="15" t="s">
        <v>1592</v>
      </c>
      <c r="D3677" s="15" t="s">
        <v>1593</v>
      </c>
      <c r="E3677" s="15" t="s">
        <v>1594</v>
      </c>
      <c r="F3677" s="15" t="s">
        <v>1909</v>
      </c>
    </row>
    <row r="3678" spans="1:6" x14ac:dyDescent="0.25">
      <c r="A3678" s="14">
        <v>1037</v>
      </c>
      <c r="B3678" s="15" t="s">
        <v>1644</v>
      </c>
      <c r="C3678" s="15" t="s">
        <v>1573</v>
      </c>
      <c r="D3678" s="15" t="s">
        <v>16</v>
      </c>
      <c r="E3678" s="15" t="s">
        <v>1573</v>
      </c>
      <c r="F3678" s="15" t="s">
        <v>64</v>
      </c>
    </row>
    <row r="3679" spans="1:6" x14ac:dyDescent="0.25">
      <c r="A3679" s="14">
        <v>1918</v>
      </c>
      <c r="B3679" s="15" t="s">
        <v>1644</v>
      </c>
      <c r="C3679" s="15" t="s">
        <v>671</v>
      </c>
      <c r="D3679" s="15" t="s">
        <v>16</v>
      </c>
      <c r="E3679" s="15" t="s">
        <v>5264</v>
      </c>
      <c r="F3679" s="15" t="s">
        <v>1086</v>
      </c>
    </row>
    <row r="3680" spans="1:6" x14ac:dyDescent="0.25">
      <c r="A3680" s="14">
        <v>2787</v>
      </c>
      <c r="B3680" s="15" t="s">
        <v>1644</v>
      </c>
      <c r="C3680" s="15" t="s">
        <v>3539</v>
      </c>
      <c r="D3680" s="15" t="s">
        <v>2912</v>
      </c>
      <c r="E3680" s="15" t="s">
        <v>3540</v>
      </c>
      <c r="F3680" s="15" t="s">
        <v>1644</v>
      </c>
    </row>
    <row r="3681" spans="1:6" x14ac:dyDescent="0.25">
      <c r="A3681" s="14">
        <v>1368</v>
      </c>
      <c r="B3681" s="15" t="s">
        <v>292</v>
      </c>
      <c r="C3681" s="15" t="s">
        <v>3539</v>
      </c>
      <c r="D3681" s="15" t="s">
        <v>2912</v>
      </c>
      <c r="E3681" s="15" t="s">
        <v>3563</v>
      </c>
      <c r="F3681" s="15" t="s">
        <v>292</v>
      </c>
    </row>
    <row r="3682" spans="1:6" x14ac:dyDescent="0.25">
      <c r="A3682" s="14">
        <v>2180</v>
      </c>
      <c r="B3682" s="15" t="s">
        <v>292</v>
      </c>
      <c r="C3682" s="15" t="s">
        <v>4104</v>
      </c>
      <c r="D3682" s="15" t="s">
        <v>162</v>
      </c>
      <c r="E3682" s="15" t="s">
        <v>4104</v>
      </c>
      <c r="F3682" s="15" t="s">
        <v>6483</v>
      </c>
    </row>
    <row r="3683" spans="1:6" x14ac:dyDescent="0.25">
      <c r="A3683" s="14">
        <v>2483</v>
      </c>
      <c r="B3683" s="15" t="s">
        <v>292</v>
      </c>
      <c r="C3683" s="15" t="s">
        <v>7431</v>
      </c>
      <c r="D3683" s="15" t="s">
        <v>2079</v>
      </c>
      <c r="E3683" s="15" t="s">
        <v>7431</v>
      </c>
      <c r="F3683" s="15" t="s">
        <v>18</v>
      </c>
    </row>
    <row r="3684" spans="1:6" x14ac:dyDescent="0.25">
      <c r="A3684" s="14">
        <v>3912</v>
      </c>
      <c r="B3684" s="15" t="s">
        <v>292</v>
      </c>
      <c r="C3684" s="15" t="s">
        <v>4207</v>
      </c>
      <c r="D3684" s="15" t="s">
        <v>2912</v>
      </c>
      <c r="E3684" s="15" t="s">
        <v>12494</v>
      </c>
      <c r="F3684" s="15" t="s">
        <v>12514</v>
      </c>
    </row>
    <row r="3685" spans="1:6" x14ac:dyDescent="0.25">
      <c r="A3685" s="14">
        <v>820</v>
      </c>
      <c r="B3685" s="15" t="s">
        <v>1961</v>
      </c>
      <c r="C3685" s="15" t="s">
        <v>1573</v>
      </c>
      <c r="D3685" s="15" t="s">
        <v>16</v>
      </c>
      <c r="E3685" s="15" t="s">
        <v>1573</v>
      </c>
      <c r="F3685" s="15" t="s">
        <v>1649</v>
      </c>
    </row>
    <row r="3686" spans="1:6" x14ac:dyDescent="0.25">
      <c r="A3686" s="14">
        <v>2484</v>
      </c>
      <c r="B3686" s="15" t="s">
        <v>1961</v>
      </c>
      <c r="C3686" s="15" t="s">
        <v>7431</v>
      </c>
      <c r="D3686" s="15" t="s">
        <v>2079</v>
      </c>
      <c r="E3686" s="15" t="s">
        <v>7431</v>
      </c>
      <c r="F3686" s="15" t="s">
        <v>7454</v>
      </c>
    </row>
    <row r="3687" spans="1:6" x14ac:dyDescent="0.25">
      <c r="A3687" s="14">
        <v>3389</v>
      </c>
      <c r="B3687" s="15" t="s">
        <v>11064</v>
      </c>
      <c r="C3687" s="15" t="s">
        <v>6098</v>
      </c>
      <c r="D3687" s="15" t="s">
        <v>6098</v>
      </c>
      <c r="E3687" s="15" t="s">
        <v>10612</v>
      </c>
      <c r="F3687" s="15" t="s">
        <v>10627</v>
      </c>
    </row>
    <row r="3688" spans="1:6" x14ac:dyDescent="0.25">
      <c r="A3688" s="14">
        <v>3441</v>
      </c>
      <c r="B3688" s="15" t="s">
        <v>11247</v>
      </c>
      <c r="C3688" s="15" t="s">
        <v>6098</v>
      </c>
      <c r="D3688" s="15" t="s">
        <v>6098</v>
      </c>
      <c r="E3688" s="15" t="s">
        <v>10621</v>
      </c>
      <c r="F3688" s="15" t="s">
        <v>2397</v>
      </c>
    </row>
    <row r="3689" spans="1:6" x14ac:dyDescent="0.25">
      <c r="A3689" s="14">
        <v>585</v>
      </c>
      <c r="B3689" s="15" t="s">
        <v>1052</v>
      </c>
      <c r="C3689" s="15" t="s">
        <v>102</v>
      </c>
      <c r="D3689" s="15" t="s">
        <v>16</v>
      </c>
      <c r="E3689" s="15" t="s">
        <v>621</v>
      </c>
      <c r="F3689" s="15" t="s">
        <v>676</v>
      </c>
    </row>
    <row r="3690" spans="1:6" x14ac:dyDescent="0.25">
      <c r="A3690" s="14">
        <v>3529</v>
      </c>
      <c r="B3690" s="15" t="s">
        <v>11556</v>
      </c>
      <c r="C3690" s="15" t="s">
        <v>11545</v>
      </c>
      <c r="D3690" s="15" t="s">
        <v>6098</v>
      </c>
      <c r="E3690" s="15" t="s">
        <v>3207</v>
      </c>
      <c r="F3690" s="15" t="s">
        <v>3207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90"/>
  <sheetViews>
    <sheetView topLeftCell="A3666" workbookViewId="0">
      <selection activeCell="K3689" sqref="K3689"/>
    </sheetView>
  </sheetViews>
  <sheetFormatPr baseColWidth="10" defaultRowHeight="15" x14ac:dyDescent="0.25"/>
  <sheetData>
    <row r="1" spans="1:16" ht="45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14072</v>
      </c>
      <c r="P1" s="12" t="s">
        <v>14073</v>
      </c>
    </row>
    <row r="2" spans="1:16" x14ac:dyDescent="0.25">
      <c r="A2" s="11">
        <v>628</v>
      </c>
      <c r="B2" s="7" t="s">
        <v>1235</v>
      </c>
      <c r="C2" t="s">
        <v>1133</v>
      </c>
      <c r="D2" s="7" t="s">
        <v>16</v>
      </c>
      <c r="E2" t="s">
        <v>1133</v>
      </c>
      <c r="F2" s="7" t="s">
        <v>1139</v>
      </c>
      <c r="G2" t="s">
        <v>1236</v>
      </c>
      <c r="H2" s="7" t="s">
        <v>19</v>
      </c>
      <c r="I2" t="s">
        <v>1237</v>
      </c>
      <c r="J2" s="8">
        <v>83127843</v>
      </c>
      <c r="K2" s="3">
        <v>0</v>
      </c>
      <c r="L2" s="7" t="s">
        <v>1238</v>
      </c>
      <c r="M2" t="s">
        <v>1239</v>
      </c>
      <c r="N2" s="9" t="s">
        <v>182</v>
      </c>
      <c r="O2" s="1">
        <v>5</v>
      </c>
      <c r="P2" s="1">
        <v>5</v>
      </c>
    </row>
    <row r="3" spans="1:16" x14ac:dyDescent="0.25">
      <c r="A3" s="11">
        <v>633</v>
      </c>
      <c r="B3" s="7" t="s">
        <v>48</v>
      </c>
      <c r="C3" t="s">
        <v>1133</v>
      </c>
      <c r="D3" s="7" t="s">
        <v>16</v>
      </c>
      <c r="E3" t="s">
        <v>1133</v>
      </c>
      <c r="F3" s="7" t="s">
        <v>1139</v>
      </c>
      <c r="G3" t="s">
        <v>48</v>
      </c>
      <c r="H3" s="7" t="s">
        <v>19</v>
      </c>
      <c r="I3" t="s">
        <v>1253</v>
      </c>
      <c r="J3" s="8">
        <v>0</v>
      </c>
      <c r="K3" s="3">
        <v>0</v>
      </c>
      <c r="L3" s="7" t="s">
        <v>1254</v>
      </c>
      <c r="M3" t="s">
        <v>1255</v>
      </c>
      <c r="N3" s="9" t="s">
        <v>182</v>
      </c>
      <c r="O3" s="1">
        <v>4</v>
      </c>
      <c r="P3" s="1">
        <v>4</v>
      </c>
    </row>
    <row r="4" spans="1:16" x14ac:dyDescent="0.25">
      <c r="A4" s="11">
        <v>688</v>
      </c>
      <c r="B4" s="7" t="s">
        <v>1456</v>
      </c>
      <c r="C4" t="s">
        <v>1133</v>
      </c>
      <c r="D4" s="7" t="s">
        <v>16</v>
      </c>
      <c r="E4" t="s">
        <v>1155</v>
      </c>
      <c r="F4" s="7" t="s">
        <v>1457</v>
      </c>
      <c r="G4" t="s">
        <v>1457</v>
      </c>
      <c r="H4" s="7" t="s">
        <v>19</v>
      </c>
      <c r="I4" t="s">
        <v>1458</v>
      </c>
      <c r="J4" s="8">
        <v>24186391</v>
      </c>
      <c r="K4" s="3">
        <v>0</v>
      </c>
      <c r="L4" s="7" t="s">
        <v>1459</v>
      </c>
      <c r="M4" t="s">
        <v>1460</v>
      </c>
      <c r="N4" s="9" t="s">
        <v>182</v>
      </c>
      <c r="O4" s="1">
        <v>121</v>
      </c>
      <c r="P4" s="1">
        <v>121</v>
      </c>
    </row>
    <row r="5" spans="1:16" x14ac:dyDescent="0.25">
      <c r="A5" s="11">
        <v>714</v>
      </c>
      <c r="B5" s="7" t="s">
        <v>1548</v>
      </c>
      <c r="C5" t="s">
        <v>1133</v>
      </c>
      <c r="D5" s="7" t="s">
        <v>16</v>
      </c>
      <c r="E5" t="s">
        <v>1133</v>
      </c>
      <c r="F5" s="7" t="s">
        <v>1139</v>
      </c>
      <c r="G5" t="s">
        <v>1548</v>
      </c>
      <c r="H5" s="7" t="s">
        <v>19</v>
      </c>
      <c r="I5" t="s">
        <v>1549</v>
      </c>
      <c r="J5" s="8">
        <v>22005502</v>
      </c>
      <c r="K5" s="3">
        <v>0</v>
      </c>
      <c r="L5" s="7" t="s">
        <v>1550</v>
      </c>
      <c r="M5" t="s">
        <v>402</v>
      </c>
      <c r="N5" s="9" t="s">
        <v>182</v>
      </c>
      <c r="O5" s="1">
        <v>28</v>
      </c>
      <c r="P5" s="1">
        <v>28</v>
      </c>
    </row>
    <row r="6" spans="1:16" x14ac:dyDescent="0.25">
      <c r="A6" s="11">
        <v>726</v>
      </c>
      <c r="B6" s="7" t="s">
        <v>1591</v>
      </c>
      <c r="C6" t="s">
        <v>1592</v>
      </c>
      <c r="D6" s="7" t="s">
        <v>1593</v>
      </c>
      <c r="E6" t="s">
        <v>1594</v>
      </c>
      <c r="F6" s="7" t="s">
        <v>1595</v>
      </c>
      <c r="G6" t="s">
        <v>1596</v>
      </c>
      <c r="H6" s="7" t="s">
        <v>1597</v>
      </c>
      <c r="I6" t="s">
        <v>1598</v>
      </c>
      <c r="J6" s="8">
        <v>83935045</v>
      </c>
      <c r="K6" s="3">
        <v>0</v>
      </c>
      <c r="L6" s="7" t="s">
        <v>1599</v>
      </c>
      <c r="M6" t="s">
        <v>1600</v>
      </c>
      <c r="N6" s="9" t="s">
        <v>182</v>
      </c>
      <c r="O6" s="1">
        <v>37</v>
      </c>
      <c r="P6" s="1">
        <v>37</v>
      </c>
    </row>
    <row r="7" spans="1:16" x14ac:dyDescent="0.25">
      <c r="A7" s="11">
        <v>732</v>
      </c>
      <c r="B7" s="7" t="s">
        <v>1623</v>
      </c>
      <c r="C7" t="s">
        <v>1592</v>
      </c>
      <c r="D7" s="7" t="s">
        <v>1593</v>
      </c>
      <c r="E7" t="s">
        <v>1594</v>
      </c>
      <c r="F7" s="7" t="s">
        <v>1624</v>
      </c>
      <c r="G7" t="s">
        <v>1625</v>
      </c>
      <c r="H7" s="7" t="s">
        <v>1597</v>
      </c>
      <c r="I7" t="s">
        <v>1626</v>
      </c>
      <c r="J7" s="8">
        <v>85696545</v>
      </c>
      <c r="K7" s="3">
        <v>0</v>
      </c>
      <c r="L7" s="7" t="s">
        <v>1627</v>
      </c>
      <c r="M7" t="s">
        <v>1628</v>
      </c>
      <c r="N7" s="9" t="s">
        <v>182</v>
      </c>
      <c r="O7" s="1">
        <v>7</v>
      </c>
      <c r="P7" s="1">
        <v>7</v>
      </c>
    </row>
    <row r="8" spans="1:16" x14ac:dyDescent="0.25">
      <c r="A8" s="11">
        <v>734</v>
      </c>
      <c r="B8" s="7" t="s">
        <v>1632</v>
      </c>
      <c r="C8" t="s">
        <v>1592</v>
      </c>
      <c r="D8" s="7" t="s">
        <v>1593</v>
      </c>
      <c r="E8" t="s">
        <v>1594</v>
      </c>
      <c r="F8" s="7" t="s">
        <v>1595</v>
      </c>
      <c r="G8" t="s">
        <v>1633</v>
      </c>
      <c r="H8" s="7" t="s">
        <v>1597</v>
      </c>
      <c r="I8" t="s">
        <v>1634</v>
      </c>
      <c r="J8" s="8">
        <v>83016062</v>
      </c>
      <c r="K8" s="3">
        <v>0</v>
      </c>
      <c r="L8" s="7" t="s">
        <v>1635</v>
      </c>
      <c r="M8" t="s">
        <v>1636</v>
      </c>
      <c r="N8" s="9" t="s">
        <v>182</v>
      </c>
      <c r="O8" s="1">
        <v>5</v>
      </c>
      <c r="P8" s="1">
        <v>5</v>
      </c>
    </row>
    <row r="9" spans="1:16" x14ac:dyDescent="0.25">
      <c r="A9" s="11">
        <v>736</v>
      </c>
      <c r="B9" s="7" t="s">
        <v>1642</v>
      </c>
      <c r="C9" t="s">
        <v>1592</v>
      </c>
      <c r="D9" s="7" t="s">
        <v>1593</v>
      </c>
      <c r="E9" t="s">
        <v>1594</v>
      </c>
      <c r="F9" s="7" t="s">
        <v>1643</v>
      </c>
      <c r="G9" t="s">
        <v>1644</v>
      </c>
      <c r="H9" s="7" t="s">
        <v>1597</v>
      </c>
      <c r="I9" t="s">
        <v>1645</v>
      </c>
      <c r="J9" s="8">
        <v>87646438</v>
      </c>
      <c r="K9" s="3">
        <v>0</v>
      </c>
      <c r="L9" s="7" t="s">
        <v>1646</v>
      </c>
      <c r="M9" t="s">
        <v>1647</v>
      </c>
      <c r="N9" s="9" t="s">
        <v>182</v>
      </c>
      <c r="O9" s="1">
        <v>30</v>
      </c>
      <c r="P9" s="1">
        <v>30</v>
      </c>
    </row>
    <row r="10" spans="1:16" x14ac:dyDescent="0.25">
      <c r="A10" s="11">
        <v>742</v>
      </c>
      <c r="B10" s="7" t="s">
        <v>1637</v>
      </c>
      <c r="C10" t="s">
        <v>1592</v>
      </c>
      <c r="D10" s="7" t="s">
        <v>1593</v>
      </c>
      <c r="E10" t="s">
        <v>1594</v>
      </c>
      <c r="F10" s="7" t="s">
        <v>1624</v>
      </c>
      <c r="G10" t="s">
        <v>1637</v>
      </c>
      <c r="H10" s="7" t="s">
        <v>1597</v>
      </c>
      <c r="I10" t="s">
        <v>1671</v>
      </c>
      <c r="J10" s="8">
        <v>87223426</v>
      </c>
      <c r="K10" s="3">
        <v>0</v>
      </c>
      <c r="L10" s="7" t="s">
        <v>1672</v>
      </c>
      <c r="M10" t="s">
        <v>1673</v>
      </c>
      <c r="N10" s="9" t="s">
        <v>182</v>
      </c>
      <c r="O10" s="1">
        <v>21</v>
      </c>
      <c r="P10" s="1">
        <v>21</v>
      </c>
    </row>
    <row r="11" spans="1:16" x14ac:dyDescent="0.25">
      <c r="A11" s="11">
        <v>745</v>
      </c>
      <c r="B11" s="7" t="s">
        <v>1681</v>
      </c>
      <c r="C11" t="s">
        <v>1592</v>
      </c>
      <c r="D11" s="7" t="s">
        <v>1593</v>
      </c>
      <c r="E11" t="s">
        <v>1594</v>
      </c>
      <c r="F11" s="7" t="s">
        <v>1682</v>
      </c>
      <c r="G11" t="s">
        <v>1681</v>
      </c>
      <c r="H11" s="7" t="s">
        <v>1597</v>
      </c>
      <c r="I11" t="s">
        <v>1683</v>
      </c>
      <c r="J11" s="8">
        <v>22005301</v>
      </c>
      <c r="K11" s="3">
        <v>0</v>
      </c>
      <c r="L11" s="7" t="s">
        <v>1684</v>
      </c>
      <c r="M11" t="s">
        <v>1685</v>
      </c>
      <c r="N11" s="9" t="s">
        <v>182</v>
      </c>
      <c r="O11" s="1">
        <v>32</v>
      </c>
      <c r="P11" s="1">
        <v>32</v>
      </c>
    </row>
    <row r="12" spans="1:16" x14ac:dyDescent="0.25">
      <c r="A12" s="11">
        <v>747</v>
      </c>
      <c r="B12" s="7" t="s">
        <v>1692</v>
      </c>
      <c r="C12" t="s">
        <v>1592</v>
      </c>
      <c r="D12" s="7" t="s">
        <v>1593</v>
      </c>
      <c r="E12" t="s">
        <v>1594</v>
      </c>
      <c r="F12" s="7" t="s">
        <v>1682</v>
      </c>
      <c r="G12" t="s">
        <v>1692</v>
      </c>
      <c r="H12" s="7" t="s">
        <v>1597</v>
      </c>
      <c r="I12" t="s">
        <v>1693</v>
      </c>
      <c r="J12" s="8">
        <v>22061236</v>
      </c>
      <c r="K12" s="3">
        <v>0</v>
      </c>
      <c r="L12" s="7" t="s">
        <v>1694</v>
      </c>
      <c r="M12" t="s">
        <v>1695</v>
      </c>
      <c r="N12" s="9" t="s">
        <v>182</v>
      </c>
      <c r="O12" s="1">
        <v>20</v>
      </c>
      <c r="P12" s="1">
        <v>20</v>
      </c>
    </row>
    <row r="13" spans="1:16" x14ac:dyDescent="0.25">
      <c r="A13" s="11">
        <v>748</v>
      </c>
      <c r="B13" s="7" t="s">
        <v>308</v>
      </c>
      <c r="C13" t="s">
        <v>1592</v>
      </c>
      <c r="D13" s="7" t="s">
        <v>1593</v>
      </c>
      <c r="E13" t="s">
        <v>1594</v>
      </c>
      <c r="F13" s="7" t="s">
        <v>1594</v>
      </c>
      <c r="G13" t="s">
        <v>1696</v>
      </c>
      <c r="H13" s="7" t="s">
        <v>1597</v>
      </c>
      <c r="I13" t="s">
        <v>1697</v>
      </c>
      <c r="J13" s="8">
        <v>61259326</v>
      </c>
      <c r="K13" s="3">
        <v>0</v>
      </c>
      <c r="L13" s="7" t="s">
        <v>1698</v>
      </c>
      <c r="M13" t="s">
        <v>1699</v>
      </c>
      <c r="N13" s="9" t="s">
        <v>23</v>
      </c>
      <c r="O13" s="1">
        <v>68</v>
      </c>
      <c r="P13" s="1">
        <v>68</v>
      </c>
    </row>
    <row r="14" spans="1:16" x14ac:dyDescent="0.25">
      <c r="A14" s="11">
        <v>751</v>
      </c>
      <c r="B14" s="7" t="s">
        <v>1709</v>
      </c>
      <c r="C14" t="s">
        <v>1592</v>
      </c>
      <c r="D14" s="7" t="s">
        <v>1593</v>
      </c>
      <c r="E14" t="s">
        <v>1594</v>
      </c>
      <c r="F14" s="7" t="s">
        <v>1594</v>
      </c>
      <c r="G14" t="s">
        <v>1709</v>
      </c>
      <c r="H14" s="7" t="s">
        <v>1597</v>
      </c>
      <c r="I14" t="s">
        <v>1710</v>
      </c>
      <c r="J14" s="8">
        <v>63089301</v>
      </c>
      <c r="K14" s="3">
        <v>0</v>
      </c>
      <c r="L14" s="7" t="s">
        <v>1711</v>
      </c>
      <c r="M14" t="s">
        <v>1712</v>
      </c>
      <c r="N14" s="9" t="s">
        <v>23</v>
      </c>
      <c r="O14" s="1">
        <v>27</v>
      </c>
      <c r="P14" s="1">
        <v>27</v>
      </c>
    </row>
    <row r="15" spans="1:16" x14ac:dyDescent="0.25">
      <c r="A15" s="11">
        <v>754</v>
      </c>
      <c r="B15" s="7" t="s">
        <v>1723</v>
      </c>
      <c r="C15" t="s">
        <v>1592</v>
      </c>
      <c r="D15" s="7" t="s">
        <v>1593</v>
      </c>
      <c r="E15" t="s">
        <v>1594</v>
      </c>
      <c r="F15" s="7" t="s">
        <v>1624</v>
      </c>
      <c r="G15" t="s">
        <v>1723</v>
      </c>
      <c r="H15" s="7" t="s">
        <v>1597</v>
      </c>
      <c r="I15" t="s">
        <v>1724</v>
      </c>
      <c r="J15" s="8">
        <v>85365847</v>
      </c>
      <c r="K15" s="3">
        <v>0</v>
      </c>
      <c r="L15" s="7" t="s">
        <v>1725</v>
      </c>
      <c r="M15" t="s">
        <v>1726</v>
      </c>
      <c r="N15" s="9" t="s">
        <v>182</v>
      </c>
      <c r="O15" s="1">
        <v>25</v>
      </c>
      <c r="P15" s="1">
        <v>25</v>
      </c>
    </row>
    <row r="16" spans="1:16" x14ac:dyDescent="0.25">
      <c r="A16" s="11">
        <v>755</v>
      </c>
      <c r="B16" s="7" t="s">
        <v>1727</v>
      </c>
      <c r="C16" t="s">
        <v>1592</v>
      </c>
      <c r="D16" s="7" t="s">
        <v>1593</v>
      </c>
      <c r="E16" t="s">
        <v>1594</v>
      </c>
      <c r="F16" s="7" t="s">
        <v>1594</v>
      </c>
      <c r="G16" t="s">
        <v>1728</v>
      </c>
      <c r="H16" s="7" t="s">
        <v>1597</v>
      </c>
      <c r="I16" t="s">
        <v>1729</v>
      </c>
      <c r="J16" s="8">
        <v>87316060</v>
      </c>
      <c r="K16" s="3">
        <v>0</v>
      </c>
      <c r="L16" s="7" t="s">
        <v>1730</v>
      </c>
      <c r="M16" t="s">
        <v>1731</v>
      </c>
      <c r="N16" s="9" t="s">
        <v>23</v>
      </c>
      <c r="O16" s="1">
        <v>75</v>
      </c>
      <c r="P16" s="1">
        <v>75</v>
      </c>
    </row>
    <row r="17" spans="1:16" x14ac:dyDescent="0.25">
      <c r="A17" s="11">
        <v>759</v>
      </c>
      <c r="B17" s="7" t="s">
        <v>1747</v>
      </c>
      <c r="C17" t="s">
        <v>1592</v>
      </c>
      <c r="D17" s="7" t="s">
        <v>1593</v>
      </c>
      <c r="E17" t="s">
        <v>1594</v>
      </c>
      <c r="F17" s="7" t="s">
        <v>1594</v>
      </c>
      <c r="G17" t="s">
        <v>1747</v>
      </c>
      <c r="H17" s="7" t="s">
        <v>1597</v>
      </c>
      <c r="I17" t="s">
        <v>1748</v>
      </c>
      <c r="J17" s="8">
        <v>22001223</v>
      </c>
      <c r="K17" s="3">
        <v>0</v>
      </c>
      <c r="L17" s="7" t="s">
        <v>1749</v>
      </c>
      <c r="M17" t="s">
        <v>1750</v>
      </c>
      <c r="N17" s="9" t="s">
        <v>23</v>
      </c>
      <c r="O17" s="1">
        <v>36</v>
      </c>
      <c r="P17" s="1">
        <v>36</v>
      </c>
    </row>
    <row r="18" spans="1:16" x14ac:dyDescent="0.25">
      <c r="A18" s="11">
        <v>781</v>
      </c>
      <c r="B18" s="7" t="s">
        <v>1827</v>
      </c>
      <c r="C18" t="s">
        <v>1592</v>
      </c>
      <c r="D18" s="7" t="s">
        <v>1593</v>
      </c>
      <c r="E18" t="s">
        <v>1594</v>
      </c>
      <c r="F18" s="7" t="s">
        <v>1594</v>
      </c>
      <c r="G18" t="s">
        <v>1827</v>
      </c>
      <c r="H18" s="7" t="s">
        <v>1597</v>
      </c>
      <c r="I18" t="s">
        <v>1828</v>
      </c>
      <c r="J18" s="8">
        <v>27301965</v>
      </c>
      <c r="K18" s="3">
        <v>0</v>
      </c>
      <c r="L18" s="7" t="s">
        <v>1829</v>
      </c>
      <c r="M18" t="s">
        <v>1830</v>
      </c>
      <c r="N18" s="9" t="s">
        <v>23</v>
      </c>
      <c r="O18" s="1">
        <v>42</v>
      </c>
      <c r="P18" s="1">
        <v>42</v>
      </c>
    </row>
    <row r="19" spans="1:16" x14ac:dyDescent="0.25">
      <c r="A19" s="11">
        <v>789</v>
      </c>
      <c r="B19" s="7" t="s">
        <v>1854</v>
      </c>
      <c r="C19" t="s">
        <v>1592</v>
      </c>
      <c r="D19" s="7" t="s">
        <v>1593</v>
      </c>
      <c r="E19" t="s">
        <v>1594</v>
      </c>
      <c r="F19" s="7" t="s">
        <v>1624</v>
      </c>
      <c r="G19" t="s">
        <v>1854</v>
      </c>
      <c r="H19" s="7" t="s">
        <v>1597</v>
      </c>
      <c r="I19" t="s">
        <v>1855</v>
      </c>
      <c r="J19" s="8">
        <v>22064310</v>
      </c>
      <c r="K19" s="3">
        <v>0</v>
      </c>
      <c r="L19" s="7" t="s">
        <v>1856</v>
      </c>
      <c r="M19" t="s">
        <v>1857</v>
      </c>
      <c r="N19" s="9" t="s">
        <v>182</v>
      </c>
      <c r="O19" s="1">
        <v>8</v>
      </c>
      <c r="P19" s="1">
        <v>8</v>
      </c>
    </row>
    <row r="20" spans="1:16" x14ac:dyDescent="0.25">
      <c r="A20" s="11">
        <v>790</v>
      </c>
      <c r="B20" s="7" t="s">
        <v>1858</v>
      </c>
      <c r="C20" t="s">
        <v>1592</v>
      </c>
      <c r="D20" s="7" t="s">
        <v>1593</v>
      </c>
      <c r="E20" t="s">
        <v>1594</v>
      </c>
      <c r="F20" s="7" t="s">
        <v>1624</v>
      </c>
      <c r="G20" t="s">
        <v>1858</v>
      </c>
      <c r="H20" s="7" t="s">
        <v>1597</v>
      </c>
      <c r="I20" t="s">
        <v>1859</v>
      </c>
      <c r="J20" s="8">
        <v>88333544</v>
      </c>
      <c r="K20" s="3">
        <v>0</v>
      </c>
      <c r="L20" s="7" t="s">
        <v>1860</v>
      </c>
      <c r="M20" t="s">
        <v>1861</v>
      </c>
      <c r="N20" s="9" t="s">
        <v>182</v>
      </c>
      <c r="O20" s="1">
        <v>8</v>
      </c>
      <c r="P20" s="1">
        <v>8</v>
      </c>
    </row>
    <row r="21" spans="1:16" x14ac:dyDescent="0.25">
      <c r="A21" s="11">
        <v>796</v>
      </c>
      <c r="B21" s="7" t="s">
        <v>939</v>
      </c>
      <c r="C21" t="s">
        <v>1592</v>
      </c>
      <c r="D21" s="7" t="s">
        <v>1593</v>
      </c>
      <c r="E21" t="s">
        <v>1594</v>
      </c>
      <c r="F21" s="7" t="s">
        <v>1624</v>
      </c>
      <c r="G21" t="s">
        <v>939</v>
      </c>
      <c r="H21" s="7" t="s">
        <v>1597</v>
      </c>
      <c r="I21" t="s">
        <v>1883</v>
      </c>
      <c r="J21" s="8">
        <v>88051329</v>
      </c>
      <c r="K21" s="3">
        <v>22065432</v>
      </c>
      <c r="L21" s="7" t="s">
        <v>1884</v>
      </c>
      <c r="M21" t="s">
        <v>1885</v>
      </c>
      <c r="N21" s="9" t="s">
        <v>182</v>
      </c>
      <c r="O21" s="1">
        <v>30</v>
      </c>
      <c r="P21" s="1">
        <v>30</v>
      </c>
    </row>
    <row r="22" spans="1:16" x14ac:dyDescent="0.25">
      <c r="A22" s="11">
        <v>797</v>
      </c>
      <c r="B22" s="7" t="s">
        <v>615</v>
      </c>
      <c r="C22" t="s">
        <v>1592</v>
      </c>
      <c r="D22" s="7" t="s">
        <v>1593</v>
      </c>
      <c r="E22" t="s">
        <v>1594</v>
      </c>
      <c r="F22" s="7" t="s">
        <v>1624</v>
      </c>
      <c r="G22" t="s">
        <v>615</v>
      </c>
      <c r="H22" s="7" t="s">
        <v>1597</v>
      </c>
      <c r="I22" t="s">
        <v>1886</v>
      </c>
      <c r="J22" s="8">
        <v>85230174</v>
      </c>
      <c r="K22" s="3">
        <v>0</v>
      </c>
      <c r="L22" s="7" t="s">
        <v>1887</v>
      </c>
      <c r="M22" t="s">
        <v>1888</v>
      </c>
      <c r="N22" s="9" t="s">
        <v>182</v>
      </c>
      <c r="O22" s="1">
        <v>13</v>
      </c>
      <c r="P22" s="1">
        <v>13</v>
      </c>
    </row>
    <row r="23" spans="1:16" x14ac:dyDescent="0.25">
      <c r="A23" s="11">
        <v>804</v>
      </c>
      <c r="B23" s="7" t="s">
        <v>81</v>
      </c>
      <c r="C23" t="s">
        <v>1592</v>
      </c>
      <c r="D23" s="7" t="s">
        <v>1593</v>
      </c>
      <c r="E23" t="s">
        <v>1594</v>
      </c>
      <c r="F23" s="7" t="s">
        <v>1595</v>
      </c>
      <c r="G23" t="s">
        <v>81</v>
      </c>
      <c r="H23" s="7" t="s">
        <v>1597</v>
      </c>
      <c r="I23" t="s">
        <v>1900</v>
      </c>
      <c r="J23" s="8">
        <v>27300159</v>
      </c>
      <c r="K23" s="3">
        <v>0</v>
      </c>
      <c r="L23" s="7" t="s">
        <v>1901</v>
      </c>
      <c r="M23" t="s">
        <v>1902</v>
      </c>
      <c r="N23" s="9" t="s">
        <v>182</v>
      </c>
      <c r="O23" s="1">
        <v>65</v>
      </c>
      <c r="P23" s="1">
        <v>65</v>
      </c>
    </row>
    <row r="24" spans="1:16" x14ac:dyDescent="0.25">
      <c r="A24" s="11">
        <v>808</v>
      </c>
      <c r="B24" s="7" t="s">
        <v>1182</v>
      </c>
      <c r="C24" t="s">
        <v>1592</v>
      </c>
      <c r="D24" s="7" t="s">
        <v>1593</v>
      </c>
      <c r="E24" t="s">
        <v>1594</v>
      </c>
      <c r="F24" s="7" t="s">
        <v>1624</v>
      </c>
      <c r="G24" t="s">
        <v>1182</v>
      </c>
      <c r="H24" s="7" t="s">
        <v>1597</v>
      </c>
      <c r="I24" t="s">
        <v>1916</v>
      </c>
      <c r="J24" s="8">
        <v>27304522</v>
      </c>
      <c r="K24" s="3">
        <v>27300744</v>
      </c>
      <c r="L24" s="7" t="s">
        <v>1917</v>
      </c>
      <c r="M24" t="s">
        <v>172</v>
      </c>
      <c r="N24" s="9" t="s">
        <v>182</v>
      </c>
      <c r="O24" s="1">
        <v>21</v>
      </c>
      <c r="P24" s="1">
        <v>21</v>
      </c>
    </row>
    <row r="25" spans="1:16" x14ac:dyDescent="0.25">
      <c r="A25" s="11">
        <v>809</v>
      </c>
      <c r="B25" s="7" t="s">
        <v>1918</v>
      </c>
      <c r="C25" t="s">
        <v>1573</v>
      </c>
      <c r="D25" s="7" t="s">
        <v>16</v>
      </c>
      <c r="E25" t="s">
        <v>1573</v>
      </c>
      <c r="F25" s="7" t="s">
        <v>148</v>
      </c>
      <c r="G25" t="s">
        <v>1919</v>
      </c>
      <c r="H25" s="7" t="s">
        <v>19</v>
      </c>
      <c r="I25" t="s">
        <v>1920</v>
      </c>
      <c r="J25" s="8">
        <v>89084282</v>
      </c>
      <c r="K25" s="3">
        <v>0</v>
      </c>
      <c r="L25" s="7" t="s">
        <v>1921</v>
      </c>
      <c r="M25" t="s">
        <v>1922</v>
      </c>
      <c r="N25" s="9" t="s">
        <v>182</v>
      </c>
      <c r="O25" s="1">
        <v>35</v>
      </c>
      <c r="P25" s="1">
        <v>35</v>
      </c>
    </row>
    <row r="26" spans="1:16" x14ac:dyDescent="0.25">
      <c r="A26" s="11">
        <v>810</v>
      </c>
      <c r="B26" s="7" t="s">
        <v>1375</v>
      </c>
      <c r="C26" t="s">
        <v>1592</v>
      </c>
      <c r="D26" s="7" t="s">
        <v>1593</v>
      </c>
      <c r="E26" t="s">
        <v>1594</v>
      </c>
      <c r="F26" s="7" t="s">
        <v>1595</v>
      </c>
      <c r="G26" t="s">
        <v>1375</v>
      </c>
      <c r="H26" s="7" t="s">
        <v>1597</v>
      </c>
      <c r="I26" t="s">
        <v>1923</v>
      </c>
      <c r="J26" s="8">
        <v>89216082</v>
      </c>
      <c r="K26" s="3">
        <v>0</v>
      </c>
      <c r="L26" s="7" t="s">
        <v>1924</v>
      </c>
      <c r="M26" t="s">
        <v>1925</v>
      </c>
      <c r="N26" s="9" t="s">
        <v>182</v>
      </c>
      <c r="O26" s="1">
        <v>18</v>
      </c>
      <c r="P26" s="1">
        <v>18</v>
      </c>
    </row>
    <row r="27" spans="1:16" x14ac:dyDescent="0.25">
      <c r="A27" s="11">
        <v>816</v>
      </c>
      <c r="B27" s="7" t="s">
        <v>1945</v>
      </c>
      <c r="C27" t="s">
        <v>1592</v>
      </c>
      <c r="D27" s="7" t="s">
        <v>1593</v>
      </c>
      <c r="E27" t="s">
        <v>1594</v>
      </c>
      <c r="F27" s="7" t="s">
        <v>1624</v>
      </c>
      <c r="G27" t="s">
        <v>1946</v>
      </c>
      <c r="H27" s="7" t="s">
        <v>1597</v>
      </c>
      <c r="I27" t="s">
        <v>1947</v>
      </c>
      <c r="J27" s="8">
        <v>85373494</v>
      </c>
      <c r="K27" s="3">
        <v>27300744</v>
      </c>
      <c r="L27" s="7" t="s">
        <v>1948</v>
      </c>
      <c r="M27" t="s">
        <v>1949</v>
      </c>
      <c r="N27" s="9" t="s">
        <v>182</v>
      </c>
      <c r="O27" s="1">
        <v>47</v>
      </c>
      <c r="P27" s="1">
        <v>47</v>
      </c>
    </row>
    <row r="28" spans="1:16" x14ac:dyDescent="0.25">
      <c r="A28" s="11">
        <v>819</v>
      </c>
      <c r="B28" s="7" t="s">
        <v>998</v>
      </c>
      <c r="C28" t="s">
        <v>1592</v>
      </c>
      <c r="D28" s="7" t="s">
        <v>1593</v>
      </c>
      <c r="E28" t="s">
        <v>1594</v>
      </c>
      <c r="F28" s="7" t="s">
        <v>1624</v>
      </c>
      <c r="G28" t="s">
        <v>998</v>
      </c>
      <c r="H28" s="7" t="s">
        <v>1597</v>
      </c>
      <c r="I28" t="s">
        <v>1958</v>
      </c>
      <c r="J28" s="8">
        <v>87745261</v>
      </c>
      <c r="K28" s="3">
        <v>87745261</v>
      </c>
      <c r="L28" s="7" t="s">
        <v>1959</v>
      </c>
      <c r="M28" t="s">
        <v>1960</v>
      </c>
      <c r="N28" s="9" t="s">
        <v>182</v>
      </c>
      <c r="O28" s="1">
        <v>2</v>
      </c>
      <c r="P28" s="1">
        <v>2</v>
      </c>
    </row>
    <row r="29" spans="1:16" x14ac:dyDescent="0.25">
      <c r="A29" s="11">
        <v>821</v>
      </c>
      <c r="B29" s="7" t="s">
        <v>1965</v>
      </c>
      <c r="C29" t="s">
        <v>1592</v>
      </c>
      <c r="D29" s="7" t="s">
        <v>1593</v>
      </c>
      <c r="E29" t="s">
        <v>1594</v>
      </c>
      <c r="F29" s="7" t="s">
        <v>1624</v>
      </c>
      <c r="G29" t="s">
        <v>1966</v>
      </c>
      <c r="H29" s="7" t="s">
        <v>1597</v>
      </c>
      <c r="I29" t="s">
        <v>1967</v>
      </c>
      <c r="J29" s="8">
        <v>27300744</v>
      </c>
      <c r="K29" s="3">
        <v>27300744</v>
      </c>
      <c r="L29" s="7" t="s">
        <v>1968</v>
      </c>
      <c r="M29" t="s">
        <v>1969</v>
      </c>
      <c r="N29" s="9" t="s">
        <v>182</v>
      </c>
      <c r="O29" s="1">
        <v>91</v>
      </c>
      <c r="P29" s="1">
        <v>91</v>
      </c>
    </row>
    <row r="30" spans="1:16" x14ac:dyDescent="0.25">
      <c r="A30" s="11">
        <v>822</v>
      </c>
      <c r="B30" s="7" t="s">
        <v>1970</v>
      </c>
      <c r="C30" t="s">
        <v>1592</v>
      </c>
      <c r="D30" s="7" t="s">
        <v>1593</v>
      </c>
      <c r="E30" t="s">
        <v>1594</v>
      </c>
      <c r="F30" s="7" t="s">
        <v>1971</v>
      </c>
      <c r="G30" t="s">
        <v>1972</v>
      </c>
      <c r="H30" s="7" t="s">
        <v>1597</v>
      </c>
      <c r="I30" t="s">
        <v>1973</v>
      </c>
      <c r="J30" s="8">
        <v>83350704</v>
      </c>
      <c r="K30" s="3">
        <v>27300744</v>
      </c>
      <c r="L30" s="7" t="s">
        <v>1974</v>
      </c>
      <c r="M30" t="s">
        <v>1975</v>
      </c>
      <c r="N30" s="9" t="s">
        <v>182</v>
      </c>
      <c r="O30" s="1">
        <v>10</v>
      </c>
      <c r="P30" s="1">
        <v>10</v>
      </c>
    </row>
    <row r="31" spans="1:16" x14ac:dyDescent="0.25">
      <c r="A31" s="11">
        <v>824</v>
      </c>
      <c r="B31" s="7" t="s">
        <v>1266</v>
      </c>
      <c r="C31" t="s">
        <v>1592</v>
      </c>
      <c r="D31" s="7" t="s">
        <v>1593</v>
      </c>
      <c r="E31" t="s">
        <v>1594</v>
      </c>
      <c r="F31" s="7" t="s">
        <v>1682</v>
      </c>
      <c r="G31" t="s">
        <v>1266</v>
      </c>
      <c r="H31" s="7" t="s">
        <v>1597</v>
      </c>
      <c r="I31" t="s">
        <v>1980</v>
      </c>
      <c r="J31" s="8">
        <v>85428701</v>
      </c>
      <c r="K31" s="3">
        <v>0</v>
      </c>
      <c r="L31" s="7" t="s">
        <v>1981</v>
      </c>
      <c r="M31" t="s">
        <v>1982</v>
      </c>
      <c r="N31" s="9" t="s">
        <v>182</v>
      </c>
      <c r="O31" s="1">
        <v>7</v>
      </c>
      <c r="P31" s="1">
        <v>7</v>
      </c>
    </row>
    <row r="32" spans="1:16" x14ac:dyDescent="0.25">
      <c r="A32" s="11">
        <v>828</v>
      </c>
      <c r="B32" s="7" t="s">
        <v>1994</v>
      </c>
      <c r="C32" t="s">
        <v>1592</v>
      </c>
      <c r="D32" s="7" t="s">
        <v>1593</v>
      </c>
      <c r="E32" t="s">
        <v>1594</v>
      </c>
      <c r="F32" s="7" t="s">
        <v>1594</v>
      </c>
      <c r="G32" t="s">
        <v>1995</v>
      </c>
      <c r="H32" s="7" t="s">
        <v>1597</v>
      </c>
      <c r="I32" t="s">
        <v>1996</v>
      </c>
      <c r="J32" s="8">
        <v>89314553</v>
      </c>
      <c r="K32" s="3">
        <v>0</v>
      </c>
      <c r="L32" s="7" t="s">
        <v>1997</v>
      </c>
      <c r="M32" t="s">
        <v>1998</v>
      </c>
      <c r="N32" s="9" t="s">
        <v>23</v>
      </c>
      <c r="O32" s="1">
        <v>14</v>
      </c>
      <c r="P32" s="1">
        <v>14</v>
      </c>
    </row>
    <row r="33" spans="1:16" x14ac:dyDescent="0.25">
      <c r="A33" s="11">
        <v>833</v>
      </c>
      <c r="B33" s="7" t="s">
        <v>2013</v>
      </c>
      <c r="C33" t="s">
        <v>1592</v>
      </c>
      <c r="D33" s="7" t="s">
        <v>1593</v>
      </c>
      <c r="E33" t="s">
        <v>1594</v>
      </c>
      <c r="F33" s="7" t="s">
        <v>1624</v>
      </c>
      <c r="G33" t="s">
        <v>1624</v>
      </c>
      <c r="H33" s="7" t="s">
        <v>1597</v>
      </c>
      <c r="I33" t="s">
        <v>2014</v>
      </c>
      <c r="J33" s="8">
        <v>27302464</v>
      </c>
      <c r="K33" s="3">
        <v>27302464</v>
      </c>
      <c r="L33" s="7" t="s">
        <v>2015</v>
      </c>
      <c r="M33" t="s">
        <v>2016</v>
      </c>
      <c r="N33" s="9" t="s">
        <v>182</v>
      </c>
      <c r="O33" s="1">
        <v>112</v>
      </c>
      <c r="P33" s="1">
        <v>112</v>
      </c>
    </row>
    <row r="34" spans="1:16" x14ac:dyDescent="0.25">
      <c r="A34" s="11">
        <v>842</v>
      </c>
      <c r="B34" s="7" t="s">
        <v>2046</v>
      </c>
      <c r="C34" t="s">
        <v>1592</v>
      </c>
      <c r="D34" s="7" t="s">
        <v>1593</v>
      </c>
      <c r="E34" t="s">
        <v>1594</v>
      </c>
      <c r="F34" s="7" t="s">
        <v>1624</v>
      </c>
      <c r="G34" t="s">
        <v>2046</v>
      </c>
      <c r="H34" s="7" t="s">
        <v>1597</v>
      </c>
      <c r="I34" t="s">
        <v>2047</v>
      </c>
      <c r="J34" s="8">
        <v>22064080</v>
      </c>
      <c r="K34" s="3">
        <v>22064080</v>
      </c>
      <c r="L34" s="7" t="s">
        <v>2048</v>
      </c>
      <c r="M34" t="s">
        <v>2049</v>
      </c>
      <c r="N34" s="9" t="s">
        <v>182</v>
      </c>
      <c r="O34" s="1">
        <v>16</v>
      </c>
      <c r="P34" s="1">
        <v>16</v>
      </c>
    </row>
    <row r="35" spans="1:16" x14ac:dyDescent="0.25">
      <c r="A35" s="11">
        <v>847</v>
      </c>
      <c r="B35" s="7" t="s">
        <v>2065</v>
      </c>
      <c r="C35" t="s">
        <v>1592</v>
      </c>
      <c r="D35" s="7" t="s">
        <v>1593</v>
      </c>
      <c r="E35" t="s">
        <v>1594</v>
      </c>
      <c r="F35" s="7" t="s">
        <v>1595</v>
      </c>
      <c r="G35" t="s">
        <v>2065</v>
      </c>
      <c r="H35" s="7" t="s">
        <v>1597</v>
      </c>
      <c r="I35" t="s">
        <v>2066</v>
      </c>
      <c r="J35" s="8">
        <v>84021789</v>
      </c>
      <c r="K35" s="3">
        <v>0</v>
      </c>
      <c r="L35" s="7" t="s">
        <v>2067</v>
      </c>
      <c r="M35" t="s">
        <v>2068</v>
      </c>
      <c r="N35" s="9" t="s">
        <v>182</v>
      </c>
      <c r="O35" s="1">
        <v>44</v>
      </c>
      <c r="P35" s="1">
        <v>44</v>
      </c>
    </row>
    <row r="36" spans="1:16" x14ac:dyDescent="0.25">
      <c r="A36" s="11">
        <v>851</v>
      </c>
      <c r="B36" s="7" t="s">
        <v>2079</v>
      </c>
      <c r="C36" t="s">
        <v>1592</v>
      </c>
      <c r="D36" s="7" t="s">
        <v>1593</v>
      </c>
      <c r="E36" t="s">
        <v>1594</v>
      </c>
      <c r="F36" s="7" t="s">
        <v>1594</v>
      </c>
      <c r="G36" t="s">
        <v>2079</v>
      </c>
      <c r="H36" s="7" t="s">
        <v>1597</v>
      </c>
      <c r="I36" t="s">
        <v>2080</v>
      </c>
      <c r="J36" s="8">
        <v>89988299</v>
      </c>
      <c r="K36" s="3">
        <v>0</v>
      </c>
      <c r="L36" s="7" t="s">
        <v>2081</v>
      </c>
      <c r="M36" t="s">
        <v>2082</v>
      </c>
      <c r="N36" s="9" t="s">
        <v>23</v>
      </c>
      <c r="O36" s="1">
        <v>51</v>
      </c>
      <c r="P36" s="1">
        <v>51</v>
      </c>
    </row>
    <row r="37" spans="1:16" x14ac:dyDescent="0.25">
      <c r="A37" s="11">
        <v>871</v>
      </c>
      <c r="B37" s="7" t="s">
        <v>2155</v>
      </c>
      <c r="C37" t="s">
        <v>1592</v>
      </c>
      <c r="D37" s="7" t="s">
        <v>1593</v>
      </c>
      <c r="E37" t="s">
        <v>1594</v>
      </c>
      <c r="F37" s="7" t="s">
        <v>1595</v>
      </c>
      <c r="G37" t="s">
        <v>2156</v>
      </c>
      <c r="H37" s="7" t="s">
        <v>1597</v>
      </c>
      <c r="I37" t="s">
        <v>2157</v>
      </c>
      <c r="J37" s="8">
        <v>89481951</v>
      </c>
      <c r="K37" s="3">
        <v>0</v>
      </c>
      <c r="L37" s="7" t="s">
        <v>2158</v>
      </c>
      <c r="M37" t="s">
        <v>2159</v>
      </c>
      <c r="N37" s="9" t="s">
        <v>182</v>
      </c>
      <c r="O37" s="1">
        <v>23</v>
      </c>
      <c r="P37" s="1">
        <v>23</v>
      </c>
    </row>
    <row r="38" spans="1:16" x14ac:dyDescent="0.25">
      <c r="A38" s="11">
        <v>874</v>
      </c>
      <c r="B38" s="7" t="s">
        <v>2169</v>
      </c>
      <c r="C38" t="s">
        <v>1592</v>
      </c>
      <c r="D38" s="7" t="s">
        <v>1593</v>
      </c>
      <c r="E38" t="s">
        <v>1594</v>
      </c>
      <c r="F38" s="7" t="s">
        <v>1594</v>
      </c>
      <c r="G38" t="s">
        <v>2169</v>
      </c>
      <c r="H38" s="7" t="s">
        <v>1597</v>
      </c>
      <c r="I38" t="s">
        <v>2170</v>
      </c>
      <c r="J38" s="8">
        <v>89874772</v>
      </c>
      <c r="K38" s="3">
        <v>0</v>
      </c>
      <c r="L38" s="7" t="s">
        <v>2171</v>
      </c>
      <c r="M38" t="s">
        <v>2172</v>
      </c>
      <c r="N38" s="9" t="s">
        <v>23</v>
      </c>
      <c r="O38" s="1">
        <v>8</v>
      </c>
      <c r="P38" s="1">
        <v>8</v>
      </c>
    </row>
    <row r="39" spans="1:16" x14ac:dyDescent="0.25">
      <c r="A39" s="11">
        <v>883</v>
      </c>
      <c r="B39" s="7" t="s">
        <v>2204</v>
      </c>
      <c r="C39" t="s">
        <v>1592</v>
      </c>
      <c r="D39" s="7" t="s">
        <v>1593</v>
      </c>
      <c r="E39" t="s">
        <v>1594</v>
      </c>
      <c r="F39" s="7" t="s">
        <v>1624</v>
      </c>
      <c r="G39" t="s">
        <v>2204</v>
      </c>
      <c r="H39" s="7" t="s">
        <v>1597</v>
      </c>
      <c r="I39" t="s">
        <v>2205</v>
      </c>
      <c r="J39" s="8">
        <v>85082685</v>
      </c>
      <c r="K39" s="3">
        <v>0</v>
      </c>
      <c r="L39" s="7" t="s">
        <v>2206</v>
      </c>
      <c r="M39" t="s">
        <v>2207</v>
      </c>
      <c r="N39" s="9" t="s">
        <v>182</v>
      </c>
      <c r="O39" s="1">
        <v>11</v>
      </c>
      <c r="P39" s="1">
        <v>11</v>
      </c>
    </row>
    <row r="40" spans="1:16" x14ac:dyDescent="0.25">
      <c r="A40" s="11">
        <v>896</v>
      </c>
      <c r="B40" s="7" t="s">
        <v>626</v>
      </c>
      <c r="C40" t="s">
        <v>1592</v>
      </c>
      <c r="D40" s="7" t="s">
        <v>1593</v>
      </c>
      <c r="E40" t="s">
        <v>1594</v>
      </c>
      <c r="F40" s="7" t="s">
        <v>1595</v>
      </c>
      <c r="G40" t="s">
        <v>2257</v>
      </c>
      <c r="H40" s="7" t="s">
        <v>1597</v>
      </c>
      <c r="I40" t="s">
        <v>2258</v>
      </c>
      <c r="J40" s="8">
        <v>87406937</v>
      </c>
      <c r="K40" s="3">
        <v>0</v>
      </c>
      <c r="L40" s="7" t="s">
        <v>2259</v>
      </c>
      <c r="M40" t="s">
        <v>2260</v>
      </c>
      <c r="N40" s="9" t="s">
        <v>182</v>
      </c>
      <c r="O40" s="1">
        <v>1</v>
      </c>
      <c r="P40" s="1">
        <v>1</v>
      </c>
    </row>
    <row r="41" spans="1:16" x14ac:dyDescent="0.25">
      <c r="A41" s="11">
        <v>905</v>
      </c>
      <c r="B41" s="7" t="s">
        <v>2290</v>
      </c>
      <c r="C41" t="s">
        <v>1592</v>
      </c>
      <c r="D41" s="7" t="s">
        <v>1593</v>
      </c>
      <c r="E41" t="s">
        <v>1594</v>
      </c>
      <c r="F41" s="7" t="s">
        <v>1971</v>
      </c>
      <c r="G41" t="s">
        <v>2291</v>
      </c>
      <c r="H41" s="7" t="s">
        <v>1597</v>
      </c>
      <c r="I41" t="s">
        <v>2292</v>
      </c>
      <c r="J41" s="8">
        <v>84369407</v>
      </c>
      <c r="K41" s="3">
        <v>0</v>
      </c>
      <c r="L41" s="7" t="s">
        <v>2293</v>
      </c>
      <c r="M41" t="s">
        <v>2294</v>
      </c>
      <c r="N41" s="9" t="s">
        <v>182</v>
      </c>
      <c r="O41" s="1">
        <v>19</v>
      </c>
      <c r="P41" s="1">
        <v>19</v>
      </c>
    </row>
    <row r="42" spans="1:16" x14ac:dyDescent="0.25">
      <c r="A42" s="11">
        <v>915</v>
      </c>
      <c r="B42" s="7" t="s">
        <v>2331</v>
      </c>
      <c r="C42" t="s">
        <v>1592</v>
      </c>
      <c r="D42" s="7" t="s">
        <v>1593</v>
      </c>
      <c r="E42" t="s">
        <v>1594</v>
      </c>
      <c r="F42" s="7" t="s">
        <v>1594</v>
      </c>
      <c r="G42" t="s">
        <v>2331</v>
      </c>
      <c r="H42" s="7" t="s">
        <v>1597</v>
      </c>
      <c r="I42" t="s">
        <v>2332</v>
      </c>
      <c r="J42" s="8">
        <v>60194006</v>
      </c>
      <c r="K42" s="3">
        <v>0</v>
      </c>
      <c r="L42" s="7" t="s">
        <v>2333</v>
      </c>
      <c r="M42" t="s">
        <v>2334</v>
      </c>
      <c r="N42" s="9" t="s">
        <v>23</v>
      </c>
      <c r="O42" s="1">
        <v>3</v>
      </c>
      <c r="P42" s="1">
        <v>3</v>
      </c>
    </row>
    <row r="43" spans="1:16" x14ac:dyDescent="0.25">
      <c r="A43" s="11">
        <v>916</v>
      </c>
      <c r="B43" s="7" t="s">
        <v>2335</v>
      </c>
      <c r="C43" t="s">
        <v>1592</v>
      </c>
      <c r="D43" s="7" t="s">
        <v>1593</v>
      </c>
      <c r="E43" t="s">
        <v>1594</v>
      </c>
      <c r="F43" s="7" t="s">
        <v>1624</v>
      </c>
      <c r="G43" t="s">
        <v>2335</v>
      </c>
      <c r="H43" s="7" t="s">
        <v>1597</v>
      </c>
      <c r="I43" t="s">
        <v>2336</v>
      </c>
      <c r="J43" s="8">
        <v>86098294</v>
      </c>
      <c r="K43" s="3">
        <v>0</v>
      </c>
      <c r="L43" s="7" t="s">
        <v>2337</v>
      </c>
      <c r="M43" t="s">
        <v>2338</v>
      </c>
      <c r="N43" s="9" t="s">
        <v>182</v>
      </c>
      <c r="O43" s="1">
        <v>8</v>
      </c>
      <c r="P43" s="1">
        <v>8</v>
      </c>
    </row>
    <row r="44" spans="1:16" x14ac:dyDescent="0.25">
      <c r="A44" s="11">
        <v>917</v>
      </c>
      <c r="B44" s="7" t="s">
        <v>2339</v>
      </c>
      <c r="C44" t="s">
        <v>1592</v>
      </c>
      <c r="D44" s="7" t="s">
        <v>1593</v>
      </c>
      <c r="E44" t="s">
        <v>1594</v>
      </c>
      <c r="F44" s="7" t="s">
        <v>1624</v>
      </c>
      <c r="G44" t="s">
        <v>2339</v>
      </c>
      <c r="H44" s="7" t="s">
        <v>1597</v>
      </c>
      <c r="I44" t="s">
        <v>2340</v>
      </c>
      <c r="J44" s="8">
        <v>85670915</v>
      </c>
      <c r="K44" s="3">
        <v>27300744</v>
      </c>
      <c r="L44" s="7" t="s">
        <v>2341</v>
      </c>
      <c r="M44" t="s">
        <v>2342</v>
      </c>
      <c r="N44" s="9" t="s">
        <v>182</v>
      </c>
      <c r="O44" s="1">
        <v>9</v>
      </c>
      <c r="P44" s="1">
        <v>9</v>
      </c>
    </row>
    <row r="45" spans="1:16" x14ac:dyDescent="0.25">
      <c r="A45" s="11">
        <v>918</v>
      </c>
      <c r="B45" s="7" t="s">
        <v>2307</v>
      </c>
      <c r="C45" t="s">
        <v>1592</v>
      </c>
      <c r="D45" s="7" t="s">
        <v>1593</v>
      </c>
      <c r="E45" t="s">
        <v>1594</v>
      </c>
      <c r="F45" s="7" t="s">
        <v>1971</v>
      </c>
      <c r="G45" t="s">
        <v>2307</v>
      </c>
      <c r="H45" s="7" t="s">
        <v>1597</v>
      </c>
      <c r="I45" t="s">
        <v>2343</v>
      </c>
      <c r="J45" s="8">
        <v>86575112</v>
      </c>
      <c r="K45" s="3">
        <v>0</v>
      </c>
      <c r="L45" s="7" t="s">
        <v>2344</v>
      </c>
      <c r="M45" t="s">
        <v>2345</v>
      </c>
      <c r="N45" s="9" t="s">
        <v>182</v>
      </c>
      <c r="O45" s="1">
        <v>1</v>
      </c>
      <c r="P45" s="1">
        <v>1</v>
      </c>
    </row>
    <row r="46" spans="1:16" x14ac:dyDescent="0.25">
      <c r="A46" s="11">
        <v>935</v>
      </c>
      <c r="B46" s="7" t="s">
        <v>1595</v>
      </c>
      <c r="C46" t="s">
        <v>1592</v>
      </c>
      <c r="D46" s="7" t="s">
        <v>1593</v>
      </c>
      <c r="E46" t="s">
        <v>1594</v>
      </c>
      <c r="F46" s="7" t="s">
        <v>1595</v>
      </c>
      <c r="G46" t="s">
        <v>1595</v>
      </c>
      <c r="H46" s="7" t="s">
        <v>1597</v>
      </c>
      <c r="I46" t="s">
        <v>2404</v>
      </c>
      <c r="J46" s="8">
        <v>27428081</v>
      </c>
      <c r="K46" s="3">
        <v>84875602</v>
      </c>
      <c r="L46" s="7" t="s">
        <v>2405</v>
      </c>
      <c r="M46" t="s">
        <v>2406</v>
      </c>
      <c r="N46" s="9" t="s">
        <v>182</v>
      </c>
      <c r="O46" s="1">
        <v>199</v>
      </c>
      <c r="P46" s="1">
        <v>199</v>
      </c>
    </row>
    <row r="47" spans="1:16" x14ac:dyDescent="0.25">
      <c r="A47" s="11">
        <v>942</v>
      </c>
      <c r="B47" s="7" t="s">
        <v>28</v>
      </c>
      <c r="C47" t="s">
        <v>1592</v>
      </c>
      <c r="D47" s="7" t="s">
        <v>1593</v>
      </c>
      <c r="E47" t="s">
        <v>1594</v>
      </c>
      <c r="F47" s="7" t="s">
        <v>1595</v>
      </c>
      <c r="G47" t="s">
        <v>28</v>
      </c>
      <c r="H47" s="7" t="s">
        <v>1597</v>
      </c>
      <c r="I47" t="s">
        <v>2431</v>
      </c>
      <c r="J47" s="8">
        <v>22065139</v>
      </c>
      <c r="K47" s="3">
        <v>0</v>
      </c>
      <c r="L47" s="7" t="s">
        <v>2432</v>
      </c>
      <c r="M47" t="s">
        <v>2433</v>
      </c>
      <c r="N47" s="9" t="s">
        <v>182</v>
      </c>
      <c r="O47" s="1">
        <v>113</v>
      </c>
      <c r="P47" s="1">
        <v>113</v>
      </c>
    </row>
    <row r="48" spans="1:16" x14ac:dyDescent="0.25">
      <c r="A48" s="11">
        <v>946</v>
      </c>
      <c r="B48" s="7" t="s">
        <v>1644</v>
      </c>
      <c r="C48" t="s">
        <v>1592</v>
      </c>
      <c r="D48" s="7" t="s">
        <v>1593</v>
      </c>
      <c r="E48" t="s">
        <v>1594</v>
      </c>
      <c r="F48" s="7" t="s">
        <v>1909</v>
      </c>
      <c r="G48" t="s">
        <v>1644</v>
      </c>
      <c r="H48" s="7" t="s">
        <v>1597</v>
      </c>
      <c r="I48" t="s">
        <v>2446</v>
      </c>
      <c r="J48" s="8">
        <v>83653073</v>
      </c>
      <c r="K48" s="3">
        <v>0</v>
      </c>
      <c r="L48" s="7" t="s">
        <v>2447</v>
      </c>
      <c r="M48" t="s">
        <v>2448</v>
      </c>
      <c r="N48" s="9" t="s">
        <v>182</v>
      </c>
      <c r="O48" s="1">
        <v>7</v>
      </c>
      <c r="P48" s="1">
        <v>7</v>
      </c>
    </row>
    <row r="49" spans="1:16" x14ac:dyDescent="0.25">
      <c r="A49" s="11">
        <v>949</v>
      </c>
      <c r="B49" s="7" t="s">
        <v>2455</v>
      </c>
      <c r="C49" t="s">
        <v>1592</v>
      </c>
      <c r="D49" s="7" t="s">
        <v>1593</v>
      </c>
      <c r="E49" t="s">
        <v>1594</v>
      </c>
      <c r="F49" s="7" t="s">
        <v>1595</v>
      </c>
      <c r="G49" t="s">
        <v>2455</v>
      </c>
      <c r="H49" s="7" t="s">
        <v>1597</v>
      </c>
      <c r="I49" t="s">
        <v>2456</v>
      </c>
      <c r="J49" s="8">
        <v>83487810</v>
      </c>
      <c r="K49" s="3">
        <v>27300159</v>
      </c>
      <c r="L49" s="7" t="s">
        <v>2457</v>
      </c>
      <c r="M49" t="s">
        <v>2458</v>
      </c>
      <c r="N49" s="9" t="s">
        <v>182</v>
      </c>
      <c r="O49" s="1">
        <v>8</v>
      </c>
      <c r="P49" s="1">
        <v>8</v>
      </c>
    </row>
    <row r="50" spans="1:16" x14ac:dyDescent="0.25">
      <c r="A50" s="11">
        <v>950</v>
      </c>
      <c r="B50" s="7" t="s">
        <v>2459</v>
      </c>
      <c r="C50" t="s">
        <v>1592</v>
      </c>
      <c r="D50" s="7" t="s">
        <v>1593</v>
      </c>
      <c r="E50" t="s">
        <v>1594</v>
      </c>
      <c r="F50" s="7" t="s">
        <v>1594</v>
      </c>
      <c r="G50" t="s">
        <v>2459</v>
      </c>
      <c r="H50" s="7" t="s">
        <v>1597</v>
      </c>
      <c r="I50" t="s">
        <v>2460</v>
      </c>
      <c r="J50" s="8">
        <v>86726423</v>
      </c>
      <c r="K50" s="3">
        <v>0</v>
      </c>
      <c r="L50" s="7" t="s">
        <v>2461</v>
      </c>
      <c r="M50" t="s">
        <v>2462</v>
      </c>
      <c r="N50" s="9" t="s">
        <v>23</v>
      </c>
      <c r="O50" s="1">
        <v>47</v>
      </c>
      <c r="P50" s="1">
        <v>47</v>
      </c>
    </row>
    <row r="51" spans="1:16" x14ac:dyDescent="0.25">
      <c r="A51" s="11">
        <v>957</v>
      </c>
      <c r="B51" s="7" t="s">
        <v>14</v>
      </c>
      <c r="C51" t="s">
        <v>1592</v>
      </c>
      <c r="D51" s="7" t="s">
        <v>1593</v>
      </c>
      <c r="E51" t="s">
        <v>1594</v>
      </c>
      <c r="F51" s="7" t="s">
        <v>1594</v>
      </c>
      <c r="G51" t="s">
        <v>14</v>
      </c>
      <c r="H51" s="7" t="s">
        <v>1597</v>
      </c>
      <c r="I51" t="s">
        <v>2488</v>
      </c>
      <c r="J51" s="8">
        <v>25140777</v>
      </c>
      <c r="K51" s="3">
        <v>0</v>
      </c>
      <c r="L51" s="7" t="s">
        <v>2489</v>
      </c>
      <c r="M51" t="s">
        <v>2490</v>
      </c>
      <c r="N51" s="9" t="s">
        <v>23</v>
      </c>
      <c r="O51" s="1">
        <v>12</v>
      </c>
      <c r="P51" s="1">
        <v>12</v>
      </c>
    </row>
    <row r="52" spans="1:16" x14ac:dyDescent="0.25">
      <c r="A52" s="11">
        <v>959</v>
      </c>
      <c r="B52" s="7" t="s">
        <v>18</v>
      </c>
      <c r="C52" t="s">
        <v>1592</v>
      </c>
      <c r="D52" s="7" t="s">
        <v>1593</v>
      </c>
      <c r="E52" t="s">
        <v>1594</v>
      </c>
      <c r="F52" s="7" t="s">
        <v>1595</v>
      </c>
      <c r="G52" t="s">
        <v>18</v>
      </c>
      <c r="H52" s="7" t="s">
        <v>1597</v>
      </c>
      <c r="I52" t="s">
        <v>2494</v>
      </c>
      <c r="J52" s="8">
        <v>27301851</v>
      </c>
      <c r="K52" s="3">
        <v>0</v>
      </c>
      <c r="L52" s="7" t="s">
        <v>2495</v>
      </c>
      <c r="M52" t="s">
        <v>2496</v>
      </c>
      <c r="N52" s="9" t="s">
        <v>182</v>
      </c>
      <c r="O52" s="1">
        <v>55</v>
      </c>
      <c r="P52" s="1">
        <v>55</v>
      </c>
    </row>
    <row r="53" spans="1:16" x14ac:dyDescent="0.25">
      <c r="A53" s="11">
        <v>1011</v>
      </c>
      <c r="B53" s="7" t="s">
        <v>2665</v>
      </c>
      <c r="C53" t="s">
        <v>1592</v>
      </c>
      <c r="D53" s="7" t="s">
        <v>1593</v>
      </c>
      <c r="E53" t="s">
        <v>1594</v>
      </c>
      <c r="F53" s="7" t="s">
        <v>1595</v>
      </c>
      <c r="G53" t="s">
        <v>2665</v>
      </c>
      <c r="H53" s="7" t="s">
        <v>1597</v>
      </c>
      <c r="I53" t="s">
        <v>2666</v>
      </c>
      <c r="J53" s="8">
        <v>27304636</v>
      </c>
      <c r="K53" s="3">
        <v>0</v>
      </c>
      <c r="L53" s="7" t="s">
        <v>2667</v>
      </c>
      <c r="M53" t="s">
        <v>2668</v>
      </c>
      <c r="N53" s="9" t="s">
        <v>182</v>
      </c>
      <c r="O53" s="1">
        <v>96</v>
      </c>
      <c r="P53" s="1">
        <v>96</v>
      </c>
    </row>
    <row r="54" spans="1:16" x14ac:dyDescent="0.25">
      <c r="A54" s="11">
        <v>1013</v>
      </c>
      <c r="B54" s="7" t="s">
        <v>2672</v>
      </c>
      <c r="C54" t="s">
        <v>1592</v>
      </c>
      <c r="D54" s="7" t="s">
        <v>1593</v>
      </c>
      <c r="E54" t="s">
        <v>1594</v>
      </c>
      <c r="F54" s="7" t="s">
        <v>1594</v>
      </c>
      <c r="G54" t="s">
        <v>2672</v>
      </c>
      <c r="H54" s="7" t="s">
        <v>1597</v>
      </c>
      <c r="I54" t="s">
        <v>2673</v>
      </c>
      <c r="J54" s="8">
        <v>22065014</v>
      </c>
      <c r="K54" s="3">
        <v>0</v>
      </c>
      <c r="L54" s="7" t="s">
        <v>2674</v>
      </c>
      <c r="M54" t="s">
        <v>2675</v>
      </c>
      <c r="N54" s="9" t="s">
        <v>23</v>
      </c>
      <c r="O54" s="1">
        <v>60</v>
      </c>
      <c r="P54" s="1">
        <v>60</v>
      </c>
    </row>
    <row r="55" spans="1:16" x14ac:dyDescent="0.25">
      <c r="A55" s="11">
        <v>1031</v>
      </c>
      <c r="B55" s="7" t="s">
        <v>1367</v>
      </c>
      <c r="C55" t="s">
        <v>1592</v>
      </c>
      <c r="D55" s="7" t="s">
        <v>1593</v>
      </c>
      <c r="E55" t="s">
        <v>1594</v>
      </c>
      <c r="F55" s="7" t="s">
        <v>1624</v>
      </c>
      <c r="G55" t="s">
        <v>1367</v>
      </c>
      <c r="H55" s="7" t="s">
        <v>1597</v>
      </c>
      <c r="I55" t="s">
        <v>2743</v>
      </c>
      <c r="J55" s="8">
        <v>84401457</v>
      </c>
      <c r="K55" s="3">
        <v>0</v>
      </c>
      <c r="L55" s="7" t="s">
        <v>2744</v>
      </c>
      <c r="M55" t="s">
        <v>2745</v>
      </c>
      <c r="N55" s="9" t="s">
        <v>182</v>
      </c>
      <c r="O55" s="1">
        <v>9</v>
      </c>
      <c r="P55" s="1">
        <v>9</v>
      </c>
    </row>
    <row r="56" spans="1:16" x14ac:dyDescent="0.25">
      <c r="A56" s="11">
        <v>1032</v>
      </c>
      <c r="B56" s="7" t="s">
        <v>634</v>
      </c>
      <c r="C56" t="s">
        <v>1592</v>
      </c>
      <c r="D56" s="7" t="s">
        <v>1593</v>
      </c>
      <c r="E56" t="s">
        <v>1594</v>
      </c>
      <c r="F56" s="7" t="s">
        <v>1595</v>
      </c>
      <c r="G56" t="s">
        <v>634</v>
      </c>
      <c r="H56" s="7" t="s">
        <v>1597</v>
      </c>
      <c r="I56" t="s">
        <v>2746</v>
      </c>
      <c r="J56" s="8">
        <v>22065986</v>
      </c>
      <c r="K56" s="3">
        <v>0</v>
      </c>
      <c r="L56" s="7" t="s">
        <v>2747</v>
      </c>
      <c r="M56" t="s">
        <v>2748</v>
      </c>
      <c r="N56" s="9" t="s">
        <v>182</v>
      </c>
      <c r="O56" s="1">
        <v>45</v>
      </c>
      <c r="P56" s="1">
        <v>45</v>
      </c>
    </row>
    <row r="57" spans="1:16" x14ac:dyDescent="0.25">
      <c r="A57" s="11">
        <v>1033</v>
      </c>
      <c r="B57" s="7" t="s">
        <v>2749</v>
      </c>
      <c r="C57" t="s">
        <v>1592</v>
      </c>
      <c r="D57" s="7" t="s">
        <v>1593</v>
      </c>
      <c r="E57" t="s">
        <v>1594</v>
      </c>
      <c r="F57" s="7" t="s">
        <v>1594</v>
      </c>
      <c r="G57" t="s">
        <v>2750</v>
      </c>
      <c r="H57" s="7" t="s">
        <v>1597</v>
      </c>
      <c r="I57" t="s">
        <v>2751</v>
      </c>
      <c r="J57" s="8">
        <v>84516026</v>
      </c>
      <c r="K57" s="3">
        <v>0</v>
      </c>
      <c r="L57" s="7" t="s">
        <v>2752</v>
      </c>
      <c r="M57" t="s">
        <v>2753</v>
      </c>
      <c r="N57" s="9" t="s">
        <v>23</v>
      </c>
      <c r="O57" s="1">
        <v>18</v>
      </c>
      <c r="P57" s="1">
        <v>18</v>
      </c>
    </row>
    <row r="58" spans="1:16" x14ac:dyDescent="0.25">
      <c r="A58" s="11">
        <v>1040</v>
      </c>
      <c r="B58" s="7" t="s">
        <v>2774</v>
      </c>
      <c r="C58" t="s">
        <v>1592</v>
      </c>
      <c r="D58" s="7" t="s">
        <v>1593</v>
      </c>
      <c r="E58" t="s">
        <v>1594</v>
      </c>
      <c r="F58" s="7" t="s">
        <v>1594</v>
      </c>
      <c r="G58" t="s">
        <v>2775</v>
      </c>
      <c r="H58" s="7" t="s">
        <v>1597</v>
      </c>
      <c r="I58" t="s">
        <v>2776</v>
      </c>
      <c r="J58" s="8">
        <v>84668451</v>
      </c>
      <c r="K58" s="3">
        <v>0</v>
      </c>
      <c r="L58" s="7" t="s">
        <v>2777</v>
      </c>
      <c r="M58" t="s">
        <v>2778</v>
      </c>
      <c r="N58" s="9" t="s">
        <v>23</v>
      </c>
      <c r="O58" s="1">
        <v>43</v>
      </c>
      <c r="P58" s="1">
        <v>43</v>
      </c>
    </row>
    <row r="59" spans="1:16" x14ac:dyDescent="0.25">
      <c r="A59" s="11">
        <v>1051</v>
      </c>
      <c r="B59" s="7" t="s">
        <v>156</v>
      </c>
      <c r="C59" t="s">
        <v>1592</v>
      </c>
      <c r="D59" s="7" t="s">
        <v>1593</v>
      </c>
      <c r="E59" t="s">
        <v>1594</v>
      </c>
      <c r="F59" s="7" t="s">
        <v>1594</v>
      </c>
      <c r="G59" t="s">
        <v>156</v>
      </c>
      <c r="H59" s="7" t="s">
        <v>1597</v>
      </c>
      <c r="I59" t="s">
        <v>2810</v>
      </c>
      <c r="J59" s="8">
        <v>27302434</v>
      </c>
      <c r="K59" s="3">
        <v>27300159</v>
      </c>
      <c r="L59" s="7" t="s">
        <v>2811</v>
      </c>
      <c r="M59" t="s">
        <v>2812</v>
      </c>
      <c r="N59" s="9" t="s">
        <v>23</v>
      </c>
      <c r="O59" s="1">
        <v>118</v>
      </c>
      <c r="P59" s="1">
        <v>118</v>
      </c>
    </row>
    <row r="60" spans="1:16" x14ac:dyDescent="0.25">
      <c r="A60" s="11">
        <v>1053</v>
      </c>
      <c r="B60" s="7" t="s">
        <v>2815</v>
      </c>
      <c r="C60" t="s">
        <v>1592</v>
      </c>
      <c r="D60" s="7" t="s">
        <v>1593</v>
      </c>
      <c r="E60" t="s">
        <v>1594</v>
      </c>
      <c r="F60" s="7" t="s">
        <v>1594</v>
      </c>
      <c r="G60" t="s">
        <v>2815</v>
      </c>
      <c r="H60" s="7" t="s">
        <v>1597</v>
      </c>
      <c r="I60" t="s">
        <v>2816</v>
      </c>
      <c r="J60" s="8">
        <v>83112231</v>
      </c>
      <c r="K60" s="3">
        <v>0</v>
      </c>
      <c r="L60" s="7" t="s">
        <v>2817</v>
      </c>
      <c r="M60" t="s">
        <v>2818</v>
      </c>
      <c r="N60" s="9" t="s">
        <v>23</v>
      </c>
      <c r="O60" s="1">
        <v>39</v>
      </c>
      <c r="P60" s="1">
        <v>39</v>
      </c>
    </row>
    <row r="61" spans="1:16" x14ac:dyDescent="0.25">
      <c r="A61" s="11">
        <v>1056</v>
      </c>
      <c r="B61" s="7" t="s">
        <v>2826</v>
      </c>
      <c r="C61" t="s">
        <v>1592</v>
      </c>
      <c r="D61" s="7" t="s">
        <v>1593</v>
      </c>
      <c r="E61" t="s">
        <v>1594</v>
      </c>
      <c r="F61" s="7" t="s">
        <v>1909</v>
      </c>
      <c r="G61" t="s">
        <v>2826</v>
      </c>
      <c r="H61" s="7" t="s">
        <v>1597</v>
      </c>
      <c r="I61" t="s">
        <v>2827</v>
      </c>
      <c r="J61" s="8">
        <v>27300744</v>
      </c>
      <c r="K61" s="3">
        <v>0</v>
      </c>
      <c r="L61" s="7" t="s">
        <v>2828</v>
      </c>
      <c r="M61" t="s">
        <v>2829</v>
      </c>
      <c r="N61" s="9" t="s">
        <v>182</v>
      </c>
      <c r="O61" s="1">
        <v>1</v>
      </c>
      <c r="P61" s="1">
        <v>1</v>
      </c>
    </row>
    <row r="62" spans="1:16" x14ac:dyDescent="0.25">
      <c r="A62" s="11">
        <v>1063</v>
      </c>
      <c r="B62" s="7" t="s">
        <v>2848</v>
      </c>
      <c r="C62" t="s">
        <v>1592</v>
      </c>
      <c r="D62" s="7" t="s">
        <v>1593</v>
      </c>
      <c r="E62" t="s">
        <v>1594</v>
      </c>
      <c r="F62" s="7" t="s">
        <v>1595</v>
      </c>
      <c r="G62" t="s">
        <v>2849</v>
      </c>
      <c r="H62" s="7" t="s">
        <v>1597</v>
      </c>
      <c r="I62" t="s">
        <v>2850</v>
      </c>
      <c r="J62" s="8">
        <v>84268409</v>
      </c>
      <c r="K62" s="3">
        <v>0</v>
      </c>
      <c r="L62" s="7" t="s">
        <v>2851</v>
      </c>
      <c r="M62" t="s">
        <v>2852</v>
      </c>
      <c r="N62" s="9" t="s">
        <v>182</v>
      </c>
      <c r="O62" s="1">
        <v>2</v>
      </c>
      <c r="P62" s="1">
        <v>2</v>
      </c>
    </row>
    <row r="63" spans="1:16" x14ac:dyDescent="0.25">
      <c r="A63" s="11">
        <v>1065</v>
      </c>
      <c r="B63" s="7" t="s">
        <v>1060</v>
      </c>
      <c r="C63" t="s">
        <v>1592</v>
      </c>
      <c r="D63" s="7" t="s">
        <v>1593</v>
      </c>
      <c r="E63" t="s">
        <v>1594</v>
      </c>
      <c r="F63" s="7" t="s">
        <v>1909</v>
      </c>
      <c r="G63" t="s">
        <v>1060</v>
      </c>
      <c r="H63" s="7" t="s">
        <v>1597</v>
      </c>
      <c r="I63" t="s">
        <v>2858</v>
      </c>
      <c r="J63" s="8">
        <v>86200377</v>
      </c>
      <c r="K63" s="3">
        <v>0</v>
      </c>
      <c r="L63" s="7" t="s">
        <v>2859</v>
      </c>
      <c r="M63" t="s">
        <v>2860</v>
      </c>
      <c r="N63" s="9" t="s">
        <v>182</v>
      </c>
      <c r="O63" s="1">
        <v>12</v>
      </c>
      <c r="P63" s="1">
        <v>12</v>
      </c>
    </row>
    <row r="64" spans="1:16" x14ac:dyDescent="0.25">
      <c r="A64" s="11">
        <v>1066</v>
      </c>
      <c r="B64" s="7" t="s">
        <v>2861</v>
      </c>
      <c r="C64" t="s">
        <v>1592</v>
      </c>
      <c r="D64" s="7" t="s">
        <v>1593</v>
      </c>
      <c r="E64" t="s">
        <v>1594</v>
      </c>
      <c r="F64" s="7" t="s">
        <v>1909</v>
      </c>
      <c r="G64" t="s">
        <v>2861</v>
      </c>
      <c r="H64" s="7" t="s">
        <v>1597</v>
      </c>
      <c r="I64" t="s">
        <v>2862</v>
      </c>
      <c r="J64" s="8">
        <v>84272630</v>
      </c>
      <c r="K64" s="3">
        <v>27300744</v>
      </c>
      <c r="L64" s="7" t="s">
        <v>2863</v>
      </c>
      <c r="M64" t="s">
        <v>2864</v>
      </c>
      <c r="N64" s="9" t="s">
        <v>182</v>
      </c>
      <c r="O64" s="1">
        <v>7</v>
      </c>
      <c r="P64" s="1">
        <v>7</v>
      </c>
    </row>
    <row r="65" spans="1:16" x14ac:dyDescent="0.25">
      <c r="A65" s="11">
        <v>1074</v>
      </c>
      <c r="B65" s="7" t="s">
        <v>2888</v>
      </c>
      <c r="C65" t="s">
        <v>1592</v>
      </c>
      <c r="D65" s="7" t="s">
        <v>1593</v>
      </c>
      <c r="E65" t="s">
        <v>1594</v>
      </c>
      <c r="F65" s="7" t="s">
        <v>1595</v>
      </c>
      <c r="G65" t="s">
        <v>2888</v>
      </c>
      <c r="H65" s="7" t="s">
        <v>1597</v>
      </c>
      <c r="I65" t="s">
        <v>2889</v>
      </c>
      <c r="J65" s="8">
        <v>87789903</v>
      </c>
      <c r="K65" s="3">
        <v>0</v>
      </c>
      <c r="L65" s="7" t="s">
        <v>2890</v>
      </c>
      <c r="M65" t="s">
        <v>2891</v>
      </c>
      <c r="N65" s="9" t="s">
        <v>182</v>
      </c>
      <c r="O65" s="1">
        <v>6</v>
      </c>
      <c r="P65" s="1">
        <v>6</v>
      </c>
    </row>
    <row r="66" spans="1:16" x14ac:dyDescent="0.25">
      <c r="A66" s="11">
        <v>1080</v>
      </c>
      <c r="B66" s="7" t="s">
        <v>2907</v>
      </c>
      <c r="C66" t="s">
        <v>1592</v>
      </c>
      <c r="D66" s="7" t="s">
        <v>1593</v>
      </c>
      <c r="E66" t="s">
        <v>1594</v>
      </c>
      <c r="F66" s="7" t="s">
        <v>1971</v>
      </c>
      <c r="G66" t="s">
        <v>2907</v>
      </c>
      <c r="H66" s="7" t="s">
        <v>1597</v>
      </c>
      <c r="I66" t="s">
        <v>2908</v>
      </c>
      <c r="J66" s="8">
        <v>85270883</v>
      </c>
      <c r="K66" s="3">
        <v>0</v>
      </c>
      <c r="L66" s="7" t="s">
        <v>2909</v>
      </c>
      <c r="M66" t="s">
        <v>2910</v>
      </c>
      <c r="N66" s="9" t="s">
        <v>182</v>
      </c>
      <c r="O66" s="1">
        <v>4</v>
      </c>
      <c r="P66" s="1">
        <v>4</v>
      </c>
    </row>
    <row r="67" spans="1:16" x14ac:dyDescent="0.25">
      <c r="A67" s="11">
        <v>1480</v>
      </c>
      <c r="B67" s="7" t="s">
        <v>4427</v>
      </c>
      <c r="C67" t="s">
        <v>4207</v>
      </c>
      <c r="D67" s="7" t="s">
        <v>2912</v>
      </c>
      <c r="E67" t="s">
        <v>1072</v>
      </c>
      <c r="F67" s="7" t="s">
        <v>28</v>
      </c>
      <c r="G67" t="s">
        <v>4427</v>
      </c>
      <c r="H67" s="7" t="s">
        <v>4059</v>
      </c>
      <c r="I67" t="s">
        <v>4428</v>
      </c>
      <c r="J67" s="8">
        <v>41051102</v>
      </c>
      <c r="K67" s="3">
        <v>0</v>
      </c>
      <c r="L67" s="7" t="s">
        <v>4429</v>
      </c>
      <c r="M67" t="s">
        <v>4430</v>
      </c>
      <c r="N67" s="9" t="s">
        <v>182</v>
      </c>
      <c r="O67" s="1">
        <v>14</v>
      </c>
      <c r="P67" s="1">
        <v>14</v>
      </c>
    </row>
    <row r="68" spans="1:16" x14ac:dyDescent="0.25">
      <c r="A68" s="11">
        <v>1591</v>
      </c>
      <c r="B68" s="7" t="s">
        <v>4806</v>
      </c>
      <c r="C68" t="s">
        <v>4207</v>
      </c>
      <c r="D68" s="7" t="s">
        <v>2912</v>
      </c>
      <c r="E68" t="s">
        <v>1072</v>
      </c>
      <c r="F68" s="7" t="s">
        <v>28</v>
      </c>
      <c r="G68" t="s">
        <v>4806</v>
      </c>
      <c r="H68" s="7" t="s">
        <v>4059</v>
      </c>
      <c r="I68" t="s">
        <v>4807</v>
      </c>
      <c r="J68" s="8">
        <v>41051101</v>
      </c>
      <c r="K68" s="3">
        <v>0</v>
      </c>
      <c r="L68" s="7" t="s">
        <v>4808</v>
      </c>
      <c r="M68" t="s">
        <v>4809</v>
      </c>
      <c r="N68" s="9" t="s">
        <v>182</v>
      </c>
      <c r="O68" s="1">
        <v>40</v>
      </c>
      <c r="P68" s="1">
        <v>40</v>
      </c>
    </row>
    <row r="69" spans="1:16" x14ac:dyDescent="0.25">
      <c r="A69" s="11">
        <v>1668</v>
      </c>
      <c r="B69" s="7" t="s">
        <v>5046</v>
      </c>
      <c r="C69" t="s">
        <v>4207</v>
      </c>
      <c r="D69" s="7" t="s">
        <v>2912</v>
      </c>
      <c r="E69" t="s">
        <v>1072</v>
      </c>
      <c r="F69" s="7" t="s">
        <v>28</v>
      </c>
      <c r="G69" t="s">
        <v>5047</v>
      </c>
      <c r="H69" s="7" t="s">
        <v>4059</v>
      </c>
      <c r="I69" t="s">
        <v>5048</v>
      </c>
      <c r="J69" s="8">
        <v>41051111</v>
      </c>
      <c r="K69" s="3">
        <v>0</v>
      </c>
      <c r="L69" s="7" t="s">
        <v>5049</v>
      </c>
      <c r="M69" t="s">
        <v>5050</v>
      </c>
      <c r="N69" s="9" t="s">
        <v>182</v>
      </c>
      <c r="O69" s="1">
        <v>31</v>
      </c>
      <c r="P69" s="1">
        <v>31</v>
      </c>
    </row>
    <row r="70" spans="1:16" x14ac:dyDescent="0.25">
      <c r="A70" s="11">
        <v>1702</v>
      </c>
      <c r="B70" s="7" t="s">
        <v>348</v>
      </c>
      <c r="C70" t="s">
        <v>4207</v>
      </c>
      <c r="D70" s="7" t="s">
        <v>2912</v>
      </c>
      <c r="E70" t="s">
        <v>1072</v>
      </c>
      <c r="F70" s="7" t="s">
        <v>28</v>
      </c>
      <c r="G70" t="s">
        <v>348</v>
      </c>
      <c r="H70" s="7" t="s">
        <v>4059</v>
      </c>
      <c r="I70" t="s">
        <v>5148</v>
      </c>
      <c r="J70" s="8">
        <v>41051121</v>
      </c>
      <c r="K70" s="3">
        <v>0</v>
      </c>
      <c r="L70" s="7" t="s">
        <v>5149</v>
      </c>
      <c r="M70" t="s">
        <v>5150</v>
      </c>
      <c r="N70" s="9" t="s">
        <v>182</v>
      </c>
      <c r="O70" s="1">
        <v>14</v>
      </c>
      <c r="P70" s="1">
        <v>14</v>
      </c>
    </row>
    <row r="71" spans="1:16" x14ac:dyDescent="0.25">
      <c r="A71" s="11">
        <v>1716</v>
      </c>
      <c r="B71" s="7" t="s">
        <v>14</v>
      </c>
      <c r="C71" t="s">
        <v>4207</v>
      </c>
      <c r="D71" s="7" t="s">
        <v>2912</v>
      </c>
      <c r="E71" t="s">
        <v>1072</v>
      </c>
      <c r="F71" s="7" t="s">
        <v>28</v>
      </c>
      <c r="G71" t="s">
        <v>14</v>
      </c>
      <c r="H71" s="7" t="s">
        <v>4059</v>
      </c>
      <c r="I71" t="s">
        <v>5196</v>
      </c>
      <c r="J71" s="8">
        <v>85570510</v>
      </c>
      <c r="K71" s="3">
        <v>0</v>
      </c>
      <c r="L71" s="7" t="s">
        <v>5197</v>
      </c>
      <c r="M71" t="s">
        <v>172</v>
      </c>
      <c r="N71" s="9" t="s">
        <v>182</v>
      </c>
      <c r="O71" s="1">
        <v>12</v>
      </c>
      <c r="P71" s="1">
        <v>12</v>
      </c>
    </row>
    <row r="72" spans="1:16" x14ac:dyDescent="0.25">
      <c r="A72" s="11">
        <v>1944</v>
      </c>
      <c r="B72" s="7" t="s">
        <v>6024</v>
      </c>
      <c r="C72" t="s">
        <v>5988</v>
      </c>
      <c r="D72" s="7" t="s">
        <v>627</v>
      </c>
      <c r="E72" t="s">
        <v>5988</v>
      </c>
      <c r="F72" s="7" t="s">
        <v>6025</v>
      </c>
      <c r="G72" t="s">
        <v>6026</v>
      </c>
      <c r="H72" s="7" t="s">
        <v>19</v>
      </c>
      <c r="I72" t="s">
        <v>6027</v>
      </c>
      <c r="J72" s="8">
        <v>89638479</v>
      </c>
      <c r="K72" s="3">
        <v>0</v>
      </c>
      <c r="L72" s="7" t="s">
        <v>6028</v>
      </c>
      <c r="M72" t="s">
        <v>6029</v>
      </c>
      <c r="N72" s="9" t="s">
        <v>182</v>
      </c>
      <c r="O72" s="1">
        <v>40</v>
      </c>
      <c r="P72" s="1">
        <v>40</v>
      </c>
    </row>
    <row r="73" spans="1:16" x14ac:dyDescent="0.25">
      <c r="A73" s="11">
        <v>1945</v>
      </c>
      <c r="B73" s="7" t="s">
        <v>6030</v>
      </c>
      <c r="C73" t="s">
        <v>5988</v>
      </c>
      <c r="D73" s="7" t="s">
        <v>627</v>
      </c>
      <c r="E73" t="s">
        <v>5988</v>
      </c>
      <c r="F73" s="7" t="s">
        <v>6025</v>
      </c>
      <c r="G73" t="s">
        <v>6030</v>
      </c>
      <c r="H73" s="7" t="s">
        <v>19</v>
      </c>
      <c r="I73" t="s">
        <v>6031</v>
      </c>
      <c r="J73" s="8">
        <v>84512741</v>
      </c>
      <c r="K73" s="3">
        <v>0</v>
      </c>
      <c r="L73" s="7" t="s">
        <v>6032</v>
      </c>
      <c r="M73" t="s">
        <v>6033</v>
      </c>
      <c r="N73" s="9" t="s">
        <v>182</v>
      </c>
      <c r="O73" s="1">
        <v>49</v>
      </c>
      <c r="P73" s="1">
        <v>49</v>
      </c>
    </row>
    <row r="74" spans="1:16" x14ac:dyDescent="0.25">
      <c r="A74" s="11">
        <v>1946</v>
      </c>
      <c r="B74" s="7" t="s">
        <v>6034</v>
      </c>
      <c r="C74" t="s">
        <v>5988</v>
      </c>
      <c r="D74" s="7" t="s">
        <v>627</v>
      </c>
      <c r="E74" t="s">
        <v>5988</v>
      </c>
      <c r="F74" s="7" t="s">
        <v>6025</v>
      </c>
      <c r="G74" t="s">
        <v>6035</v>
      </c>
      <c r="H74" s="7" t="s">
        <v>19</v>
      </c>
      <c r="I74" t="s">
        <v>6036</v>
      </c>
      <c r="J74" s="8">
        <v>0</v>
      </c>
      <c r="K74" s="3">
        <v>0</v>
      </c>
      <c r="L74" s="7" t="s">
        <v>6037</v>
      </c>
      <c r="M74" t="s">
        <v>6038</v>
      </c>
      <c r="N74" s="9" t="s">
        <v>182</v>
      </c>
      <c r="O74" s="1">
        <v>29</v>
      </c>
      <c r="P74" s="1">
        <v>29</v>
      </c>
    </row>
    <row r="75" spans="1:16" x14ac:dyDescent="0.25">
      <c r="A75" s="11">
        <v>1951</v>
      </c>
      <c r="B75" s="7" t="s">
        <v>6053</v>
      </c>
      <c r="C75" t="s">
        <v>5988</v>
      </c>
      <c r="D75" s="7" t="s">
        <v>627</v>
      </c>
      <c r="E75" t="s">
        <v>5988</v>
      </c>
      <c r="F75" s="7" t="s">
        <v>6025</v>
      </c>
      <c r="G75" t="s">
        <v>6053</v>
      </c>
      <c r="H75" s="7" t="s">
        <v>19</v>
      </c>
      <c r="I75" t="s">
        <v>6054</v>
      </c>
      <c r="J75" s="8">
        <v>85058636</v>
      </c>
      <c r="K75" s="3">
        <v>0</v>
      </c>
      <c r="L75" s="7" t="s">
        <v>6055</v>
      </c>
      <c r="M75" t="s">
        <v>6056</v>
      </c>
      <c r="N75" s="9" t="s">
        <v>182</v>
      </c>
      <c r="O75" s="1">
        <v>23</v>
      </c>
      <c r="P75" s="1">
        <v>23</v>
      </c>
    </row>
    <row r="76" spans="1:16" x14ac:dyDescent="0.25">
      <c r="A76" s="11">
        <v>1952</v>
      </c>
      <c r="B76" s="7" t="s">
        <v>6057</v>
      </c>
      <c r="C76" t="s">
        <v>5988</v>
      </c>
      <c r="D76" s="7" t="s">
        <v>627</v>
      </c>
      <c r="E76" t="s">
        <v>5988</v>
      </c>
      <c r="F76" s="7" t="s">
        <v>6025</v>
      </c>
      <c r="G76" t="s">
        <v>6058</v>
      </c>
      <c r="H76" s="7" t="s">
        <v>19</v>
      </c>
      <c r="I76" t="s">
        <v>6059</v>
      </c>
      <c r="J76" s="8">
        <v>22064284</v>
      </c>
      <c r="K76" s="3">
        <v>0</v>
      </c>
      <c r="L76" s="7" t="s">
        <v>6060</v>
      </c>
      <c r="M76" t="s">
        <v>6061</v>
      </c>
      <c r="N76" s="9" t="s">
        <v>182</v>
      </c>
      <c r="O76" s="1">
        <v>30</v>
      </c>
      <c r="P76" s="1">
        <v>30</v>
      </c>
    </row>
    <row r="77" spans="1:16" x14ac:dyDescent="0.25">
      <c r="A77" s="11">
        <v>1962</v>
      </c>
      <c r="B77" s="7" t="s">
        <v>6097</v>
      </c>
      <c r="C77" t="s">
        <v>5988</v>
      </c>
      <c r="D77" s="7" t="s">
        <v>6098</v>
      </c>
      <c r="E77" t="s">
        <v>6098</v>
      </c>
      <c r="F77" s="7" t="s">
        <v>6099</v>
      </c>
      <c r="G77" t="s">
        <v>6100</v>
      </c>
      <c r="H77" s="7" t="s">
        <v>6101</v>
      </c>
      <c r="I77" t="s">
        <v>6102</v>
      </c>
      <c r="J77" s="8">
        <v>25140035</v>
      </c>
      <c r="K77" s="3">
        <v>86407486</v>
      </c>
      <c r="L77" s="7" t="s">
        <v>6103</v>
      </c>
      <c r="M77" t="s">
        <v>6104</v>
      </c>
      <c r="N77" s="9" t="s">
        <v>182</v>
      </c>
      <c r="O77" s="1">
        <v>38</v>
      </c>
      <c r="P77" s="1">
        <v>38</v>
      </c>
    </row>
    <row r="78" spans="1:16" x14ac:dyDescent="0.25">
      <c r="A78" s="11">
        <v>1963</v>
      </c>
      <c r="B78" s="7" t="s">
        <v>6105</v>
      </c>
      <c r="C78" t="s">
        <v>5988</v>
      </c>
      <c r="D78" s="7" t="s">
        <v>6098</v>
      </c>
      <c r="E78" t="s">
        <v>6098</v>
      </c>
      <c r="F78" s="7" t="s">
        <v>6099</v>
      </c>
      <c r="G78" t="s">
        <v>6106</v>
      </c>
      <c r="H78" s="7" t="s">
        <v>6101</v>
      </c>
      <c r="I78" t="s">
        <v>6107</v>
      </c>
      <c r="J78" s="8">
        <v>25140486</v>
      </c>
      <c r="K78" s="3">
        <v>89159363</v>
      </c>
      <c r="L78" s="7" t="s">
        <v>6108</v>
      </c>
      <c r="M78" t="s">
        <v>6109</v>
      </c>
      <c r="N78" s="9" t="s">
        <v>182</v>
      </c>
      <c r="O78" s="1">
        <v>23</v>
      </c>
      <c r="P78" s="1">
        <v>23</v>
      </c>
    </row>
    <row r="79" spans="1:16" x14ac:dyDescent="0.25">
      <c r="A79" s="11">
        <v>1964</v>
      </c>
      <c r="B79" s="7" t="s">
        <v>6110</v>
      </c>
      <c r="C79" t="s">
        <v>5988</v>
      </c>
      <c r="D79" s="7" t="s">
        <v>6098</v>
      </c>
      <c r="E79" t="s">
        <v>6098</v>
      </c>
      <c r="F79" s="7" t="s">
        <v>6099</v>
      </c>
      <c r="G79" t="s">
        <v>6110</v>
      </c>
      <c r="H79" s="7" t="s">
        <v>6101</v>
      </c>
      <c r="I79" t="s">
        <v>6111</v>
      </c>
      <c r="J79" s="8">
        <v>83174033</v>
      </c>
      <c r="K79" s="3">
        <v>0</v>
      </c>
      <c r="L79" s="7" t="s">
        <v>6112</v>
      </c>
      <c r="M79" t="s">
        <v>6113</v>
      </c>
      <c r="N79" s="9" t="s">
        <v>182</v>
      </c>
      <c r="O79" s="1">
        <v>72</v>
      </c>
      <c r="P79" s="1">
        <v>72</v>
      </c>
    </row>
    <row r="80" spans="1:16" x14ac:dyDescent="0.25">
      <c r="A80" s="11">
        <v>1965</v>
      </c>
      <c r="B80" s="7" t="s">
        <v>6114</v>
      </c>
      <c r="C80" t="s">
        <v>5988</v>
      </c>
      <c r="D80" s="7" t="s">
        <v>627</v>
      </c>
      <c r="E80" t="s">
        <v>5988</v>
      </c>
      <c r="F80" s="7" t="s">
        <v>6025</v>
      </c>
      <c r="G80" t="s">
        <v>6114</v>
      </c>
      <c r="H80" s="7" t="s">
        <v>19</v>
      </c>
      <c r="I80" t="s">
        <v>6115</v>
      </c>
      <c r="J80" s="8">
        <v>82020394</v>
      </c>
      <c r="K80" s="3">
        <v>87991818</v>
      </c>
      <c r="L80" s="7" t="s">
        <v>6116</v>
      </c>
      <c r="M80" t="s">
        <v>6117</v>
      </c>
      <c r="N80" s="9" t="s">
        <v>182</v>
      </c>
      <c r="O80" s="1">
        <v>24</v>
      </c>
      <c r="P80" s="1">
        <v>24</v>
      </c>
    </row>
    <row r="81" spans="1:16" x14ac:dyDescent="0.25">
      <c r="A81" s="11">
        <v>1966</v>
      </c>
      <c r="B81" s="7" t="s">
        <v>6118</v>
      </c>
      <c r="C81" t="s">
        <v>5988</v>
      </c>
      <c r="D81" s="7" t="s">
        <v>627</v>
      </c>
      <c r="E81" t="s">
        <v>5988</v>
      </c>
      <c r="F81" s="7" t="s">
        <v>6025</v>
      </c>
      <c r="G81" t="s">
        <v>6119</v>
      </c>
      <c r="H81" s="7" t="s">
        <v>19</v>
      </c>
      <c r="I81" t="s">
        <v>6120</v>
      </c>
      <c r="J81" s="8">
        <v>22065807</v>
      </c>
      <c r="K81" s="3">
        <v>0</v>
      </c>
      <c r="L81" s="7" t="s">
        <v>6121</v>
      </c>
      <c r="M81" t="s">
        <v>6122</v>
      </c>
      <c r="N81" s="9" t="s">
        <v>182</v>
      </c>
      <c r="O81" s="1">
        <v>68</v>
      </c>
      <c r="P81" s="1">
        <v>68</v>
      </c>
    </row>
    <row r="82" spans="1:16" x14ac:dyDescent="0.25">
      <c r="A82" s="11">
        <v>1967</v>
      </c>
      <c r="B82" s="7" t="s">
        <v>6123</v>
      </c>
      <c r="C82" t="s">
        <v>5988</v>
      </c>
      <c r="D82" s="7" t="s">
        <v>627</v>
      </c>
      <c r="E82" t="s">
        <v>5988</v>
      </c>
      <c r="F82" s="7" t="s">
        <v>6025</v>
      </c>
      <c r="G82" t="s">
        <v>6124</v>
      </c>
      <c r="H82" s="7" t="s">
        <v>19</v>
      </c>
      <c r="I82" t="s">
        <v>6125</v>
      </c>
      <c r="J82" s="8">
        <v>22065230</v>
      </c>
      <c r="K82" s="3">
        <v>85495238</v>
      </c>
      <c r="L82" s="7" t="s">
        <v>6126</v>
      </c>
      <c r="M82" t="s">
        <v>6127</v>
      </c>
      <c r="N82" s="9" t="s">
        <v>182</v>
      </c>
      <c r="O82" s="1">
        <v>20</v>
      </c>
      <c r="P82" s="1">
        <v>20</v>
      </c>
    </row>
    <row r="83" spans="1:16" x14ac:dyDescent="0.25">
      <c r="A83" s="11">
        <v>1976</v>
      </c>
      <c r="B83" s="7" t="s">
        <v>6160</v>
      </c>
      <c r="C83" t="s">
        <v>5988</v>
      </c>
      <c r="D83" s="7" t="s">
        <v>627</v>
      </c>
      <c r="E83" t="s">
        <v>5988</v>
      </c>
      <c r="F83" s="7" t="s">
        <v>6025</v>
      </c>
      <c r="G83" t="s">
        <v>6161</v>
      </c>
      <c r="H83" s="7" t="s">
        <v>19</v>
      </c>
      <c r="I83" t="s">
        <v>6162</v>
      </c>
      <c r="J83" s="8">
        <v>84264858</v>
      </c>
      <c r="K83" s="3">
        <v>83793896</v>
      </c>
      <c r="L83" s="7" t="s">
        <v>6163</v>
      </c>
      <c r="M83" t="s">
        <v>6164</v>
      </c>
      <c r="N83" s="9" t="s">
        <v>182</v>
      </c>
      <c r="O83" s="1">
        <v>24</v>
      </c>
      <c r="P83" s="1">
        <v>24</v>
      </c>
    </row>
    <row r="84" spans="1:16" x14ac:dyDescent="0.25">
      <c r="A84" s="11">
        <v>1977</v>
      </c>
      <c r="B84" s="7" t="s">
        <v>6165</v>
      </c>
      <c r="C84" t="s">
        <v>5988</v>
      </c>
      <c r="D84" s="7" t="s">
        <v>6098</v>
      </c>
      <c r="E84" t="s">
        <v>6098</v>
      </c>
      <c r="F84" s="7" t="s">
        <v>6099</v>
      </c>
      <c r="G84" t="s">
        <v>6165</v>
      </c>
      <c r="H84" s="7" t="s">
        <v>6101</v>
      </c>
      <c r="I84" t="s">
        <v>6166</v>
      </c>
      <c r="J84" s="8">
        <v>25140481</v>
      </c>
      <c r="K84" s="3">
        <v>0</v>
      </c>
      <c r="L84" s="7" t="s">
        <v>6167</v>
      </c>
      <c r="M84" t="s">
        <v>6168</v>
      </c>
      <c r="N84" s="9" t="s">
        <v>182</v>
      </c>
      <c r="O84" s="1">
        <v>112</v>
      </c>
      <c r="P84" s="1">
        <v>112</v>
      </c>
    </row>
    <row r="85" spans="1:16" x14ac:dyDescent="0.25">
      <c r="A85" s="11">
        <v>1978</v>
      </c>
      <c r="B85" s="7" t="s">
        <v>6169</v>
      </c>
      <c r="C85" t="s">
        <v>5988</v>
      </c>
      <c r="D85" s="7" t="s">
        <v>6098</v>
      </c>
      <c r="E85" t="s">
        <v>6098</v>
      </c>
      <c r="F85" s="7" t="s">
        <v>6099</v>
      </c>
      <c r="G85" t="s">
        <v>6169</v>
      </c>
      <c r="H85" s="7" t="s">
        <v>6101</v>
      </c>
      <c r="I85" t="s">
        <v>6170</v>
      </c>
      <c r="J85" s="8">
        <v>25560698</v>
      </c>
      <c r="K85" s="3">
        <v>83487781</v>
      </c>
      <c r="L85" s="7" t="s">
        <v>6171</v>
      </c>
      <c r="M85" t="s">
        <v>6113</v>
      </c>
      <c r="N85" s="9" t="s">
        <v>182</v>
      </c>
      <c r="O85" s="1">
        <v>45</v>
      </c>
      <c r="P85" s="1">
        <v>45</v>
      </c>
    </row>
    <row r="86" spans="1:16" x14ac:dyDescent="0.25">
      <c r="A86" s="11">
        <v>1979</v>
      </c>
      <c r="B86" s="7" t="s">
        <v>6172</v>
      </c>
      <c r="C86" t="s">
        <v>5988</v>
      </c>
      <c r="D86" s="7" t="s">
        <v>6098</v>
      </c>
      <c r="E86" t="s">
        <v>6098</v>
      </c>
      <c r="F86" s="7" t="s">
        <v>6099</v>
      </c>
      <c r="G86" t="s">
        <v>6172</v>
      </c>
      <c r="H86" s="7" t="s">
        <v>6101</v>
      </c>
      <c r="I86" t="s">
        <v>6173</v>
      </c>
      <c r="J86" s="8">
        <v>25140034</v>
      </c>
      <c r="K86" s="3">
        <v>22064595</v>
      </c>
      <c r="L86" s="7" t="s">
        <v>6174</v>
      </c>
      <c r="M86" t="s">
        <v>6175</v>
      </c>
      <c r="N86" s="9" t="s">
        <v>182</v>
      </c>
      <c r="O86" s="1">
        <v>93</v>
      </c>
      <c r="P86" s="1">
        <v>93</v>
      </c>
    </row>
    <row r="87" spans="1:16" x14ac:dyDescent="0.25">
      <c r="A87" s="11">
        <v>1980</v>
      </c>
      <c r="B87" s="7" t="s">
        <v>6176</v>
      </c>
      <c r="C87" t="s">
        <v>5988</v>
      </c>
      <c r="D87" s="7" t="s">
        <v>627</v>
      </c>
      <c r="E87" t="s">
        <v>5988</v>
      </c>
      <c r="F87" s="7" t="s">
        <v>6025</v>
      </c>
      <c r="G87" t="s">
        <v>6177</v>
      </c>
      <c r="H87" s="7" t="s">
        <v>19</v>
      </c>
      <c r="I87" t="s">
        <v>6178</v>
      </c>
      <c r="J87" s="8">
        <v>84843416</v>
      </c>
      <c r="K87" s="3">
        <v>0</v>
      </c>
      <c r="L87" s="7" t="s">
        <v>6179</v>
      </c>
      <c r="M87" t="s">
        <v>6180</v>
      </c>
      <c r="N87" s="9" t="s">
        <v>182</v>
      </c>
      <c r="O87" s="1">
        <v>27</v>
      </c>
      <c r="P87" s="1">
        <v>27</v>
      </c>
    </row>
    <row r="88" spans="1:16" x14ac:dyDescent="0.25">
      <c r="A88" s="11">
        <v>1992</v>
      </c>
      <c r="B88" s="7" t="s">
        <v>6218</v>
      </c>
      <c r="C88" t="s">
        <v>5988</v>
      </c>
      <c r="D88" s="7" t="s">
        <v>6098</v>
      </c>
      <c r="E88" t="s">
        <v>6098</v>
      </c>
      <c r="F88" s="7" t="s">
        <v>6099</v>
      </c>
      <c r="G88" t="s">
        <v>6219</v>
      </c>
      <c r="H88" s="7" t="s">
        <v>6101</v>
      </c>
      <c r="I88" t="s">
        <v>6220</v>
      </c>
      <c r="J88" s="8">
        <v>85269109</v>
      </c>
      <c r="K88" s="3">
        <v>0</v>
      </c>
      <c r="L88" s="7" t="s">
        <v>6221</v>
      </c>
      <c r="M88" t="s">
        <v>6113</v>
      </c>
      <c r="N88" s="9" t="s">
        <v>182</v>
      </c>
      <c r="O88" s="1">
        <v>40</v>
      </c>
      <c r="P88" s="1">
        <v>40</v>
      </c>
    </row>
    <row r="89" spans="1:16" x14ac:dyDescent="0.25">
      <c r="A89" s="11">
        <v>1993</v>
      </c>
      <c r="B89" s="7" t="s">
        <v>6222</v>
      </c>
      <c r="C89" t="s">
        <v>5988</v>
      </c>
      <c r="D89" s="7" t="s">
        <v>627</v>
      </c>
      <c r="E89" t="s">
        <v>5988</v>
      </c>
      <c r="F89" s="7" t="s">
        <v>6025</v>
      </c>
      <c r="G89" t="s">
        <v>6222</v>
      </c>
      <c r="H89" s="7" t="s">
        <v>19</v>
      </c>
      <c r="I89" t="s">
        <v>6223</v>
      </c>
      <c r="J89" s="8">
        <v>87639256</v>
      </c>
      <c r="K89" s="3">
        <v>83793896</v>
      </c>
      <c r="L89" s="7" t="s">
        <v>6224</v>
      </c>
      <c r="M89" t="s">
        <v>6225</v>
      </c>
      <c r="N89" s="9" t="s">
        <v>182</v>
      </c>
      <c r="O89" s="1">
        <v>39</v>
      </c>
      <c r="P89" s="1">
        <v>39</v>
      </c>
    </row>
    <row r="90" spans="1:16" x14ac:dyDescent="0.25">
      <c r="A90" s="11">
        <v>2045</v>
      </c>
      <c r="B90" s="7" t="s">
        <v>6400</v>
      </c>
      <c r="C90" t="s">
        <v>5988</v>
      </c>
      <c r="D90" s="7" t="s">
        <v>627</v>
      </c>
      <c r="E90" t="s">
        <v>5988</v>
      </c>
      <c r="F90" s="7" t="s">
        <v>6025</v>
      </c>
      <c r="G90" t="s">
        <v>6400</v>
      </c>
      <c r="H90" s="7" t="s">
        <v>19</v>
      </c>
      <c r="I90" t="s">
        <v>6401</v>
      </c>
      <c r="J90" s="8">
        <v>85353965</v>
      </c>
      <c r="K90" s="3">
        <v>86366550</v>
      </c>
      <c r="L90" s="7" t="s">
        <v>6402</v>
      </c>
      <c r="M90" t="s">
        <v>6403</v>
      </c>
      <c r="N90" s="9" t="s">
        <v>182</v>
      </c>
      <c r="O90" s="1">
        <v>39</v>
      </c>
      <c r="P90" s="1">
        <v>39</v>
      </c>
    </row>
    <row r="91" spans="1:16" x14ac:dyDescent="0.25">
      <c r="A91" s="11">
        <v>2416</v>
      </c>
      <c r="B91" s="7" t="s">
        <v>7718</v>
      </c>
      <c r="C91" t="s">
        <v>7431</v>
      </c>
      <c r="D91" s="7" t="s">
        <v>2079</v>
      </c>
      <c r="E91" t="s">
        <v>7449</v>
      </c>
      <c r="F91" s="7" t="s">
        <v>7719</v>
      </c>
      <c r="G91" t="s">
        <v>7719</v>
      </c>
      <c r="H91" s="7" t="s">
        <v>7137</v>
      </c>
      <c r="I91" t="s">
        <v>7720</v>
      </c>
      <c r="J91" s="8">
        <v>26599329</v>
      </c>
      <c r="K91" s="3">
        <v>26599329</v>
      </c>
      <c r="L91" s="7" t="s">
        <v>7721</v>
      </c>
      <c r="M91" t="s">
        <v>1260</v>
      </c>
      <c r="N91" s="9" t="s">
        <v>182</v>
      </c>
      <c r="O91" s="1">
        <v>94</v>
      </c>
      <c r="P91" s="1">
        <v>94</v>
      </c>
    </row>
    <row r="92" spans="1:16" x14ac:dyDescent="0.25">
      <c r="A92" s="11">
        <v>2417</v>
      </c>
      <c r="B92" s="7" t="s">
        <v>7722</v>
      </c>
      <c r="C92" t="s">
        <v>7431</v>
      </c>
      <c r="D92" s="7" t="s">
        <v>2079</v>
      </c>
      <c r="E92" t="s">
        <v>7431</v>
      </c>
      <c r="F92" s="7" t="s">
        <v>7432</v>
      </c>
      <c r="G92" t="s">
        <v>7722</v>
      </c>
      <c r="H92" s="7" t="s">
        <v>7137</v>
      </c>
      <c r="I92" t="s">
        <v>7723</v>
      </c>
      <c r="J92" s="8">
        <v>89733368</v>
      </c>
      <c r="K92" s="3">
        <v>0</v>
      </c>
      <c r="L92" s="7" t="s">
        <v>7724</v>
      </c>
      <c r="M92" t="s">
        <v>7725</v>
      </c>
      <c r="N92" s="9" t="s">
        <v>182</v>
      </c>
      <c r="O92" s="1">
        <v>30</v>
      </c>
      <c r="P92" s="1">
        <v>30</v>
      </c>
    </row>
    <row r="93" spans="1:16" x14ac:dyDescent="0.25">
      <c r="A93" s="11">
        <v>2920</v>
      </c>
      <c r="B93" s="7" t="s">
        <v>2760</v>
      </c>
      <c r="C93" t="s">
        <v>9278</v>
      </c>
      <c r="D93" s="7" t="s">
        <v>1593</v>
      </c>
      <c r="E93" t="s">
        <v>4106</v>
      </c>
      <c r="F93" s="7" t="s">
        <v>9153</v>
      </c>
      <c r="G93" t="s">
        <v>2760</v>
      </c>
      <c r="H93" s="7" t="s">
        <v>1597</v>
      </c>
      <c r="I93" t="s">
        <v>9396</v>
      </c>
      <c r="J93" s="8">
        <v>0</v>
      </c>
      <c r="K93" s="3">
        <v>0</v>
      </c>
      <c r="L93" s="7" t="s">
        <v>9397</v>
      </c>
      <c r="M93" t="s">
        <v>9398</v>
      </c>
      <c r="N93" s="9" t="s">
        <v>182</v>
      </c>
      <c r="O93" s="1">
        <v>22</v>
      </c>
      <c r="P93" s="1">
        <v>22</v>
      </c>
    </row>
    <row r="94" spans="1:16" x14ac:dyDescent="0.25">
      <c r="A94" s="11">
        <v>2932</v>
      </c>
      <c r="B94" s="7" t="s">
        <v>9433</v>
      </c>
      <c r="C94" t="s">
        <v>9278</v>
      </c>
      <c r="D94" s="7" t="s">
        <v>1593</v>
      </c>
      <c r="E94" t="s">
        <v>4106</v>
      </c>
      <c r="F94" s="7" t="s">
        <v>9153</v>
      </c>
      <c r="G94" t="s">
        <v>9434</v>
      </c>
      <c r="H94" s="7" t="s">
        <v>1597</v>
      </c>
      <c r="I94" t="s">
        <v>9435</v>
      </c>
      <c r="J94" s="8">
        <v>89876318</v>
      </c>
      <c r="K94" s="3">
        <v>0</v>
      </c>
      <c r="L94" s="7" t="s">
        <v>9436</v>
      </c>
      <c r="M94" t="s">
        <v>9437</v>
      </c>
      <c r="N94" s="9" t="s">
        <v>182</v>
      </c>
      <c r="O94" s="1">
        <v>12</v>
      </c>
      <c r="P94" s="1">
        <v>12</v>
      </c>
    </row>
    <row r="95" spans="1:16" x14ac:dyDescent="0.25">
      <c r="A95" s="11">
        <v>2933</v>
      </c>
      <c r="B95" s="7" t="s">
        <v>32</v>
      </c>
      <c r="C95" t="s">
        <v>9278</v>
      </c>
      <c r="D95" s="7" t="s">
        <v>1593</v>
      </c>
      <c r="E95" t="s">
        <v>9292</v>
      </c>
      <c r="F95" s="7" t="s">
        <v>9293</v>
      </c>
      <c r="G95" t="s">
        <v>9438</v>
      </c>
      <c r="H95" s="7" t="s">
        <v>1597</v>
      </c>
      <c r="I95" t="s">
        <v>9439</v>
      </c>
      <c r="J95" s="8">
        <v>0</v>
      </c>
      <c r="K95" s="3">
        <v>0</v>
      </c>
      <c r="L95" s="7" t="s">
        <v>9440</v>
      </c>
      <c r="M95" t="s">
        <v>9441</v>
      </c>
      <c r="N95" s="9" t="s">
        <v>182</v>
      </c>
      <c r="O95" s="1">
        <v>8</v>
      </c>
      <c r="P95" s="1">
        <v>8</v>
      </c>
    </row>
    <row r="96" spans="1:16" x14ac:dyDescent="0.25">
      <c r="A96" s="11">
        <v>2934</v>
      </c>
      <c r="B96" s="7" t="s">
        <v>9442</v>
      </c>
      <c r="C96" t="s">
        <v>9278</v>
      </c>
      <c r="D96" s="7" t="s">
        <v>1593</v>
      </c>
      <c r="E96" t="s">
        <v>9292</v>
      </c>
      <c r="F96" s="7" t="s">
        <v>9293</v>
      </c>
      <c r="G96" t="s">
        <v>9443</v>
      </c>
      <c r="H96" s="7" t="s">
        <v>1597</v>
      </c>
      <c r="I96" t="s">
        <v>9444</v>
      </c>
      <c r="J96" s="8">
        <v>27847020</v>
      </c>
      <c r="K96" s="3">
        <v>0</v>
      </c>
      <c r="L96" s="7" t="s">
        <v>9445</v>
      </c>
      <c r="M96" t="s">
        <v>9446</v>
      </c>
      <c r="N96" s="9" t="s">
        <v>182</v>
      </c>
      <c r="O96" s="1">
        <v>127</v>
      </c>
      <c r="P96" s="1">
        <v>127</v>
      </c>
    </row>
    <row r="97" spans="1:16" x14ac:dyDescent="0.25">
      <c r="A97" s="11">
        <v>2937</v>
      </c>
      <c r="B97" s="7" t="s">
        <v>9455</v>
      </c>
      <c r="C97" t="s">
        <v>9278</v>
      </c>
      <c r="D97" s="7" t="s">
        <v>1593</v>
      </c>
      <c r="E97" t="s">
        <v>4106</v>
      </c>
      <c r="F97" s="7" t="s">
        <v>9153</v>
      </c>
      <c r="G97" t="s">
        <v>9456</v>
      </c>
      <c r="H97" s="7" t="s">
        <v>1597</v>
      </c>
      <c r="I97" t="s">
        <v>9457</v>
      </c>
      <c r="J97" s="8">
        <v>89532132</v>
      </c>
      <c r="K97" s="3">
        <v>0</v>
      </c>
      <c r="L97" s="7" t="s">
        <v>9458</v>
      </c>
      <c r="M97" t="s">
        <v>9459</v>
      </c>
      <c r="N97" s="9" t="s">
        <v>182</v>
      </c>
      <c r="O97" s="1">
        <v>28</v>
      </c>
      <c r="P97" s="1">
        <v>28</v>
      </c>
    </row>
    <row r="98" spans="1:16" x14ac:dyDescent="0.25">
      <c r="A98" s="11">
        <v>2947</v>
      </c>
      <c r="B98" s="7" t="s">
        <v>9496</v>
      </c>
      <c r="C98" t="s">
        <v>9278</v>
      </c>
      <c r="D98" s="7" t="s">
        <v>1593</v>
      </c>
      <c r="E98" t="s">
        <v>9279</v>
      </c>
      <c r="F98" s="7" t="s">
        <v>9325</v>
      </c>
      <c r="G98" t="s">
        <v>1182</v>
      </c>
      <c r="H98" s="7" t="s">
        <v>1597</v>
      </c>
      <c r="I98" t="s">
        <v>9497</v>
      </c>
      <c r="J98" s="8">
        <v>83135856</v>
      </c>
      <c r="K98" s="3">
        <v>0</v>
      </c>
      <c r="L98" s="7" t="s">
        <v>9498</v>
      </c>
      <c r="M98" t="s">
        <v>9499</v>
      </c>
      <c r="N98" s="9" t="s">
        <v>23</v>
      </c>
      <c r="O98" s="1">
        <v>10</v>
      </c>
      <c r="P98" s="1">
        <v>10</v>
      </c>
    </row>
    <row r="99" spans="1:16" x14ac:dyDescent="0.25">
      <c r="A99" s="11">
        <v>2959</v>
      </c>
      <c r="B99" s="7" t="s">
        <v>9538</v>
      </c>
      <c r="C99" t="s">
        <v>9278</v>
      </c>
      <c r="D99" s="7" t="s">
        <v>1593</v>
      </c>
      <c r="E99" t="s">
        <v>9292</v>
      </c>
      <c r="F99" s="7" t="s">
        <v>9293</v>
      </c>
      <c r="G99" t="s">
        <v>9538</v>
      </c>
      <c r="H99" s="7" t="s">
        <v>1597</v>
      </c>
      <c r="I99" t="s">
        <v>9539</v>
      </c>
      <c r="J99" s="8">
        <v>22006165</v>
      </c>
      <c r="K99" s="3">
        <v>0</v>
      </c>
      <c r="L99" s="7" t="s">
        <v>9540</v>
      </c>
      <c r="M99" t="s">
        <v>9541</v>
      </c>
      <c r="N99" s="9" t="s">
        <v>182</v>
      </c>
      <c r="O99" s="1">
        <v>75</v>
      </c>
      <c r="P99" s="1">
        <v>75</v>
      </c>
    </row>
    <row r="100" spans="1:16" x14ac:dyDescent="0.25">
      <c r="A100" s="11">
        <v>2960</v>
      </c>
      <c r="B100" s="7" t="s">
        <v>9542</v>
      </c>
      <c r="C100" t="s">
        <v>9278</v>
      </c>
      <c r="D100" s="7" t="s">
        <v>1593</v>
      </c>
      <c r="E100" t="s">
        <v>4106</v>
      </c>
      <c r="F100" s="7" t="s">
        <v>9153</v>
      </c>
      <c r="G100" t="s">
        <v>9543</v>
      </c>
      <c r="H100" s="7" t="s">
        <v>1597</v>
      </c>
      <c r="I100" t="s">
        <v>9544</v>
      </c>
      <c r="J100" s="8">
        <v>83673386</v>
      </c>
      <c r="K100" s="3">
        <v>0</v>
      </c>
      <c r="L100" s="7" t="s">
        <v>9545</v>
      </c>
      <c r="M100" t="s">
        <v>9546</v>
      </c>
      <c r="N100" s="9" t="s">
        <v>182</v>
      </c>
      <c r="O100" s="1">
        <v>16</v>
      </c>
      <c r="P100" s="1">
        <v>16</v>
      </c>
    </row>
    <row r="101" spans="1:16" x14ac:dyDescent="0.25">
      <c r="A101" s="11">
        <v>2966</v>
      </c>
      <c r="B101" s="7" t="s">
        <v>9565</v>
      </c>
      <c r="C101" t="s">
        <v>1592</v>
      </c>
      <c r="D101" s="7" t="s">
        <v>1593</v>
      </c>
      <c r="E101" t="s">
        <v>1737</v>
      </c>
      <c r="F101" s="7" t="s">
        <v>9566</v>
      </c>
      <c r="G101" t="s">
        <v>9565</v>
      </c>
      <c r="H101" s="7" t="s">
        <v>1597</v>
      </c>
      <c r="I101" t="s">
        <v>9567</v>
      </c>
      <c r="J101" s="8">
        <v>87200318</v>
      </c>
      <c r="K101" s="3">
        <v>0</v>
      </c>
      <c r="L101" s="7" t="s">
        <v>9568</v>
      </c>
      <c r="M101" t="s">
        <v>9569</v>
      </c>
      <c r="N101" s="9" t="s">
        <v>182</v>
      </c>
      <c r="O101" s="1">
        <v>17</v>
      </c>
      <c r="P101" s="1">
        <v>17</v>
      </c>
    </row>
    <row r="102" spans="1:16" x14ac:dyDescent="0.25">
      <c r="A102" s="11">
        <v>2994</v>
      </c>
      <c r="B102" s="7" t="s">
        <v>9663</v>
      </c>
      <c r="C102" t="s">
        <v>9278</v>
      </c>
      <c r="D102" s="7" t="s">
        <v>1593</v>
      </c>
      <c r="E102" t="s">
        <v>4106</v>
      </c>
      <c r="F102" s="7" t="s">
        <v>9311</v>
      </c>
      <c r="G102" t="s">
        <v>9663</v>
      </c>
      <c r="H102" s="7" t="s">
        <v>1597</v>
      </c>
      <c r="I102" t="s">
        <v>9664</v>
      </c>
      <c r="J102" s="8">
        <v>62502136</v>
      </c>
      <c r="K102" s="3">
        <v>0</v>
      </c>
      <c r="L102" s="7" t="s">
        <v>9665</v>
      </c>
      <c r="M102" t="s">
        <v>9666</v>
      </c>
      <c r="N102" s="9" t="s">
        <v>182</v>
      </c>
      <c r="O102" s="1">
        <v>32</v>
      </c>
      <c r="P102" s="1">
        <v>32</v>
      </c>
    </row>
    <row r="103" spans="1:16" x14ac:dyDescent="0.25">
      <c r="A103" s="11">
        <v>3023</v>
      </c>
      <c r="B103" s="7" t="s">
        <v>9765</v>
      </c>
      <c r="C103" t="s">
        <v>9278</v>
      </c>
      <c r="D103" s="7" t="s">
        <v>1593</v>
      </c>
      <c r="E103" t="s">
        <v>9292</v>
      </c>
      <c r="F103" s="7" t="s">
        <v>9293</v>
      </c>
      <c r="G103" t="s">
        <v>9765</v>
      </c>
      <c r="H103" s="7" t="s">
        <v>1597</v>
      </c>
      <c r="I103" t="s">
        <v>9766</v>
      </c>
      <c r="J103" s="8">
        <v>84968203</v>
      </c>
      <c r="K103" s="3">
        <v>0</v>
      </c>
      <c r="L103" s="7" t="s">
        <v>9767</v>
      </c>
      <c r="M103" t="s">
        <v>9768</v>
      </c>
      <c r="N103" s="9" t="s">
        <v>182</v>
      </c>
      <c r="O103" s="1">
        <v>42</v>
      </c>
      <c r="P103" s="1">
        <v>42</v>
      </c>
    </row>
    <row r="104" spans="1:16" x14ac:dyDescent="0.25">
      <c r="A104" s="11">
        <v>3024</v>
      </c>
      <c r="B104" s="7" t="s">
        <v>9769</v>
      </c>
      <c r="C104" t="s">
        <v>9278</v>
      </c>
      <c r="D104" s="7" t="s">
        <v>1593</v>
      </c>
      <c r="E104" t="s">
        <v>4106</v>
      </c>
      <c r="F104" s="7" t="s">
        <v>9153</v>
      </c>
      <c r="G104" t="s">
        <v>1060</v>
      </c>
      <c r="H104" s="7" t="s">
        <v>1597</v>
      </c>
      <c r="I104" t="s">
        <v>9770</v>
      </c>
      <c r="J104" s="8">
        <v>85658340</v>
      </c>
      <c r="K104" s="3">
        <v>0</v>
      </c>
      <c r="L104" s="7" t="s">
        <v>9771</v>
      </c>
      <c r="M104" t="s">
        <v>9772</v>
      </c>
      <c r="N104" s="9" t="s">
        <v>182</v>
      </c>
      <c r="O104" s="1">
        <v>28</v>
      </c>
      <c r="P104" s="1">
        <v>28</v>
      </c>
    </row>
    <row r="105" spans="1:16" x14ac:dyDescent="0.25">
      <c r="A105" s="11">
        <v>3047</v>
      </c>
      <c r="B105" s="7" t="s">
        <v>9845</v>
      </c>
      <c r="C105" t="s">
        <v>9278</v>
      </c>
      <c r="D105" s="7" t="s">
        <v>1593</v>
      </c>
      <c r="E105" t="s">
        <v>9279</v>
      </c>
      <c r="F105" s="7" t="s">
        <v>9325</v>
      </c>
      <c r="G105" t="s">
        <v>9846</v>
      </c>
      <c r="H105" s="7" t="s">
        <v>1597</v>
      </c>
      <c r="I105" t="s">
        <v>9847</v>
      </c>
      <c r="J105" s="8">
        <v>86243683</v>
      </c>
      <c r="K105" s="3">
        <v>0</v>
      </c>
      <c r="L105" s="7" t="s">
        <v>9848</v>
      </c>
      <c r="M105" t="s">
        <v>9849</v>
      </c>
      <c r="N105" s="9" t="s">
        <v>23</v>
      </c>
      <c r="O105" s="1">
        <v>98</v>
      </c>
      <c r="P105" s="1">
        <v>98</v>
      </c>
    </row>
    <row r="106" spans="1:16" x14ac:dyDescent="0.25">
      <c r="A106" s="11">
        <v>3054</v>
      </c>
      <c r="B106" s="7" t="s">
        <v>9876</v>
      </c>
      <c r="C106" t="s">
        <v>9278</v>
      </c>
      <c r="D106" s="7" t="s">
        <v>1593</v>
      </c>
      <c r="E106" t="s">
        <v>9292</v>
      </c>
      <c r="F106" s="7" t="s">
        <v>9293</v>
      </c>
      <c r="G106" t="s">
        <v>9877</v>
      </c>
      <c r="H106" s="7" t="s">
        <v>1597</v>
      </c>
      <c r="I106" t="s">
        <v>9878</v>
      </c>
      <c r="J106" s="8">
        <v>0</v>
      </c>
      <c r="K106" s="3">
        <v>0</v>
      </c>
      <c r="L106" s="7" t="s">
        <v>9879</v>
      </c>
      <c r="M106" t="s">
        <v>9877</v>
      </c>
      <c r="N106" s="9" t="s">
        <v>182</v>
      </c>
      <c r="O106" s="1">
        <v>20</v>
      </c>
      <c r="P106" s="1">
        <v>20</v>
      </c>
    </row>
    <row r="107" spans="1:16" x14ac:dyDescent="0.25">
      <c r="A107" s="11">
        <v>3070</v>
      </c>
      <c r="B107" s="7" t="s">
        <v>1637</v>
      </c>
      <c r="C107" t="s">
        <v>9278</v>
      </c>
      <c r="D107" s="7" t="s">
        <v>1593</v>
      </c>
      <c r="E107" t="s">
        <v>4106</v>
      </c>
      <c r="F107" s="7" t="s">
        <v>9153</v>
      </c>
      <c r="G107" t="s">
        <v>1637</v>
      </c>
      <c r="H107" s="7" t="s">
        <v>1597</v>
      </c>
      <c r="I107" t="s">
        <v>9932</v>
      </c>
      <c r="J107" s="8">
        <v>83421798</v>
      </c>
      <c r="K107" s="3">
        <v>0</v>
      </c>
      <c r="L107" s="7" t="s">
        <v>9933</v>
      </c>
      <c r="M107" t="s">
        <v>9934</v>
      </c>
      <c r="N107" s="9" t="s">
        <v>182</v>
      </c>
      <c r="O107" s="1">
        <v>95</v>
      </c>
      <c r="P107" s="1">
        <v>95</v>
      </c>
    </row>
    <row r="108" spans="1:16" x14ac:dyDescent="0.25">
      <c r="A108" s="11">
        <v>3081</v>
      </c>
      <c r="B108" s="7" t="s">
        <v>9975</v>
      </c>
      <c r="C108" t="s">
        <v>9278</v>
      </c>
      <c r="D108" s="7" t="s">
        <v>1593</v>
      </c>
      <c r="E108" t="s">
        <v>9292</v>
      </c>
      <c r="F108" s="7" t="s">
        <v>9293</v>
      </c>
      <c r="G108" t="s">
        <v>9976</v>
      </c>
      <c r="H108" s="7" t="s">
        <v>1597</v>
      </c>
      <c r="I108" t="s">
        <v>9977</v>
      </c>
      <c r="J108" s="8">
        <v>88392492</v>
      </c>
      <c r="K108" s="3">
        <v>0</v>
      </c>
      <c r="L108" s="7" t="s">
        <v>9978</v>
      </c>
      <c r="M108" t="s">
        <v>9979</v>
      </c>
      <c r="N108" s="9" t="s">
        <v>182</v>
      </c>
      <c r="O108" s="1">
        <v>88</v>
      </c>
      <c r="P108" s="1">
        <v>88</v>
      </c>
    </row>
    <row r="109" spans="1:16" x14ac:dyDescent="0.25">
      <c r="A109" s="11">
        <v>3089</v>
      </c>
      <c r="B109" s="7" t="s">
        <v>10003</v>
      </c>
      <c r="C109" t="s">
        <v>9278</v>
      </c>
      <c r="D109" s="7" t="s">
        <v>1593</v>
      </c>
      <c r="E109" t="s">
        <v>4106</v>
      </c>
      <c r="F109" s="7" t="s">
        <v>9153</v>
      </c>
      <c r="G109" t="s">
        <v>10004</v>
      </c>
      <c r="H109" s="7" t="s">
        <v>1597</v>
      </c>
      <c r="I109" t="s">
        <v>10005</v>
      </c>
      <c r="J109" s="8">
        <v>85685504</v>
      </c>
      <c r="K109" s="3">
        <v>0</v>
      </c>
      <c r="L109" s="7" t="s">
        <v>10006</v>
      </c>
      <c r="M109" t="s">
        <v>10007</v>
      </c>
      <c r="N109" s="9" t="s">
        <v>182</v>
      </c>
      <c r="O109" s="1">
        <v>59</v>
      </c>
      <c r="P109" s="1">
        <v>59</v>
      </c>
    </row>
    <row r="110" spans="1:16" x14ac:dyDescent="0.25">
      <c r="A110" s="11">
        <v>3105</v>
      </c>
      <c r="B110" s="7" t="s">
        <v>10060</v>
      </c>
      <c r="C110" t="s">
        <v>9278</v>
      </c>
      <c r="D110" s="7" t="s">
        <v>1593</v>
      </c>
      <c r="E110" t="s">
        <v>4106</v>
      </c>
      <c r="F110" s="7" t="s">
        <v>9153</v>
      </c>
      <c r="G110" t="s">
        <v>10061</v>
      </c>
      <c r="H110" s="7" t="s">
        <v>1597</v>
      </c>
      <c r="I110" t="s">
        <v>10062</v>
      </c>
      <c r="J110" s="8">
        <v>84455833</v>
      </c>
      <c r="K110" s="3">
        <v>0</v>
      </c>
      <c r="L110" s="7" t="s">
        <v>10063</v>
      </c>
      <c r="M110" t="s">
        <v>10064</v>
      </c>
      <c r="N110" s="9" t="s">
        <v>182</v>
      </c>
      <c r="O110" s="1">
        <v>55</v>
      </c>
      <c r="P110" s="1">
        <v>55</v>
      </c>
    </row>
    <row r="111" spans="1:16" x14ac:dyDescent="0.25">
      <c r="A111" s="11">
        <v>3229</v>
      </c>
      <c r="B111" s="7" t="s">
        <v>2575</v>
      </c>
      <c r="C111" t="s">
        <v>9278</v>
      </c>
      <c r="D111" s="7" t="s">
        <v>1593</v>
      </c>
      <c r="E111" t="s">
        <v>9279</v>
      </c>
      <c r="F111" s="7" t="s">
        <v>9325</v>
      </c>
      <c r="G111" t="s">
        <v>9496</v>
      </c>
      <c r="H111" s="7" t="s">
        <v>1597</v>
      </c>
      <c r="I111" t="s">
        <v>10498</v>
      </c>
      <c r="J111" s="8">
        <v>27322287</v>
      </c>
      <c r="K111" s="3">
        <v>27322287</v>
      </c>
      <c r="L111" s="7" t="s">
        <v>10499</v>
      </c>
      <c r="M111" t="s">
        <v>10500</v>
      </c>
      <c r="N111" s="9" t="s">
        <v>23</v>
      </c>
      <c r="O111" s="1">
        <v>78</v>
      </c>
      <c r="P111" s="1">
        <v>78</v>
      </c>
    </row>
    <row r="112" spans="1:16" x14ac:dyDescent="0.25">
      <c r="A112" s="11">
        <v>3261</v>
      </c>
      <c r="B112" s="7" t="s">
        <v>10587</v>
      </c>
      <c r="C112" t="s">
        <v>9278</v>
      </c>
      <c r="D112" s="7" t="s">
        <v>1593</v>
      </c>
      <c r="E112" t="s">
        <v>9279</v>
      </c>
      <c r="F112" s="7" t="s">
        <v>3037</v>
      </c>
      <c r="G112" t="s">
        <v>10587</v>
      </c>
      <c r="H112" s="7" t="s">
        <v>1597</v>
      </c>
      <c r="I112" t="s">
        <v>10588</v>
      </c>
      <c r="J112" s="8">
        <v>0</v>
      </c>
      <c r="K112" s="3">
        <v>0</v>
      </c>
      <c r="L112" s="7" t="s">
        <v>10589</v>
      </c>
      <c r="M112" t="s">
        <v>10590</v>
      </c>
      <c r="N112" s="9" t="s">
        <v>23</v>
      </c>
      <c r="O112" s="1">
        <v>64</v>
      </c>
      <c r="P112" s="1">
        <v>64</v>
      </c>
    </row>
    <row r="113" spans="1:16" x14ac:dyDescent="0.25">
      <c r="A113" s="11">
        <v>3266</v>
      </c>
      <c r="B113" s="7" t="s">
        <v>10601</v>
      </c>
      <c r="C113" t="s">
        <v>10602</v>
      </c>
      <c r="D113" s="7" t="s">
        <v>6098</v>
      </c>
      <c r="E113" t="s">
        <v>10603</v>
      </c>
      <c r="F113" s="7" t="s">
        <v>10604</v>
      </c>
      <c r="G113" t="s">
        <v>10601</v>
      </c>
      <c r="H113" s="7" t="s">
        <v>6101</v>
      </c>
      <c r="I113" t="s">
        <v>10605</v>
      </c>
      <c r="J113" s="8">
        <v>0</v>
      </c>
      <c r="K113" s="3">
        <v>0</v>
      </c>
      <c r="L113" s="7" t="s">
        <v>10606</v>
      </c>
      <c r="M113" t="s">
        <v>10607</v>
      </c>
      <c r="N113" s="9" t="s">
        <v>182</v>
      </c>
      <c r="O113" s="1">
        <v>58</v>
      </c>
      <c r="P113" s="1">
        <v>58</v>
      </c>
    </row>
    <row r="114" spans="1:16" x14ac:dyDescent="0.25">
      <c r="A114" s="11">
        <v>3269</v>
      </c>
      <c r="B114" s="7" t="s">
        <v>10617</v>
      </c>
      <c r="C114" t="s">
        <v>10602</v>
      </c>
      <c r="D114" s="7" t="s">
        <v>6098</v>
      </c>
      <c r="E114" t="s">
        <v>6098</v>
      </c>
      <c r="F114" s="7" t="s">
        <v>6099</v>
      </c>
      <c r="G114" t="s">
        <v>10617</v>
      </c>
      <c r="H114" s="7" t="s">
        <v>6101</v>
      </c>
      <c r="I114" t="s">
        <v>10618</v>
      </c>
      <c r="J114" s="8">
        <v>85567244</v>
      </c>
      <c r="K114" s="3">
        <v>0</v>
      </c>
      <c r="L114" s="7" t="s">
        <v>10619</v>
      </c>
      <c r="M114" t="s">
        <v>10617</v>
      </c>
      <c r="N114" s="9" t="s">
        <v>182</v>
      </c>
      <c r="O114" s="1">
        <v>88</v>
      </c>
      <c r="P114" s="1">
        <v>88</v>
      </c>
    </row>
    <row r="115" spans="1:16" x14ac:dyDescent="0.25">
      <c r="A115" s="11">
        <v>3275</v>
      </c>
      <c r="B115" s="7" t="s">
        <v>10643</v>
      </c>
      <c r="C115" t="s">
        <v>10602</v>
      </c>
      <c r="D115" s="7" t="s">
        <v>6098</v>
      </c>
      <c r="E115" t="s">
        <v>10603</v>
      </c>
      <c r="F115" s="7" t="s">
        <v>10644</v>
      </c>
      <c r="G115" t="s">
        <v>10645</v>
      </c>
      <c r="H115" s="7" t="s">
        <v>6101</v>
      </c>
      <c r="I115" t="s">
        <v>10646</v>
      </c>
      <c r="J115" s="8">
        <v>27100492</v>
      </c>
      <c r="K115" s="3">
        <v>27100492</v>
      </c>
      <c r="L115" s="7" t="s">
        <v>10647</v>
      </c>
      <c r="M115" t="s">
        <v>10648</v>
      </c>
      <c r="N115" s="9" t="s">
        <v>182</v>
      </c>
      <c r="O115" s="1">
        <v>200</v>
      </c>
      <c r="P115" s="1">
        <v>200</v>
      </c>
    </row>
    <row r="116" spans="1:16" x14ac:dyDescent="0.25">
      <c r="A116" s="11">
        <v>3281</v>
      </c>
      <c r="B116" s="7" t="s">
        <v>10666</v>
      </c>
      <c r="C116" t="s">
        <v>10602</v>
      </c>
      <c r="D116" s="7" t="s">
        <v>6098</v>
      </c>
      <c r="E116" t="s">
        <v>10603</v>
      </c>
      <c r="F116" s="7" t="s">
        <v>10667</v>
      </c>
      <c r="G116" t="s">
        <v>10666</v>
      </c>
      <c r="H116" s="7" t="s">
        <v>6101</v>
      </c>
      <c r="I116" t="s">
        <v>10668</v>
      </c>
      <c r="J116" s="8">
        <v>27503044</v>
      </c>
      <c r="K116" s="3">
        <v>0</v>
      </c>
      <c r="L116" s="7" t="s">
        <v>10669</v>
      </c>
      <c r="M116" t="s">
        <v>10670</v>
      </c>
      <c r="N116" s="9" t="s">
        <v>182</v>
      </c>
      <c r="O116" s="1">
        <v>98</v>
      </c>
      <c r="P116" s="1">
        <v>98</v>
      </c>
    </row>
    <row r="117" spans="1:16" x14ac:dyDescent="0.25">
      <c r="A117" s="11">
        <v>3293</v>
      </c>
      <c r="B117" s="7" t="s">
        <v>2643</v>
      </c>
      <c r="C117" t="s">
        <v>10602</v>
      </c>
      <c r="D117" s="7" t="s">
        <v>6098</v>
      </c>
      <c r="E117" t="s">
        <v>10603</v>
      </c>
      <c r="F117" s="7" t="s">
        <v>10644</v>
      </c>
      <c r="G117" t="s">
        <v>10712</v>
      </c>
      <c r="H117" s="7" t="s">
        <v>6101</v>
      </c>
      <c r="I117" t="s">
        <v>10713</v>
      </c>
      <c r="J117" s="8">
        <v>89385430</v>
      </c>
      <c r="K117" s="3">
        <v>0</v>
      </c>
      <c r="L117" s="7" t="s">
        <v>10714</v>
      </c>
      <c r="M117" t="s">
        <v>10715</v>
      </c>
      <c r="N117" s="9" t="s">
        <v>182</v>
      </c>
      <c r="O117" s="1">
        <v>44</v>
      </c>
      <c r="P117" s="1">
        <v>44</v>
      </c>
    </row>
    <row r="118" spans="1:16" x14ac:dyDescent="0.25">
      <c r="A118" s="11">
        <v>3295</v>
      </c>
      <c r="B118" s="7" t="s">
        <v>10719</v>
      </c>
      <c r="C118" t="s">
        <v>10602</v>
      </c>
      <c r="D118" s="7" t="s">
        <v>6098</v>
      </c>
      <c r="E118" t="s">
        <v>10603</v>
      </c>
      <c r="F118" s="7" t="s">
        <v>10644</v>
      </c>
      <c r="G118" t="s">
        <v>10720</v>
      </c>
      <c r="H118" s="7" t="s">
        <v>6101</v>
      </c>
      <c r="I118" t="s">
        <v>10721</v>
      </c>
      <c r="J118" s="8">
        <v>27510235</v>
      </c>
      <c r="K118" s="3">
        <v>0</v>
      </c>
      <c r="L118" s="7" t="s">
        <v>10722</v>
      </c>
      <c r="M118" t="s">
        <v>10723</v>
      </c>
      <c r="N118" s="9" t="s">
        <v>182</v>
      </c>
      <c r="O118" s="1">
        <v>96</v>
      </c>
      <c r="P118" s="1">
        <v>96</v>
      </c>
    </row>
    <row r="119" spans="1:16" x14ac:dyDescent="0.25">
      <c r="A119" s="11">
        <v>3296</v>
      </c>
      <c r="B119" s="7" t="s">
        <v>10724</v>
      </c>
      <c r="C119" t="s">
        <v>10602</v>
      </c>
      <c r="D119" s="7" t="s">
        <v>6098</v>
      </c>
      <c r="E119" t="s">
        <v>10603</v>
      </c>
      <c r="F119" s="7" t="s">
        <v>10644</v>
      </c>
      <c r="G119" t="s">
        <v>10725</v>
      </c>
      <c r="H119" s="7" t="s">
        <v>6101</v>
      </c>
      <c r="I119" t="s">
        <v>10726</v>
      </c>
      <c r="J119" s="8">
        <v>83794327</v>
      </c>
      <c r="K119" s="3">
        <v>0</v>
      </c>
      <c r="L119" s="7" t="s">
        <v>10727</v>
      </c>
      <c r="M119" t="s">
        <v>10728</v>
      </c>
      <c r="N119" s="9" t="s">
        <v>182</v>
      </c>
      <c r="O119" s="1">
        <v>2</v>
      </c>
      <c r="P119" s="1">
        <v>2</v>
      </c>
    </row>
    <row r="120" spans="1:16" x14ac:dyDescent="0.25">
      <c r="A120" s="11">
        <v>3302</v>
      </c>
      <c r="B120" s="7" t="s">
        <v>10747</v>
      </c>
      <c r="C120" t="s">
        <v>10602</v>
      </c>
      <c r="D120" s="7" t="s">
        <v>6098</v>
      </c>
      <c r="E120" t="s">
        <v>10603</v>
      </c>
      <c r="F120" s="7" t="s">
        <v>10604</v>
      </c>
      <c r="G120" t="s">
        <v>10747</v>
      </c>
      <c r="H120" s="7" t="s">
        <v>6101</v>
      </c>
      <c r="I120" t="s">
        <v>10748</v>
      </c>
      <c r="J120" s="8">
        <v>89641764</v>
      </c>
      <c r="K120" s="3">
        <v>0</v>
      </c>
      <c r="L120" s="7" t="s">
        <v>10749</v>
      </c>
      <c r="M120" t="s">
        <v>10750</v>
      </c>
      <c r="N120" s="9" t="s">
        <v>182</v>
      </c>
      <c r="O120" s="1">
        <v>15</v>
      </c>
      <c r="P120" s="1">
        <v>15</v>
      </c>
    </row>
    <row r="121" spans="1:16" x14ac:dyDescent="0.25">
      <c r="A121" s="11">
        <v>3304</v>
      </c>
      <c r="B121" s="7" t="s">
        <v>10756</v>
      </c>
      <c r="C121" t="s">
        <v>10602</v>
      </c>
      <c r="D121" s="7" t="s">
        <v>6098</v>
      </c>
      <c r="E121" t="s">
        <v>10603</v>
      </c>
      <c r="F121" s="7" t="s">
        <v>10604</v>
      </c>
      <c r="G121" t="s">
        <v>10756</v>
      </c>
      <c r="H121" s="7" t="s">
        <v>6101</v>
      </c>
      <c r="I121" t="s">
        <v>10757</v>
      </c>
      <c r="J121" s="8">
        <v>84242199</v>
      </c>
      <c r="K121" s="3">
        <v>0</v>
      </c>
      <c r="L121" s="7" t="s">
        <v>10758</v>
      </c>
      <c r="M121" t="s">
        <v>10759</v>
      </c>
      <c r="N121" s="9" t="s">
        <v>182</v>
      </c>
      <c r="O121" s="1">
        <v>32</v>
      </c>
      <c r="P121" s="1">
        <v>32</v>
      </c>
    </row>
    <row r="122" spans="1:16" x14ac:dyDescent="0.25">
      <c r="A122" s="11">
        <v>3316</v>
      </c>
      <c r="B122" s="7" t="s">
        <v>10804</v>
      </c>
      <c r="C122" t="s">
        <v>10602</v>
      </c>
      <c r="D122" s="7" t="s">
        <v>6098</v>
      </c>
      <c r="E122" t="s">
        <v>10603</v>
      </c>
      <c r="F122" s="7" t="s">
        <v>10644</v>
      </c>
      <c r="G122" t="s">
        <v>10804</v>
      </c>
      <c r="H122" s="7" t="s">
        <v>6101</v>
      </c>
      <c r="I122" t="s">
        <v>10805</v>
      </c>
      <c r="J122" s="8">
        <v>0</v>
      </c>
      <c r="K122" s="3">
        <v>0</v>
      </c>
      <c r="L122" s="7" t="s">
        <v>10806</v>
      </c>
      <c r="M122" t="s">
        <v>10807</v>
      </c>
      <c r="N122" s="9" t="s">
        <v>182</v>
      </c>
      <c r="O122" s="1">
        <v>88</v>
      </c>
      <c r="P122" s="1">
        <v>88</v>
      </c>
    </row>
    <row r="123" spans="1:16" x14ac:dyDescent="0.25">
      <c r="A123" s="11">
        <v>3336</v>
      </c>
      <c r="B123" s="7" t="s">
        <v>10876</v>
      </c>
      <c r="C123" t="s">
        <v>10602</v>
      </c>
      <c r="D123" s="7" t="s">
        <v>6098</v>
      </c>
      <c r="E123" t="s">
        <v>10603</v>
      </c>
      <c r="F123" s="7" t="s">
        <v>10644</v>
      </c>
      <c r="G123" t="s">
        <v>10876</v>
      </c>
      <c r="H123" s="7" t="s">
        <v>6101</v>
      </c>
      <c r="I123" t="s">
        <v>10877</v>
      </c>
      <c r="J123" s="8">
        <v>0</v>
      </c>
      <c r="K123" s="3">
        <v>0</v>
      </c>
      <c r="L123" s="7" t="s">
        <v>10878</v>
      </c>
      <c r="M123" t="s">
        <v>10879</v>
      </c>
      <c r="N123" s="9" t="s">
        <v>182</v>
      </c>
      <c r="O123" s="1">
        <v>30</v>
      </c>
      <c r="P123" s="1">
        <v>30</v>
      </c>
    </row>
    <row r="124" spans="1:16" x14ac:dyDescent="0.25">
      <c r="A124" s="11">
        <v>3337</v>
      </c>
      <c r="B124" s="7" t="s">
        <v>10880</v>
      </c>
      <c r="C124" t="s">
        <v>10602</v>
      </c>
      <c r="D124" s="7" t="s">
        <v>6098</v>
      </c>
      <c r="E124" t="s">
        <v>10603</v>
      </c>
      <c r="F124" s="7" t="s">
        <v>10604</v>
      </c>
      <c r="G124" t="s">
        <v>10880</v>
      </c>
      <c r="H124" s="7" t="s">
        <v>6101</v>
      </c>
      <c r="I124" t="s">
        <v>10881</v>
      </c>
      <c r="J124" s="8">
        <v>87052850</v>
      </c>
      <c r="K124" s="3">
        <v>0</v>
      </c>
      <c r="L124" s="7" t="s">
        <v>10882</v>
      </c>
      <c r="M124" t="s">
        <v>10883</v>
      </c>
      <c r="N124" s="9" t="s">
        <v>182</v>
      </c>
      <c r="O124" s="1">
        <v>15</v>
      </c>
      <c r="P124" s="1">
        <v>15</v>
      </c>
    </row>
    <row r="125" spans="1:16" x14ac:dyDescent="0.25">
      <c r="A125" s="11">
        <v>3338</v>
      </c>
      <c r="B125" s="7" t="s">
        <v>10884</v>
      </c>
      <c r="C125" t="s">
        <v>10602</v>
      </c>
      <c r="D125" s="7" t="s">
        <v>6098</v>
      </c>
      <c r="E125" t="s">
        <v>6098</v>
      </c>
      <c r="F125" s="7" t="s">
        <v>6099</v>
      </c>
      <c r="G125" t="s">
        <v>10884</v>
      </c>
      <c r="H125" s="7" t="s">
        <v>6101</v>
      </c>
      <c r="I125" t="s">
        <v>10885</v>
      </c>
      <c r="J125" s="8">
        <v>87031013</v>
      </c>
      <c r="K125" s="3">
        <v>0</v>
      </c>
      <c r="L125" s="7" t="s">
        <v>10886</v>
      </c>
      <c r="M125" t="s">
        <v>10887</v>
      </c>
      <c r="N125" s="9" t="s">
        <v>182</v>
      </c>
      <c r="O125" s="1">
        <v>118</v>
      </c>
      <c r="P125" s="1">
        <v>118</v>
      </c>
    </row>
    <row r="126" spans="1:16" x14ac:dyDescent="0.25">
      <c r="A126" s="11">
        <v>3343</v>
      </c>
      <c r="B126" s="7" t="s">
        <v>10904</v>
      </c>
      <c r="C126" t="s">
        <v>10602</v>
      </c>
      <c r="D126" s="7" t="s">
        <v>6098</v>
      </c>
      <c r="E126" t="s">
        <v>10603</v>
      </c>
      <c r="F126" s="7" t="s">
        <v>10604</v>
      </c>
      <c r="G126" t="s">
        <v>10904</v>
      </c>
      <c r="H126" s="7" t="s">
        <v>6101</v>
      </c>
      <c r="I126" t="s">
        <v>10905</v>
      </c>
      <c r="J126" s="8">
        <v>83478598</v>
      </c>
      <c r="K126" s="3">
        <v>0</v>
      </c>
      <c r="L126" s="7" t="s">
        <v>10906</v>
      </c>
      <c r="M126" t="s">
        <v>10907</v>
      </c>
      <c r="N126" s="9" t="s">
        <v>182</v>
      </c>
      <c r="O126" s="1">
        <v>191</v>
      </c>
      <c r="P126" s="1">
        <v>191</v>
      </c>
    </row>
    <row r="127" spans="1:16" x14ac:dyDescent="0.25">
      <c r="A127" s="11">
        <v>3346</v>
      </c>
      <c r="B127" s="7" t="s">
        <v>10916</v>
      </c>
      <c r="C127" t="s">
        <v>10602</v>
      </c>
      <c r="D127" s="7" t="s">
        <v>6098</v>
      </c>
      <c r="E127" t="s">
        <v>10603</v>
      </c>
      <c r="F127" s="7" t="s">
        <v>10644</v>
      </c>
      <c r="G127" t="s">
        <v>10916</v>
      </c>
      <c r="H127" s="7" t="s">
        <v>6101</v>
      </c>
      <c r="I127" t="s">
        <v>10917</v>
      </c>
      <c r="J127" s="8">
        <v>27510145</v>
      </c>
      <c r="K127" s="3">
        <v>0</v>
      </c>
      <c r="L127" s="7" t="s">
        <v>10918</v>
      </c>
      <c r="M127" t="s">
        <v>10919</v>
      </c>
      <c r="N127" s="9" t="s">
        <v>182</v>
      </c>
      <c r="O127" s="1">
        <v>69</v>
      </c>
      <c r="P127" s="1">
        <v>69</v>
      </c>
    </row>
    <row r="128" spans="1:16" x14ac:dyDescent="0.25">
      <c r="A128" s="11">
        <v>3347</v>
      </c>
      <c r="B128" s="7" t="s">
        <v>1919</v>
      </c>
      <c r="C128" t="s">
        <v>10602</v>
      </c>
      <c r="D128" s="7" t="s">
        <v>6098</v>
      </c>
      <c r="E128" t="s">
        <v>10603</v>
      </c>
      <c r="F128" s="7" t="s">
        <v>10604</v>
      </c>
      <c r="G128" t="s">
        <v>1919</v>
      </c>
      <c r="H128" s="7" t="s">
        <v>6101</v>
      </c>
      <c r="I128" t="s">
        <v>10920</v>
      </c>
      <c r="J128" s="8">
        <v>0</v>
      </c>
      <c r="K128" s="3">
        <v>0</v>
      </c>
      <c r="L128" s="7" t="s">
        <v>10921</v>
      </c>
      <c r="M128" t="s">
        <v>10922</v>
      </c>
      <c r="N128" s="9" t="s">
        <v>182</v>
      </c>
      <c r="O128" s="1">
        <v>64</v>
      </c>
      <c r="P128" s="1">
        <v>64</v>
      </c>
    </row>
    <row r="129" spans="1:16" x14ac:dyDescent="0.25">
      <c r="A129" s="11">
        <v>3348</v>
      </c>
      <c r="B129" s="7" t="s">
        <v>10923</v>
      </c>
      <c r="C129" t="s">
        <v>10602</v>
      </c>
      <c r="D129" s="7" t="s">
        <v>6098</v>
      </c>
      <c r="E129" t="s">
        <v>10603</v>
      </c>
      <c r="F129" s="7" t="s">
        <v>10604</v>
      </c>
      <c r="G129" t="s">
        <v>10924</v>
      </c>
      <c r="H129" s="7" t="s">
        <v>6101</v>
      </c>
      <c r="I129" t="s">
        <v>10925</v>
      </c>
      <c r="J129" s="8">
        <v>88460856</v>
      </c>
      <c r="K129" s="3">
        <v>0</v>
      </c>
      <c r="L129" s="7" t="s">
        <v>10926</v>
      </c>
      <c r="M129" t="s">
        <v>10927</v>
      </c>
      <c r="N129" s="9" t="s">
        <v>182</v>
      </c>
      <c r="O129" s="1">
        <v>46</v>
      </c>
      <c r="P129" s="1">
        <v>46</v>
      </c>
    </row>
    <row r="130" spans="1:16" x14ac:dyDescent="0.25">
      <c r="A130" s="11">
        <v>3349</v>
      </c>
      <c r="B130" s="7" t="s">
        <v>308</v>
      </c>
      <c r="C130" t="s">
        <v>10602</v>
      </c>
      <c r="D130" s="7" t="s">
        <v>6098</v>
      </c>
      <c r="E130" t="s">
        <v>10603</v>
      </c>
      <c r="F130" s="7" t="s">
        <v>10604</v>
      </c>
      <c r="G130" t="s">
        <v>308</v>
      </c>
      <c r="H130" s="7" t="s">
        <v>6101</v>
      </c>
      <c r="I130" t="s">
        <v>10928</v>
      </c>
      <c r="J130" s="8">
        <v>0</v>
      </c>
      <c r="K130" s="3">
        <v>0</v>
      </c>
      <c r="L130" s="7" t="s">
        <v>10929</v>
      </c>
      <c r="M130" t="s">
        <v>10930</v>
      </c>
      <c r="N130" s="9" t="s">
        <v>182</v>
      </c>
      <c r="O130" s="1">
        <v>28</v>
      </c>
      <c r="P130" s="1">
        <v>28</v>
      </c>
    </row>
    <row r="131" spans="1:16" x14ac:dyDescent="0.25">
      <c r="A131" s="11">
        <v>3358</v>
      </c>
      <c r="B131" s="7" t="s">
        <v>10956</v>
      </c>
      <c r="C131" t="s">
        <v>10602</v>
      </c>
      <c r="D131" s="7" t="s">
        <v>6098</v>
      </c>
      <c r="E131" t="s">
        <v>10603</v>
      </c>
      <c r="F131" s="7" t="s">
        <v>10644</v>
      </c>
      <c r="G131" t="s">
        <v>10956</v>
      </c>
      <c r="H131" s="7" t="s">
        <v>6101</v>
      </c>
      <c r="I131" t="s">
        <v>10957</v>
      </c>
      <c r="J131" s="8">
        <v>84390726</v>
      </c>
      <c r="K131" s="3">
        <v>0</v>
      </c>
      <c r="L131" s="7" t="s">
        <v>10958</v>
      </c>
      <c r="M131" t="s">
        <v>10959</v>
      </c>
      <c r="N131" s="9" t="s">
        <v>182</v>
      </c>
      <c r="O131" s="1">
        <v>47</v>
      </c>
      <c r="P131" s="1">
        <v>47</v>
      </c>
    </row>
    <row r="132" spans="1:16" x14ac:dyDescent="0.25">
      <c r="A132" s="11">
        <v>3359</v>
      </c>
      <c r="B132" s="7" t="s">
        <v>10960</v>
      </c>
      <c r="C132" t="s">
        <v>10602</v>
      </c>
      <c r="D132" s="7" t="s">
        <v>6098</v>
      </c>
      <c r="E132" t="s">
        <v>10603</v>
      </c>
      <c r="F132" s="7" t="s">
        <v>10644</v>
      </c>
      <c r="G132" t="s">
        <v>10960</v>
      </c>
      <c r="H132" s="7" t="s">
        <v>6101</v>
      </c>
      <c r="I132" t="s">
        <v>10961</v>
      </c>
      <c r="J132" s="8">
        <v>87585401</v>
      </c>
      <c r="K132" s="3">
        <v>0</v>
      </c>
      <c r="L132" s="7" t="s">
        <v>10962</v>
      </c>
      <c r="M132" t="s">
        <v>10963</v>
      </c>
      <c r="N132" s="9" t="s">
        <v>182</v>
      </c>
      <c r="O132" s="1">
        <v>31</v>
      </c>
      <c r="P132" s="1">
        <v>31</v>
      </c>
    </row>
    <row r="133" spans="1:16" x14ac:dyDescent="0.25">
      <c r="A133" s="11">
        <v>3361</v>
      </c>
      <c r="B133" s="7" t="s">
        <v>10969</v>
      </c>
      <c r="C133" t="s">
        <v>10602</v>
      </c>
      <c r="D133" s="7" t="s">
        <v>6098</v>
      </c>
      <c r="E133" t="s">
        <v>6098</v>
      </c>
      <c r="F133" s="7" t="s">
        <v>6099</v>
      </c>
      <c r="G133" t="s">
        <v>10969</v>
      </c>
      <c r="H133" s="7" t="s">
        <v>6101</v>
      </c>
      <c r="I133" t="s">
        <v>10970</v>
      </c>
      <c r="J133" s="8">
        <v>0</v>
      </c>
      <c r="K133" s="3">
        <v>0</v>
      </c>
      <c r="L133" s="7" t="s">
        <v>10971</v>
      </c>
      <c r="M133" t="s">
        <v>10972</v>
      </c>
      <c r="N133" s="9" t="s">
        <v>182</v>
      </c>
      <c r="O133" s="1">
        <v>69</v>
      </c>
      <c r="P133" s="1">
        <v>69</v>
      </c>
    </row>
    <row r="134" spans="1:16" x14ac:dyDescent="0.25">
      <c r="A134" s="11">
        <v>3362</v>
      </c>
      <c r="B134" s="7" t="s">
        <v>10973</v>
      </c>
      <c r="C134" t="s">
        <v>10602</v>
      </c>
      <c r="D134" s="7" t="s">
        <v>6098</v>
      </c>
      <c r="E134" t="s">
        <v>10603</v>
      </c>
      <c r="F134" s="7" t="s">
        <v>10644</v>
      </c>
      <c r="G134" t="s">
        <v>10973</v>
      </c>
      <c r="H134" s="7" t="s">
        <v>6101</v>
      </c>
      <c r="I134" t="s">
        <v>10974</v>
      </c>
      <c r="J134" s="8">
        <v>86971241</v>
      </c>
      <c r="K134" s="3">
        <v>0</v>
      </c>
      <c r="L134" s="7" t="s">
        <v>10975</v>
      </c>
      <c r="M134" t="s">
        <v>10976</v>
      </c>
      <c r="N134" s="9" t="s">
        <v>182</v>
      </c>
      <c r="O134" s="1">
        <v>33</v>
      </c>
      <c r="P134" s="1">
        <v>33</v>
      </c>
    </row>
    <row r="135" spans="1:16" x14ac:dyDescent="0.25">
      <c r="A135" s="11">
        <v>3388</v>
      </c>
      <c r="B135" s="7" t="s">
        <v>11060</v>
      </c>
      <c r="C135" t="s">
        <v>10602</v>
      </c>
      <c r="D135" s="7" t="s">
        <v>6098</v>
      </c>
      <c r="E135" t="s">
        <v>10603</v>
      </c>
      <c r="F135" s="7" t="s">
        <v>10644</v>
      </c>
      <c r="G135" t="s">
        <v>11060</v>
      </c>
      <c r="H135" s="7" t="s">
        <v>6101</v>
      </c>
      <c r="I135" t="s">
        <v>11061</v>
      </c>
      <c r="J135" s="8">
        <v>85271831</v>
      </c>
      <c r="K135" s="3">
        <v>0</v>
      </c>
      <c r="L135" s="7" t="s">
        <v>11062</v>
      </c>
      <c r="M135" t="s">
        <v>11063</v>
      </c>
      <c r="N135" s="9" t="s">
        <v>182</v>
      </c>
      <c r="O135" s="1">
        <v>31</v>
      </c>
      <c r="P135" s="1">
        <v>31</v>
      </c>
    </row>
    <row r="136" spans="1:16" x14ac:dyDescent="0.25">
      <c r="A136" s="11">
        <v>3395</v>
      </c>
      <c r="B136" s="7" t="s">
        <v>11088</v>
      </c>
      <c r="C136" t="s">
        <v>10602</v>
      </c>
      <c r="D136" s="7" t="s">
        <v>6098</v>
      </c>
      <c r="E136" t="s">
        <v>6098</v>
      </c>
      <c r="F136" s="7" t="s">
        <v>6099</v>
      </c>
      <c r="G136" t="s">
        <v>11088</v>
      </c>
      <c r="H136" s="7" t="s">
        <v>6101</v>
      </c>
      <c r="I136" t="s">
        <v>11089</v>
      </c>
      <c r="J136" s="8">
        <v>84598539</v>
      </c>
      <c r="K136" s="3">
        <v>0</v>
      </c>
      <c r="L136" s="7" t="s">
        <v>11090</v>
      </c>
      <c r="M136" t="s">
        <v>11091</v>
      </c>
      <c r="N136" s="9" t="s">
        <v>182</v>
      </c>
      <c r="O136" s="1">
        <v>59</v>
      </c>
      <c r="P136" s="1">
        <v>59</v>
      </c>
    </row>
    <row r="137" spans="1:16" x14ac:dyDescent="0.25">
      <c r="A137" s="11">
        <v>3409</v>
      </c>
      <c r="B137" s="7" t="s">
        <v>11139</v>
      </c>
      <c r="C137" t="s">
        <v>10602</v>
      </c>
      <c r="D137" s="7" t="s">
        <v>6098</v>
      </c>
      <c r="E137" t="s">
        <v>10603</v>
      </c>
      <c r="F137" s="7" t="s">
        <v>10604</v>
      </c>
      <c r="G137" t="s">
        <v>10604</v>
      </c>
      <c r="H137" s="7" t="s">
        <v>6101</v>
      </c>
      <c r="I137" t="s">
        <v>11140</v>
      </c>
      <c r="J137" s="8">
        <v>88051835</v>
      </c>
      <c r="K137" s="3">
        <v>0</v>
      </c>
      <c r="L137" s="7" t="s">
        <v>11141</v>
      </c>
      <c r="M137" t="s">
        <v>11142</v>
      </c>
      <c r="N137" s="9" t="s">
        <v>182</v>
      </c>
      <c r="O137" s="1">
        <v>12</v>
      </c>
      <c r="P137" s="1">
        <v>12</v>
      </c>
    </row>
    <row r="138" spans="1:16" x14ac:dyDescent="0.25">
      <c r="A138" s="11">
        <v>3420</v>
      </c>
      <c r="B138" s="7" t="s">
        <v>11176</v>
      </c>
      <c r="C138" t="s">
        <v>10602</v>
      </c>
      <c r="D138" s="7" t="s">
        <v>6098</v>
      </c>
      <c r="E138" t="s">
        <v>6098</v>
      </c>
      <c r="F138" s="7" t="s">
        <v>6099</v>
      </c>
      <c r="G138" t="s">
        <v>11176</v>
      </c>
      <c r="H138" s="7" t="s">
        <v>6101</v>
      </c>
      <c r="I138" t="s">
        <v>11177</v>
      </c>
      <c r="J138" s="8">
        <v>88283684</v>
      </c>
      <c r="K138" s="3">
        <v>0</v>
      </c>
      <c r="L138" s="7" t="s">
        <v>11178</v>
      </c>
      <c r="M138" t="s">
        <v>11179</v>
      </c>
      <c r="N138" s="9" t="s">
        <v>182</v>
      </c>
      <c r="O138" s="1">
        <v>71</v>
      </c>
      <c r="P138" s="1">
        <v>71</v>
      </c>
    </row>
    <row r="139" spans="1:16" x14ac:dyDescent="0.25">
      <c r="A139" s="11">
        <v>3421</v>
      </c>
      <c r="B139" s="7" t="s">
        <v>11180</v>
      </c>
      <c r="C139" t="s">
        <v>10602</v>
      </c>
      <c r="D139" s="7" t="s">
        <v>6098</v>
      </c>
      <c r="E139" t="s">
        <v>6098</v>
      </c>
      <c r="F139" s="7" t="s">
        <v>6099</v>
      </c>
      <c r="G139" t="s">
        <v>11181</v>
      </c>
      <c r="H139" s="7" t="s">
        <v>6101</v>
      </c>
      <c r="I139" t="s">
        <v>11182</v>
      </c>
      <c r="J139" s="8">
        <v>88734569</v>
      </c>
      <c r="K139" s="3">
        <v>0</v>
      </c>
      <c r="L139" s="7" t="s">
        <v>11183</v>
      </c>
      <c r="M139" t="s">
        <v>11184</v>
      </c>
      <c r="N139" s="9" t="s">
        <v>182</v>
      </c>
      <c r="O139" s="1">
        <v>72</v>
      </c>
      <c r="P139" s="1">
        <v>72</v>
      </c>
    </row>
    <row r="140" spans="1:16" x14ac:dyDescent="0.25">
      <c r="A140" s="11">
        <v>3422</v>
      </c>
      <c r="B140" s="7" t="s">
        <v>11185</v>
      </c>
      <c r="C140" t="s">
        <v>10602</v>
      </c>
      <c r="D140" s="7" t="s">
        <v>6098</v>
      </c>
      <c r="E140" t="s">
        <v>10612</v>
      </c>
      <c r="F140" s="7" t="s">
        <v>10612</v>
      </c>
      <c r="G140" t="s">
        <v>11185</v>
      </c>
      <c r="H140" s="7" t="s">
        <v>6101</v>
      </c>
      <c r="I140" t="s">
        <v>11186</v>
      </c>
      <c r="J140" s="8">
        <v>64583996</v>
      </c>
      <c r="K140" s="3">
        <v>0</v>
      </c>
      <c r="L140" s="7" t="s">
        <v>11187</v>
      </c>
      <c r="M140" t="s">
        <v>11188</v>
      </c>
      <c r="N140" s="9" t="s">
        <v>182</v>
      </c>
      <c r="O140" s="1">
        <v>52</v>
      </c>
      <c r="P140" s="1">
        <v>52</v>
      </c>
    </row>
    <row r="141" spans="1:16" x14ac:dyDescent="0.25">
      <c r="A141" s="11">
        <v>3445</v>
      </c>
      <c r="B141" s="7" t="s">
        <v>11262</v>
      </c>
      <c r="C141" t="s">
        <v>10602</v>
      </c>
      <c r="D141" s="7" t="s">
        <v>6098</v>
      </c>
      <c r="E141" t="s">
        <v>10603</v>
      </c>
      <c r="F141" s="7" t="s">
        <v>10677</v>
      </c>
      <c r="G141" t="s">
        <v>11262</v>
      </c>
      <c r="H141" s="7" t="s">
        <v>6101</v>
      </c>
      <c r="I141" t="s">
        <v>11263</v>
      </c>
      <c r="J141" s="8">
        <v>84190657</v>
      </c>
      <c r="K141" s="3">
        <v>0</v>
      </c>
      <c r="L141" s="7" t="s">
        <v>11264</v>
      </c>
      <c r="M141" t="s">
        <v>11265</v>
      </c>
      <c r="N141" s="9" t="s">
        <v>182</v>
      </c>
      <c r="O141" s="1">
        <v>16</v>
      </c>
      <c r="P141" s="1">
        <v>16</v>
      </c>
    </row>
    <row r="142" spans="1:16" x14ac:dyDescent="0.25">
      <c r="A142" s="11">
        <v>3447</v>
      </c>
      <c r="B142" s="7" t="s">
        <v>11271</v>
      </c>
      <c r="C142" t="s">
        <v>10602</v>
      </c>
      <c r="D142" s="7" t="s">
        <v>6098</v>
      </c>
      <c r="E142" t="s">
        <v>10603</v>
      </c>
      <c r="F142" s="7" t="s">
        <v>10644</v>
      </c>
      <c r="G142" t="s">
        <v>11271</v>
      </c>
      <c r="H142" s="7" t="s">
        <v>6101</v>
      </c>
      <c r="I142" t="s">
        <v>11272</v>
      </c>
      <c r="J142" s="8">
        <v>86559727</v>
      </c>
      <c r="K142" s="3">
        <v>0</v>
      </c>
      <c r="L142" s="7" t="s">
        <v>11273</v>
      </c>
      <c r="M142" t="s">
        <v>11274</v>
      </c>
      <c r="N142" s="9" t="s">
        <v>182</v>
      </c>
      <c r="O142" s="1">
        <v>42</v>
      </c>
      <c r="P142" s="1">
        <v>42</v>
      </c>
    </row>
    <row r="143" spans="1:16" x14ac:dyDescent="0.25">
      <c r="A143" s="11">
        <v>3456</v>
      </c>
      <c r="B143" s="7" t="s">
        <v>417</v>
      </c>
      <c r="C143" t="s">
        <v>10602</v>
      </c>
      <c r="D143" s="7" t="s">
        <v>6098</v>
      </c>
      <c r="E143" t="s">
        <v>10603</v>
      </c>
      <c r="F143" s="7" t="s">
        <v>10604</v>
      </c>
      <c r="G143" t="s">
        <v>417</v>
      </c>
      <c r="H143" s="7" t="s">
        <v>6101</v>
      </c>
      <c r="I143" t="s">
        <v>11307</v>
      </c>
      <c r="J143" s="8">
        <v>0</v>
      </c>
      <c r="K143" s="3">
        <v>0</v>
      </c>
      <c r="L143" s="7" t="s">
        <v>11308</v>
      </c>
      <c r="M143" t="s">
        <v>11309</v>
      </c>
      <c r="N143" s="9" t="s">
        <v>182</v>
      </c>
      <c r="O143" s="1">
        <v>10</v>
      </c>
      <c r="P143" s="1">
        <v>10</v>
      </c>
    </row>
    <row r="144" spans="1:16" x14ac:dyDescent="0.25">
      <c r="A144" s="11">
        <v>3459</v>
      </c>
      <c r="B144" s="7" t="s">
        <v>9111</v>
      </c>
      <c r="C144" t="s">
        <v>10602</v>
      </c>
      <c r="D144" s="7" t="s">
        <v>6098</v>
      </c>
      <c r="E144" t="s">
        <v>10603</v>
      </c>
      <c r="F144" s="7" t="s">
        <v>10644</v>
      </c>
      <c r="G144" t="s">
        <v>9111</v>
      </c>
      <c r="H144" s="7" t="s">
        <v>6101</v>
      </c>
      <c r="I144" t="s">
        <v>11317</v>
      </c>
      <c r="J144" s="8">
        <v>88150158</v>
      </c>
      <c r="K144" s="3">
        <v>0</v>
      </c>
      <c r="L144" s="7" t="s">
        <v>11318</v>
      </c>
      <c r="M144" t="s">
        <v>11319</v>
      </c>
      <c r="N144" s="9" t="s">
        <v>182</v>
      </c>
      <c r="O144" s="1">
        <v>110</v>
      </c>
      <c r="P144" s="1">
        <v>110</v>
      </c>
    </row>
    <row r="145" spans="1:16" x14ac:dyDescent="0.25">
      <c r="A145" s="11">
        <v>3468</v>
      </c>
      <c r="B145" s="7" t="s">
        <v>11350</v>
      </c>
      <c r="C145" t="s">
        <v>10602</v>
      </c>
      <c r="D145" s="7" t="s">
        <v>6098</v>
      </c>
      <c r="E145" t="s">
        <v>10603</v>
      </c>
      <c r="F145" s="7" t="s">
        <v>10644</v>
      </c>
      <c r="G145" t="s">
        <v>11350</v>
      </c>
      <c r="H145" s="7" t="s">
        <v>6101</v>
      </c>
      <c r="I145" t="s">
        <v>11351</v>
      </c>
      <c r="J145" s="8">
        <v>0</v>
      </c>
      <c r="K145" s="3">
        <v>0</v>
      </c>
      <c r="L145" s="7" t="s">
        <v>11352</v>
      </c>
      <c r="M145" t="s">
        <v>11353</v>
      </c>
      <c r="N145" s="9" t="s">
        <v>182</v>
      </c>
      <c r="O145" s="1">
        <v>36</v>
      </c>
      <c r="P145" s="1">
        <v>36</v>
      </c>
    </row>
    <row r="146" spans="1:16" x14ac:dyDescent="0.25">
      <c r="A146" s="11">
        <v>3485</v>
      </c>
      <c r="B146" s="7" t="s">
        <v>11407</v>
      </c>
      <c r="C146" t="s">
        <v>10602</v>
      </c>
      <c r="D146" s="7" t="s">
        <v>6098</v>
      </c>
      <c r="E146" t="s">
        <v>6098</v>
      </c>
      <c r="F146" s="7" t="s">
        <v>6099</v>
      </c>
      <c r="G146" t="s">
        <v>11407</v>
      </c>
      <c r="H146" s="7" t="s">
        <v>6101</v>
      </c>
      <c r="I146" t="s">
        <v>11408</v>
      </c>
      <c r="J146" s="8">
        <v>64370092</v>
      </c>
      <c r="K146" s="3">
        <v>0</v>
      </c>
      <c r="L146" s="7" t="s">
        <v>11409</v>
      </c>
      <c r="M146" t="s">
        <v>11410</v>
      </c>
      <c r="N146" s="9" t="s">
        <v>182</v>
      </c>
      <c r="O146" s="1">
        <v>96</v>
      </c>
      <c r="P146" s="1">
        <v>96</v>
      </c>
    </row>
    <row r="147" spans="1:16" x14ac:dyDescent="0.25">
      <c r="A147" s="11">
        <v>3489</v>
      </c>
      <c r="B147" s="7" t="s">
        <v>10712</v>
      </c>
      <c r="C147" t="s">
        <v>10602</v>
      </c>
      <c r="D147" s="7" t="s">
        <v>6098</v>
      </c>
      <c r="E147" t="s">
        <v>10603</v>
      </c>
      <c r="F147" s="7" t="s">
        <v>10644</v>
      </c>
      <c r="G147" t="s">
        <v>10712</v>
      </c>
      <c r="H147" s="7" t="s">
        <v>6101</v>
      </c>
      <c r="I147" t="s">
        <v>11420</v>
      </c>
      <c r="J147" s="8">
        <v>85127225</v>
      </c>
      <c r="K147" s="3">
        <v>0</v>
      </c>
      <c r="L147" s="7" t="s">
        <v>11421</v>
      </c>
      <c r="M147" t="s">
        <v>11422</v>
      </c>
      <c r="N147" s="9" t="s">
        <v>182</v>
      </c>
      <c r="O147" s="1">
        <v>57</v>
      </c>
      <c r="P147" s="1">
        <v>57</v>
      </c>
    </row>
    <row r="148" spans="1:16" x14ac:dyDescent="0.25">
      <c r="A148" s="11">
        <v>3490</v>
      </c>
      <c r="B148" s="7" t="s">
        <v>11423</v>
      </c>
      <c r="C148" t="s">
        <v>10602</v>
      </c>
      <c r="D148" s="7" t="s">
        <v>6098</v>
      </c>
      <c r="E148" t="s">
        <v>10603</v>
      </c>
      <c r="F148" s="7" t="s">
        <v>10604</v>
      </c>
      <c r="G148" t="s">
        <v>11423</v>
      </c>
      <c r="H148" s="7" t="s">
        <v>6101</v>
      </c>
      <c r="I148" t="s">
        <v>11424</v>
      </c>
      <c r="J148" s="8">
        <v>85085196</v>
      </c>
      <c r="K148" s="3">
        <v>0</v>
      </c>
      <c r="L148" s="7" t="s">
        <v>11425</v>
      </c>
      <c r="M148" t="s">
        <v>11426</v>
      </c>
      <c r="N148" s="9" t="s">
        <v>182</v>
      </c>
      <c r="O148" s="1">
        <v>186</v>
      </c>
      <c r="P148" s="1">
        <v>186</v>
      </c>
    </row>
    <row r="149" spans="1:16" x14ac:dyDescent="0.25">
      <c r="A149" s="11">
        <v>3497</v>
      </c>
      <c r="B149" s="7" t="s">
        <v>11442</v>
      </c>
      <c r="C149" t="s">
        <v>10602</v>
      </c>
      <c r="D149" s="7" t="s">
        <v>6098</v>
      </c>
      <c r="E149" t="s">
        <v>10603</v>
      </c>
      <c r="F149" s="7" t="s">
        <v>10604</v>
      </c>
      <c r="G149" t="s">
        <v>3809</v>
      </c>
      <c r="H149" s="7" t="s">
        <v>6101</v>
      </c>
      <c r="I149" t="s">
        <v>11443</v>
      </c>
      <c r="J149" s="8">
        <v>27511908</v>
      </c>
      <c r="K149" s="3">
        <v>27511908</v>
      </c>
      <c r="L149" s="7" t="s">
        <v>11444</v>
      </c>
      <c r="M149" t="s">
        <v>11445</v>
      </c>
      <c r="N149" s="9" t="s">
        <v>182</v>
      </c>
      <c r="O149" s="1">
        <v>112</v>
      </c>
      <c r="P149" s="1">
        <v>112</v>
      </c>
    </row>
    <row r="150" spans="1:16" x14ac:dyDescent="0.25">
      <c r="A150" s="11">
        <v>3498</v>
      </c>
      <c r="B150" s="7" t="s">
        <v>11446</v>
      </c>
      <c r="C150" t="s">
        <v>10602</v>
      </c>
      <c r="D150" s="7" t="s">
        <v>6098</v>
      </c>
      <c r="E150" t="s">
        <v>10603</v>
      </c>
      <c r="F150" s="7" t="s">
        <v>10604</v>
      </c>
      <c r="G150" t="s">
        <v>11446</v>
      </c>
      <c r="H150" s="7" t="s">
        <v>6101</v>
      </c>
      <c r="I150" t="s">
        <v>11447</v>
      </c>
      <c r="J150" s="8">
        <v>83088983</v>
      </c>
      <c r="K150" s="3">
        <v>0</v>
      </c>
      <c r="L150" s="7" t="s">
        <v>11448</v>
      </c>
      <c r="M150" t="s">
        <v>11449</v>
      </c>
      <c r="N150" s="9" t="s">
        <v>182</v>
      </c>
      <c r="O150" s="1">
        <v>21</v>
      </c>
      <c r="P150" s="1">
        <v>21</v>
      </c>
    </row>
    <row r="151" spans="1:16" x14ac:dyDescent="0.25">
      <c r="A151" s="11">
        <v>3500</v>
      </c>
      <c r="B151" s="7" t="s">
        <v>11455</v>
      </c>
      <c r="C151" t="s">
        <v>10602</v>
      </c>
      <c r="D151" s="7" t="s">
        <v>6098</v>
      </c>
      <c r="E151" t="s">
        <v>10603</v>
      </c>
      <c r="F151" s="7" t="s">
        <v>10644</v>
      </c>
      <c r="G151" t="s">
        <v>11455</v>
      </c>
      <c r="H151" s="7" t="s">
        <v>6101</v>
      </c>
      <c r="I151" t="s">
        <v>11456</v>
      </c>
      <c r="J151" s="8">
        <v>0</v>
      </c>
      <c r="K151" s="3">
        <v>0</v>
      </c>
      <c r="L151" s="7" t="s">
        <v>11457</v>
      </c>
      <c r="M151" t="s">
        <v>176</v>
      </c>
      <c r="N151" s="9" t="s">
        <v>182</v>
      </c>
      <c r="O151" s="1">
        <v>40</v>
      </c>
      <c r="P151" s="1">
        <v>40</v>
      </c>
    </row>
    <row r="152" spans="1:16" x14ac:dyDescent="0.25">
      <c r="A152" s="11">
        <v>3518</v>
      </c>
      <c r="B152" s="7" t="s">
        <v>11513</v>
      </c>
      <c r="C152" t="s">
        <v>10602</v>
      </c>
      <c r="D152" s="7" t="s">
        <v>6098</v>
      </c>
      <c r="E152" t="s">
        <v>10603</v>
      </c>
      <c r="F152" s="7" t="s">
        <v>10644</v>
      </c>
      <c r="G152" t="s">
        <v>11513</v>
      </c>
      <c r="H152" s="7" t="s">
        <v>6101</v>
      </c>
      <c r="I152" t="s">
        <v>11514</v>
      </c>
      <c r="J152" s="8">
        <v>86696144</v>
      </c>
      <c r="K152" s="3">
        <v>0</v>
      </c>
      <c r="L152" s="7" t="s">
        <v>11515</v>
      </c>
      <c r="M152" t="s">
        <v>11516</v>
      </c>
      <c r="N152" s="9" t="s">
        <v>182</v>
      </c>
      <c r="O152" s="1">
        <v>10</v>
      </c>
      <c r="P152" s="1">
        <v>10</v>
      </c>
    </row>
    <row r="153" spans="1:16" x14ac:dyDescent="0.25">
      <c r="A153" s="11">
        <v>3731</v>
      </c>
      <c r="B153" s="7" t="s">
        <v>12287</v>
      </c>
      <c r="C153" t="s">
        <v>12170</v>
      </c>
      <c r="D153" s="7" t="s">
        <v>16</v>
      </c>
      <c r="E153" t="s">
        <v>1133</v>
      </c>
      <c r="F153" s="7" t="s">
        <v>1139</v>
      </c>
      <c r="G153" t="s">
        <v>12287</v>
      </c>
      <c r="H153" s="7" t="s">
        <v>19</v>
      </c>
      <c r="I153" t="s">
        <v>12288</v>
      </c>
      <c r="J153" s="8">
        <v>83435598</v>
      </c>
      <c r="K153" s="3">
        <v>0</v>
      </c>
      <c r="L153" s="7" t="s">
        <v>12289</v>
      </c>
      <c r="M153" t="s">
        <v>12290</v>
      </c>
      <c r="N153" s="9" t="s">
        <v>182</v>
      </c>
      <c r="O153" s="1">
        <v>5</v>
      </c>
      <c r="P153" s="1">
        <v>5</v>
      </c>
    </row>
    <row r="154" spans="1:16" x14ac:dyDescent="0.25">
      <c r="A154" s="11">
        <v>4971</v>
      </c>
      <c r="B154" s="7" t="s">
        <v>13027</v>
      </c>
      <c r="C154" t="s">
        <v>5988</v>
      </c>
      <c r="D154" s="7" t="s">
        <v>627</v>
      </c>
      <c r="E154" t="s">
        <v>5988</v>
      </c>
      <c r="F154" s="7" t="s">
        <v>6025</v>
      </c>
      <c r="G154" t="s">
        <v>5463</v>
      </c>
      <c r="H154" s="7" t="s">
        <v>19</v>
      </c>
      <c r="I154" t="s">
        <v>13028</v>
      </c>
      <c r="J154" s="8">
        <v>87575275</v>
      </c>
      <c r="K154" s="3">
        <v>83455626</v>
      </c>
      <c r="L154" s="7" t="s">
        <v>13029</v>
      </c>
      <c r="M154" t="s">
        <v>13030</v>
      </c>
      <c r="N154" s="9" t="s">
        <v>182</v>
      </c>
      <c r="O154" s="1">
        <v>39</v>
      </c>
      <c r="P154" s="1">
        <v>39</v>
      </c>
    </row>
    <row r="155" spans="1:16" x14ac:dyDescent="0.25">
      <c r="A155" s="11">
        <v>4972</v>
      </c>
      <c r="B155" s="7" t="s">
        <v>13031</v>
      </c>
      <c r="C155" t="s">
        <v>5988</v>
      </c>
      <c r="D155" s="7" t="s">
        <v>6098</v>
      </c>
      <c r="E155" t="s">
        <v>6098</v>
      </c>
      <c r="F155" s="7" t="s">
        <v>6099</v>
      </c>
      <c r="G155" t="s">
        <v>1604</v>
      </c>
      <c r="H155" s="7" t="s">
        <v>6101</v>
      </c>
      <c r="I155" t="s">
        <v>4017</v>
      </c>
      <c r="J155" s="8">
        <v>87828613</v>
      </c>
      <c r="K155" s="3">
        <v>0</v>
      </c>
      <c r="L155" s="7" t="s">
        <v>13032</v>
      </c>
      <c r="M155" t="s">
        <v>13033</v>
      </c>
      <c r="N155" s="9" t="s">
        <v>182</v>
      </c>
      <c r="O155" s="1">
        <v>33</v>
      </c>
      <c r="P155" s="1">
        <v>33</v>
      </c>
    </row>
    <row r="156" spans="1:16" x14ac:dyDescent="0.25">
      <c r="A156" s="11">
        <v>4973</v>
      </c>
      <c r="B156" s="7" t="s">
        <v>13034</v>
      </c>
      <c r="C156" t="s">
        <v>5988</v>
      </c>
      <c r="D156" s="7" t="s">
        <v>6098</v>
      </c>
      <c r="E156" t="s">
        <v>6098</v>
      </c>
      <c r="F156" s="7" t="s">
        <v>6099</v>
      </c>
      <c r="G156" t="s">
        <v>13034</v>
      </c>
      <c r="H156" s="7" t="s">
        <v>6101</v>
      </c>
      <c r="I156" t="s">
        <v>13035</v>
      </c>
      <c r="J156" s="8">
        <v>83381537</v>
      </c>
      <c r="K156" s="3">
        <v>0</v>
      </c>
      <c r="L156" s="7" t="s">
        <v>13036</v>
      </c>
      <c r="M156" t="s">
        <v>13037</v>
      </c>
      <c r="N156" s="9" t="s">
        <v>182</v>
      </c>
      <c r="O156" s="1">
        <v>14</v>
      </c>
      <c r="P156" s="1">
        <v>14</v>
      </c>
    </row>
    <row r="157" spans="1:16" x14ac:dyDescent="0.25">
      <c r="A157" s="11">
        <v>4974</v>
      </c>
      <c r="B157" s="7" t="s">
        <v>13038</v>
      </c>
      <c r="C157" t="s">
        <v>5988</v>
      </c>
      <c r="D157" s="7" t="s">
        <v>627</v>
      </c>
      <c r="E157" t="s">
        <v>5988</v>
      </c>
      <c r="F157" s="7" t="s">
        <v>6025</v>
      </c>
      <c r="G157" t="s">
        <v>13038</v>
      </c>
      <c r="H157" s="7" t="s">
        <v>19</v>
      </c>
      <c r="I157" t="s">
        <v>13039</v>
      </c>
      <c r="J157" s="8">
        <v>25140626</v>
      </c>
      <c r="K157" s="3">
        <v>72028889</v>
      </c>
      <c r="L157" s="7" t="s">
        <v>13040</v>
      </c>
      <c r="M157" t="s">
        <v>13041</v>
      </c>
      <c r="N157" s="9" t="s">
        <v>182</v>
      </c>
      <c r="O157" s="1">
        <v>32</v>
      </c>
      <c r="P157" s="1">
        <v>32</v>
      </c>
    </row>
    <row r="158" spans="1:16" x14ac:dyDescent="0.25">
      <c r="A158" s="11">
        <v>5018</v>
      </c>
      <c r="B158" s="7" t="s">
        <v>9565</v>
      </c>
      <c r="C158" t="s">
        <v>9278</v>
      </c>
      <c r="D158" s="7" t="s">
        <v>1593</v>
      </c>
      <c r="E158" t="s">
        <v>4106</v>
      </c>
      <c r="F158" s="7" t="s">
        <v>9153</v>
      </c>
      <c r="G158" t="s">
        <v>9565</v>
      </c>
      <c r="H158" s="7" t="s">
        <v>1597</v>
      </c>
      <c r="I158" t="s">
        <v>13111</v>
      </c>
      <c r="J158" s="8">
        <v>25140069</v>
      </c>
      <c r="K158" s="3">
        <v>0</v>
      </c>
      <c r="L158" s="7" t="s">
        <v>13112</v>
      </c>
      <c r="M158" t="s">
        <v>13113</v>
      </c>
      <c r="N158" s="9" t="s">
        <v>182</v>
      </c>
      <c r="O158" s="1">
        <v>17</v>
      </c>
      <c r="P158" s="1">
        <v>17</v>
      </c>
    </row>
    <row r="159" spans="1:16" x14ac:dyDescent="0.25">
      <c r="A159" s="11">
        <v>5022</v>
      </c>
      <c r="B159" s="7" t="s">
        <v>13118</v>
      </c>
      <c r="C159" t="s">
        <v>10602</v>
      </c>
      <c r="D159" s="7" t="s">
        <v>6098</v>
      </c>
      <c r="E159" t="s">
        <v>10603</v>
      </c>
      <c r="F159" s="7" t="s">
        <v>10644</v>
      </c>
      <c r="G159" t="s">
        <v>13118</v>
      </c>
      <c r="H159" s="7" t="s">
        <v>6101</v>
      </c>
      <c r="I159" t="s">
        <v>13119</v>
      </c>
      <c r="J159" s="8">
        <v>0</v>
      </c>
      <c r="K159" s="3">
        <v>0</v>
      </c>
      <c r="L159" s="7" t="s">
        <v>13120</v>
      </c>
      <c r="M159" t="s">
        <v>13121</v>
      </c>
      <c r="N159" s="9" t="s">
        <v>182</v>
      </c>
      <c r="O159" s="1">
        <v>6</v>
      </c>
      <c r="P159" s="1">
        <v>6</v>
      </c>
    </row>
    <row r="160" spans="1:16" x14ac:dyDescent="0.25">
      <c r="A160" s="11">
        <v>5023</v>
      </c>
      <c r="B160" s="7" t="s">
        <v>13122</v>
      </c>
      <c r="C160" t="s">
        <v>10602</v>
      </c>
      <c r="D160" s="7" t="s">
        <v>6098</v>
      </c>
      <c r="E160" t="s">
        <v>10603</v>
      </c>
      <c r="F160" s="7" t="s">
        <v>10644</v>
      </c>
      <c r="G160" t="s">
        <v>13122</v>
      </c>
      <c r="H160" s="7" t="s">
        <v>6101</v>
      </c>
      <c r="I160" t="s">
        <v>13123</v>
      </c>
      <c r="J160" s="8">
        <v>85356365</v>
      </c>
      <c r="K160" s="3">
        <v>0</v>
      </c>
      <c r="L160" s="7" t="s">
        <v>13124</v>
      </c>
      <c r="M160" t="s">
        <v>13125</v>
      </c>
      <c r="N160" s="9" t="s">
        <v>182</v>
      </c>
      <c r="O160" s="1">
        <v>5</v>
      </c>
      <c r="P160" s="1">
        <v>5</v>
      </c>
    </row>
    <row r="161" spans="1:16" x14ac:dyDescent="0.25">
      <c r="A161" s="11">
        <v>5027</v>
      </c>
      <c r="B161" s="7" t="s">
        <v>13135</v>
      </c>
      <c r="C161" t="s">
        <v>10602</v>
      </c>
      <c r="D161" s="7" t="s">
        <v>6098</v>
      </c>
      <c r="E161" t="s">
        <v>6098</v>
      </c>
      <c r="F161" s="7" t="s">
        <v>6099</v>
      </c>
      <c r="G161" t="s">
        <v>13135</v>
      </c>
      <c r="H161" s="7" t="s">
        <v>6101</v>
      </c>
      <c r="I161" t="s">
        <v>13136</v>
      </c>
      <c r="J161" s="8">
        <v>83829615</v>
      </c>
      <c r="K161" s="3">
        <v>0</v>
      </c>
      <c r="L161" s="7" t="s">
        <v>7825</v>
      </c>
      <c r="M161" t="s">
        <v>13137</v>
      </c>
      <c r="N161" s="9" t="s">
        <v>182</v>
      </c>
      <c r="O161" s="1">
        <v>25</v>
      </c>
      <c r="P161" s="1">
        <v>25</v>
      </c>
    </row>
    <row r="162" spans="1:16" x14ac:dyDescent="0.25">
      <c r="A162" s="11">
        <v>5029</v>
      </c>
      <c r="B162" s="7" t="s">
        <v>13141</v>
      </c>
      <c r="C162" t="s">
        <v>10602</v>
      </c>
      <c r="D162" s="7" t="s">
        <v>6098</v>
      </c>
      <c r="E162" t="s">
        <v>10612</v>
      </c>
      <c r="F162" s="7" t="s">
        <v>10627</v>
      </c>
      <c r="G162" t="s">
        <v>13141</v>
      </c>
      <c r="H162" s="7" t="s">
        <v>6101</v>
      </c>
      <c r="I162" t="s">
        <v>13142</v>
      </c>
      <c r="J162" s="8">
        <v>87361752</v>
      </c>
      <c r="K162" s="3">
        <v>0</v>
      </c>
      <c r="L162" s="7" t="s">
        <v>13143</v>
      </c>
      <c r="M162" t="s">
        <v>13144</v>
      </c>
      <c r="N162" s="9" t="s">
        <v>182</v>
      </c>
      <c r="O162" s="1">
        <v>48</v>
      </c>
      <c r="P162" s="1">
        <v>48</v>
      </c>
    </row>
    <row r="163" spans="1:16" x14ac:dyDescent="0.25">
      <c r="A163" s="11">
        <v>5030</v>
      </c>
      <c r="B163" s="7" t="s">
        <v>8542</v>
      </c>
      <c r="C163" t="s">
        <v>10602</v>
      </c>
      <c r="D163" s="7" t="s">
        <v>6098</v>
      </c>
      <c r="E163" t="s">
        <v>10612</v>
      </c>
      <c r="F163" s="7" t="s">
        <v>10627</v>
      </c>
      <c r="G163" t="s">
        <v>8542</v>
      </c>
      <c r="H163" s="7" t="s">
        <v>6101</v>
      </c>
      <c r="I163" t="s">
        <v>13145</v>
      </c>
      <c r="J163" s="8">
        <v>88738628</v>
      </c>
      <c r="K163" s="3">
        <v>0</v>
      </c>
      <c r="L163" s="7" t="s">
        <v>13146</v>
      </c>
      <c r="M163" t="s">
        <v>13147</v>
      </c>
      <c r="N163" s="9" t="s">
        <v>182</v>
      </c>
      <c r="O163" s="1">
        <v>18</v>
      </c>
      <c r="P163" s="1">
        <v>18</v>
      </c>
    </row>
    <row r="164" spans="1:16" x14ac:dyDescent="0.25">
      <c r="A164" s="11">
        <v>5031</v>
      </c>
      <c r="B164" s="7" t="s">
        <v>13148</v>
      </c>
      <c r="C164" t="s">
        <v>10602</v>
      </c>
      <c r="D164" s="7" t="s">
        <v>6098</v>
      </c>
      <c r="E164" t="s">
        <v>10612</v>
      </c>
      <c r="F164" s="7" t="s">
        <v>10627</v>
      </c>
      <c r="G164" t="s">
        <v>13148</v>
      </c>
      <c r="H164" s="7" t="s">
        <v>6101</v>
      </c>
      <c r="I164" t="s">
        <v>13149</v>
      </c>
      <c r="J164" s="8">
        <v>83602028</v>
      </c>
      <c r="K164" s="3">
        <v>0</v>
      </c>
      <c r="L164" s="7" t="s">
        <v>13150</v>
      </c>
      <c r="M164" t="s">
        <v>13151</v>
      </c>
      <c r="N164" s="9" t="s">
        <v>182</v>
      </c>
      <c r="O164" s="1">
        <v>6</v>
      </c>
      <c r="P164" s="1">
        <v>6</v>
      </c>
    </row>
    <row r="165" spans="1:16" x14ac:dyDescent="0.25">
      <c r="A165" s="11">
        <v>5305</v>
      </c>
      <c r="B165" s="7" t="s">
        <v>13205</v>
      </c>
      <c r="C165" t="s">
        <v>5988</v>
      </c>
      <c r="D165" s="7" t="s">
        <v>627</v>
      </c>
      <c r="E165" t="s">
        <v>5988</v>
      </c>
      <c r="F165" s="7" t="s">
        <v>6025</v>
      </c>
      <c r="G165" t="s">
        <v>13206</v>
      </c>
      <c r="H165" s="7" t="s">
        <v>19</v>
      </c>
      <c r="I165" t="s">
        <v>13207</v>
      </c>
      <c r="J165" s="8">
        <v>86233688</v>
      </c>
      <c r="K165" s="3">
        <v>0</v>
      </c>
      <c r="L165" s="7" t="s">
        <v>13208</v>
      </c>
      <c r="M165" t="s">
        <v>13209</v>
      </c>
      <c r="N165" s="9" t="s">
        <v>182</v>
      </c>
      <c r="O165" s="1">
        <v>16</v>
      </c>
      <c r="P165" s="1">
        <v>16</v>
      </c>
    </row>
    <row r="166" spans="1:16" x14ac:dyDescent="0.25">
      <c r="A166" s="11">
        <v>5306</v>
      </c>
      <c r="B166" s="7" t="s">
        <v>13210</v>
      </c>
      <c r="C166" t="s">
        <v>5988</v>
      </c>
      <c r="D166" s="7" t="s">
        <v>627</v>
      </c>
      <c r="E166" t="s">
        <v>5988</v>
      </c>
      <c r="F166" s="7" t="s">
        <v>6025</v>
      </c>
      <c r="G166" t="s">
        <v>11267</v>
      </c>
      <c r="H166" s="7" t="s">
        <v>19</v>
      </c>
      <c r="I166" t="s">
        <v>13211</v>
      </c>
      <c r="J166" s="8">
        <v>88164420</v>
      </c>
      <c r="K166" s="3">
        <v>0</v>
      </c>
      <c r="L166" s="7" t="s">
        <v>13212</v>
      </c>
      <c r="M166" t="s">
        <v>13213</v>
      </c>
      <c r="N166" s="9" t="s">
        <v>182</v>
      </c>
      <c r="O166" s="1">
        <v>10</v>
      </c>
      <c r="P166" s="1">
        <v>10</v>
      </c>
    </row>
    <row r="167" spans="1:16" x14ac:dyDescent="0.25">
      <c r="A167" s="11">
        <v>5307</v>
      </c>
      <c r="B167" s="7" t="s">
        <v>13214</v>
      </c>
      <c r="C167" t="s">
        <v>5988</v>
      </c>
      <c r="D167" s="7" t="s">
        <v>627</v>
      </c>
      <c r="E167" t="s">
        <v>5988</v>
      </c>
      <c r="F167" s="7" t="s">
        <v>6025</v>
      </c>
      <c r="G167" t="s">
        <v>13215</v>
      </c>
      <c r="H167" s="7" t="s">
        <v>19</v>
      </c>
      <c r="I167" t="s">
        <v>13216</v>
      </c>
      <c r="J167" s="8">
        <v>84386961</v>
      </c>
      <c r="K167" s="3">
        <v>0</v>
      </c>
      <c r="L167" s="7" t="s">
        <v>13217</v>
      </c>
      <c r="M167" t="s">
        <v>13218</v>
      </c>
      <c r="N167" s="9" t="s">
        <v>182</v>
      </c>
      <c r="O167" s="1">
        <v>76</v>
      </c>
      <c r="P167" s="1">
        <v>76</v>
      </c>
    </row>
    <row r="168" spans="1:16" x14ac:dyDescent="0.25">
      <c r="A168" s="11">
        <v>5308</v>
      </c>
      <c r="B168" s="7" t="s">
        <v>13219</v>
      </c>
      <c r="C168" t="s">
        <v>5988</v>
      </c>
      <c r="D168" s="7" t="s">
        <v>627</v>
      </c>
      <c r="E168" t="s">
        <v>5988</v>
      </c>
      <c r="F168" s="7" t="s">
        <v>6025</v>
      </c>
      <c r="G168" t="s">
        <v>11068</v>
      </c>
      <c r="H168" s="7" t="s">
        <v>19</v>
      </c>
      <c r="I168" t="s">
        <v>13220</v>
      </c>
      <c r="J168" s="8">
        <v>85179724</v>
      </c>
      <c r="K168" s="3">
        <v>84535927</v>
      </c>
      <c r="L168" s="7" t="s">
        <v>13221</v>
      </c>
      <c r="M168" t="s">
        <v>13222</v>
      </c>
      <c r="N168" s="9" t="s">
        <v>182</v>
      </c>
      <c r="O168" s="1">
        <v>11</v>
      </c>
      <c r="P168" s="1">
        <v>11</v>
      </c>
    </row>
    <row r="169" spans="1:16" x14ac:dyDescent="0.25">
      <c r="A169" s="11">
        <v>5309</v>
      </c>
      <c r="B169" s="7" t="s">
        <v>13223</v>
      </c>
      <c r="C169" t="s">
        <v>5988</v>
      </c>
      <c r="D169" s="7" t="s">
        <v>627</v>
      </c>
      <c r="E169" t="s">
        <v>5988</v>
      </c>
      <c r="F169" s="7" t="s">
        <v>6025</v>
      </c>
      <c r="G169" t="s">
        <v>13224</v>
      </c>
      <c r="H169" s="7" t="s">
        <v>19</v>
      </c>
      <c r="I169" t="s">
        <v>13225</v>
      </c>
      <c r="J169" s="8">
        <v>25140624</v>
      </c>
      <c r="K169" s="3">
        <v>0</v>
      </c>
      <c r="L169" s="7" t="s">
        <v>13226</v>
      </c>
      <c r="M169" t="s">
        <v>13227</v>
      </c>
      <c r="N169" s="9" t="s">
        <v>182</v>
      </c>
      <c r="O169" s="1">
        <v>14</v>
      </c>
      <c r="P169" s="1">
        <v>14</v>
      </c>
    </row>
    <row r="170" spans="1:16" x14ac:dyDescent="0.25">
      <c r="A170" s="11">
        <v>5310</v>
      </c>
      <c r="B170" s="7" t="s">
        <v>8649</v>
      </c>
      <c r="C170" t="s">
        <v>5988</v>
      </c>
      <c r="D170" s="7" t="s">
        <v>6098</v>
      </c>
      <c r="E170" t="s">
        <v>6098</v>
      </c>
      <c r="F170" s="7" t="s">
        <v>6099</v>
      </c>
      <c r="G170" t="s">
        <v>8649</v>
      </c>
      <c r="H170" s="7" t="s">
        <v>6101</v>
      </c>
      <c r="I170" t="s">
        <v>13228</v>
      </c>
      <c r="J170" s="8">
        <v>87015327</v>
      </c>
      <c r="K170" s="3">
        <v>0</v>
      </c>
      <c r="L170" s="7" t="s">
        <v>13229</v>
      </c>
      <c r="M170" t="s">
        <v>13230</v>
      </c>
      <c r="N170" s="9" t="s">
        <v>182</v>
      </c>
      <c r="O170" s="1">
        <v>35</v>
      </c>
      <c r="P170" s="1">
        <v>35</v>
      </c>
    </row>
    <row r="171" spans="1:16" x14ac:dyDescent="0.25">
      <c r="A171" s="11">
        <v>5311</v>
      </c>
      <c r="B171" s="7" t="s">
        <v>13231</v>
      </c>
      <c r="C171" t="s">
        <v>5988</v>
      </c>
      <c r="D171" s="7" t="s">
        <v>627</v>
      </c>
      <c r="E171" t="s">
        <v>5988</v>
      </c>
      <c r="F171" s="7" t="s">
        <v>6025</v>
      </c>
      <c r="G171" t="s">
        <v>13231</v>
      </c>
      <c r="H171" s="7" t="s">
        <v>19</v>
      </c>
      <c r="I171" t="s">
        <v>13232</v>
      </c>
      <c r="J171" s="8">
        <v>86408353</v>
      </c>
      <c r="K171" s="3">
        <v>0</v>
      </c>
      <c r="L171" s="7" t="s">
        <v>13233</v>
      </c>
      <c r="M171" t="s">
        <v>6175</v>
      </c>
      <c r="N171" s="9" t="s">
        <v>182</v>
      </c>
      <c r="O171" s="1">
        <v>57</v>
      </c>
      <c r="P171" s="1">
        <v>57</v>
      </c>
    </row>
    <row r="172" spans="1:16" x14ac:dyDescent="0.25">
      <c r="A172" s="11">
        <v>5312</v>
      </c>
      <c r="B172" s="7" t="s">
        <v>13234</v>
      </c>
      <c r="C172" t="s">
        <v>5988</v>
      </c>
      <c r="D172" s="7" t="s">
        <v>6098</v>
      </c>
      <c r="E172" t="s">
        <v>6098</v>
      </c>
      <c r="F172" s="7" t="s">
        <v>6099</v>
      </c>
      <c r="G172" t="s">
        <v>13234</v>
      </c>
      <c r="H172" s="7" t="s">
        <v>6101</v>
      </c>
      <c r="I172" t="s">
        <v>13235</v>
      </c>
      <c r="J172" s="8">
        <v>89023649</v>
      </c>
      <c r="K172" s="3">
        <v>0</v>
      </c>
      <c r="L172" s="7" t="s">
        <v>13236</v>
      </c>
      <c r="M172" t="s">
        <v>13237</v>
      </c>
      <c r="N172" s="9" t="s">
        <v>182</v>
      </c>
      <c r="O172" s="1">
        <v>22</v>
      </c>
      <c r="P172" s="1">
        <v>22</v>
      </c>
    </row>
    <row r="173" spans="1:16" x14ac:dyDescent="0.25">
      <c r="A173" s="11">
        <v>5313</v>
      </c>
      <c r="B173" s="7" t="s">
        <v>13238</v>
      </c>
      <c r="C173" t="s">
        <v>5988</v>
      </c>
      <c r="D173" s="7" t="s">
        <v>6098</v>
      </c>
      <c r="E173" t="s">
        <v>6098</v>
      </c>
      <c r="F173" s="7" t="s">
        <v>6099</v>
      </c>
      <c r="G173" t="s">
        <v>13239</v>
      </c>
      <c r="H173" s="7" t="s">
        <v>6101</v>
      </c>
      <c r="I173" t="s">
        <v>13240</v>
      </c>
      <c r="J173" s="8">
        <v>25140435</v>
      </c>
      <c r="K173" s="3">
        <v>0</v>
      </c>
      <c r="L173" s="7" t="s">
        <v>13241</v>
      </c>
      <c r="M173" t="s">
        <v>13242</v>
      </c>
      <c r="N173" s="9" t="s">
        <v>182</v>
      </c>
      <c r="O173" s="1">
        <v>42</v>
      </c>
      <c r="P173" s="1">
        <v>42</v>
      </c>
    </row>
    <row r="174" spans="1:16" x14ac:dyDescent="0.25">
      <c r="A174" s="11">
        <v>5315</v>
      </c>
      <c r="B174" s="7" t="s">
        <v>13246</v>
      </c>
      <c r="C174" t="s">
        <v>1592</v>
      </c>
      <c r="D174" s="7" t="s">
        <v>1593</v>
      </c>
      <c r="E174" t="s">
        <v>1594</v>
      </c>
      <c r="F174" s="7" t="s">
        <v>1624</v>
      </c>
      <c r="G174" t="s">
        <v>13246</v>
      </c>
      <c r="H174" s="7" t="s">
        <v>1597</v>
      </c>
      <c r="I174" t="s">
        <v>13247</v>
      </c>
      <c r="J174" s="8">
        <v>89028370</v>
      </c>
      <c r="K174" s="3">
        <v>0</v>
      </c>
      <c r="L174" s="7" t="s">
        <v>13248</v>
      </c>
      <c r="M174" t="s">
        <v>13249</v>
      </c>
      <c r="N174" s="9" t="s">
        <v>182</v>
      </c>
      <c r="O174" s="1">
        <v>8</v>
      </c>
      <c r="P174" s="1">
        <v>8</v>
      </c>
    </row>
    <row r="175" spans="1:16" x14ac:dyDescent="0.25">
      <c r="A175" s="11">
        <v>5344</v>
      </c>
      <c r="B175" s="7" t="s">
        <v>204</v>
      </c>
      <c r="C175" t="s">
        <v>1592</v>
      </c>
      <c r="D175" s="7" t="s">
        <v>1593</v>
      </c>
      <c r="E175" t="s">
        <v>1594</v>
      </c>
      <c r="F175" s="7" t="s">
        <v>1594</v>
      </c>
      <c r="G175" t="s">
        <v>204</v>
      </c>
      <c r="H175" s="7" t="s">
        <v>1597</v>
      </c>
      <c r="I175" t="s">
        <v>13315</v>
      </c>
      <c r="J175" s="8">
        <v>61301509</v>
      </c>
      <c r="K175" s="3">
        <v>0</v>
      </c>
      <c r="L175" s="7" t="s">
        <v>13316</v>
      </c>
      <c r="M175" t="s">
        <v>13317</v>
      </c>
      <c r="N175" s="9" t="s">
        <v>23</v>
      </c>
      <c r="O175" s="1">
        <v>10</v>
      </c>
      <c r="P175" s="1">
        <v>10</v>
      </c>
    </row>
    <row r="176" spans="1:16" x14ac:dyDescent="0.25">
      <c r="A176" s="11">
        <v>5354</v>
      </c>
      <c r="B176" s="7" t="s">
        <v>13325</v>
      </c>
      <c r="C176" t="s">
        <v>10602</v>
      </c>
      <c r="D176" s="7" t="s">
        <v>6098</v>
      </c>
      <c r="E176" t="s">
        <v>10603</v>
      </c>
      <c r="F176" s="7" t="s">
        <v>10644</v>
      </c>
      <c r="G176" t="s">
        <v>13325</v>
      </c>
      <c r="H176" s="7" t="s">
        <v>6101</v>
      </c>
      <c r="I176" t="s">
        <v>13326</v>
      </c>
      <c r="J176" s="8">
        <v>0</v>
      </c>
      <c r="K176" s="3">
        <v>0</v>
      </c>
      <c r="L176" s="7" t="s">
        <v>13327</v>
      </c>
      <c r="M176" t="s">
        <v>13328</v>
      </c>
      <c r="N176" s="9" t="s">
        <v>182</v>
      </c>
      <c r="O176" s="1">
        <v>11</v>
      </c>
      <c r="P176" s="1">
        <v>11</v>
      </c>
    </row>
    <row r="177" spans="1:16" x14ac:dyDescent="0.25">
      <c r="A177" s="11">
        <v>5521</v>
      </c>
      <c r="B177" s="7" t="s">
        <v>13358</v>
      </c>
      <c r="C177" t="s">
        <v>1592</v>
      </c>
      <c r="D177" s="7" t="s">
        <v>1593</v>
      </c>
      <c r="E177" t="s">
        <v>1594</v>
      </c>
      <c r="F177" s="7" t="s">
        <v>1594</v>
      </c>
      <c r="G177" t="s">
        <v>13358</v>
      </c>
      <c r="H177" s="7" t="s">
        <v>1597</v>
      </c>
      <c r="I177" t="s">
        <v>13359</v>
      </c>
      <c r="J177" s="8">
        <v>86473453</v>
      </c>
      <c r="K177" s="3">
        <v>27300159</v>
      </c>
      <c r="L177" s="7" t="s">
        <v>13360</v>
      </c>
      <c r="M177" t="s">
        <v>13361</v>
      </c>
      <c r="N177" s="9" t="s">
        <v>23</v>
      </c>
      <c r="O177" s="1">
        <v>13</v>
      </c>
      <c r="P177" s="1">
        <v>13</v>
      </c>
    </row>
    <row r="178" spans="1:16" x14ac:dyDescent="0.25">
      <c r="A178" s="11">
        <v>5522</v>
      </c>
      <c r="B178" s="7" t="s">
        <v>627</v>
      </c>
      <c r="C178" t="s">
        <v>1592</v>
      </c>
      <c r="D178" s="7" t="s">
        <v>1593</v>
      </c>
      <c r="E178" t="s">
        <v>1594</v>
      </c>
      <c r="F178" s="7" t="s">
        <v>1594</v>
      </c>
      <c r="G178" t="s">
        <v>13362</v>
      </c>
      <c r="H178" s="7" t="s">
        <v>1597</v>
      </c>
      <c r="I178" t="s">
        <v>13363</v>
      </c>
      <c r="J178" s="8">
        <v>89583193</v>
      </c>
      <c r="K178" s="3">
        <v>27300159</v>
      </c>
      <c r="L178" s="7" t="s">
        <v>13364</v>
      </c>
      <c r="M178" t="s">
        <v>13365</v>
      </c>
      <c r="N178" s="9" t="s">
        <v>23</v>
      </c>
      <c r="O178" s="1">
        <v>2</v>
      </c>
      <c r="P178" s="1">
        <v>2</v>
      </c>
    </row>
    <row r="179" spans="1:16" x14ac:dyDescent="0.25">
      <c r="A179" s="11">
        <v>5523</v>
      </c>
      <c r="B179" s="7" t="s">
        <v>1751</v>
      </c>
      <c r="C179" t="s">
        <v>1592</v>
      </c>
      <c r="D179" s="7" t="s">
        <v>1593</v>
      </c>
      <c r="E179" t="s">
        <v>1594</v>
      </c>
      <c r="F179" s="7" t="s">
        <v>1594</v>
      </c>
      <c r="G179" t="s">
        <v>1751</v>
      </c>
      <c r="H179" s="7" t="s">
        <v>1597</v>
      </c>
      <c r="I179" t="s">
        <v>13366</v>
      </c>
      <c r="J179" s="8">
        <v>83047883</v>
      </c>
      <c r="K179" s="3">
        <v>0</v>
      </c>
      <c r="L179" s="7" t="s">
        <v>13367</v>
      </c>
      <c r="M179" t="s">
        <v>13368</v>
      </c>
      <c r="N179" s="9" t="s">
        <v>23</v>
      </c>
      <c r="O179" s="1">
        <v>24</v>
      </c>
      <c r="P179" s="1">
        <v>24</v>
      </c>
    </row>
    <row r="180" spans="1:16" x14ac:dyDescent="0.25">
      <c r="A180" s="11">
        <v>5526</v>
      </c>
      <c r="B180" s="7" t="s">
        <v>13377</v>
      </c>
      <c r="C180" t="s">
        <v>9278</v>
      </c>
      <c r="D180" s="7" t="s">
        <v>1593</v>
      </c>
      <c r="E180" t="s">
        <v>9292</v>
      </c>
      <c r="F180" s="7" t="s">
        <v>9293</v>
      </c>
      <c r="G180" t="s">
        <v>13378</v>
      </c>
      <c r="H180" s="7" t="s">
        <v>1597</v>
      </c>
      <c r="I180" t="s">
        <v>13379</v>
      </c>
      <c r="J180" s="8">
        <v>0</v>
      </c>
      <c r="K180" s="3">
        <v>0</v>
      </c>
      <c r="L180" s="7" t="s">
        <v>13380</v>
      </c>
      <c r="M180" t="s">
        <v>13381</v>
      </c>
      <c r="N180" s="9" t="s">
        <v>182</v>
      </c>
      <c r="O180" s="1">
        <v>55</v>
      </c>
      <c r="P180" s="1">
        <v>55</v>
      </c>
    </row>
    <row r="181" spans="1:16" x14ac:dyDescent="0.25">
      <c r="A181" s="11">
        <v>5527</v>
      </c>
      <c r="B181" s="7" t="s">
        <v>13382</v>
      </c>
      <c r="C181" t="s">
        <v>10602</v>
      </c>
      <c r="D181" s="7" t="s">
        <v>6098</v>
      </c>
      <c r="E181" t="s">
        <v>10603</v>
      </c>
      <c r="F181" s="7" t="s">
        <v>10644</v>
      </c>
      <c r="G181" t="s">
        <v>13382</v>
      </c>
      <c r="H181" s="7" t="s">
        <v>6101</v>
      </c>
      <c r="I181" t="s">
        <v>13383</v>
      </c>
      <c r="J181" s="8">
        <v>0</v>
      </c>
      <c r="K181" s="3">
        <v>0</v>
      </c>
      <c r="L181" s="7" t="s">
        <v>13384</v>
      </c>
      <c r="M181" t="s">
        <v>13385</v>
      </c>
      <c r="N181" s="9" t="s">
        <v>182</v>
      </c>
      <c r="O181" s="1">
        <v>7</v>
      </c>
      <c r="P181" s="1">
        <v>7</v>
      </c>
    </row>
    <row r="182" spans="1:16" x14ac:dyDescent="0.25">
      <c r="A182" s="11">
        <v>5529</v>
      </c>
      <c r="B182" s="7" t="s">
        <v>13391</v>
      </c>
      <c r="C182" t="s">
        <v>9278</v>
      </c>
      <c r="D182" s="7" t="s">
        <v>1593</v>
      </c>
      <c r="E182" t="s">
        <v>9279</v>
      </c>
      <c r="F182" s="7" t="s">
        <v>9331</v>
      </c>
      <c r="G182" t="s">
        <v>13391</v>
      </c>
      <c r="H182" s="7" t="s">
        <v>1597</v>
      </c>
      <c r="I182" t="s">
        <v>13392</v>
      </c>
      <c r="J182" s="8">
        <v>0</v>
      </c>
      <c r="K182" s="3">
        <v>0</v>
      </c>
      <c r="L182" s="7" t="s">
        <v>13393</v>
      </c>
      <c r="M182" t="s">
        <v>13394</v>
      </c>
      <c r="N182" s="9" t="s">
        <v>182</v>
      </c>
      <c r="O182" s="1">
        <v>17</v>
      </c>
      <c r="P182" s="1">
        <v>17</v>
      </c>
    </row>
    <row r="183" spans="1:16" x14ac:dyDescent="0.25">
      <c r="A183" s="11">
        <v>5550</v>
      </c>
      <c r="B183" s="7" t="s">
        <v>13407</v>
      </c>
      <c r="C183" t="s">
        <v>5988</v>
      </c>
      <c r="D183" s="7" t="s">
        <v>6098</v>
      </c>
      <c r="E183" t="s">
        <v>6098</v>
      </c>
      <c r="F183" s="7" t="s">
        <v>6099</v>
      </c>
      <c r="G183" t="s">
        <v>13408</v>
      </c>
      <c r="H183" s="7" t="s">
        <v>6101</v>
      </c>
      <c r="I183" t="s">
        <v>13409</v>
      </c>
      <c r="J183" s="8">
        <v>88099336</v>
      </c>
      <c r="K183" s="3">
        <v>0</v>
      </c>
      <c r="L183" s="7" t="s">
        <v>13410</v>
      </c>
      <c r="M183" t="s">
        <v>13411</v>
      </c>
      <c r="N183" s="9" t="s">
        <v>182</v>
      </c>
      <c r="O183" s="1">
        <v>39</v>
      </c>
      <c r="P183" s="1">
        <v>39</v>
      </c>
    </row>
    <row r="184" spans="1:16" x14ac:dyDescent="0.25">
      <c r="A184" s="11">
        <v>5551</v>
      </c>
      <c r="B184" s="7" t="s">
        <v>13412</v>
      </c>
      <c r="C184" t="s">
        <v>10602</v>
      </c>
      <c r="D184" s="7" t="s">
        <v>6098</v>
      </c>
      <c r="E184" t="s">
        <v>10621</v>
      </c>
      <c r="F184" s="7" t="s">
        <v>2397</v>
      </c>
      <c r="G184" t="s">
        <v>13413</v>
      </c>
      <c r="H184" s="7" t="s">
        <v>6101</v>
      </c>
      <c r="I184" t="s">
        <v>13414</v>
      </c>
      <c r="J184" s="8">
        <v>85158488</v>
      </c>
      <c r="K184" s="3">
        <v>0</v>
      </c>
      <c r="L184" s="7" t="s">
        <v>13415</v>
      </c>
      <c r="M184" t="s">
        <v>13416</v>
      </c>
      <c r="N184" s="9" t="s">
        <v>182</v>
      </c>
      <c r="O184" s="1">
        <v>3</v>
      </c>
      <c r="P184" s="1">
        <v>3</v>
      </c>
    </row>
    <row r="185" spans="1:16" x14ac:dyDescent="0.25">
      <c r="A185" s="11">
        <v>5564</v>
      </c>
      <c r="B185" s="7" t="s">
        <v>13448</v>
      </c>
      <c r="C185" t="s">
        <v>9278</v>
      </c>
      <c r="D185" s="7" t="s">
        <v>1593</v>
      </c>
      <c r="E185" t="s">
        <v>9292</v>
      </c>
      <c r="F185" s="7" t="s">
        <v>9293</v>
      </c>
      <c r="G185" t="s">
        <v>13449</v>
      </c>
      <c r="H185" s="7" t="s">
        <v>1597</v>
      </c>
      <c r="I185" t="s">
        <v>13450</v>
      </c>
      <c r="J185" s="8">
        <v>86241371</v>
      </c>
      <c r="K185" s="3">
        <v>0</v>
      </c>
      <c r="L185" s="7" t="s">
        <v>13451</v>
      </c>
      <c r="M185" t="s">
        <v>13452</v>
      </c>
      <c r="N185" s="9" t="s">
        <v>182</v>
      </c>
      <c r="O185" s="1">
        <v>13</v>
      </c>
      <c r="P185" s="1">
        <v>13</v>
      </c>
    </row>
    <row r="186" spans="1:16" x14ac:dyDescent="0.25">
      <c r="A186" s="11">
        <v>5574</v>
      </c>
      <c r="B186" s="7" t="s">
        <v>1182</v>
      </c>
      <c r="C186" t="s">
        <v>10602</v>
      </c>
      <c r="D186" s="7" t="s">
        <v>6098</v>
      </c>
      <c r="E186" t="s">
        <v>6098</v>
      </c>
      <c r="F186" s="7" t="s">
        <v>6099</v>
      </c>
      <c r="G186" t="s">
        <v>13469</v>
      </c>
      <c r="H186" s="7" t="s">
        <v>6101</v>
      </c>
      <c r="I186" t="s">
        <v>13470</v>
      </c>
      <c r="J186" s="8">
        <v>89191452</v>
      </c>
      <c r="K186" s="3">
        <v>0</v>
      </c>
      <c r="L186" s="7" t="s">
        <v>13471</v>
      </c>
      <c r="M186" t="s">
        <v>13472</v>
      </c>
      <c r="N186" s="9" t="s">
        <v>182</v>
      </c>
      <c r="O186" s="1">
        <v>43</v>
      </c>
      <c r="P186" s="1">
        <v>43</v>
      </c>
    </row>
    <row r="187" spans="1:16" x14ac:dyDescent="0.25">
      <c r="A187" s="11">
        <v>5652</v>
      </c>
      <c r="B187" s="7" t="s">
        <v>1918</v>
      </c>
      <c r="C187" t="s">
        <v>5988</v>
      </c>
      <c r="D187" s="7" t="s">
        <v>627</v>
      </c>
      <c r="E187" t="s">
        <v>5988</v>
      </c>
      <c r="F187" s="7" t="s">
        <v>6025</v>
      </c>
      <c r="G187" t="s">
        <v>13493</v>
      </c>
      <c r="H187" s="7" t="s">
        <v>19</v>
      </c>
      <c r="I187" t="s">
        <v>13494</v>
      </c>
      <c r="J187" s="8">
        <v>25140441</v>
      </c>
      <c r="K187" s="3">
        <v>0</v>
      </c>
      <c r="L187" s="7" t="s">
        <v>13495</v>
      </c>
      <c r="M187" t="s">
        <v>13496</v>
      </c>
      <c r="N187" s="9" t="s">
        <v>182</v>
      </c>
      <c r="O187" s="1">
        <v>42</v>
      </c>
      <c r="P187" s="1">
        <v>42</v>
      </c>
    </row>
    <row r="188" spans="1:16" x14ac:dyDescent="0.25">
      <c r="A188" s="11">
        <v>5653</v>
      </c>
      <c r="B188" s="7" t="s">
        <v>13497</v>
      </c>
      <c r="C188" t="s">
        <v>5988</v>
      </c>
      <c r="D188" s="7" t="s">
        <v>6098</v>
      </c>
      <c r="E188" t="s">
        <v>6098</v>
      </c>
      <c r="F188" s="7" t="s">
        <v>6099</v>
      </c>
      <c r="G188" t="s">
        <v>13497</v>
      </c>
      <c r="H188" s="7" t="s">
        <v>6101</v>
      </c>
      <c r="I188" t="s">
        <v>13498</v>
      </c>
      <c r="J188" s="8">
        <v>84529528</v>
      </c>
      <c r="K188" s="3">
        <v>0</v>
      </c>
      <c r="L188" s="7" t="s">
        <v>13499</v>
      </c>
      <c r="M188" t="s">
        <v>13500</v>
      </c>
      <c r="N188" s="9" t="s">
        <v>182</v>
      </c>
      <c r="O188" s="1">
        <v>14</v>
      </c>
      <c r="P188" s="1">
        <v>14</v>
      </c>
    </row>
    <row r="189" spans="1:16" x14ac:dyDescent="0.25">
      <c r="A189" s="11">
        <v>5654</v>
      </c>
      <c r="B189" s="7" t="s">
        <v>6035</v>
      </c>
      <c r="C189" t="s">
        <v>5988</v>
      </c>
      <c r="D189" s="7" t="s">
        <v>627</v>
      </c>
      <c r="E189" t="s">
        <v>5988</v>
      </c>
      <c r="F189" s="7" t="s">
        <v>6025</v>
      </c>
      <c r="G189" t="s">
        <v>13501</v>
      </c>
      <c r="H189" s="7" t="s">
        <v>19</v>
      </c>
      <c r="I189" t="s">
        <v>13502</v>
      </c>
      <c r="J189" s="8">
        <v>25140623</v>
      </c>
      <c r="K189" s="3">
        <v>0</v>
      </c>
      <c r="L189" s="7" t="s">
        <v>13503</v>
      </c>
      <c r="M189" t="s">
        <v>13504</v>
      </c>
      <c r="N189" s="9" t="s">
        <v>182</v>
      </c>
      <c r="O189" s="1">
        <v>35</v>
      </c>
      <c r="P189" s="1">
        <v>35</v>
      </c>
    </row>
    <row r="190" spans="1:16" x14ac:dyDescent="0.25">
      <c r="A190" s="11">
        <v>5695</v>
      </c>
      <c r="B190" s="7" t="s">
        <v>13520</v>
      </c>
      <c r="C190" t="s">
        <v>5988</v>
      </c>
      <c r="D190" s="7" t="s">
        <v>627</v>
      </c>
      <c r="E190" t="s">
        <v>5988</v>
      </c>
      <c r="F190" s="7" t="s">
        <v>6025</v>
      </c>
      <c r="G190" t="s">
        <v>13521</v>
      </c>
      <c r="H190" s="7" t="s">
        <v>19</v>
      </c>
      <c r="I190" t="s">
        <v>13522</v>
      </c>
      <c r="J190" s="8">
        <v>85532644</v>
      </c>
      <c r="K190" s="3">
        <v>0</v>
      </c>
      <c r="L190" s="7" t="s">
        <v>13523</v>
      </c>
      <c r="M190" t="s">
        <v>13227</v>
      </c>
      <c r="N190" s="9" t="s">
        <v>182</v>
      </c>
      <c r="O190" s="1">
        <v>7</v>
      </c>
      <c r="P190" s="1">
        <v>7</v>
      </c>
    </row>
    <row r="191" spans="1:16" x14ac:dyDescent="0.25">
      <c r="A191" s="11">
        <v>5696</v>
      </c>
      <c r="B191" s="7" t="s">
        <v>13524</v>
      </c>
      <c r="C191" t="s">
        <v>5988</v>
      </c>
      <c r="D191" s="7" t="s">
        <v>6098</v>
      </c>
      <c r="E191" t="s">
        <v>10621</v>
      </c>
      <c r="F191" s="7" t="s">
        <v>10621</v>
      </c>
      <c r="G191" t="s">
        <v>13524</v>
      </c>
      <c r="H191" s="7" t="s">
        <v>6101</v>
      </c>
      <c r="I191" t="s">
        <v>13525</v>
      </c>
      <c r="J191" s="8">
        <v>85949188</v>
      </c>
      <c r="K191" s="3">
        <v>0</v>
      </c>
      <c r="L191" s="7" t="s">
        <v>13526</v>
      </c>
      <c r="M191" t="s">
        <v>13527</v>
      </c>
      <c r="N191" s="9" t="s">
        <v>23</v>
      </c>
      <c r="O191" s="1">
        <v>10</v>
      </c>
      <c r="P191" s="1">
        <v>10</v>
      </c>
    </row>
    <row r="192" spans="1:16" x14ac:dyDescent="0.25">
      <c r="A192" s="11">
        <v>5697</v>
      </c>
      <c r="B192" s="7" t="s">
        <v>13528</v>
      </c>
      <c r="C192" t="s">
        <v>5988</v>
      </c>
      <c r="D192" s="7" t="s">
        <v>627</v>
      </c>
      <c r="E192" t="s">
        <v>5988</v>
      </c>
      <c r="F192" s="7" t="s">
        <v>6025</v>
      </c>
      <c r="G192" t="s">
        <v>13529</v>
      </c>
      <c r="H192" s="7" t="s">
        <v>19</v>
      </c>
      <c r="I192" t="s">
        <v>13530</v>
      </c>
      <c r="J192" s="8">
        <v>83580466</v>
      </c>
      <c r="K192" s="3">
        <v>83381537</v>
      </c>
      <c r="L192" s="7" t="s">
        <v>13531</v>
      </c>
      <c r="M192" t="s">
        <v>13532</v>
      </c>
      <c r="N192" s="9" t="s">
        <v>182</v>
      </c>
      <c r="O192" s="1">
        <v>9</v>
      </c>
      <c r="P192" s="1">
        <v>9</v>
      </c>
    </row>
    <row r="193" spans="1:16" x14ac:dyDescent="0.25">
      <c r="A193" s="11">
        <v>5698</v>
      </c>
      <c r="B193" s="7" t="s">
        <v>13533</v>
      </c>
      <c r="C193" t="s">
        <v>5988</v>
      </c>
      <c r="D193" s="7" t="s">
        <v>627</v>
      </c>
      <c r="E193" t="s">
        <v>5988</v>
      </c>
      <c r="F193" s="7" t="s">
        <v>6025</v>
      </c>
      <c r="G193" t="s">
        <v>13533</v>
      </c>
      <c r="H193" s="7" t="s">
        <v>19</v>
      </c>
      <c r="I193" t="s">
        <v>13534</v>
      </c>
      <c r="J193" s="8">
        <v>84932879</v>
      </c>
      <c r="K193" s="3">
        <v>0</v>
      </c>
      <c r="L193" s="7" t="s">
        <v>13535</v>
      </c>
      <c r="M193" t="s">
        <v>13536</v>
      </c>
      <c r="N193" s="9" t="s">
        <v>182</v>
      </c>
      <c r="O193" s="1">
        <v>18</v>
      </c>
      <c r="P193" s="1">
        <v>18</v>
      </c>
    </row>
    <row r="194" spans="1:16" x14ac:dyDescent="0.25">
      <c r="A194" s="11">
        <v>5699</v>
      </c>
      <c r="B194" s="7" t="s">
        <v>13537</v>
      </c>
      <c r="C194" t="s">
        <v>5988</v>
      </c>
      <c r="D194" s="7" t="s">
        <v>627</v>
      </c>
      <c r="E194" t="s">
        <v>5988</v>
      </c>
      <c r="F194" s="7" t="s">
        <v>6025</v>
      </c>
      <c r="G194" t="s">
        <v>13537</v>
      </c>
      <c r="H194" s="7" t="s">
        <v>19</v>
      </c>
      <c r="I194" t="s">
        <v>13538</v>
      </c>
      <c r="J194" s="8">
        <v>88865539</v>
      </c>
      <c r="K194" s="3">
        <v>0</v>
      </c>
      <c r="L194" s="7" t="s">
        <v>13539</v>
      </c>
      <c r="M194" t="s">
        <v>13540</v>
      </c>
      <c r="N194" s="9" t="s">
        <v>182</v>
      </c>
      <c r="O194" s="1">
        <v>15</v>
      </c>
      <c r="P194" s="1">
        <v>15</v>
      </c>
    </row>
    <row r="195" spans="1:16" x14ac:dyDescent="0.25">
      <c r="A195" s="11">
        <v>5701</v>
      </c>
      <c r="B195" s="7" t="s">
        <v>13544</v>
      </c>
      <c r="C195" t="s">
        <v>10602</v>
      </c>
      <c r="D195" s="7" t="s">
        <v>6098</v>
      </c>
      <c r="E195" t="s">
        <v>10603</v>
      </c>
      <c r="F195" s="7" t="s">
        <v>10604</v>
      </c>
      <c r="G195" t="s">
        <v>13544</v>
      </c>
      <c r="H195" s="7" t="s">
        <v>6101</v>
      </c>
      <c r="I195" t="s">
        <v>13545</v>
      </c>
      <c r="J195" s="8">
        <v>84757646</v>
      </c>
      <c r="K195" s="3">
        <v>0</v>
      </c>
      <c r="L195" s="7" t="s">
        <v>13546</v>
      </c>
      <c r="M195" t="s">
        <v>13547</v>
      </c>
      <c r="N195" s="9" t="s">
        <v>182</v>
      </c>
      <c r="O195" s="1">
        <v>22</v>
      </c>
      <c r="P195" s="1">
        <v>22</v>
      </c>
    </row>
    <row r="196" spans="1:16" x14ac:dyDescent="0.25">
      <c r="A196" s="11">
        <v>5702</v>
      </c>
      <c r="B196" s="7" t="s">
        <v>13548</v>
      </c>
      <c r="C196" t="s">
        <v>10602</v>
      </c>
      <c r="D196" s="7" t="s">
        <v>6098</v>
      </c>
      <c r="E196" t="s">
        <v>10603</v>
      </c>
      <c r="F196" s="7" t="s">
        <v>10644</v>
      </c>
      <c r="G196" t="s">
        <v>13548</v>
      </c>
      <c r="H196" s="7" t="s">
        <v>6101</v>
      </c>
      <c r="I196" t="s">
        <v>13549</v>
      </c>
      <c r="J196" s="8">
        <v>88571306</v>
      </c>
      <c r="K196" s="3">
        <v>0</v>
      </c>
      <c r="L196" s="7" t="s">
        <v>13550</v>
      </c>
      <c r="M196" t="s">
        <v>13551</v>
      </c>
      <c r="N196" s="9" t="s">
        <v>182</v>
      </c>
      <c r="O196" s="1">
        <v>14</v>
      </c>
      <c r="P196" s="1">
        <v>14</v>
      </c>
    </row>
    <row r="197" spans="1:16" x14ac:dyDescent="0.25">
      <c r="A197" s="11">
        <v>5703</v>
      </c>
      <c r="B197" s="7" t="s">
        <v>13552</v>
      </c>
      <c r="C197" t="s">
        <v>5988</v>
      </c>
      <c r="D197" s="7" t="s">
        <v>6098</v>
      </c>
      <c r="E197" t="s">
        <v>6098</v>
      </c>
      <c r="F197" s="7" t="s">
        <v>6099</v>
      </c>
      <c r="G197" t="s">
        <v>13553</v>
      </c>
      <c r="H197" s="7" t="s">
        <v>6101</v>
      </c>
      <c r="I197" t="s">
        <v>13554</v>
      </c>
      <c r="J197" s="8">
        <v>63458638</v>
      </c>
      <c r="K197" s="3">
        <v>0</v>
      </c>
      <c r="L197" s="7" t="s">
        <v>13555</v>
      </c>
      <c r="M197" t="s">
        <v>13556</v>
      </c>
      <c r="N197" s="9" t="s">
        <v>182</v>
      </c>
      <c r="O197" s="1">
        <v>29</v>
      </c>
      <c r="P197" s="1">
        <v>29</v>
      </c>
    </row>
    <row r="198" spans="1:16" x14ac:dyDescent="0.25">
      <c r="A198" s="11">
        <v>5704</v>
      </c>
      <c r="B198" s="7" t="s">
        <v>13557</v>
      </c>
      <c r="C198" t="s">
        <v>5988</v>
      </c>
      <c r="D198" s="7" t="s">
        <v>627</v>
      </c>
      <c r="E198" t="s">
        <v>5988</v>
      </c>
      <c r="F198" s="7" t="s">
        <v>6025</v>
      </c>
      <c r="G198" t="s">
        <v>1318</v>
      </c>
      <c r="H198" s="7" t="s">
        <v>19</v>
      </c>
      <c r="I198" t="s">
        <v>13558</v>
      </c>
      <c r="J198" s="8">
        <v>22064643</v>
      </c>
      <c r="K198" s="3">
        <v>88230830</v>
      </c>
      <c r="L198" s="7" t="s">
        <v>13559</v>
      </c>
      <c r="M198" t="s">
        <v>13560</v>
      </c>
      <c r="N198" s="9" t="s">
        <v>182</v>
      </c>
      <c r="O198" s="1">
        <v>18</v>
      </c>
      <c r="P198" s="1">
        <v>18</v>
      </c>
    </row>
    <row r="199" spans="1:16" x14ac:dyDescent="0.25">
      <c r="A199" s="11">
        <v>5705</v>
      </c>
      <c r="B199" s="7" t="s">
        <v>13561</v>
      </c>
      <c r="C199" t="s">
        <v>5988</v>
      </c>
      <c r="D199" s="7" t="s">
        <v>627</v>
      </c>
      <c r="E199" t="s">
        <v>5988</v>
      </c>
      <c r="F199" s="7" t="s">
        <v>6025</v>
      </c>
      <c r="G199" t="s">
        <v>13562</v>
      </c>
      <c r="H199" s="7" t="s">
        <v>19</v>
      </c>
      <c r="I199" t="s">
        <v>13563</v>
      </c>
      <c r="J199" s="8">
        <v>86898010</v>
      </c>
      <c r="K199" s="3">
        <v>25140059</v>
      </c>
      <c r="L199" s="7" t="s">
        <v>13564</v>
      </c>
      <c r="M199" t="s">
        <v>13565</v>
      </c>
      <c r="N199" s="9" t="s">
        <v>182</v>
      </c>
      <c r="O199" s="1">
        <v>14</v>
      </c>
      <c r="P199" s="1">
        <v>14</v>
      </c>
    </row>
    <row r="200" spans="1:16" x14ac:dyDescent="0.25">
      <c r="A200" s="11">
        <v>5799</v>
      </c>
      <c r="B200" s="7" t="s">
        <v>13606</v>
      </c>
      <c r="C200" t="s">
        <v>1592</v>
      </c>
      <c r="D200" s="7" t="s">
        <v>1593</v>
      </c>
      <c r="E200" t="s">
        <v>1594</v>
      </c>
      <c r="F200" s="7" t="s">
        <v>1594</v>
      </c>
      <c r="G200" t="s">
        <v>13606</v>
      </c>
      <c r="H200" s="7" t="s">
        <v>1597</v>
      </c>
      <c r="I200" t="s">
        <v>13607</v>
      </c>
      <c r="J200" s="8">
        <v>84852602</v>
      </c>
      <c r="K200" s="3">
        <v>0</v>
      </c>
      <c r="L200" s="7" t="s">
        <v>13608</v>
      </c>
      <c r="M200" t="s">
        <v>13609</v>
      </c>
      <c r="N200" s="9" t="s">
        <v>23</v>
      </c>
      <c r="O200" s="1">
        <v>41</v>
      </c>
      <c r="P200" s="1">
        <v>41</v>
      </c>
    </row>
    <row r="201" spans="1:16" x14ac:dyDescent="0.25">
      <c r="A201" s="11">
        <v>5800</v>
      </c>
      <c r="B201" s="7" t="s">
        <v>13610</v>
      </c>
      <c r="C201" t="s">
        <v>5988</v>
      </c>
      <c r="D201" s="7" t="s">
        <v>627</v>
      </c>
      <c r="E201" t="s">
        <v>5988</v>
      </c>
      <c r="F201" s="7" t="s">
        <v>6025</v>
      </c>
      <c r="G201" t="s">
        <v>13611</v>
      </c>
      <c r="H201" s="7" t="s">
        <v>19</v>
      </c>
      <c r="I201" t="s">
        <v>13612</v>
      </c>
      <c r="J201" s="8">
        <v>84551435</v>
      </c>
      <c r="K201" s="3">
        <v>0</v>
      </c>
      <c r="L201" s="7" t="s">
        <v>13613</v>
      </c>
      <c r="M201" t="s">
        <v>13614</v>
      </c>
      <c r="N201" s="9" t="s">
        <v>182</v>
      </c>
      <c r="O201" s="1">
        <v>14</v>
      </c>
      <c r="P201" s="1">
        <v>14</v>
      </c>
    </row>
    <row r="202" spans="1:16" x14ac:dyDescent="0.25">
      <c r="A202" s="11">
        <v>5801</v>
      </c>
      <c r="B202" s="7" t="s">
        <v>13615</v>
      </c>
      <c r="C202" t="s">
        <v>5988</v>
      </c>
      <c r="D202" s="7" t="s">
        <v>6098</v>
      </c>
      <c r="E202" t="s">
        <v>6098</v>
      </c>
      <c r="F202" s="7" t="s">
        <v>6099</v>
      </c>
      <c r="G202" t="s">
        <v>13615</v>
      </c>
      <c r="H202" s="7" t="s">
        <v>6101</v>
      </c>
      <c r="I202" t="s">
        <v>13616</v>
      </c>
      <c r="J202" s="8">
        <v>85013081</v>
      </c>
      <c r="K202" s="3">
        <v>89055891</v>
      </c>
      <c r="L202" s="7" t="s">
        <v>13617</v>
      </c>
      <c r="M202" t="s">
        <v>13618</v>
      </c>
      <c r="N202" s="9" t="s">
        <v>182</v>
      </c>
      <c r="O202" s="1">
        <v>37</v>
      </c>
      <c r="P202" s="1">
        <v>37</v>
      </c>
    </row>
    <row r="203" spans="1:16" x14ac:dyDescent="0.25">
      <c r="A203" s="11">
        <v>5802</v>
      </c>
      <c r="B203" s="7" t="s">
        <v>13619</v>
      </c>
      <c r="C203" t="s">
        <v>5988</v>
      </c>
      <c r="D203" s="7" t="s">
        <v>627</v>
      </c>
      <c r="E203" t="s">
        <v>5988</v>
      </c>
      <c r="F203" s="7" t="s">
        <v>6025</v>
      </c>
      <c r="G203" t="s">
        <v>13224</v>
      </c>
      <c r="H203" s="7" t="s">
        <v>19</v>
      </c>
      <c r="I203" t="s">
        <v>13620</v>
      </c>
      <c r="J203" s="8">
        <v>22064940</v>
      </c>
      <c r="K203" s="3">
        <v>87129132</v>
      </c>
      <c r="L203" s="7" t="s">
        <v>13621</v>
      </c>
      <c r="M203" t="s">
        <v>13622</v>
      </c>
      <c r="N203" s="9" t="s">
        <v>182</v>
      </c>
      <c r="O203" s="1">
        <v>23</v>
      </c>
      <c r="P203" s="1">
        <v>23</v>
      </c>
    </row>
    <row r="204" spans="1:16" x14ac:dyDescent="0.25">
      <c r="A204" s="11">
        <v>5803</v>
      </c>
      <c r="B204" s="7" t="s">
        <v>13623</v>
      </c>
      <c r="C204" t="s">
        <v>5988</v>
      </c>
      <c r="D204" s="7" t="s">
        <v>6098</v>
      </c>
      <c r="E204" t="s">
        <v>6098</v>
      </c>
      <c r="F204" s="7" t="s">
        <v>6099</v>
      </c>
      <c r="G204" t="s">
        <v>13623</v>
      </c>
      <c r="H204" s="7" t="s">
        <v>6101</v>
      </c>
      <c r="I204" t="s">
        <v>13624</v>
      </c>
      <c r="J204" s="8">
        <v>85435953</v>
      </c>
      <c r="K204" s="3">
        <v>0</v>
      </c>
      <c r="L204" s="7" t="s">
        <v>13625</v>
      </c>
      <c r="M204" t="s">
        <v>13626</v>
      </c>
      <c r="N204" s="9" t="s">
        <v>182</v>
      </c>
      <c r="O204" s="1">
        <v>11</v>
      </c>
      <c r="P204" s="1">
        <v>11</v>
      </c>
    </row>
    <row r="205" spans="1:16" x14ac:dyDescent="0.25">
      <c r="A205" s="11">
        <v>5804</v>
      </c>
      <c r="B205" s="7" t="s">
        <v>13627</v>
      </c>
      <c r="C205" t="s">
        <v>10602</v>
      </c>
      <c r="D205" s="7" t="s">
        <v>6098</v>
      </c>
      <c r="E205" t="s">
        <v>10612</v>
      </c>
      <c r="F205" s="7" t="s">
        <v>10627</v>
      </c>
      <c r="G205" t="s">
        <v>13627</v>
      </c>
      <c r="H205" s="7" t="s">
        <v>6101</v>
      </c>
      <c r="I205" t="s">
        <v>13628</v>
      </c>
      <c r="J205" s="8">
        <v>85175739</v>
      </c>
      <c r="K205" s="3">
        <v>0</v>
      </c>
      <c r="L205" s="7" t="s">
        <v>13629</v>
      </c>
      <c r="M205" t="s">
        <v>13630</v>
      </c>
      <c r="N205" s="9" t="s">
        <v>182</v>
      </c>
      <c r="O205" s="1">
        <v>41</v>
      </c>
      <c r="P205" s="1">
        <v>41</v>
      </c>
    </row>
    <row r="206" spans="1:16" x14ac:dyDescent="0.25">
      <c r="A206" s="11">
        <v>5805</v>
      </c>
      <c r="B206" s="7" t="s">
        <v>13631</v>
      </c>
      <c r="C206" t="s">
        <v>10602</v>
      </c>
      <c r="D206" s="7" t="s">
        <v>6098</v>
      </c>
      <c r="E206" t="s">
        <v>10603</v>
      </c>
      <c r="F206" s="7" t="s">
        <v>10604</v>
      </c>
      <c r="G206" t="s">
        <v>13632</v>
      </c>
      <c r="H206" s="7" t="s">
        <v>6101</v>
      </c>
      <c r="I206" t="s">
        <v>13633</v>
      </c>
      <c r="J206" s="8">
        <v>0</v>
      </c>
      <c r="K206" s="3">
        <v>0</v>
      </c>
      <c r="L206" s="7" t="s">
        <v>13634</v>
      </c>
      <c r="M206" t="s">
        <v>13635</v>
      </c>
      <c r="N206" s="9" t="s">
        <v>182</v>
      </c>
      <c r="O206" s="1">
        <v>38</v>
      </c>
      <c r="P206" s="1">
        <v>38</v>
      </c>
    </row>
    <row r="207" spans="1:16" x14ac:dyDescent="0.25">
      <c r="A207" s="11">
        <v>5812</v>
      </c>
      <c r="B207" s="7" t="s">
        <v>13640</v>
      </c>
      <c r="C207" t="s">
        <v>5988</v>
      </c>
      <c r="D207" s="7" t="s">
        <v>627</v>
      </c>
      <c r="E207" t="s">
        <v>5988</v>
      </c>
      <c r="F207" s="7" t="s">
        <v>6025</v>
      </c>
      <c r="G207" t="s">
        <v>13562</v>
      </c>
      <c r="H207" s="7" t="s">
        <v>19</v>
      </c>
      <c r="I207" t="s">
        <v>13641</v>
      </c>
      <c r="J207" s="8">
        <v>85491329</v>
      </c>
      <c r="K207" s="3">
        <v>0</v>
      </c>
      <c r="L207" s="7" t="s">
        <v>13642</v>
      </c>
      <c r="M207" t="s">
        <v>13643</v>
      </c>
      <c r="N207" s="9" t="s">
        <v>182</v>
      </c>
      <c r="O207" s="1">
        <v>19</v>
      </c>
      <c r="P207" s="1">
        <v>19</v>
      </c>
    </row>
    <row r="208" spans="1:16" x14ac:dyDescent="0.25">
      <c r="A208" s="11">
        <v>5824</v>
      </c>
      <c r="B208" s="7" t="s">
        <v>13647</v>
      </c>
      <c r="C208" t="s">
        <v>5988</v>
      </c>
      <c r="D208" s="7" t="s">
        <v>627</v>
      </c>
      <c r="E208" t="s">
        <v>5988</v>
      </c>
      <c r="F208" s="7" t="s">
        <v>6025</v>
      </c>
      <c r="G208" t="s">
        <v>13648</v>
      </c>
      <c r="H208" s="7" t="s">
        <v>19</v>
      </c>
      <c r="I208" t="s">
        <v>13649</v>
      </c>
      <c r="J208" s="8">
        <v>87757796</v>
      </c>
      <c r="K208" s="3">
        <v>0</v>
      </c>
      <c r="L208" s="7" t="s">
        <v>13650</v>
      </c>
      <c r="M208" t="s">
        <v>13651</v>
      </c>
      <c r="N208" s="9" t="s">
        <v>182</v>
      </c>
      <c r="O208" s="1">
        <v>13</v>
      </c>
      <c r="P208" s="1">
        <v>13</v>
      </c>
    </row>
    <row r="209" spans="1:16" x14ac:dyDescent="0.25">
      <c r="A209" s="11">
        <v>5825</v>
      </c>
      <c r="B209" s="7" t="s">
        <v>13652</v>
      </c>
      <c r="C209" t="s">
        <v>9278</v>
      </c>
      <c r="D209" s="7" t="s">
        <v>1593</v>
      </c>
      <c r="E209" t="s">
        <v>4106</v>
      </c>
      <c r="F209" s="7" t="s">
        <v>9153</v>
      </c>
      <c r="G209" t="s">
        <v>839</v>
      </c>
      <c r="H209" s="7" t="s">
        <v>1597</v>
      </c>
      <c r="I209" t="s">
        <v>13653</v>
      </c>
      <c r="J209" s="8">
        <v>85697720</v>
      </c>
      <c r="K209" s="3">
        <v>0</v>
      </c>
      <c r="L209" s="7" t="s">
        <v>13654</v>
      </c>
      <c r="M209" t="s">
        <v>13655</v>
      </c>
      <c r="N209" s="9" t="s">
        <v>182</v>
      </c>
      <c r="O209" s="1">
        <v>4</v>
      </c>
      <c r="P209" s="1">
        <v>4</v>
      </c>
    </row>
    <row r="210" spans="1:16" x14ac:dyDescent="0.25">
      <c r="A210" s="11">
        <v>5832</v>
      </c>
      <c r="B210" s="7" t="s">
        <v>13665</v>
      </c>
      <c r="C210" t="s">
        <v>10602</v>
      </c>
      <c r="D210" s="7" t="s">
        <v>6098</v>
      </c>
      <c r="E210" t="s">
        <v>10612</v>
      </c>
      <c r="F210" s="7" t="s">
        <v>10612</v>
      </c>
      <c r="G210" t="s">
        <v>13665</v>
      </c>
      <c r="H210" s="7" t="s">
        <v>6101</v>
      </c>
      <c r="I210" t="s">
        <v>13666</v>
      </c>
      <c r="J210" s="8">
        <v>86062102</v>
      </c>
      <c r="K210" s="3">
        <v>0</v>
      </c>
      <c r="L210" s="7" t="s">
        <v>13667</v>
      </c>
      <c r="M210" t="s">
        <v>13668</v>
      </c>
      <c r="N210" s="9" t="s">
        <v>182</v>
      </c>
      <c r="O210" s="1">
        <v>15</v>
      </c>
      <c r="P210" s="1">
        <v>15</v>
      </c>
    </row>
    <row r="211" spans="1:16" x14ac:dyDescent="0.25">
      <c r="A211" s="11">
        <v>5861</v>
      </c>
      <c r="B211" s="7" t="s">
        <v>13669</v>
      </c>
      <c r="C211" t="s">
        <v>5988</v>
      </c>
      <c r="D211" s="7" t="s">
        <v>6098</v>
      </c>
      <c r="E211" t="s">
        <v>6098</v>
      </c>
      <c r="F211" s="7" t="s">
        <v>6099</v>
      </c>
      <c r="G211" t="s">
        <v>13669</v>
      </c>
      <c r="H211" s="7" t="s">
        <v>6101</v>
      </c>
      <c r="I211" t="s">
        <v>13670</v>
      </c>
      <c r="J211" s="8">
        <v>84184218</v>
      </c>
      <c r="K211" s="3">
        <v>0</v>
      </c>
      <c r="L211" s="7" t="s">
        <v>13671</v>
      </c>
      <c r="M211" t="s">
        <v>6175</v>
      </c>
      <c r="N211" s="9" t="s">
        <v>182</v>
      </c>
      <c r="O211" s="1">
        <v>25</v>
      </c>
      <c r="P211" s="1">
        <v>25</v>
      </c>
    </row>
    <row r="212" spans="1:16" x14ac:dyDescent="0.25">
      <c r="A212" s="11">
        <v>5864</v>
      </c>
      <c r="B212" s="7" t="s">
        <v>13675</v>
      </c>
      <c r="C212" t="s">
        <v>5988</v>
      </c>
      <c r="D212" s="7" t="s">
        <v>6098</v>
      </c>
      <c r="E212" t="s">
        <v>6098</v>
      </c>
      <c r="F212" s="7" t="s">
        <v>6099</v>
      </c>
      <c r="G212" t="s">
        <v>13676</v>
      </c>
      <c r="H212" s="7" t="s">
        <v>6101</v>
      </c>
      <c r="I212" t="s">
        <v>13677</v>
      </c>
      <c r="J212" s="8">
        <v>0</v>
      </c>
      <c r="K212" s="3">
        <v>0</v>
      </c>
      <c r="L212" s="7" t="s">
        <v>7825</v>
      </c>
      <c r="M212" t="s">
        <v>13678</v>
      </c>
      <c r="N212" s="9" t="s">
        <v>182</v>
      </c>
      <c r="O212" s="1">
        <v>28</v>
      </c>
      <c r="P212" s="1">
        <v>28</v>
      </c>
    </row>
    <row r="213" spans="1:16" x14ac:dyDescent="0.25">
      <c r="A213" s="11">
        <v>5865</v>
      </c>
      <c r="B213" s="7" t="s">
        <v>13679</v>
      </c>
      <c r="C213" t="s">
        <v>9278</v>
      </c>
      <c r="D213" s="7" t="s">
        <v>1593</v>
      </c>
      <c r="E213" t="s">
        <v>4106</v>
      </c>
      <c r="F213" s="7" t="s">
        <v>9153</v>
      </c>
      <c r="G213" t="s">
        <v>13680</v>
      </c>
      <c r="H213" s="7" t="s">
        <v>1597</v>
      </c>
      <c r="I213" t="s">
        <v>13681</v>
      </c>
      <c r="J213" s="8">
        <v>85207324</v>
      </c>
      <c r="K213" s="3">
        <v>0</v>
      </c>
      <c r="L213" s="7" t="s">
        <v>13682</v>
      </c>
      <c r="M213" t="s">
        <v>13683</v>
      </c>
      <c r="N213" s="9" t="s">
        <v>182</v>
      </c>
      <c r="O213" s="1">
        <v>30</v>
      </c>
      <c r="P213" s="1">
        <v>30</v>
      </c>
    </row>
    <row r="214" spans="1:16" x14ac:dyDescent="0.25">
      <c r="A214" s="11">
        <v>5877</v>
      </c>
      <c r="B214" s="7" t="s">
        <v>13695</v>
      </c>
      <c r="C214" t="s">
        <v>5988</v>
      </c>
      <c r="D214" s="7" t="s">
        <v>627</v>
      </c>
      <c r="E214" t="s">
        <v>5988</v>
      </c>
      <c r="F214" s="7" t="s">
        <v>6025</v>
      </c>
      <c r="G214" t="s">
        <v>13695</v>
      </c>
      <c r="H214" s="7" t="s">
        <v>19</v>
      </c>
      <c r="I214" t="s">
        <v>13696</v>
      </c>
      <c r="J214" s="8">
        <v>86621223</v>
      </c>
      <c r="K214" s="3">
        <v>86621223</v>
      </c>
      <c r="L214" s="7" t="s">
        <v>13697</v>
      </c>
      <c r="M214" t="s">
        <v>13698</v>
      </c>
      <c r="N214" s="9" t="s">
        <v>182</v>
      </c>
      <c r="O214" s="1">
        <v>31</v>
      </c>
      <c r="P214" s="1">
        <v>31</v>
      </c>
    </row>
    <row r="215" spans="1:16" x14ac:dyDescent="0.25">
      <c r="A215" s="11">
        <v>5982</v>
      </c>
      <c r="B215" s="7" t="s">
        <v>1836</v>
      </c>
      <c r="C215" t="s">
        <v>1592</v>
      </c>
      <c r="D215" s="7" t="s">
        <v>1593</v>
      </c>
      <c r="E215" t="s">
        <v>1594</v>
      </c>
      <c r="F215" s="7" t="s">
        <v>1594</v>
      </c>
      <c r="G215" t="s">
        <v>1836</v>
      </c>
      <c r="H215" s="7" t="s">
        <v>1597</v>
      </c>
      <c r="I215" t="s">
        <v>13731</v>
      </c>
      <c r="J215" s="8">
        <v>84891151</v>
      </c>
      <c r="K215" s="3">
        <v>0</v>
      </c>
      <c r="L215" s="7" t="s">
        <v>13732</v>
      </c>
      <c r="M215" t="s">
        <v>13733</v>
      </c>
      <c r="N215" s="9" t="s">
        <v>23</v>
      </c>
      <c r="O215" s="1">
        <v>21</v>
      </c>
      <c r="P215" s="1">
        <v>21</v>
      </c>
    </row>
    <row r="216" spans="1:16" x14ac:dyDescent="0.25">
      <c r="A216" s="11">
        <v>5983</v>
      </c>
      <c r="B216" s="7" t="s">
        <v>13734</v>
      </c>
      <c r="C216" t="s">
        <v>1592</v>
      </c>
      <c r="D216" s="7" t="s">
        <v>1593</v>
      </c>
      <c r="E216" t="s">
        <v>1594</v>
      </c>
      <c r="F216" s="7" t="s">
        <v>1594</v>
      </c>
      <c r="G216" t="s">
        <v>13734</v>
      </c>
      <c r="H216" s="7" t="s">
        <v>1597</v>
      </c>
      <c r="I216" t="s">
        <v>13735</v>
      </c>
      <c r="J216" s="8">
        <v>27300159</v>
      </c>
      <c r="K216" s="3">
        <v>27300159</v>
      </c>
      <c r="L216" s="7" t="s">
        <v>13736</v>
      </c>
      <c r="M216" t="s">
        <v>13737</v>
      </c>
      <c r="N216" s="9" t="s">
        <v>23</v>
      </c>
      <c r="O216" s="1">
        <v>15</v>
      </c>
      <c r="P216" s="1">
        <v>15</v>
      </c>
    </row>
    <row r="217" spans="1:16" x14ac:dyDescent="0.25">
      <c r="A217" s="11">
        <v>5989</v>
      </c>
      <c r="B217" s="7" t="s">
        <v>13742</v>
      </c>
      <c r="C217" t="s">
        <v>10602</v>
      </c>
      <c r="D217" s="7" t="s">
        <v>6098</v>
      </c>
      <c r="E217" t="s">
        <v>10603</v>
      </c>
      <c r="F217" s="7" t="s">
        <v>10644</v>
      </c>
      <c r="G217" t="s">
        <v>1551</v>
      </c>
      <c r="H217" s="7" t="s">
        <v>6101</v>
      </c>
      <c r="I217" t="s">
        <v>13743</v>
      </c>
      <c r="J217" s="8">
        <v>83278162</v>
      </c>
      <c r="K217" s="3">
        <v>0</v>
      </c>
      <c r="L217" s="7" t="s">
        <v>13744</v>
      </c>
      <c r="M217" t="s">
        <v>13745</v>
      </c>
      <c r="N217" s="9" t="s">
        <v>182</v>
      </c>
      <c r="O217" s="1">
        <v>27</v>
      </c>
      <c r="P217" s="1">
        <v>27</v>
      </c>
    </row>
    <row r="218" spans="1:16" x14ac:dyDescent="0.25">
      <c r="A218" s="11">
        <v>6001</v>
      </c>
      <c r="B218" s="7" t="s">
        <v>13746</v>
      </c>
      <c r="C218" t="s">
        <v>10602</v>
      </c>
      <c r="D218" s="7" t="s">
        <v>6098</v>
      </c>
      <c r="E218" t="s">
        <v>10603</v>
      </c>
      <c r="F218" s="7" t="s">
        <v>10644</v>
      </c>
      <c r="G218" t="s">
        <v>13747</v>
      </c>
      <c r="H218" s="7" t="s">
        <v>6101</v>
      </c>
      <c r="I218" t="s">
        <v>13748</v>
      </c>
      <c r="J218" s="8">
        <v>85814904</v>
      </c>
      <c r="K218" s="3">
        <v>0</v>
      </c>
      <c r="L218" s="7" t="s">
        <v>13749</v>
      </c>
      <c r="M218" t="s">
        <v>13750</v>
      </c>
      <c r="N218" s="9" t="s">
        <v>182</v>
      </c>
      <c r="O218" s="1">
        <v>7</v>
      </c>
      <c r="P218" s="1">
        <v>7</v>
      </c>
    </row>
    <row r="219" spans="1:16" x14ac:dyDescent="0.25">
      <c r="A219" s="11">
        <v>6010</v>
      </c>
      <c r="B219" s="7" t="s">
        <v>13754</v>
      </c>
      <c r="C219" t="s">
        <v>5988</v>
      </c>
      <c r="D219" s="7" t="s">
        <v>627</v>
      </c>
      <c r="E219" t="s">
        <v>5988</v>
      </c>
      <c r="F219" s="7" t="s">
        <v>6025</v>
      </c>
      <c r="G219" t="s">
        <v>13224</v>
      </c>
      <c r="H219" s="7" t="s">
        <v>19</v>
      </c>
      <c r="I219" t="s">
        <v>13755</v>
      </c>
      <c r="J219" s="8">
        <v>84932879</v>
      </c>
      <c r="K219" s="3">
        <v>0</v>
      </c>
      <c r="L219" s="7" t="s">
        <v>13756</v>
      </c>
      <c r="M219" t="s">
        <v>13757</v>
      </c>
      <c r="N219" s="9" t="s">
        <v>182</v>
      </c>
      <c r="O219" s="1">
        <v>19</v>
      </c>
      <c r="P219" s="1">
        <v>19</v>
      </c>
    </row>
    <row r="220" spans="1:16" x14ac:dyDescent="0.25">
      <c r="A220" s="11">
        <v>6018</v>
      </c>
      <c r="B220" s="7" t="s">
        <v>13762</v>
      </c>
      <c r="C220" t="s">
        <v>5988</v>
      </c>
      <c r="D220" s="7" t="s">
        <v>627</v>
      </c>
      <c r="E220" t="s">
        <v>5988</v>
      </c>
      <c r="F220" s="7" t="s">
        <v>6025</v>
      </c>
      <c r="G220" t="s">
        <v>6114</v>
      </c>
      <c r="H220" s="7" t="s">
        <v>19</v>
      </c>
      <c r="I220" t="s">
        <v>13763</v>
      </c>
      <c r="J220" s="8">
        <v>22065100</v>
      </c>
      <c r="K220" s="3">
        <v>85909369</v>
      </c>
      <c r="L220" s="7" t="s">
        <v>13764</v>
      </c>
      <c r="M220" t="s">
        <v>13765</v>
      </c>
      <c r="N220" s="9" t="s">
        <v>182</v>
      </c>
      <c r="O220" s="1">
        <v>14</v>
      </c>
      <c r="P220" s="1">
        <v>14</v>
      </c>
    </row>
    <row r="221" spans="1:16" x14ac:dyDescent="0.25">
      <c r="A221" s="11">
        <v>6024</v>
      </c>
      <c r="B221" s="7" t="s">
        <v>13766</v>
      </c>
      <c r="C221" t="s">
        <v>10602</v>
      </c>
      <c r="D221" s="7" t="s">
        <v>6098</v>
      </c>
      <c r="E221" t="s">
        <v>10603</v>
      </c>
      <c r="F221" s="7" t="s">
        <v>10644</v>
      </c>
      <c r="G221" t="s">
        <v>13767</v>
      </c>
      <c r="H221" s="7" t="s">
        <v>6101</v>
      </c>
      <c r="I221" t="s">
        <v>13768</v>
      </c>
      <c r="J221" s="8">
        <v>27511175</v>
      </c>
      <c r="K221" s="3">
        <v>0</v>
      </c>
      <c r="L221" s="7" t="s">
        <v>13769</v>
      </c>
      <c r="M221" t="s">
        <v>13770</v>
      </c>
      <c r="N221" s="9" t="s">
        <v>182</v>
      </c>
      <c r="O221" s="1">
        <v>19</v>
      </c>
      <c r="P221" s="1">
        <v>19</v>
      </c>
    </row>
    <row r="222" spans="1:16" x14ac:dyDescent="0.25">
      <c r="A222" s="11">
        <v>6025</v>
      </c>
      <c r="B222" s="7" t="s">
        <v>13771</v>
      </c>
      <c r="C222" t="s">
        <v>10602</v>
      </c>
      <c r="D222" s="7" t="s">
        <v>6098</v>
      </c>
      <c r="E222" t="s">
        <v>10603</v>
      </c>
      <c r="F222" s="7" t="s">
        <v>10644</v>
      </c>
      <c r="G222" t="s">
        <v>13771</v>
      </c>
      <c r="H222" s="7" t="s">
        <v>6101</v>
      </c>
      <c r="I222" t="s">
        <v>13772</v>
      </c>
      <c r="J222" s="8">
        <v>50118430</v>
      </c>
      <c r="K222" s="3">
        <v>0</v>
      </c>
      <c r="L222" s="7" t="s">
        <v>13773</v>
      </c>
      <c r="M222" t="s">
        <v>13774</v>
      </c>
      <c r="N222" s="9" t="s">
        <v>182</v>
      </c>
      <c r="O222" s="1">
        <v>15</v>
      </c>
      <c r="P222" s="1">
        <v>15</v>
      </c>
    </row>
    <row r="223" spans="1:16" x14ac:dyDescent="0.25">
      <c r="A223" s="11">
        <v>6100</v>
      </c>
      <c r="B223" s="7" t="s">
        <v>13787</v>
      </c>
      <c r="C223" t="s">
        <v>10602</v>
      </c>
      <c r="D223" s="7" t="s">
        <v>6098</v>
      </c>
      <c r="E223" t="s">
        <v>6098</v>
      </c>
      <c r="F223" s="7" t="s">
        <v>6099</v>
      </c>
      <c r="G223" t="s">
        <v>13787</v>
      </c>
      <c r="H223" s="7" t="s">
        <v>6101</v>
      </c>
      <c r="I223" t="s">
        <v>13788</v>
      </c>
      <c r="J223" s="8">
        <v>0</v>
      </c>
      <c r="K223" s="3">
        <v>0</v>
      </c>
      <c r="L223" s="7" t="s">
        <v>13789</v>
      </c>
      <c r="M223" t="s">
        <v>13790</v>
      </c>
      <c r="N223" s="9" t="s">
        <v>182</v>
      </c>
      <c r="O223" s="1">
        <v>43</v>
      </c>
      <c r="P223" s="1">
        <v>43</v>
      </c>
    </row>
    <row r="224" spans="1:16" x14ac:dyDescent="0.25">
      <c r="A224" s="11">
        <v>6140</v>
      </c>
      <c r="B224" s="7" t="s">
        <v>13802</v>
      </c>
      <c r="C224" t="s">
        <v>5988</v>
      </c>
      <c r="D224" s="7" t="s">
        <v>627</v>
      </c>
      <c r="E224" t="s">
        <v>5988</v>
      </c>
      <c r="F224" s="7" t="s">
        <v>6025</v>
      </c>
      <c r="G224" t="s">
        <v>13802</v>
      </c>
      <c r="H224" s="7" t="s">
        <v>19</v>
      </c>
      <c r="I224" t="s">
        <v>13803</v>
      </c>
      <c r="J224" s="8">
        <v>89837417</v>
      </c>
      <c r="K224" s="3">
        <v>0</v>
      </c>
      <c r="L224" s="7" t="s">
        <v>13804</v>
      </c>
      <c r="M224" t="s">
        <v>13805</v>
      </c>
      <c r="N224" s="9" t="s">
        <v>182</v>
      </c>
      <c r="O224" s="1">
        <v>49</v>
      </c>
      <c r="P224" s="1">
        <v>49</v>
      </c>
    </row>
    <row r="225" spans="1:16" x14ac:dyDescent="0.25">
      <c r="A225" s="11">
        <v>6141</v>
      </c>
      <c r="B225" s="7" t="s">
        <v>13806</v>
      </c>
      <c r="C225" t="s">
        <v>5988</v>
      </c>
      <c r="D225" s="7" t="s">
        <v>627</v>
      </c>
      <c r="E225" t="s">
        <v>5988</v>
      </c>
      <c r="F225" s="7" t="s">
        <v>6025</v>
      </c>
      <c r="G225" t="s">
        <v>13806</v>
      </c>
      <c r="H225" s="7" t="s">
        <v>19</v>
      </c>
      <c r="I225" t="s">
        <v>13807</v>
      </c>
      <c r="J225" s="8">
        <v>85204669</v>
      </c>
      <c r="K225" s="3">
        <v>0</v>
      </c>
      <c r="L225" s="7" t="s">
        <v>13808</v>
      </c>
      <c r="M225" t="s">
        <v>13809</v>
      </c>
      <c r="N225" s="9" t="s">
        <v>182</v>
      </c>
      <c r="O225" s="1">
        <v>16</v>
      </c>
      <c r="P225" s="1">
        <v>16</v>
      </c>
    </row>
    <row r="226" spans="1:16" x14ac:dyDescent="0.25">
      <c r="A226" s="11">
        <v>6142</v>
      </c>
      <c r="B226" s="7" t="s">
        <v>13810</v>
      </c>
      <c r="C226" t="s">
        <v>10602</v>
      </c>
      <c r="D226" s="7" t="s">
        <v>6098</v>
      </c>
      <c r="E226" t="s">
        <v>10621</v>
      </c>
      <c r="F226" s="7" t="s">
        <v>2397</v>
      </c>
      <c r="G226" t="s">
        <v>13810</v>
      </c>
      <c r="H226" s="7" t="s">
        <v>6101</v>
      </c>
      <c r="I226" t="s">
        <v>13811</v>
      </c>
      <c r="J226" s="8">
        <v>84016332</v>
      </c>
      <c r="K226" s="3">
        <v>0</v>
      </c>
      <c r="L226" s="7" t="s">
        <v>13812</v>
      </c>
      <c r="M226" t="s">
        <v>13813</v>
      </c>
      <c r="N226" s="9" t="s">
        <v>182</v>
      </c>
      <c r="O226" s="1">
        <v>2</v>
      </c>
      <c r="P226" s="1">
        <v>2</v>
      </c>
    </row>
    <row r="227" spans="1:16" x14ac:dyDescent="0.25">
      <c r="A227" s="11">
        <v>6143</v>
      </c>
      <c r="B227" s="7" t="s">
        <v>13814</v>
      </c>
      <c r="C227" t="s">
        <v>5988</v>
      </c>
      <c r="D227" s="7" t="s">
        <v>627</v>
      </c>
      <c r="E227" t="s">
        <v>5988</v>
      </c>
      <c r="F227" s="7" t="s">
        <v>6025</v>
      </c>
      <c r="G227" t="s">
        <v>13815</v>
      </c>
      <c r="H227" s="7" t="s">
        <v>19</v>
      </c>
      <c r="I227" t="s">
        <v>13816</v>
      </c>
      <c r="J227" s="8">
        <v>84244713</v>
      </c>
      <c r="K227" s="3">
        <v>0</v>
      </c>
      <c r="L227" s="7" t="s">
        <v>7825</v>
      </c>
      <c r="M227" t="s">
        <v>13817</v>
      </c>
      <c r="N227" s="9" t="s">
        <v>182</v>
      </c>
      <c r="O227" s="1">
        <v>3</v>
      </c>
      <c r="P227" s="1">
        <v>3</v>
      </c>
    </row>
    <row r="228" spans="1:16" x14ac:dyDescent="0.25">
      <c r="A228" s="11">
        <v>6144</v>
      </c>
      <c r="B228" s="7" t="s">
        <v>13818</v>
      </c>
      <c r="C228" t="s">
        <v>5988</v>
      </c>
      <c r="D228" s="7" t="s">
        <v>627</v>
      </c>
      <c r="E228" t="s">
        <v>5988</v>
      </c>
      <c r="F228" s="7" t="s">
        <v>6025</v>
      </c>
      <c r="G228" t="s">
        <v>13819</v>
      </c>
      <c r="H228" s="7" t="s">
        <v>19</v>
      </c>
      <c r="I228" t="s">
        <v>13820</v>
      </c>
      <c r="J228" s="8">
        <v>88985921</v>
      </c>
      <c r="K228" s="3">
        <v>0</v>
      </c>
      <c r="L228" s="7" t="s">
        <v>13821</v>
      </c>
      <c r="M228" t="s">
        <v>13822</v>
      </c>
      <c r="N228" s="9" t="s">
        <v>182</v>
      </c>
      <c r="O228" s="1">
        <v>8</v>
      </c>
      <c r="P228" s="1">
        <v>8</v>
      </c>
    </row>
    <row r="229" spans="1:16" x14ac:dyDescent="0.25">
      <c r="A229" s="11">
        <v>6145</v>
      </c>
      <c r="B229" s="7" t="s">
        <v>13823</v>
      </c>
      <c r="C229" t="s">
        <v>5988</v>
      </c>
      <c r="D229" s="7" t="s">
        <v>6098</v>
      </c>
      <c r="E229" t="s">
        <v>6098</v>
      </c>
      <c r="F229" s="7" t="s">
        <v>6099</v>
      </c>
      <c r="G229" t="s">
        <v>13823</v>
      </c>
      <c r="H229" s="7" t="s">
        <v>6101</v>
      </c>
      <c r="I229" t="s">
        <v>13824</v>
      </c>
      <c r="J229" s="8">
        <v>63086738</v>
      </c>
      <c r="K229" s="3">
        <v>0</v>
      </c>
      <c r="L229" s="7" t="s">
        <v>13825</v>
      </c>
      <c r="M229" t="s">
        <v>13826</v>
      </c>
      <c r="N229" s="9" t="s">
        <v>182</v>
      </c>
      <c r="O229" s="1">
        <v>23</v>
      </c>
      <c r="P229" s="1">
        <v>23</v>
      </c>
    </row>
    <row r="230" spans="1:16" x14ac:dyDescent="0.25">
      <c r="A230" s="11">
        <v>6154</v>
      </c>
      <c r="B230" s="7" t="s">
        <v>13831</v>
      </c>
      <c r="C230" t="s">
        <v>5988</v>
      </c>
      <c r="D230" s="7" t="s">
        <v>6098</v>
      </c>
      <c r="E230" t="s">
        <v>6098</v>
      </c>
      <c r="F230" s="7" t="s">
        <v>6099</v>
      </c>
      <c r="G230" t="s">
        <v>13832</v>
      </c>
      <c r="H230" s="7" t="s">
        <v>6101</v>
      </c>
      <c r="I230" t="s">
        <v>13833</v>
      </c>
      <c r="J230" s="8">
        <v>86626382</v>
      </c>
      <c r="K230" s="3">
        <v>84747930</v>
      </c>
      <c r="L230" s="7" t="s">
        <v>13834</v>
      </c>
      <c r="M230" t="s">
        <v>13835</v>
      </c>
      <c r="N230" s="9" t="s">
        <v>182</v>
      </c>
      <c r="O230" s="1">
        <v>47</v>
      </c>
      <c r="P230" s="1">
        <v>47</v>
      </c>
    </row>
    <row r="231" spans="1:16" x14ac:dyDescent="0.25">
      <c r="A231" s="11">
        <v>6223</v>
      </c>
      <c r="B231" s="7" t="s">
        <v>2147</v>
      </c>
      <c r="C231" t="s">
        <v>10602</v>
      </c>
      <c r="D231" s="7" t="s">
        <v>6098</v>
      </c>
      <c r="E231" t="s">
        <v>10603</v>
      </c>
      <c r="F231" s="7" t="s">
        <v>10604</v>
      </c>
      <c r="G231" t="s">
        <v>2147</v>
      </c>
      <c r="H231" s="7" t="s">
        <v>6101</v>
      </c>
      <c r="I231" t="s">
        <v>13840</v>
      </c>
      <c r="J231" s="8">
        <v>0</v>
      </c>
      <c r="K231" s="3">
        <v>0</v>
      </c>
      <c r="L231" s="7" t="s">
        <v>7825</v>
      </c>
      <c r="M231" t="s">
        <v>13841</v>
      </c>
      <c r="N231" s="9" t="s">
        <v>182</v>
      </c>
      <c r="O231" s="1">
        <v>10</v>
      </c>
      <c r="P231" s="1">
        <v>10</v>
      </c>
    </row>
    <row r="232" spans="1:16" x14ac:dyDescent="0.25">
      <c r="A232" s="11">
        <v>6279</v>
      </c>
      <c r="B232" s="7" t="s">
        <v>13854</v>
      </c>
      <c r="C232" t="s">
        <v>1592</v>
      </c>
      <c r="D232" s="7" t="s">
        <v>1593</v>
      </c>
      <c r="E232" t="s">
        <v>1594</v>
      </c>
      <c r="F232" s="7" t="s">
        <v>1594</v>
      </c>
      <c r="G232" t="s">
        <v>13854</v>
      </c>
      <c r="H232" s="7" t="s">
        <v>1597</v>
      </c>
      <c r="I232" t="s">
        <v>13855</v>
      </c>
      <c r="J232" s="8">
        <v>27300159</v>
      </c>
      <c r="K232" s="3">
        <v>0</v>
      </c>
      <c r="L232" s="7" t="s">
        <v>13856</v>
      </c>
      <c r="M232" t="s">
        <v>13857</v>
      </c>
      <c r="N232" s="9" t="s">
        <v>23</v>
      </c>
      <c r="O232" s="1">
        <v>63</v>
      </c>
      <c r="P232" s="1">
        <v>63</v>
      </c>
    </row>
    <row r="233" spans="1:16" x14ac:dyDescent="0.25">
      <c r="A233" s="11">
        <v>6296</v>
      </c>
      <c r="B233" s="7" t="s">
        <v>7585</v>
      </c>
      <c r="C233" t="s">
        <v>10602</v>
      </c>
      <c r="D233" s="7" t="s">
        <v>6098</v>
      </c>
      <c r="E233" t="s">
        <v>10612</v>
      </c>
      <c r="F233" s="7" t="s">
        <v>10612</v>
      </c>
      <c r="G233" t="s">
        <v>7585</v>
      </c>
      <c r="H233" s="7" t="s">
        <v>6101</v>
      </c>
      <c r="I233" t="s">
        <v>13858</v>
      </c>
      <c r="J233" s="8">
        <v>85469186</v>
      </c>
      <c r="K233" s="3">
        <v>0</v>
      </c>
      <c r="L233" s="7" t="s">
        <v>7825</v>
      </c>
      <c r="M233" t="s">
        <v>13859</v>
      </c>
      <c r="N233" s="9" t="s">
        <v>182</v>
      </c>
      <c r="O233" s="1">
        <v>32</v>
      </c>
      <c r="P233" s="1">
        <v>32</v>
      </c>
    </row>
    <row r="234" spans="1:16" x14ac:dyDescent="0.25">
      <c r="A234" s="11">
        <v>6298</v>
      </c>
      <c r="B234" s="7" t="s">
        <v>13863</v>
      </c>
      <c r="C234" t="s">
        <v>1592</v>
      </c>
      <c r="D234" s="7" t="s">
        <v>1593</v>
      </c>
      <c r="E234" t="s">
        <v>1594</v>
      </c>
      <c r="F234" s="7" t="s">
        <v>1594</v>
      </c>
      <c r="G234" t="s">
        <v>2583</v>
      </c>
      <c r="H234" s="7" t="s">
        <v>1597</v>
      </c>
      <c r="I234" t="s">
        <v>13864</v>
      </c>
      <c r="J234" s="8">
        <v>27300159</v>
      </c>
      <c r="K234" s="3">
        <v>0</v>
      </c>
      <c r="L234" s="7" t="s">
        <v>13865</v>
      </c>
      <c r="M234" t="s">
        <v>13866</v>
      </c>
      <c r="N234" s="9" t="s">
        <v>23</v>
      </c>
      <c r="O234" s="1">
        <v>26</v>
      </c>
      <c r="P234" s="1">
        <v>26</v>
      </c>
    </row>
    <row r="235" spans="1:16" x14ac:dyDescent="0.25">
      <c r="A235" s="11">
        <v>6356</v>
      </c>
      <c r="B235" s="7" t="s">
        <v>13872</v>
      </c>
      <c r="C235" t="s">
        <v>10602</v>
      </c>
      <c r="D235" s="7" t="s">
        <v>6098</v>
      </c>
      <c r="E235" t="s">
        <v>10612</v>
      </c>
      <c r="F235" s="7" t="s">
        <v>10627</v>
      </c>
      <c r="G235" t="s">
        <v>13872</v>
      </c>
      <c r="H235" s="7" t="s">
        <v>6101</v>
      </c>
      <c r="I235" t="s">
        <v>13873</v>
      </c>
      <c r="J235" s="8">
        <v>61311043</v>
      </c>
      <c r="K235" s="3">
        <v>0</v>
      </c>
      <c r="L235" s="7" t="s">
        <v>13874</v>
      </c>
      <c r="M235" t="s">
        <v>13875</v>
      </c>
      <c r="N235" s="9" t="s">
        <v>182</v>
      </c>
      <c r="O235" s="1">
        <v>15</v>
      </c>
      <c r="P235" s="1">
        <v>15</v>
      </c>
    </row>
    <row r="236" spans="1:16" x14ac:dyDescent="0.25">
      <c r="A236" s="11">
        <v>6360</v>
      </c>
      <c r="B236" s="7" t="s">
        <v>13876</v>
      </c>
      <c r="C236" t="s">
        <v>4207</v>
      </c>
      <c r="D236" s="7" t="s">
        <v>2912</v>
      </c>
      <c r="E236" t="s">
        <v>1072</v>
      </c>
      <c r="F236" s="7" t="s">
        <v>28</v>
      </c>
      <c r="G236" t="s">
        <v>13876</v>
      </c>
      <c r="H236" s="7" t="s">
        <v>4059</v>
      </c>
      <c r="I236" t="s">
        <v>13877</v>
      </c>
      <c r="J236" s="8">
        <v>41051100</v>
      </c>
      <c r="K236" s="3">
        <v>0</v>
      </c>
      <c r="L236" s="7" t="s">
        <v>13878</v>
      </c>
      <c r="M236" t="s">
        <v>13876</v>
      </c>
      <c r="N236" s="9" t="s">
        <v>182</v>
      </c>
      <c r="O236" s="1">
        <v>9</v>
      </c>
      <c r="P236" s="1">
        <v>9</v>
      </c>
    </row>
    <row r="237" spans="1:16" x14ac:dyDescent="0.25">
      <c r="A237" s="11">
        <v>6368</v>
      </c>
      <c r="B237" s="7" t="s">
        <v>13879</v>
      </c>
      <c r="C237" t="s">
        <v>9278</v>
      </c>
      <c r="D237" s="7" t="s">
        <v>1593</v>
      </c>
      <c r="E237" t="s">
        <v>9292</v>
      </c>
      <c r="F237" s="7" t="s">
        <v>9293</v>
      </c>
      <c r="G237" t="s">
        <v>13880</v>
      </c>
      <c r="H237" s="7" t="s">
        <v>1597</v>
      </c>
      <c r="I237" t="s">
        <v>13881</v>
      </c>
      <c r="J237" s="8">
        <v>0</v>
      </c>
      <c r="K237" s="3">
        <v>0</v>
      </c>
      <c r="L237" s="7" t="s">
        <v>13882</v>
      </c>
      <c r="M237" t="s">
        <v>13883</v>
      </c>
      <c r="N237" s="9" t="s">
        <v>182</v>
      </c>
      <c r="O237" s="1">
        <v>40</v>
      </c>
      <c r="P237" s="1">
        <v>40</v>
      </c>
    </row>
    <row r="238" spans="1:16" x14ac:dyDescent="0.25">
      <c r="A238" s="11">
        <v>6374</v>
      </c>
      <c r="B238" s="7" t="s">
        <v>13888</v>
      </c>
      <c r="C238" t="s">
        <v>1592</v>
      </c>
      <c r="D238" s="7" t="s">
        <v>1593</v>
      </c>
      <c r="E238" t="s">
        <v>1594</v>
      </c>
      <c r="F238" s="7" t="s">
        <v>1594</v>
      </c>
      <c r="G238" t="s">
        <v>2009</v>
      </c>
      <c r="H238" s="7" t="s">
        <v>1597</v>
      </c>
      <c r="I238" t="s">
        <v>13889</v>
      </c>
      <c r="J238" s="8">
        <v>27300159</v>
      </c>
      <c r="K238" s="3">
        <v>27300159</v>
      </c>
      <c r="L238" s="7" t="s">
        <v>13890</v>
      </c>
      <c r="M238" t="s">
        <v>13891</v>
      </c>
      <c r="N238" s="9" t="s">
        <v>23</v>
      </c>
      <c r="O238" s="1">
        <v>25</v>
      </c>
      <c r="P238" s="1">
        <v>25</v>
      </c>
    </row>
    <row r="239" spans="1:16" x14ac:dyDescent="0.25">
      <c r="A239" s="11">
        <v>6386</v>
      </c>
      <c r="B239" s="7" t="s">
        <v>627</v>
      </c>
      <c r="C239" t="s">
        <v>10602</v>
      </c>
      <c r="D239" s="7" t="s">
        <v>6098</v>
      </c>
      <c r="E239" t="s">
        <v>6098</v>
      </c>
      <c r="F239" s="7" t="s">
        <v>6099</v>
      </c>
      <c r="G239" t="s">
        <v>13892</v>
      </c>
      <c r="H239" s="7" t="s">
        <v>6101</v>
      </c>
      <c r="I239" t="s">
        <v>13893</v>
      </c>
      <c r="J239" s="8">
        <v>84569296</v>
      </c>
      <c r="K239" s="3">
        <v>0</v>
      </c>
      <c r="L239" s="7" t="s">
        <v>13894</v>
      </c>
      <c r="M239" t="s">
        <v>13895</v>
      </c>
      <c r="N239" s="9" t="s">
        <v>182</v>
      </c>
      <c r="O239" s="1">
        <v>26</v>
      </c>
      <c r="P239" s="1">
        <v>26</v>
      </c>
    </row>
    <row r="240" spans="1:16" x14ac:dyDescent="0.25">
      <c r="A240" s="11">
        <v>6387</v>
      </c>
      <c r="B240" s="7" t="s">
        <v>13896</v>
      </c>
      <c r="C240" t="s">
        <v>10602</v>
      </c>
      <c r="D240" s="7" t="s">
        <v>6098</v>
      </c>
      <c r="E240" t="s">
        <v>6098</v>
      </c>
      <c r="F240" s="7" t="s">
        <v>6099</v>
      </c>
      <c r="G240" t="s">
        <v>13896</v>
      </c>
      <c r="H240" s="7" t="s">
        <v>6101</v>
      </c>
      <c r="I240" t="s">
        <v>13897</v>
      </c>
      <c r="J240" s="8">
        <v>0</v>
      </c>
      <c r="K240" s="3">
        <v>0</v>
      </c>
      <c r="L240" s="7" t="s">
        <v>13898</v>
      </c>
      <c r="M240" t="s">
        <v>13899</v>
      </c>
      <c r="N240" s="9" t="s">
        <v>182</v>
      </c>
      <c r="O240" s="1">
        <v>21</v>
      </c>
      <c r="P240" s="1">
        <v>21</v>
      </c>
    </row>
    <row r="241" spans="1:16" x14ac:dyDescent="0.25">
      <c r="A241" s="11">
        <v>6388</v>
      </c>
      <c r="B241" s="7" t="s">
        <v>13900</v>
      </c>
      <c r="C241" t="s">
        <v>10602</v>
      </c>
      <c r="D241" s="7" t="s">
        <v>6098</v>
      </c>
      <c r="E241" t="s">
        <v>6098</v>
      </c>
      <c r="F241" s="7" t="s">
        <v>6099</v>
      </c>
      <c r="G241" t="s">
        <v>13901</v>
      </c>
      <c r="H241" s="7" t="s">
        <v>6101</v>
      </c>
      <c r="I241" t="s">
        <v>13902</v>
      </c>
      <c r="J241" s="8">
        <v>0</v>
      </c>
      <c r="K241" s="3">
        <v>0</v>
      </c>
      <c r="L241" s="7" t="s">
        <v>13903</v>
      </c>
      <c r="M241" t="s">
        <v>13904</v>
      </c>
      <c r="N241" s="9" t="s">
        <v>182</v>
      </c>
      <c r="O241" s="1">
        <v>29</v>
      </c>
      <c r="P241" s="1">
        <v>29</v>
      </c>
    </row>
    <row r="242" spans="1:16" x14ac:dyDescent="0.25">
      <c r="A242" s="11">
        <v>6389</v>
      </c>
      <c r="B242" s="7" t="s">
        <v>13905</v>
      </c>
      <c r="C242" t="s">
        <v>10602</v>
      </c>
      <c r="D242" s="7" t="s">
        <v>6098</v>
      </c>
      <c r="E242" t="s">
        <v>6098</v>
      </c>
      <c r="F242" s="7" t="s">
        <v>6099</v>
      </c>
      <c r="G242" t="s">
        <v>13905</v>
      </c>
      <c r="H242" s="7" t="s">
        <v>6101</v>
      </c>
      <c r="I242" t="s">
        <v>13906</v>
      </c>
      <c r="J242" s="8">
        <v>0</v>
      </c>
      <c r="K242" s="3">
        <v>0</v>
      </c>
      <c r="L242" s="7" t="s">
        <v>13907</v>
      </c>
      <c r="M242" t="s">
        <v>13908</v>
      </c>
      <c r="N242" s="9" t="s">
        <v>182</v>
      </c>
      <c r="O242" s="1">
        <v>45</v>
      </c>
      <c r="P242" s="1">
        <v>45</v>
      </c>
    </row>
    <row r="243" spans="1:16" x14ac:dyDescent="0.25">
      <c r="A243" s="11">
        <v>6390</v>
      </c>
      <c r="B243" s="7" t="s">
        <v>13909</v>
      </c>
      <c r="C243" t="s">
        <v>10602</v>
      </c>
      <c r="D243" s="7" t="s">
        <v>6098</v>
      </c>
      <c r="E243" t="s">
        <v>6098</v>
      </c>
      <c r="F243" s="7" t="s">
        <v>6099</v>
      </c>
      <c r="G243" t="s">
        <v>13909</v>
      </c>
      <c r="H243" s="7" t="s">
        <v>6101</v>
      </c>
      <c r="I243" t="s">
        <v>13910</v>
      </c>
      <c r="J243" s="8">
        <v>0</v>
      </c>
      <c r="K243" s="3">
        <v>0</v>
      </c>
      <c r="L243" s="7" t="s">
        <v>13911</v>
      </c>
      <c r="M243" t="s">
        <v>13912</v>
      </c>
      <c r="N243" s="9" t="s">
        <v>182</v>
      </c>
      <c r="O243" s="1">
        <v>38</v>
      </c>
      <c r="P243" s="1">
        <v>38</v>
      </c>
    </row>
    <row r="244" spans="1:16" x14ac:dyDescent="0.25">
      <c r="A244" s="11">
        <v>6391</v>
      </c>
      <c r="B244" s="7" t="s">
        <v>13913</v>
      </c>
      <c r="C244" t="s">
        <v>10602</v>
      </c>
      <c r="D244" s="7" t="s">
        <v>6098</v>
      </c>
      <c r="E244" t="s">
        <v>6098</v>
      </c>
      <c r="F244" s="7" t="s">
        <v>6099</v>
      </c>
      <c r="G244" t="s">
        <v>13913</v>
      </c>
      <c r="H244" s="7" t="s">
        <v>6101</v>
      </c>
      <c r="I244" t="s">
        <v>13914</v>
      </c>
      <c r="J244" s="8">
        <v>89739644</v>
      </c>
      <c r="K244" s="3">
        <v>0</v>
      </c>
      <c r="L244" s="7" t="s">
        <v>13915</v>
      </c>
      <c r="M244" t="s">
        <v>13916</v>
      </c>
      <c r="N244" s="9" t="s">
        <v>182</v>
      </c>
      <c r="O244" s="1">
        <v>31</v>
      </c>
      <c r="P244" s="1">
        <v>31</v>
      </c>
    </row>
    <row r="245" spans="1:16" x14ac:dyDescent="0.25">
      <c r="A245" s="11">
        <v>6392</v>
      </c>
      <c r="B245" s="7" t="s">
        <v>13917</v>
      </c>
      <c r="C245" t="s">
        <v>10602</v>
      </c>
      <c r="D245" s="7" t="s">
        <v>6098</v>
      </c>
      <c r="E245" t="s">
        <v>6098</v>
      </c>
      <c r="F245" s="7" t="s">
        <v>6099</v>
      </c>
      <c r="G245" t="s">
        <v>13917</v>
      </c>
      <c r="H245" s="7" t="s">
        <v>6101</v>
      </c>
      <c r="I245" t="s">
        <v>13918</v>
      </c>
      <c r="J245" s="8">
        <v>89856091</v>
      </c>
      <c r="K245" s="3">
        <v>0</v>
      </c>
      <c r="L245" s="7" t="s">
        <v>13919</v>
      </c>
      <c r="M245" t="s">
        <v>13920</v>
      </c>
      <c r="N245" s="9" t="s">
        <v>182</v>
      </c>
      <c r="O245" s="1">
        <v>37</v>
      </c>
      <c r="P245" s="1">
        <v>37</v>
      </c>
    </row>
    <row r="246" spans="1:16" x14ac:dyDescent="0.25">
      <c r="A246" s="11">
        <v>6394</v>
      </c>
      <c r="B246" s="7" t="s">
        <v>13925</v>
      </c>
      <c r="C246" t="s">
        <v>10602</v>
      </c>
      <c r="D246" s="7" t="s">
        <v>6098</v>
      </c>
      <c r="E246" t="s">
        <v>10603</v>
      </c>
      <c r="F246" s="7" t="s">
        <v>10644</v>
      </c>
      <c r="G246" t="s">
        <v>5404</v>
      </c>
      <c r="H246" s="7" t="s">
        <v>6101</v>
      </c>
      <c r="I246" t="s">
        <v>13926</v>
      </c>
      <c r="J246" s="8">
        <v>86281226</v>
      </c>
      <c r="K246" s="3">
        <v>0</v>
      </c>
      <c r="L246" s="7" t="s">
        <v>7825</v>
      </c>
      <c r="M246" t="s">
        <v>13927</v>
      </c>
      <c r="N246" s="9" t="s">
        <v>182</v>
      </c>
      <c r="O246" s="1">
        <v>32</v>
      </c>
      <c r="P246" s="1">
        <v>32</v>
      </c>
    </row>
    <row r="247" spans="1:16" x14ac:dyDescent="0.25">
      <c r="A247" s="11">
        <v>6395</v>
      </c>
      <c r="B247" s="7" t="s">
        <v>13928</v>
      </c>
      <c r="C247" t="s">
        <v>10602</v>
      </c>
      <c r="D247" s="7" t="s">
        <v>6098</v>
      </c>
      <c r="E247" t="s">
        <v>10603</v>
      </c>
      <c r="F247" s="7" t="s">
        <v>10644</v>
      </c>
      <c r="G247" t="s">
        <v>13929</v>
      </c>
      <c r="H247" s="7" t="s">
        <v>6101</v>
      </c>
      <c r="I247" t="s">
        <v>13930</v>
      </c>
      <c r="J247" s="8">
        <v>84374703</v>
      </c>
      <c r="K247" s="3">
        <v>0</v>
      </c>
      <c r="L247" s="7" t="s">
        <v>13931</v>
      </c>
      <c r="M247" t="s">
        <v>13932</v>
      </c>
      <c r="N247" s="9" t="s">
        <v>182</v>
      </c>
      <c r="O247" s="1">
        <v>20</v>
      </c>
      <c r="P247" s="1">
        <v>20</v>
      </c>
    </row>
    <row r="248" spans="1:16" x14ac:dyDescent="0.25">
      <c r="A248" s="11">
        <v>6396</v>
      </c>
      <c r="B248" s="7" t="s">
        <v>13933</v>
      </c>
      <c r="C248" t="s">
        <v>10602</v>
      </c>
      <c r="D248" s="7" t="s">
        <v>6098</v>
      </c>
      <c r="E248" t="s">
        <v>10603</v>
      </c>
      <c r="F248" s="7" t="s">
        <v>10644</v>
      </c>
      <c r="G248" t="s">
        <v>13933</v>
      </c>
      <c r="H248" s="7" t="s">
        <v>6101</v>
      </c>
      <c r="I248" t="s">
        <v>13934</v>
      </c>
      <c r="J248" s="8">
        <v>88559138</v>
      </c>
      <c r="K248" s="3">
        <v>0</v>
      </c>
      <c r="L248" s="7" t="s">
        <v>7825</v>
      </c>
      <c r="M248" t="s">
        <v>13935</v>
      </c>
      <c r="N248" s="9" t="s">
        <v>182</v>
      </c>
      <c r="O248" s="1">
        <v>13</v>
      </c>
      <c r="P248" s="1">
        <v>13</v>
      </c>
    </row>
    <row r="249" spans="1:16" x14ac:dyDescent="0.25">
      <c r="A249" s="11">
        <v>6397</v>
      </c>
      <c r="B249" s="7" t="s">
        <v>13936</v>
      </c>
      <c r="C249" t="s">
        <v>10602</v>
      </c>
      <c r="D249" s="7" t="s">
        <v>6098</v>
      </c>
      <c r="E249" t="s">
        <v>10603</v>
      </c>
      <c r="F249" s="7" t="s">
        <v>10644</v>
      </c>
      <c r="G249" t="s">
        <v>13937</v>
      </c>
      <c r="H249" s="7" t="s">
        <v>6101</v>
      </c>
      <c r="I249" t="s">
        <v>13938</v>
      </c>
      <c r="J249" s="8">
        <v>0</v>
      </c>
      <c r="K249" s="3">
        <v>0</v>
      </c>
      <c r="L249" s="7" t="s">
        <v>13939</v>
      </c>
      <c r="M249" t="s">
        <v>13940</v>
      </c>
      <c r="N249" s="9" t="s">
        <v>182</v>
      </c>
      <c r="O249" s="1">
        <v>35</v>
      </c>
      <c r="P249" s="1">
        <v>35</v>
      </c>
    </row>
    <row r="250" spans="1:16" x14ac:dyDescent="0.25">
      <c r="A250" s="11">
        <v>6398</v>
      </c>
      <c r="B250" s="7" t="s">
        <v>13941</v>
      </c>
      <c r="C250" t="s">
        <v>10602</v>
      </c>
      <c r="D250" s="7" t="s">
        <v>6098</v>
      </c>
      <c r="E250" t="s">
        <v>10603</v>
      </c>
      <c r="F250" s="7" t="s">
        <v>10644</v>
      </c>
      <c r="G250" t="s">
        <v>13942</v>
      </c>
      <c r="H250" s="7" t="s">
        <v>6101</v>
      </c>
      <c r="I250" t="s">
        <v>13943</v>
      </c>
      <c r="J250" s="8">
        <v>87525202</v>
      </c>
      <c r="K250" s="3">
        <v>0</v>
      </c>
      <c r="L250" s="7" t="s">
        <v>13944</v>
      </c>
      <c r="M250" t="s">
        <v>13945</v>
      </c>
      <c r="N250" s="9" t="s">
        <v>182</v>
      </c>
      <c r="O250" s="1">
        <v>10</v>
      </c>
      <c r="P250" s="1">
        <v>10</v>
      </c>
    </row>
    <row r="251" spans="1:16" x14ac:dyDescent="0.25">
      <c r="A251" s="11">
        <v>6399</v>
      </c>
      <c r="B251" s="7" t="s">
        <v>13946</v>
      </c>
      <c r="C251" t="s">
        <v>10602</v>
      </c>
      <c r="D251" s="7" t="s">
        <v>6098</v>
      </c>
      <c r="E251" t="s">
        <v>10603</v>
      </c>
      <c r="F251" s="7" t="s">
        <v>10644</v>
      </c>
      <c r="G251" t="s">
        <v>13946</v>
      </c>
      <c r="H251" s="7" t="s">
        <v>6101</v>
      </c>
      <c r="I251" t="s">
        <v>13947</v>
      </c>
      <c r="J251" s="8">
        <v>84374873</v>
      </c>
      <c r="K251" s="3">
        <v>0</v>
      </c>
      <c r="L251" s="7" t="s">
        <v>7825</v>
      </c>
      <c r="M251" t="s">
        <v>13935</v>
      </c>
      <c r="N251" s="9" t="s">
        <v>182</v>
      </c>
      <c r="O251" s="1">
        <v>17</v>
      </c>
      <c r="P251" s="1">
        <v>17</v>
      </c>
    </row>
    <row r="252" spans="1:16" x14ac:dyDescent="0.25">
      <c r="A252" s="11">
        <v>6400</v>
      </c>
      <c r="B252" s="7" t="s">
        <v>13948</v>
      </c>
      <c r="C252" t="s">
        <v>5988</v>
      </c>
      <c r="D252" s="7" t="s">
        <v>6098</v>
      </c>
      <c r="E252" t="s">
        <v>6098</v>
      </c>
      <c r="F252" s="7" t="s">
        <v>6099</v>
      </c>
      <c r="G252" t="s">
        <v>13948</v>
      </c>
      <c r="H252" s="7" t="s">
        <v>6101</v>
      </c>
      <c r="I252" t="s">
        <v>13949</v>
      </c>
      <c r="J252" s="8">
        <v>25560698</v>
      </c>
      <c r="K252" s="3">
        <v>87077883</v>
      </c>
      <c r="L252" s="7" t="s">
        <v>13950</v>
      </c>
      <c r="M252" t="s">
        <v>6175</v>
      </c>
      <c r="N252" s="9" t="s">
        <v>182</v>
      </c>
      <c r="O252" s="1">
        <v>52</v>
      </c>
      <c r="P252" s="1">
        <v>52</v>
      </c>
    </row>
    <row r="253" spans="1:16" x14ac:dyDescent="0.25">
      <c r="A253" s="11">
        <v>6401</v>
      </c>
      <c r="B253" s="7" t="s">
        <v>13951</v>
      </c>
      <c r="C253" t="s">
        <v>5988</v>
      </c>
      <c r="D253" s="7" t="s">
        <v>6098</v>
      </c>
      <c r="E253" t="s">
        <v>6098</v>
      </c>
      <c r="F253" s="7" t="s">
        <v>6099</v>
      </c>
      <c r="G253" t="s">
        <v>13951</v>
      </c>
      <c r="H253" s="7" t="s">
        <v>6101</v>
      </c>
      <c r="I253" t="s">
        <v>13952</v>
      </c>
      <c r="J253" s="8">
        <v>83268884</v>
      </c>
      <c r="K253" s="3">
        <v>0</v>
      </c>
      <c r="L253" s="7" t="s">
        <v>13953</v>
      </c>
      <c r="M253" t="s">
        <v>13954</v>
      </c>
      <c r="N253" s="9" t="s">
        <v>182</v>
      </c>
      <c r="O253" s="1">
        <v>46</v>
      </c>
      <c r="P253" s="1">
        <v>46</v>
      </c>
    </row>
    <row r="254" spans="1:16" x14ac:dyDescent="0.25">
      <c r="A254" s="11">
        <v>6402</v>
      </c>
      <c r="B254" s="7" t="s">
        <v>13955</v>
      </c>
      <c r="C254" t="s">
        <v>5988</v>
      </c>
      <c r="D254" s="7" t="s">
        <v>627</v>
      </c>
      <c r="E254" t="s">
        <v>5988</v>
      </c>
      <c r="F254" s="7" t="s">
        <v>6025</v>
      </c>
      <c r="G254" t="s">
        <v>6124</v>
      </c>
      <c r="H254" s="7" t="s">
        <v>19</v>
      </c>
      <c r="I254" t="s">
        <v>13956</v>
      </c>
      <c r="J254" s="8">
        <v>89424006</v>
      </c>
      <c r="K254" s="3">
        <v>0</v>
      </c>
      <c r="L254" s="7" t="s">
        <v>13957</v>
      </c>
      <c r="M254" t="s">
        <v>13958</v>
      </c>
      <c r="N254" s="9" t="s">
        <v>182</v>
      </c>
      <c r="O254" s="1">
        <v>32</v>
      </c>
      <c r="P254" s="1">
        <v>32</v>
      </c>
    </row>
    <row r="255" spans="1:16" x14ac:dyDescent="0.25">
      <c r="A255" s="11">
        <v>6403</v>
      </c>
      <c r="B255" s="7" t="s">
        <v>13959</v>
      </c>
      <c r="C255" t="s">
        <v>5988</v>
      </c>
      <c r="D255" s="7" t="s">
        <v>6098</v>
      </c>
      <c r="E255" t="s">
        <v>6098</v>
      </c>
      <c r="F255" s="7" t="s">
        <v>6099</v>
      </c>
      <c r="G255" t="s">
        <v>13959</v>
      </c>
      <c r="H255" s="7" t="s">
        <v>6101</v>
      </c>
      <c r="I255" t="s">
        <v>13960</v>
      </c>
      <c r="J255" s="8">
        <v>87681154</v>
      </c>
      <c r="K255" s="3">
        <v>87283132</v>
      </c>
      <c r="L255" s="7" t="s">
        <v>13961</v>
      </c>
      <c r="M255" t="s">
        <v>13962</v>
      </c>
      <c r="N255" s="9" t="s">
        <v>182</v>
      </c>
      <c r="O255" s="1">
        <v>24</v>
      </c>
      <c r="P255" s="1">
        <v>24</v>
      </c>
    </row>
    <row r="256" spans="1:16" x14ac:dyDescent="0.25">
      <c r="A256" s="11">
        <v>6404</v>
      </c>
      <c r="B256" s="7" t="s">
        <v>13963</v>
      </c>
      <c r="C256" t="s">
        <v>1592</v>
      </c>
      <c r="D256" s="7" t="s">
        <v>1593</v>
      </c>
      <c r="E256" t="s">
        <v>1594</v>
      </c>
      <c r="F256" s="7" t="s">
        <v>1594</v>
      </c>
      <c r="G256" t="s">
        <v>13964</v>
      </c>
      <c r="H256" s="7" t="s">
        <v>1597</v>
      </c>
      <c r="I256" t="s">
        <v>13965</v>
      </c>
      <c r="J256" s="8">
        <v>22001054</v>
      </c>
      <c r="K256" s="3">
        <v>27300159</v>
      </c>
      <c r="L256" s="7" t="s">
        <v>13966</v>
      </c>
      <c r="M256" t="s">
        <v>13967</v>
      </c>
      <c r="N256" s="9" t="s">
        <v>23</v>
      </c>
      <c r="O256" s="1">
        <v>9</v>
      </c>
      <c r="P256" s="1">
        <v>9</v>
      </c>
    </row>
    <row r="257" spans="1:16" x14ac:dyDescent="0.25">
      <c r="A257" s="11">
        <v>6405</v>
      </c>
      <c r="B257" s="7" t="s">
        <v>13968</v>
      </c>
      <c r="C257" t="s">
        <v>1592</v>
      </c>
      <c r="D257" s="7" t="s">
        <v>1593</v>
      </c>
      <c r="E257" t="s">
        <v>1594</v>
      </c>
      <c r="F257" s="7" t="s">
        <v>1594</v>
      </c>
      <c r="G257" t="s">
        <v>13969</v>
      </c>
      <c r="H257" s="7" t="s">
        <v>1597</v>
      </c>
      <c r="I257" t="s">
        <v>13970</v>
      </c>
      <c r="J257" s="8">
        <v>0</v>
      </c>
      <c r="K257" s="3">
        <v>0</v>
      </c>
      <c r="L257" s="7" t="s">
        <v>13971</v>
      </c>
      <c r="M257" t="s">
        <v>13972</v>
      </c>
      <c r="N257" s="9" t="s">
        <v>23</v>
      </c>
      <c r="O257" s="1">
        <v>25</v>
      </c>
      <c r="P257" s="1">
        <v>25</v>
      </c>
    </row>
    <row r="258" spans="1:16" x14ac:dyDescent="0.25">
      <c r="A258" s="11">
        <v>6543</v>
      </c>
      <c r="B258" s="7" t="s">
        <v>13977</v>
      </c>
      <c r="C258" t="s">
        <v>5988</v>
      </c>
      <c r="D258" s="7" t="s">
        <v>627</v>
      </c>
      <c r="E258" t="s">
        <v>5988</v>
      </c>
      <c r="F258" s="7" t="s">
        <v>6025</v>
      </c>
      <c r="G258" t="s">
        <v>9783</v>
      </c>
      <c r="H258" s="7" t="s">
        <v>19</v>
      </c>
      <c r="I258" t="s">
        <v>13978</v>
      </c>
      <c r="J258" s="8">
        <v>87139181</v>
      </c>
      <c r="K258" s="3">
        <v>0</v>
      </c>
      <c r="L258" s="7" t="s">
        <v>13979</v>
      </c>
      <c r="M258" t="s">
        <v>13980</v>
      </c>
      <c r="N258" s="9" t="s">
        <v>182</v>
      </c>
      <c r="O258" s="1">
        <v>17</v>
      </c>
      <c r="P258" s="1">
        <v>17</v>
      </c>
    </row>
    <row r="259" spans="1:16" x14ac:dyDescent="0.25">
      <c r="A259" s="11">
        <v>6560</v>
      </c>
      <c r="B259" s="7" t="s">
        <v>14002</v>
      </c>
      <c r="C259" t="s">
        <v>10602</v>
      </c>
      <c r="D259" s="7" t="s">
        <v>6098</v>
      </c>
      <c r="E259" t="s">
        <v>10603</v>
      </c>
      <c r="F259" s="7" t="s">
        <v>10604</v>
      </c>
      <c r="G259" t="s">
        <v>14002</v>
      </c>
      <c r="H259" s="7" t="s">
        <v>6101</v>
      </c>
      <c r="I259" t="s">
        <v>14003</v>
      </c>
      <c r="J259" s="8">
        <v>86740026</v>
      </c>
      <c r="K259" s="3">
        <v>0</v>
      </c>
      <c r="L259" s="7" t="s">
        <v>11370</v>
      </c>
      <c r="M259" t="s">
        <v>14004</v>
      </c>
      <c r="N259" s="9" t="s">
        <v>182</v>
      </c>
      <c r="O259" s="1">
        <v>14</v>
      </c>
      <c r="P259" s="1">
        <v>14</v>
      </c>
    </row>
    <row r="260" spans="1:16" x14ac:dyDescent="0.25">
      <c r="A260" s="11">
        <v>6561</v>
      </c>
      <c r="B260" s="7" t="s">
        <v>14005</v>
      </c>
      <c r="C260" t="s">
        <v>10602</v>
      </c>
      <c r="D260" s="7" t="s">
        <v>6098</v>
      </c>
      <c r="E260" t="s">
        <v>10621</v>
      </c>
      <c r="F260" s="7" t="s">
        <v>2397</v>
      </c>
      <c r="G260" t="s">
        <v>14006</v>
      </c>
      <c r="H260" s="7" t="s">
        <v>6101</v>
      </c>
      <c r="I260" t="s">
        <v>14007</v>
      </c>
      <c r="J260" s="8">
        <v>22064946</v>
      </c>
      <c r="K260" s="3">
        <v>0</v>
      </c>
      <c r="L260" s="7" t="s">
        <v>14008</v>
      </c>
      <c r="M260" t="s">
        <v>14009</v>
      </c>
      <c r="N260" s="9" t="s">
        <v>182</v>
      </c>
      <c r="O260" s="1">
        <v>12</v>
      </c>
      <c r="P260" s="1">
        <v>12</v>
      </c>
    </row>
    <row r="261" spans="1:16" x14ac:dyDescent="0.25">
      <c r="A261" s="11">
        <v>6562</v>
      </c>
      <c r="B261" s="7" t="s">
        <v>14010</v>
      </c>
      <c r="C261" t="s">
        <v>10602</v>
      </c>
      <c r="D261" s="7" t="s">
        <v>6098</v>
      </c>
      <c r="E261" t="s">
        <v>10612</v>
      </c>
      <c r="F261" s="7" t="s">
        <v>10613</v>
      </c>
      <c r="G261" t="s">
        <v>14010</v>
      </c>
      <c r="H261" s="7" t="s">
        <v>6101</v>
      </c>
      <c r="I261" t="s">
        <v>14011</v>
      </c>
      <c r="J261" s="8">
        <v>62791067</v>
      </c>
      <c r="K261" s="3">
        <v>0</v>
      </c>
      <c r="L261" s="7" t="s">
        <v>14012</v>
      </c>
      <c r="M261" t="s">
        <v>14013</v>
      </c>
      <c r="N261" s="9" t="s">
        <v>23</v>
      </c>
      <c r="O261" s="1">
        <v>4</v>
      </c>
      <c r="P261" s="1">
        <v>4</v>
      </c>
    </row>
    <row r="262" spans="1:16" x14ac:dyDescent="0.25">
      <c r="A262" s="11">
        <v>6637</v>
      </c>
      <c r="B262" s="7" t="s">
        <v>14022</v>
      </c>
      <c r="C262" t="s">
        <v>10602</v>
      </c>
      <c r="D262" s="7" t="s">
        <v>6098</v>
      </c>
      <c r="E262" t="s">
        <v>10603</v>
      </c>
      <c r="F262" s="7" t="s">
        <v>10644</v>
      </c>
      <c r="G262" t="s">
        <v>14023</v>
      </c>
      <c r="H262" s="7" t="s">
        <v>6101</v>
      </c>
      <c r="I262" t="s">
        <v>14024</v>
      </c>
      <c r="J262" s="8">
        <v>50118430</v>
      </c>
      <c r="K262" s="3">
        <v>0</v>
      </c>
      <c r="L262" s="7" t="s">
        <v>14025</v>
      </c>
      <c r="M262" t="s">
        <v>14026</v>
      </c>
      <c r="N262" s="9" t="s">
        <v>182</v>
      </c>
      <c r="O262" s="1">
        <v>4</v>
      </c>
      <c r="P262" s="1">
        <v>4</v>
      </c>
    </row>
    <row r="263" spans="1:16" x14ac:dyDescent="0.25">
      <c r="A263" s="11">
        <v>6848</v>
      </c>
      <c r="B263" s="7" t="s">
        <v>14057</v>
      </c>
      <c r="C263" t="s">
        <v>9278</v>
      </c>
      <c r="D263" s="7" t="s">
        <v>1593</v>
      </c>
      <c r="E263" t="s">
        <v>9292</v>
      </c>
      <c r="F263" s="7" t="s">
        <v>9293</v>
      </c>
      <c r="G263" t="s">
        <v>14058</v>
      </c>
      <c r="H263" s="7" t="s">
        <v>1597</v>
      </c>
      <c r="I263" t="s">
        <v>14059</v>
      </c>
      <c r="J263" s="8">
        <v>84896083</v>
      </c>
      <c r="K263" s="3">
        <v>0</v>
      </c>
      <c r="L263" s="7" t="s">
        <v>14060</v>
      </c>
      <c r="M263" t="s">
        <v>14061</v>
      </c>
      <c r="N263" s="9" t="s">
        <v>182</v>
      </c>
      <c r="O263" s="1">
        <v>16</v>
      </c>
      <c r="P263" s="1">
        <v>16</v>
      </c>
    </row>
    <row r="264" spans="1:16" x14ac:dyDescent="0.25">
      <c r="A264" s="11">
        <v>6877</v>
      </c>
      <c r="B264" s="7" t="s">
        <v>14062</v>
      </c>
      <c r="C264" t="s">
        <v>9278</v>
      </c>
      <c r="D264" s="7" t="s">
        <v>1593</v>
      </c>
      <c r="E264" t="s">
        <v>1594</v>
      </c>
      <c r="F264" s="7" t="s">
        <v>1909</v>
      </c>
      <c r="G264" t="s">
        <v>14063</v>
      </c>
      <c r="H264" s="7" t="s">
        <v>1597</v>
      </c>
      <c r="I264" t="s">
        <v>14064</v>
      </c>
      <c r="J264" s="8">
        <v>84348738</v>
      </c>
      <c r="K264" s="3">
        <v>0</v>
      </c>
      <c r="L264" s="7" t="s">
        <v>14065</v>
      </c>
      <c r="M264" t="s">
        <v>14066</v>
      </c>
      <c r="N264" s="9" t="s">
        <v>182</v>
      </c>
      <c r="O264" s="1">
        <v>25</v>
      </c>
      <c r="P264" s="1">
        <v>25</v>
      </c>
    </row>
    <row r="265" spans="1:16" x14ac:dyDescent="0.25">
      <c r="A265" s="11">
        <v>6878</v>
      </c>
      <c r="B265" s="7" t="s">
        <v>14067</v>
      </c>
      <c r="C265" t="s">
        <v>1592</v>
      </c>
      <c r="D265" s="7" t="s">
        <v>1593</v>
      </c>
      <c r="E265" t="s">
        <v>1594</v>
      </c>
      <c r="F265" s="7" t="s">
        <v>1594</v>
      </c>
      <c r="G265" t="s">
        <v>2632</v>
      </c>
      <c r="H265" s="7" t="s">
        <v>1597</v>
      </c>
      <c r="I265" t="s">
        <v>14068</v>
      </c>
      <c r="J265" s="8">
        <v>84052956</v>
      </c>
      <c r="K265" s="3">
        <v>0</v>
      </c>
      <c r="L265" s="7" t="s">
        <v>14069</v>
      </c>
      <c r="M265" t="s">
        <v>14070</v>
      </c>
      <c r="N265" s="9" t="s">
        <v>23</v>
      </c>
      <c r="O265" s="1">
        <v>5</v>
      </c>
      <c r="P265" s="1">
        <v>5</v>
      </c>
    </row>
    <row r="266" spans="1:16" x14ac:dyDescent="0.25">
      <c r="A266" s="11">
        <v>6996</v>
      </c>
      <c r="B266" s="7" t="s">
        <v>14075</v>
      </c>
      <c r="C266" t="s">
        <v>10602</v>
      </c>
      <c r="D266" s="7" t="s">
        <v>6098</v>
      </c>
      <c r="E266" t="s">
        <v>10612</v>
      </c>
      <c r="F266" s="7" t="s">
        <v>10613</v>
      </c>
      <c r="G266" t="s">
        <v>14075</v>
      </c>
      <c r="H266" s="7" t="s">
        <v>6101</v>
      </c>
      <c r="I266" t="s">
        <v>14077</v>
      </c>
      <c r="J266" s="8" t="s">
        <v>14077</v>
      </c>
      <c r="K266" s="3" t="s">
        <v>14077</v>
      </c>
      <c r="L266" s="7" t="s">
        <v>14077</v>
      </c>
      <c r="M266" t="s">
        <v>14077</v>
      </c>
      <c r="N266" s="9" t="s">
        <v>182</v>
      </c>
      <c r="O266" s="2">
        <v>15</v>
      </c>
      <c r="P266" s="2">
        <v>15</v>
      </c>
    </row>
    <row r="267" spans="1:16" x14ac:dyDescent="0.25">
      <c r="A267" s="11">
        <v>6997</v>
      </c>
      <c r="B267" s="7" t="s">
        <v>14076</v>
      </c>
      <c r="C267" t="s">
        <v>10602</v>
      </c>
      <c r="D267" s="7" t="s">
        <v>6098</v>
      </c>
      <c r="E267" t="s">
        <v>6098</v>
      </c>
      <c r="F267" s="7" t="s">
        <v>6099</v>
      </c>
      <c r="G267" t="s">
        <v>14076</v>
      </c>
      <c r="H267" s="7" t="s">
        <v>6101</v>
      </c>
      <c r="I267" t="s">
        <v>14077</v>
      </c>
      <c r="J267" s="8" t="s">
        <v>14077</v>
      </c>
      <c r="K267" s="3" t="s">
        <v>14077</v>
      </c>
      <c r="L267" s="7" t="s">
        <v>14077</v>
      </c>
      <c r="M267" t="s">
        <v>14077</v>
      </c>
      <c r="N267" s="9" t="s">
        <v>182</v>
      </c>
      <c r="O267" s="2">
        <v>12</v>
      </c>
      <c r="P267" s="2">
        <v>12</v>
      </c>
    </row>
    <row r="268" spans="1:16" x14ac:dyDescent="0.25">
      <c r="A268" s="11">
        <v>6998</v>
      </c>
      <c r="B268" s="7" t="s">
        <v>14074</v>
      </c>
      <c r="C268" t="s">
        <v>10602</v>
      </c>
      <c r="D268" s="7" t="s">
        <v>6098</v>
      </c>
      <c r="E268" t="s">
        <v>6098</v>
      </c>
      <c r="F268" s="7" t="s">
        <v>6099</v>
      </c>
      <c r="G268" t="s">
        <v>14074</v>
      </c>
      <c r="H268" s="7" t="s">
        <v>6101</v>
      </c>
      <c r="I268" t="s">
        <v>14077</v>
      </c>
      <c r="J268" s="8" t="s">
        <v>14077</v>
      </c>
      <c r="K268" s="3" t="s">
        <v>14077</v>
      </c>
      <c r="L268" s="7" t="s">
        <v>14077</v>
      </c>
      <c r="M268" t="s">
        <v>14077</v>
      </c>
      <c r="N268" s="9" t="s">
        <v>182</v>
      </c>
      <c r="O268" s="2">
        <v>23</v>
      </c>
      <c r="P268" s="2">
        <v>23</v>
      </c>
    </row>
    <row r="269" spans="1:16" x14ac:dyDescent="0.25">
      <c r="A269" s="11">
        <v>311</v>
      </c>
      <c r="B269" s="7" t="s">
        <v>45</v>
      </c>
      <c r="C269" t="s">
        <v>46</v>
      </c>
      <c r="D269" t="s">
        <v>16</v>
      </c>
      <c r="E269" s="7" t="s">
        <v>47</v>
      </c>
      <c r="F269" t="s">
        <v>48</v>
      </c>
      <c r="G269" s="7" t="s">
        <v>49</v>
      </c>
      <c r="H269" t="s">
        <v>19</v>
      </c>
      <c r="I269" s="7" t="s">
        <v>50</v>
      </c>
      <c r="J269" s="3">
        <v>22756967</v>
      </c>
      <c r="K269" s="8">
        <v>22756967</v>
      </c>
      <c r="L269" t="s">
        <v>51</v>
      </c>
      <c r="M269" s="7" t="s">
        <v>52</v>
      </c>
      <c r="N269" s="9" t="s">
        <v>23</v>
      </c>
      <c r="O269" s="1">
        <v>577</v>
      </c>
      <c r="P269" s="2">
        <f>+O269*0.6</f>
        <v>346.2</v>
      </c>
    </row>
    <row r="270" spans="1:16" x14ac:dyDescent="0.25">
      <c r="A270" s="11">
        <v>318</v>
      </c>
      <c r="B270" s="7" t="s">
        <v>75</v>
      </c>
      <c r="C270" t="s">
        <v>15</v>
      </c>
      <c r="D270" t="s">
        <v>16</v>
      </c>
      <c r="E270" s="7" t="s">
        <v>16</v>
      </c>
      <c r="F270" t="s">
        <v>76</v>
      </c>
      <c r="G270" s="7" t="s">
        <v>75</v>
      </c>
      <c r="H270" t="s">
        <v>19</v>
      </c>
      <c r="I270" s="7" t="s">
        <v>77</v>
      </c>
      <c r="J270" s="3">
        <v>25202356</v>
      </c>
      <c r="K270" s="8">
        <v>0</v>
      </c>
      <c r="L270" t="s">
        <v>78</v>
      </c>
      <c r="M270" s="7" t="s">
        <v>79</v>
      </c>
      <c r="N270" s="9" t="s">
        <v>23</v>
      </c>
      <c r="O270" s="1">
        <v>248</v>
      </c>
      <c r="P270" s="2">
        <f t="shared" ref="P270:P276" si="0">+O270*0.6</f>
        <v>148.79999999999998</v>
      </c>
    </row>
    <row r="271" spans="1:16" x14ac:dyDescent="0.25">
      <c r="A271" s="11">
        <v>320</v>
      </c>
      <c r="B271" s="7" t="s">
        <v>85</v>
      </c>
      <c r="C271" t="s">
        <v>15</v>
      </c>
      <c r="D271" t="s">
        <v>16</v>
      </c>
      <c r="E271" s="7" t="s">
        <v>16</v>
      </c>
      <c r="F271" t="s">
        <v>86</v>
      </c>
      <c r="G271" s="7" t="s">
        <v>86</v>
      </c>
      <c r="H271" t="s">
        <v>19</v>
      </c>
      <c r="I271" s="7" t="s">
        <v>87</v>
      </c>
      <c r="J271" s="3">
        <v>22329616</v>
      </c>
      <c r="K271" s="8">
        <v>22329616</v>
      </c>
      <c r="L271" t="s">
        <v>88</v>
      </c>
      <c r="M271" s="7" t="s">
        <v>89</v>
      </c>
      <c r="N271" s="9" t="s">
        <v>23</v>
      </c>
      <c r="O271" s="1">
        <v>979</v>
      </c>
      <c r="P271" s="2">
        <f t="shared" si="0"/>
        <v>587.4</v>
      </c>
    </row>
    <row r="272" spans="1:16" x14ac:dyDescent="0.25">
      <c r="A272" s="11">
        <v>321</v>
      </c>
      <c r="B272" s="7" t="s">
        <v>90</v>
      </c>
      <c r="C272" t="s">
        <v>46</v>
      </c>
      <c r="D272" t="s">
        <v>16</v>
      </c>
      <c r="E272" s="7" t="s">
        <v>16</v>
      </c>
      <c r="F272" t="s">
        <v>91</v>
      </c>
      <c r="G272" s="7" t="s">
        <v>92</v>
      </c>
      <c r="H272" t="s">
        <v>19</v>
      </c>
      <c r="I272" s="7" t="s">
        <v>93</v>
      </c>
      <c r="J272" s="3">
        <v>22262415</v>
      </c>
      <c r="K272" s="8">
        <v>22262415</v>
      </c>
      <c r="L272" t="s">
        <v>94</v>
      </c>
      <c r="M272" s="7" t="s">
        <v>95</v>
      </c>
      <c r="N272" s="9" t="s">
        <v>23</v>
      </c>
      <c r="O272" s="1">
        <v>554</v>
      </c>
      <c r="P272" s="2">
        <f t="shared" si="0"/>
        <v>332.4</v>
      </c>
    </row>
    <row r="273" spans="1:16" x14ac:dyDescent="0.25">
      <c r="A273" s="11">
        <v>328</v>
      </c>
      <c r="B273" s="7" t="s">
        <v>118</v>
      </c>
      <c r="C273" t="s">
        <v>15</v>
      </c>
      <c r="D273" t="s">
        <v>16</v>
      </c>
      <c r="E273" s="7" t="s">
        <v>16</v>
      </c>
      <c r="F273" t="s">
        <v>86</v>
      </c>
      <c r="G273" s="7" t="s">
        <v>119</v>
      </c>
      <c r="H273" t="s">
        <v>19</v>
      </c>
      <c r="I273" s="7" t="s">
        <v>120</v>
      </c>
      <c r="J273" s="3">
        <v>22967645</v>
      </c>
      <c r="K273" s="8">
        <v>22967645</v>
      </c>
      <c r="L273" t="s">
        <v>121</v>
      </c>
      <c r="M273" s="7" t="s">
        <v>122</v>
      </c>
      <c r="N273" s="9" t="s">
        <v>23</v>
      </c>
      <c r="O273" s="1">
        <v>887</v>
      </c>
      <c r="P273" s="2">
        <f t="shared" si="0"/>
        <v>532.19999999999993</v>
      </c>
    </row>
    <row r="274" spans="1:16" x14ac:dyDescent="0.25">
      <c r="A274" s="11">
        <v>329</v>
      </c>
      <c r="B274" s="7" t="s">
        <v>123</v>
      </c>
      <c r="C274" t="s">
        <v>46</v>
      </c>
      <c r="D274" t="s">
        <v>16</v>
      </c>
      <c r="E274" s="7" t="s">
        <v>16</v>
      </c>
      <c r="F274" t="s">
        <v>91</v>
      </c>
      <c r="G274" s="7" t="s">
        <v>123</v>
      </c>
      <c r="H274" t="s">
        <v>19</v>
      </c>
      <c r="I274" s="7" t="s">
        <v>124</v>
      </c>
      <c r="J274" s="3">
        <v>22547978</v>
      </c>
      <c r="K274" s="8">
        <v>22547978</v>
      </c>
      <c r="L274" t="s">
        <v>125</v>
      </c>
      <c r="M274" s="7" t="s">
        <v>126</v>
      </c>
      <c r="N274" s="9" t="s">
        <v>23</v>
      </c>
      <c r="O274" s="1">
        <v>328</v>
      </c>
      <c r="P274" s="2">
        <f t="shared" si="0"/>
        <v>196.79999999999998</v>
      </c>
    </row>
    <row r="275" spans="1:16" x14ac:dyDescent="0.25">
      <c r="A275" s="11">
        <v>334</v>
      </c>
      <c r="B275" s="7" t="s">
        <v>140</v>
      </c>
      <c r="C275" t="s">
        <v>15</v>
      </c>
      <c r="D275" t="s">
        <v>16</v>
      </c>
      <c r="E275" s="7" t="s">
        <v>16</v>
      </c>
      <c r="F275" t="s">
        <v>141</v>
      </c>
      <c r="G275" s="7" t="s">
        <v>142</v>
      </c>
      <c r="H275" t="s">
        <v>19</v>
      </c>
      <c r="I275" s="7" t="s">
        <v>143</v>
      </c>
      <c r="J275" s="3">
        <v>22220084</v>
      </c>
      <c r="K275" s="8">
        <v>22220084</v>
      </c>
      <c r="L275" t="s">
        <v>144</v>
      </c>
      <c r="M275" s="7" t="s">
        <v>145</v>
      </c>
      <c r="N275" s="9" t="s">
        <v>23</v>
      </c>
      <c r="O275" s="1">
        <v>242</v>
      </c>
      <c r="P275" s="2">
        <f t="shared" si="0"/>
        <v>145.19999999999999</v>
      </c>
    </row>
    <row r="276" spans="1:16" x14ac:dyDescent="0.25">
      <c r="A276" s="11">
        <v>336</v>
      </c>
      <c r="B276" s="7" t="s">
        <v>152</v>
      </c>
      <c r="C276" t="s">
        <v>15</v>
      </c>
      <c r="D276" t="s">
        <v>16</v>
      </c>
      <c r="E276" s="7" t="s">
        <v>53</v>
      </c>
      <c r="F276" t="s">
        <v>152</v>
      </c>
      <c r="G276" s="7" t="s">
        <v>152</v>
      </c>
      <c r="H276" t="s">
        <v>19</v>
      </c>
      <c r="I276" s="7" t="s">
        <v>153</v>
      </c>
      <c r="J276" s="3">
        <v>22228381</v>
      </c>
      <c r="K276" s="8">
        <v>22228381</v>
      </c>
      <c r="L276" t="s">
        <v>154</v>
      </c>
      <c r="M276" s="7" t="s">
        <v>155</v>
      </c>
      <c r="N276" s="9" t="s">
        <v>23</v>
      </c>
      <c r="O276" s="1">
        <v>926</v>
      </c>
      <c r="P276" s="2">
        <f t="shared" si="0"/>
        <v>555.6</v>
      </c>
    </row>
    <row r="277" spans="1:16" x14ac:dyDescent="0.25">
      <c r="A277" s="11">
        <v>337</v>
      </c>
      <c r="B277" s="7" t="s">
        <v>156</v>
      </c>
      <c r="C277" t="s">
        <v>15</v>
      </c>
      <c r="D277" t="s">
        <v>16</v>
      </c>
      <c r="E277" s="7" t="s">
        <v>16</v>
      </c>
      <c r="F277" t="s">
        <v>76</v>
      </c>
      <c r="G277" s="7" t="s">
        <v>157</v>
      </c>
      <c r="H277" t="s">
        <v>19</v>
      </c>
      <c r="I277" s="7" t="s">
        <v>158</v>
      </c>
      <c r="J277" s="3">
        <v>22908782</v>
      </c>
      <c r="K277" s="8">
        <v>22908782</v>
      </c>
      <c r="L277" t="s">
        <v>159</v>
      </c>
      <c r="M277" s="7" t="s">
        <v>160</v>
      </c>
      <c r="N277" s="9" t="s">
        <v>23</v>
      </c>
      <c r="O277" s="1">
        <v>136</v>
      </c>
      <c r="P277" s="2">
        <f>+O277*0.9</f>
        <v>122.4</v>
      </c>
    </row>
    <row r="278" spans="1:16" x14ac:dyDescent="0.25">
      <c r="A278" s="11">
        <v>342</v>
      </c>
      <c r="B278" s="7" t="s">
        <v>183</v>
      </c>
      <c r="C278" t="s">
        <v>15</v>
      </c>
      <c r="D278" t="s">
        <v>16</v>
      </c>
      <c r="E278" s="7" t="s">
        <v>16</v>
      </c>
      <c r="F278" t="s">
        <v>86</v>
      </c>
      <c r="G278" s="7" t="s">
        <v>183</v>
      </c>
      <c r="H278" t="s">
        <v>19</v>
      </c>
      <c r="I278" s="7" t="s">
        <v>184</v>
      </c>
      <c r="J278" s="3">
        <v>22130880</v>
      </c>
      <c r="K278" s="8">
        <v>22130880</v>
      </c>
      <c r="L278" t="s">
        <v>185</v>
      </c>
      <c r="M278" s="7" t="s">
        <v>186</v>
      </c>
      <c r="N278" s="9" t="s">
        <v>23</v>
      </c>
      <c r="O278" s="1">
        <v>1133</v>
      </c>
      <c r="P278" s="2">
        <f t="shared" ref="P278:P291" si="1">+O278*0.6</f>
        <v>679.8</v>
      </c>
    </row>
    <row r="279" spans="1:16" x14ac:dyDescent="0.25">
      <c r="A279" s="11">
        <v>353</v>
      </c>
      <c r="B279" s="7" t="s">
        <v>239</v>
      </c>
      <c r="C279" t="s">
        <v>46</v>
      </c>
      <c r="D279" t="s">
        <v>16</v>
      </c>
      <c r="E279" s="7" t="s">
        <v>47</v>
      </c>
      <c r="F279" t="s">
        <v>240</v>
      </c>
      <c r="G279" s="7" t="s">
        <v>239</v>
      </c>
      <c r="H279" t="s">
        <v>19</v>
      </c>
      <c r="I279" s="7" t="s">
        <v>241</v>
      </c>
      <c r="J279" s="3">
        <v>22542637</v>
      </c>
      <c r="K279" s="8">
        <v>22542637</v>
      </c>
      <c r="L279" t="s">
        <v>242</v>
      </c>
      <c r="M279" s="7" t="s">
        <v>243</v>
      </c>
      <c r="N279" s="9" t="s">
        <v>23</v>
      </c>
      <c r="O279" s="1">
        <v>771</v>
      </c>
      <c r="P279" s="2">
        <f t="shared" si="1"/>
        <v>462.59999999999997</v>
      </c>
    </row>
    <row r="280" spans="1:16" x14ac:dyDescent="0.25">
      <c r="A280" s="11">
        <v>356</v>
      </c>
      <c r="B280" s="7" t="s">
        <v>249</v>
      </c>
      <c r="C280" t="s">
        <v>46</v>
      </c>
      <c r="D280" t="s">
        <v>16</v>
      </c>
      <c r="E280" s="7" t="s">
        <v>47</v>
      </c>
      <c r="F280" t="s">
        <v>240</v>
      </c>
      <c r="G280" s="7" t="s">
        <v>250</v>
      </c>
      <c r="H280" t="s">
        <v>19</v>
      </c>
      <c r="I280" s="7" t="s">
        <v>251</v>
      </c>
      <c r="J280" s="3">
        <v>22525403</v>
      </c>
      <c r="K280" s="8">
        <v>22525403</v>
      </c>
      <c r="L280" t="s">
        <v>252</v>
      </c>
      <c r="M280" s="7" t="s">
        <v>253</v>
      </c>
      <c r="N280" s="9" t="s">
        <v>23</v>
      </c>
      <c r="O280" s="1">
        <v>363</v>
      </c>
      <c r="P280" s="2">
        <f t="shared" si="1"/>
        <v>217.79999999999998</v>
      </c>
    </row>
    <row r="281" spans="1:16" x14ac:dyDescent="0.25">
      <c r="A281" s="11">
        <v>360</v>
      </c>
      <c r="B281" s="7" t="s">
        <v>266</v>
      </c>
      <c r="C281" t="s">
        <v>33</v>
      </c>
      <c r="D281" t="s">
        <v>16</v>
      </c>
      <c r="E281" s="7" t="s">
        <v>198</v>
      </c>
      <c r="F281" t="s">
        <v>267</v>
      </c>
      <c r="G281" s="7" t="s">
        <v>268</v>
      </c>
      <c r="H281" t="s">
        <v>19</v>
      </c>
      <c r="I281" s="7" t="s">
        <v>269</v>
      </c>
      <c r="J281" s="3">
        <v>22296193</v>
      </c>
      <c r="K281" s="8">
        <v>22296193</v>
      </c>
      <c r="L281" t="s">
        <v>270</v>
      </c>
      <c r="M281" s="7" t="s">
        <v>172</v>
      </c>
      <c r="N281" s="9" t="s">
        <v>23</v>
      </c>
      <c r="O281" s="1">
        <v>573</v>
      </c>
      <c r="P281" s="2">
        <f t="shared" si="1"/>
        <v>343.8</v>
      </c>
    </row>
    <row r="282" spans="1:16" x14ac:dyDescent="0.25">
      <c r="A282" s="11">
        <v>377</v>
      </c>
      <c r="B282" s="7" t="s">
        <v>319</v>
      </c>
      <c r="C282" t="s">
        <v>15</v>
      </c>
      <c r="D282" t="s">
        <v>16</v>
      </c>
      <c r="E282" s="7" t="s">
        <v>16</v>
      </c>
      <c r="F282" t="s">
        <v>76</v>
      </c>
      <c r="G282" s="7" t="s">
        <v>320</v>
      </c>
      <c r="H282" t="s">
        <v>19</v>
      </c>
      <c r="I282" s="7" t="s">
        <v>321</v>
      </c>
      <c r="J282" s="3">
        <v>22213645</v>
      </c>
      <c r="K282" s="8">
        <v>22213645</v>
      </c>
      <c r="L282" t="s">
        <v>322</v>
      </c>
      <c r="M282" s="7" t="s">
        <v>323</v>
      </c>
      <c r="N282" s="9" t="s">
        <v>23</v>
      </c>
      <c r="O282" s="1">
        <v>445</v>
      </c>
      <c r="P282" s="2">
        <f t="shared" si="1"/>
        <v>267</v>
      </c>
    </row>
    <row r="283" spans="1:16" x14ac:dyDescent="0.25">
      <c r="A283" s="11">
        <v>379</v>
      </c>
      <c r="B283" s="7" t="s">
        <v>329</v>
      </c>
      <c r="C283" t="s">
        <v>46</v>
      </c>
      <c r="D283" t="s">
        <v>16</v>
      </c>
      <c r="E283" s="7" t="s">
        <v>16</v>
      </c>
      <c r="F283" t="s">
        <v>91</v>
      </c>
      <c r="G283" s="7" t="s">
        <v>330</v>
      </c>
      <c r="H283" t="s">
        <v>19</v>
      </c>
      <c r="I283" s="7" t="s">
        <v>331</v>
      </c>
      <c r="J283" s="3">
        <v>22546734</v>
      </c>
      <c r="K283" s="8">
        <v>22546734</v>
      </c>
      <c r="L283" t="s">
        <v>332</v>
      </c>
      <c r="M283" s="7" t="s">
        <v>333</v>
      </c>
      <c r="N283" s="9" t="s">
        <v>23</v>
      </c>
      <c r="O283" s="1">
        <v>382</v>
      </c>
      <c r="P283" s="2">
        <f t="shared" si="1"/>
        <v>229.2</v>
      </c>
    </row>
    <row r="284" spans="1:16" x14ac:dyDescent="0.25">
      <c r="A284" s="11">
        <v>397</v>
      </c>
      <c r="B284" s="7" t="s">
        <v>387</v>
      </c>
      <c r="C284" t="s">
        <v>46</v>
      </c>
      <c r="D284" t="s">
        <v>16</v>
      </c>
      <c r="E284" s="7" t="s">
        <v>16</v>
      </c>
      <c r="F284" t="s">
        <v>357</v>
      </c>
      <c r="G284" s="7" t="s">
        <v>388</v>
      </c>
      <c r="H284" t="s">
        <v>19</v>
      </c>
      <c r="I284" s="7" t="s">
        <v>389</v>
      </c>
      <c r="J284" s="3">
        <v>22581527</v>
      </c>
      <c r="K284" s="8">
        <v>22577775</v>
      </c>
      <c r="L284" t="s">
        <v>390</v>
      </c>
      <c r="M284" s="7" t="s">
        <v>391</v>
      </c>
      <c r="N284" s="9" t="s">
        <v>23</v>
      </c>
      <c r="O284" s="1">
        <v>563</v>
      </c>
      <c r="P284" s="2">
        <f t="shared" si="1"/>
        <v>337.8</v>
      </c>
    </row>
    <row r="285" spans="1:16" x14ac:dyDescent="0.25">
      <c r="A285" s="11">
        <v>415</v>
      </c>
      <c r="B285" s="7" t="s">
        <v>449</v>
      </c>
      <c r="C285" t="s">
        <v>46</v>
      </c>
      <c r="D285" t="s">
        <v>16</v>
      </c>
      <c r="E285" s="7" t="s">
        <v>147</v>
      </c>
      <c r="F285" t="s">
        <v>450</v>
      </c>
      <c r="G285" s="7" t="s">
        <v>449</v>
      </c>
      <c r="H285" t="s">
        <v>19</v>
      </c>
      <c r="I285" s="7" t="s">
        <v>451</v>
      </c>
      <c r="J285" s="3">
        <v>22765326</v>
      </c>
      <c r="K285" s="8">
        <v>22766402</v>
      </c>
      <c r="L285" t="s">
        <v>452</v>
      </c>
      <c r="M285" s="7" t="s">
        <v>453</v>
      </c>
      <c r="N285" s="9" t="s">
        <v>23</v>
      </c>
      <c r="O285" s="1">
        <v>1087</v>
      </c>
      <c r="P285" s="2">
        <f t="shared" si="1"/>
        <v>652.19999999999993</v>
      </c>
    </row>
    <row r="286" spans="1:16" x14ac:dyDescent="0.25">
      <c r="A286" s="11">
        <v>418</v>
      </c>
      <c r="B286" s="7" t="s">
        <v>454</v>
      </c>
      <c r="C286" t="s">
        <v>33</v>
      </c>
      <c r="D286" t="s">
        <v>16</v>
      </c>
      <c r="E286" s="7" t="s">
        <v>198</v>
      </c>
      <c r="F286" t="s">
        <v>281</v>
      </c>
      <c r="G286" s="7" t="s">
        <v>455</v>
      </c>
      <c r="H286" t="s">
        <v>19</v>
      </c>
      <c r="I286" s="7" t="s">
        <v>456</v>
      </c>
      <c r="J286" s="3">
        <v>22290365</v>
      </c>
      <c r="K286" s="8">
        <v>22944813</v>
      </c>
      <c r="L286" t="s">
        <v>457</v>
      </c>
      <c r="M286" s="7" t="s">
        <v>458</v>
      </c>
      <c r="N286" s="9" t="s">
        <v>23</v>
      </c>
      <c r="O286" s="1">
        <v>1177</v>
      </c>
      <c r="P286" s="2">
        <f t="shared" si="1"/>
        <v>706.19999999999993</v>
      </c>
    </row>
    <row r="287" spans="1:16" x14ac:dyDescent="0.25">
      <c r="A287" s="11">
        <v>428</v>
      </c>
      <c r="B287" s="7" t="s">
        <v>240</v>
      </c>
      <c r="C287" t="s">
        <v>46</v>
      </c>
      <c r="D287" t="s">
        <v>16</v>
      </c>
      <c r="E287" s="7" t="s">
        <v>47</v>
      </c>
      <c r="F287" t="s">
        <v>240</v>
      </c>
      <c r="G287" s="7" t="s">
        <v>240</v>
      </c>
      <c r="H287" t="s">
        <v>19</v>
      </c>
      <c r="I287" s="7" t="s">
        <v>478</v>
      </c>
      <c r="J287" s="3">
        <v>22544047</v>
      </c>
      <c r="K287" s="8">
        <v>22544047</v>
      </c>
      <c r="L287" t="s">
        <v>479</v>
      </c>
      <c r="M287" s="7" t="s">
        <v>480</v>
      </c>
      <c r="N287" s="9" t="s">
        <v>23</v>
      </c>
      <c r="O287" s="1">
        <v>858</v>
      </c>
      <c r="P287" s="2">
        <f t="shared" si="1"/>
        <v>514.79999999999995</v>
      </c>
    </row>
    <row r="288" spans="1:16" x14ac:dyDescent="0.25">
      <c r="A288" s="11">
        <v>433</v>
      </c>
      <c r="B288" s="7" t="s">
        <v>492</v>
      </c>
      <c r="C288" t="s">
        <v>33</v>
      </c>
      <c r="D288" t="s">
        <v>16</v>
      </c>
      <c r="E288" s="7" t="s">
        <v>59</v>
      </c>
      <c r="F288" t="s">
        <v>97</v>
      </c>
      <c r="G288" s="7" t="s">
        <v>64</v>
      </c>
      <c r="H288" t="s">
        <v>19</v>
      </c>
      <c r="I288" s="7" t="s">
        <v>493</v>
      </c>
      <c r="J288" s="3">
        <v>22923313</v>
      </c>
      <c r="K288" s="8">
        <v>22922906</v>
      </c>
      <c r="L288" t="s">
        <v>494</v>
      </c>
      <c r="M288" s="7" t="s">
        <v>495</v>
      </c>
      <c r="N288" s="9" t="s">
        <v>23</v>
      </c>
      <c r="O288" s="1">
        <v>293</v>
      </c>
      <c r="P288" s="2">
        <f t="shared" si="1"/>
        <v>175.79999999999998</v>
      </c>
    </row>
    <row r="289" spans="1:16" x14ac:dyDescent="0.25">
      <c r="A289" s="11">
        <v>438</v>
      </c>
      <c r="B289" s="7" t="s">
        <v>508</v>
      </c>
      <c r="C289" t="s">
        <v>46</v>
      </c>
      <c r="D289" t="s">
        <v>16</v>
      </c>
      <c r="E289" s="7" t="s">
        <v>147</v>
      </c>
      <c r="F289" t="s">
        <v>509</v>
      </c>
      <c r="G289" s="7" t="s">
        <v>508</v>
      </c>
      <c r="H289" t="s">
        <v>19</v>
      </c>
      <c r="I289" s="7" t="s">
        <v>510</v>
      </c>
      <c r="J289" s="3">
        <v>22737439</v>
      </c>
      <c r="K289" s="8">
        <v>0</v>
      </c>
      <c r="L289" t="s">
        <v>511</v>
      </c>
      <c r="M289" s="7" t="s">
        <v>512</v>
      </c>
      <c r="N289" s="9" t="s">
        <v>23</v>
      </c>
      <c r="O289" s="1">
        <v>637</v>
      </c>
      <c r="P289" s="2">
        <f t="shared" si="1"/>
        <v>382.2</v>
      </c>
    </row>
    <row r="290" spans="1:16" x14ac:dyDescent="0.25">
      <c r="A290" s="11">
        <v>442</v>
      </c>
      <c r="B290" s="7" t="s">
        <v>521</v>
      </c>
      <c r="C290" t="s">
        <v>15</v>
      </c>
      <c r="D290" t="s">
        <v>16</v>
      </c>
      <c r="E290" s="7" t="s">
        <v>16</v>
      </c>
      <c r="F290" t="s">
        <v>76</v>
      </c>
      <c r="G290" s="7" t="s">
        <v>522</v>
      </c>
      <c r="H290" t="s">
        <v>19</v>
      </c>
      <c r="I290" s="7" t="s">
        <v>523</v>
      </c>
      <c r="J290" s="3">
        <v>22910814</v>
      </c>
      <c r="K290" s="8">
        <v>22917914</v>
      </c>
      <c r="L290" t="s">
        <v>524</v>
      </c>
      <c r="M290" s="7" t="s">
        <v>525</v>
      </c>
      <c r="N290" s="9" t="s">
        <v>23</v>
      </c>
      <c r="O290" s="1">
        <v>614</v>
      </c>
      <c r="P290" s="2">
        <f t="shared" si="1"/>
        <v>368.4</v>
      </c>
    </row>
    <row r="291" spans="1:16" x14ac:dyDescent="0.25">
      <c r="A291" s="11">
        <v>443</v>
      </c>
      <c r="B291" s="7" t="s">
        <v>526</v>
      </c>
      <c r="C291" t="s">
        <v>15</v>
      </c>
      <c r="D291" t="s">
        <v>16</v>
      </c>
      <c r="E291" s="7" t="s">
        <v>16</v>
      </c>
      <c r="F291" t="s">
        <v>76</v>
      </c>
      <c r="G291" s="7" t="s">
        <v>527</v>
      </c>
      <c r="H291" t="s">
        <v>19</v>
      </c>
      <c r="I291" s="7" t="s">
        <v>528</v>
      </c>
      <c r="J291" s="3">
        <v>22204428</v>
      </c>
      <c r="K291" s="8">
        <v>22912800</v>
      </c>
      <c r="L291" t="s">
        <v>529</v>
      </c>
      <c r="M291" s="7" t="s">
        <v>530</v>
      </c>
      <c r="N291" s="9" t="s">
        <v>23</v>
      </c>
      <c r="O291" s="1">
        <v>1743</v>
      </c>
      <c r="P291" s="2">
        <f t="shared" si="1"/>
        <v>1045.8</v>
      </c>
    </row>
    <row r="292" spans="1:16" x14ac:dyDescent="0.25">
      <c r="A292" s="11">
        <v>444</v>
      </c>
      <c r="B292" s="7" t="s">
        <v>531</v>
      </c>
      <c r="C292" t="s">
        <v>33</v>
      </c>
      <c r="D292" t="s">
        <v>16</v>
      </c>
      <c r="E292" s="7" t="s">
        <v>198</v>
      </c>
      <c r="F292" t="s">
        <v>425</v>
      </c>
      <c r="G292" s="7" t="s">
        <v>532</v>
      </c>
      <c r="H292" t="s">
        <v>19</v>
      </c>
      <c r="I292" s="7" t="s">
        <v>533</v>
      </c>
      <c r="J292" s="3">
        <v>22292227</v>
      </c>
      <c r="K292" s="8">
        <v>0</v>
      </c>
      <c r="L292" t="s">
        <v>534</v>
      </c>
      <c r="M292" s="7" t="s">
        <v>535</v>
      </c>
      <c r="N292" s="9" t="s">
        <v>182</v>
      </c>
      <c r="O292" s="1">
        <v>588</v>
      </c>
      <c r="P292" s="2">
        <f>+O292*0.7</f>
        <v>411.59999999999997</v>
      </c>
    </row>
    <row r="293" spans="1:16" x14ac:dyDescent="0.25">
      <c r="A293" s="11">
        <v>464</v>
      </c>
      <c r="B293" s="7" t="s">
        <v>576</v>
      </c>
      <c r="C293" t="s">
        <v>15</v>
      </c>
      <c r="D293" t="s">
        <v>16</v>
      </c>
      <c r="E293" s="7" t="s">
        <v>16</v>
      </c>
      <c r="F293" t="s">
        <v>86</v>
      </c>
      <c r="G293" s="7" t="s">
        <v>577</v>
      </c>
      <c r="H293" t="s">
        <v>19</v>
      </c>
      <c r="I293" s="7" t="s">
        <v>578</v>
      </c>
      <c r="J293" s="3">
        <v>22900500</v>
      </c>
      <c r="K293" s="8">
        <v>22900500</v>
      </c>
      <c r="L293" t="s">
        <v>579</v>
      </c>
      <c r="M293" s="7" t="s">
        <v>580</v>
      </c>
      <c r="N293" s="9" t="s">
        <v>23</v>
      </c>
      <c r="O293" s="1">
        <v>694</v>
      </c>
      <c r="P293" s="2">
        <f t="shared" ref="P293:P307" si="2">+O293*0.6</f>
        <v>416.4</v>
      </c>
    </row>
    <row r="294" spans="1:16" x14ac:dyDescent="0.25">
      <c r="A294" s="11">
        <v>470</v>
      </c>
      <c r="B294" s="7" t="s">
        <v>594</v>
      </c>
      <c r="C294" t="s">
        <v>15</v>
      </c>
      <c r="D294" t="s">
        <v>16</v>
      </c>
      <c r="E294" s="7" t="s">
        <v>16</v>
      </c>
      <c r="F294" t="s">
        <v>86</v>
      </c>
      <c r="G294" s="7" t="s">
        <v>594</v>
      </c>
      <c r="H294" t="s">
        <v>19</v>
      </c>
      <c r="I294" s="7" t="s">
        <v>595</v>
      </c>
      <c r="J294" s="3">
        <v>22130267</v>
      </c>
      <c r="K294" s="8">
        <v>22130267</v>
      </c>
      <c r="L294" t="s">
        <v>596</v>
      </c>
      <c r="M294" s="7" t="s">
        <v>597</v>
      </c>
      <c r="N294" s="9" t="s">
        <v>23</v>
      </c>
      <c r="O294" s="1">
        <v>1477</v>
      </c>
      <c r="P294" s="2">
        <f t="shared" si="2"/>
        <v>886.19999999999993</v>
      </c>
    </row>
    <row r="295" spans="1:16" x14ac:dyDescent="0.25">
      <c r="A295" s="11">
        <v>472</v>
      </c>
      <c r="B295" s="7" t="s">
        <v>603</v>
      </c>
      <c r="C295" t="s">
        <v>46</v>
      </c>
      <c r="D295" t="s">
        <v>16</v>
      </c>
      <c r="E295" s="7" t="s">
        <v>47</v>
      </c>
      <c r="F295" t="s">
        <v>240</v>
      </c>
      <c r="G295" s="7" t="s">
        <v>604</v>
      </c>
      <c r="H295" t="s">
        <v>19</v>
      </c>
      <c r="I295" s="7" t="s">
        <v>605</v>
      </c>
      <c r="J295" s="3">
        <v>22522908</v>
      </c>
      <c r="K295" s="8">
        <v>22524038</v>
      </c>
      <c r="L295" t="s">
        <v>606</v>
      </c>
      <c r="M295" s="7" t="s">
        <v>607</v>
      </c>
      <c r="N295" s="9" t="s">
        <v>23</v>
      </c>
      <c r="O295" s="1">
        <v>1114</v>
      </c>
      <c r="P295" s="2">
        <f t="shared" si="2"/>
        <v>668.4</v>
      </c>
    </row>
    <row r="296" spans="1:16" x14ac:dyDescent="0.25">
      <c r="A296" s="11">
        <v>476</v>
      </c>
      <c r="B296" s="7" t="s">
        <v>626</v>
      </c>
      <c r="C296" t="s">
        <v>102</v>
      </c>
      <c r="D296" t="s">
        <v>627</v>
      </c>
      <c r="E296" s="7" t="s">
        <v>628</v>
      </c>
      <c r="F296" t="s">
        <v>629</v>
      </c>
      <c r="G296" s="7" t="s">
        <v>626</v>
      </c>
      <c r="H296" t="s">
        <v>19</v>
      </c>
      <c r="I296" s="7" t="s">
        <v>630</v>
      </c>
      <c r="J296" s="3">
        <v>22764768</v>
      </c>
      <c r="K296" s="8">
        <v>22743204</v>
      </c>
      <c r="L296" t="s">
        <v>631</v>
      </c>
      <c r="M296" s="7" t="s">
        <v>632</v>
      </c>
      <c r="N296" s="9" t="s">
        <v>23</v>
      </c>
      <c r="O296" s="1">
        <v>360</v>
      </c>
      <c r="P296" s="2">
        <f t="shared" si="2"/>
        <v>216</v>
      </c>
    </row>
    <row r="297" spans="1:16" x14ac:dyDescent="0.25">
      <c r="A297" s="11">
        <v>477</v>
      </c>
      <c r="B297" s="7" t="s">
        <v>633</v>
      </c>
      <c r="C297" t="s">
        <v>102</v>
      </c>
      <c r="D297" t="s">
        <v>16</v>
      </c>
      <c r="E297" s="7" t="s">
        <v>102</v>
      </c>
      <c r="F297" t="s">
        <v>417</v>
      </c>
      <c r="G297" s="7" t="s">
        <v>634</v>
      </c>
      <c r="H297" t="s">
        <v>19</v>
      </c>
      <c r="I297" s="7" t="s">
        <v>635</v>
      </c>
      <c r="J297" s="3">
        <v>25102084</v>
      </c>
      <c r="K297" s="8">
        <v>25102084</v>
      </c>
      <c r="L297" t="s">
        <v>636</v>
      </c>
      <c r="M297" s="7" t="s">
        <v>637</v>
      </c>
      <c r="N297" s="9" t="s">
        <v>23</v>
      </c>
      <c r="O297" s="1">
        <v>551</v>
      </c>
      <c r="P297" s="2">
        <f t="shared" si="2"/>
        <v>330.59999999999997</v>
      </c>
    </row>
    <row r="298" spans="1:16" x14ac:dyDescent="0.25">
      <c r="A298" s="11">
        <v>480</v>
      </c>
      <c r="B298" s="7" t="s">
        <v>28</v>
      </c>
      <c r="C298" t="s">
        <v>102</v>
      </c>
      <c r="D298" t="s">
        <v>16</v>
      </c>
      <c r="E298" s="7" t="s">
        <v>102</v>
      </c>
      <c r="F298" t="s">
        <v>643</v>
      </c>
      <c r="G298" s="7" t="s">
        <v>644</v>
      </c>
      <c r="H298" t="s">
        <v>19</v>
      </c>
      <c r="I298" s="7" t="s">
        <v>645</v>
      </c>
      <c r="J298" s="3">
        <v>22752580</v>
      </c>
      <c r="K298" s="8">
        <v>22756472</v>
      </c>
      <c r="L298" t="s">
        <v>646</v>
      </c>
      <c r="M298" s="7" t="s">
        <v>647</v>
      </c>
      <c r="N298" s="9" t="s">
        <v>23</v>
      </c>
      <c r="O298" s="1">
        <v>708</v>
      </c>
      <c r="P298" s="2">
        <f t="shared" si="2"/>
        <v>424.8</v>
      </c>
    </row>
    <row r="299" spans="1:16" x14ac:dyDescent="0.25">
      <c r="A299" s="11">
        <v>490</v>
      </c>
      <c r="B299" s="7" t="s">
        <v>681</v>
      </c>
      <c r="C299" t="s">
        <v>102</v>
      </c>
      <c r="D299" t="s">
        <v>16</v>
      </c>
      <c r="E299" s="7" t="s">
        <v>102</v>
      </c>
      <c r="F299" t="s">
        <v>417</v>
      </c>
      <c r="G299" s="7" t="s">
        <v>682</v>
      </c>
      <c r="H299" t="s">
        <v>19</v>
      </c>
      <c r="I299" s="7" t="s">
        <v>683</v>
      </c>
      <c r="J299" s="3">
        <v>22707255</v>
      </c>
      <c r="K299" s="8">
        <v>22707255</v>
      </c>
      <c r="L299" t="s">
        <v>684</v>
      </c>
      <c r="M299" s="7" t="s">
        <v>685</v>
      </c>
      <c r="N299" s="9" t="s">
        <v>23</v>
      </c>
      <c r="O299" s="1">
        <v>450</v>
      </c>
      <c r="P299" s="2">
        <f t="shared" si="2"/>
        <v>270</v>
      </c>
    </row>
    <row r="300" spans="1:16" x14ac:dyDescent="0.25">
      <c r="A300" s="11">
        <v>492</v>
      </c>
      <c r="B300" s="7" t="s">
        <v>692</v>
      </c>
      <c r="C300" t="s">
        <v>102</v>
      </c>
      <c r="D300" t="s">
        <v>16</v>
      </c>
      <c r="E300" s="7" t="s">
        <v>102</v>
      </c>
      <c r="F300" t="s">
        <v>102</v>
      </c>
      <c r="G300" s="7" t="s">
        <v>693</v>
      </c>
      <c r="H300" t="s">
        <v>19</v>
      </c>
      <c r="I300" s="7" t="s">
        <v>694</v>
      </c>
      <c r="J300" s="3">
        <v>22513120</v>
      </c>
      <c r="K300" s="8">
        <v>22513120</v>
      </c>
      <c r="L300" t="s">
        <v>695</v>
      </c>
      <c r="M300" s="7" t="s">
        <v>696</v>
      </c>
      <c r="N300" s="9" t="s">
        <v>23</v>
      </c>
      <c r="O300" s="1">
        <v>680</v>
      </c>
      <c r="P300" s="2">
        <f t="shared" si="2"/>
        <v>408</v>
      </c>
    </row>
    <row r="301" spans="1:16" x14ac:dyDescent="0.25">
      <c r="A301" s="11">
        <v>513</v>
      </c>
      <c r="B301" s="7" t="s">
        <v>778</v>
      </c>
      <c r="C301" t="s">
        <v>102</v>
      </c>
      <c r="D301" t="s">
        <v>16</v>
      </c>
      <c r="E301" s="7" t="s">
        <v>609</v>
      </c>
      <c r="F301" t="s">
        <v>639</v>
      </c>
      <c r="G301" s="7" t="s">
        <v>779</v>
      </c>
      <c r="H301" t="s">
        <v>19</v>
      </c>
      <c r="I301" s="7" t="s">
        <v>780</v>
      </c>
      <c r="J301" s="3">
        <v>22703567</v>
      </c>
      <c r="K301" s="8">
        <v>22703567</v>
      </c>
      <c r="L301" t="s">
        <v>781</v>
      </c>
      <c r="M301" s="7" t="s">
        <v>782</v>
      </c>
      <c r="N301" s="9" t="s">
        <v>23</v>
      </c>
      <c r="O301" s="1">
        <v>296</v>
      </c>
      <c r="P301" s="2">
        <f t="shared" si="2"/>
        <v>177.6</v>
      </c>
    </row>
    <row r="302" spans="1:16" x14ac:dyDescent="0.25">
      <c r="A302" s="11">
        <v>542</v>
      </c>
      <c r="B302" s="7" t="s">
        <v>895</v>
      </c>
      <c r="C302" t="s">
        <v>46</v>
      </c>
      <c r="D302" t="s">
        <v>16</v>
      </c>
      <c r="E302" s="7" t="s">
        <v>16</v>
      </c>
      <c r="F302" t="s">
        <v>896</v>
      </c>
      <c r="G302" s="7" t="s">
        <v>897</v>
      </c>
      <c r="H302" t="s">
        <v>19</v>
      </c>
      <c r="I302" s="7" t="s">
        <v>898</v>
      </c>
      <c r="J302" s="3">
        <v>22865438</v>
      </c>
      <c r="K302" s="8">
        <v>22262728</v>
      </c>
      <c r="L302" t="s">
        <v>899</v>
      </c>
      <c r="M302" s="7" t="s">
        <v>900</v>
      </c>
      <c r="N302" s="9" t="s">
        <v>23</v>
      </c>
      <c r="O302" s="1">
        <v>1173</v>
      </c>
      <c r="P302" s="2">
        <f t="shared" si="2"/>
        <v>703.8</v>
      </c>
    </row>
    <row r="303" spans="1:16" x14ac:dyDescent="0.25">
      <c r="A303" s="11">
        <v>548</v>
      </c>
      <c r="B303" s="7" t="s">
        <v>924</v>
      </c>
      <c r="C303" t="s">
        <v>102</v>
      </c>
      <c r="D303" t="s">
        <v>627</v>
      </c>
      <c r="E303" s="7" t="s">
        <v>628</v>
      </c>
      <c r="F303" t="s">
        <v>629</v>
      </c>
      <c r="G303" s="7" t="s">
        <v>629</v>
      </c>
      <c r="H303" t="s">
        <v>19</v>
      </c>
      <c r="I303" s="7" t="s">
        <v>925</v>
      </c>
      <c r="J303" s="3">
        <v>22766252</v>
      </c>
      <c r="K303" s="8">
        <v>22766252</v>
      </c>
      <c r="L303" t="s">
        <v>926</v>
      </c>
      <c r="M303" s="7" t="s">
        <v>663</v>
      </c>
      <c r="N303" s="9" t="s">
        <v>23</v>
      </c>
      <c r="O303" s="1">
        <v>525</v>
      </c>
      <c r="P303" s="2">
        <f t="shared" si="2"/>
        <v>315</v>
      </c>
    </row>
    <row r="304" spans="1:16" x14ac:dyDescent="0.25">
      <c r="A304" s="11">
        <v>600</v>
      </c>
      <c r="B304" s="7" t="s">
        <v>1116</v>
      </c>
      <c r="C304" t="s">
        <v>102</v>
      </c>
      <c r="D304" t="s">
        <v>16</v>
      </c>
      <c r="E304" s="7" t="s">
        <v>102</v>
      </c>
      <c r="F304" t="s">
        <v>988</v>
      </c>
      <c r="G304" s="7" t="s">
        <v>1116</v>
      </c>
      <c r="H304" t="s">
        <v>19</v>
      </c>
      <c r="I304" s="7" t="s">
        <v>1117</v>
      </c>
      <c r="J304" s="3">
        <v>22759945</v>
      </c>
      <c r="K304" s="8">
        <v>22759945</v>
      </c>
      <c r="L304" t="s">
        <v>1118</v>
      </c>
      <c r="M304" s="7" t="s">
        <v>1119</v>
      </c>
      <c r="N304" s="9" t="s">
        <v>23</v>
      </c>
      <c r="O304" s="1">
        <v>627</v>
      </c>
      <c r="P304" s="2">
        <f t="shared" si="2"/>
        <v>376.2</v>
      </c>
    </row>
    <row r="305" spans="1:16" x14ac:dyDescent="0.25">
      <c r="A305" s="11">
        <v>601</v>
      </c>
      <c r="B305" s="7" t="s">
        <v>1120</v>
      </c>
      <c r="C305" t="s">
        <v>102</v>
      </c>
      <c r="D305" t="s">
        <v>16</v>
      </c>
      <c r="E305" s="7" t="s">
        <v>102</v>
      </c>
      <c r="F305" t="s">
        <v>417</v>
      </c>
      <c r="G305" s="7" t="s">
        <v>1121</v>
      </c>
      <c r="H305" t="s">
        <v>19</v>
      </c>
      <c r="I305" s="7" t="s">
        <v>1122</v>
      </c>
      <c r="J305" s="3">
        <v>22705048</v>
      </c>
      <c r="K305" s="8">
        <v>22705048</v>
      </c>
      <c r="L305" t="s">
        <v>1123</v>
      </c>
      <c r="M305" s="7" t="s">
        <v>1124</v>
      </c>
      <c r="N305" s="9" t="s">
        <v>23</v>
      </c>
      <c r="O305" s="1">
        <v>794</v>
      </c>
      <c r="P305" s="2">
        <f t="shared" si="2"/>
        <v>476.4</v>
      </c>
    </row>
    <row r="306" spans="1:16" x14ac:dyDescent="0.25">
      <c r="A306" s="11">
        <v>602</v>
      </c>
      <c r="B306" s="7" t="s">
        <v>1125</v>
      </c>
      <c r="C306" t="s">
        <v>102</v>
      </c>
      <c r="D306" t="s">
        <v>16</v>
      </c>
      <c r="E306" s="7" t="s">
        <v>102</v>
      </c>
      <c r="F306" t="s">
        <v>1125</v>
      </c>
      <c r="G306" s="7" t="s">
        <v>1125</v>
      </c>
      <c r="H306" t="s">
        <v>19</v>
      </c>
      <c r="I306" s="7" t="s">
        <v>1126</v>
      </c>
      <c r="J306" s="3">
        <v>22704605</v>
      </c>
      <c r="K306" s="8">
        <v>22704605</v>
      </c>
      <c r="L306" t="s">
        <v>1127</v>
      </c>
      <c r="M306" s="7" t="s">
        <v>1128</v>
      </c>
      <c r="N306" s="9" t="s">
        <v>23</v>
      </c>
      <c r="O306" s="1">
        <v>988</v>
      </c>
      <c r="P306" s="2">
        <f t="shared" si="2"/>
        <v>592.79999999999995</v>
      </c>
    </row>
    <row r="307" spans="1:16" x14ac:dyDescent="0.25">
      <c r="A307" s="11">
        <v>603</v>
      </c>
      <c r="B307" s="7" t="s">
        <v>1129</v>
      </c>
      <c r="C307" t="s">
        <v>102</v>
      </c>
      <c r="D307" t="s">
        <v>16</v>
      </c>
      <c r="E307" s="7" t="s">
        <v>102</v>
      </c>
      <c r="F307" t="s">
        <v>1125</v>
      </c>
      <c r="G307" s="7" t="s">
        <v>1129</v>
      </c>
      <c r="H307" t="s">
        <v>19</v>
      </c>
      <c r="I307" s="7" t="s">
        <v>1130</v>
      </c>
      <c r="J307" s="3">
        <v>25100207</v>
      </c>
      <c r="K307" s="8">
        <v>25100207</v>
      </c>
      <c r="L307" t="s">
        <v>1131</v>
      </c>
      <c r="M307" s="7" t="s">
        <v>1132</v>
      </c>
      <c r="N307" s="9" t="s">
        <v>23</v>
      </c>
      <c r="O307" s="1">
        <v>450</v>
      </c>
      <c r="P307" s="2">
        <f t="shared" si="2"/>
        <v>270</v>
      </c>
    </row>
    <row r="308" spans="1:16" x14ac:dyDescent="0.25">
      <c r="A308" s="11">
        <v>605</v>
      </c>
      <c r="B308" s="7" t="s">
        <v>204</v>
      </c>
      <c r="C308" t="s">
        <v>1133</v>
      </c>
      <c r="D308" t="s">
        <v>16</v>
      </c>
      <c r="E308" s="7" t="s">
        <v>1133</v>
      </c>
      <c r="F308" t="s">
        <v>1134</v>
      </c>
      <c r="G308" s="7" t="s">
        <v>204</v>
      </c>
      <c r="H308" t="s">
        <v>19</v>
      </c>
      <c r="I308" s="7" t="s">
        <v>1135</v>
      </c>
      <c r="J308" s="3">
        <v>24170333</v>
      </c>
      <c r="K308" s="8">
        <v>24170333</v>
      </c>
      <c r="L308" t="s">
        <v>1136</v>
      </c>
      <c r="M308" s="7" t="s">
        <v>1137</v>
      </c>
      <c r="N308" s="9" t="s">
        <v>23</v>
      </c>
      <c r="O308" s="1">
        <v>84</v>
      </c>
      <c r="P308" s="2">
        <f t="shared" ref="P308:P309" si="3">+O308*0.9</f>
        <v>75.600000000000009</v>
      </c>
    </row>
    <row r="309" spans="1:16" x14ac:dyDescent="0.25">
      <c r="A309" s="11">
        <v>723</v>
      </c>
      <c r="B309" s="7" t="s">
        <v>1579</v>
      </c>
      <c r="C309" t="s">
        <v>1573</v>
      </c>
      <c r="D309" t="s">
        <v>16</v>
      </c>
      <c r="E309" s="7" t="s">
        <v>1573</v>
      </c>
      <c r="F309" t="s">
        <v>1574</v>
      </c>
      <c r="G309" s="7" t="s">
        <v>1580</v>
      </c>
      <c r="H309" t="s">
        <v>19</v>
      </c>
      <c r="I309" s="7" t="s">
        <v>1581</v>
      </c>
      <c r="J309" s="3">
        <v>27728003</v>
      </c>
      <c r="K309" s="8">
        <v>27728003</v>
      </c>
      <c r="L309" t="s">
        <v>1582</v>
      </c>
      <c r="M309" s="7" t="s">
        <v>1583</v>
      </c>
      <c r="N309" s="9" t="s">
        <v>23</v>
      </c>
      <c r="O309" s="1">
        <v>187</v>
      </c>
      <c r="P309" s="2">
        <f t="shared" si="3"/>
        <v>168.3</v>
      </c>
    </row>
    <row r="310" spans="1:16" x14ac:dyDescent="0.25">
      <c r="A310" s="11">
        <v>887</v>
      </c>
      <c r="B310" s="7" t="s">
        <v>2219</v>
      </c>
      <c r="C310" t="s">
        <v>1573</v>
      </c>
      <c r="D310" t="s">
        <v>16</v>
      </c>
      <c r="E310" s="7" t="s">
        <v>1573</v>
      </c>
      <c r="F310" t="s">
        <v>1687</v>
      </c>
      <c r="G310" s="7" t="s">
        <v>2219</v>
      </c>
      <c r="H310" t="s">
        <v>19</v>
      </c>
      <c r="I310" s="7" t="s">
        <v>2220</v>
      </c>
      <c r="J310" s="3">
        <v>27701655</v>
      </c>
      <c r="K310" s="8">
        <v>27721655</v>
      </c>
      <c r="L310" t="s">
        <v>2221</v>
      </c>
      <c r="M310" s="7" t="s">
        <v>2222</v>
      </c>
      <c r="N310" s="9" t="s">
        <v>23</v>
      </c>
      <c r="O310" s="1">
        <v>214</v>
      </c>
      <c r="P310" s="2">
        <f t="shared" ref="P310:P311" si="4">+O310*0.6</f>
        <v>128.4</v>
      </c>
    </row>
    <row r="311" spans="1:16" x14ac:dyDescent="0.25">
      <c r="A311" s="11">
        <v>993</v>
      </c>
      <c r="B311" s="7" t="s">
        <v>825</v>
      </c>
      <c r="C311" t="s">
        <v>1592</v>
      </c>
      <c r="D311" t="s">
        <v>1593</v>
      </c>
      <c r="E311" s="7" t="s">
        <v>1594</v>
      </c>
      <c r="F311" t="s">
        <v>1594</v>
      </c>
      <c r="G311" s="7" t="s">
        <v>825</v>
      </c>
      <c r="H311" t="s">
        <v>1597</v>
      </c>
      <c r="I311" s="7" t="s">
        <v>2607</v>
      </c>
      <c r="J311" s="3">
        <v>27300895</v>
      </c>
      <c r="K311" s="8">
        <v>27300895</v>
      </c>
      <c r="L311" t="s">
        <v>2608</v>
      </c>
      <c r="M311" s="7" t="s">
        <v>2609</v>
      </c>
      <c r="N311" s="9" t="s">
        <v>23</v>
      </c>
      <c r="O311" s="1">
        <v>484</v>
      </c>
      <c r="P311" s="2">
        <f t="shared" si="4"/>
        <v>290.39999999999998</v>
      </c>
    </row>
    <row r="312" spans="1:16" x14ac:dyDescent="0.25">
      <c r="A312" s="11">
        <v>1070</v>
      </c>
      <c r="B312" s="7" t="s">
        <v>2876</v>
      </c>
      <c r="C312" t="s">
        <v>1573</v>
      </c>
      <c r="D312" t="s">
        <v>16</v>
      </c>
      <c r="E312" s="7" t="s">
        <v>1573</v>
      </c>
      <c r="F312" t="s">
        <v>1687</v>
      </c>
      <c r="G312" s="7" t="s">
        <v>2876</v>
      </c>
      <c r="H312" t="s">
        <v>19</v>
      </c>
      <c r="I312" s="7" t="s">
        <v>2877</v>
      </c>
      <c r="J312" s="3">
        <v>27706365</v>
      </c>
      <c r="K312" s="8">
        <v>27706365</v>
      </c>
      <c r="L312" t="s">
        <v>2878</v>
      </c>
      <c r="M312" s="7" t="s">
        <v>2465</v>
      </c>
      <c r="N312" s="9" t="s">
        <v>23</v>
      </c>
      <c r="O312" s="1">
        <v>192</v>
      </c>
      <c r="P312" s="2">
        <f t="shared" ref="P312:P313" si="5">+O312*0.9</f>
        <v>172.8</v>
      </c>
    </row>
    <row r="313" spans="1:16" x14ac:dyDescent="0.25">
      <c r="A313" s="11">
        <v>1087</v>
      </c>
      <c r="B313" s="7" t="s">
        <v>2940</v>
      </c>
      <c r="C313" t="s">
        <v>2912</v>
      </c>
      <c r="D313" t="s">
        <v>2912</v>
      </c>
      <c r="E313" s="7" t="s">
        <v>2922</v>
      </c>
      <c r="F313" t="s">
        <v>2941</v>
      </c>
      <c r="G313" s="7" t="s">
        <v>2942</v>
      </c>
      <c r="H313" t="s">
        <v>19</v>
      </c>
      <c r="I313" s="7" t="s">
        <v>2943</v>
      </c>
      <c r="J313" s="3">
        <v>24948221</v>
      </c>
      <c r="K313" s="8">
        <v>24948221</v>
      </c>
      <c r="L313" t="s">
        <v>2944</v>
      </c>
      <c r="M313" s="7" t="s">
        <v>2945</v>
      </c>
      <c r="N313" s="9" t="s">
        <v>23</v>
      </c>
      <c r="O313" s="1">
        <v>57</v>
      </c>
      <c r="P313" s="2">
        <f t="shared" si="5"/>
        <v>51.300000000000004</v>
      </c>
    </row>
    <row r="314" spans="1:16" x14ac:dyDescent="0.25">
      <c r="A314" s="11">
        <v>1125</v>
      </c>
      <c r="B314" s="7" t="s">
        <v>2243</v>
      </c>
      <c r="C314" t="s">
        <v>2912</v>
      </c>
      <c r="D314" t="s">
        <v>2912</v>
      </c>
      <c r="E314" s="7" t="s">
        <v>2912</v>
      </c>
      <c r="F314" t="s">
        <v>18</v>
      </c>
      <c r="G314" s="7" t="s">
        <v>3099</v>
      </c>
      <c r="H314" t="s">
        <v>19</v>
      </c>
      <c r="I314" s="7" t="s">
        <v>3103</v>
      </c>
      <c r="J314" s="3">
        <v>24386842</v>
      </c>
      <c r="K314" s="8">
        <v>24386842</v>
      </c>
      <c r="L314" t="s">
        <v>3104</v>
      </c>
      <c r="M314" s="7" t="s">
        <v>3105</v>
      </c>
      <c r="N314" s="9" t="s">
        <v>23</v>
      </c>
      <c r="O314" s="1">
        <v>215</v>
      </c>
      <c r="P314" s="2">
        <f t="shared" ref="P314:P315" si="6">+O314*0.6</f>
        <v>129</v>
      </c>
    </row>
    <row r="315" spans="1:16" x14ac:dyDescent="0.25">
      <c r="A315" s="11">
        <v>1190</v>
      </c>
      <c r="B315" s="7" t="s">
        <v>3344</v>
      </c>
      <c r="C315" t="s">
        <v>2912</v>
      </c>
      <c r="D315" t="s">
        <v>2912</v>
      </c>
      <c r="E315" s="7" t="s">
        <v>2922</v>
      </c>
      <c r="F315" t="s">
        <v>2922</v>
      </c>
      <c r="G315" s="7" t="s">
        <v>3345</v>
      </c>
      <c r="H315" t="s">
        <v>19</v>
      </c>
      <c r="I315" s="7" t="s">
        <v>3346</v>
      </c>
      <c r="J315" s="3">
        <v>24943303</v>
      </c>
      <c r="K315" s="8">
        <v>24943303</v>
      </c>
      <c r="L315" t="s">
        <v>3347</v>
      </c>
      <c r="M315" s="7" t="s">
        <v>642</v>
      </c>
      <c r="N315" s="9" t="s">
        <v>23</v>
      </c>
      <c r="O315" s="1">
        <v>346</v>
      </c>
      <c r="P315" s="2">
        <f t="shared" si="6"/>
        <v>207.6</v>
      </c>
    </row>
    <row r="316" spans="1:16" x14ac:dyDescent="0.25">
      <c r="A316" s="11">
        <v>1214</v>
      </c>
      <c r="B316" s="7" t="s">
        <v>3431</v>
      </c>
      <c r="C316" t="s">
        <v>2912</v>
      </c>
      <c r="D316" t="s">
        <v>2912</v>
      </c>
      <c r="E316" s="7" t="s">
        <v>2922</v>
      </c>
      <c r="F316" t="s">
        <v>2922</v>
      </c>
      <c r="G316" s="7" t="s">
        <v>308</v>
      </c>
      <c r="H316" t="s">
        <v>19</v>
      </c>
      <c r="I316" s="7" t="s">
        <v>3432</v>
      </c>
      <c r="J316" s="3">
        <v>24946754</v>
      </c>
      <c r="K316" s="8">
        <v>24946754</v>
      </c>
      <c r="L316" t="s">
        <v>3433</v>
      </c>
      <c r="M316" s="7" t="s">
        <v>3434</v>
      </c>
      <c r="N316" s="9" t="s">
        <v>23</v>
      </c>
      <c r="O316" s="1">
        <v>48</v>
      </c>
      <c r="P316" s="2">
        <f>+O316*0.9</f>
        <v>43.2</v>
      </c>
    </row>
    <row r="317" spans="1:16" x14ac:dyDescent="0.25">
      <c r="A317" s="11">
        <v>1239</v>
      </c>
      <c r="B317" s="7" t="s">
        <v>3525</v>
      </c>
      <c r="C317" t="s">
        <v>2912</v>
      </c>
      <c r="D317" t="s">
        <v>2912</v>
      </c>
      <c r="E317" s="7" t="s">
        <v>2912</v>
      </c>
      <c r="F317" t="s">
        <v>16</v>
      </c>
      <c r="G317" s="7" t="s">
        <v>3525</v>
      </c>
      <c r="H317" t="s">
        <v>19</v>
      </c>
      <c r="I317" s="7" t="s">
        <v>3526</v>
      </c>
      <c r="J317" s="3">
        <v>24302440</v>
      </c>
      <c r="K317" s="8">
        <v>24302229</v>
      </c>
      <c r="L317" t="s">
        <v>3527</v>
      </c>
      <c r="M317" s="7" t="s">
        <v>3528</v>
      </c>
      <c r="N317" s="9" t="s">
        <v>23</v>
      </c>
      <c r="O317" s="1">
        <v>313</v>
      </c>
      <c r="P317" s="2">
        <f t="shared" ref="P317:P318" si="7">+O317*0.6</f>
        <v>187.79999999999998</v>
      </c>
    </row>
    <row r="318" spans="1:16" x14ac:dyDescent="0.25">
      <c r="A318" s="11">
        <v>1242</v>
      </c>
      <c r="B318" s="7" t="s">
        <v>3538</v>
      </c>
      <c r="C318" t="s">
        <v>3539</v>
      </c>
      <c r="D318" t="s">
        <v>2912</v>
      </c>
      <c r="E318" s="7" t="s">
        <v>3540</v>
      </c>
      <c r="F318" t="s">
        <v>81</v>
      </c>
      <c r="G318" s="7" t="s">
        <v>3541</v>
      </c>
      <c r="H318" t="s">
        <v>19</v>
      </c>
      <c r="I318" s="7" t="s">
        <v>3542</v>
      </c>
      <c r="J318" s="3">
        <v>24453578</v>
      </c>
      <c r="K318" s="8">
        <v>24453578</v>
      </c>
      <c r="L318" t="s">
        <v>3543</v>
      </c>
      <c r="M318" s="7" t="s">
        <v>3544</v>
      </c>
      <c r="N318" s="9" t="s">
        <v>23</v>
      </c>
      <c r="O318" s="1">
        <v>320</v>
      </c>
      <c r="P318" s="2">
        <f t="shared" si="7"/>
        <v>192</v>
      </c>
    </row>
    <row r="319" spans="1:16" x14ac:dyDescent="0.25">
      <c r="A319" s="11">
        <v>1281</v>
      </c>
      <c r="B319" s="7" t="s">
        <v>3702</v>
      </c>
      <c r="C319" t="s">
        <v>3539</v>
      </c>
      <c r="D319" t="s">
        <v>2912</v>
      </c>
      <c r="E319" s="7" t="s">
        <v>3540</v>
      </c>
      <c r="F319" t="s">
        <v>3277</v>
      </c>
      <c r="G319" s="7" t="s">
        <v>3702</v>
      </c>
      <c r="H319" t="s">
        <v>19</v>
      </c>
      <c r="I319" s="7" t="s">
        <v>3703</v>
      </c>
      <c r="J319" s="3">
        <v>24458882</v>
      </c>
      <c r="K319" s="8">
        <v>24458882</v>
      </c>
      <c r="L319" t="s">
        <v>3704</v>
      </c>
      <c r="M319" s="7" t="s">
        <v>3705</v>
      </c>
      <c r="N319" s="9" t="s">
        <v>182</v>
      </c>
      <c r="O319" s="1">
        <v>123</v>
      </c>
      <c r="P319" s="1">
        <v>123</v>
      </c>
    </row>
    <row r="320" spans="1:16" x14ac:dyDescent="0.25">
      <c r="A320" s="11">
        <v>1496</v>
      </c>
      <c r="B320" s="7" t="s">
        <v>48</v>
      </c>
      <c r="C320" t="s">
        <v>2503</v>
      </c>
      <c r="D320" t="s">
        <v>2912</v>
      </c>
      <c r="E320" s="7" t="s">
        <v>2503</v>
      </c>
      <c r="F320" t="s">
        <v>4116</v>
      </c>
      <c r="G320" s="7" t="s">
        <v>48</v>
      </c>
      <c r="H320" t="s">
        <v>4059</v>
      </c>
      <c r="I320" s="7" t="s">
        <v>4485</v>
      </c>
      <c r="J320" s="3">
        <v>24604967</v>
      </c>
      <c r="K320" s="8">
        <v>24604967</v>
      </c>
      <c r="L320" t="s">
        <v>4486</v>
      </c>
      <c r="M320" s="7" t="s">
        <v>4487</v>
      </c>
      <c r="N320" s="9" t="s">
        <v>23</v>
      </c>
      <c r="O320" s="1">
        <v>204</v>
      </c>
      <c r="P320" s="2">
        <f t="shared" ref="P320:P321" si="8">+O320*0.6</f>
        <v>122.39999999999999</v>
      </c>
    </row>
    <row r="321" spans="1:16" x14ac:dyDescent="0.25">
      <c r="A321" s="11">
        <v>1513</v>
      </c>
      <c r="B321" s="7" t="s">
        <v>1972</v>
      </c>
      <c r="C321" t="s">
        <v>2503</v>
      </c>
      <c r="D321" t="s">
        <v>2912</v>
      </c>
      <c r="E321" s="7" t="s">
        <v>2503</v>
      </c>
      <c r="F321" t="s">
        <v>4116</v>
      </c>
      <c r="G321" s="7" t="s">
        <v>1972</v>
      </c>
      <c r="H321" t="s">
        <v>4059</v>
      </c>
      <c r="I321" s="7" t="s">
        <v>4539</v>
      </c>
      <c r="J321" s="3">
        <v>24603972</v>
      </c>
      <c r="K321" s="8">
        <v>24603972</v>
      </c>
      <c r="L321" t="s">
        <v>4540</v>
      </c>
      <c r="M321" s="7" t="s">
        <v>4541</v>
      </c>
      <c r="N321" s="9" t="s">
        <v>23</v>
      </c>
      <c r="O321" s="1">
        <v>419</v>
      </c>
      <c r="P321" s="2">
        <f t="shared" si="8"/>
        <v>251.39999999999998</v>
      </c>
    </row>
    <row r="322" spans="1:16" x14ac:dyDescent="0.25">
      <c r="A322" s="11">
        <v>1528</v>
      </c>
      <c r="B322" s="7" t="s">
        <v>4593</v>
      </c>
      <c r="C322" t="s">
        <v>2503</v>
      </c>
      <c r="D322" t="s">
        <v>2912</v>
      </c>
      <c r="E322" s="7" t="s">
        <v>2503</v>
      </c>
      <c r="F322" t="s">
        <v>4141</v>
      </c>
      <c r="G322" s="7" t="s">
        <v>3119</v>
      </c>
      <c r="H322" t="s">
        <v>4059</v>
      </c>
      <c r="I322" s="7" t="s">
        <v>4594</v>
      </c>
      <c r="J322" s="3">
        <v>24733311</v>
      </c>
      <c r="K322" s="8">
        <v>24733311</v>
      </c>
      <c r="L322" t="s">
        <v>4595</v>
      </c>
      <c r="M322" s="7" t="s">
        <v>4596</v>
      </c>
      <c r="N322" s="9" t="s">
        <v>182</v>
      </c>
      <c r="O322" s="1">
        <v>269</v>
      </c>
      <c r="P322" s="2">
        <f t="shared" ref="P322:P324" si="9">+O322*0.7</f>
        <v>188.29999999999998</v>
      </c>
    </row>
    <row r="323" spans="1:16" x14ac:dyDescent="0.25">
      <c r="A323" s="11">
        <v>1566</v>
      </c>
      <c r="B323" s="7" t="s">
        <v>4720</v>
      </c>
      <c r="C323" t="s">
        <v>2503</v>
      </c>
      <c r="D323" t="s">
        <v>2912</v>
      </c>
      <c r="E323" s="7" t="s">
        <v>2503</v>
      </c>
      <c r="F323" t="s">
        <v>4070</v>
      </c>
      <c r="G323" s="7" t="s">
        <v>1375</v>
      </c>
      <c r="H323" t="s">
        <v>4059</v>
      </c>
      <c r="I323" s="7" t="s">
        <v>4721</v>
      </c>
      <c r="J323" s="3">
        <v>24732243</v>
      </c>
      <c r="K323" s="8">
        <v>24732243</v>
      </c>
      <c r="L323" t="s">
        <v>4722</v>
      </c>
      <c r="M323" s="7" t="s">
        <v>4723</v>
      </c>
      <c r="N323" s="9" t="s">
        <v>182</v>
      </c>
      <c r="O323" s="1">
        <v>298</v>
      </c>
      <c r="P323" s="2">
        <f t="shared" si="9"/>
        <v>208.6</v>
      </c>
    </row>
    <row r="324" spans="1:16" x14ac:dyDescent="0.25">
      <c r="A324" s="11">
        <v>1578</v>
      </c>
      <c r="B324" s="7" t="s">
        <v>4760</v>
      </c>
      <c r="C324" t="s">
        <v>2503</v>
      </c>
      <c r="D324" t="s">
        <v>2912</v>
      </c>
      <c r="E324" s="7" t="s">
        <v>2274</v>
      </c>
      <c r="F324" t="s">
        <v>2274</v>
      </c>
      <c r="G324" s="7" t="s">
        <v>2274</v>
      </c>
      <c r="H324" t="s">
        <v>4059</v>
      </c>
      <c r="I324" s="7" t="s">
        <v>4761</v>
      </c>
      <c r="J324" s="3">
        <v>24711678</v>
      </c>
      <c r="K324" s="8">
        <v>24711678</v>
      </c>
      <c r="L324" t="s">
        <v>4762</v>
      </c>
      <c r="M324" s="7" t="s">
        <v>4763</v>
      </c>
      <c r="N324" s="9" t="s">
        <v>182</v>
      </c>
      <c r="O324" s="1">
        <v>519</v>
      </c>
      <c r="P324" s="2">
        <f t="shared" si="9"/>
        <v>363.29999999999995</v>
      </c>
    </row>
    <row r="325" spans="1:16" x14ac:dyDescent="0.25">
      <c r="A325" s="11">
        <v>1593</v>
      </c>
      <c r="B325" s="7" t="s">
        <v>4814</v>
      </c>
      <c r="C325" t="s">
        <v>2503</v>
      </c>
      <c r="D325" t="s">
        <v>2912</v>
      </c>
      <c r="E325" s="7" t="s">
        <v>2503</v>
      </c>
      <c r="F325" t="s">
        <v>2009</v>
      </c>
      <c r="G325" s="7" t="s">
        <v>4815</v>
      </c>
      <c r="H325" t="s">
        <v>4059</v>
      </c>
      <c r="I325" s="7" t="s">
        <v>4816</v>
      </c>
      <c r="J325" s="3">
        <v>24791565</v>
      </c>
      <c r="K325" s="8">
        <v>24791565</v>
      </c>
      <c r="L325" t="s">
        <v>4817</v>
      </c>
      <c r="M325" s="7" t="s">
        <v>4818</v>
      </c>
      <c r="N325" s="9" t="s">
        <v>23</v>
      </c>
      <c r="O325" s="1">
        <v>353</v>
      </c>
      <c r="P325" s="2">
        <f t="shared" ref="P325:P332" si="10">+O325*0.6</f>
        <v>211.79999999999998</v>
      </c>
    </row>
    <row r="326" spans="1:16" x14ac:dyDescent="0.25">
      <c r="A326" s="11">
        <v>1725</v>
      </c>
      <c r="B326" s="7" t="s">
        <v>5225</v>
      </c>
      <c r="C326" t="s">
        <v>627</v>
      </c>
      <c r="D326" t="s">
        <v>627</v>
      </c>
      <c r="E326" s="7" t="s">
        <v>627</v>
      </c>
      <c r="F326" t="s">
        <v>5226</v>
      </c>
      <c r="G326" s="7" t="s">
        <v>761</v>
      </c>
      <c r="H326" t="s">
        <v>19</v>
      </c>
      <c r="I326" s="7" t="s">
        <v>5227</v>
      </c>
      <c r="J326" s="3">
        <v>25527420</v>
      </c>
      <c r="K326" s="8">
        <v>25527420</v>
      </c>
      <c r="L326" t="s">
        <v>5228</v>
      </c>
      <c r="M326" s="7" t="s">
        <v>5229</v>
      </c>
      <c r="N326" s="9" t="s">
        <v>23</v>
      </c>
      <c r="O326" s="1">
        <v>336</v>
      </c>
      <c r="P326" s="2">
        <f t="shared" si="10"/>
        <v>201.6</v>
      </c>
    </row>
    <row r="327" spans="1:16" x14ac:dyDescent="0.25">
      <c r="A327" s="11">
        <v>1752</v>
      </c>
      <c r="B327" s="7" t="s">
        <v>5337</v>
      </c>
      <c r="C327" t="s">
        <v>627</v>
      </c>
      <c r="D327" t="s">
        <v>627</v>
      </c>
      <c r="E327" s="7" t="s">
        <v>2372</v>
      </c>
      <c r="F327" t="s">
        <v>5338</v>
      </c>
      <c r="G327" s="7" t="s">
        <v>5338</v>
      </c>
      <c r="H327" t="s">
        <v>19</v>
      </c>
      <c r="I327" s="7" t="s">
        <v>5339</v>
      </c>
      <c r="J327" s="3">
        <v>25746669</v>
      </c>
      <c r="K327" s="8">
        <v>25746669</v>
      </c>
      <c r="L327" t="s">
        <v>5340</v>
      </c>
      <c r="M327" s="7" t="s">
        <v>5341</v>
      </c>
      <c r="N327" s="9" t="s">
        <v>23</v>
      </c>
      <c r="O327" s="1">
        <v>1009</v>
      </c>
      <c r="P327" s="2">
        <f t="shared" si="10"/>
        <v>605.4</v>
      </c>
    </row>
    <row r="328" spans="1:16" x14ac:dyDescent="0.25">
      <c r="A328" s="11">
        <v>1760</v>
      </c>
      <c r="B328" s="7" t="s">
        <v>5373</v>
      </c>
      <c r="C328" t="s">
        <v>627</v>
      </c>
      <c r="D328" t="s">
        <v>627</v>
      </c>
      <c r="E328" s="7" t="s">
        <v>5322</v>
      </c>
      <c r="F328" t="s">
        <v>5374</v>
      </c>
      <c r="G328" s="7" t="s">
        <v>5375</v>
      </c>
      <c r="H328" t="s">
        <v>19</v>
      </c>
      <c r="I328" s="7" t="s">
        <v>5376</v>
      </c>
      <c r="J328" s="3">
        <v>25738534</v>
      </c>
      <c r="K328" s="8">
        <v>25738534</v>
      </c>
      <c r="L328" t="s">
        <v>5377</v>
      </c>
      <c r="M328" s="7" t="s">
        <v>5378</v>
      </c>
      <c r="N328" s="9" t="s">
        <v>23</v>
      </c>
      <c r="O328" s="1">
        <v>207</v>
      </c>
      <c r="P328" s="2">
        <f t="shared" si="10"/>
        <v>124.19999999999999</v>
      </c>
    </row>
    <row r="329" spans="1:16" x14ac:dyDescent="0.25">
      <c r="A329" s="11">
        <v>1782</v>
      </c>
      <c r="B329" s="7" t="s">
        <v>114</v>
      </c>
      <c r="C329" t="s">
        <v>627</v>
      </c>
      <c r="D329" t="s">
        <v>627</v>
      </c>
      <c r="E329" s="7" t="s">
        <v>5259</v>
      </c>
      <c r="F329" t="s">
        <v>28</v>
      </c>
      <c r="G329" s="7" t="s">
        <v>114</v>
      </c>
      <c r="H329" t="s">
        <v>19</v>
      </c>
      <c r="I329" s="7" t="s">
        <v>5455</v>
      </c>
      <c r="J329" s="3">
        <v>25913456</v>
      </c>
      <c r="K329" s="8">
        <v>25913456</v>
      </c>
      <c r="L329" t="s">
        <v>5456</v>
      </c>
      <c r="M329" s="7" t="s">
        <v>5457</v>
      </c>
      <c r="N329" s="9" t="s">
        <v>23</v>
      </c>
      <c r="O329" s="1">
        <v>339</v>
      </c>
      <c r="P329" s="2">
        <f t="shared" si="10"/>
        <v>203.4</v>
      </c>
    </row>
    <row r="330" spans="1:16" x14ac:dyDescent="0.25">
      <c r="A330" s="11">
        <v>1788</v>
      </c>
      <c r="B330" s="7" t="s">
        <v>4893</v>
      </c>
      <c r="C330" t="s">
        <v>627</v>
      </c>
      <c r="D330" t="s">
        <v>627</v>
      </c>
      <c r="E330" s="7" t="s">
        <v>5259</v>
      </c>
      <c r="F330" t="s">
        <v>28</v>
      </c>
      <c r="G330" s="7" t="s">
        <v>4893</v>
      </c>
      <c r="H330" t="s">
        <v>19</v>
      </c>
      <c r="I330" s="7" t="s">
        <v>5479</v>
      </c>
      <c r="J330" s="3">
        <v>25911238</v>
      </c>
      <c r="K330" s="8">
        <v>25911238</v>
      </c>
      <c r="L330" t="s">
        <v>5480</v>
      </c>
      <c r="M330" s="7" t="s">
        <v>5481</v>
      </c>
      <c r="N330" s="9" t="s">
        <v>23</v>
      </c>
      <c r="O330" s="1">
        <v>241</v>
      </c>
      <c r="P330" s="2">
        <f t="shared" si="10"/>
        <v>144.6</v>
      </c>
    </row>
    <row r="331" spans="1:16" x14ac:dyDescent="0.25">
      <c r="A331" s="11">
        <v>1900</v>
      </c>
      <c r="B331" s="7" t="s">
        <v>5871</v>
      </c>
      <c r="C331" t="s">
        <v>627</v>
      </c>
      <c r="D331" t="s">
        <v>627</v>
      </c>
      <c r="E331" s="7" t="s">
        <v>628</v>
      </c>
      <c r="F331" t="s">
        <v>5155</v>
      </c>
      <c r="G331" s="7" t="s">
        <v>1134</v>
      </c>
      <c r="H331" t="s">
        <v>19</v>
      </c>
      <c r="I331" s="7" t="s">
        <v>5872</v>
      </c>
      <c r="J331" s="3">
        <v>22799244</v>
      </c>
      <c r="K331" s="8">
        <v>22799244</v>
      </c>
      <c r="L331" t="s">
        <v>5873</v>
      </c>
      <c r="M331" s="7" t="s">
        <v>5874</v>
      </c>
      <c r="N331" s="9" t="s">
        <v>23</v>
      </c>
      <c r="O331" s="1">
        <v>626</v>
      </c>
      <c r="P331" s="2">
        <f t="shared" si="10"/>
        <v>375.59999999999997</v>
      </c>
    </row>
    <row r="332" spans="1:16" x14ac:dyDescent="0.25">
      <c r="A332" s="11">
        <v>1933</v>
      </c>
      <c r="B332" s="7" t="s">
        <v>5984</v>
      </c>
      <c r="C332" t="s">
        <v>627</v>
      </c>
      <c r="D332" t="s">
        <v>627</v>
      </c>
      <c r="E332" s="7" t="s">
        <v>627</v>
      </c>
      <c r="F332" t="s">
        <v>5505</v>
      </c>
      <c r="G332" s="7" t="s">
        <v>5984</v>
      </c>
      <c r="H332" t="s">
        <v>19</v>
      </c>
      <c r="I332" s="7" t="s">
        <v>5985</v>
      </c>
      <c r="J332" s="3">
        <v>25515399</v>
      </c>
      <c r="K332" s="8">
        <v>25515399</v>
      </c>
      <c r="L332" t="s">
        <v>5986</v>
      </c>
      <c r="M332" s="7" t="s">
        <v>5987</v>
      </c>
      <c r="N332" s="9" t="s">
        <v>23</v>
      </c>
      <c r="O332" s="1">
        <v>438</v>
      </c>
      <c r="P332" s="2">
        <f t="shared" si="10"/>
        <v>262.8</v>
      </c>
    </row>
    <row r="333" spans="1:16" x14ac:dyDescent="0.25">
      <c r="A333" s="11">
        <v>2111</v>
      </c>
      <c r="B333" s="7" t="s">
        <v>1594</v>
      </c>
      <c r="C333" t="s">
        <v>4104</v>
      </c>
      <c r="D333" t="s">
        <v>162</v>
      </c>
      <c r="E333" s="7" t="s">
        <v>4104</v>
      </c>
      <c r="F333" t="s">
        <v>6463</v>
      </c>
      <c r="G333" s="7" t="s">
        <v>6463</v>
      </c>
      <c r="H333" t="s">
        <v>4059</v>
      </c>
      <c r="I333" s="7" t="s">
        <v>6649</v>
      </c>
      <c r="J333" s="3">
        <v>27641139</v>
      </c>
      <c r="K333" s="8">
        <v>27641139</v>
      </c>
      <c r="L333" t="s">
        <v>6650</v>
      </c>
      <c r="M333" s="7" t="s">
        <v>6651</v>
      </c>
      <c r="N333" s="9" t="s">
        <v>182</v>
      </c>
      <c r="O333" s="1">
        <v>316</v>
      </c>
      <c r="P333" s="2">
        <f>+O333*0.7</f>
        <v>221.2</v>
      </c>
    </row>
    <row r="334" spans="1:16" x14ac:dyDescent="0.25">
      <c r="A334" s="11">
        <v>2122</v>
      </c>
      <c r="B334" s="7" t="s">
        <v>6687</v>
      </c>
      <c r="C334" t="s">
        <v>162</v>
      </c>
      <c r="D334" t="s">
        <v>162</v>
      </c>
      <c r="E334" s="7" t="s">
        <v>162</v>
      </c>
      <c r="F334" t="s">
        <v>204</v>
      </c>
      <c r="G334" s="7" t="s">
        <v>6688</v>
      </c>
      <c r="H334" t="s">
        <v>19</v>
      </c>
      <c r="I334" s="7" t="s">
        <v>6689</v>
      </c>
      <c r="J334" s="3">
        <v>22371887</v>
      </c>
      <c r="K334" s="8">
        <v>22371887</v>
      </c>
      <c r="L334" t="s">
        <v>6690</v>
      </c>
      <c r="M334" s="7" t="s">
        <v>6691</v>
      </c>
      <c r="N334" s="9" t="s">
        <v>23</v>
      </c>
      <c r="O334" s="1">
        <v>834</v>
      </c>
      <c r="P334" s="2">
        <f t="shared" ref="P334:P339" si="11">+O334*0.6</f>
        <v>500.4</v>
      </c>
    </row>
    <row r="335" spans="1:16" x14ac:dyDescent="0.25">
      <c r="A335" s="11">
        <v>2136</v>
      </c>
      <c r="B335" s="7" t="s">
        <v>6741</v>
      </c>
      <c r="C335" t="s">
        <v>162</v>
      </c>
      <c r="D335" t="s">
        <v>162</v>
      </c>
      <c r="E335" s="7" t="s">
        <v>162</v>
      </c>
      <c r="F335" t="s">
        <v>204</v>
      </c>
      <c r="G335" s="7" t="s">
        <v>6742</v>
      </c>
      <c r="H335" t="s">
        <v>19</v>
      </c>
      <c r="I335" s="7" t="s">
        <v>6743</v>
      </c>
      <c r="J335" s="3">
        <v>22631586</v>
      </c>
      <c r="K335" s="8">
        <v>22631586</v>
      </c>
      <c r="L335" t="s">
        <v>6744</v>
      </c>
      <c r="M335" s="7" t="s">
        <v>6745</v>
      </c>
      <c r="N335" s="9" t="s">
        <v>23</v>
      </c>
      <c r="O335" s="1">
        <v>780</v>
      </c>
      <c r="P335" s="2">
        <f t="shared" si="11"/>
        <v>468</v>
      </c>
    </row>
    <row r="336" spans="1:16" x14ac:dyDescent="0.25">
      <c r="A336" s="11">
        <v>2139</v>
      </c>
      <c r="B336" s="7" t="s">
        <v>6753</v>
      </c>
      <c r="C336" t="s">
        <v>162</v>
      </c>
      <c r="D336" t="s">
        <v>162</v>
      </c>
      <c r="E336" s="7" t="s">
        <v>162</v>
      </c>
      <c r="F336" t="s">
        <v>204</v>
      </c>
      <c r="G336" s="7" t="s">
        <v>6753</v>
      </c>
      <c r="H336" t="s">
        <v>19</v>
      </c>
      <c r="I336" s="7" t="s">
        <v>6754</v>
      </c>
      <c r="J336" s="3">
        <v>22932307</v>
      </c>
      <c r="K336" s="8">
        <v>22932307</v>
      </c>
      <c r="L336" t="s">
        <v>6755</v>
      </c>
      <c r="M336" s="7" t="s">
        <v>6756</v>
      </c>
      <c r="N336" s="9" t="s">
        <v>23</v>
      </c>
      <c r="O336" s="1">
        <v>228</v>
      </c>
      <c r="P336" s="2">
        <f t="shared" si="11"/>
        <v>136.79999999999998</v>
      </c>
    </row>
    <row r="337" spans="1:16" x14ac:dyDescent="0.25">
      <c r="A337" s="11">
        <v>2164</v>
      </c>
      <c r="B337" s="7" t="s">
        <v>6836</v>
      </c>
      <c r="C337" t="s">
        <v>162</v>
      </c>
      <c r="D337" t="s">
        <v>162</v>
      </c>
      <c r="E337" s="7" t="s">
        <v>6598</v>
      </c>
      <c r="F337" t="s">
        <v>344</v>
      </c>
      <c r="G337" s="7" t="s">
        <v>6836</v>
      </c>
      <c r="H337" t="s">
        <v>19</v>
      </c>
      <c r="I337" s="7" t="s">
        <v>6837</v>
      </c>
      <c r="J337" s="3">
        <v>22655019</v>
      </c>
      <c r="K337" s="8">
        <v>22655019</v>
      </c>
      <c r="L337" t="s">
        <v>6838</v>
      </c>
      <c r="M337" s="7" t="s">
        <v>6839</v>
      </c>
      <c r="N337" s="9" t="s">
        <v>23</v>
      </c>
      <c r="O337" s="1">
        <v>505</v>
      </c>
      <c r="P337" s="2">
        <f t="shared" si="11"/>
        <v>303</v>
      </c>
    </row>
    <row r="338" spans="1:16" x14ac:dyDescent="0.25">
      <c r="A338" s="11">
        <v>2202</v>
      </c>
      <c r="B338" s="7" t="s">
        <v>1850</v>
      </c>
      <c r="C338" t="s">
        <v>162</v>
      </c>
      <c r="D338" t="s">
        <v>162</v>
      </c>
      <c r="E338" s="7" t="s">
        <v>28</v>
      </c>
      <c r="F338" t="s">
        <v>220</v>
      </c>
      <c r="G338" s="7" t="s">
        <v>6039</v>
      </c>
      <c r="H338" t="s">
        <v>19</v>
      </c>
      <c r="I338" s="7" t="s">
        <v>6966</v>
      </c>
      <c r="J338" s="3">
        <v>22381702</v>
      </c>
      <c r="K338" s="8">
        <v>22381701</v>
      </c>
      <c r="L338" t="s">
        <v>6967</v>
      </c>
      <c r="M338" s="7" t="s">
        <v>6968</v>
      </c>
      <c r="N338" s="9" t="s">
        <v>23</v>
      </c>
      <c r="O338" s="1">
        <v>210</v>
      </c>
      <c r="P338" s="2">
        <f t="shared" si="11"/>
        <v>126</v>
      </c>
    </row>
    <row r="339" spans="1:16" x14ac:dyDescent="0.25">
      <c r="A339" s="11">
        <v>2235</v>
      </c>
      <c r="B339" s="7" t="s">
        <v>7074</v>
      </c>
      <c r="C339" t="s">
        <v>162</v>
      </c>
      <c r="D339" t="s">
        <v>162</v>
      </c>
      <c r="E339" s="7" t="s">
        <v>162</v>
      </c>
      <c r="F339" t="s">
        <v>162</v>
      </c>
      <c r="G339" s="7" t="s">
        <v>7075</v>
      </c>
      <c r="H339" t="s">
        <v>19</v>
      </c>
      <c r="I339" s="7" t="s">
        <v>7076</v>
      </c>
      <c r="J339" s="3">
        <v>22382207</v>
      </c>
      <c r="K339" s="8">
        <v>22382207</v>
      </c>
      <c r="L339" t="s">
        <v>7077</v>
      </c>
      <c r="M339" s="7" t="s">
        <v>7078</v>
      </c>
      <c r="N339" s="9" t="s">
        <v>23</v>
      </c>
      <c r="O339" s="1">
        <v>439</v>
      </c>
      <c r="P339" s="2">
        <f t="shared" si="11"/>
        <v>263.39999999999998</v>
      </c>
    </row>
    <row r="340" spans="1:16" x14ac:dyDescent="0.25">
      <c r="A340" s="11">
        <v>2249</v>
      </c>
      <c r="B340" s="7" t="s">
        <v>7129</v>
      </c>
      <c r="C340" t="s">
        <v>162</v>
      </c>
      <c r="D340" t="s">
        <v>162</v>
      </c>
      <c r="E340" s="7" t="s">
        <v>28</v>
      </c>
      <c r="F340" t="s">
        <v>3277</v>
      </c>
      <c r="G340" s="7" t="s">
        <v>417</v>
      </c>
      <c r="H340" t="s">
        <v>19</v>
      </c>
      <c r="I340" s="7" t="s">
        <v>7130</v>
      </c>
      <c r="J340" s="3">
        <v>22381095</v>
      </c>
      <c r="K340" s="8">
        <v>22381095</v>
      </c>
      <c r="L340" t="s">
        <v>7131</v>
      </c>
      <c r="M340" s="7" t="s">
        <v>7132</v>
      </c>
      <c r="N340" s="9" t="s">
        <v>23</v>
      </c>
      <c r="O340" s="1">
        <v>187</v>
      </c>
      <c r="P340" s="2">
        <f>+O340*0.9</f>
        <v>168.3</v>
      </c>
    </row>
    <row r="341" spans="1:16" x14ac:dyDescent="0.25">
      <c r="A341" s="11">
        <v>2257</v>
      </c>
      <c r="B341" s="7" t="s">
        <v>7162</v>
      </c>
      <c r="C341" t="s">
        <v>7134</v>
      </c>
      <c r="D341" t="s">
        <v>2079</v>
      </c>
      <c r="E341" s="7" t="s">
        <v>7135</v>
      </c>
      <c r="F341" t="s">
        <v>7135</v>
      </c>
      <c r="G341" s="7" t="s">
        <v>7163</v>
      </c>
      <c r="H341" t="s">
        <v>7137</v>
      </c>
      <c r="I341" s="7" t="s">
        <v>7164</v>
      </c>
      <c r="J341" s="3">
        <v>26711101</v>
      </c>
      <c r="K341" s="8">
        <v>26711101</v>
      </c>
      <c r="L341" t="s">
        <v>7165</v>
      </c>
      <c r="M341" s="7" t="s">
        <v>7166</v>
      </c>
      <c r="N341" s="9" t="s">
        <v>23</v>
      </c>
      <c r="O341" s="1">
        <v>458</v>
      </c>
      <c r="P341" s="2">
        <f>+O341*0.6</f>
        <v>274.8</v>
      </c>
    </row>
    <row r="342" spans="1:16" x14ac:dyDescent="0.25">
      <c r="A342" s="11">
        <v>2274</v>
      </c>
      <c r="B342" s="7" t="s">
        <v>7225</v>
      </c>
      <c r="C342" t="s">
        <v>7134</v>
      </c>
      <c r="D342" t="s">
        <v>2079</v>
      </c>
      <c r="E342" s="7" t="s">
        <v>7134</v>
      </c>
      <c r="F342" t="s">
        <v>7134</v>
      </c>
      <c r="G342" s="7" t="s">
        <v>7226</v>
      </c>
      <c r="H342" t="s">
        <v>7137</v>
      </c>
      <c r="I342" s="7" t="s">
        <v>7227</v>
      </c>
      <c r="J342" s="3">
        <v>26664320</v>
      </c>
      <c r="K342" s="8">
        <v>26664320</v>
      </c>
      <c r="L342" t="s">
        <v>7228</v>
      </c>
      <c r="M342" s="7" t="s">
        <v>7229</v>
      </c>
      <c r="N342" s="9" t="s">
        <v>23</v>
      </c>
      <c r="O342" s="1">
        <v>157</v>
      </c>
      <c r="P342" s="2">
        <f>+O342*0.9</f>
        <v>141.30000000000001</v>
      </c>
    </row>
    <row r="343" spans="1:16" x14ac:dyDescent="0.25">
      <c r="A343" s="11">
        <v>2287</v>
      </c>
      <c r="B343" s="7" t="s">
        <v>7175</v>
      </c>
      <c r="C343" t="s">
        <v>7134</v>
      </c>
      <c r="D343" t="s">
        <v>2079</v>
      </c>
      <c r="E343" s="7" t="s">
        <v>7134</v>
      </c>
      <c r="F343" t="s">
        <v>7134</v>
      </c>
      <c r="G343" s="7" t="s">
        <v>7175</v>
      </c>
      <c r="H343" t="s">
        <v>7137</v>
      </c>
      <c r="I343" s="7" t="s">
        <v>7270</v>
      </c>
      <c r="J343" s="3">
        <v>26664018</v>
      </c>
      <c r="K343" s="8">
        <v>26664018</v>
      </c>
      <c r="L343" t="s">
        <v>7271</v>
      </c>
      <c r="M343" s="7" t="s">
        <v>7272</v>
      </c>
      <c r="N343" s="9" t="s">
        <v>23</v>
      </c>
      <c r="O343" s="1">
        <v>882</v>
      </c>
      <c r="P343" s="2">
        <f>+O343*0.6</f>
        <v>529.19999999999993</v>
      </c>
    </row>
    <row r="344" spans="1:16" x14ac:dyDescent="0.25">
      <c r="A344" s="11">
        <v>2321</v>
      </c>
      <c r="B344" s="7" t="s">
        <v>1169</v>
      </c>
      <c r="C344" t="s">
        <v>7134</v>
      </c>
      <c r="D344" t="s">
        <v>2079</v>
      </c>
      <c r="E344" s="7" t="s">
        <v>811</v>
      </c>
      <c r="F344" t="s">
        <v>1169</v>
      </c>
      <c r="G344" s="7" t="s">
        <v>1169</v>
      </c>
      <c r="H344" t="s">
        <v>7137</v>
      </c>
      <c r="I344" s="7" t="s">
        <v>7392</v>
      </c>
      <c r="J344" s="3">
        <v>26778085</v>
      </c>
      <c r="K344" s="8">
        <v>26778085</v>
      </c>
      <c r="L344" t="s">
        <v>7393</v>
      </c>
      <c r="M344" s="7" t="s">
        <v>7394</v>
      </c>
      <c r="N344" s="9" t="s">
        <v>182</v>
      </c>
      <c r="O344" s="1">
        <v>401</v>
      </c>
      <c r="P344" s="2">
        <f>+O344*0.7</f>
        <v>280.7</v>
      </c>
    </row>
    <row r="345" spans="1:16" x14ac:dyDescent="0.25">
      <c r="A345" s="11">
        <v>2323</v>
      </c>
      <c r="B345" s="7" t="s">
        <v>7398</v>
      </c>
      <c r="C345" t="s">
        <v>7134</v>
      </c>
      <c r="D345" t="s">
        <v>2079</v>
      </c>
      <c r="E345" s="7" t="s">
        <v>7134</v>
      </c>
      <c r="F345" t="s">
        <v>7134</v>
      </c>
      <c r="G345" s="7" t="s">
        <v>7399</v>
      </c>
      <c r="H345" t="s">
        <v>7137</v>
      </c>
      <c r="I345" s="7" t="s">
        <v>7400</v>
      </c>
      <c r="J345" s="3">
        <v>26652471</v>
      </c>
      <c r="K345" s="8">
        <v>0</v>
      </c>
      <c r="L345" t="s">
        <v>7401</v>
      </c>
      <c r="M345" s="7" t="s">
        <v>7402</v>
      </c>
      <c r="N345" s="9" t="s">
        <v>23</v>
      </c>
      <c r="O345" s="1">
        <v>651</v>
      </c>
      <c r="P345" s="2">
        <f t="shared" ref="P345:P347" si="12">+O345*0.6</f>
        <v>390.59999999999997</v>
      </c>
    </row>
    <row r="346" spans="1:16" x14ac:dyDescent="0.25">
      <c r="A346" s="11">
        <v>2328</v>
      </c>
      <c r="B346" s="7" t="s">
        <v>4550</v>
      </c>
      <c r="C346" t="s">
        <v>7134</v>
      </c>
      <c r="D346" t="s">
        <v>2079</v>
      </c>
      <c r="E346" s="7" t="s">
        <v>7134</v>
      </c>
      <c r="F346" t="s">
        <v>7134</v>
      </c>
      <c r="G346" s="7" t="s">
        <v>7417</v>
      </c>
      <c r="H346" t="s">
        <v>7137</v>
      </c>
      <c r="I346" s="7" t="s">
        <v>7418</v>
      </c>
      <c r="J346" s="3">
        <v>26660982</v>
      </c>
      <c r="K346" s="8">
        <v>26660982</v>
      </c>
      <c r="L346" t="s">
        <v>7419</v>
      </c>
      <c r="M346" s="7" t="s">
        <v>2049</v>
      </c>
      <c r="N346" s="9" t="s">
        <v>23</v>
      </c>
      <c r="O346" s="1">
        <v>439</v>
      </c>
      <c r="P346" s="2">
        <f t="shared" si="12"/>
        <v>263.39999999999998</v>
      </c>
    </row>
    <row r="347" spans="1:16" x14ac:dyDescent="0.25">
      <c r="A347" s="11">
        <v>2329</v>
      </c>
      <c r="B347" s="7" t="s">
        <v>7420</v>
      </c>
      <c r="C347" t="s">
        <v>7134</v>
      </c>
      <c r="D347" t="s">
        <v>2079</v>
      </c>
      <c r="E347" s="7" t="s">
        <v>7134</v>
      </c>
      <c r="F347" t="s">
        <v>7134</v>
      </c>
      <c r="G347" s="7" t="s">
        <v>7421</v>
      </c>
      <c r="H347" t="s">
        <v>7137</v>
      </c>
      <c r="I347" s="7" t="s">
        <v>7422</v>
      </c>
      <c r="J347" s="3">
        <v>26663063</v>
      </c>
      <c r="K347" s="8">
        <v>26663063</v>
      </c>
      <c r="L347" t="s">
        <v>7423</v>
      </c>
      <c r="M347" s="7" t="s">
        <v>7424</v>
      </c>
      <c r="N347" s="9" t="s">
        <v>23</v>
      </c>
      <c r="O347" s="1">
        <v>256</v>
      </c>
      <c r="P347" s="2">
        <f t="shared" si="12"/>
        <v>153.6</v>
      </c>
    </row>
    <row r="348" spans="1:16" x14ac:dyDescent="0.25">
      <c r="A348" s="11">
        <v>2374</v>
      </c>
      <c r="B348" s="7" t="s">
        <v>3056</v>
      </c>
      <c r="C348" t="s">
        <v>7431</v>
      </c>
      <c r="D348" t="s">
        <v>2079</v>
      </c>
      <c r="E348" s="7" t="s">
        <v>7431</v>
      </c>
      <c r="F348" t="s">
        <v>18</v>
      </c>
      <c r="G348" s="7" t="s">
        <v>868</v>
      </c>
      <c r="H348" t="s">
        <v>7137</v>
      </c>
      <c r="I348" s="7" t="s">
        <v>7577</v>
      </c>
      <c r="J348" s="3">
        <v>26878101</v>
      </c>
      <c r="K348" s="8">
        <v>26878101</v>
      </c>
      <c r="L348" t="s">
        <v>7578</v>
      </c>
      <c r="M348" s="7" t="s">
        <v>7579</v>
      </c>
      <c r="N348" s="9" t="s">
        <v>182</v>
      </c>
      <c r="O348" s="1">
        <v>126</v>
      </c>
      <c r="P348" s="1">
        <v>126</v>
      </c>
    </row>
    <row r="349" spans="1:16" x14ac:dyDescent="0.25">
      <c r="A349" s="11">
        <v>2462</v>
      </c>
      <c r="B349" s="7" t="s">
        <v>1561</v>
      </c>
      <c r="C349" t="s">
        <v>7431</v>
      </c>
      <c r="D349" t="s">
        <v>2079</v>
      </c>
      <c r="E349" s="7" t="s">
        <v>7431</v>
      </c>
      <c r="F349" t="s">
        <v>7431</v>
      </c>
      <c r="G349" s="7" t="s">
        <v>1561</v>
      </c>
      <c r="H349" t="s">
        <v>7137</v>
      </c>
      <c r="I349" s="7" t="s">
        <v>7879</v>
      </c>
      <c r="J349" s="3">
        <v>26866214</v>
      </c>
      <c r="K349" s="8">
        <v>0</v>
      </c>
      <c r="L349" t="s">
        <v>7880</v>
      </c>
      <c r="M349" s="7" t="s">
        <v>642</v>
      </c>
      <c r="N349" s="9" t="s">
        <v>23</v>
      </c>
      <c r="O349" s="1">
        <v>482</v>
      </c>
      <c r="P349" s="2">
        <f t="shared" ref="P349:P362" si="13">+O349*0.6</f>
        <v>289.2</v>
      </c>
    </row>
    <row r="350" spans="1:16" x14ac:dyDescent="0.25">
      <c r="A350" s="11">
        <v>2497</v>
      </c>
      <c r="B350" s="7" t="s">
        <v>7684</v>
      </c>
      <c r="C350" t="s">
        <v>825</v>
      </c>
      <c r="D350" t="s">
        <v>2079</v>
      </c>
      <c r="E350" s="7" t="s">
        <v>825</v>
      </c>
      <c r="F350" t="s">
        <v>825</v>
      </c>
      <c r="G350" s="7" t="s">
        <v>7983</v>
      </c>
      <c r="H350" t="s">
        <v>7137</v>
      </c>
      <c r="I350" s="7" t="s">
        <v>7984</v>
      </c>
      <c r="J350" s="3">
        <v>26801695</v>
      </c>
      <c r="K350" s="8">
        <v>26801695</v>
      </c>
      <c r="L350" t="s">
        <v>7985</v>
      </c>
      <c r="M350" s="7" t="s">
        <v>7873</v>
      </c>
      <c r="N350" s="9" t="s">
        <v>23</v>
      </c>
      <c r="O350" s="1">
        <v>347</v>
      </c>
      <c r="P350" s="2">
        <f t="shared" si="13"/>
        <v>208.2</v>
      </c>
    </row>
    <row r="351" spans="1:16" x14ac:dyDescent="0.25">
      <c r="A351" s="11">
        <v>2511</v>
      </c>
      <c r="B351" s="7" t="s">
        <v>8043</v>
      </c>
      <c r="C351" t="s">
        <v>825</v>
      </c>
      <c r="D351" t="s">
        <v>2079</v>
      </c>
      <c r="E351" s="7" t="s">
        <v>825</v>
      </c>
      <c r="F351" t="s">
        <v>8043</v>
      </c>
      <c r="G351" s="7" t="s">
        <v>8043</v>
      </c>
      <c r="H351" t="s">
        <v>7137</v>
      </c>
      <c r="I351" s="7" t="s">
        <v>8044</v>
      </c>
      <c r="J351" s="3">
        <v>26750080</v>
      </c>
      <c r="K351" s="8">
        <v>26750080</v>
      </c>
      <c r="L351" t="s">
        <v>8045</v>
      </c>
      <c r="M351" s="7" t="s">
        <v>8046</v>
      </c>
      <c r="N351" s="9" t="s">
        <v>23</v>
      </c>
      <c r="O351" s="1">
        <v>344</v>
      </c>
      <c r="P351" s="2">
        <f t="shared" si="13"/>
        <v>206.4</v>
      </c>
    </row>
    <row r="352" spans="1:16" x14ac:dyDescent="0.25">
      <c r="A352" s="11">
        <v>2568</v>
      </c>
      <c r="B352" s="7" t="s">
        <v>8225</v>
      </c>
      <c r="C352" t="s">
        <v>825</v>
      </c>
      <c r="D352" t="s">
        <v>2079</v>
      </c>
      <c r="E352" s="7" t="s">
        <v>825</v>
      </c>
      <c r="F352" t="s">
        <v>825</v>
      </c>
      <c r="G352" s="7" t="s">
        <v>8225</v>
      </c>
      <c r="H352" t="s">
        <v>7137</v>
      </c>
      <c r="I352" s="7" t="s">
        <v>8226</v>
      </c>
      <c r="J352" s="3">
        <v>26803366</v>
      </c>
      <c r="K352" s="8">
        <v>26803366</v>
      </c>
      <c r="L352" t="s">
        <v>8227</v>
      </c>
      <c r="M352" s="7" t="s">
        <v>8228</v>
      </c>
      <c r="N352" s="9" t="s">
        <v>23</v>
      </c>
      <c r="O352" s="1">
        <v>220</v>
      </c>
      <c r="P352" s="2">
        <f t="shared" si="13"/>
        <v>132</v>
      </c>
    </row>
    <row r="353" spans="1:16" x14ac:dyDescent="0.25">
      <c r="A353" s="11">
        <v>2583</v>
      </c>
      <c r="B353" s="7" t="s">
        <v>8274</v>
      </c>
      <c r="C353" t="s">
        <v>825</v>
      </c>
      <c r="D353" t="s">
        <v>2079</v>
      </c>
      <c r="E353" s="7" t="s">
        <v>7987</v>
      </c>
      <c r="F353" t="s">
        <v>7988</v>
      </c>
      <c r="G353" s="7" t="s">
        <v>7988</v>
      </c>
      <c r="H353" t="s">
        <v>7137</v>
      </c>
      <c r="I353" s="7" t="s">
        <v>8275</v>
      </c>
      <c r="J353" s="3">
        <v>26970116</v>
      </c>
      <c r="K353" s="8">
        <v>26970116</v>
      </c>
      <c r="L353" t="s">
        <v>8276</v>
      </c>
      <c r="M353" s="7" t="s">
        <v>8277</v>
      </c>
      <c r="N353" s="9" t="s">
        <v>23</v>
      </c>
      <c r="O353" s="1">
        <v>556</v>
      </c>
      <c r="P353" s="2">
        <f t="shared" si="13"/>
        <v>333.59999999999997</v>
      </c>
    </row>
    <row r="354" spans="1:16" x14ac:dyDescent="0.25">
      <c r="A354" s="11">
        <v>2604</v>
      </c>
      <c r="B354" s="7" t="s">
        <v>8344</v>
      </c>
      <c r="C354" t="s">
        <v>1812</v>
      </c>
      <c r="D354" t="s">
        <v>2079</v>
      </c>
      <c r="E354" s="7" t="s">
        <v>1812</v>
      </c>
      <c r="F354" t="s">
        <v>1812</v>
      </c>
      <c r="G354" s="7" t="s">
        <v>1561</v>
      </c>
      <c r="H354" t="s">
        <v>7137</v>
      </c>
      <c r="I354" s="7" t="s">
        <v>8345</v>
      </c>
      <c r="J354" s="3">
        <v>26693627</v>
      </c>
      <c r="K354" s="8">
        <v>0</v>
      </c>
      <c r="L354" t="s">
        <v>8346</v>
      </c>
      <c r="M354" s="7" t="s">
        <v>8347</v>
      </c>
      <c r="N354" s="9" t="s">
        <v>23</v>
      </c>
      <c r="O354" s="1">
        <v>611</v>
      </c>
      <c r="P354" s="2">
        <f t="shared" si="13"/>
        <v>366.59999999999997</v>
      </c>
    </row>
    <row r="355" spans="1:16" x14ac:dyDescent="0.25">
      <c r="A355" s="11">
        <v>2606</v>
      </c>
      <c r="B355" s="7" t="s">
        <v>25</v>
      </c>
      <c r="C355" t="s">
        <v>1812</v>
      </c>
      <c r="D355" t="s">
        <v>2079</v>
      </c>
      <c r="E355" s="7" t="s">
        <v>1812</v>
      </c>
      <c r="F355" t="s">
        <v>25</v>
      </c>
      <c r="G355" s="7" t="s">
        <v>25</v>
      </c>
      <c r="H355" t="s">
        <v>7137</v>
      </c>
      <c r="I355" s="7" t="s">
        <v>8351</v>
      </c>
      <c r="J355" s="3">
        <v>26740462</v>
      </c>
      <c r="K355" s="8">
        <v>0</v>
      </c>
      <c r="L355" t="s">
        <v>8352</v>
      </c>
      <c r="M355" s="7" t="s">
        <v>8353</v>
      </c>
      <c r="N355" s="9" t="s">
        <v>23</v>
      </c>
      <c r="O355" s="1">
        <v>288</v>
      </c>
      <c r="P355" s="2">
        <f t="shared" si="13"/>
        <v>172.79999999999998</v>
      </c>
    </row>
    <row r="356" spans="1:16" x14ac:dyDescent="0.25">
      <c r="A356" s="11">
        <v>2625</v>
      </c>
      <c r="B356" s="7" t="s">
        <v>3510</v>
      </c>
      <c r="C356" t="s">
        <v>1812</v>
      </c>
      <c r="D356" t="s">
        <v>2079</v>
      </c>
      <c r="E356" s="7" t="s">
        <v>1812</v>
      </c>
      <c r="F356" t="s">
        <v>1812</v>
      </c>
      <c r="G356" s="7" t="s">
        <v>8420</v>
      </c>
      <c r="H356" t="s">
        <v>7137</v>
      </c>
      <c r="I356" s="7" t="s">
        <v>8421</v>
      </c>
      <c r="J356" s="3">
        <v>26692308</v>
      </c>
      <c r="K356" s="8">
        <v>26692308</v>
      </c>
      <c r="L356" t="s">
        <v>8422</v>
      </c>
      <c r="M356" s="7" t="s">
        <v>8423</v>
      </c>
      <c r="N356" s="9" t="s">
        <v>23</v>
      </c>
      <c r="O356" s="1">
        <v>259</v>
      </c>
      <c r="P356" s="2">
        <f t="shared" si="13"/>
        <v>155.4</v>
      </c>
    </row>
    <row r="357" spans="1:16" x14ac:dyDescent="0.25">
      <c r="A357" s="11">
        <v>2699</v>
      </c>
      <c r="B357" s="7" t="s">
        <v>8644</v>
      </c>
      <c r="C357" t="s">
        <v>1593</v>
      </c>
      <c r="D357" t="s">
        <v>1593</v>
      </c>
      <c r="E357" s="7" t="s">
        <v>1593</v>
      </c>
      <c r="F357" t="s">
        <v>3604</v>
      </c>
      <c r="G357" s="7" t="s">
        <v>8644</v>
      </c>
      <c r="H357" t="s">
        <v>2419</v>
      </c>
      <c r="I357" s="7" t="s">
        <v>8645</v>
      </c>
      <c r="J357" s="3">
        <v>26632219</v>
      </c>
      <c r="K357" s="8">
        <v>26632219</v>
      </c>
      <c r="L357" t="s">
        <v>8646</v>
      </c>
      <c r="M357" s="7" t="s">
        <v>8647</v>
      </c>
      <c r="N357" s="9" t="s">
        <v>23</v>
      </c>
      <c r="O357" s="1">
        <v>911</v>
      </c>
      <c r="P357" s="2">
        <f t="shared" si="13"/>
        <v>546.6</v>
      </c>
    </row>
    <row r="358" spans="1:16" x14ac:dyDescent="0.25">
      <c r="A358" s="11">
        <v>2715</v>
      </c>
      <c r="B358" s="7" t="s">
        <v>8705</v>
      </c>
      <c r="C358" t="s">
        <v>1593</v>
      </c>
      <c r="D358" t="s">
        <v>1593</v>
      </c>
      <c r="E358" s="7" t="s">
        <v>1593</v>
      </c>
      <c r="F358" t="s">
        <v>3604</v>
      </c>
      <c r="G358" s="7" t="s">
        <v>3604</v>
      </c>
      <c r="H358" t="s">
        <v>2419</v>
      </c>
      <c r="I358" s="7" t="s">
        <v>8706</v>
      </c>
      <c r="J358" s="3">
        <v>26630004</v>
      </c>
      <c r="K358" s="8">
        <v>26630004</v>
      </c>
      <c r="L358" t="s">
        <v>8707</v>
      </c>
      <c r="M358" s="7" t="s">
        <v>8708</v>
      </c>
      <c r="N358" s="9" t="s">
        <v>23</v>
      </c>
      <c r="O358" s="1">
        <v>492</v>
      </c>
      <c r="P358" s="2">
        <f t="shared" si="13"/>
        <v>295.2</v>
      </c>
    </row>
    <row r="359" spans="1:16" x14ac:dyDescent="0.25">
      <c r="A359" s="11">
        <v>2723</v>
      </c>
      <c r="B359" s="7" t="s">
        <v>8732</v>
      </c>
      <c r="C359" t="s">
        <v>1593</v>
      </c>
      <c r="D359" t="s">
        <v>1593</v>
      </c>
      <c r="E359" s="7" t="s">
        <v>1593</v>
      </c>
      <c r="F359" t="s">
        <v>3604</v>
      </c>
      <c r="G359" s="7" t="s">
        <v>8733</v>
      </c>
      <c r="H359" t="s">
        <v>2419</v>
      </c>
      <c r="I359" s="7" t="s">
        <v>8734</v>
      </c>
      <c r="J359" s="3">
        <v>26632707</v>
      </c>
      <c r="K359" s="8">
        <v>26632707</v>
      </c>
      <c r="L359" t="s">
        <v>8735</v>
      </c>
      <c r="M359" s="7" t="s">
        <v>8736</v>
      </c>
      <c r="N359" s="9" t="s">
        <v>23</v>
      </c>
      <c r="O359" s="1">
        <v>428</v>
      </c>
      <c r="P359" s="2">
        <f t="shared" si="13"/>
        <v>256.8</v>
      </c>
    </row>
    <row r="360" spans="1:16" x14ac:dyDescent="0.25">
      <c r="A360" s="11">
        <v>2740</v>
      </c>
      <c r="B360" s="7" t="s">
        <v>8789</v>
      </c>
      <c r="C360" t="s">
        <v>1593</v>
      </c>
      <c r="D360" t="s">
        <v>1593</v>
      </c>
      <c r="E360" s="7" t="s">
        <v>8676</v>
      </c>
      <c r="F360" t="s">
        <v>8677</v>
      </c>
      <c r="G360" s="7" t="s">
        <v>2940</v>
      </c>
      <c r="H360" t="s">
        <v>2419</v>
      </c>
      <c r="I360" s="7" t="s">
        <v>8790</v>
      </c>
      <c r="J360" s="3">
        <v>26364033</v>
      </c>
      <c r="K360" s="8">
        <v>26364033</v>
      </c>
      <c r="L360" t="s">
        <v>8791</v>
      </c>
      <c r="M360" s="7" t="s">
        <v>8792</v>
      </c>
      <c r="N360" s="9" t="s">
        <v>23</v>
      </c>
      <c r="O360" s="1">
        <v>223</v>
      </c>
      <c r="P360" s="2">
        <f t="shared" si="13"/>
        <v>133.79999999999998</v>
      </c>
    </row>
    <row r="361" spans="1:16" x14ac:dyDescent="0.25">
      <c r="A361" s="11">
        <v>2816</v>
      </c>
      <c r="B361" s="7" t="s">
        <v>1637</v>
      </c>
      <c r="C361" t="s">
        <v>1593</v>
      </c>
      <c r="D361" t="s">
        <v>1593</v>
      </c>
      <c r="E361" s="7" t="s">
        <v>1593</v>
      </c>
      <c r="F361" t="s">
        <v>3604</v>
      </c>
      <c r="G361" s="7" t="s">
        <v>1637</v>
      </c>
      <c r="H361" t="s">
        <v>2419</v>
      </c>
      <c r="I361" s="7" t="s">
        <v>9051</v>
      </c>
      <c r="J361" s="3">
        <v>26635380</v>
      </c>
      <c r="K361" s="8">
        <v>26635380</v>
      </c>
      <c r="L361" t="s">
        <v>9052</v>
      </c>
      <c r="M361" s="7" t="s">
        <v>9053</v>
      </c>
      <c r="N361" s="9" t="s">
        <v>23</v>
      </c>
      <c r="O361" s="1">
        <v>310</v>
      </c>
      <c r="P361" s="2">
        <f t="shared" si="13"/>
        <v>186</v>
      </c>
    </row>
    <row r="362" spans="1:16" x14ac:dyDescent="0.25">
      <c r="A362" s="11">
        <v>2826</v>
      </c>
      <c r="B362" s="7" t="s">
        <v>9080</v>
      </c>
      <c r="C362" t="s">
        <v>1593</v>
      </c>
      <c r="D362" t="s">
        <v>1593</v>
      </c>
      <c r="E362" s="7" t="s">
        <v>1593</v>
      </c>
      <c r="F362" t="s">
        <v>9015</v>
      </c>
      <c r="G362" s="7" t="s">
        <v>9080</v>
      </c>
      <c r="H362" t="s">
        <v>2419</v>
      </c>
      <c r="I362" s="7" t="s">
        <v>9081</v>
      </c>
      <c r="J362" s="3">
        <v>26633439</v>
      </c>
      <c r="K362" s="8">
        <v>26630429</v>
      </c>
      <c r="L362" t="s">
        <v>9082</v>
      </c>
      <c r="M362" s="7" t="s">
        <v>9083</v>
      </c>
      <c r="N362" s="9" t="s">
        <v>23</v>
      </c>
      <c r="O362" s="1">
        <v>425</v>
      </c>
      <c r="P362" s="2">
        <f t="shared" si="13"/>
        <v>255</v>
      </c>
    </row>
    <row r="363" spans="1:16" x14ac:dyDescent="0.25">
      <c r="A363" s="11">
        <v>3019</v>
      </c>
      <c r="B363" s="7" t="s">
        <v>9749</v>
      </c>
      <c r="C363" t="s">
        <v>9278</v>
      </c>
      <c r="D363" t="s">
        <v>1593</v>
      </c>
      <c r="E363" s="7" t="s">
        <v>9292</v>
      </c>
      <c r="F363" t="s">
        <v>4358</v>
      </c>
      <c r="G363" s="7" t="s">
        <v>6046</v>
      </c>
      <c r="H363" t="s">
        <v>1597</v>
      </c>
      <c r="I363" s="7" t="s">
        <v>9750</v>
      </c>
      <c r="J363" s="3">
        <v>27733679</v>
      </c>
      <c r="K363" s="8">
        <v>0</v>
      </c>
      <c r="L363" t="s">
        <v>9751</v>
      </c>
      <c r="M363" s="7" t="s">
        <v>9752</v>
      </c>
      <c r="N363" s="9" t="s">
        <v>182</v>
      </c>
      <c r="O363" s="1">
        <v>191</v>
      </c>
      <c r="P363" s="1">
        <v>191</v>
      </c>
    </row>
    <row r="364" spans="1:16" x14ac:dyDescent="0.25">
      <c r="A364" s="11">
        <v>3078</v>
      </c>
      <c r="B364" s="7" t="s">
        <v>5737</v>
      </c>
      <c r="C364" t="s">
        <v>9278</v>
      </c>
      <c r="D364" t="s">
        <v>1593</v>
      </c>
      <c r="E364" s="7" t="s">
        <v>9279</v>
      </c>
      <c r="F364" t="s">
        <v>9325</v>
      </c>
      <c r="G364" s="7" t="s">
        <v>9964</v>
      </c>
      <c r="H364" t="s">
        <v>1597</v>
      </c>
      <c r="I364" s="7" t="s">
        <v>9965</v>
      </c>
      <c r="J364" s="3">
        <v>27835233</v>
      </c>
      <c r="K364" s="8">
        <v>27835233</v>
      </c>
      <c r="L364" t="s">
        <v>9966</v>
      </c>
      <c r="M364" s="7" t="s">
        <v>9967</v>
      </c>
      <c r="N364" s="9" t="s">
        <v>23</v>
      </c>
      <c r="O364" s="1">
        <v>290</v>
      </c>
      <c r="P364" s="2">
        <f>+O364*0.6</f>
        <v>174</v>
      </c>
    </row>
    <row r="365" spans="1:16" x14ac:dyDescent="0.25">
      <c r="A365" s="11">
        <v>3263</v>
      </c>
      <c r="B365" s="7" t="s">
        <v>10596</v>
      </c>
      <c r="C365" t="s">
        <v>1592</v>
      </c>
      <c r="D365" t="s">
        <v>1593</v>
      </c>
      <c r="E365" s="7" t="s">
        <v>1737</v>
      </c>
      <c r="F365" t="s">
        <v>9321</v>
      </c>
      <c r="G365" s="7" t="s">
        <v>10597</v>
      </c>
      <c r="H365" t="s">
        <v>1597</v>
      </c>
      <c r="I365" s="7" t="s">
        <v>10598</v>
      </c>
      <c r="J365" s="3">
        <v>27888330</v>
      </c>
      <c r="K365" s="8">
        <v>0</v>
      </c>
      <c r="L365" t="s">
        <v>10599</v>
      </c>
      <c r="M365" s="7" t="s">
        <v>10600</v>
      </c>
      <c r="N365" s="9" t="s">
        <v>23</v>
      </c>
      <c r="O365" s="1">
        <v>154</v>
      </c>
      <c r="P365" s="2">
        <f>+O365*0.9</f>
        <v>138.6</v>
      </c>
    </row>
    <row r="366" spans="1:16" x14ac:dyDescent="0.25">
      <c r="A366" s="11">
        <v>3289</v>
      </c>
      <c r="B366" s="7" t="s">
        <v>10697</v>
      </c>
      <c r="C366" t="s">
        <v>6098</v>
      </c>
      <c r="D366" t="s">
        <v>6098</v>
      </c>
      <c r="E366" s="7" t="s">
        <v>10621</v>
      </c>
      <c r="F366" t="s">
        <v>10621</v>
      </c>
      <c r="G366" s="7" t="s">
        <v>10697</v>
      </c>
      <c r="H366" t="s">
        <v>6101</v>
      </c>
      <c r="I366" s="7" t="s">
        <v>10698</v>
      </c>
      <c r="J366" s="3">
        <v>27685454</v>
      </c>
      <c r="K366" s="8">
        <v>27685454</v>
      </c>
      <c r="L366" t="s">
        <v>10699</v>
      </c>
      <c r="M366" s="7" t="s">
        <v>10700</v>
      </c>
      <c r="N366" s="9" t="s">
        <v>23</v>
      </c>
      <c r="O366" s="1">
        <v>343</v>
      </c>
      <c r="P366" s="2">
        <f t="shared" ref="P366:P371" si="14">+O366*0.6</f>
        <v>205.79999999999998</v>
      </c>
    </row>
    <row r="367" spans="1:16" x14ac:dyDescent="0.25">
      <c r="A367" s="11">
        <v>3290</v>
      </c>
      <c r="B367" s="7" t="s">
        <v>10701</v>
      </c>
      <c r="C367" t="s">
        <v>6098</v>
      </c>
      <c r="D367" t="s">
        <v>6098</v>
      </c>
      <c r="E367" s="7" t="s">
        <v>10621</v>
      </c>
      <c r="F367" t="s">
        <v>10621</v>
      </c>
      <c r="G367" s="7" t="s">
        <v>10702</v>
      </c>
      <c r="H367" t="s">
        <v>6101</v>
      </c>
      <c r="I367" s="7" t="s">
        <v>10703</v>
      </c>
      <c r="J367" s="3">
        <v>24683159</v>
      </c>
      <c r="K367" s="8">
        <v>27688950</v>
      </c>
      <c r="L367" t="s">
        <v>10704</v>
      </c>
      <c r="M367" s="7" t="s">
        <v>10705</v>
      </c>
      <c r="N367" s="9" t="s">
        <v>23</v>
      </c>
      <c r="O367" s="1">
        <v>283</v>
      </c>
      <c r="P367" s="2">
        <f t="shared" si="14"/>
        <v>169.79999999999998</v>
      </c>
    </row>
    <row r="368" spans="1:16" x14ac:dyDescent="0.25">
      <c r="A368" s="11">
        <v>3303</v>
      </c>
      <c r="B368" s="7" t="s">
        <v>10751</v>
      </c>
      <c r="C368" t="s">
        <v>6098</v>
      </c>
      <c r="D368" t="s">
        <v>6098</v>
      </c>
      <c r="E368" s="7" t="s">
        <v>6098</v>
      </c>
      <c r="F368" t="s">
        <v>6098</v>
      </c>
      <c r="G368" s="7" t="s">
        <v>10752</v>
      </c>
      <c r="H368" t="s">
        <v>6101</v>
      </c>
      <c r="I368" s="7" t="s">
        <v>10753</v>
      </c>
      <c r="J368" s="3">
        <v>27581456</v>
      </c>
      <c r="K368" s="8">
        <v>24581456</v>
      </c>
      <c r="L368" t="s">
        <v>10754</v>
      </c>
      <c r="M368" s="7" t="s">
        <v>10755</v>
      </c>
      <c r="N368" s="9" t="s">
        <v>23</v>
      </c>
      <c r="O368" s="1">
        <v>486</v>
      </c>
      <c r="P368" s="2">
        <f t="shared" si="14"/>
        <v>291.59999999999997</v>
      </c>
    </row>
    <row r="369" spans="1:16" x14ac:dyDescent="0.25">
      <c r="A369" s="11">
        <v>3307</v>
      </c>
      <c r="B369" s="7" t="s">
        <v>10769</v>
      </c>
      <c r="C369" t="s">
        <v>6098</v>
      </c>
      <c r="D369" t="s">
        <v>6098</v>
      </c>
      <c r="E369" s="7" t="s">
        <v>6098</v>
      </c>
      <c r="F369" t="s">
        <v>6098</v>
      </c>
      <c r="G369" s="7" t="s">
        <v>81</v>
      </c>
      <c r="H369" t="s">
        <v>6101</v>
      </c>
      <c r="I369" s="7" t="s">
        <v>10770</v>
      </c>
      <c r="J369" s="3">
        <v>27987416</v>
      </c>
      <c r="K369" s="8">
        <v>27987416</v>
      </c>
      <c r="L369" t="s">
        <v>10771</v>
      </c>
      <c r="M369" s="7" t="s">
        <v>10772</v>
      </c>
      <c r="N369" s="9" t="s">
        <v>23</v>
      </c>
      <c r="O369" s="1">
        <v>830</v>
      </c>
      <c r="P369" s="2">
        <f t="shared" si="14"/>
        <v>498</v>
      </c>
    </row>
    <row r="370" spans="1:16" x14ac:dyDescent="0.25">
      <c r="A370" s="11">
        <v>3309</v>
      </c>
      <c r="B370" s="7" t="s">
        <v>32</v>
      </c>
      <c r="C370" t="s">
        <v>6098</v>
      </c>
      <c r="D370" t="s">
        <v>6098</v>
      </c>
      <c r="E370" s="7" t="s">
        <v>10621</v>
      </c>
      <c r="F370" t="s">
        <v>10621</v>
      </c>
      <c r="G370" s="7" t="s">
        <v>32</v>
      </c>
      <c r="H370" t="s">
        <v>6101</v>
      </c>
      <c r="I370" s="7" t="s">
        <v>10777</v>
      </c>
      <c r="J370" s="3">
        <v>27689897</v>
      </c>
      <c r="K370" s="8">
        <v>0</v>
      </c>
      <c r="L370" t="s">
        <v>10778</v>
      </c>
      <c r="M370" s="7" t="s">
        <v>10779</v>
      </c>
      <c r="N370" s="9" t="s">
        <v>23</v>
      </c>
      <c r="O370" s="1">
        <v>243</v>
      </c>
      <c r="P370" s="2">
        <f t="shared" si="14"/>
        <v>145.79999999999998</v>
      </c>
    </row>
    <row r="371" spans="1:16" x14ac:dyDescent="0.25">
      <c r="A371" s="11">
        <v>3345</v>
      </c>
      <c r="B371" s="7" t="s">
        <v>10912</v>
      </c>
      <c r="C371" t="s">
        <v>6098</v>
      </c>
      <c r="D371" t="s">
        <v>6098</v>
      </c>
      <c r="E371" s="7" t="s">
        <v>6098</v>
      </c>
      <c r="F371" t="s">
        <v>6098</v>
      </c>
      <c r="G371" s="7" t="s">
        <v>10912</v>
      </c>
      <c r="H371" t="s">
        <v>6101</v>
      </c>
      <c r="I371" s="7" t="s">
        <v>10913</v>
      </c>
      <c r="J371" s="3">
        <v>27580685</v>
      </c>
      <c r="K371" s="8">
        <v>27580685</v>
      </c>
      <c r="L371" t="s">
        <v>10914</v>
      </c>
      <c r="M371" s="7" t="s">
        <v>10915</v>
      </c>
      <c r="N371" s="9" t="s">
        <v>23</v>
      </c>
      <c r="O371" s="1">
        <v>441</v>
      </c>
      <c r="P371" s="2">
        <f t="shared" si="14"/>
        <v>264.59999999999997</v>
      </c>
    </row>
    <row r="372" spans="1:16" x14ac:dyDescent="0.25">
      <c r="A372" s="11">
        <v>3379</v>
      </c>
      <c r="B372" s="7" t="s">
        <v>10612</v>
      </c>
      <c r="C372" t="s">
        <v>6098</v>
      </c>
      <c r="D372" t="s">
        <v>6098</v>
      </c>
      <c r="E372" s="7" t="s">
        <v>10612</v>
      </c>
      <c r="F372" t="s">
        <v>10612</v>
      </c>
      <c r="G372" s="7" t="s">
        <v>10612</v>
      </c>
      <c r="H372" t="s">
        <v>6101</v>
      </c>
      <c r="I372" s="7" t="s">
        <v>11032</v>
      </c>
      <c r="J372" s="3">
        <v>27181318</v>
      </c>
      <c r="K372" s="8">
        <v>27181318</v>
      </c>
      <c r="L372" t="s">
        <v>11033</v>
      </c>
      <c r="M372" s="7" t="s">
        <v>11034</v>
      </c>
      <c r="N372" s="9" t="s">
        <v>182</v>
      </c>
      <c r="O372" s="1">
        <v>307</v>
      </c>
      <c r="P372" s="2">
        <f>+O372*0.7</f>
        <v>214.89999999999998</v>
      </c>
    </row>
    <row r="373" spans="1:16" x14ac:dyDescent="0.25">
      <c r="A373" s="11">
        <v>3385</v>
      </c>
      <c r="B373" s="7" t="s">
        <v>11049</v>
      </c>
      <c r="C373" t="s">
        <v>6098</v>
      </c>
      <c r="D373" t="s">
        <v>6098</v>
      </c>
      <c r="E373" s="7" t="s">
        <v>6098</v>
      </c>
      <c r="F373" t="s">
        <v>5761</v>
      </c>
      <c r="G373" s="7" t="s">
        <v>11049</v>
      </c>
      <c r="H373" t="s">
        <v>6101</v>
      </c>
      <c r="I373" s="7" t="s">
        <v>11050</v>
      </c>
      <c r="J373" s="3">
        <v>27971359</v>
      </c>
      <c r="K373" s="8">
        <v>27972815</v>
      </c>
      <c r="L373" t="s">
        <v>11051</v>
      </c>
      <c r="M373" s="7" t="s">
        <v>11052</v>
      </c>
      <c r="N373" s="9" t="s">
        <v>23</v>
      </c>
      <c r="O373" s="1">
        <v>417</v>
      </c>
      <c r="P373" s="2">
        <f>+O373*0.6</f>
        <v>250.2</v>
      </c>
    </row>
    <row r="374" spans="1:16" x14ac:dyDescent="0.25">
      <c r="A374" s="11">
        <v>3413</v>
      </c>
      <c r="B374" s="7" t="s">
        <v>5083</v>
      </c>
      <c r="C374" t="s">
        <v>6098</v>
      </c>
      <c r="D374" t="s">
        <v>6098</v>
      </c>
      <c r="E374" s="7" t="s">
        <v>6098</v>
      </c>
      <c r="F374" t="s">
        <v>6099</v>
      </c>
      <c r="G374" s="7" t="s">
        <v>5083</v>
      </c>
      <c r="H374" t="s">
        <v>6101</v>
      </c>
      <c r="I374" s="7" t="s">
        <v>11151</v>
      </c>
      <c r="J374" s="3">
        <v>27985497</v>
      </c>
      <c r="K374" s="8">
        <v>27985497</v>
      </c>
      <c r="L374" t="s">
        <v>11152</v>
      </c>
      <c r="M374" s="7" t="s">
        <v>11153</v>
      </c>
      <c r="N374" s="9" t="s">
        <v>182</v>
      </c>
      <c r="O374" s="1">
        <v>229</v>
      </c>
      <c r="P374" s="2">
        <f>+O374*0.7</f>
        <v>160.29999999999998</v>
      </c>
    </row>
    <row r="375" spans="1:16" x14ac:dyDescent="0.25">
      <c r="A375" s="11">
        <v>3458</v>
      </c>
      <c r="B375" s="7" t="s">
        <v>8687</v>
      </c>
      <c r="C375" t="s">
        <v>6098</v>
      </c>
      <c r="D375" t="s">
        <v>6098</v>
      </c>
      <c r="E375" s="7" t="s">
        <v>6098</v>
      </c>
      <c r="F375" t="s">
        <v>6098</v>
      </c>
      <c r="G375" s="7" t="s">
        <v>8687</v>
      </c>
      <c r="H375" t="s">
        <v>6101</v>
      </c>
      <c r="I375" s="7" t="s">
        <v>11314</v>
      </c>
      <c r="J375" s="3">
        <v>27586873</v>
      </c>
      <c r="K375" s="8">
        <v>27586873</v>
      </c>
      <c r="L375" t="s">
        <v>11315</v>
      </c>
      <c r="M375" s="7" t="s">
        <v>11316</v>
      </c>
      <c r="N375" s="9" t="s">
        <v>23</v>
      </c>
      <c r="O375" s="1">
        <v>533</v>
      </c>
      <c r="P375" s="2">
        <f>+O375*0.6</f>
        <v>319.8</v>
      </c>
    </row>
    <row r="376" spans="1:16" x14ac:dyDescent="0.25">
      <c r="A376" s="11">
        <v>3507</v>
      </c>
      <c r="B376" s="7" t="s">
        <v>11480</v>
      </c>
      <c r="C376" t="s">
        <v>6098</v>
      </c>
      <c r="D376" t="s">
        <v>6098</v>
      </c>
      <c r="E376" s="7" t="s">
        <v>10621</v>
      </c>
      <c r="F376" t="s">
        <v>2397</v>
      </c>
      <c r="G376" s="7" t="s">
        <v>2503</v>
      </c>
      <c r="H376" t="s">
        <v>6101</v>
      </c>
      <c r="I376" s="7" t="s">
        <v>11481</v>
      </c>
      <c r="J376" s="3">
        <v>89289191</v>
      </c>
      <c r="K376" s="8">
        <v>27685436</v>
      </c>
      <c r="L376" t="s">
        <v>11482</v>
      </c>
      <c r="M376" s="7" t="s">
        <v>11483</v>
      </c>
      <c r="N376" s="9" t="s">
        <v>182</v>
      </c>
      <c r="O376" s="1">
        <v>103</v>
      </c>
      <c r="P376" s="1">
        <v>103</v>
      </c>
    </row>
    <row r="377" spans="1:16" x14ac:dyDescent="0.25">
      <c r="A377" s="11">
        <v>3517</v>
      </c>
      <c r="B377" s="7" t="s">
        <v>2144</v>
      </c>
      <c r="C377" t="s">
        <v>6098</v>
      </c>
      <c r="D377" t="s">
        <v>6098</v>
      </c>
      <c r="E377" s="7" t="s">
        <v>6098</v>
      </c>
      <c r="F377" t="s">
        <v>6099</v>
      </c>
      <c r="G377" s="7" t="s">
        <v>2144</v>
      </c>
      <c r="H377" t="s">
        <v>6101</v>
      </c>
      <c r="I377" s="7" t="s">
        <v>11510</v>
      </c>
      <c r="J377" s="3">
        <v>27590080</v>
      </c>
      <c r="K377" s="8">
        <v>0</v>
      </c>
      <c r="L377" t="s">
        <v>11511</v>
      </c>
      <c r="M377" s="7" t="s">
        <v>11512</v>
      </c>
      <c r="N377" s="9" t="s">
        <v>182</v>
      </c>
      <c r="O377" s="1">
        <v>253</v>
      </c>
      <c r="P377" s="2">
        <f t="shared" ref="P377:P378" si="15">+O377*0.7</f>
        <v>177.1</v>
      </c>
    </row>
    <row r="378" spans="1:16" x14ac:dyDescent="0.25">
      <c r="A378" s="11">
        <v>3621</v>
      </c>
      <c r="B378" s="7" t="s">
        <v>1820</v>
      </c>
      <c r="C378" t="s">
        <v>11545</v>
      </c>
      <c r="D378" t="s">
        <v>6098</v>
      </c>
      <c r="E378" s="7" t="s">
        <v>11546</v>
      </c>
      <c r="F378" t="s">
        <v>6050</v>
      </c>
      <c r="G378" s="7" t="s">
        <v>1820</v>
      </c>
      <c r="H378" t="s">
        <v>6101</v>
      </c>
      <c r="I378" s="7" t="s">
        <v>11911</v>
      </c>
      <c r="J378" s="3">
        <v>27106882</v>
      </c>
      <c r="K378" s="8">
        <v>27106882</v>
      </c>
      <c r="L378" t="s">
        <v>11912</v>
      </c>
      <c r="M378" s="7" t="s">
        <v>11913</v>
      </c>
      <c r="N378" s="9" t="s">
        <v>182</v>
      </c>
      <c r="O378" s="1">
        <v>339</v>
      </c>
      <c r="P378" s="2">
        <f t="shared" si="15"/>
        <v>237.29999999999998</v>
      </c>
    </row>
    <row r="379" spans="1:16" x14ac:dyDescent="0.25">
      <c r="A379" s="11">
        <v>3635</v>
      </c>
      <c r="B379" s="7" t="s">
        <v>2147</v>
      </c>
      <c r="C379" t="s">
        <v>11545</v>
      </c>
      <c r="D379" t="s">
        <v>6098</v>
      </c>
      <c r="E379" s="7" t="s">
        <v>11546</v>
      </c>
      <c r="F379" t="s">
        <v>11616</v>
      </c>
      <c r="G379" s="7" t="s">
        <v>2147</v>
      </c>
      <c r="H379" t="s">
        <v>6101</v>
      </c>
      <c r="I379" s="7" t="s">
        <v>11966</v>
      </c>
      <c r="J379" s="3">
        <v>27675922</v>
      </c>
      <c r="K379" s="8">
        <v>27675922</v>
      </c>
      <c r="L379" t="s">
        <v>11967</v>
      </c>
      <c r="M379" s="7" t="s">
        <v>11968</v>
      </c>
      <c r="N379" s="9" t="s">
        <v>23</v>
      </c>
      <c r="O379" s="1">
        <v>190</v>
      </c>
      <c r="P379" s="2">
        <f>+O379*0.9</f>
        <v>171</v>
      </c>
    </row>
    <row r="380" spans="1:16" x14ac:dyDescent="0.25">
      <c r="A380" s="11">
        <v>3636</v>
      </c>
      <c r="B380" s="7" t="s">
        <v>11969</v>
      </c>
      <c r="C380" t="s">
        <v>11545</v>
      </c>
      <c r="D380" t="s">
        <v>6098</v>
      </c>
      <c r="E380" s="7" t="s">
        <v>11546</v>
      </c>
      <c r="F380" t="s">
        <v>11545</v>
      </c>
      <c r="G380" s="7" t="s">
        <v>11970</v>
      </c>
      <c r="H380" t="s">
        <v>6101</v>
      </c>
      <c r="I380" s="7" t="s">
        <v>11971</v>
      </c>
      <c r="J380" s="3">
        <v>27102065</v>
      </c>
      <c r="K380" s="8">
        <v>27102065</v>
      </c>
      <c r="L380" t="s">
        <v>11972</v>
      </c>
      <c r="M380" s="7" t="s">
        <v>11973</v>
      </c>
      <c r="N380" s="9" t="s">
        <v>23</v>
      </c>
      <c r="O380" s="1">
        <v>561</v>
      </c>
      <c r="P380" s="2">
        <f t="shared" ref="P380:P381" si="16">+O380*0.6</f>
        <v>336.59999999999997</v>
      </c>
    </row>
    <row r="381" spans="1:16" x14ac:dyDescent="0.25">
      <c r="A381" s="11">
        <v>3700</v>
      </c>
      <c r="B381" s="7" t="s">
        <v>12182</v>
      </c>
      <c r="C381" t="s">
        <v>12170</v>
      </c>
      <c r="D381" t="s">
        <v>1593</v>
      </c>
      <c r="E381" s="7" t="s">
        <v>2417</v>
      </c>
      <c r="F381" t="s">
        <v>2417</v>
      </c>
      <c r="G381" s="7" t="s">
        <v>12182</v>
      </c>
      <c r="H381" t="s">
        <v>2419</v>
      </c>
      <c r="I381" s="7" t="s">
        <v>12183</v>
      </c>
      <c r="J381" s="3">
        <v>27772700</v>
      </c>
      <c r="K381" s="8">
        <v>27772700</v>
      </c>
      <c r="L381" t="s">
        <v>12184</v>
      </c>
      <c r="M381" s="7" t="s">
        <v>12185</v>
      </c>
      <c r="N381" s="9" t="s">
        <v>23</v>
      </c>
      <c r="O381" s="1">
        <v>458</v>
      </c>
      <c r="P381" s="2">
        <f t="shared" si="16"/>
        <v>274.8</v>
      </c>
    </row>
    <row r="382" spans="1:16" x14ac:dyDescent="0.25">
      <c r="A382" s="11">
        <v>3839</v>
      </c>
      <c r="B382" s="7" t="s">
        <v>12643</v>
      </c>
      <c r="C382" t="s">
        <v>4207</v>
      </c>
      <c r="D382" t="s">
        <v>2912</v>
      </c>
      <c r="E382" s="7" t="s">
        <v>12494</v>
      </c>
      <c r="F382" t="s">
        <v>12494</v>
      </c>
      <c r="G382" s="7" t="s">
        <v>348</v>
      </c>
      <c r="H382" t="s">
        <v>4059</v>
      </c>
      <c r="I382" s="7" t="s">
        <v>12644</v>
      </c>
      <c r="J382" s="3">
        <v>24701171</v>
      </c>
      <c r="K382" s="8">
        <v>24700539</v>
      </c>
      <c r="L382" t="s">
        <v>12645</v>
      </c>
      <c r="M382" s="7" t="s">
        <v>12646</v>
      </c>
      <c r="N382" s="9" t="s">
        <v>182</v>
      </c>
      <c r="O382" s="1">
        <v>242</v>
      </c>
      <c r="P382" s="2">
        <f>+O382*0.7</f>
        <v>169.39999999999998</v>
      </c>
    </row>
    <row r="383" spans="1:16" x14ac:dyDescent="0.25">
      <c r="A383" s="11">
        <v>4919</v>
      </c>
      <c r="B383" s="7" t="s">
        <v>12959</v>
      </c>
      <c r="C383" t="s">
        <v>33</v>
      </c>
      <c r="D383" t="s">
        <v>16</v>
      </c>
      <c r="E383" s="7" t="s">
        <v>198</v>
      </c>
      <c r="F383" t="s">
        <v>267</v>
      </c>
      <c r="G383" s="7" t="s">
        <v>267</v>
      </c>
      <c r="H383" t="s">
        <v>19</v>
      </c>
      <c r="I383" s="7" t="s">
        <v>12960</v>
      </c>
      <c r="J383" s="3">
        <v>22850398</v>
      </c>
      <c r="K383" s="8">
        <v>22850398</v>
      </c>
      <c r="L383" t="s">
        <v>12961</v>
      </c>
      <c r="M383" s="7" t="s">
        <v>849</v>
      </c>
      <c r="N383" s="9" t="s">
        <v>23</v>
      </c>
      <c r="O383" s="1">
        <v>888</v>
      </c>
      <c r="P383" s="2">
        <f t="shared" ref="P383:P384" si="17">+O383*0.6</f>
        <v>532.79999999999995</v>
      </c>
    </row>
    <row r="384" spans="1:16" x14ac:dyDescent="0.25">
      <c r="A384" s="11">
        <v>5032</v>
      </c>
      <c r="B384" s="7" t="s">
        <v>13152</v>
      </c>
      <c r="C384" t="s">
        <v>6098</v>
      </c>
      <c r="D384" t="s">
        <v>6098</v>
      </c>
      <c r="E384" s="7" t="s">
        <v>6098</v>
      </c>
      <c r="F384" t="s">
        <v>6098</v>
      </c>
      <c r="G384" s="7" t="s">
        <v>13153</v>
      </c>
      <c r="H384" t="s">
        <v>6101</v>
      </c>
      <c r="I384" s="7" t="s">
        <v>13154</v>
      </c>
      <c r="J384" s="3">
        <v>27954856</v>
      </c>
      <c r="K384" s="8">
        <v>27954856</v>
      </c>
      <c r="L384" t="s">
        <v>13155</v>
      </c>
      <c r="M384" s="7" t="s">
        <v>13156</v>
      </c>
      <c r="N384" s="9" t="s">
        <v>23</v>
      </c>
      <c r="O384" s="1">
        <v>595</v>
      </c>
      <c r="P384" s="2">
        <f t="shared" si="17"/>
        <v>357</v>
      </c>
    </row>
    <row r="385" spans="1:16" x14ac:dyDescent="0.25">
      <c r="A385" s="11">
        <v>341</v>
      </c>
      <c r="B385" s="7" t="s">
        <v>177</v>
      </c>
      <c r="C385" t="s">
        <v>15</v>
      </c>
      <c r="D385" t="s">
        <v>16</v>
      </c>
      <c r="E385" s="7" t="s">
        <v>40</v>
      </c>
      <c r="F385" t="s">
        <v>178</v>
      </c>
      <c r="G385" s="7" t="s">
        <v>177</v>
      </c>
      <c r="H385" t="s">
        <v>19</v>
      </c>
      <c r="I385" s="7" t="s">
        <v>179</v>
      </c>
      <c r="J385" s="3">
        <v>22005247</v>
      </c>
      <c r="K385" s="8">
        <v>0</v>
      </c>
      <c r="L385" t="s">
        <v>180</v>
      </c>
      <c r="M385" s="7" t="s">
        <v>181</v>
      </c>
      <c r="N385" s="9" t="s">
        <v>182</v>
      </c>
      <c r="O385" s="1">
        <v>8</v>
      </c>
      <c r="P385" s="1">
        <v>8</v>
      </c>
    </row>
    <row r="386" spans="1:16" x14ac:dyDescent="0.25">
      <c r="A386" s="11">
        <v>359</v>
      </c>
      <c r="B386" s="7" t="s">
        <v>262</v>
      </c>
      <c r="C386" t="s">
        <v>33</v>
      </c>
      <c r="D386" t="s">
        <v>16</v>
      </c>
      <c r="E386" s="7" t="s">
        <v>59</v>
      </c>
      <c r="F386" t="s">
        <v>97</v>
      </c>
      <c r="G386" s="7" t="s">
        <v>262</v>
      </c>
      <c r="H386" t="s">
        <v>19</v>
      </c>
      <c r="I386" s="7" t="s">
        <v>263</v>
      </c>
      <c r="J386" s="3">
        <v>21006676</v>
      </c>
      <c r="K386" s="8">
        <v>0</v>
      </c>
      <c r="L386" t="s">
        <v>264</v>
      </c>
      <c r="M386" s="7" t="s">
        <v>265</v>
      </c>
      <c r="N386" s="9" t="s">
        <v>23</v>
      </c>
      <c r="O386" s="1">
        <v>3</v>
      </c>
      <c r="P386" s="1">
        <v>3</v>
      </c>
    </row>
    <row r="387" spans="1:16" x14ac:dyDescent="0.25">
      <c r="A387" s="11">
        <v>482</v>
      </c>
      <c r="B387" s="7" t="s">
        <v>653</v>
      </c>
      <c r="C387" t="s">
        <v>102</v>
      </c>
      <c r="D387" t="s">
        <v>16</v>
      </c>
      <c r="E387" s="7" t="s">
        <v>621</v>
      </c>
      <c r="F387" t="s">
        <v>654</v>
      </c>
      <c r="G387" s="7" t="s">
        <v>653</v>
      </c>
      <c r="H387" t="s">
        <v>19</v>
      </c>
      <c r="I387" s="7" t="s">
        <v>655</v>
      </c>
      <c r="J387" s="3">
        <v>24100918</v>
      </c>
      <c r="K387" s="8">
        <v>0</v>
      </c>
      <c r="L387" t="s">
        <v>656</v>
      </c>
      <c r="M387" s="7" t="s">
        <v>657</v>
      </c>
      <c r="N387" s="9" t="s">
        <v>182</v>
      </c>
      <c r="O387" s="1">
        <v>1</v>
      </c>
      <c r="P387" s="1">
        <v>1</v>
      </c>
    </row>
    <row r="388" spans="1:16" x14ac:dyDescent="0.25">
      <c r="A388" s="11">
        <v>487</v>
      </c>
      <c r="B388" s="7" t="s">
        <v>670</v>
      </c>
      <c r="C388" t="s">
        <v>671</v>
      </c>
      <c r="D388" t="s">
        <v>16</v>
      </c>
      <c r="E388" s="7" t="s">
        <v>609</v>
      </c>
      <c r="F388" t="s">
        <v>659</v>
      </c>
      <c r="G388" s="7" t="s">
        <v>670</v>
      </c>
      <c r="H388" t="s">
        <v>19</v>
      </c>
      <c r="I388" s="7" t="s">
        <v>672</v>
      </c>
      <c r="J388" s="3">
        <v>22005260</v>
      </c>
      <c r="K388" s="8">
        <v>0</v>
      </c>
      <c r="L388" t="s">
        <v>673</v>
      </c>
      <c r="M388" s="7" t="s">
        <v>674</v>
      </c>
      <c r="N388" s="9" t="s">
        <v>182</v>
      </c>
      <c r="O388" s="1">
        <v>17</v>
      </c>
      <c r="P388" s="1">
        <v>17</v>
      </c>
    </row>
    <row r="389" spans="1:16" x14ac:dyDescent="0.25">
      <c r="A389" s="11">
        <v>489</v>
      </c>
      <c r="B389" s="7" t="s">
        <v>675</v>
      </c>
      <c r="C389" t="s">
        <v>102</v>
      </c>
      <c r="D389" t="s">
        <v>16</v>
      </c>
      <c r="E389" s="7" t="s">
        <v>621</v>
      </c>
      <c r="F389" t="s">
        <v>676</v>
      </c>
      <c r="G389" s="7" t="s">
        <v>677</v>
      </c>
      <c r="H389" t="s">
        <v>19</v>
      </c>
      <c r="I389" s="7" t="s">
        <v>678</v>
      </c>
      <c r="J389" s="3">
        <v>25444589</v>
      </c>
      <c r="K389" s="8">
        <v>0</v>
      </c>
      <c r="L389" t="s">
        <v>679</v>
      </c>
      <c r="M389" s="7" t="s">
        <v>680</v>
      </c>
      <c r="N389" s="9" t="s">
        <v>182</v>
      </c>
      <c r="O389" s="1">
        <v>7</v>
      </c>
      <c r="P389" s="1">
        <v>7</v>
      </c>
    </row>
    <row r="390" spans="1:16" x14ac:dyDescent="0.25">
      <c r="A390" s="11">
        <v>494</v>
      </c>
      <c r="B390" s="7" t="s">
        <v>701</v>
      </c>
      <c r="C390" t="s">
        <v>102</v>
      </c>
      <c r="D390" t="s">
        <v>16</v>
      </c>
      <c r="E390" s="7" t="s">
        <v>621</v>
      </c>
      <c r="F390" t="s">
        <v>622</v>
      </c>
      <c r="G390" s="7" t="s">
        <v>701</v>
      </c>
      <c r="H390" t="s">
        <v>19</v>
      </c>
      <c r="I390" s="7" t="s">
        <v>702</v>
      </c>
      <c r="J390" s="3">
        <v>22300058</v>
      </c>
      <c r="K390" s="8">
        <v>0</v>
      </c>
      <c r="L390" t="s">
        <v>703</v>
      </c>
      <c r="M390" s="7" t="s">
        <v>704</v>
      </c>
      <c r="N390" s="9" t="s">
        <v>182</v>
      </c>
      <c r="O390" s="1">
        <v>5</v>
      </c>
      <c r="P390" s="1">
        <v>5</v>
      </c>
    </row>
    <row r="391" spans="1:16" x14ac:dyDescent="0.25">
      <c r="A391" s="11">
        <v>496</v>
      </c>
      <c r="B391" s="7" t="s">
        <v>709</v>
      </c>
      <c r="C391" t="s">
        <v>102</v>
      </c>
      <c r="D391" t="s">
        <v>16</v>
      </c>
      <c r="E391" s="7" t="s">
        <v>621</v>
      </c>
      <c r="F391" t="s">
        <v>697</v>
      </c>
      <c r="G391" s="7" t="s">
        <v>709</v>
      </c>
      <c r="H391" t="s">
        <v>19</v>
      </c>
      <c r="I391" s="7" t="s">
        <v>710</v>
      </c>
      <c r="J391" s="3">
        <v>83689259</v>
      </c>
      <c r="K391" s="8">
        <v>0</v>
      </c>
      <c r="L391" t="s">
        <v>711</v>
      </c>
      <c r="M391" s="7" t="s">
        <v>712</v>
      </c>
      <c r="N391" s="9" t="s">
        <v>182</v>
      </c>
      <c r="O391" s="1">
        <v>13</v>
      </c>
      <c r="P391" s="1">
        <v>13</v>
      </c>
    </row>
    <row r="392" spans="1:16" x14ac:dyDescent="0.25">
      <c r="A392" s="11">
        <v>499</v>
      </c>
      <c r="B392" s="7" t="s">
        <v>324</v>
      </c>
      <c r="C392" t="s">
        <v>102</v>
      </c>
      <c r="D392" t="s">
        <v>16</v>
      </c>
      <c r="E392" s="7" t="s">
        <v>621</v>
      </c>
      <c r="F392" t="s">
        <v>654</v>
      </c>
      <c r="G392" s="7" t="s">
        <v>723</v>
      </c>
      <c r="H392" t="s">
        <v>19</v>
      </c>
      <c r="I392" s="7" t="s">
        <v>724</v>
      </c>
      <c r="J392" s="3">
        <v>24102884</v>
      </c>
      <c r="K392" s="8">
        <v>0</v>
      </c>
      <c r="L392" t="s">
        <v>725</v>
      </c>
      <c r="M392" s="7" t="s">
        <v>726</v>
      </c>
      <c r="N392" s="9" t="s">
        <v>182</v>
      </c>
      <c r="O392" s="1">
        <v>3</v>
      </c>
      <c r="P392" s="1">
        <v>3</v>
      </c>
    </row>
    <row r="393" spans="1:16" x14ac:dyDescent="0.25">
      <c r="A393" s="11">
        <v>511</v>
      </c>
      <c r="B393" s="7" t="s">
        <v>769</v>
      </c>
      <c r="C393" t="s">
        <v>102</v>
      </c>
      <c r="D393" t="s">
        <v>16</v>
      </c>
      <c r="E393" s="7" t="s">
        <v>102</v>
      </c>
      <c r="F393" t="s">
        <v>770</v>
      </c>
      <c r="G393" s="7" t="s">
        <v>771</v>
      </c>
      <c r="H393" t="s">
        <v>19</v>
      </c>
      <c r="I393" s="7" t="s">
        <v>772</v>
      </c>
      <c r="J393" s="3">
        <v>25480011</v>
      </c>
      <c r="K393" s="8">
        <v>0</v>
      </c>
      <c r="L393" t="s">
        <v>773</v>
      </c>
      <c r="M393" s="7" t="s">
        <v>774</v>
      </c>
      <c r="N393" s="9" t="s">
        <v>182</v>
      </c>
      <c r="O393" s="1">
        <v>5</v>
      </c>
      <c r="P393" s="1">
        <v>5</v>
      </c>
    </row>
    <row r="394" spans="1:16" x14ac:dyDescent="0.25">
      <c r="A394" s="11">
        <v>517</v>
      </c>
      <c r="B394" s="7" t="s">
        <v>791</v>
      </c>
      <c r="C394" t="s">
        <v>102</v>
      </c>
      <c r="D394" t="s">
        <v>16</v>
      </c>
      <c r="E394" s="7" t="s">
        <v>609</v>
      </c>
      <c r="F394" t="s">
        <v>616</v>
      </c>
      <c r="G394" s="7" t="s">
        <v>791</v>
      </c>
      <c r="H394" t="s">
        <v>19</v>
      </c>
      <c r="I394" s="7" t="s">
        <v>792</v>
      </c>
      <c r="J394" s="3">
        <v>25444694</v>
      </c>
      <c r="K394" s="8">
        <v>0</v>
      </c>
      <c r="L394" t="s">
        <v>793</v>
      </c>
      <c r="M394" s="7" t="s">
        <v>794</v>
      </c>
      <c r="N394" s="9" t="s">
        <v>182</v>
      </c>
      <c r="O394" s="1">
        <v>7</v>
      </c>
      <c r="P394" s="1">
        <v>7</v>
      </c>
    </row>
    <row r="395" spans="1:16" x14ac:dyDescent="0.25">
      <c r="A395" s="11">
        <v>519</v>
      </c>
      <c r="B395" s="7" t="s">
        <v>798</v>
      </c>
      <c r="C395" t="s">
        <v>102</v>
      </c>
      <c r="D395" t="s">
        <v>16</v>
      </c>
      <c r="E395" s="7" t="s">
        <v>609</v>
      </c>
      <c r="F395" t="s">
        <v>616</v>
      </c>
      <c r="G395" s="7" t="s">
        <v>799</v>
      </c>
      <c r="H395" t="s">
        <v>19</v>
      </c>
      <c r="I395" s="7" t="s">
        <v>800</v>
      </c>
      <c r="J395" s="3">
        <v>21460556</v>
      </c>
      <c r="K395" s="8">
        <v>24160556</v>
      </c>
      <c r="L395" t="s">
        <v>801</v>
      </c>
      <c r="M395" s="7" t="s">
        <v>802</v>
      </c>
      <c r="N395" s="9" t="s">
        <v>182</v>
      </c>
      <c r="O395" s="1">
        <v>23</v>
      </c>
      <c r="P395" s="1">
        <v>23</v>
      </c>
    </row>
    <row r="396" spans="1:16" x14ac:dyDescent="0.25">
      <c r="A396" s="11">
        <v>521</v>
      </c>
      <c r="B396" s="7" t="s">
        <v>807</v>
      </c>
      <c r="C396" t="s">
        <v>102</v>
      </c>
      <c r="D396" t="s">
        <v>16</v>
      </c>
      <c r="E396" s="7" t="s">
        <v>621</v>
      </c>
      <c r="F396" t="s">
        <v>697</v>
      </c>
      <c r="G396" s="7" t="s">
        <v>807</v>
      </c>
      <c r="H396" t="s">
        <v>19</v>
      </c>
      <c r="I396" s="7" t="s">
        <v>808</v>
      </c>
      <c r="J396" s="3">
        <v>24160710</v>
      </c>
      <c r="K396" s="8">
        <v>24160710</v>
      </c>
      <c r="L396" t="s">
        <v>809</v>
      </c>
      <c r="M396" s="7" t="s">
        <v>810</v>
      </c>
      <c r="N396" s="9" t="s">
        <v>182</v>
      </c>
      <c r="O396" s="1">
        <v>16</v>
      </c>
      <c r="P396" s="1">
        <v>16</v>
      </c>
    </row>
    <row r="397" spans="1:16" x14ac:dyDescent="0.25">
      <c r="A397" s="11">
        <v>523</v>
      </c>
      <c r="B397" s="7" t="s">
        <v>815</v>
      </c>
      <c r="C397" t="s">
        <v>102</v>
      </c>
      <c r="D397" t="s">
        <v>16</v>
      </c>
      <c r="E397" s="7" t="s">
        <v>621</v>
      </c>
      <c r="F397" t="s">
        <v>697</v>
      </c>
      <c r="G397" s="7" t="s">
        <v>815</v>
      </c>
      <c r="H397" t="s">
        <v>19</v>
      </c>
      <c r="I397" s="7" t="s">
        <v>816</v>
      </c>
      <c r="J397" s="3">
        <v>24100806</v>
      </c>
      <c r="K397" s="8">
        <v>24107216</v>
      </c>
      <c r="L397" t="s">
        <v>817</v>
      </c>
      <c r="M397" s="7" t="s">
        <v>818</v>
      </c>
      <c r="N397" s="9" t="s">
        <v>182</v>
      </c>
      <c r="O397" s="1">
        <v>19</v>
      </c>
      <c r="P397" s="1">
        <v>19</v>
      </c>
    </row>
    <row r="398" spans="1:16" x14ac:dyDescent="0.25">
      <c r="A398" s="11">
        <v>527</v>
      </c>
      <c r="B398" s="7" t="s">
        <v>834</v>
      </c>
      <c r="C398" t="s">
        <v>102</v>
      </c>
      <c r="D398" t="s">
        <v>16</v>
      </c>
      <c r="E398" s="7" t="s">
        <v>621</v>
      </c>
      <c r="F398" t="s">
        <v>697</v>
      </c>
      <c r="G398" s="7" t="s">
        <v>835</v>
      </c>
      <c r="H398" t="s">
        <v>19</v>
      </c>
      <c r="I398" s="7" t="s">
        <v>836</v>
      </c>
      <c r="J398" s="3">
        <v>25444700</v>
      </c>
      <c r="K398" s="8">
        <v>0</v>
      </c>
      <c r="L398" t="s">
        <v>837</v>
      </c>
      <c r="M398" s="7" t="s">
        <v>838</v>
      </c>
      <c r="N398" s="9" t="s">
        <v>182</v>
      </c>
      <c r="O398" s="1">
        <v>15</v>
      </c>
      <c r="P398" s="1">
        <v>15</v>
      </c>
    </row>
    <row r="399" spans="1:16" x14ac:dyDescent="0.25">
      <c r="A399" s="11">
        <v>528</v>
      </c>
      <c r="B399" s="7" t="s">
        <v>839</v>
      </c>
      <c r="C399" t="s">
        <v>102</v>
      </c>
      <c r="D399" t="s">
        <v>16</v>
      </c>
      <c r="E399" s="7" t="s">
        <v>621</v>
      </c>
      <c r="F399" t="s">
        <v>697</v>
      </c>
      <c r="G399" s="7" t="s">
        <v>839</v>
      </c>
      <c r="H399" t="s">
        <v>19</v>
      </c>
      <c r="I399" s="7" t="s">
        <v>840</v>
      </c>
      <c r="J399" s="3">
        <v>24101573</v>
      </c>
      <c r="K399" s="8">
        <v>24104951</v>
      </c>
      <c r="L399" t="s">
        <v>841</v>
      </c>
      <c r="M399" s="7" t="s">
        <v>842</v>
      </c>
      <c r="N399" s="9" t="s">
        <v>182</v>
      </c>
      <c r="O399" s="1">
        <v>5</v>
      </c>
      <c r="P399" s="1">
        <v>5</v>
      </c>
    </row>
    <row r="400" spans="1:16" x14ac:dyDescent="0.25">
      <c r="A400" s="11">
        <v>530</v>
      </c>
      <c r="B400" s="7" t="s">
        <v>846</v>
      </c>
      <c r="C400" t="s">
        <v>102</v>
      </c>
      <c r="D400" t="s">
        <v>16</v>
      </c>
      <c r="E400" s="7" t="s">
        <v>621</v>
      </c>
      <c r="F400" t="s">
        <v>676</v>
      </c>
      <c r="G400" s="7" t="s">
        <v>320</v>
      </c>
      <c r="H400" t="s">
        <v>19</v>
      </c>
      <c r="I400" s="7" t="s">
        <v>847</v>
      </c>
      <c r="J400" s="3">
        <v>25444623</v>
      </c>
      <c r="K400" s="8">
        <v>24103350</v>
      </c>
      <c r="L400" t="s">
        <v>848</v>
      </c>
      <c r="M400" s="7" t="s">
        <v>849</v>
      </c>
      <c r="N400" s="9" t="s">
        <v>182</v>
      </c>
      <c r="O400" s="1">
        <v>13</v>
      </c>
      <c r="P400" s="1">
        <v>13</v>
      </c>
    </row>
    <row r="401" spans="1:16" x14ac:dyDescent="0.25">
      <c r="A401" s="11">
        <v>532</v>
      </c>
      <c r="B401" s="7" t="s">
        <v>855</v>
      </c>
      <c r="C401" t="s">
        <v>102</v>
      </c>
      <c r="D401" t="s">
        <v>16</v>
      </c>
      <c r="E401" s="7" t="s">
        <v>621</v>
      </c>
      <c r="F401" t="s">
        <v>676</v>
      </c>
      <c r="G401" s="7" t="s">
        <v>855</v>
      </c>
      <c r="H401" t="s">
        <v>19</v>
      </c>
      <c r="I401" s="7" t="s">
        <v>856</v>
      </c>
      <c r="J401" s="3">
        <v>24104951</v>
      </c>
      <c r="K401" s="8">
        <v>24104951</v>
      </c>
      <c r="L401" t="s">
        <v>857</v>
      </c>
      <c r="M401" s="7" t="s">
        <v>858</v>
      </c>
      <c r="N401" s="9" t="s">
        <v>182</v>
      </c>
      <c r="O401" s="1">
        <v>10</v>
      </c>
      <c r="P401" s="1">
        <v>10</v>
      </c>
    </row>
    <row r="402" spans="1:16" x14ac:dyDescent="0.25">
      <c r="A402" s="11">
        <v>533</v>
      </c>
      <c r="B402" s="7" t="s">
        <v>444</v>
      </c>
      <c r="C402" t="s">
        <v>102</v>
      </c>
      <c r="D402" t="s">
        <v>16</v>
      </c>
      <c r="E402" s="7" t="s">
        <v>609</v>
      </c>
      <c r="F402" t="s">
        <v>740</v>
      </c>
      <c r="G402" s="7" t="s">
        <v>859</v>
      </c>
      <c r="H402" t="s">
        <v>19</v>
      </c>
      <c r="I402" s="7" t="s">
        <v>860</v>
      </c>
      <c r="J402" s="3">
        <v>22017770</v>
      </c>
      <c r="K402" s="8">
        <v>0</v>
      </c>
      <c r="L402" t="s">
        <v>861</v>
      </c>
      <c r="M402" s="7" t="s">
        <v>862</v>
      </c>
      <c r="N402" s="9" t="s">
        <v>182</v>
      </c>
      <c r="O402" s="1">
        <v>24</v>
      </c>
      <c r="P402" s="1">
        <v>24</v>
      </c>
    </row>
    <row r="403" spans="1:16" x14ac:dyDescent="0.25">
      <c r="A403" s="11">
        <v>534</v>
      </c>
      <c r="B403" s="7" t="s">
        <v>863</v>
      </c>
      <c r="C403" t="s">
        <v>102</v>
      </c>
      <c r="D403" t="s">
        <v>16</v>
      </c>
      <c r="E403" s="7" t="s">
        <v>621</v>
      </c>
      <c r="F403" t="s">
        <v>697</v>
      </c>
      <c r="G403" s="7" t="s">
        <v>863</v>
      </c>
      <c r="H403" t="s">
        <v>19</v>
      </c>
      <c r="I403" s="7" t="s">
        <v>864</v>
      </c>
      <c r="J403" s="3">
        <v>85086207</v>
      </c>
      <c r="K403" s="8">
        <v>25444598</v>
      </c>
      <c r="L403" t="s">
        <v>865</v>
      </c>
      <c r="M403" s="7" t="s">
        <v>866</v>
      </c>
      <c r="N403" s="9" t="s">
        <v>182</v>
      </c>
      <c r="O403" s="1">
        <v>7</v>
      </c>
      <c r="P403" s="1">
        <v>7</v>
      </c>
    </row>
    <row r="404" spans="1:16" x14ac:dyDescent="0.25">
      <c r="A404" s="11">
        <v>538</v>
      </c>
      <c r="B404" s="7" t="s">
        <v>882</v>
      </c>
      <c r="C404" t="s">
        <v>102</v>
      </c>
      <c r="D404" t="s">
        <v>16</v>
      </c>
      <c r="E404" s="7" t="s">
        <v>621</v>
      </c>
      <c r="F404" t="s">
        <v>697</v>
      </c>
      <c r="G404" s="7" t="s">
        <v>882</v>
      </c>
      <c r="H404" t="s">
        <v>19</v>
      </c>
      <c r="I404" s="7" t="s">
        <v>883</v>
      </c>
      <c r="J404" s="3">
        <v>24101245</v>
      </c>
      <c r="K404" s="8">
        <v>0</v>
      </c>
      <c r="L404" t="s">
        <v>884</v>
      </c>
      <c r="M404" s="7" t="s">
        <v>885</v>
      </c>
      <c r="N404" s="9" t="s">
        <v>182</v>
      </c>
      <c r="O404" s="1">
        <v>12</v>
      </c>
      <c r="P404" s="1">
        <v>12</v>
      </c>
    </row>
    <row r="405" spans="1:16" x14ac:dyDescent="0.25">
      <c r="A405" s="11">
        <v>540</v>
      </c>
      <c r="B405" s="7" t="s">
        <v>891</v>
      </c>
      <c r="C405" t="s">
        <v>671</v>
      </c>
      <c r="D405" t="s">
        <v>16</v>
      </c>
      <c r="E405" s="7" t="s">
        <v>609</v>
      </c>
      <c r="F405" t="s">
        <v>659</v>
      </c>
      <c r="G405" s="7" t="s">
        <v>891</v>
      </c>
      <c r="H405" t="s">
        <v>19</v>
      </c>
      <c r="I405" s="7" t="s">
        <v>892</v>
      </c>
      <c r="J405" s="3">
        <v>25140418</v>
      </c>
      <c r="K405" s="8">
        <v>0</v>
      </c>
      <c r="L405" t="s">
        <v>893</v>
      </c>
      <c r="M405" s="7" t="s">
        <v>894</v>
      </c>
      <c r="N405" s="9" t="s">
        <v>182</v>
      </c>
      <c r="O405" s="1">
        <v>21</v>
      </c>
      <c r="P405" s="1">
        <v>21</v>
      </c>
    </row>
    <row r="406" spans="1:16" x14ac:dyDescent="0.25">
      <c r="A406" s="11">
        <v>553</v>
      </c>
      <c r="B406" s="7" t="s">
        <v>943</v>
      </c>
      <c r="C406" t="s">
        <v>102</v>
      </c>
      <c r="D406" t="s">
        <v>16</v>
      </c>
      <c r="E406" s="7" t="s">
        <v>621</v>
      </c>
      <c r="F406" t="s">
        <v>676</v>
      </c>
      <c r="G406" s="7" t="s">
        <v>944</v>
      </c>
      <c r="H406" t="s">
        <v>19</v>
      </c>
      <c r="I406" s="7" t="s">
        <v>945</v>
      </c>
      <c r="J406" s="3">
        <v>24103624</v>
      </c>
      <c r="K406" s="8">
        <v>24103624</v>
      </c>
      <c r="L406" t="s">
        <v>946</v>
      </c>
      <c r="M406" s="7" t="s">
        <v>947</v>
      </c>
      <c r="N406" s="9" t="s">
        <v>182</v>
      </c>
      <c r="O406" s="1">
        <v>16</v>
      </c>
      <c r="P406" s="1">
        <v>16</v>
      </c>
    </row>
    <row r="407" spans="1:16" x14ac:dyDescent="0.25">
      <c r="A407" s="11">
        <v>560</v>
      </c>
      <c r="B407" s="7" t="s">
        <v>136</v>
      </c>
      <c r="C407" t="s">
        <v>102</v>
      </c>
      <c r="D407" t="s">
        <v>16</v>
      </c>
      <c r="E407" s="7" t="s">
        <v>621</v>
      </c>
      <c r="F407" t="s">
        <v>676</v>
      </c>
      <c r="G407" s="7" t="s">
        <v>136</v>
      </c>
      <c r="H407" t="s">
        <v>19</v>
      </c>
      <c r="I407" s="7" t="s">
        <v>967</v>
      </c>
      <c r="J407" s="3">
        <v>22005316</v>
      </c>
      <c r="K407" s="8">
        <v>0</v>
      </c>
      <c r="L407" t="s">
        <v>968</v>
      </c>
      <c r="M407" s="7" t="s">
        <v>969</v>
      </c>
      <c r="N407" s="9" t="s">
        <v>182</v>
      </c>
      <c r="O407" s="1">
        <v>7</v>
      </c>
      <c r="P407" s="1">
        <v>7</v>
      </c>
    </row>
    <row r="408" spans="1:16" x14ac:dyDescent="0.25">
      <c r="A408" s="11">
        <v>563</v>
      </c>
      <c r="B408" s="7" t="s">
        <v>975</v>
      </c>
      <c r="C408" t="s">
        <v>102</v>
      </c>
      <c r="D408" t="s">
        <v>16</v>
      </c>
      <c r="E408" s="7" t="s">
        <v>621</v>
      </c>
      <c r="F408" t="s">
        <v>676</v>
      </c>
      <c r="G408" s="7" t="s">
        <v>975</v>
      </c>
      <c r="H408" t="s">
        <v>19</v>
      </c>
      <c r="I408" s="7" t="s">
        <v>976</v>
      </c>
      <c r="J408" s="3">
        <v>22009476</v>
      </c>
      <c r="K408" s="8">
        <v>22009476</v>
      </c>
      <c r="L408" t="s">
        <v>977</v>
      </c>
      <c r="M408" s="7" t="s">
        <v>978</v>
      </c>
      <c r="N408" s="9" t="s">
        <v>182</v>
      </c>
      <c r="O408" s="1">
        <v>7</v>
      </c>
      <c r="P408" s="1">
        <v>7</v>
      </c>
    </row>
    <row r="409" spans="1:16" x14ac:dyDescent="0.25">
      <c r="A409" s="11">
        <v>572</v>
      </c>
      <c r="B409" s="7" t="s">
        <v>1002</v>
      </c>
      <c r="C409" t="s">
        <v>102</v>
      </c>
      <c r="D409" t="s">
        <v>16</v>
      </c>
      <c r="E409" s="7" t="s">
        <v>621</v>
      </c>
      <c r="F409" t="s">
        <v>622</v>
      </c>
      <c r="G409" s="7" t="s">
        <v>1002</v>
      </c>
      <c r="H409" t="s">
        <v>19</v>
      </c>
      <c r="I409" s="7" t="s">
        <v>1003</v>
      </c>
      <c r="J409" s="3">
        <v>24102104</v>
      </c>
      <c r="K409" s="8">
        <v>24102104</v>
      </c>
      <c r="L409" t="s">
        <v>1004</v>
      </c>
      <c r="M409" s="7" t="s">
        <v>1005</v>
      </c>
      <c r="N409" s="9" t="s">
        <v>182</v>
      </c>
      <c r="O409" s="1">
        <v>10</v>
      </c>
      <c r="P409" s="1">
        <v>10</v>
      </c>
    </row>
    <row r="410" spans="1:16" x14ac:dyDescent="0.25">
      <c r="A410" s="11">
        <v>575</v>
      </c>
      <c r="B410" s="7" t="s">
        <v>565</v>
      </c>
      <c r="C410" t="s">
        <v>102</v>
      </c>
      <c r="D410" t="s">
        <v>16</v>
      </c>
      <c r="E410" s="7" t="s">
        <v>609</v>
      </c>
      <c r="F410" t="s">
        <v>616</v>
      </c>
      <c r="G410" s="7" t="s">
        <v>565</v>
      </c>
      <c r="H410" t="s">
        <v>19</v>
      </c>
      <c r="I410" s="7" t="s">
        <v>1010</v>
      </c>
      <c r="J410" s="3">
        <v>24162125</v>
      </c>
      <c r="K410" s="8">
        <v>0</v>
      </c>
      <c r="L410" t="s">
        <v>1011</v>
      </c>
      <c r="M410" s="7" t="s">
        <v>1012</v>
      </c>
      <c r="N410" s="9" t="s">
        <v>182</v>
      </c>
      <c r="O410" s="1">
        <v>8</v>
      </c>
      <c r="P410" s="1">
        <v>8</v>
      </c>
    </row>
    <row r="411" spans="1:16" x14ac:dyDescent="0.25">
      <c r="A411" s="11">
        <v>577</v>
      </c>
      <c r="B411" s="7" t="s">
        <v>1017</v>
      </c>
      <c r="C411" t="s">
        <v>102</v>
      </c>
      <c r="D411" t="s">
        <v>16</v>
      </c>
      <c r="E411" s="7" t="s">
        <v>621</v>
      </c>
      <c r="F411" t="s">
        <v>676</v>
      </c>
      <c r="G411" s="7" t="s">
        <v>1017</v>
      </c>
      <c r="H411" t="s">
        <v>19</v>
      </c>
      <c r="I411" s="7" t="s">
        <v>1018</v>
      </c>
      <c r="J411" s="3">
        <v>22005268</v>
      </c>
      <c r="K411" s="8">
        <v>22005268</v>
      </c>
      <c r="L411" t="s">
        <v>1019</v>
      </c>
      <c r="M411" s="7" t="s">
        <v>1020</v>
      </c>
      <c r="N411" s="9" t="s">
        <v>182</v>
      </c>
      <c r="O411" s="1">
        <v>2</v>
      </c>
      <c r="P411" s="1">
        <v>2</v>
      </c>
    </row>
    <row r="412" spans="1:16" x14ac:dyDescent="0.25">
      <c r="A412" s="11">
        <v>580</v>
      </c>
      <c r="B412" s="7" t="s">
        <v>1031</v>
      </c>
      <c r="C412" t="s">
        <v>102</v>
      </c>
      <c r="D412" t="s">
        <v>16</v>
      </c>
      <c r="E412" s="7" t="s">
        <v>621</v>
      </c>
      <c r="F412" t="s">
        <v>654</v>
      </c>
      <c r="G412" s="7" t="s">
        <v>1031</v>
      </c>
      <c r="H412" t="s">
        <v>19</v>
      </c>
      <c r="I412" s="7" t="s">
        <v>1032</v>
      </c>
      <c r="J412" s="3">
        <v>24101660</v>
      </c>
      <c r="K412" s="8">
        <v>0</v>
      </c>
      <c r="L412" t="s">
        <v>1033</v>
      </c>
      <c r="M412" s="7" t="s">
        <v>1034</v>
      </c>
      <c r="N412" s="9" t="s">
        <v>182</v>
      </c>
      <c r="O412" s="1">
        <v>10</v>
      </c>
      <c r="P412" s="1">
        <v>10</v>
      </c>
    </row>
    <row r="413" spans="1:16" x14ac:dyDescent="0.25">
      <c r="A413" s="11">
        <v>581</v>
      </c>
      <c r="B413" s="7" t="s">
        <v>850</v>
      </c>
      <c r="C413" t="s">
        <v>102</v>
      </c>
      <c r="D413" t="s">
        <v>16</v>
      </c>
      <c r="E413" s="7" t="s">
        <v>621</v>
      </c>
      <c r="F413" t="s">
        <v>697</v>
      </c>
      <c r="G413" s="7" t="s">
        <v>851</v>
      </c>
      <c r="H413" t="s">
        <v>19</v>
      </c>
      <c r="I413" s="7" t="s">
        <v>1035</v>
      </c>
      <c r="J413" s="3">
        <v>24170936</v>
      </c>
      <c r="K413" s="8">
        <v>0</v>
      </c>
      <c r="L413" t="s">
        <v>1036</v>
      </c>
      <c r="M413" s="7" t="s">
        <v>1037</v>
      </c>
      <c r="N413" s="9" t="s">
        <v>182</v>
      </c>
      <c r="O413" s="1">
        <v>17</v>
      </c>
      <c r="P413" s="1">
        <v>17</v>
      </c>
    </row>
    <row r="414" spans="1:16" x14ac:dyDescent="0.25">
      <c r="A414" s="11">
        <v>584</v>
      </c>
      <c r="B414" s="7" t="s">
        <v>1047</v>
      </c>
      <c r="C414" t="s">
        <v>102</v>
      </c>
      <c r="D414" t="s">
        <v>16</v>
      </c>
      <c r="E414" s="7" t="s">
        <v>621</v>
      </c>
      <c r="F414" t="s">
        <v>676</v>
      </c>
      <c r="G414" s="7" t="s">
        <v>1048</v>
      </c>
      <c r="H414" t="s">
        <v>19</v>
      </c>
      <c r="I414" s="7" t="s">
        <v>1049</v>
      </c>
      <c r="J414" s="3">
        <v>22000879</v>
      </c>
      <c r="K414" s="8">
        <v>24107216</v>
      </c>
      <c r="L414" t="s">
        <v>1050</v>
      </c>
      <c r="M414" s="7" t="s">
        <v>1051</v>
      </c>
      <c r="N414" s="9" t="s">
        <v>182</v>
      </c>
      <c r="O414" s="1">
        <v>12</v>
      </c>
      <c r="P414" s="1">
        <v>12</v>
      </c>
    </row>
    <row r="415" spans="1:16" x14ac:dyDescent="0.25">
      <c r="A415" s="11">
        <v>585</v>
      </c>
      <c r="B415" s="7" t="s">
        <v>1052</v>
      </c>
      <c r="C415" t="s">
        <v>102</v>
      </c>
      <c r="D415" t="s">
        <v>16</v>
      </c>
      <c r="E415" s="7" t="s">
        <v>621</v>
      </c>
      <c r="F415" t="s">
        <v>676</v>
      </c>
      <c r="G415" s="7" t="s">
        <v>1052</v>
      </c>
      <c r="H415" t="s">
        <v>19</v>
      </c>
      <c r="I415" s="7" t="s">
        <v>1053</v>
      </c>
      <c r="J415" s="3">
        <v>87202726</v>
      </c>
      <c r="K415" s="8">
        <v>24104951</v>
      </c>
      <c r="L415" t="s">
        <v>1054</v>
      </c>
      <c r="M415" s="7" t="s">
        <v>1055</v>
      </c>
      <c r="N415" s="9" t="s">
        <v>182</v>
      </c>
      <c r="O415" s="1">
        <v>10</v>
      </c>
      <c r="P415" s="1">
        <v>10</v>
      </c>
    </row>
    <row r="416" spans="1:16" x14ac:dyDescent="0.25">
      <c r="A416" s="11">
        <v>586</v>
      </c>
      <c r="B416" s="7" t="s">
        <v>1056</v>
      </c>
      <c r="C416" t="s">
        <v>102</v>
      </c>
      <c r="D416" t="s">
        <v>16</v>
      </c>
      <c r="E416" s="7" t="s">
        <v>621</v>
      </c>
      <c r="F416" t="s">
        <v>676</v>
      </c>
      <c r="G416" s="7" t="s">
        <v>1056</v>
      </c>
      <c r="H416" t="s">
        <v>19</v>
      </c>
      <c r="I416" s="7" t="s">
        <v>1057</v>
      </c>
      <c r="J416" s="3">
        <v>84246930</v>
      </c>
      <c r="K416" s="8">
        <v>24104951</v>
      </c>
      <c r="L416" t="s">
        <v>1058</v>
      </c>
      <c r="M416" s="7" t="s">
        <v>1059</v>
      </c>
      <c r="N416" s="9" t="s">
        <v>182</v>
      </c>
      <c r="O416" s="1">
        <v>13</v>
      </c>
      <c r="P416" s="1">
        <v>13</v>
      </c>
    </row>
    <row r="417" spans="1:16" x14ac:dyDescent="0.25">
      <c r="A417" s="11">
        <v>588</v>
      </c>
      <c r="B417" s="7" t="s">
        <v>1064</v>
      </c>
      <c r="C417" t="s">
        <v>102</v>
      </c>
      <c r="D417" t="s">
        <v>16</v>
      </c>
      <c r="E417" s="7" t="s">
        <v>102</v>
      </c>
      <c r="F417" t="s">
        <v>417</v>
      </c>
      <c r="G417" s="7" t="s">
        <v>1064</v>
      </c>
      <c r="H417" t="s">
        <v>19</v>
      </c>
      <c r="I417" s="7" t="s">
        <v>1065</v>
      </c>
      <c r="J417" s="3">
        <v>25480520</v>
      </c>
      <c r="K417" s="8">
        <v>25480520</v>
      </c>
      <c r="L417" t="s">
        <v>1066</v>
      </c>
      <c r="M417" s="7" t="s">
        <v>1067</v>
      </c>
      <c r="N417" s="9" t="s">
        <v>23</v>
      </c>
      <c r="O417" s="1">
        <v>6</v>
      </c>
      <c r="P417" s="1">
        <v>6</v>
      </c>
    </row>
    <row r="418" spans="1:16" x14ac:dyDescent="0.25">
      <c r="A418" s="11">
        <v>592</v>
      </c>
      <c r="B418" s="7" t="s">
        <v>1080</v>
      </c>
      <c r="C418" t="s">
        <v>102</v>
      </c>
      <c r="D418" t="s">
        <v>16</v>
      </c>
      <c r="E418" s="7" t="s">
        <v>102</v>
      </c>
      <c r="F418" t="s">
        <v>687</v>
      </c>
      <c r="G418" s="7" t="s">
        <v>1081</v>
      </c>
      <c r="H418" t="s">
        <v>19</v>
      </c>
      <c r="I418" s="7" t="s">
        <v>1082</v>
      </c>
      <c r="J418" s="3">
        <v>25442186</v>
      </c>
      <c r="K418" s="8">
        <v>25442186</v>
      </c>
      <c r="L418" t="s">
        <v>1083</v>
      </c>
      <c r="M418" s="7" t="s">
        <v>1084</v>
      </c>
      <c r="N418" s="9" t="s">
        <v>182</v>
      </c>
      <c r="O418" s="1">
        <v>26</v>
      </c>
      <c r="P418" s="1">
        <v>26</v>
      </c>
    </row>
    <row r="419" spans="1:16" x14ac:dyDescent="0.25">
      <c r="A419" s="11">
        <v>596</v>
      </c>
      <c r="B419" s="7" t="s">
        <v>1098</v>
      </c>
      <c r="C419" t="s">
        <v>102</v>
      </c>
      <c r="D419" t="s">
        <v>16</v>
      </c>
      <c r="E419" s="7" t="s">
        <v>621</v>
      </c>
      <c r="F419" t="s">
        <v>654</v>
      </c>
      <c r="G419" s="7" t="s">
        <v>1099</v>
      </c>
      <c r="H419" t="s">
        <v>19</v>
      </c>
      <c r="I419" s="7" t="s">
        <v>1100</v>
      </c>
      <c r="J419" s="3">
        <v>24107203</v>
      </c>
      <c r="K419" s="8">
        <v>0</v>
      </c>
      <c r="L419" t="s">
        <v>1101</v>
      </c>
      <c r="M419" s="7" t="s">
        <v>1102</v>
      </c>
      <c r="N419" s="9" t="s">
        <v>182</v>
      </c>
      <c r="O419" s="1">
        <v>17</v>
      </c>
      <c r="P419" s="1">
        <v>17</v>
      </c>
    </row>
    <row r="420" spans="1:16" x14ac:dyDescent="0.25">
      <c r="A420" s="11">
        <v>598</v>
      </c>
      <c r="B420" s="7" t="s">
        <v>863</v>
      </c>
      <c r="C420" t="s">
        <v>102</v>
      </c>
      <c r="D420" t="s">
        <v>16</v>
      </c>
      <c r="E420" s="7" t="s">
        <v>102</v>
      </c>
      <c r="F420" t="s">
        <v>770</v>
      </c>
      <c r="G420" s="7" t="s">
        <v>863</v>
      </c>
      <c r="H420" t="s">
        <v>19</v>
      </c>
      <c r="I420" s="7" t="s">
        <v>1108</v>
      </c>
      <c r="J420" s="3">
        <v>22306964</v>
      </c>
      <c r="K420" s="8">
        <v>22306964</v>
      </c>
      <c r="L420" t="s">
        <v>1109</v>
      </c>
      <c r="M420" s="7" t="s">
        <v>1110</v>
      </c>
      <c r="N420" s="9" t="s">
        <v>182</v>
      </c>
      <c r="O420" s="1">
        <v>21</v>
      </c>
      <c r="P420" s="1">
        <v>21</v>
      </c>
    </row>
    <row r="421" spans="1:16" x14ac:dyDescent="0.25">
      <c r="A421" s="11">
        <v>606</v>
      </c>
      <c r="B421" s="7" t="s">
        <v>1138</v>
      </c>
      <c r="C421" t="s">
        <v>1133</v>
      </c>
      <c r="D421" t="s">
        <v>16</v>
      </c>
      <c r="E421" s="7" t="s">
        <v>1133</v>
      </c>
      <c r="F421" t="s">
        <v>1139</v>
      </c>
      <c r="G421" s="7" t="s">
        <v>1140</v>
      </c>
      <c r="H421" t="s">
        <v>19</v>
      </c>
      <c r="I421" s="7" t="s">
        <v>1141</v>
      </c>
      <c r="J421" s="3">
        <v>85097567</v>
      </c>
      <c r="K421" s="8">
        <v>0</v>
      </c>
      <c r="L421" t="s">
        <v>1142</v>
      </c>
      <c r="M421" s="7" t="s">
        <v>1143</v>
      </c>
      <c r="N421" s="9" t="s">
        <v>182</v>
      </c>
      <c r="O421" s="1">
        <v>12</v>
      </c>
      <c r="P421" s="1">
        <v>12</v>
      </c>
    </row>
    <row r="422" spans="1:16" x14ac:dyDescent="0.25">
      <c r="A422" s="11">
        <v>607</v>
      </c>
      <c r="B422" s="7" t="s">
        <v>1144</v>
      </c>
      <c r="C422" t="s">
        <v>1133</v>
      </c>
      <c r="D422" t="s">
        <v>16</v>
      </c>
      <c r="E422" s="7" t="s">
        <v>1145</v>
      </c>
      <c r="F422" t="s">
        <v>979</v>
      </c>
      <c r="G422" s="7" t="s">
        <v>1144</v>
      </c>
      <c r="H422" t="s">
        <v>19</v>
      </c>
      <c r="I422" s="7" t="s">
        <v>1146</v>
      </c>
      <c r="J422" s="3">
        <v>0</v>
      </c>
      <c r="K422" s="8">
        <v>0</v>
      </c>
      <c r="L422" t="s">
        <v>1147</v>
      </c>
      <c r="M422" s="7" t="s">
        <v>1148</v>
      </c>
      <c r="N422" s="9" t="s">
        <v>182</v>
      </c>
      <c r="O422" s="1">
        <v>12</v>
      </c>
      <c r="P422" s="1">
        <v>12</v>
      </c>
    </row>
    <row r="423" spans="1:16" x14ac:dyDescent="0.25">
      <c r="A423" s="11">
        <v>608</v>
      </c>
      <c r="B423" s="7" t="s">
        <v>1149</v>
      </c>
      <c r="C423" t="s">
        <v>1133</v>
      </c>
      <c r="D423" t="s">
        <v>16</v>
      </c>
      <c r="E423" s="7" t="s">
        <v>1133</v>
      </c>
      <c r="F423" t="s">
        <v>1150</v>
      </c>
      <c r="G423" s="7" t="s">
        <v>1149</v>
      </c>
      <c r="H423" t="s">
        <v>19</v>
      </c>
      <c r="I423" s="7" t="s">
        <v>1151</v>
      </c>
      <c r="J423" s="3">
        <v>24165070</v>
      </c>
      <c r="K423" s="8">
        <v>0</v>
      </c>
      <c r="L423" t="s">
        <v>1152</v>
      </c>
      <c r="M423" s="7" t="s">
        <v>1153</v>
      </c>
      <c r="N423" s="9" t="s">
        <v>182</v>
      </c>
      <c r="O423" s="1">
        <v>17</v>
      </c>
      <c r="P423" s="1">
        <v>17</v>
      </c>
    </row>
    <row r="424" spans="1:16" x14ac:dyDescent="0.25">
      <c r="A424" s="11">
        <v>610</v>
      </c>
      <c r="B424" s="7" t="s">
        <v>1161</v>
      </c>
      <c r="C424" t="s">
        <v>1133</v>
      </c>
      <c r="D424" t="s">
        <v>16</v>
      </c>
      <c r="E424" s="7" t="s">
        <v>1155</v>
      </c>
      <c r="F424" t="s">
        <v>1162</v>
      </c>
      <c r="G424" s="7" t="s">
        <v>1161</v>
      </c>
      <c r="H424" t="s">
        <v>19</v>
      </c>
      <c r="I424" s="7" t="s">
        <v>1163</v>
      </c>
      <c r="J424" s="3">
        <v>24183124</v>
      </c>
      <c r="K424" s="8">
        <v>0</v>
      </c>
      <c r="L424" t="s">
        <v>1164</v>
      </c>
      <c r="M424" s="7" t="s">
        <v>1067</v>
      </c>
      <c r="N424" s="9" t="s">
        <v>182</v>
      </c>
      <c r="O424" s="1">
        <v>23</v>
      </c>
      <c r="P424" s="1">
        <v>23</v>
      </c>
    </row>
    <row r="425" spans="1:16" x14ac:dyDescent="0.25">
      <c r="A425" s="11">
        <v>611</v>
      </c>
      <c r="B425" s="7" t="s">
        <v>1165</v>
      </c>
      <c r="C425" t="s">
        <v>1133</v>
      </c>
      <c r="D425" t="s">
        <v>16</v>
      </c>
      <c r="E425" s="7" t="s">
        <v>1133</v>
      </c>
      <c r="F425" t="s">
        <v>1134</v>
      </c>
      <c r="G425" s="7" t="s">
        <v>1166</v>
      </c>
      <c r="H425" t="s">
        <v>19</v>
      </c>
      <c r="I425" s="7" t="s">
        <v>1167</v>
      </c>
      <c r="J425" s="3">
        <v>0</v>
      </c>
      <c r="K425" s="8">
        <v>0</v>
      </c>
      <c r="L425" t="s">
        <v>1168</v>
      </c>
      <c r="M425" s="7" t="s">
        <v>172</v>
      </c>
      <c r="N425" s="9" t="s">
        <v>23</v>
      </c>
      <c r="O425" s="1">
        <v>3</v>
      </c>
      <c r="P425" s="1">
        <v>3</v>
      </c>
    </row>
    <row r="426" spans="1:16" x14ac:dyDescent="0.25">
      <c r="A426" s="11">
        <v>616</v>
      </c>
      <c r="B426" s="7" t="s">
        <v>1186</v>
      </c>
      <c r="C426" t="s">
        <v>1133</v>
      </c>
      <c r="D426" t="s">
        <v>16</v>
      </c>
      <c r="E426" s="7" t="s">
        <v>1145</v>
      </c>
      <c r="F426" t="s">
        <v>979</v>
      </c>
      <c r="G426" s="7" t="s">
        <v>204</v>
      </c>
      <c r="H426" t="s">
        <v>19</v>
      </c>
      <c r="I426" s="7" t="s">
        <v>1187</v>
      </c>
      <c r="J426" s="3">
        <v>24190453</v>
      </c>
      <c r="K426" s="8">
        <v>24190453</v>
      </c>
      <c r="L426" t="s">
        <v>1188</v>
      </c>
      <c r="M426" s="7" t="s">
        <v>1189</v>
      </c>
      <c r="N426" s="9" t="s">
        <v>182</v>
      </c>
      <c r="O426" s="1">
        <v>19</v>
      </c>
      <c r="P426" s="1">
        <v>19</v>
      </c>
    </row>
    <row r="427" spans="1:16" x14ac:dyDescent="0.25">
      <c r="A427" s="11">
        <v>617</v>
      </c>
      <c r="B427" s="7" t="s">
        <v>1190</v>
      </c>
      <c r="C427" t="s">
        <v>1133</v>
      </c>
      <c r="D427" t="s">
        <v>16</v>
      </c>
      <c r="E427" s="7" t="s">
        <v>1133</v>
      </c>
      <c r="F427" t="s">
        <v>1139</v>
      </c>
      <c r="G427" s="7" t="s">
        <v>1190</v>
      </c>
      <c r="H427" t="s">
        <v>19</v>
      </c>
      <c r="I427" s="7" t="s">
        <v>1191</v>
      </c>
      <c r="J427" s="3">
        <v>86198315</v>
      </c>
      <c r="K427" s="8">
        <v>0</v>
      </c>
      <c r="L427" t="s">
        <v>1192</v>
      </c>
      <c r="M427" s="7" t="s">
        <v>1193</v>
      </c>
      <c r="N427" s="9" t="s">
        <v>182</v>
      </c>
      <c r="O427" s="1">
        <v>5</v>
      </c>
      <c r="P427" s="1">
        <v>5</v>
      </c>
    </row>
    <row r="428" spans="1:16" x14ac:dyDescent="0.25">
      <c r="A428" s="11">
        <v>625</v>
      </c>
      <c r="B428" s="7" t="s">
        <v>1219</v>
      </c>
      <c r="C428" t="s">
        <v>1133</v>
      </c>
      <c r="D428" t="s">
        <v>16</v>
      </c>
      <c r="E428" s="7" t="s">
        <v>1145</v>
      </c>
      <c r="F428" t="s">
        <v>1220</v>
      </c>
      <c r="G428" s="7" t="s">
        <v>1221</v>
      </c>
      <c r="H428" t="s">
        <v>19</v>
      </c>
      <c r="I428" s="7" t="s">
        <v>1222</v>
      </c>
      <c r="J428" s="3">
        <v>72830959</v>
      </c>
      <c r="K428" s="8">
        <v>0</v>
      </c>
      <c r="L428" t="s">
        <v>1223</v>
      </c>
      <c r="M428" s="7" t="s">
        <v>1224</v>
      </c>
      <c r="N428" s="9" t="s">
        <v>182</v>
      </c>
      <c r="O428" s="1">
        <v>1</v>
      </c>
      <c r="P428" s="1">
        <v>1</v>
      </c>
    </row>
    <row r="429" spans="1:16" x14ac:dyDescent="0.25">
      <c r="A429" s="11">
        <v>627</v>
      </c>
      <c r="B429" s="7" t="s">
        <v>1229</v>
      </c>
      <c r="C429" t="s">
        <v>1133</v>
      </c>
      <c r="D429" t="s">
        <v>16</v>
      </c>
      <c r="E429" s="7" t="s">
        <v>1145</v>
      </c>
      <c r="F429" t="s">
        <v>1230</v>
      </c>
      <c r="G429" s="7" t="s">
        <v>1231</v>
      </c>
      <c r="H429" t="s">
        <v>19</v>
      </c>
      <c r="I429" s="7" t="s">
        <v>1232</v>
      </c>
      <c r="J429" s="3">
        <v>26451186</v>
      </c>
      <c r="K429" s="8">
        <v>0</v>
      </c>
      <c r="L429" t="s">
        <v>1233</v>
      </c>
      <c r="M429" s="7" t="s">
        <v>1234</v>
      </c>
      <c r="N429" s="9" t="s">
        <v>182</v>
      </c>
      <c r="O429" s="1">
        <v>6</v>
      </c>
      <c r="P429" s="1">
        <v>6</v>
      </c>
    </row>
    <row r="430" spans="1:16" x14ac:dyDescent="0.25">
      <c r="A430" s="11">
        <v>631</v>
      </c>
      <c r="B430" s="7" t="s">
        <v>1245</v>
      </c>
      <c r="C430" t="s">
        <v>1133</v>
      </c>
      <c r="D430" t="s">
        <v>16</v>
      </c>
      <c r="E430" s="7" t="s">
        <v>1133</v>
      </c>
      <c r="F430" t="s">
        <v>1150</v>
      </c>
      <c r="G430" s="7" t="s">
        <v>1245</v>
      </c>
      <c r="H430" t="s">
        <v>19</v>
      </c>
      <c r="I430" s="7" t="s">
        <v>1246</v>
      </c>
      <c r="J430" s="3">
        <v>0</v>
      </c>
      <c r="K430" s="8">
        <v>0</v>
      </c>
      <c r="L430" t="s">
        <v>1247</v>
      </c>
      <c r="M430" s="7" t="s">
        <v>1248</v>
      </c>
      <c r="N430" s="9" t="s">
        <v>182</v>
      </c>
      <c r="O430" s="1">
        <v>7</v>
      </c>
      <c r="P430" s="1">
        <v>7</v>
      </c>
    </row>
    <row r="431" spans="1:16" x14ac:dyDescent="0.25">
      <c r="A431" s="11">
        <v>632</v>
      </c>
      <c r="B431" s="7" t="s">
        <v>1249</v>
      </c>
      <c r="C431" t="s">
        <v>1133</v>
      </c>
      <c r="D431" t="s">
        <v>16</v>
      </c>
      <c r="E431" s="7" t="s">
        <v>1133</v>
      </c>
      <c r="F431" t="s">
        <v>1150</v>
      </c>
      <c r="G431" s="7" t="s">
        <v>1249</v>
      </c>
      <c r="H431" t="s">
        <v>19</v>
      </c>
      <c r="I431" s="7" t="s">
        <v>1250</v>
      </c>
      <c r="J431" s="3">
        <v>89643045</v>
      </c>
      <c r="K431" s="8">
        <v>0</v>
      </c>
      <c r="L431" t="s">
        <v>1251</v>
      </c>
      <c r="M431" s="7" t="s">
        <v>1252</v>
      </c>
      <c r="N431" s="9" t="s">
        <v>182</v>
      </c>
      <c r="O431" s="1">
        <v>5</v>
      </c>
      <c r="P431" s="1">
        <v>5</v>
      </c>
    </row>
    <row r="432" spans="1:16" x14ac:dyDescent="0.25">
      <c r="A432" s="11">
        <v>639</v>
      </c>
      <c r="B432" s="7" t="s">
        <v>1273</v>
      </c>
      <c r="C432" t="s">
        <v>1133</v>
      </c>
      <c r="D432" t="s">
        <v>16</v>
      </c>
      <c r="E432" s="7" t="s">
        <v>1133</v>
      </c>
      <c r="F432" t="s">
        <v>1269</v>
      </c>
      <c r="G432" s="7" t="s">
        <v>1273</v>
      </c>
      <c r="H432" t="s">
        <v>19</v>
      </c>
      <c r="I432" s="7" t="s">
        <v>1274</v>
      </c>
      <c r="J432" s="3">
        <v>24173246</v>
      </c>
      <c r="K432" s="8">
        <v>0</v>
      </c>
      <c r="L432" t="s">
        <v>1275</v>
      </c>
      <c r="M432" s="7" t="s">
        <v>1276</v>
      </c>
      <c r="N432" s="9" t="s">
        <v>182</v>
      </c>
      <c r="O432" s="1">
        <v>6</v>
      </c>
      <c r="P432" s="1">
        <v>6</v>
      </c>
    </row>
    <row r="433" spans="1:16" x14ac:dyDescent="0.25">
      <c r="A433" s="11">
        <v>640</v>
      </c>
      <c r="B433" s="7" t="s">
        <v>1277</v>
      </c>
      <c r="C433" t="s">
        <v>1133</v>
      </c>
      <c r="D433" t="s">
        <v>16</v>
      </c>
      <c r="E433" s="7" t="s">
        <v>1145</v>
      </c>
      <c r="F433" t="s">
        <v>64</v>
      </c>
      <c r="G433" s="7" t="s">
        <v>1277</v>
      </c>
      <c r="H433" t="s">
        <v>19</v>
      </c>
      <c r="I433" s="7" t="s">
        <v>1278</v>
      </c>
      <c r="J433" s="3">
        <v>83208144</v>
      </c>
      <c r="K433" s="8">
        <v>0</v>
      </c>
      <c r="L433" t="s">
        <v>1279</v>
      </c>
      <c r="M433" s="7" t="s">
        <v>1280</v>
      </c>
      <c r="N433" s="9" t="s">
        <v>182</v>
      </c>
      <c r="O433" s="1">
        <v>2</v>
      </c>
      <c r="P433" s="1">
        <v>2</v>
      </c>
    </row>
    <row r="434" spans="1:16" x14ac:dyDescent="0.25">
      <c r="A434" s="11">
        <v>641</v>
      </c>
      <c r="B434" s="7" t="s">
        <v>1281</v>
      </c>
      <c r="C434" t="s">
        <v>1133</v>
      </c>
      <c r="D434" t="s">
        <v>16</v>
      </c>
      <c r="E434" s="7" t="s">
        <v>1145</v>
      </c>
      <c r="F434" t="s">
        <v>1230</v>
      </c>
      <c r="G434" s="7" t="s">
        <v>1281</v>
      </c>
      <c r="H434" t="s">
        <v>19</v>
      </c>
      <c r="I434" s="7" t="s">
        <v>1282</v>
      </c>
      <c r="J434" s="3">
        <v>24160413</v>
      </c>
      <c r="K434" s="8">
        <v>24160413</v>
      </c>
      <c r="L434" t="s">
        <v>1283</v>
      </c>
      <c r="M434" s="7" t="s">
        <v>1284</v>
      </c>
      <c r="N434" s="9" t="s">
        <v>182</v>
      </c>
      <c r="O434" s="1">
        <v>2</v>
      </c>
      <c r="P434" s="1">
        <v>2</v>
      </c>
    </row>
    <row r="435" spans="1:16" x14ac:dyDescent="0.25">
      <c r="A435" s="11">
        <v>642</v>
      </c>
      <c r="B435" s="7" t="s">
        <v>1285</v>
      </c>
      <c r="C435" t="s">
        <v>1133</v>
      </c>
      <c r="D435" t="s">
        <v>16</v>
      </c>
      <c r="E435" s="7" t="s">
        <v>1133</v>
      </c>
      <c r="F435" t="s">
        <v>1150</v>
      </c>
      <c r="G435" s="7" t="s">
        <v>1285</v>
      </c>
      <c r="H435" t="s">
        <v>19</v>
      </c>
      <c r="I435" s="7" t="s">
        <v>1286</v>
      </c>
      <c r="J435" s="3">
        <v>22009276</v>
      </c>
      <c r="K435" s="8">
        <v>0</v>
      </c>
      <c r="L435" t="s">
        <v>1287</v>
      </c>
      <c r="M435" s="7" t="s">
        <v>1288</v>
      </c>
      <c r="N435" s="9" t="s">
        <v>182</v>
      </c>
      <c r="O435" s="1">
        <v>7</v>
      </c>
      <c r="P435" s="1">
        <v>7</v>
      </c>
    </row>
    <row r="436" spans="1:16" x14ac:dyDescent="0.25">
      <c r="A436" s="11">
        <v>644</v>
      </c>
      <c r="B436" s="7" t="s">
        <v>1293</v>
      </c>
      <c r="C436" t="s">
        <v>1133</v>
      </c>
      <c r="D436" t="s">
        <v>16</v>
      </c>
      <c r="E436" s="7" t="s">
        <v>1133</v>
      </c>
      <c r="F436" t="s">
        <v>1269</v>
      </c>
      <c r="G436" s="7" t="s">
        <v>1293</v>
      </c>
      <c r="H436" t="s">
        <v>19</v>
      </c>
      <c r="I436" s="7" t="s">
        <v>1294</v>
      </c>
      <c r="J436" s="3">
        <v>24163849</v>
      </c>
      <c r="K436" s="8">
        <v>24163849</v>
      </c>
      <c r="L436" t="s">
        <v>1295</v>
      </c>
      <c r="M436" s="7" t="s">
        <v>1296</v>
      </c>
      <c r="N436" s="9" t="s">
        <v>182</v>
      </c>
      <c r="O436" s="1">
        <v>13</v>
      </c>
      <c r="P436" s="1">
        <v>13</v>
      </c>
    </row>
    <row r="437" spans="1:16" x14ac:dyDescent="0.25">
      <c r="A437" s="11">
        <v>647</v>
      </c>
      <c r="B437" s="7" t="s">
        <v>1302</v>
      </c>
      <c r="C437" t="s">
        <v>1133</v>
      </c>
      <c r="D437" t="s">
        <v>16</v>
      </c>
      <c r="E437" s="7" t="s">
        <v>1133</v>
      </c>
      <c r="F437" t="s">
        <v>1139</v>
      </c>
      <c r="G437" s="7" t="s">
        <v>1302</v>
      </c>
      <c r="H437" t="s">
        <v>19</v>
      </c>
      <c r="I437" s="7" t="s">
        <v>1303</v>
      </c>
      <c r="J437" s="3">
        <v>27781336</v>
      </c>
      <c r="K437" s="8">
        <v>0</v>
      </c>
      <c r="L437" t="s">
        <v>1304</v>
      </c>
      <c r="M437" s="7" t="s">
        <v>1305</v>
      </c>
      <c r="N437" s="9" t="s">
        <v>182</v>
      </c>
      <c r="O437" s="1">
        <v>6</v>
      </c>
      <c r="P437" s="1">
        <v>6</v>
      </c>
    </row>
    <row r="438" spans="1:16" x14ac:dyDescent="0.25">
      <c r="A438" s="11">
        <v>650</v>
      </c>
      <c r="B438" s="7" t="s">
        <v>1313</v>
      </c>
      <c r="C438" t="s">
        <v>1133</v>
      </c>
      <c r="D438" t="s">
        <v>16</v>
      </c>
      <c r="E438" s="7" t="s">
        <v>1133</v>
      </c>
      <c r="F438" t="s">
        <v>1139</v>
      </c>
      <c r="G438" s="7" t="s">
        <v>1313</v>
      </c>
      <c r="H438" t="s">
        <v>19</v>
      </c>
      <c r="I438" s="7" t="s">
        <v>1314</v>
      </c>
      <c r="J438" s="3">
        <v>88244631</v>
      </c>
      <c r="K438" s="8">
        <v>0</v>
      </c>
      <c r="L438" t="s">
        <v>1315</v>
      </c>
      <c r="M438" s="7" t="s">
        <v>1316</v>
      </c>
      <c r="N438" s="9" t="s">
        <v>182</v>
      </c>
      <c r="O438" s="1">
        <v>11</v>
      </c>
      <c r="P438" s="1">
        <v>11</v>
      </c>
    </row>
    <row r="439" spans="1:16" x14ac:dyDescent="0.25">
      <c r="A439" s="11">
        <v>653</v>
      </c>
      <c r="B439" s="7" t="s">
        <v>1326</v>
      </c>
      <c r="C439" t="s">
        <v>1133</v>
      </c>
      <c r="D439" t="s">
        <v>16</v>
      </c>
      <c r="E439" s="7" t="s">
        <v>1133</v>
      </c>
      <c r="F439" t="s">
        <v>1150</v>
      </c>
      <c r="G439" s="7" t="s">
        <v>1326</v>
      </c>
      <c r="H439" t="s">
        <v>19</v>
      </c>
      <c r="I439" s="7" t="s">
        <v>1327</v>
      </c>
      <c r="J439" s="3">
        <v>24163043</v>
      </c>
      <c r="K439" s="8">
        <v>0</v>
      </c>
      <c r="L439" t="s">
        <v>1328</v>
      </c>
      <c r="M439" s="7" t="s">
        <v>1329</v>
      </c>
      <c r="N439" s="9" t="s">
        <v>182</v>
      </c>
      <c r="O439" s="1">
        <v>4</v>
      </c>
      <c r="P439" s="1">
        <v>4</v>
      </c>
    </row>
    <row r="440" spans="1:16" x14ac:dyDescent="0.25">
      <c r="A440" s="11">
        <v>654</v>
      </c>
      <c r="B440" s="7" t="s">
        <v>1330</v>
      </c>
      <c r="C440" t="s">
        <v>1133</v>
      </c>
      <c r="D440" t="s">
        <v>16</v>
      </c>
      <c r="E440" s="7" t="s">
        <v>1133</v>
      </c>
      <c r="F440" t="s">
        <v>1150</v>
      </c>
      <c r="G440" s="7" t="s">
        <v>1330</v>
      </c>
      <c r="H440" t="s">
        <v>19</v>
      </c>
      <c r="I440" s="7" t="s">
        <v>1331</v>
      </c>
      <c r="J440" s="3">
        <v>24164533</v>
      </c>
      <c r="K440" s="8">
        <v>0</v>
      </c>
      <c r="L440" t="s">
        <v>1332</v>
      </c>
      <c r="M440" s="7" t="s">
        <v>1333</v>
      </c>
      <c r="N440" s="9" t="s">
        <v>182</v>
      </c>
      <c r="O440" s="1">
        <v>10</v>
      </c>
      <c r="P440" s="1">
        <v>10</v>
      </c>
    </row>
    <row r="441" spans="1:16" x14ac:dyDescent="0.25">
      <c r="A441" s="11">
        <v>655</v>
      </c>
      <c r="B441" s="7" t="s">
        <v>1076</v>
      </c>
      <c r="C441" t="s">
        <v>1133</v>
      </c>
      <c r="D441" t="s">
        <v>16</v>
      </c>
      <c r="E441" s="7" t="s">
        <v>1145</v>
      </c>
      <c r="F441" t="s">
        <v>1230</v>
      </c>
      <c r="G441" s="7" t="s">
        <v>1076</v>
      </c>
      <c r="H441" t="s">
        <v>19</v>
      </c>
      <c r="I441" s="7" t="s">
        <v>1334</v>
      </c>
      <c r="J441" s="3">
        <v>83122082</v>
      </c>
      <c r="K441" s="8">
        <v>0</v>
      </c>
      <c r="L441" t="s">
        <v>1335</v>
      </c>
      <c r="M441" s="7" t="s">
        <v>1336</v>
      </c>
      <c r="N441" s="9" t="s">
        <v>182</v>
      </c>
      <c r="O441" s="1">
        <v>4</v>
      </c>
      <c r="P441" s="1">
        <v>4</v>
      </c>
    </row>
    <row r="442" spans="1:16" x14ac:dyDescent="0.25">
      <c r="A442" s="11">
        <v>658</v>
      </c>
      <c r="B442" s="7" t="s">
        <v>1342</v>
      </c>
      <c r="C442" t="s">
        <v>1133</v>
      </c>
      <c r="D442" t="s">
        <v>16</v>
      </c>
      <c r="E442" s="7" t="s">
        <v>1133</v>
      </c>
      <c r="F442" t="s">
        <v>1150</v>
      </c>
      <c r="G442" s="7" t="s">
        <v>1343</v>
      </c>
      <c r="H442" t="s">
        <v>19</v>
      </c>
      <c r="I442" s="7" t="s">
        <v>1344</v>
      </c>
      <c r="J442" s="3">
        <v>24167555</v>
      </c>
      <c r="K442" s="8">
        <v>0</v>
      </c>
      <c r="L442" t="s">
        <v>1345</v>
      </c>
      <c r="M442" s="7" t="s">
        <v>1346</v>
      </c>
      <c r="N442" s="9" t="s">
        <v>182</v>
      </c>
      <c r="O442" s="1">
        <v>17</v>
      </c>
      <c r="P442" s="1">
        <v>17</v>
      </c>
    </row>
    <row r="443" spans="1:16" x14ac:dyDescent="0.25">
      <c r="A443" s="11">
        <v>659</v>
      </c>
      <c r="B443" s="7" t="s">
        <v>1347</v>
      </c>
      <c r="C443" t="s">
        <v>1133</v>
      </c>
      <c r="D443" t="s">
        <v>16</v>
      </c>
      <c r="E443" s="7" t="s">
        <v>1133</v>
      </c>
      <c r="F443" t="s">
        <v>1150</v>
      </c>
      <c r="G443" s="7" t="s">
        <v>1347</v>
      </c>
      <c r="H443" t="s">
        <v>19</v>
      </c>
      <c r="I443" s="7" t="s">
        <v>1348</v>
      </c>
      <c r="J443" s="3">
        <v>24164929</v>
      </c>
      <c r="K443" s="8">
        <v>0</v>
      </c>
      <c r="L443" t="s">
        <v>1349</v>
      </c>
      <c r="M443" s="7" t="s">
        <v>1350</v>
      </c>
      <c r="N443" s="9" t="s">
        <v>182</v>
      </c>
      <c r="O443" s="1">
        <v>9</v>
      </c>
      <c r="P443" s="1">
        <v>9</v>
      </c>
    </row>
    <row r="444" spans="1:16" x14ac:dyDescent="0.25">
      <c r="A444" s="11">
        <v>661</v>
      </c>
      <c r="B444" s="7" t="s">
        <v>839</v>
      </c>
      <c r="C444" t="s">
        <v>1133</v>
      </c>
      <c r="D444" t="s">
        <v>16</v>
      </c>
      <c r="E444" s="7" t="s">
        <v>1155</v>
      </c>
      <c r="F444" t="s">
        <v>1354</v>
      </c>
      <c r="G444" s="7" t="s">
        <v>839</v>
      </c>
      <c r="H444" t="s">
        <v>19</v>
      </c>
      <c r="I444" s="7" t="s">
        <v>1355</v>
      </c>
      <c r="J444" s="3">
        <v>24162404</v>
      </c>
      <c r="K444" s="8">
        <v>0</v>
      </c>
      <c r="L444" t="s">
        <v>1356</v>
      </c>
      <c r="M444" s="7" t="s">
        <v>1357</v>
      </c>
      <c r="N444" s="9" t="s">
        <v>182</v>
      </c>
      <c r="O444" s="1">
        <v>1</v>
      </c>
      <c r="P444" s="1">
        <v>1</v>
      </c>
    </row>
    <row r="445" spans="1:16" x14ac:dyDescent="0.25">
      <c r="A445" s="11">
        <v>662</v>
      </c>
      <c r="B445" s="7" t="s">
        <v>1358</v>
      </c>
      <c r="C445" t="s">
        <v>1133</v>
      </c>
      <c r="D445" t="s">
        <v>16</v>
      </c>
      <c r="E445" s="7" t="s">
        <v>1145</v>
      </c>
      <c r="F445" t="s">
        <v>1230</v>
      </c>
      <c r="G445" s="7" t="s">
        <v>1359</v>
      </c>
      <c r="H445" t="s">
        <v>19</v>
      </c>
      <c r="I445" s="7" t="s">
        <v>1360</v>
      </c>
      <c r="J445" s="3">
        <v>27792123</v>
      </c>
      <c r="K445" s="8">
        <v>27792123</v>
      </c>
      <c r="L445" t="s">
        <v>1361</v>
      </c>
      <c r="M445" s="7" t="s">
        <v>1067</v>
      </c>
      <c r="N445" s="9" t="s">
        <v>182</v>
      </c>
      <c r="O445" s="1">
        <v>10</v>
      </c>
      <c r="P445" s="1">
        <v>10</v>
      </c>
    </row>
    <row r="446" spans="1:16" x14ac:dyDescent="0.25">
      <c r="A446" s="11">
        <v>663</v>
      </c>
      <c r="B446" s="7" t="s">
        <v>1362</v>
      </c>
      <c r="C446" t="s">
        <v>1133</v>
      </c>
      <c r="D446" t="s">
        <v>16</v>
      </c>
      <c r="E446" s="7" t="s">
        <v>1145</v>
      </c>
      <c r="F446" t="s">
        <v>979</v>
      </c>
      <c r="G446" s="7" t="s">
        <v>1362</v>
      </c>
      <c r="H446" t="s">
        <v>19</v>
      </c>
      <c r="I446" s="7" t="s">
        <v>1363</v>
      </c>
      <c r="J446" s="3">
        <v>87192674</v>
      </c>
      <c r="K446" s="8">
        <v>0</v>
      </c>
      <c r="L446" t="s">
        <v>1364</v>
      </c>
      <c r="M446" s="7" t="s">
        <v>1365</v>
      </c>
      <c r="N446" s="9" t="s">
        <v>182</v>
      </c>
      <c r="O446" s="1">
        <v>8</v>
      </c>
      <c r="P446" s="1">
        <v>8</v>
      </c>
    </row>
    <row r="447" spans="1:16" x14ac:dyDescent="0.25">
      <c r="A447" s="11">
        <v>665</v>
      </c>
      <c r="B447" s="7" t="s">
        <v>1371</v>
      </c>
      <c r="C447" t="s">
        <v>1133</v>
      </c>
      <c r="D447" t="s">
        <v>16</v>
      </c>
      <c r="E447" s="7" t="s">
        <v>1133</v>
      </c>
      <c r="F447" t="s">
        <v>1150</v>
      </c>
      <c r="G447" s="7" t="s">
        <v>1371</v>
      </c>
      <c r="H447" t="s">
        <v>19</v>
      </c>
      <c r="I447" s="7" t="s">
        <v>1372</v>
      </c>
      <c r="J447" s="3">
        <v>0</v>
      </c>
      <c r="K447" s="8">
        <v>0</v>
      </c>
      <c r="L447" t="s">
        <v>1373</v>
      </c>
      <c r="M447" s="7" t="s">
        <v>1374</v>
      </c>
      <c r="N447" s="9" t="s">
        <v>182</v>
      </c>
      <c r="O447" s="1">
        <v>7</v>
      </c>
      <c r="P447" s="1">
        <v>7</v>
      </c>
    </row>
    <row r="448" spans="1:16" x14ac:dyDescent="0.25">
      <c r="A448" s="11">
        <v>667</v>
      </c>
      <c r="B448" s="7" t="s">
        <v>1245</v>
      </c>
      <c r="C448" t="s">
        <v>1133</v>
      </c>
      <c r="D448" t="s">
        <v>16</v>
      </c>
      <c r="E448" s="7" t="s">
        <v>1155</v>
      </c>
      <c r="F448" t="s">
        <v>1380</v>
      </c>
      <c r="G448" s="7" t="s">
        <v>1245</v>
      </c>
      <c r="H448" t="s">
        <v>19</v>
      </c>
      <c r="I448" s="7" t="s">
        <v>1381</v>
      </c>
      <c r="J448" s="3">
        <v>24166951</v>
      </c>
      <c r="K448" s="8">
        <v>0</v>
      </c>
      <c r="L448" t="s">
        <v>1382</v>
      </c>
      <c r="M448" s="7" t="s">
        <v>1383</v>
      </c>
      <c r="N448" s="9" t="s">
        <v>182</v>
      </c>
      <c r="O448" s="1">
        <v>21</v>
      </c>
      <c r="P448" s="1">
        <v>21</v>
      </c>
    </row>
    <row r="449" spans="1:16" x14ac:dyDescent="0.25">
      <c r="A449" s="11">
        <v>668</v>
      </c>
      <c r="B449" s="7" t="s">
        <v>1384</v>
      </c>
      <c r="C449" t="s">
        <v>1133</v>
      </c>
      <c r="D449" t="s">
        <v>16</v>
      </c>
      <c r="E449" s="7" t="s">
        <v>1155</v>
      </c>
      <c r="F449" t="s">
        <v>1162</v>
      </c>
      <c r="G449" s="7" t="s">
        <v>348</v>
      </c>
      <c r="H449" t="s">
        <v>19</v>
      </c>
      <c r="I449" s="7" t="s">
        <v>1385</v>
      </c>
      <c r="J449" s="3">
        <v>24184231</v>
      </c>
      <c r="K449" s="8">
        <v>0</v>
      </c>
      <c r="L449" t="s">
        <v>1386</v>
      </c>
      <c r="M449" s="7" t="s">
        <v>1387</v>
      </c>
      <c r="N449" s="9" t="s">
        <v>182</v>
      </c>
      <c r="O449" s="1">
        <v>10</v>
      </c>
      <c r="P449" s="1">
        <v>10</v>
      </c>
    </row>
    <row r="450" spans="1:16" x14ac:dyDescent="0.25">
      <c r="A450" s="11">
        <v>670</v>
      </c>
      <c r="B450" s="7" t="s">
        <v>348</v>
      </c>
      <c r="C450" t="s">
        <v>1133</v>
      </c>
      <c r="D450" t="s">
        <v>16</v>
      </c>
      <c r="E450" s="7" t="s">
        <v>1133</v>
      </c>
      <c r="F450" t="s">
        <v>1139</v>
      </c>
      <c r="G450" s="7" t="s">
        <v>348</v>
      </c>
      <c r="H450" t="s">
        <v>19</v>
      </c>
      <c r="I450" s="7" t="s">
        <v>1392</v>
      </c>
      <c r="J450" s="3">
        <v>27781214</v>
      </c>
      <c r="K450" s="8">
        <v>0</v>
      </c>
      <c r="L450" t="s">
        <v>1393</v>
      </c>
      <c r="M450" s="7" t="s">
        <v>1394</v>
      </c>
      <c r="N450" s="9" t="s">
        <v>182</v>
      </c>
      <c r="O450" s="1">
        <v>12</v>
      </c>
      <c r="P450" s="1">
        <v>12</v>
      </c>
    </row>
    <row r="451" spans="1:16" x14ac:dyDescent="0.25">
      <c r="A451" s="11">
        <v>671</v>
      </c>
      <c r="B451" s="7" t="s">
        <v>1395</v>
      </c>
      <c r="C451" t="s">
        <v>1133</v>
      </c>
      <c r="D451" t="s">
        <v>16</v>
      </c>
      <c r="E451" s="7" t="s">
        <v>1133</v>
      </c>
      <c r="F451" t="s">
        <v>1139</v>
      </c>
      <c r="G451" s="7" t="s">
        <v>1395</v>
      </c>
      <c r="H451" t="s">
        <v>19</v>
      </c>
      <c r="I451" s="7" t="s">
        <v>1396</v>
      </c>
      <c r="J451" s="3">
        <v>0</v>
      </c>
      <c r="K451" s="8">
        <v>0</v>
      </c>
      <c r="L451" t="s">
        <v>1397</v>
      </c>
      <c r="M451" s="7" t="s">
        <v>1398</v>
      </c>
      <c r="N451" s="9" t="s">
        <v>182</v>
      </c>
      <c r="O451" s="1">
        <v>11</v>
      </c>
      <c r="P451" s="1">
        <v>11</v>
      </c>
    </row>
    <row r="452" spans="1:16" x14ac:dyDescent="0.25">
      <c r="A452" s="11">
        <v>672</v>
      </c>
      <c r="B452" s="7" t="s">
        <v>356</v>
      </c>
      <c r="C452" t="s">
        <v>1133</v>
      </c>
      <c r="D452" t="s">
        <v>16</v>
      </c>
      <c r="E452" s="7" t="s">
        <v>1145</v>
      </c>
      <c r="F452" t="s">
        <v>1220</v>
      </c>
      <c r="G452" s="7" t="s">
        <v>173</v>
      </c>
      <c r="H452" t="s">
        <v>19</v>
      </c>
      <c r="I452" s="7" t="s">
        <v>1399</v>
      </c>
      <c r="J452" s="3">
        <v>24287335</v>
      </c>
      <c r="K452" s="8">
        <v>24287335</v>
      </c>
      <c r="L452" t="s">
        <v>359</v>
      </c>
      <c r="M452" s="7" t="s">
        <v>1400</v>
      </c>
      <c r="N452" s="9" t="s">
        <v>182</v>
      </c>
      <c r="O452" s="1">
        <v>12</v>
      </c>
      <c r="P452" s="1">
        <v>12</v>
      </c>
    </row>
    <row r="453" spans="1:16" x14ac:dyDescent="0.25">
      <c r="A453" s="11">
        <v>675</v>
      </c>
      <c r="B453" s="7" t="s">
        <v>1407</v>
      </c>
      <c r="C453" t="s">
        <v>1133</v>
      </c>
      <c r="D453" t="s">
        <v>16</v>
      </c>
      <c r="E453" s="7" t="s">
        <v>1145</v>
      </c>
      <c r="F453" t="s">
        <v>1230</v>
      </c>
      <c r="G453" s="7" t="s">
        <v>1407</v>
      </c>
      <c r="H453" t="s">
        <v>19</v>
      </c>
      <c r="I453" s="7" t="s">
        <v>1408</v>
      </c>
      <c r="J453" s="3">
        <v>27793169</v>
      </c>
      <c r="K453" s="8">
        <v>22793169</v>
      </c>
      <c r="L453" t="s">
        <v>1409</v>
      </c>
      <c r="M453" s="7" t="s">
        <v>172</v>
      </c>
      <c r="N453" s="9" t="s">
        <v>182</v>
      </c>
      <c r="O453" s="1">
        <v>19</v>
      </c>
      <c r="P453" s="1">
        <v>19</v>
      </c>
    </row>
    <row r="454" spans="1:16" x14ac:dyDescent="0.25">
      <c r="A454" s="11">
        <v>680</v>
      </c>
      <c r="B454" s="7" t="s">
        <v>1425</v>
      </c>
      <c r="C454" t="s">
        <v>1133</v>
      </c>
      <c r="D454" t="s">
        <v>16</v>
      </c>
      <c r="E454" s="7" t="s">
        <v>1155</v>
      </c>
      <c r="F454" t="s">
        <v>1380</v>
      </c>
      <c r="G454" s="7" t="s">
        <v>1380</v>
      </c>
      <c r="H454" t="s">
        <v>19</v>
      </c>
      <c r="I454" s="7" t="s">
        <v>1426</v>
      </c>
      <c r="J454" s="3">
        <v>24168406</v>
      </c>
      <c r="K454" s="8">
        <v>0</v>
      </c>
      <c r="L454" t="s">
        <v>1427</v>
      </c>
      <c r="M454" s="7" t="s">
        <v>1428</v>
      </c>
      <c r="N454" s="9" t="s">
        <v>182</v>
      </c>
      <c r="O454" s="1">
        <v>22</v>
      </c>
      <c r="P454" s="1">
        <v>22</v>
      </c>
    </row>
    <row r="455" spans="1:16" x14ac:dyDescent="0.25">
      <c r="A455" s="11">
        <v>684</v>
      </c>
      <c r="B455" s="7" t="s">
        <v>1441</v>
      </c>
      <c r="C455" t="s">
        <v>1133</v>
      </c>
      <c r="D455" t="s">
        <v>16</v>
      </c>
      <c r="E455" s="7" t="s">
        <v>1133</v>
      </c>
      <c r="F455" t="s">
        <v>1211</v>
      </c>
      <c r="G455" s="7" t="s">
        <v>1441</v>
      </c>
      <c r="H455" t="s">
        <v>19</v>
      </c>
      <c r="I455" s="7" t="s">
        <v>1442</v>
      </c>
      <c r="J455" s="3">
        <v>24164610</v>
      </c>
      <c r="K455" s="8">
        <v>0</v>
      </c>
      <c r="L455" t="s">
        <v>1443</v>
      </c>
      <c r="M455" s="7" t="s">
        <v>1444</v>
      </c>
      <c r="N455" s="9" t="s">
        <v>182</v>
      </c>
      <c r="O455" s="1">
        <v>21</v>
      </c>
      <c r="P455" s="1">
        <v>21</v>
      </c>
    </row>
    <row r="456" spans="1:16" x14ac:dyDescent="0.25">
      <c r="A456" s="11">
        <v>685</v>
      </c>
      <c r="B456" s="7" t="s">
        <v>1445</v>
      </c>
      <c r="C456" t="s">
        <v>1133</v>
      </c>
      <c r="D456" t="s">
        <v>16</v>
      </c>
      <c r="E456" s="7" t="s">
        <v>1145</v>
      </c>
      <c r="F456" t="s">
        <v>1410</v>
      </c>
      <c r="G456" s="7" t="s">
        <v>1445</v>
      </c>
      <c r="H456" t="s">
        <v>19</v>
      </c>
      <c r="I456" s="7" t="s">
        <v>1446</v>
      </c>
      <c r="J456" s="3">
        <v>24190554</v>
      </c>
      <c r="K456" s="8">
        <v>24190554</v>
      </c>
      <c r="L456" t="s">
        <v>1447</v>
      </c>
      <c r="M456" s="7" t="s">
        <v>1448</v>
      </c>
      <c r="N456" s="9" t="s">
        <v>23</v>
      </c>
      <c r="O456" s="1">
        <v>9</v>
      </c>
      <c r="P456" s="1">
        <v>9</v>
      </c>
    </row>
    <row r="457" spans="1:16" x14ac:dyDescent="0.25">
      <c r="A457" s="11">
        <v>686</v>
      </c>
      <c r="B457" s="7" t="s">
        <v>1449</v>
      </c>
      <c r="C457" t="s">
        <v>1133</v>
      </c>
      <c r="D457" t="s">
        <v>16</v>
      </c>
      <c r="E457" s="7" t="s">
        <v>1145</v>
      </c>
      <c r="F457" t="s">
        <v>979</v>
      </c>
      <c r="G457" s="7" t="s">
        <v>1449</v>
      </c>
      <c r="H457" t="s">
        <v>19</v>
      </c>
      <c r="I457" s="7" t="s">
        <v>1450</v>
      </c>
      <c r="J457" s="3">
        <v>0</v>
      </c>
      <c r="K457" s="8">
        <v>0</v>
      </c>
      <c r="L457" t="s">
        <v>1451</v>
      </c>
      <c r="M457" s="7" t="s">
        <v>1452</v>
      </c>
      <c r="N457" s="9" t="s">
        <v>182</v>
      </c>
      <c r="O457" s="1">
        <v>2</v>
      </c>
      <c r="P457" s="1">
        <v>2</v>
      </c>
    </row>
    <row r="458" spans="1:16" x14ac:dyDescent="0.25">
      <c r="A458" s="11">
        <v>687</v>
      </c>
      <c r="B458" s="7" t="s">
        <v>920</v>
      </c>
      <c r="C458" t="s">
        <v>1133</v>
      </c>
      <c r="D458" t="s">
        <v>16</v>
      </c>
      <c r="E458" s="7" t="s">
        <v>1133</v>
      </c>
      <c r="F458" t="s">
        <v>1150</v>
      </c>
      <c r="G458" s="7" t="s">
        <v>920</v>
      </c>
      <c r="H458" t="s">
        <v>19</v>
      </c>
      <c r="I458" s="7" t="s">
        <v>1453</v>
      </c>
      <c r="J458" s="3">
        <v>22005459</v>
      </c>
      <c r="K458" s="8">
        <v>0</v>
      </c>
      <c r="L458" t="s">
        <v>1454</v>
      </c>
      <c r="M458" s="7" t="s">
        <v>1455</v>
      </c>
      <c r="N458" s="9" t="s">
        <v>182</v>
      </c>
      <c r="O458" s="1">
        <v>3</v>
      </c>
      <c r="P458" s="1">
        <v>3</v>
      </c>
    </row>
    <row r="459" spans="1:16" x14ac:dyDescent="0.25">
      <c r="A459" s="11">
        <v>689</v>
      </c>
      <c r="B459" s="7" t="s">
        <v>1461</v>
      </c>
      <c r="C459" t="s">
        <v>1133</v>
      </c>
      <c r="D459" t="s">
        <v>16</v>
      </c>
      <c r="E459" s="7" t="s">
        <v>1133</v>
      </c>
      <c r="F459" t="s">
        <v>18</v>
      </c>
      <c r="G459" s="7" t="s">
        <v>1462</v>
      </c>
      <c r="H459" t="s">
        <v>19</v>
      </c>
      <c r="I459" s="7" t="s">
        <v>1463</v>
      </c>
      <c r="J459" s="3">
        <v>24170550</v>
      </c>
      <c r="K459" s="8">
        <v>24170550</v>
      </c>
      <c r="L459" t="s">
        <v>1464</v>
      </c>
      <c r="M459" s="7" t="s">
        <v>1465</v>
      </c>
      <c r="N459" s="9" t="s">
        <v>182</v>
      </c>
      <c r="O459" s="1">
        <v>12</v>
      </c>
      <c r="P459" s="1">
        <v>12</v>
      </c>
    </row>
    <row r="460" spans="1:16" x14ac:dyDescent="0.25">
      <c r="A460" s="11">
        <v>692</v>
      </c>
      <c r="B460" s="7" t="s">
        <v>1474</v>
      </c>
      <c r="C460" t="s">
        <v>1133</v>
      </c>
      <c r="D460" t="s">
        <v>16</v>
      </c>
      <c r="E460" s="7" t="s">
        <v>1133</v>
      </c>
      <c r="F460" t="s">
        <v>1150</v>
      </c>
      <c r="G460" s="7" t="s">
        <v>1475</v>
      </c>
      <c r="H460" t="s">
        <v>19</v>
      </c>
      <c r="I460" s="7" t="s">
        <v>1476</v>
      </c>
      <c r="J460" s="3">
        <v>24169140</v>
      </c>
      <c r="K460" s="8">
        <v>0</v>
      </c>
      <c r="L460" t="s">
        <v>1477</v>
      </c>
      <c r="M460" s="7" t="s">
        <v>1478</v>
      </c>
      <c r="N460" s="9" t="s">
        <v>182</v>
      </c>
      <c r="O460" s="1">
        <v>16</v>
      </c>
      <c r="P460" s="1">
        <v>16</v>
      </c>
    </row>
    <row r="461" spans="1:16" x14ac:dyDescent="0.25">
      <c r="A461" s="11">
        <v>693</v>
      </c>
      <c r="B461" s="7" t="s">
        <v>639</v>
      </c>
      <c r="C461" t="s">
        <v>1133</v>
      </c>
      <c r="D461" t="s">
        <v>16</v>
      </c>
      <c r="E461" s="7" t="s">
        <v>1133</v>
      </c>
      <c r="F461" t="s">
        <v>1269</v>
      </c>
      <c r="G461" s="7" t="s">
        <v>639</v>
      </c>
      <c r="H461" t="s">
        <v>19</v>
      </c>
      <c r="I461" s="7" t="s">
        <v>1479</v>
      </c>
      <c r="J461" s="3">
        <v>22155318</v>
      </c>
      <c r="K461" s="8">
        <v>0</v>
      </c>
      <c r="L461" t="s">
        <v>1480</v>
      </c>
      <c r="M461" s="7" t="s">
        <v>1481</v>
      </c>
      <c r="N461" s="9" t="s">
        <v>182</v>
      </c>
      <c r="O461" s="1">
        <v>14</v>
      </c>
      <c r="P461" s="1">
        <v>14</v>
      </c>
    </row>
    <row r="462" spans="1:16" x14ac:dyDescent="0.25">
      <c r="A462" s="11">
        <v>695</v>
      </c>
      <c r="B462" s="7" t="s">
        <v>254</v>
      </c>
      <c r="C462" t="s">
        <v>1133</v>
      </c>
      <c r="D462" t="s">
        <v>16</v>
      </c>
      <c r="E462" s="7" t="s">
        <v>1145</v>
      </c>
      <c r="F462" t="s">
        <v>1230</v>
      </c>
      <c r="G462" s="7" t="s">
        <v>254</v>
      </c>
      <c r="H462" t="s">
        <v>19</v>
      </c>
      <c r="I462" s="7" t="s">
        <v>1485</v>
      </c>
      <c r="J462" s="3">
        <v>0</v>
      </c>
      <c r="K462" s="8">
        <v>0</v>
      </c>
      <c r="L462" t="s">
        <v>1486</v>
      </c>
      <c r="M462" s="7" t="s">
        <v>1487</v>
      </c>
      <c r="N462" s="9" t="s">
        <v>182</v>
      </c>
      <c r="O462" s="1">
        <v>2</v>
      </c>
      <c r="P462" s="1">
        <v>2</v>
      </c>
    </row>
    <row r="463" spans="1:16" x14ac:dyDescent="0.25">
      <c r="A463" s="11">
        <v>697</v>
      </c>
      <c r="B463" s="7" t="s">
        <v>417</v>
      </c>
      <c r="C463" t="s">
        <v>1133</v>
      </c>
      <c r="D463" t="s">
        <v>16</v>
      </c>
      <c r="E463" s="7" t="s">
        <v>1133</v>
      </c>
      <c r="F463" t="s">
        <v>1139</v>
      </c>
      <c r="G463" s="7" t="s">
        <v>417</v>
      </c>
      <c r="H463" t="s">
        <v>19</v>
      </c>
      <c r="I463" s="7" t="s">
        <v>1492</v>
      </c>
      <c r="J463" s="3">
        <v>83046896</v>
      </c>
      <c r="K463" s="8">
        <v>0</v>
      </c>
      <c r="L463" t="s">
        <v>1493</v>
      </c>
      <c r="M463" s="7" t="s">
        <v>1185</v>
      </c>
      <c r="N463" s="9" t="s">
        <v>182</v>
      </c>
      <c r="O463" s="1">
        <v>13</v>
      </c>
      <c r="P463" s="1">
        <v>13</v>
      </c>
    </row>
    <row r="464" spans="1:16" x14ac:dyDescent="0.25">
      <c r="A464" s="11">
        <v>700</v>
      </c>
      <c r="B464" s="7" t="s">
        <v>28</v>
      </c>
      <c r="C464" t="s">
        <v>1133</v>
      </c>
      <c r="D464" t="s">
        <v>16</v>
      </c>
      <c r="E464" s="7" t="s">
        <v>1145</v>
      </c>
      <c r="F464" t="s">
        <v>979</v>
      </c>
      <c r="G464" s="7" t="s">
        <v>28</v>
      </c>
      <c r="H464" t="s">
        <v>19</v>
      </c>
      <c r="I464" s="7" t="s">
        <v>1501</v>
      </c>
      <c r="J464" s="3">
        <v>0</v>
      </c>
      <c r="K464" s="8">
        <v>0</v>
      </c>
      <c r="L464" t="s">
        <v>1502</v>
      </c>
      <c r="M464" s="7" t="s">
        <v>1503</v>
      </c>
      <c r="N464" s="9" t="s">
        <v>182</v>
      </c>
      <c r="O464" s="1">
        <v>4</v>
      </c>
      <c r="P464" s="1">
        <v>4</v>
      </c>
    </row>
    <row r="465" spans="1:16" x14ac:dyDescent="0.25">
      <c r="A465" s="11">
        <v>701</v>
      </c>
      <c r="B465" s="7" t="s">
        <v>1504</v>
      </c>
      <c r="C465" t="s">
        <v>1133</v>
      </c>
      <c r="D465" t="s">
        <v>16</v>
      </c>
      <c r="E465" s="7" t="s">
        <v>1145</v>
      </c>
      <c r="F465" t="s">
        <v>1220</v>
      </c>
      <c r="G465" s="7" t="s">
        <v>1504</v>
      </c>
      <c r="H465" t="s">
        <v>19</v>
      </c>
      <c r="I465" s="7" t="s">
        <v>1505</v>
      </c>
      <c r="J465" s="3">
        <v>24285769</v>
      </c>
      <c r="K465" s="8">
        <v>0</v>
      </c>
      <c r="L465" t="s">
        <v>1506</v>
      </c>
      <c r="M465" s="7" t="s">
        <v>1507</v>
      </c>
      <c r="N465" s="9" t="s">
        <v>182</v>
      </c>
      <c r="O465" s="1">
        <v>13</v>
      </c>
      <c r="P465" s="1">
        <v>13</v>
      </c>
    </row>
    <row r="466" spans="1:16" x14ac:dyDescent="0.25">
      <c r="A466" s="11">
        <v>703</v>
      </c>
      <c r="B466" s="7" t="s">
        <v>308</v>
      </c>
      <c r="C466" t="s">
        <v>1133</v>
      </c>
      <c r="D466" t="s">
        <v>16</v>
      </c>
      <c r="E466" s="7" t="s">
        <v>1133</v>
      </c>
      <c r="F466" t="s">
        <v>1139</v>
      </c>
      <c r="G466" s="7" t="s">
        <v>308</v>
      </c>
      <c r="H466" t="s">
        <v>19</v>
      </c>
      <c r="I466" s="7" t="s">
        <v>1512</v>
      </c>
      <c r="J466" s="3">
        <v>84817445</v>
      </c>
      <c r="K466" s="8">
        <v>0</v>
      </c>
      <c r="L466" t="s">
        <v>1513</v>
      </c>
      <c r="M466" s="7" t="s">
        <v>1514</v>
      </c>
      <c r="N466" s="9" t="s">
        <v>182</v>
      </c>
      <c r="O466" s="1">
        <v>8</v>
      </c>
      <c r="P466" s="1">
        <v>8</v>
      </c>
    </row>
    <row r="467" spans="1:16" x14ac:dyDescent="0.25">
      <c r="A467" s="11">
        <v>707</v>
      </c>
      <c r="B467" s="7" t="s">
        <v>740</v>
      </c>
      <c r="C467" t="s">
        <v>1133</v>
      </c>
      <c r="D467" t="s">
        <v>16</v>
      </c>
      <c r="E467" s="7" t="s">
        <v>1145</v>
      </c>
      <c r="F467" t="s">
        <v>1230</v>
      </c>
      <c r="G467" s="7" t="s">
        <v>740</v>
      </c>
      <c r="H467" t="s">
        <v>19</v>
      </c>
      <c r="I467" s="7" t="s">
        <v>1525</v>
      </c>
      <c r="J467" s="3">
        <v>24160427</v>
      </c>
      <c r="K467" s="8">
        <v>24160427</v>
      </c>
      <c r="L467" t="s">
        <v>1526</v>
      </c>
      <c r="M467" s="7" t="s">
        <v>1527</v>
      </c>
      <c r="N467" s="9" t="s">
        <v>182</v>
      </c>
      <c r="O467" s="1">
        <v>16</v>
      </c>
      <c r="P467" s="1">
        <v>16</v>
      </c>
    </row>
    <row r="468" spans="1:16" x14ac:dyDescent="0.25">
      <c r="A468" s="11">
        <v>708</v>
      </c>
      <c r="B468" s="7" t="s">
        <v>1528</v>
      </c>
      <c r="C468" t="s">
        <v>1133</v>
      </c>
      <c r="D468" t="s">
        <v>16</v>
      </c>
      <c r="E468" s="7" t="s">
        <v>1145</v>
      </c>
      <c r="F468" t="s">
        <v>1230</v>
      </c>
      <c r="G468" s="7" t="s">
        <v>1528</v>
      </c>
      <c r="H468" t="s">
        <v>19</v>
      </c>
      <c r="I468" s="7" t="s">
        <v>1529</v>
      </c>
      <c r="J468" s="3">
        <v>86958055</v>
      </c>
      <c r="K468" s="8">
        <v>0</v>
      </c>
      <c r="L468" t="s">
        <v>1530</v>
      </c>
      <c r="M468" s="7" t="s">
        <v>1531</v>
      </c>
      <c r="N468" s="9" t="s">
        <v>182</v>
      </c>
      <c r="O468" s="1">
        <v>11</v>
      </c>
      <c r="P468" s="1">
        <v>11</v>
      </c>
    </row>
    <row r="469" spans="1:16" x14ac:dyDescent="0.25">
      <c r="A469" s="11">
        <v>711</v>
      </c>
      <c r="B469" s="7" t="s">
        <v>1535</v>
      </c>
      <c r="C469" t="s">
        <v>1133</v>
      </c>
      <c r="D469" t="s">
        <v>16</v>
      </c>
      <c r="E469" s="7" t="s">
        <v>621</v>
      </c>
      <c r="F469" t="s">
        <v>622</v>
      </c>
      <c r="G469" s="7" t="s">
        <v>1410</v>
      </c>
      <c r="H469" t="s">
        <v>19</v>
      </c>
      <c r="I469" s="7" t="s">
        <v>1536</v>
      </c>
      <c r="J469" s="3">
        <v>24184275</v>
      </c>
      <c r="K469" s="8">
        <v>24184275</v>
      </c>
      <c r="L469" t="s">
        <v>1537</v>
      </c>
      <c r="M469" s="7" t="s">
        <v>1538</v>
      </c>
      <c r="N469" s="9" t="s">
        <v>182</v>
      </c>
      <c r="O469" s="1">
        <v>15</v>
      </c>
      <c r="P469" s="1">
        <v>15</v>
      </c>
    </row>
    <row r="470" spans="1:16" x14ac:dyDescent="0.25">
      <c r="A470" s="11">
        <v>715</v>
      </c>
      <c r="B470" s="7" t="s">
        <v>1551</v>
      </c>
      <c r="C470" t="s">
        <v>1133</v>
      </c>
      <c r="D470" t="s">
        <v>16</v>
      </c>
      <c r="E470" s="7" t="s">
        <v>1133</v>
      </c>
      <c r="F470" t="s">
        <v>1139</v>
      </c>
      <c r="G470" s="7" t="s">
        <v>1551</v>
      </c>
      <c r="H470" t="s">
        <v>19</v>
      </c>
      <c r="I470" s="7" t="s">
        <v>1552</v>
      </c>
      <c r="J470" s="3">
        <v>27781080</v>
      </c>
      <c r="K470" s="8">
        <v>27781027</v>
      </c>
      <c r="L470" t="s">
        <v>1553</v>
      </c>
      <c r="M470" s="7" t="s">
        <v>1554</v>
      </c>
      <c r="N470" s="9" t="s">
        <v>182</v>
      </c>
      <c r="O470" s="1">
        <v>24</v>
      </c>
      <c r="P470" s="1">
        <v>24</v>
      </c>
    </row>
    <row r="471" spans="1:16" x14ac:dyDescent="0.25">
      <c r="A471" s="11">
        <v>716</v>
      </c>
      <c r="B471" s="7" t="s">
        <v>979</v>
      </c>
      <c r="C471" t="s">
        <v>1133</v>
      </c>
      <c r="D471" t="s">
        <v>16</v>
      </c>
      <c r="E471" s="7" t="s">
        <v>1145</v>
      </c>
      <c r="F471" t="s">
        <v>979</v>
      </c>
      <c r="G471" s="7" t="s">
        <v>979</v>
      </c>
      <c r="H471" t="s">
        <v>19</v>
      </c>
      <c r="I471" s="7" t="s">
        <v>1555</v>
      </c>
      <c r="J471" s="3">
        <v>0</v>
      </c>
      <c r="K471" s="8">
        <v>0</v>
      </c>
      <c r="L471" t="s">
        <v>1556</v>
      </c>
      <c r="M471" s="7" t="s">
        <v>1557</v>
      </c>
      <c r="N471" s="9" t="s">
        <v>182</v>
      </c>
      <c r="O471" s="1">
        <v>11</v>
      </c>
      <c r="P471" s="1">
        <v>11</v>
      </c>
    </row>
    <row r="472" spans="1:16" x14ac:dyDescent="0.25">
      <c r="A472" s="11">
        <v>718</v>
      </c>
      <c r="B472" s="7" t="s">
        <v>1561</v>
      </c>
      <c r="C472" t="s">
        <v>1133</v>
      </c>
      <c r="D472" t="s">
        <v>16</v>
      </c>
      <c r="E472" s="7" t="s">
        <v>1133</v>
      </c>
      <c r="F472" t="s">
        <v>1139</v>
      </c>
      <c r="G472" s="7" t="s">
        <v>1561</v>
      </c>
      <c r="H472" t="s">
        <v>19</v>
      </c>
      <c r="I472" s="7" t="s">
        <v>1562</v>
      </c>
      <c r="J472" s="3">
        <v>84518314</v>
      </c>
      <c r="K472" s="8">
        <v>0</v>
      </c>
      <c r="L472" t="s">
        <v>1563</v>
      </c>
      <c r="M472" s="7" t="s">
        <v>1564</v>
      </c>
      <c r="N472" s="9" t="s">
        <v>182</v>
      </c>
      <c r="O472" s="1">
        <v>3</v>
      </c>
      <c r="P472" s="1">
        <v>3</v>
      </c>
    </row>
    <row r="473" spans="1:16" x14ac:dyDescent="0.25">
      <c r="A473" s="11">
        <v>720</v>
      </c>
      <c r="B473" s="7" t="s">
        <v>1565</v>
      </c>
      <c r="C473" t="s">
        <v>1133</v>
      </c>
      <c r="D473" t="s">
        <v>16</v>
      </c>
      <c r="E473" s="7" t="s">
        <v>1133</v>
      </c>
      <c r="F473" t="s">
        <v>1174</v>
      </c>
      <c r="G473" s="7" t="s">
        <v>1565</v>
      </c>
      <c r="H473" t="s">
        <v>19</v>
      </c>
      <c r="I473" s="7" t="s">
        <v>1566</v>
      </c>
      <c r="J473" s="3">
        <v>24164401</v>
      </c>
      <c r="K473" s="8">
        <v>0</v>
      </c>
      <c r="L473" t="s">
        <v>1567</v>
      </c>
      <c r="M473" s="7" t="s">
        <v>1568</v>
      </c>
      <c r="N473" s="9" t="s">
        <v>182</v>
      </c>
      <c r="O473" s="1">
        <v>19</v>
      </c>
      <c r="P473" s="1">
        <v>19</v>
      </c>
    </row>
    <row r="474" spans="1:16" x14ac:dyDescent="0.25">
      <c r="A474" s="11">
        <v>721</v>
      </c>
      <c r="B474" s="7" t="s">
        <v>882</v>
      </c>
      <c r="C474" t="s">
        <v>1133</v>
      </c>
      <c r="D474" t="s">
        <v>16</v>
      </c>
      <c r="E474" s="7" t="s">
        <v>1133</v>
      </c>
      <c r="F474" t="s">
        <v>1139</v>
      </c>
      <c r="G474" s="7" t="s">
        <v>882</v>
      </c>
      <c r="H474" t="s">
        <v>19</v>
      </c>
      <c r="I474" s="7" t="s">
        <v>1569</v>
      </c>
      <c r="J474" s="3">
        <v>27781175</v>
      </c>
      <c r="K474" s="8">
        <v>0</v>
      </c>
      <c r="L474" t="s">
        <v>1570</v>
      </c>
      <c r="M474" s="7" t="s">
        <v>1571</v>
      </c>
      <c r="N474" s="9" t="s">
        <v>182</v>
      </c>
      <c r="O474" s="1">
        <v>14</v>
      </c>
      <c r="P474" s="1">
        <v>14</v>
      </c>
    </row>
    <row r="475" spans="1:16" x14ac:dyDescent="0.25">
      <c r="A475" s="11">
        <v>724</v>
      </c>
      <c r="B475" s="7" t="s">
        <v>1584</v>
      </c>
      <c r="C475" t="s">
        <v>1573</v>
      </c>
      <c r="D475" t="s">
        <v>16</v>
      </c>
      <c r="E475" s="7" t="s">
        <v>1573</v>
      </c>
      <c r="F475" t="s">
        <v>134</v>
      </c>
      <c r="G475" s="7" t="s">
        <v>1584</v>
      </c>
      <c r="H475" t="s">
        <v>19</v>
      </c>
      <c r="I475" s="7" t="s">
        <v>1585</v>
      </c>
      <c r="J475" s="3">
        <v>84209253</v>
      </c>
      <c r="K475" s="8">
        <v>0</v>
      </c>
      <c r="L475" t="s">
        <v>1586</v>
      </c>
      <c r="M475" s="7" t="s">
        <v>1587</v>
      </c>
      <c r="N475" s="9" t="s">
        <v>182</v>
      </c>
      <c r="O475" s="1">
        <v>9</v>
      </c>
      <c r="P475" s="1">
        <v>9</v>
      </c>
    </row>
    <row r="476" spans="1:16" x14ac:dyDescent="0.25">
      <c r="A476" s="11">
        <v>727</v>
      </c>
      <c r="B476" s="7" t="s">
        <v>348</v>
      </c>
      <c r="C476" t="s">
        <v>1573</v>
      </c>
      <c r="D476" t="s">
        <v>16</v>
      </c>
      <c r="E476" s="7" t="s">
        <v>1573</v>
      </c>
      <c r="F476" t="s">
        <v>134</v>
      </c>
      <c r="G476" s="7" t="s">
        <v>348</v>
      </c>
      <c r="H476" t="s">
        <v>19</v>
      </c>
      <c r="I476" s="7" t="s">
        <v>1601</v>
      </c>
      <c r="J476" s="3">
        <v>71216841</v>
      </c>
      <c r="K476" s="8">
        <v>0</v>
      </c>
      <c r="L476" t="s">
        <v>1602</v>
      </c>
      <c r="M476" s="7" t="s">
        <v>1603</v>
      </c>
      <c r="N476" s="9" t="s">
        <v>182</v>
      </c>
      <c r="O476" s="1">
        <v>16</v>
      </c>
      <c r="P476" s="1">
        <v>16</v>
      </c>
    </row>
    <row r="477" spans="1:16" x14ac:dyDescent="0.25">
      <c r="A477" s="11">
        <v>730</v>
      </c>
      <c r="B477" s="7" t="s">
        <v>1612</v>
      </c>
      <c r="C477" t="s">
        <v>1573</v>
      </c>
      <c r="D477" t="s">
        <v>16</v>
      </c>
      <c r="E477" s="7" t="s">
        <v>1573</v>
      </c>
      <c r="F477" t="s">
        <v>1613</v>
      </c>
      <c r="G477" s="7" t="s">
        <v>930</v>
      </c>
      <c r="H477" t="s">
        <v>19</v>
      </c>
      <c r="I477" s="7" t="s">
        <v>1614</v>
      </c>
      <c r="J477" s="3">
        <v>71216608</v>
      </c>
      <c r="K477" s="8">
        <v>71219369</v>
      </c>
      <c r="L477" t="s">
        <v>1615</v>
      </c>
      <c r="M477" s="7" t="s">
        <v>1616</v>
      </c>
      <c r="N477" s="9" t="s">
        <v>182</v>
      </c>
      <c r="O477" s="1">
        <v>9</v>
      </c>
      <c r="P477" s="1">
        <v>9</v>
      </c>
    </row>
    <row r="478" spans="1:16" x14ac:dyDescent="0.25">
      <c r="A478" s="11">
        <v>735</v>
      </c>
      <c r="B478" s="7" t="s">
        <v>1637</v>
      </c>
      <c r="C478" t="s">
        <v>1573</v>
      </c>
      <c r="D478" t="s">
        <v>16</v>
      </c>
      <c r="E478" s="7" t="s">
        <v>1573</v>
      </c>
      <c r="F478" t="s">
        <v>1638</v>
      </c>
      <c r="G478" s="7" t="s">
        <v>1637</v>
      </c>
      <c r="H478" t="s">
        <v>19</v>
      </c>
      <c r="I478" s="7" t="s">
        <v>1639</v>
      </c>
      <c r="J478" s="3">
        <v>71219429</v>
      </c>
      <c r="K478" s="8">
        <v>0</v>
      </c>
      <c r="L478" t="s">
        <v>1640</v>
      </c>
      <c r="M478" s="7" t="s">
        <v>1641</v>
      </c>
      <c r="N478" s="9" t="s">
        <v>182</v>
      </c>
      <c r="O478" s="1">
        <v>14</v>
      </c>
      <c r="P478" s="1">
        <v>14</v>
      </c>
    </row>
    <row r="479" spans="1:16" x14ac:dyDescent="0.25">
      <c r="A479" s="11">
        <v>737</v>
      </c>
      <c r="B479" s="7" t="s">
        <v>1648</v>
      </c>
      <c r="C479" t="s">
        <v>1573</v>
      </c>
      <c r="D479" t="s">
        <v>16</v>
      </c>
      <c r="E479" s="7" t="s">
        <v>1573</v>
      </c>
      <c r="F479" t="s">
        <v>1649</v>
      </c>
      <c r="G479" s="7" t="s">
        <v>1648</v>
      </c>
      <c r="H479" t="s">
        <v>19</v>
      </c>
      <c r="I479" s="7" t="s">
        <v>1650</v>
      </c>
      <c r="J479" s="3">
        <v>86260562</v>
      </c>
      <c r="K479" s="8">
        <v>0</v>
      </c>
      <c r="L479" t="s">
        <v>1651</v>
      </c>
      <c r="M479" s="7" t="s">
        <v>1652</v>
      </c>
      <c r="N479" s="9" t="s">
        <v>182</v>
      </c>
      <c r="O479" s="1">
        <v>9</v>
      </c>
      <c r="P479" s="1">
        <v>9</v>
      </c>
    </row>
    <row r="480" spans="1:16" x14ac:dyDescent="0.25">
      <c r="A480" s="11">
        <v>738</v>
      </c>
      <c r="B480" s="7" t="s">
        <v>1653</v>
      </c>
      <c r="C480" t="s">
        <v>1573</v>
      </c>
      <c r="D480" t="s">
        <v>16</v>
      </c>
      <c r="E480" s="7" t="s">
        <v>1573</v>
      </c>
      <c r="F480" t="s">
        <v>1654</v>
      </c>
      <c r="G480" s="7" t="s">
        <v>1655</v>
      </c>
      <c r="H480" t="s">
        <v>19</v>
      </c>
      <c r="I480" s="7" t="s">
        <v>1656</v>
      </c>
      <c r="J480" s="3">
        <v>27720551</v>
      </c>
      <c r="K480" s="8">
        <v>27720551</v>
      </c>
      <c r="L480" t="s">
        <v>1657</v>
      </c>
      <c r="M480" s="7" t="s">
        <v>1084</v>
      </c>
      <c r="N480" s="9" t="s">
        <v>182</v>
      </c>
      <c r="O480" s="1">
        <v>19</v>
      </c>
      <c r="P480" s="1">
        <v>19</v>
      </c>
    </row>
    <row r="481" spans="1:16" x14ac:dyDescent="0.25">
      <c r="A481" s="11">
        <v>739</v>
      </c>
      <c r="B481" s="7" t="s">
        <v>565</v>
      </c>
      <c r="C481" t="s">
        <v>1573</v>
      </c>
      <c r="D481" t="s">
        <v>16</v>
      </c>
      <c r="E481" s="7" t="s">
        <v>1573</v>
      </c>
      <c r="F481" t="s">
        <v>1649</v>
      </c>
      <c r="G481" s="7" t="s">
        <v>565</v>
      </c>
      <c r="H481" t="s">
        <v>19</v>
      </c>
      <c r="I481" s="7" t="s">
        <v>1658</v>
      </c>
      <c r="J481" s="3">
        <v>27717160</v>
      </c>
      <c r="K481" s="8">
        <v>0</v>
      </c>
      <c r="L481" t="s">
        <v>1659</v>
      </c>
      <c r="M481" s="7" t="s">
        <v>1660</v>
      </c>
      <c r="N481" s="9" t="s">
        <v>182</v>
      </c>
      <c r="O481" s="1">
        <v>10</v>
      </c>
      <c r="P481" s="1">
        <v>10</v>
      </c>
    </row>
    <row r="482" spans="1:16" x14ac:dyDescent="0.25">
      <c r="A482" s="11">
        <v>740</v>
      </c>
      <c r="B482" s="7" t="s">
        <v>1661</v>
      </c>
      <c r="C482" t="s">
        <v>1592</v>
      </c>
      <c r="D482" t="s">
        <v>1593</v>
      </c>
      <c r="E482" s="7" t="s">
        <v>1594</v>
      </c>
      <c r="F482" t="s">
        <v>1662</v>
      </c>
      <c r="G482" s="7" t="s">
        <v>1663</v>
      </c>
      <c r="H482" t="s">
        <v>1597</v>
      </c>
      <c r="I482" s="7" t="s">
        <v>1664</v>
      </c>
      <c r="J482" s="3">
        <v>22001134</v>
      </c>
      <c r="K482" s="8">
        <v>87309493</v>
      </c>
      <c r="L482" t="s">
        <v>1665</v>
      </c>
      <c r="M482" s="7" t="s">
        <v>1666</v>
      </c>
      <c r="N482" s="9" t="s">
        <v>182</v>
      </c>
      <c r="O482" s="1">
        <v>3</v>
      </c>
      <c r="P482" s="1">
        <v>3</v>
      </c>
    </row>
    <row r="483" spans="1:16" x14ac:dyDescent="0.25">
      <c r="A483" s="11">
        <v>749</v>
      </c>
      <c r="B483" s="7" t="s">
        <v>1700</v>
      </c>
      <c r="C483" t="s">
        <v>1592</v>
      </c>
      <c r="D483" t="s">
        <v>1593</v>
      </c>
      <c r="E483" s="7" t="s">
        <v>1594</v>
      </c>
      <c r="F483" t="s">
        <v>1662</v>
      </c>
      <c r="G483" s="7" t="s">
        <v>626</v>
      </c>
      <c r="H483" t="s">
        <v>1597</v>
      </c>
      <c r="I483" s="7" t="s">
        <v>1701</v>
      </c>
      <c r="J483" s="3">
        <v>22001283</v>
      </c>
      <c r="K483" s="8">
        <v>27300719</v>
      </c>
      <c r="L483" t="s">
        <v>1702</v>
      </c>
      <c r="M483" s="7" t="s">
        <v>1703</v>
      </c>
      <c r="N483" s="9" t="s">
        <v>182</v>
      </c>
      <c r="O483" s="1">
        <v>20</v>
      </c>
      <c r="P483" s="1">
        <v>20</v>
      </c>
    </row>
    <row r="484" spans="1:16" x14ac:dyDescent="0.25">
      <c r="A484" s="11">
        <v>750</v>
      </c>
      <c r="B484" s="7" t="s">
        <v>1704</v>
      </c>
      <c r="C484" t="s">
        <v>1592</v>
      </c>
      <c r="D484" t="s">
        <v>1593</v>
      </c>
      <c r="E484" s="7" t="s">
        <v>1594</v>
      </c>
      <c r="F484" t="s">
        <v>1662</v>
      </c>
      <c r="G484" s="7" t="s">
        <v>1705</v>
      </c>
      <c r="H484" t="s">
        <v>1597</v>
      </c>
      <c r="I484" s="7" t="s">
        <v>1706</v>
      </c>
      <c r="J484" s="3">
        <v>22001065</v>
      </c>
      <c r="K484" s="8">
        <v>0</v>
      </c>
      <c r="L484" t="s">
        <v>1707</v>
      </c>
      <c r="M484" s="7" t="s">
        <v>1708</v>
      </c>
      <c r="N484" s="9" t="s">
        <v>182</v>
      </c>
      <c r="O484" s="1">
        <v>15</v>
      </c>
      <c r="P484" s="1">
        <v>15</v>
      </c>
    </row>
    <row r="485" spans="1:16" x14ac:dyDescent="0.25">
      <c r="A485" s="11">
        <v>753</v>
      </c>
      <c r="B485" s="7" t="s">
        <v>1717</v>
      </c>
      <c r="C485" t="s">
        <v>1573</v>
      </c>
      <c r="D485" t="s">
        <v>16</v>
      </c>
      <c r="E485" s="7" t="s">
        <v>1573</v>
      </c>
      <c r="F485" t="s">
        <v>1718</v>
      </c>
      <c r="G485" s="7" t="s">
        <v>1719</v>
      </c>
      <c r="H485" t="s">
        <v>19</v>
      </c>
      <c r="I485" s="7" t="s">
        <v>1720</v>
      </c>
      <c r="J485" s="3">
        <v>22005121</v>
      </c>
      <c r="K485" s="8">
        <v>0</v>
      </c>
      <c r="L485" t="s">
        <v>1721</v>
      </c>
      <c r="M485" s="7" t="s">
        <v>1722</v>
      </c>
      <c r="N485" s="9" t="s">
        <v>182</v>
      </c>
      <c r="O485" s="1">
        <v>8</v>
      </c>
      <c r="P485" s="1">
        <v>8</v>
      </c>
    </row>
    <row r="486" spans="1:16" x14ac:dyDescent="0.25">
      <c r="A486" s="11">
        <v>756</v>
      </c>
      <c r="B486" s="7" t="s">
        <v>1732</v>
      </c>
      <c r="C486" t="s">
        <v>1573</v>
      </c>
      <c r="D486" t="s">
        <v>16</v>
      </c>
      <c r="E486" s="7" t="s">
        <v>1573</v>
      </c>
      <c r="F486" t="s">
        <v>1654</v>
      </c>
      <c r="G486" s="7" t="s">
        <v>348</v>
      </c>
      <c r="H486" t="s">
        <v>19</v>
      </c>
      <c r="I486" s="7" t="s">
        <v>1733</v>
      </c>
      <c r="J486" s="3">
        <v>27425281</v>
      </c>
      <c r="K486" s="8">
        <v>27425281</v>
      </c>
      <c r="L486" t="s">
        <v>1734</v>
      </c>
      <c r="M486" s="7" t="s">
        <v>1735</v>
      </c>
      <c r="N486" s="9" t="s">
        <v>182</v>
      </c>
      <c r="O486" s="1">
        <v>10</v>
      </c>
      <c r="P486" s="1">
        <v>10</v>
      </c>
    </row>
    <row r="487" spans="1:16" x14ac:dyDescent="0.25">
      <c r="A487" s="11">
        <v>758</v>
      </c>
      <c r="B487" s="7" t="s">
        <v>1742</v>
      </c>
      <c r="C487" t="s">
        <v>1573</v>
      </c>
      <c r="D487" t="s">
        <v>16</v>
      </c>
      <c r="E487" s="7" t="s">
        <v>1573</v>
      </c>
      <c r="F487" t="s">
        <v>134</v>
      </c>
      <c r="G487" s="7" t="s">
        <v>1743</v>
      </c>
      <c r="H487" t="s">
        <v>19</v>
      </c>
      <c r="I487" s="7" t="s">
        <v>1744</v>
      </c>
      <c r="J487" s="3">
        <v>44047016</v>
      </c>
      <c r="K487" s="8">
        <v>0</v>
      </c>
      <c r="L487" t="s">
        <v>1745</v>
      </c>
      <c r="M487" s="7" t="s">
        <v>1746</v>
      </c>
      <c r="N487" s="9" t="s">
        <v>182</v>
      </c>
      <c r="O487" s="1">
        <v>21</v>
      </c>
      <c r="P487" s="1">
        <v>21</v>
      </c>
    </row>
    <row r="488" spans="1:16" x14ac:dyDescent="0.25">
      <c r="A488" s="11">
        <v>760</v>
      </c>
      <c r="B488" s="7" t="s">
        <v>1751</v>
      </c>
      <c r="C488" t="s">
        <v>1592</v>
      </c>
      <c r="D488" t="s">
        <v>1593</v>
      </c>
      <c r="E488" s="7" t="s">
        <v>1594</v>
      </c>
      <c r="F488" t="s">
        <v>1643</v>
      </c>
      <c r="G488" s="7" t="s">
        <v>1751</v>
      </c>
      <c r="H488" t="s">
        <v>1597</v>
      </c>
      <c r="I488" s="7" t="s">
        <v>1752</v>
      </c>
      <c r="J488" s="3">
        <v>84226935</v>
      </c>
      <c r="K488" s="8">
        <v>27300159</v>
      </c>
      <c r="L488" t="s">
        <v>1753</v>
      </c>
      <c r="M488" s="7" t="s">
        <v>1754</v>
      </c>
      <c r="N488" s="9" t="s">
        <v>182</v>
      </c>
      <c r="O488" s="1">
        <v>5</v>
      </c>
      <c r="P488" s="1">
        <v>5</v>
      </c>
    </row>
    <row r="489" spans="1:16" x14ac:dyDescent="0.25">
      <c r="A489" s="11">
        <v>763</v>
      </c>
      <c r="B489" s="7" t="s">
        <v>1765</v>
      </c>
      <c r="C489" t="s">
        <v>1592</v>
      </c>
      <c r="D489" t="s">
        <v>1593</v>
      </c>
      <c r="E489" s="7" t="s">
        <v>1594</v>
      </c>
      <c r="F489" t="s">
        <v>1595</v>
      </c>
      <c r="G489" s="7" t="s">
        <v>1766</v>
      </c>
      <c r="H489" t="s">
        <v>1597</v>
      </c>
      <c r="I489" s="7" t="s">
        <v>1767</v>
      </c>
      <c r="J489" s="3">
        <v>88126553</v>
      </c>
      <c r="K489" s="8">
        <v>27300719</v>
      </c>
      <c r="L489" t="s">
        <v>1768</v>
      </c>
      <c r="M489" s="7" t="s">
        <v>1769</v>
      </c>
      <c r="N489" s="9" t="s">
        <v>182</v>
      </c>
      <c r="O489" s="1">
        <v>19</v>
      </c>
      <c r="P489" s="1">
        <v>19</v>
      </c>
    </row>
    <row r="490" spans="1:16" x14ac:dyDescent="0.25">
      <c r="A490" s="11">
        <v>764</v>
      </c>
      <c r="B490" s="7" t="s">
        <v>1770</v>
      </c>
      <c r="C490" t="s">
        <v>1573</v>
      </c>
      <c r="D490" t="s">
        <v>16</v>
      </c>
      <c r="E490" s="7" t="s">
        <v>1573</v>
      </c>
      <c r="F490" t="s">
        <v>1654</v>
      </c>
      <c r="G490" s="7" t="s">
        <v>1771</v>
      </c>
      <c r="H490" t="s">
        <v>19</v>
      </c>
      <c r="I490" s="7" t="s">
        <v>1772</v>
      </c>
      <c r="J490" s="3">
        <v>72019003</v>
      </c>
      <c r="K490" s="8">
        <v>0</v>
      </c>
      <c r="L490" t="s">
        <v>1773</v>
      </c>
      <c r="M490" s="7" t="s">
        <v>1774</v>
      </c>
      <c r="N490" s="9" t="s">
        <v>182</v>
      </c>
      <c r="O490" s="1">
        <v>10</v>
      </c>
      <c r="P490" s="1">
        <v>10</v>
      </c>
    </row>
    <row r="491" spans="1:16" x14ac:dyDescent="0.25">
      <c r="A491" s="11">
        <v>765</v>
      </c>
      <c r="B491" s="7" t="s">
        <v>1775</v>
      </c>
      <c r="C491" t="s">
        <v>1573</v>
      </c>
      <c r="D491" t="s">
        <v>1593</v>
      </c>
      <c r="E491" s="7" t="s">
        <v>1737</v>
      </c>
      <c r="F491" t="s">
        <v>1738</v>
      </c>
      <c r="G491" s="7" t="s">
        <v>1775</v>
      </c>
      <c r="H491" t="s">
        <v>1597</v>
      </c>
      <c r="I491" s="7" t="s">
        <v>1776</v>
      </c>
      <c r="J491" s="3">
        <v>0</v>
      </c>
      <c r="K491" s="8">
        <v>0</v>
      </c>
      <c r="L491" t="s">
        <v>1777</v>
      </c>
      <c r="M491" s="7" t="s">
        <v>1778</v>
      </c>
      <c r="N491" s="9" t="s">
        <v>182</v>
      </c>
      <c r="O491" s="1">
        <v>5</v>
      </c>
      <c r="P491" s="1">
        <v>5</v>
      </c>
    </row>
    <row r="492" spans="1:16" x14ac:dyDescent="0.25">
      <c r="A492" s="11">
        <v>766</v>
      </c>
      <c r="B492" s="7" t="s">
        <v>1779</v>
      </c>
      <c r="C492" t="s">
        <v>1592</v>
      </c>
      <c r="D492" t="s">
        <v>1593</v>
      </c>
      <c r="E492" s="7" t="s">
        <v>1594</v>
      </c>
      <c r="F492" t="s">
        <v>1662</v>
      </c>
      <c r="G492" s="7" t="s">
        <v>1779</v>
      </c>
      <c r="H492" t="s">
        <v>1597</v>
      </c>
      <c r="I492" s="7" t="s">
        <v>1780</v>
      </c>
      <c r="J492" s="3">
        <v>84246698</v>
      </c>
      <c r="K492" s="8">
        <v>27300719</v>
      </c>
      <c r="L492" t="s">
        <v>1781</v>
      </c>
      <c r="M492" s="7" t="s">
        <v>1782</v>
      </c>
      <c r="N492" s="9" t="s">
        <v>182</v>
      </c>
      <c r="O492" s="1">
        <v>10</v>
      </c>
      <c r="P492" s="1">
        <v>10</v>
      </c>
    </row>
    <row r="493" spans="1:16" x14ac:dyDescent="0.25">
      <c r="A493" s="11">
        <v>767</v>
      </c>
      <c r="B493" s="7" t="s">
        <v>254</v>
      </c>
      <c r="C493" t="s">
        <v>1592</v>
      </c>
      <c r="D493" t="s">
        <v>1593</v>
      </c>
      <c r="E493" s="7" t="s">
        <v>1594</v>
      </c>
      <c r="F493" t="s">
        <v>1662</v>
      </c>
      <c r="G493" s="7" t="s">
        <v>254</v>
      </c>
      <c r="H493" t="s">
        <v>1597</v>
      </c>
      <c r="I493" s="7" t="s">
        <v>1783</v>
      </c>
      <c r="J493" s="3">
        <v>27300719</v>
      </c>
      <c r="K493" s="8">
        <v>87200658</v>
      </c>
      <c r="L493" t="s">
        <v>1784</v>
      </c>
      <c r="M493" s="7" t="s">
        <v>1785</v>
      </c>
      <c r="N493" s="9" t="s">
        <v>182</v>
      </c>
      <c r="O493" s="1">
        <v>15</v>
      </c>
      <c r="P493" s="1">
        <v>15</v>
      </c>
    </row>
    <row r="494" spans="1:16" x14ac:dyDescent="0.25">
      <c r="A494" s="11">
        <v>769</v>
      </c>
      <c r="B494" s="7" t="s">
        <v>1786</v>
      </c>
      <c r="C494" t="s">
        <v>1573</v>
      </c>
      <c r="D494" t="s">
        <v>16</v>
      </c>
      <c r="E494" s="7" t="s">
        <v>1573</v>
      </c>
      <c r="F494" t="s">
        <v>1718</v>
      </c>
      <c r="G494" s="7" t="s">
        <v>1786</v>
      </c>
      <c r="H494" t="s">
        <v>19</v>
      </c>
      <c r="I494" s="7" t="s">
        <v>1787</v>
      </c>
      <c r="J494" s="3">
        <v>0</v>
      </c>
      <c r="K494" s="8">
        <v>0</v>
      </c>
      <c r="L494" t="s">
        <v>1788</v>
      </c>
      <c r="M494" s="7" t="s">
        <v>1789</v>
      </c>
      <c r="N494" s="9" t="s">
        <v>182</v>
      </c>
      <c r="O494" s="1">
        <v>2</v>
      </c>
      <c r="P494" s="1">
        <v>2</v>
      </c>
    </row>
    <row r="495" spans="1:16" x14ac:dyDescent="0.25">
      <c r="A495" s="11">
        <v>770</v>
      </c>
      <c r="B495" s="7" t="s">
        <v>1790</v>
      </c>
      <c r="C495" t="s">
        <v>1573</v>
      </c>
      <c r="D495" t="s">
        <v>1593</v>
      </c>
      <c r="E495" s="7" t="s">
        <v>1737</v>
      </c>
      <c r="F495" t="s">
        <v>1738</v>
      </c>
      <c r="G495" s="7" t="s">
        <v>1790</v>
      </c>
      <c r="H495" t="s">
        <v>1597</v>
      </c>
      <c r="I495" s="7" t="s">
        <v>1791</v>
      </c>
      <c r="J495" s="3">
        <v>0</v>
      </c>
      <c r="K495" s="8">
        <v>0</v>
      </c>
      <c r="L495" t="s">
        <v>1792</v>
      </c>
      <c r="M495" s="7" t="s">
        <v>1790</v>
      </c>
      <c r="N495" s="9" t="s">
        <v>182</v>
      </c>
      <c r="O495" s="1">
        <v>9</v>
      </c>
      <c r="P495" s="1">
        <v>9</v>
      </c>
    </row>
    <row r="496" spans="1:16" x14ac:dyDescent="0.25">
      <c r="A496" s="11">
        <v>773</v>
      </c>
      <c r="B496" s="7" t="s">
        <v>1031</v>
      </c>
      <c r="C496" t="s">
        <v>1573</v>
      </c>
      <c r="D496" t="s">
        <v>16</v>
      </c>
      <c r="E496" s="7" t="s">
        <v>1573</v>
      </c>
      <c r="F496" t="s">
        <v>1687</v>
      </c>
      <c r="G496" s="7" t="s">
        <v>1031</v>
      </c>
      <c r="H496" t="s">
        <v>19</v>
      </c>
      <c r="I496" s="7" t="s">
        <v>1801</v>
      </c>
      <c r="J496" s="3">
        <v>22009881</v>
      </c>
      <c r="K496" s="8">
        <v>0</v>
      </c>
      <c r="L496" t="s">
        <v>1802</v>
      </c>
      <c r="M496" s="7" t="s">
        <v>1803</v>
      </c>
      <c r="N496" s="9" t="s">
        <v>23</v>
      </c>
      <c r="O496" s="1">
        <v>9</v>
      </c>
      <c r="P496" s="1">
        <v>9</v>
      </c>
    </row>
    <row r="497" spans="1:16" x14ac:dyDescent="0.25">
      <c r="A497" s="11">
        <v>774</v>
      </c>
      <c r="B497" s="7" t="s">
        <v>1718</v>
      </c>
      <c r="C497" t="s">
        <v>1573</v>
      </c>
      <c r="D497" t="s">
        <v>16</v>
      </c>
      <c r="E497" s="7" t="s">
        <v>1573</v>
      </c>
      <c r="F497" t="s">
        <v>1718</v>
      </c>
      <c r="G497" s="7" t="s">
        <v>1718</v>
      </c>
      <c r="H497" t="s">
        <v>19</v>
      </c>
      <c r="I497" s="7" t="s">
        <v>1804</v>
      </c>
      <c r="J497" s="3">
        <v>0</v>
      </c>
      <c r="K497" s="8">
        <v>0</v>
      </c>
      <c r="L497" t="s">
        <v>1805</v>
      </c>
      <c r="M497" s="7" t="s">
        <v>1806</v>
      </c>
      <c r="N497" s="9" t="s">
        <v>182</v>
      </c>
      <c r="O497" s="1">
        <v>12</v>
      </c>
      <c r="P497" s="1">
        <v>12</v>
      </c>
    </row>
    <row r="498" spans="1:16" x14ac:dyDescent="0.25">
      <c r="A498" s="11">
        <v>777</v>
      </c>
      <c r="B498" s="7" t="s">
        <v>1811</v>
      </c>
      <c r="C498" t="s">
        <v>1592</v>
      </c>
      <c r="D498" t="s">
        <v>1593</v>
      </c>
      <c r="E498" s="7" t="s">
        <v>1594</v>
      </c>
      <c r="F498" t="s">
        <v>1643</v>
      </c>
      <c r="G498" s="7" t="s">
        <v>1812</v>
      </c>
      <c r="H498" t="s">
        <v>1597</v>
      </c>
      <c r="I498" s="7" t="s">
        <v>1813</v>
      </c>
      <c r="J498" s="3">
        <v>22001066</v>
      </c>
      <c r="K498" s="8">
        <v>0</v>
      </c>
      <c r="L498" t="s">
        <v>1814</v>
      </c>
      <c r="M498" s="7" t="s">
        <v>1815</v>
      </c>
      <c r="N498" s="9" t="s">
        <v>182</v>
      </c>
      <c r="O498" s="1">
        <v>16</v>
      </c>
      <c r="P498" s="1">
        <v>16</v>
      </c>
    </row>
    <row r="499" spans="1:16" x14ac:dyDescent="0.25">
      <c r="A499" s="11">
        <v>788</v>
      </c>
      <c r="B499" s="7" t="s">
        <v>1850</v>
      </c>
      <c r="C499" t="s">
        <v>1573</v>
      </c>
      <c r="D499" t="s">
        <v>16</v>
      </c>
      <c r="E499" s="7" t="s">
        <v>1573</v>
      </c>
      <c r="F499" t="s">
        <v>1654</v>
      </c>
      <c r="G499" s="7" t="s">
        <v>16</v>
      </c>
      <c r="H499" t="s">
        <v>19</v>
      </c>
      <c r="I499" s="7" t="s">
        <v>1851</v>
      </c>
      <c r="J499" s="3">
        <v>27425380</v>
      </c>
      <c r="K499" s="8">
        <v>0</v>
      </c>
      <c r="L499" t="s">
        <v>1852</v>
      </c>
      <c r="M499" s="7" t="s">
        <v>1853</v>
      </c>
      <c r="N499" s="9" t="s">
        <v>182</v>
      </c>
      <c r="O499" s="1">
        <v>9</v>
      </c>
      <c r="P499" s="1">
        <v>9</v>
      </c>
    </row>
    <row r="500" spans="1:16" x14ac:dyDescent="0.25">
      <c r="A500" s="11">
        <v>792</v>
      </c>
      <c r="B500" s="7" t="s">
        <v>1866</v>
      </c>
      <c r="C500" t="s">
        <v>1573</v>
      </c>
      <c r="D500" t="s">
        <v>16</v>
      </c>
      <c r="E500" s="7" t="s">
        <v>1573</v>
      </c>
      <c r="F500" t="s">
        <v>1649</v>
      </c>
      <c r="G500" s="7" t="s">
        <v>1867</v>
      </c>
      <c r="H500" t="s">
        <v>19</v>
      </c>
      <c r="I500" s="7" t="s">
        <v>1868</v>
      </c>
      <c r="J500" s="3">
        <v>44067441</v>
      </c>
      <c r="K500" s="8">
        <v>0</v>
      </c>
      <c r="L500" t="s">
        <v>1869</v>
      </c>
      <c r="M500" s="7" t="s">
        <v>1870</v>
      </c>
      <c r="N500" s="9" t="s">
        <v>182</v>
      </c>
      <c r="O500" s="1">
        <v>16</v>
      </c>
      <c r="P500" s="1">
        <v>16</v>
      </c>
    </row>
    <row r="501" spans="1:16" x14ac:dyDescent="0.25">
      <c r="A501" s="11">
        <v>794</v>
      </c>
      <c r="B501" s="7" t="s">
        <v>1875</v>
      </c>
      <c r="C501" t="s">
        <v>1573</v>
      </c>
      <c r="D501" t="s">
        <v>16</v>
      </c>
      <c r="E501" s="7" t="s">
        <v>1573</v>
      </c>
      <c r="F501" t="s">
        <v>1876</v>
      </c>
      <c r="G501" s="7" t="s">
        <v>1875</v>
      </c>
      <c r="H501" t="s">
        <v>19</v>
      </c>
      <c r="I501" s="7" t="s">
        <v>1877</v>
      </c>
      <c r="J501" s="3">
        <v>0</v>
      </c>
      <c r="K501" s="8">
        <v>0</v>
      </c>
      <c r="L501" t="s">
        <v>1878</v>
      </c>
      <c r="M501" s="7" t="s">
        <v>1879</v>
      </c>
      <c r="N501" s="9" t="s">
        <v>182</v>
      </c>
      <c r="O501" s="1">
        <v>10</v>
      </c>
      <c r="P501" s="1">
        <v>10</v>
      </c>
    </row>
    <row r="502" spans="1:16" x14ac:dyDescent="0.25">
      <c r="A502" s="11">
        <v>795</v>
      </c>
      <c r="B502" s="7" t="s">
        <v>1747</v>
      </c>
      <c r="C502" t="s">
        <v>1573</v>
      </c>
      <c r="D502" t="s">
        <v>16</v>
      </c>
      <c r="E502" s="7" t="s">
        <v>1573</v>
      </c>
      <c r="F502" t="s">
        <v>1638</v>
      </c>
      <c r="G502" s="7" t="s">
        <v>1747</v>
      </c>
      <c r="H502" t="s">
        <v>19</v>
      </c>
      <c r="I502" s="7" t="s">
        <v>1880</v>
      </c>
      <c r="J502" s="3">
        <v>44039975</v>
      </c>
      <c r="K502" s="8">
        <v>0</v>
      </c>
      <c r="L502" t="s">
        <v>1881</v>
      </c>
      <c r="M502" s="7" t="s">
        <v>1882</v>
      </c>
      <c r="N502" s="9" t="s">
        <v>182</v>
      </c>
      <c r="O502" s="1">
        <v>6</v>
      </c>
      <c r="P502" s="1">
        <v>6</v>
      </c>
    </row>
    <row r="503" spans="1:16" x14ac:dyDescent="0.25">
      <c r="A503" s="11">
        <v>799</v>
      </c>
      <c r="B503" s="7" t="s">
        <v>1889</v>
      </c>
      <c r="C503" t="s">
        <v>1573</v>
      </c>
      <c r="D503" t="s">
        <v>16</v>
      </c>
      <c r="E503" s="7" t="s">
        <v>1573</v>
      </c>
      <c r="F503" t="s">
        <v>1654</v>
      </c>
      <c r="G503" s="7" t="s">
        <v>1889</v>
      </c>
      <c r="H503" t="s">
        <v>19</v>
      </c>
      <c r="I503" s="7" t="s">
        <v>1890</v>
      </c>
      <c r="J503" s="3">
        <v>27425122</v>
      </c>
      <c r="K503" s="8">
        <v>0</v>
      </c>
      <c r="L503" t="s">
        <v>1891</v>
      </c>
      <c r="M503" s="7" t="s">
        <v>365</v>
      </c>
      <c r="N503" s="9" t="s">
        <v>182</v>
      </c>
      <c r="O503" s="1">
        <v>18</v>
      </c>
      <c r="P503" s="1">
        <v>18</v>
      </c>
    </row>
    <row r="504" spans="1:16" x14ac:dyDescent="0.25">
      <c r="A504" s="11">
        <v>800</v>
      </c>
      <c r="B504" s="7" t="s">
        <v>1892</v>
      </c>
      <c r="C504" t="s">
        <v>1573</v>
      </c>
      <c r="D504" t="s">
        <v>16</v>
      </c>
      <c r="E504" s="7" t="s">
        <v>1573</v>
      </c>
      <c r="F504" t="s">
        <v>1876</v>
      </c>
      <c r="G504" s="7" t="s">
        <v>1892</v>
      </c>
      <c r="H504" t="s">
        <v>19</v>
      </c>
      <c r="I504" s="7" t="s">
        <v>1893</v>
      </c>
      <c r="J504" s="3">
        <v>0</v>
      </c>
      <c r="K504" s="8">
        <v>0</v>
      </c>
      <c r="L504" t="s">
        <v>1894</v>
      </c>
      <c r="M504" s="7" t="s">
        <v>1895</v>
      </c>
      <c r="N504" s="9" t="s">
        <v>182</v>
      </c>
      <c r="O504" s="1">
        <v>10</v>
      </c>
      <c r="P504" s="1">
        <v>10</v>
      </c>
    </row>
    <row r="505" spans="1:16" x14ac:dyDescent="0.25">
      <c r="A505" s="11">
        <v>813</v>
      </c>
      <c r="B505" s="7" t="s">
        <v>1932</v>
      </c>
      <c r="C505" t="s">
        <v>1573</v>
      </c>
      <c r="D505" t="s">
        <v>16</v>
      </c>
      <c r="E505" s="7" t="s">
        <v>1573</v>
      </c>
      <c r="F505" t="s">
        <v>1687</v>
      </c>
      <c r="G505" s="7" t="s">
        <v>1933</v>
      </c>
      <c r="H505" t="s">
        <v>19</v>
      </c>
      <c r="I505" s="7" t="s">
        <v>1934</v>
      </c>
      <c r="J505" s="3">
        <v>27703752</v>
      </c>
      <c r="K505" s="8">
        <v>0</v>
      </c>
      <c r="L505" t="s">
        <v>1935</v>
      </c>
      <c r="M505" s="7" t="s">
        <v>1936</v>
      </c>
      <c r="N505" s="9" t="s">
        <v>23</v>
      </c>
      <c r="O505" s="1">
        <v>20</v>
      </c>
      <c r="P505" s="1">
        <v>20</v>
      </c>
    </row>
    <row r="506" spans="1:16" x14ac:dyDescent="0.25">
      <c r="A506" s="11">
        <v>815</v>
      </c>
      <c r="B506" s="7" t="s">
        <v>1941</v>
      </c>
      <c r="C506" t="s">
        <v>1592</v>
      </c>
      <c r="D506" t="s">
        <v>1593</v>
      </c>
      <c r="E506" s="7" t="s">
        <v>1594</v>
      </c>
      <c r="F506" t="s">
        <v>1662</v>
      </c>
      <c r="G506" s="7" t="s">
        <v>1941</v>
      </c>
      <c r="H506" t="s">
        <v>1597</v>
      </c>
      <c r="I506" s="7" t="s">
        <v>1942</v>
      </c>
      <c r="J506" s="3">
        <v>22001115</v>
      </c>
      <c r="K506" s="8">
        <v>27300719</v>
      </c>
      <c r="L506" t="s">
        <v>1943</v>
      </c>
      <c r="M506" s="7" t="s">
        <v>1944</v>
      </c>
      <c r="N506" s="9" t="s">
        <v>182</v>
      </c>
      <c r="O506" s="1">
        <v>18</v>
      </c>
      <c r="P506" s="1">
        <v>18</v>
      </c>
    </row>
    <row r="507" spans="1:16" x14ac:dyDescent="0.25">
      <c r="A507" s="11">
        <v>818</v>
      </c>
      <c r="B507" s="7" t="s">
        <v>1954</v>
      </c>
      <c r="C507" t="s">
        <v>1573</v>
      </c>
      <c r="D507" t="s">
        <v>16</v>
      </c>
      <c r="E507" s="7" t="s">
        <v>1573</v>
      </c>
      <c r="F507" t="s">
        <v>1876</v>
      </c>
      <c r="G507" s="7" t="s">
        <v>1954</v>
      </c>
      <c r="H507" t="s">
        <v>19</v>
      </c>
      <c r="I507" s="7" t="s">
        <v>1955</v>
      </c>
      <c r="J507" s="3">
        <v>22005384</v>
      </c>
      <c r="K507" s="8">
        <v>0</v>
      </c>
      <c r="L507" t="s">
        <v>1956</v>
      </c>
      <c r="M507" s="7" t="s">
        <v>1957</v>
      </c>
      <c r="N507" s="9" t="s">
        <v>182</v>
      </c>
      <c r="O507" s="1">
        <v>8</v>
      </c>
      <c r="P507" s="1">
        <v>8</v>
      </c>
    </row>
    <row r="508" spans="1:16" x14ac:dyDescent="0.25">
      <c r="A508" s="11">
        <v>820</v>
      </c>
      <c r="B508" s="7" t="s">
        <v>1961</v>
      </c>
      <c r="C508" t="s">
        <v>1573</v>
      </c>
      <c r="D508" t="s">
        <v>16</v>
      </c>
      <c r="E508" s="7" t="s">
        <v>1573</v>
      </c>
      <c r="F508" t="s">
        <v>1649</v>
      </c>
      <c r="G508" s="7" t="s">
        <v>1961</v>
      </c>
      <c r="H508" t="s">
        <v>19</v>
      </c>
      <c r="I508" s="7" t="s">
        <v>1962</v>
      </c>
      <c r="J508" s="3">
        <v>0</v>
      </c>
      <c r="K508" s="8">
        <v>0</v>
      </c>
      <c r="L508" t="s">
        <v>1963</v>
      </c>
      <c r="M508" s="7" t="s">
        <v>1964</v>
      </c>
      <c r="N508" s="9" t="s">
        <v>182</v>
      </c>
      <c r="O508" s="1">
        <v>9</v>
      </c>
      <c r="P508" s="1">
        <v>9</v>
      </c>
    </row>
    <row r="509" spans="1:16" x14ac:dyDescent="0.25">
      <c r="A509" s="11">
        <v>829</v>
      </c>
      <c r="B509" s="7" t="s">
        <v>102</v>
      </c>
      <c r="C509" t="s">
        <v>1573</v>
      </c>
      <c r="D509" t="s">
        <v>16</v>
      </c>
      <c r="E509" s="7" t="s">
        <v>1573</v>
      </c>
      <c r="F509" t="s">
        <v>1638</v>
      </c>
      <c r="G509" s="7" t="s">
        <v>102</v>
      </c>
      <c r="H509" t="s">
        <v>19</v>
      </c>
      <c r="I509" s="7" t="s">
        <v>1999</v>
      </c>
      <c r="J509" s="3">
        <v>44047004</v>
      </c>
      <c r="K509" s="8">
        <v>0</v>
      </c>
      <c r="L509" t="s">
        <v>2000</v>
      </c>
      <c r="M509" s="7" t="s">
        <v>2001</v>
      </c>
      <c r="N509" s="9" t="s">
        <v>182</v>
      </c>
      <c r="O509" s="1">
        <v>9</v>
      </c>
      <c r="P509" s="1">
        <v>9</v>
      </c>
    </row>
    <row r="510" spans="1:16" x14ac:dyDescent="0.25">
      <c r="A510" s="11">
        <v>832</v>
      </c>
      <c r="B510" s="7" t="s">
        <v>2009</v>
      </c>
      <c r="C510" t="s">
        <v>1592</v>
      </c>
      <c r="D510" t="s">
        <v>1593</v>
      </c>
      <c r="E510" s="7" t="s">
        <v>1594</v>
      </c>
      <c r="F510" t="s">
        <v>1682</v>
      </c>
      <c r="G510" s="7" t="s">
        <v>2009</v>
      </c>
      <c r="H510" t="s">
        <v>1597</v>
      </c>
      <c r="I510" s="7" t="s">
        <v>2010</v>
      </c>
      <c r="J510" s="3">
        <v>27300748</v>
      </c>
      <c r="K510" s="8">
        <v>83153241</v>
      </c>
      <c r="L510" t="s">
        <v>2011</v>
      </c>
      <c r="M510" s="7" t="s">
        <v>2012</v>
      </c>
      <c r="N510" s="9" t="s">
        <v>182</v>
      </c>
      <c r="O510" s="1">
        <v>9</v>
      </c>
      <c r="P510" s="1">
        <v>9</v>
      </c>
    </row>
    <row r="511" spans="1:16" x14ac:dyDescent="0.25">
      <c r="A511" s="11">
        <v>837</v>
      </c>
      <c r="B511" s="7" t="s">
        <v>2029</v>
      </c>
      <c r="C511" t="s">
        <v>1573</v>
      </c>
      <c r="D511" t="s">
        <v>16</v>
      </c>
      <c r="E511" s="7" t="s">
        <v>1573</v>
      </c>
      <c r="F511" t="s">
        <v>1649</v>
      </c>
      <c r="G511" s="7" t="s">
        <v>2029</v>
      </c>
      <c r="H511" t="s">
        <v>19</v>
      </c>
      <c r="I511" s="7" t="s">
        <v>2030</v>
      </c>
      <c r="J511" s="3">
        <v>44033258</v>
      </c>
      <c r="K511" s="8">
        <v>0</v>
      </c>
      <c r="L511" t="s">
        <v>2031</v>
      </c>
      <c r="M511" s="7" t="s">
        <v>2032</v>
      </c>
      <c r="N511" s="9" t="s">
        <v>182</v>
      </c>
      <c r="O511" s="1">
        <v>20</v>
      </c>
      <c r="P511" s="1">
        <v>20</v>
      </c>
    </row>
    <row r="512" spans="1:16" x14ac:dyDescent="0.25">
      <c r="A512" s="11">
        <v>840</v>
      </c>
      <c r="B512" s="7" t="s">
        <v>2039</v>
      </c>
      <c r="C512" t="s">
        <v>1573</v>
      </c>
      <c r="D512" t="s">
        <v>16</v>
      </c>
      <c r="E512" s="7" t="s">
        <v>1573</v>
      </c>
      <c r="F512" t="s">
        <v>1613</v>
      </c>
      <c r="G512" s="7" t="s">
        <v>2039</v>
      </c>
      <c r="H512" t="s">
        <v>19</v>
      </c>
      <c r="I512" s="7" t="s">
        <v>2040</v>
      </c>
      <c r="J512" s="3">
        <v>44016516</v>
      </c>
      <c r="K512" s="8">
        <v>0</v>
      </c>
      <c r="L512" t="s">
        <v>2041</v>
      </c>
      <c r="M512" s="7" t="s">
        <v>2042</v>
      </c>
      <c r="N512" s="9" t="s">
        <v>182</v>
      </c>
      <c r="O512" s="1">
        <v>17</v>
      </c>
      <c r="P512" s="1">
        <v>17</v>
      </c>
    </row>
    <row r="513" spans="1:16" x14ac:dyDescent="0.25">
      <c r="A513" s="11">
        <v>841</v>
      </c>
      <c r="B513" s="7" t="s">
        <v>2043</v>
      </c>
      <c r="C513" t="s">
        <v>1573</v>
      </c>
      <c r="D513" t="s">
        <v>16</v>
      </c>
      <c r="E513" s="7" t="s">
        <v>1573</v>
      </c>
      <c r="F513" t="s">
        <v>1687</v>
      </c>
      <c r="G513" s="7" t="s">
        <v>2043</v>
      </c>
      <c r="H513" t="s">
        <v>19</v>
      </c>
      <c r="I513" s="7" t="s">
        <v>2044</v>
      </c>
      <c r="J513" s="3">
        <v>88687486</v>
      </c>
      <c r="K513" s="8">
        <v>0</v>
      </c>
      <c r="L513" t="s">
        <v>2045</v>
      </c>
      <c r="M513" s="7" t="s">
        <v>1185</v>
      </c>
      <c r="N513" s="9" t="s">
        <v>23</v>
      </c>
      <c r="O513" s="1">
        <v>9</v>
      </c>
      <c r="P513" s="1">
        <v>9</v>
      </c>
    </row>
    <row r="514" spans="1:16" x14ac:dyDescent="0.25">
      <c r="A514" s="11">
        <v>845</v>
      </c>
      <c r="B514" s="7" t="s">
        <v>2057</v>
      </c>
      <c r="C514" t="s">
        <v>1573</v>
      </c>
      <c r="D514" t="s">
        <v>16</v>
      </c>
      <c r="E514" s="7" t="s">
        <v>1573</v>
      </c>
      <c r="F514" t="s">
        <v>1876</v>
      </c>
      <c r="G514" s="7" t="s">
        <v>2058</v>
      </c>
      <c r="H514" t="s">
        <v>19</v>
      </c>
      <c r="I514" s="7" t="s">
        <v>2059</v>
      </c>
      <c r="J514" s="3">
        <v>22005325</v>
      </c>
      <c r="K514" s="8">
        <v>0</v>
      </c>
      <c r="L514" t="s">
        <v>2060</v>
      </c>
      <c r="M514" s="7" t="s">
        <v>2061</v>
      </c>
      <c r="N514" s="9" t="s">
        <v>182</v>
      </c>
      <c r="O514" s="1">
        <v>3</v>
      </c>
      <c r="P514" s="1">
        <v>3</v>
      </c>
    </row>
    <row r="515" spans="1:16" x14ac:dyDescent="0.25">
      <c r="A515" s="11">
        <v>849</v>
      </c>
      <c r="B515" s="7" t="s">
        <v>2073</v>
      </c>
      <c r="C515" t="s">
        <v>1573</v>
      </c>
      <c r="D515" t="s">
        <v>16</v>
      </c>
      <c r="E515" s="7" t="s">
        <v>1573</v>
      </c>
      <c r="F515" t="s">
        <v>134</v>
      </c>
      <c r="G515" s="7" t="s">
        <v>2073</v>
      </c>
      <c r="H515" t="s">
        <v>19</v>
      </c>
      <c r="I515" s="7" t="s">
        <v>2074</v>
      </c>
      <c r="J515" s="3">
        <v>71216869</v>
      </c>
      <c r="K515" s="8">
        <v>0</v>
      </c>
      <c r="L515" t="s">
        <v>2075</v>
      </c>
      <c r="M515" s="7" t="s">
        <v>365</v>
      </c>
      <c r="N515" s="9" t="s">
        <v>182</v>
      </c>
      <c r="O515" s="1">
        <v>24</v>
      </c>
      <c r="P515" s="1">
        <v>24</v>
      </c>
    </row>
    <row r="516" spans="1:16" x14ac:dyDescent="0.25">
      <c r="A516" s="11">
        <v>852</v>
      </c>
      <c r="B516" s="7" t="s">
        <v>2083</v>
      </c>
      <c r="C516" t="s">
        <v>1592</v>
      </c>
      <c r="D516" t="s">
        <v>1593</v>
      </c>
      <c r="E516" s="7" t="s">
        <v>1594</v>
      </c>
      <c r="F516" t="s">
        <v>1971</v>
      </c>
      <c r="G516" s="7" t="s">
        <v>2083</v>
      </c>
      <c r="H516" t="s">
        <v>1597</v>
      </c>
      <c r="I516" s="7" t="s">
        <v>2084</v>
      </c>
      <c r="J516" s="3">
        <v>84761036</v>
      </c>
      <c r="K516" s="8">
        <v>0</v>
      </c>
      <c r="L516" t="s">
        <v>2085</v>
      </c>
      <c r="M516" s="7" t="s">
        <v>2086</v>
      </c>
      <c r="N516" s="9" t="s">
        <v>182</v>
      </c>
      <c r="O516" s="1">
        <v>5</v>
      </c>
      <c r="P516" s="1">
        <v>5</v>
      </c>
    </row>
    <row r="517" spans="1:16" x14ac:dyDescent="0.25">
      <c r="A517" s="11">
        <v>853</v>
      </c>
      <c r="B517" s="7" t="s">
        <v>2087</v>
      </c>
      <c r="C517" t="s">
        <v>1592</v>
      </c>
      <c r="D517" t="s">
        <v>1593</v>
      </c>
      <c r="E517" s="7" t="s">
        <v>1594</v>
      </c>
      <c r="F517" t="s">
        <v>1594</v>
      </c>
      <c r="G517" s="7" t="s">
        <v>2087</v>
      </c>
      <c r="H517" t="s">
        <v>1597</v>
      </c>
      <c r="I517" s="7" t="s">
        <v>2088</v>
      </c>
      <c r="J517" s="3">
        <v>27300722</v>
      </c>
      <c r="K517" s="8">
        <v>87938945</v>
      </c>
      <c r="L517" t="s">
        <v>2089</v>
      </c>
      <c r="M517" s="7" t="s">
        <v>2090</v>
      </c>
      <c r="N517" s="9" t="s">
        <v>23</v>
      </c>
      <c r="O517" s="1">
        <v>8</v>
      </c>
      <c r="P517" s="1">
        <v>8</v>
      </c>
    </row>
    <row r="518" spans="1:16" x14ac:dyDescent="0.25">
      <c r="A518" s="11">
        <v>854</v>
      </c>
      <c r="B518" s="7" t="s">
        <v>2091</v>
      </c>
      <c r="C518" t="s">
        <v>1592</v>
      </c>
      <c r="D518" t="s">
        <v>1593</v>
      </c>
      <c r="E518" s="7" t="s">
        <v>1594</v>
      </c>
      <c r="F518" t="s">
        <v>1595</v>
      </c>
      <c r="G518" s="7" t="s">
        <v>2091</v>
      </c>
      <c r="H518" t="s">
        <v>1597</v>
      </c>
      <c r="I518" s="7" t="s">
        <v>2092</v>
      </c>
      <c r="J518" s="3">
        <v>27300719</v>
      </c>
      <c r="K518" s="8">
        <v>27300719</v>
      </c>
      <c r="L518" t="s">
        <v>2093</v>
      </c>
      <c r="M518" s="7" t="s">
        <v>2094</v>
      </c>
      <c r="N518" s="9" t="s">
        <v>182</v>
      </c>
      <c r="O518" s="1">
        <v>8</v>
      </c>
      <c r="P518" s="1">
        <v>8</v>
      </c>
    </row>
    <row r="519" spans="1:16" x14ac:dyDescent="0.25">
      <c r="A519" s="11">
        <v>855</v>
      </c>
      <c r="B519" s="7" t="s">
        <v>2095</v>
      </c>
      <c r="C519" t="s">
        <v>1592</v>
      </c>
      <c r="D519" t="s">
        <v>1593</v>
      </c>
      <c r="E519" s="7" t="s">
        <v>1594</v>
      </c>
      <c r="F519" t="s">
        <v>1643</v>
      </c>
      <c r="G519" s="7" t="s">
        <v>2095</v>
      </c>
      <c r="H519" t="s">
        <v>1597</v>
      </c>
      <c r="I519" s="7" t="s">
        <v>2096</v>
      </c>
      <c r="J519" s="3">
        <v>22001100</v>
      </c>
      <c r="K519" s="8">
        <v>0</v>
      </c>
      <c r="L519" t="s">
        <v>2097</v>
      </c>
      <c r="M519" s="7" t="s">
        <v>2098</v>
      </c>
      <c r="N519" s="9" t="s">
        <v>182</v>
      </c>
      <c r="O519" s="1">
        <v>19</v>
      </c>
      <c r="P519" s="1">
        <v>19</v>
      </c>
    </row>
    <row r="520" spans="1:16" x14ac:dyDescent="0.25">
      <c r="A520" s="11">
        <v>856</v>
      </c>
      <c r="B520" s="7" t="s">
        <v>229</v>
      </c>
      <c r="C520" t="s">
        <v>1573</v>
      </c>
      <c r="D520" t="s">
        <v>16</v>
      </c>
      <c r="E520" s="7" t="s">
        <v>1573</v>
      </c>
      <c r="F520" t="s">
        <v>1638</v>
      </c>
      <c r="G520" s="7" t="s">
        <v>229</v>
      </c>
      <c r="H520" t="s">
        <v>19</v>
      </c>
      <c r="I520" s="7" t="s">
        <v>2099</v>
      </c>
      <c r="J520" s="3">
        <v>71219455</v>
      </c>
      <c r="K520" s="8">
        <v>0</v>
      </c>
      <c r="L520" t="s">
        <v>2100</v>
      </c>
      <c r="M520" s="7" t="s">
        <v>2101</v>
      </c>
      <c r="N520" s="9" t="s">
        <v>182</v>
      </c>
      <c r="O520" s="1">
        <v>26</v>
      </c>
      <c r="P520" s="1">
        <v>26</v>
      </c>
    </row>
    <row r="521" spans="1:16" x14ac:dyDescent="0.25">
      <c r="A521" s="11">
        <v>857</v>
      </c>
      <c r="B521" s="7" t="s">
        <v>2102</v>
      </c>
      <c r="C521" t="s">
        <v>1592</v>
      </c>
      <c r="D521" t="s">
        <v>1593</v>
      </c>
      <c r="E521" s="7" t="s">
        <v>1594</v>
      </c>
      <c r="F521" t="s">
        <v>1971</v>
      </c>
      <c r="G521" s="7" t="s">
        <v>2102</v>
      </c>
      <c r="H521" t="s">
        <v>1597</v>
      </c>
      <c r="I521" s="7" t="s">
        <v>2103</v>
      </c>
      <c r="J521" s="3">
        <v>22001103</v>
      </c>
      <c r="K521" s="8">
        <v>0</v>
      </c>
      <c r="L521" t="s">
        <v>2104</v>
      </c>
      <c r="M521" s="7" t="s">
        <v>2105</v>
      </c>
      <c r="N521" s="9" t="s">
        <v>182</v>
      </c>
      <c r="O521" s="1">
        <v>11</v>
      </c>
      <c r="P521" s="1">
        <v>11</v>
      </c>
    </row>
    <row r="522" spans="1:16" x14ac:dyDescent="0.25">
      <c r="A522" s="11">
        <v>858</v>
      </c>
      <c r="B522" s="7" t="s">
        <v>2106</v>
      </c>
      <c r="C522" t="s">
        <v>1573</v>
      </c>
      <c r="D522" t="s">
        <v>16</v>
      </c>
      <c r="E522" s="7" t="s">
        <v>1573</v>
      </c>
      <c r="F522" t="s">
        <v>1654</v>
      </c>
      <c r="G522" s="7" t="s">
        <v>2106</v>
      </c>
      <c r="H522" t="s">
        <v>19</v>
      </c>
      <c r="I522" s="7" t="s">
        <v>2107</v>
      </c>
      <c r="J522" s="3">
        <v>27425074</v>
      </c>
      <c r="K522" s="8">
        <v>0</v>
      </c>
      <c r="L522" t="s">
        <v>2108</v>
      </c>
      <c r="M522" s="7" t="s">
        <v>2109</v>
      </c>
      <c r="N522" s="9" t="s">
        <v>182</v>
      </c>
      <c r="O522" s="1">
        <v>15</v>
      </c>
      <c r="P522" s="1">
        <v>15</v>
      </c>
    </row>
    <row r="523" spans="1:16" x14ac:dyDescent="0.25">
      <c r="A523" s="11">
        <v>861</v>
      </c>
      <c r="B523" s="7" t="s">
        <v>2120</v>
      </c>
      <c r="C523" t="s">
        <v>1573</v>
      </c>
      <c r="D523" t="s">
        <v>16</v>
      </c>
      <c r="E523" s="7" t="s">
        <v>1573</v>
      </c>
      <c r="F523" t="s">
        <v>1718</v>
      </c>
      <c r="G523" s="7" t="s">
        <v>2120</v>
      </c>
      <c r="H523" t="s">
        <v>19</v>
      </c>
      <c r="I523" s="7" t="s">
        <v>2121</v>
      </c>
      <c r="J523" s="3">
        <v>27870575</v>
      </c>
      <c r="K523" s="8">
        <v>0</v>
      </c>
      <c r="L523" t="s">
        <v>2122</v>
      </c>
      <c r="M523" s="7" t="s">
        <v>2123</v>
      </c>
      <c r="N523" s="9" t="s">
        <v>182</v>
      </c>
      <c r="O523" s="1">
        <v>19</v>
      </c>
      <c r="P523" s="1">
        <v>19</v>
      </c>
    </row>
    <row r="524" spans="1:16" x14ac:dyDescent="0.25">
      <c r="A524" s="11">
        <v>865</v>
      </c>
      <c r="B524" s="7" t="s">
        <v>2134</v>
      </c>
      <c r="C524" t="s">
        <v>1573</v>
      </c>
      <c r="D524" t="s">
        <v>16</v>
      </c>
      <c r="E524" s="7" t="s">
        <v>1573</v>
      </c>
      <c r="F524" t="s">
        <v>1687</v>
      </c>
      <c r="G524" s="7" t="s">
        <v>2134</v>
      </c>
      <c r="H524" t="s">
        <v>19</v>
      </c>
      <c r="I524" s="7" t="s">
        <v>2135</v>
      </c>
      <c r="J524" s="3">
        <v>22005348</v>
      </c>
      <c r="K524" s="8">
        <v>0</v>
      </c>
      <c r="L524" t="s">
        <v>2136</v>
      </c>
      <c r="M524" s="7" t="s">
        <v>2137</v>
      </c>
      <c r="N524" s="9" t="s">
        <v>23</v>
      </c>
      <c r="O524" s="1">
        <v>18</v>
      </c>
      <c r="P524" s="1">
        <v>18</v>
      </c>
    </row>
    <row r="525" spans="1:16" x14ac:dyDescent="0.25">
      <c r="A525" s="11">
        <v>866</v>
      </c>
      <c r="B525" s="7" t="s">
        <v>303</v>
      </c>
      <c r="C525" t="s">
        <v>1573</v>
      </c>
      <c r="D525" t="s">
        <v>16</v>
      </c>
      <c r="E525" s="7" t="s">
        <v>1573</v>
      </c>
      <c r="F525" t="s">
        <v>1718</v>
      </c>
      <c r="G525" s="7" t="s">
        <v>303</v>
      </c>
      <c r="H525" t="s">
        <v>19</v>
      </c>
      <c r="I525" s="7" t="s">
        <v>2138</v>
      </c>
      <c r="J525" s="3">
        <v>85104532</v>
      </c>
      <c r="K525" s="8">
        <v>0</v>
      </c>
      <c r="L525" t="s">
        <v>2139</v>
      </c>
      <c r="M525" s="7" t="s">
        <v>2140</v>
      </c>
      <c r="N525" s="9" t="s">
        <v>182</v>
      </c>
      <c r="O525" s="1">
        <v>10</v>
      </c>
      <c r="P525" s="1">
        <v>10</v>
      </c>
    </row>
    <row r="526" spans="1:16" x14ac:dyDescent="0.25">
      <c r="A526" s="11">
        <v>868</v>
      </c>
      <c r="B526" s="7" t="s">
        <v>2144</v>
      </c>
      <c r="C526" t="s">
        <v>1573</v>
      </c>
      <c r="D526" t="s">
        <v>16</v>
      </c>
      <c r="E526" s="7" t="s">
        <v>1573</v>
      </c>
      <c r="F526" t="s">
        <v>1687</v>
      </c>
      <c r="G526" s="7" t="s">
        <v>2144</v>
      </c>
      <c r="H526" t="s">
        <v>19</v>
      </c>
      <c r="I526" s="7" t="s">
        <v>2145</v>
      </c>
      <c r="J526" s="3">
        <v>71219488</v>
      </c>
      <c r="K526" s="8">
        <v>0</v>
      </c>
      <c r="L526" t="s">
        <v>2146</v>
      </c>
      <c r="M526" s="7" t="s">
        <v>1067</v>
      </c>
      <c r="N526" s="9" t="s">
        <v>23</v>
      </c>
      <c r="O526" s="1">
        <v>10</v>
      </c>
      <c r="P526" s="1">
        <v>10</v>
      </c>
    </row>
    <row r="527" spans="1:16" x14ac:dyDescent="0.25">
      <c r="A527" s="11">
        <v>869</v>
      </c>
      <c r="B527" s="7" t="s">
        <v>2144</v>
      </c>
      <c r="C527" t="s">
        <v>1592</v>
      </c>
      <c r="D527" t="s">
        <v>1593</v>
      </c>
      <c r="E527" s="7" t="s">
        <v>1594</v>
      </c>
      <c r="F527" t="s">
        <v>1595</v>
      </c>
      <c r="G527" s="7" t="s">
        <v>2147</v>
      </c>
      <c r="H527" t="s">
        <v>1597</v>
      </c>
      <c r="I527" s="7" t="s">
        <v>2148</v>
      </c>
      <c r="J527" s="3">
        <v>22001902</v>
      </c>
      <c r="K527" s="8">
        <v>27300744</v>
      </c>
      <c r="L527" t="s">
        <v>2149</v>
      </c>
      <c r="M527" s="7" t="s">
        <v>2150</v>
      </c>
      <c r="N527" s="9" t="s">
        <v>182</v>
      </c>
      <c r="O527" s="1">
        <v>19</v>
      </c>
      <c r="P527" s="1">
        <v>19</v>
      </c>
    </row>
    <row r="528" spans="1:16" x14ac:dyDescent="0.25">
      <c r="A528" s="11">
        <v>879</v>
      </c>
      <c r="B528" s="7" t="s">
        <v>2189</v>
      </c>
      <c r="C528" t="s">
        <v>1573</v>
      </c>
      <c r="D528" t="s">
        <v>16</v>
      </c>
      <c r="E528" s="7" t="s">
        <v>1573</v>
      </c>
      <c r="F528" t="s">
        <v>134</v>
      </c>
      <c r="G528" s="7" t="s">
        <v>2189</v>
      </c>
      <c r="H528" t="s">
        <v>19</v>
      </c>
      <c r="I528" s="7" t="s">
        <v>2190</v>
      </c>
      <c r="J528" s="3">
        <v>71219391</v>
      </c>
      <c r="K528" s="8">
        <v>0</v>
      </c>
      <c r="L528" t="s">
        <v>2191</v>
      </c>
      <c r="M528" s="7" t="s">
        <v>1084</v>
      </c>
      <c r="N528" s="9" t="s">
        <v>182</v>
      </c>
      <c r="O528" s="1">
        <v>18</v>
      </c>
      <c r="P528" s="1">
        <v>18</v>
      </c>
    </row>
    <row r="529" spans="1:16" x14ac:dyDescent="0.25">
      <c r="A529" s="11">
        <v>880</v>
      </c>
      <c r="B529" s="7" t="s">
        <v>2192</v>
      </c>
      <c r="C529" t="s">
        <v>1573</v>
      </c>
      <c r="D529" t="s">
        <v>16</v>
      </c>
      <c r="E529" s="7" t="s">
        <v>1573</v>
      </c>
      <c r="F529" t="s">
        <v>1876</v>
      </c>
      <c r="G529" s="7" t="s">
        <v>2193</v>
      </c>
      <c r="H529" t="s">
        <v>19</v>
      </c>
      <c r="I529" s="7" t="s">
        <v>2194</v>
      </c>
      <c r="J529" s="3">
        <v>60030581</v>
      </c>
      <c r="K529" s="8">
        <v>0</v>
      </c>
      <c r="L529" t="s">
        <v>2195</v>
      </c>
      <c r="M529" s="7" t="s">
        <v>2196</v>
      </c>
      <c r="N529" s="9" t="s">
        <v>182</v>
      </c>
      <c r="O529" s="1">
        <v>17</v>
      </c>
      <c r="P529" s="1">
        <v>17</v>
      </c>
    </row>
    <row r="530" spans="1:16" x14ac:dyDescent="0.25">
      <c r="A530" s="11">
        <v>881</v>
      </c>
      <c r="B530" s="7" t="s">
        <v>214</v>
      </c>
      <c r="C530" t="s">
        <v>1573</v>
      </c>
      <c r="D530" t="s">
        <v>16</v>
      </c>
      <c r="E530" s="7" t="s">
        <v>1573</v>
      </c>
      <c r="F530" t="s">
        <v>1638</v>
      </c>
      <c r="G530" s="7" t="s">
        <v>214</v>
      </c>
      <c r="H530" t="s">
        <v>19</v>
      </c>
      <c r="I530" s="7" t="s">
        <v>2197</v>
      </c>
      <c r="J530" s="3">
        <v>71219489</v>
      </c>
      <c r="K530" s="8">
        <v>0</v>
      </c>
      <c r="L530" t="s">
        <v>2198</v>
      </c>
      <c r="M530" s="7" t="s">
        <v>2199</v>
      </c>
      <c r="N530" s="9" t="s">
        <v>182</v>
      </c>
      <c r="O530" s="1">
        <v>14</v>
      </c>
      <c r="P530" s="1">
        <v>14</v>
      </c>
    </row>
    <row r="531" spans="1:16" x14ac:dyDescent="0.25">
      <c r="A531" s="11">
        <v>891</v>
      </c>
      <c r="B531" s="7" t="s">
        <v>2235</v>
      </c>
      <c r="C531" t="s">
        <v>1592</v>
      </c>
      <c r="D531" t="s">
        <v>1593</v>
      </c>
      <c r="E531" s="7" t="s">
        <v>1594</v>
      </c>
      <c r="F531" t="s">
        <v>1682</v>
      </c>
      <c r="G531" s="7" t="s">
        <v>2235</v>
      </c>
      <c r="H531" t="s">
        <v>1597</v>
      </c>
      <c r="I531" s="7" t="s">
        <v>2236</v>
      </c>
      <c r="J531" s="3">
        <v>89601025</v>
      </c>
      <c r="K531" s="8">
        <v>0</v>
      </c>
      <c r="L531" t="s">
        <v>2237</v>
      </c>
      <c r="M531" s="7" t="s">
        <v>2238</v>
      </c>
      <c r="N531" s="9" t="s">
        <v>182</v>
      </c>
      <c r="O531" s="1">
        <v>8</v>
      </c>
      <c r="P531" s="1">
        <v>8</v>
      </c>
    </row>
    <row r="532" spans="1:16" x14ac:dyDescent="0.25">
      <c r="A532" s="11">
        <v>892</v>
      </c>
      <c r="B532" s="7" t="s">
        <v>2239</v>
      </c>
      <c r="C532" t="s">
        <v>1573</v>
      </c>
      <c r="D532" t="s">
        <v>16</v>
      </c>
      <c r="E532" s="7" t="s">
        <v>1573</v>
      </c>
      <c r="F532" t="s">
        <v>1718</v>
      </c>
      <c r="G532" s="7" t="s">
        <v>2239</v>
      </c>
      <c r="H532" t="s">
        <v>19</v>
      </c>
      <c r="I532" s="7" t="s">
        <v>2240</v>
      </c>
      <c r="J532" s="3">
        <v>85201988</v>
      </c>
      <c r="K532" s="8">
        <v>0</v>
      </c>
      <c r="L532" t="s">
        <v>2241</v>
      </c>
      <c r="M532" s="7" t="s">
        <v>2242</v>
      </c>
      <c r="N532" s="9" t="s">
        <v>182</v>
      </c>
      <c r="O532" s="1">
        <v>2</v>
      </c>
      <c r="P532" s="1">
        <v>2</v>
      </c>
    </row>
    <row r="533" spans="1:16" x14ac:dyDescent="0.25">
      <c r="A533" s="11">
        <v>893</v>
      </c>
      <c r="B533" s="7" t="s">
        <v>2243</v>
      </c>
      <c r="C533" t="s">
        <v>1573</v>
      </c>
      <c r="D533" t="s">
        <v>16</v>
      </c>
      <c r="E533" s="7" t="s">
        <v>1573</v>
      </c>
      <c r="F533" t="s">
        <v>1638</v>
      </c>
      <c r="G533" s="7" t="s">
        <v>2244</v>
      </c>
      <c r="H533" t="s">
        <v>19</v>
      </c>
      <c r="I533" s="7" t="s">
        <v>2245</v>
      </c>
      <c r="J533" s="3">
        <v>44047001</v>
      </c>
      <c r="K533" s="8">
        <v>0</v>
      </c>
      <c r="L533" t="s">
        <v>2246</v>
      </c>
      <c r="M533" s="7" t="s">
        <v>2247</v>
      </c>
      <c r="N533" s="9" t="s">
        <v>182</v>
      </c>
      <c r="O533" s="1">
        <v>13</v>
      </c>
      <c r="P533" s="1">
        <v>13</v>
      </c>
    </row>
    <row r="534" spans="1:16" x14ac:dyDescent="0.25">
      <c r="A534" s="11">
        <v>897</v>
      </c>
      <c r="B534" s="7" t="s">
        <v>863</v>
      </c>
      <c r="C534" t="s">
        <v>1592</v>
      </c>
      <c r="D534" t="s">
        <v>1593</v>
      </c>
      <c r="E534" s="7" t="s">
        <v>1594</v>
      </c>
      <c r="F534" t="s">
        <v>1643</v>
      </c>
      <c r="G534" s="7" t="s">
        <v>863</v>
      </c>
      <c r="H534" t="s">
        <v>1597</v>
      </c>
      <c r="I534" s="7" t="s">
        <v>2261</v>
      </c>
      <c r="J534" s="3">
        <v>27300654</v>
      </c>
      <c r="K534" s="8">
        <v>0</v>
      </c>
      <c r="L534" t="s">
        <v>2262</v>
      </c>
      <c r="M534" s="7" t="s">
        <v>2263</v>
      </c>
      <c r="N534" s="9" t="s">
        <v>182</v>
      </c>
      <c r="O534" s="1">
        <v>14</v>
      </c>
      <c r="P534" s="1">
        <v>14</v>
      </c>
    </row>
    <row r="535" spans="1:16" x14ac:dyDescent="0.25">
      <c r="A535" s="11">
        <v>898</v>
      </c>
      <c r="B535" s="7" t="s">
        <v>173</v>
      </c>
      <c r="C535" t="s">
        <v>1573</v>
      </c>
      <c r="D535" t="s">
        <v>16</v>
      </c>
      <c r="E535" s="7" t="s">
        <v>1573</v>
      </c>
      <c r="F535" t="s">
        <v>1649</v>
      </c>
      <c r="G535" s="7" t="s">
        <v>173</v>
      </c>
      <c r="H535" t="s">
        <v>19</v>
      </c>
      <c r="I535" s="7" t="s">
        <v>2264</v>
      </c>
      <c r="J535" s="3">
        <v>0</v>
      </c>
      <c r="K535" s="8">
        <v>0</v>
      </c>
      <c r="L535" t="s">
        <v>2265</v>
      </c>
      <c r="M535" s="7" t="s">
        <v>2266</v>
      </c>
      <c r="N535" s="9" t="s">
        <v>182</v>
      </c>
      <c r="O535" s="1">
        <v>14</v>
      </c>
      <c r="P535" s="1">
        <v>14</v>
      </c>
    </row>
    <row r="536" spans="1:16" x14ac:dyDescent="0.25">
      <c r="A536" s="11">
        <v>899</v>
      </c>
      <c r="B536" s="7" t="s">
        <v>1596</v>
      </c>
      <c r="C536" t="s">
        <v>1592</v>
      </c>
      <c r="D536" t="s">
        <v>1593</v>
      </c>
      <c r="E536" s="7" t="s">
        <v>1594</v>
      </c>
      <c r="F536" t="s">
        <v>1595</v>
      </c>
      <c r="G536" s="7" t="s">
        <v>1596</v>
      </c>
      <c r="H536" t="s">
        <v>1597</v>
      </c>
      <c r="I536" s="7" t="s">
        <v>2267</v>
      </c>
      <c r="J536" s="3">
        <v>22001107</v>
      </c>
      <c r="K536" s="8">
        <v>27300744</v>
      </c>
      <c r="L536" t="s">
        <v>2268</v>
      </c>
      <c r="M536" s="7" t="s">
        <v>2269</v>
      </c>
      <c r="N536" s="9" t="s">
        <v>182</v>
      </c>
      <c r="O536" s="1">
        <v>14</v>
      </c>
      <c r="P536" s="1">
        <v>14</v>
      </c>
    </row>
    <row r="537" spans="1:16" x14ac:dyDescent="0.25">
      <c r="A537" s="11">
        <v>902</v>
      </c>
      <c r="B537" s="7" t="s">
        <v>2277</v>
      </c>
      <c r="C537" t="s">
        <v>1592</v>
      </c>
      <c r="D537" t="s">
        <v>1593</v>
      </c>
      <c r="E537" s="7" t="s">
        <v>1594</v>
      </c>
      <c r="F537" t="s">
        <v>1662</v>
      </c>
      <c r="G537" s="7" t="s">
        <v>2277</v>
      </c>
      <c r="H537" t="s">
        <v>1597</v>
      </c>
      <c r="I537" s="7" t="s">
        <v>2278</v>
      </c>
      <c r="J537" s="3">
        <v>22002161</v>
      </c>
      <c r="K537" s="8">
        <v>27300719</v>
      </c>
      <c r="L537" t="s">
        <v>2279</v>
      </c>
      <c r="M537" s="7" t="s">
        <v>2280</v>
      </c>
      <c r="N537" s="9" t="s">
        <v>182</v>
      </c>
      <c r="O537" s="1">
        <v>12</v>
      </c>
      <c r="P537" s="1">
        <v>12</v>
      </c>
    </row>
    <row r="538" spans="1:16" x14ac:dyDescent="0.25">
      <c r="A538" s="11">
        <v>904</v>
      </c>
      <c r="B538" s="7" t="s">
        <v>2285</v>
      </c>
      <c r="C538" t="s">
        <v>1573</v>
      </c>
      <c r="D538" t="s">
        <v>16</v>
      </c>
      <c r="E538" s="7" t="s">
        <v>1573</v>
      </c>
      <c r="F538" t="s">
        <v>1876</v>
      </c>
      <c r="G538" s="7" t="s">
        <v>2286</v>
      </c>
      <c r="H538" t="s">
        <v>19</v>
      </c>
      <c r="I538" s="7" t="s">
        <v>2287</v>
      </c>
      <c r="J538" s="3">
        <v>0</v>
      </c>
      <c r="K538" s="8">
        <v>0</v>
      </c>
      <c r="L538" t="s">
        <v>2288</v>
      </c>
      <c r="M538" s="7" t="s">
        <v>2289</v>
      </c>
      <c r="N538" s="9" t="s">
        <v>182</v>
      </c>
      <c r="O538" s="1">
        <v>3</v>
      </c>
      <c r="P538" s="1">
        <v>3</v>
      </c>
    </row>
    <row r="539" spans="1:16" x14ac:dyDescent="0.25">
      <c r="A539" s="11">
        <v>906</v>
      </c>
      <c r="B539" s="7" t="s">
        <v>2295</v>
      </c>
      <c r="C539" t="s">
        <v>1592</v>
      </c>
      <c r="D539" t="s">
        <v>1593</v>
      </c>
      <c r="E539" s="7" t="s">
        <v>1594</v>
      </c>
      <c r="F539" t="s">
        <v>1971</v>
      </c>
      <c r="G539" s="7" t="s">
        <v>1971</v>
      </c>
      <c r="H539" t="s">
        <v>1597</v>
      </c>
      <c r="I539" s="7" t="s">
        <v>2296</v>
      </c>
      <c r="J539" s="3">
        <v>27300748</v>
      </c>
      <c r="K539" s="8">
        <v>0</v>
      </c>
      <c r="L539" t="s">
        <v>2297</v>
      </c>
      <c r="M539" s="7" t="s">
        <v>2298</v>
      </c>
      <c r="N539" s="9" t="s">
        <v>182</v>
      </c>
      <c r="O539" s="1">
        <v>22</v>
      </c>
      <c r="P539" s="1">
        <v>22</v>
      </c>
    </row>
    <row r="540" spans="1:16" x14ac:dyDescent="0.25">
      <c r="A540" s="11">
        <v>907</v>
      </c>
      <c r="B540" s="7" t="s">
        <v>2299</v>
      </c>
      <c r="C540" t="s">
        <v>1573</v>
      </c>
      <c r="D540" t="s">
        <v>16</v>
      </c>
      <c r="E540" s="7" t="s">
        <v>1573</v>
      </c>
      <c r="F540" t="s">
        <v>1649</v>
      </c>
      <c r="G540" s="7" t="s">
        <v>2300</v>
      </c>
      <c r="H540" t="s">
        <v>19</v>
      </c>
      <c r="I540" s="7" t="s">
        <v>2301</v>
      </c>
      <c r="J540" s="3">
        <v>0</v>
      </c>
      <c r="K540" s="8">
        <v>0</v>
      </c>
      <c r="L540" t="s">
        <v>2302</v>
      </c>
      <c r="M540" s="7" t="s">
        <v>2303</v>
      </c>
      <c r="N540" s="9" t="s">
        <v>182</v>
      </c>
      <c r="O540" s="1">
        <v>5</v>
      </c>
      <c r="P540" s="1">
        <v>5</v>
      </c>
    </row>
    <row r="541" spans="1:16" x14ac:dyDescent="0.25">
      <c r="A541" s="11">
        <v>913</v>
      </c>
      <c r="B541" s="7" t="s">
        <v>2324</v>
      </c>
      <c r="C541" t="s">
        <v>1573</v>
      </c>
      <c r="D541" t="s">
        <v>16</v>
      </c>
      <c r="E541" s="7" t="s">
        <v>1573</v>
      </c>
      <c r="F541" t="s">
        <v>1687</v>
      </c>
      <c r="G541" s="7" t="s">
        <v>979</v>
      </c>
      <c r="H541" t="s">
        <v>19</v>
      </c>
      <c r="I541" s="7" t="s">
        <v>2325</v>
      </c>
      <c r="J541" s="3">
        <v>22005641</v>
      </c>
      <c r="K541" s="8">
        <v>0</v>
      </c>
      <c r="L541" t="s">
        <v>2326</v>
      </c>
      <c r="M541" s="7" t="s">
        <v>2327</v>
      </c>
      <c r="N541" s="9" t="s">
        <v>23</v>
      </c>
      <c r="O541" s="1">
        <v>9</v>
      </c>
      <c r="P541" s="1">
        <v>9</v>
      </c>
    </row>
    <row r="542" spans="1:16" x14ac:dyDescent="0.25">
      <c r="A542" s="11">
        <v>919</v>
      </c>
      <c r="B542" s="7" t="s">
        <v>615</v>
      </c>
      <c r="C542" t="s">
        <v>1573</v>
      </c>
      <c r="D542" t="s">
        <v>16</v>
      </c>
      <c r="E542" s="7" t="s">
        <v>1573</v>
      </c>
      <c r="F542" t="s">
        <v>1687</v>
      </c>
      <c r="G542" s="7" t="s">
        <v>615</v>
      </c>
      <c r="H542" t="s">
        <v>19</v>
      </c>
      <c r="I542" s="7" t="s">
        <v>2346</v>
      </c>
      <c r="J542" s="3">
        <v>0</v>
      </c>
      <c r="K542" s="8">
        <v>0</v>
      </c>
      <c r="L542" t="s">
        <v>2347</v>
      </c>
      <c r="M542" s="7" t="s">
        <v>2348</v>
      </c>
      <c r="N542" s="9" t="s">
        <v>23</v>
      </c>
      <c r="O542" s="1">
        <v>5</v>
      </c>
      <c r="P542" s="1">
        <v>5</v>
      </c>
    </row>
    <row r="543" spans="1:16" x14ac:dyDescent="0.25">
      <c r="A543" s="11">
        <v>923</v>
      </c>
      <c r="B543" s="7" t="s">
        <v>2169</v>
      </c>
      <c r="C543" t="s">
        <v>1573</v>
      </c>
      <c r="D543" t="s">
        <v>16</v>
      </c>
      <c r="E543" s="7" t="s">
        <v>1573</v>
      </c>
      <c r="F543" t="s">
        <v>1654</v>
      </c>
      <c r="G543" s="7" t="s">
        <v>2169</v>
      </c>
      <c r="H543" t="s">
        <v>19</v>
      </c>
      <c r="I543" s="7" t="s">
        <v>2362</v>
      </c>
      <c r="J543" s="3">
        <v>27721624</v>
      </c>
      <c r="K543" s="8">
        <v>0</v>
      </c>
      <c r="L543" t="s">
        <v>2363</v>
      </c>
      <c r="M543" s="7" t="s">
        <v>2364</v>
      </c>
      <c r="N543" s="9" t="s">
        <v>182</v>
      </c>
      <c r="O543" s="1">
        <v>13</v>
      </c>
      <c r="P543" s="1">
        <v>13</v>
      </c>
    </row>
    <row r="544" spans="1:16" x14ac:dyDescent="0.25">
      <c r="A544" s="11">
        <v>926</v>
      </c>
      <c r="B544" s="7" t="s">
        <v>2372</v>
      </c>
      <c r="C544" t="s">
        <v>1573</v>
      </c>
      <c r="D544" t="s">
        <v>16</v>
      </c>
      <c r="E544" s="7" t="s">
        <v>1573</v>
      </c>
      <c r="F544" t="s">
        <v>1638</v>
      </c>
      <c r="G544" s="7" t="s">
        <v>2372</v>
      </c>
      <c r="H544" t="s">
        <v>19</v>
      </c>
      <c r="I544" s="7" t="s">
        <v>2373</v>
      </c>
      <c r="J544" s="3">
        <v>44047002</v>
      </c>
      <c r="K544" s="8">
        <v>0</v>
      </c>
      <c r="L544" t="s">
        <v>2374</v>
      </c>
      <c r="M544" s="7" t="s">
        <v>2375</v>
      </c>
      <c r="N544" s="9" t="s">
        <v>182</v>
      </c>
      <c r="O544" s="1">
        <v>8</v>
      </c>
      <c r="P544" s="1">
        <v>8</v>
      </c>
    </row>
    <row r="545" spans="1:16" x14ac:dyDescent="0.25">
      <c r="A545" s="11">
        <v>930</v>
      </c>
      <c r="B545" s="7" t="s">
        <v>2387</v>
      </c>
      <c r="C545" t="s">
        <v>1573</v>
      </c>
      <c r="D545" t="s">
        <v>16</v>
      </c>
      <c r="E545" s="7" t="s">
        <v>1573</v>
      </c>
      <c r="F545" t="s">
        <v>1654</v>
      </c>
      <c r="G545" s="7" t="s">
        <v>2388</v>
      </c>
      <c r="H545" t="s">
        <v>19</v>
      </c>
      <c r="I545" s="7" t="s">
        <v>2389</v>
      </c>
      <c r="J545" s="3">
        <v>44067443</v>
      </c>
      <c r="K545" s="8">
        <v>0</v>
      </c>
      <c r="L545" t="s">
        <v>2390</v>
      </c>
      <c r="M545" s="7" t="s">
        <v>2391</v>
      </c>
      <c r="N545" s="9" t="s">
        <v>182</v>
      </c>
      <c r="O545" s="1">
        <v>1</v>
      </c>
      <c r="P545" s="1">
        <v>1</v>
      </c>
    </row>
    <row r="546" spans="1:16" x14ac:dyDescent="0.25">
      <c r="A546" s="11">
        <v>934</v>
      </c>
      <c r="B546" s="7" t="s">
        <v>134</v>
      </c>
      <c r="C546" t="s">
        <v>1592</v>
      </c>
      <c r="D546" t="s">
        <v>1593</v>
      </c>
      <c r="E546" s="7" t="s">
        <v>1594</v>
      </c>
      <c r="F546" t="s">
        <v>1594</v>
      </c>
      <c r="G546" s="7" t="s">
        <v>134</v>
      </c>
      <c r="H546" t="s">
        <v>1597</v>
      </c>
      <c r="I546" s="7" t="s">
        <v>2401</v>
      </c>
      <c r="J546" s="3">
        <v>22001239</v>
      </c>
      <c r="K546" s="8">
        <v>27300722</v>
      </c>
      <c r="L546" t="s">
        <v>2402</v>
      </c>
      <c r="M546" s="7" t="s">
        <v>2403</v>
      </c>
      <c r="N546" s="9" t="s">
        <v>23</v>
      </c>
      <c r="O546" s="1">
        <v>10</v>
      </c>
      <c r="P546" s="1">
        <v>10</v>
      </c>
    </row>
    <row r="547" spans="1:16" x14ac:dyDescent="0.25">
      <c r="A547" s="11">
        <v>937</v>
      </c>
      <c r="B547" s="7" t="s">
        <v>2411</v>
      </c>
      <c r="C547" t="s">
        <v>1592</v>
      </c>
      <c r="D547" t="s">
        <v>1593</v>
      </c>
      <c r="E547" s="7" t="s">
        <v>1594</v>
      </c>
      <c r="F547" t="s">
        <v>1682</v>
      </c>
      <c r="G547" s="7" t="s">
        <v>2411</v>
      </c>
      <c r="H547" t="s">
        <v>1597</v>
      </c>
      <c r="I547" s="7" t="s">
        <v>2412</v>
      </c>
      <c r="J547" s="3">
        <v>27300748</v>
      </c>
      <c r="K547" s="8">
        <v>87190301</v>
      </c>
      <c r="L547" t="s">
        <v>2413</v>
      </c>
      <c r="M547" s="7" t="s">
        <v>1084</v>
      </c>
      <c r="N547" s="9" t="s">
        <v>182</v>
      </c>
      <c r="O547" s="1">
        <v>7</v>
      </c>
      <c r="P547" s="1">
        <v>7</v>
      </c>
    </row>
    <row r="548" spans="1:16" x14ac:dyDescent="0.25">
      <c r="A548" s="11">
        <v>938</v>
      </c>
      <c r="B548" s="7" t="s">
        <v>1596</v>
      </c>
      <c r="C548" t="s">
        <v>1592</v>
      </c>
      <c r="D548" t="s">
        <v>1593</v>
      </c>
      <c r="E548" s="7" t="s">
        <v>1594</v>
      </c>
      <c r="F548" t="s">
        <v>1682</v>
      </c>
      <c r="G548" s="7" t="s">
        <v>1596</v>
      </c>
      <c r="H548" t="s">
        <v>1597</v>
      </c>
      <c r="I548" s="7" t="s">
        <v>2414</v>
      </c>
      <c r="J548" s="3">
        <v>22001113</v>
      </c>
      <c r="K548" s="8">
        <v>85177710</v>
      </c>
      <c r="L548" t="s">
        <v>2415</v>
      </c>
      <c r="M548" s="7" t="s">
        <v>642</v>
      </c>
      <c r="N548" s="9" t="s">
        <v>182</v>
      </c>
      <c r="O548" s="1">
        <v>2</v>
      </c>
      <c r="P548" s="1">
        <v>2</v>
      </c>
    </row>
    <row r="549" spans="1:16" x14ac:dyDescent="0.25">
      <c r="A549" s="11">
        <v>939</v>
      </c>
      <c r="B549" s="7" t="s">
        <v>2416</v>
      </c>
      <c r="C549" t="s">
        <v>1573</v>
      </c>
      <c r="D549" t="s">
        <v>1593</v>
      </c>
      <c r="E549" s="7" t="s">
        <v>2417</v>
      </c>
      <c r="F549" t="s">
        <v>2418</v>
      </c>
      <c r="G549" s="7" t="s">
        <v>2416</v>
      </c>
      <c r="H549" t="s">
        <v>2419</v>
      </c>
      <c r="I549" s="7" t="s">
        <v>2420</v>
      </c>
      <c r="J549" s="3">
        <v>0</v>
      </c>
      <c r="K549" s="8">
        <v>0</v>
      </c>
      <c r="L549" t="s">
        <v>2421</v>
      </c>
      <c r="M549" s="7" t="s">
        <v>2422</v>
      </c>
      <c r="N549" s="9" t="s">
        <v>182</v>
      </c>
      <c r="O549" s="1">
        <v>16</v>
      </c>
      <c r="P549" s="1">
        <v>16</v>
      </c>
    </row>
    <row r="550" spans="1:16" x14ac:dyDescent="0.25">
      <c r="A550" s="11">
        <v>941</v>
      </c>
      <c r="B550" s="7" t="s">
        <v>2427</v>
      </c>
      <c r="C550" t="s">
        <v>1592</v>
      </c>
      <c r="D550" t="s">
        <v>1593</v>
      </c>
      <c r="E550" s="7" t="s">
        <v>1594</v>
      </c>
      <c r="F550" t="s">
        <v>1971</v>
      </c>
      <c r="G550" s="7" t="s">
        <v>2427</v>
      </c>
      <c r="H550" t="s">
        <v>1597</v>
      </c>
      <c r="I550" s="7" t="s">
        <v>2428</v>
      </c>
      <c r="J550" s="3">
        <v>22001779</v>
      </c>
      <c r="K550" s="8">
        <v>27300748</v>
      </c>
      <c r="L550" t="s">
        <v>2429</v>
      </c>
      <c r="M550" s="7" t="s">
        <v>2430</v>
      </c>
      <c r="N550" s="9" t="s">
        <v>182</v>
      </c>
      <c r="O550" s="1">
        <v>10</v>
      </c>
      <c r="P550" s="1">
        <v>10</v>
      </c>
    </row>
    <row r="551" spans="1:16" x14ac:dyDescent="0.25">
      <c r="A551" s="11">
        <v>943</v>
      </c>
      <c r="B551" s="7" t="s">
        <v>2434</v>
      </c>
      <c r="C551" t="s">
        <v>1592</v>
      </c>
      <c r="D551" t="s">
        <v>1593</v>
      </c>
      <c r="E551" s="7" t="s">
        <v>1594</v>
      </c>
      <c r="F551" t="s">
        <v>1909</v>
      </c>
      <c r="G551" s="7" t="s">
        <v>2434</v>
      </c>
      <c r="H551" t="s">
        <v>1597</v>
      </c>
      <c r="I551" s="7" t="s">
        <v>2435</v>
      </c>
      <c r="J551" s="3">
        <v>27300744</v>
      </c>
      <c r="K551" s="8">
        <v>27300744</v>
      </c>
      <c r="L551" t="s">
        <v>2436</v>
      </c>
      <c r="M551" s="7" t="s">
        <v>2437</v>
      </c>
      <c r="N551" s="9" t="s">
        <v>182</v>
      </c>
      <c r="O551" s="1">
        <v>23</v>
      </c>
      <c r="P551" s="1">
        <v>23</v>
      </c>
    </row>
    <row r="552" spans="1:16" x14ac:dyDescent="0.25">
      <c r="A552" s="11">
        <v>944</v>
      </c>
      <c r="B552" s="7" t="s">
        <v>2438</v>
      </c>
      <c r="C552" t="s">
        <v>1592</v>
      </c>
      <c r="D552" t="s">
        <v>1593</v>
      </c>
      <c r="E552" s="7" t="s">
        <v>1594</v>
      </c>
      <c r="F552" t="s">
        <v>1618</v>
      </c>
      <c r="G552" s="7" t="s">
        <v>2439</v>
      </c>
      <c r="H552" t="s">
        <v>1597</v>
      </c>
      <c r="I552" s="7" t="s">
        <v>2440</v>
      </c>
      <c r="J552" s="3">
        <v>22001391</v>
      </c>
      <c r="K552" s="8">
        <v>83417790</v>
      </c>
      <c r="L552" t="s">
        <v>2441</v>
      </c>
      <c r="M552" s="7" t="s">
        <v>2442</v>
      </c>
      <c r="N552" s="9" t="s">
        <v>182</v>
      </c>
      <c r="O552" s="1">
        <v>14</v>
      </c>
      <c r="P552" s="1">
        <v>14</v>
      </c>
    </row>
    <row r="553" spans="1:16" x14ac:dyDescent="0.25">
      <c r="A553" s="11">
        <v>948</v>
      </c>
      <c r="B553" s="7" t="s">
        <v>2452</v>
      </c>
      <c r="C553" t="s">
        <v>1573</v>
      </c>
      <c r="D553" t="s">
        <v>16</v>
      </c>
      <c r="E553" s="7" t="s">
        <v>1573</v>
      </c>
      <c r="F553" t="s">
        <v>1718</v>
      </c>
      <c r="G553" s="7" t="s">
        <v>2452</v>
      </c>
      <c r="H553" t="s">
        <v>19</v>
      </c>
      <c r="I553" s="7" t="s">
        <v>2453</v>
      </c>
      <c r="J553" s="3">
        <v>88843784</v>
      </c>
      <c r="K553" s="8">
        <v>0</v>
      </c>
      <c r="L553" t="s">
        <v>2454</v>
      </c>
      <c r="M553" s="7" t="s">
        <v>1067</v>
      </c>
      <c r="N553" s="9" t="s">
        <v>182</v>
      </c>
      <c r="O553" s="1">
        <v>7</v>
      </c>
      <c r="P553" s="1">
        <v>7</v>
      </c>
    </row>
    <row r="554" spans="1:16" x14ac:dyDescent="0.25">
      <c r="A554" s="11">
        <v>951</v>
      </c>
      <c r="B554" s="7" t="s">
        <v>1298</v>
      </c>
      <c r="C554" t="s">
        <v>1573</v>
      </c>
      <c r="D554" t="s">
        <v>16</v>
      </c>
      <c r="E554" s="7" t="s">
        <v>1573</v>
      </c>
      <c r="F554" t="s">
        <v>148</v>
      </c>
      <c r="G554" s="7" t="s">
        <v>1298</v>
      </c>
      <c r="H554" t="s">
        <v>19</v>
      </c>
      <c r="I554" s="7" t="s">
        <v>2463</v>
      </c>
      <c r="J554" s="3">
        <v>44047008</v>
      </c>
      <c r="K554" s="8">
        <v>0</v>
      </c>
      <c r="L554" t="s">
        <v>2464</v>
      </c>
      <c r="M554" s="7" t="s">
        <v>2465</v>
      </c>
      <c r="N554" s="9" t="s">
        <v>182</v>
      </c>
      <c r="O554" s="1">
        <v>14</v>
      </c>
      <c r="P554" s="1">
        <v>14</v>
      </c>
    </row>
    <row r="555" spans="1:16" x14ac:dyDescent="0.25">
      <c r="A555" s="11">
        <v>952</v>
      </c>
      <c r="B555" s="7" t="s">
        <v>2466</v>
      </c>
      <c r="C555" t="s">
        <v>1573</v>
      </c>
      <c r="D555" t="s">
        <v>16</v>
      </c>
      <c r="E555" s="7" t="s">
        <v>1573</v>
      </c>
      <c r="F555" t="s">
        <v>1638</v>
      </c>
      <c r="G555" s="7" t="s">
        <v>2467</v>
      </c>
      <c r="H555" t="s">
        <v>19</v>
      </c>
      <c r="I555" s="7" t="s">
        <v>2468</v>
      </c>
      <c r="J555" s="3">
        <v>71219456</v>
      </c>
      <c r="K555" s="8">
        <v>0</v>
      </c>
      <c r="L555" t="s">
        <v>2469</v>
      </c>
      <c r="M555" s="7" t="s">
        <v>2470</v>
      </c>
      <c r="N555" s="9" t="s">
        <v>182</v>
      </c>
      <c r="O555" s="1">
        <v>3</v>
      </c>
      <c r="P555" s="1">
        <v>3</v>
      </c>
    </row>
    <row r="556" spans="1:16" x14ac:dyDescent="0.25">
      <c r="A556" s="11">
        <v>955</v>
      </c>
      <c r="B556" s="7" t="s">
        <v>2481</v>
      </c>
      <c r="C556" t="s">
        <v>1573</v>
      </c>
      <c r="D556" t="s">
        <v>16</v>
      </c>
      <c r="E556" s="7" t="s">
        <v>1573</v>
      </c>
      <c r="F556" t="s">
        <v>1687</v>
      </c>
      <c r="G556" s="7" t="s">
        <v>2481</v>
      </c>
      <c r="H556" t="s">
        <v>19</v>
      </c>
      <c r="I556" s="7" t="s">
        <v>2482</v>
      </c>
      <c r="J556" s="3">
        <v>22009359</v>
      </c>
      <c r="K556" s="8">
        <v>0</v>
      </c>
      <c r="L556" t="s">
        <v>2483</v>
      </c>
      <c r="M556" s="7" t="s">
        <v>2484</v>
      </c>
      <c r="N556" s="9" t="s">
        <v>23</v>
      </c>
      <c r="O556" s="1">
        <v>10</v>
      </c>
      <c r="P556" s="1">
        <v>10</v>
      </c>
    </row>
    <row r="557" spans="1:16" x14ac:dyDescent="0.25">
      <c r="A557" s="11">
        <v>958</v>
      </c>
      <c r="B557" s="7" t="s">
        <v>18</v>
      </c>
      <c r="C557" t="s">
        <v>1573</v>
      </c>
      <c r="D557" t="s">
        <v>16</v>
      </c>
      <c r="E557" s="7" t="s">
        <v>1573</v>
      </c>
      <c r="F557" t="s">
        <v>1649</v>
      </c>
      <c r="G557" s="7" t="s">
        <v>18</v>
      </c>
      <c r="H557" t="s">
        <v>19</v>
      </c>
      <c r="I557" s="7" t="s">
        <v>2491</v>
      </c>
      <c r="J557" s="3">
        <v>44047019</v>
      </c>
      <c r="K557" s="8">
        <v>0</v>
      </c>
      <c r="L557" t="s">
        <v>2492</v>
      </c>
      <c r="M557" s="7" t="s">
        <v>2493</v>
      </c>
      <c r="N557" s="9" t="s">
        <v>182</v>
      </c>
      <c r="O557" s="1">
        <v>14</v>
      </c>
      <c r="P557" s="1">
        <v>14</v>
      </c>
    </row>
    <row r="558" spans="1:16" x14ac:dyDescent="0.25">
      <c r="A558" s="11">
        <v>960</v>
      </c>
      <c r="B558" s="7" t="s">
        <v>470</v>
      </c>
      <c r="C558" t="s">
        <v>1573</v>
      </c>
      <c r="D558" t="s">
        <v>16</v>
      </c>
      <c r="E558" s="7" t="s">
        <v>1573</v>
      </c>
      <c r="F558" t="s">
        <v>1824</v>
      </c>
      <c r="G558" s="7" t="s">
        <v>470</v>
      </c>
      <c r="H558" t="s">
        <v>19</v>
      </c>
      <c r="I558" s="7" t="s">
        <v>2497</v>
      </c>
      <c r="J558" s="3">
        <v>27381607</v>
      </c>
      <c r="K558" s="8">
        <v>0</v>
      </c>
      <c r="L558" t="s">
        <v>2498</v>
      </c>
      <c r="M558" s="7" t="s">
        <v>1260</v>
      </c>
      <c r="N558" s="9" t="s">
        <v>182</v>
      </c>
      <c r="O558" s="1">
        <v>14</v>
      </c>
      <c r="P558" s="1">
        <v>14</v>
      </c>
    </row>
    <row r="559" spans="1:16" x14ac:dyDescent="0.25">
      <c r="A559" s="11">
        <v>965</v>
      </c>
      <c r="B559" s="7" t="s">
        <v>740</v>
      </c>
      <c r="C559" t="s">
        <v>1573</v>
      </c>
      <c r="D559" t="s">
        <v>16</v>
      </c>
      <c r="E559" s="7" t="s">
        <v>1573</v>
      </c>
      <c r="F559" t="s">
        <v>148</v>
      </c>
      <c r="G559" s="7" t="s">
        <v>740</v>
      </c>
      <c r="H559" t="s">
        <v>19</v>
      </c>
      <c r="I559" s="7" t="s">
        <v>2514</v>
      </c>
      <c r="J559" s="3">
        <v>44039972</v>
      </c>
      <c r="K559" s="8">
        <v>0</v>
      </c>
      <c r="L559" t="s">
        <v>2515</v>
      </c>
      <c r="M559" s="7" t="s">
        <v>2516</v>
      </c>
      <c r="N559" s="9" t="s">
        <v>182</v>
      </c>
      <c r="O559" s="1">
        <v>18</v>
      </c>
      <c r="P559" s="1">
        <v>18</v>
      </c>
    </row>
    <row r="560" spans="1:16" x14ac:dyDescent="0.25">
      <c r="A560" s="11">
        <v>969</v>
      </c>
      <c r="B560" s="7" t="s">
        <v>971</v>
      </c>
      <c r="C560" t="s">
        <v>1573</v>
      </c>
      <c r="D560" t="s">
        <v>16</v>
      </c>
      <c r="E560" s="7" t="s">
        <v>1573</v>
      </c>
      <c r="F560" t="s">
        <v>1718</v>
      </c>
      <c r="G560" s="7" t="s">
        <v>971</v>
      </c>
      <c r="H560" t="s">
        <v>19</v>
      </c>
      <c r="I560" s="7" t="s">
        <v>2529</v>
      </c>
      <c r="J560" s="3">
        <v>22005460</v>
      </c>
      <c r="K560" s="8">
        <v>0</v>
      </c>
      <c r="L560" t="s">
        <v>2530</v>
      </c>
      <c r="M560" s="7" t="s">
        <v>365</v>
      </c>
      <c r="N560" s="9" t="s">
        <v>182</v>
      </c>
      <c r="O560" s="1">
        <v>9</v>
      </c>
      <c r="P560" s="1">
        <v>9</v>
      </c>
    </row>
    <row r="561" spans="1:16" x14ac:dyDescent="0.25">
      <c r="A561" s="11">
        <v>970</v>
      </c>
      <c r="B561" s="7" t="s">
        <v>2531</v>
      </c>
      <c r="C561" t="s">
        <v>1573</v>
      </c>
      <c r="D561" t="s">
        <v>16</v>
      </c>
      <c r="E561" s="7" t="s">
        <v>1573</v>
      </c>
      <c r="F561" t="s">
        <v>1687</v>
      </c>
      <c r="G561" s="7" t="s">
        <v>2532</v>
      </c>
      <c r="H561" t="s">
        <v>19</v>
      </c>
      <c r="I561" s="7" t="s">
        <v>2533</v>
      </c>
      <c r="J561" s="3">
        <v>70408462</v>
      </c>
      <c r="K561" s="8">
        <v>0</v>
      </c>
      <c r="L561" t="s">
        <v>2534</v>
      </c>
      <c r="M561" s="7" t="s">
        <v>2535</v>
      </c>
      <c r="N561" s="9" t="s">
        <v>23</v>
      </c>
      <c r="O561" s="1">
        <v>13</v>
      </c>
      <c r="P561" s="1">
        <v>13</v>
      </c>
    </row>
    <row r="562" spans="1:16" x14ac:dyDescent="0.25">
      <c r="A562" s="11">
        <v>971</v>
      </c>
      <c r="B562" s="7" t="s">
        <v>1022</v>
      </c>
      <c r="C562" t="s">
        <v>1573</v>
      </c>
      <c r="D562" t="s">
        <v>16</v>
      </c>
      <c r="E562" s="7" t="s">
        <v>1573</v>
      </c>
      <c r="F562" t="s">
        <v>1654</v>
      </c>
      <c r="G562" s="7" t="s">
        <v>1022</v>
      </c>
      <c r="H562" t="s">
        <v>19</v>
      </c>
      <c r="I562" s="7" t="s">
        <v>2536</v>
      </c>
      <c r="J562" s="3">
        <v>72019665</v>
      </c>
      <c r="K562" s="8">
        <v>0</v>
      </c>
      <c r="L562" t="s">
        <v>2537</v>
      </c>
      <c r="M562" s="7" t="s">
        <v>2538</v>
      </c>
      <c r="N562" s="9" t="s">
        <v>182</v>
      </c>
      <c r="O562" s="1">
        <v>20</v>
      </c>
      <c r="P562" s="1">
        <v>20</v>
      </c>
    </row>
    <row r="563" spans="1:16" x14ac:dyDescent="0.25">
      <c r="A563" s="11">
        <v>973</v>
      </c>
      <c r="B563" s="7" t="s">
        <v>1086</v>
      </c>
      <c r="C563" t="s">
        <v>1573</v>
      </c>
      <c r="D563" t="s">
        <v>16</v>
      </c>
      <c r="E563" s="7" t="s">
        <v>1573</v>
      </c>
      <c r="F563" t="s">
        <v>1687</v>
      </c>
      <c r="G563" s="7" t="s">
        <v>1086</v>
      </c>
      <c r="H563" t="s">
        <v>19</v>
      </c>
      <c r="I563" s="7" t="s">
        <v>2544</v>
      </c>
      <c r="J563" s="3">
        <v>22005434</v>
      </c>
      <c r="K563" s="8">
        <v>0</v>
      </c>
      <c r="L563" t="s">
        <v>2545</v>
      </c>
      <c r="M563" s="7" t="s">
        <v>2546</v>
      </c>
      <c r="N563" s="9" t="s">
        <v>23</v>
      </c>
      <c r="O563" s="1">
        <v>9</v>
      </c>
      <c r="P563" s="1">
        <v>9</v>
      </c>
    </row>
    <row r="564" spans="1:16" x14ac:dyDescent="0.25">
      <c r="A564" s="11">
        <v>978</v>
      </c>
      <c r="B564" s="7" t="s">
        <v>979</v>
      </c>
      <c r="C564" t="s">
        <v>1592</v>
      </c>
      <c r="D564" t="s">
        <v>1593</v>
      </c>
      <c r="E564" s="7" t="s">
        <v>1594</v>
      </c>
      <c r="F564" t="s">
        <v>1971</v>
      </c>
      <c r="G564" s="7" t="s">
        <v>979</v>
      </c>
      <c r="H564" t="s">
        <v>1597</v>
      </c>
      <c r="I564" s="7" t="s">
        <v>2558</v>
      </c>
      <c r="J564" s="3">
        <v>0</v>
      </c>
      <c r="K564" s="8">
        <v>0</v>
      </c>
      <c r="L564" t="s">
        <v>2559</v>
      </c>
      <c r="M564" s="7" t="s">
        <v>2560</v>
      </c>
      <c r="N564" s="9" t="s">
        <v>182</v>
      </c>
      <c r="O564" s="1">
        <v>7</v>
      </c>
      <c r="P564" s="1">
        <v>7</v>
      </c>
    </row>
    <row r="565" spans="1:16" x14ac:dyDescent="0.25">
      <c r="A565" s="11">
        <v>983</v>
      </c>
      <c r="B565" s="7" t="s">
        <v>28</v>
      </c>
      <c r="C565" t="s">
        <v>1592</v>
      </c>
      <c r="D565" t="s">
        <v>1593</v>
      </c>
      <c r="E565" s="7" t="s">
        <v>1594</v>
      </c>
      <c r="F565" t="s">
        <v>1643</v>
      </c>
      <c r="G565" s="7" t="s">
        <v>28</v>
      </c>
      <c r="H565" t="s">
        <v>1597</v>
      </c>
      <c r="I565" s="7" t="s">
        <v>2571</v>
      </c>
      <c r="J565" s="3">
        <v>27300159</v>
      </c>
      <c r="K565" s="8">
        <v>27301559</v>
      </c>
      <c r="L565" t="s">
        <v>2572</v>
      </c>
      <c r="M565" s="7" t="s">
        <v>2573</v>
      </c>
      <c r="N565" s="9" t="s">
        <v>182</v>
      </c>
      <c r="O565" s="1">
        <v>14</v>
      </c>
      <c r="P565" s="1">
        <v>14</v>
      </c>
    </row>
    <row r="566" spans="1:16" x14ac:dyDescent="0.25">
      <c r="A566" s="11">
        <v>986</v>
      </c>
      <c r="B566" s="7" t="s">
        <v>2583</v>
      </c>
      <c r="C566" t="s">
        <v>1573</v>
      </c>
      <c r="D566" t="s">
        <v>16</v>
      </c>
      <c r="E566" s="7" t="s">
        <v>1573</v>
      </c>
      <c r="F566" t="s">
        <v>1613</v>
      </c>
      <c r="G566" s="7" t="s">
        <v>156</v>
      </c>
      <c r="H566" t="s">
        <v>19</v>
      </c>
      <c r="I566" s="7" t="s">
        <v>2584</v>
      </c>
      <c r="J566" s="3">
        <v>71216824</v>
      </c>
      <c r="K566" s="8">
        <v>0</v>
      </c>
      <c r="L566" t="s">
        <v>2585</v>
      </c>
      <c r="M566" s="7" t="s">
        <v>2586</v>
      </c>
      <c r="N566" s="9" t="s">
        <v>182</v>
      </c>
      <c r="O566" s="1">
        <v>14</v>
      </c>
      <c r="P566" s="1">
        <v>14</v>
      </c>
    </row>
    <row r="567" spans="1:16" x14ac:dyDescent="0.25">
      <c r="A567" s="11">
        <v>1002</v>
      </c>
      <c r="B567" s="7" t="s">
        <v>2636</v>
      </c>
      <c r="C567" t="s">
        <v>1592</v>
      </c>
      <c r="D567" t="s">
        <v>1593</v>
      </c>
      <c r="E567" s="7" t="s">
        <v>1594</v>
      </c>
      <c r="F567" t="s">
        <v>1909</v>
      </c>
      <c r="G567" s="7" t="s">
        <v>2636</v>
      </c>
      <c r="H567" t="s">
        <v>1597</v>
      </c>
      <c r="I567" s="7" t="s">
        <v>2637</v>
      </c>
      <c r="J567" s="3">
        <v>22001069</v>
      </c>
      <c r="K567" s="8">
        <v>27300744</v>
      </c>
      <c r="L567" t="s">
        <v>2638</v>
      </c>
      <c r="M567" s="7" t="s">
        <v>2639</v>
      </c>
      <c r="N567" s="9" t="s">
        <v>182</v>
      </c>
      <c r="O567" s="1">
        <v>15</v>
      </c>
      <c r="P567" s="1">
        <v>15</v>
      </c>
    </row>
    <row r="568" spans="1:16" x14ac:dyDescent="0.25">
      <c r="A568" s="11">
        <v>1004</v>
      </c>
      <c r="B568" s="7" t="s">
        <v>2643</v>
      </c>
      <c r="C568" t="s">
        <v>1573</v>
      </c>
      <c r="D568" t="s">
        <v>16</v>
      </c>
      <c r="E568" s="7" t="s">
        <v>1573</v>
      </c>
      <c r="F568" t="s">
        <v>1876</v>
      </c>
      <c r="G568" s="7" t="s">
        <v>2643</v>
      </c>
      <c r="H568" t="s">
        <v>19</v>
      </c>
      <c r="I568" s="7" t="s">
        <v>2644</v>
      </c>
      <c r="J568" s="3">
        <v>27433193</v>
      </c>
      <c r="K568" s="8">
        <v>0</v>
      </c>
      <c r="L568" t="s">
        <v>2645</v>
      </c>
      <c r="M568" s="7" t="s">
        <v>2646</v>
      </c>
      <c r="N568" s="9" t="s">
        <v>182</v>
      </c>
      <c r="O568" s="1">
        <v>23</v>
      </c>
      <c r="P568" s="1">
        <v>23</v>
      </c>
    </row>
    <row r="569" spans="1:16" x14ac:dyDescent="0.25">
      <c r="A569" s="11">
        <v>1007</v>
      </c>
      <c r="B569" s="7" t="s">
        <v>220</v>
      </c>
      <c r="C569" t="s">
        <v>1573</v>
      </c>
      <c r="D569" t="s">
        <v>1593</v>
      </c>
      <c r="E569" s="7" t="s">
        <v>1737</v>
      </c>
      <c r="F569" t="s">
        <v>1738</v>
      </c>
      <c r="G569" s="7" t="s">
        <v>220</v>
      </c>
      <c r="H569" t="s">
        <v>1597</v>
      </c>
      <c r="I569" s="7" t="s">
        <v>2653</v>
      </c>
      <c r="J569" s="3">
        <v>22065055</v>
      </c>
      <c r="K569" s="8">
        <v>0</v>
      </c>
      <c r="L569" t="s">
        <v>2654</v>
      </c>
      <c r="M569" s="7" t="s">
        <v>2655</v>
      </c>
      <c r="N569" s="9" t="s">
        <v>182</v>
      </c>
      <c r="O569" s="1">
        <v>13</v>
      </c>
      <c r="P569" s="1">
        <v>13</v>
      </c>
    </row>
    <row r="570" spans="1:16" x14ac:dyDescent="0.25">
      <c r="A570" s="11">
        <v>1012</v>
      </c>
      <c r="B570" s="7" t="s">
        <v>2669</v>
      </c>
      <c r="C570" t="s">
        <v>1573</v>
      </c>
      <c r="D570" t="s">
        <v>1593</v>
      </c>
      <c r="E570" s="7" t="s">
        <v>2417</v>
      </c>
      <c r="F570" t="s">
        <v>2418</v>
      </c>
      <c r="G570" s="7" t="s">
        <v>2669</v>
      </c>
      <c r="H570" t="s">
        <v>2419</v>
      </c>
      <c r="I570" s="7" t="s">
        <v>2670</v>
      </c>
      <c r="J570" s="3">
        <v>0</v>
      </c>
      <c r="K570" s="8">
        <v>0</v>
      </c>
      <c r="L570" t="s">
        <v>2671</v>
      </c>
      <c r="M570" s="7" t="s">
        <v>176</v>
      </c>
      <c r="N570" s="9" t="s">
        <v>182</v>
      </c>
      <c r="O570" s="1">
        <v>9</v>
      </c>
      <c r="P570" s="1">
        <v>9</v>
      </c>
    </row>
    <row r="571" spans="1:16" x14ac:dyDescent="0.25">
      <c r="A571" s="11">
        <v>1014</v>
      </c>
      <c r="B571" s="7" t="s">
        <v>2676</v>
      </c>
      <c r="C571" t="s">
        <v>1573</v>
      </c>
      <c r="D571" t="s">
        <v>16</v>
      </c>
      <c r="E571" s="7" t="s">
        <v>1573</v>
      </c>
      <c r="F571" t="s">
        <v>1876</v>
      </c>
      <c r="G571" s="7" t="s">
        <v>2676</v>
      </c>
      <c r="H571" t="s">
        <v>19</v>
      </c>
      <c r="I571" s="7" t="s">
        <v>2677</v>
      </c>
      <c r="J571" s="3">
        <v>27219960</v>
      </c>
      <c r="K571" s="8">
        <v>27719960</v>
      </c>
      <c r="L571" t="s">
        <v>2678</v>
      </c>
      <c r="M571" s="7" t="s">
        <v>2679</v>
      </c>
      <c r="N571" s="9" t="s">
        <v>182</v>
      </c>
      <c r="O571" s="1">
        <v>20</v>
      </c>
      <c r="P571" s="1">
        <v>20</v>
      </c>
    </row>
    <row r="572" spans="1:16" x14ac:dyDescent="0.25">
      <c r="A572" s="11">
        <v>1016</v>
      </c>
      <c r="B572" s="7" t="s">
        <v>2685</v>
      </c>
      <c r="C572" t="s">
        <v>1573</v>
      </c>
      <c r="D572" t="s">
        <v>16</v>
      </c>
      <c r="E572" s="7" t="s">
        <v>1573</v>
      </c>
      <c r="F572" t="s">
        <v>1638</v>
      </c>
      <c r="G572" s="7" t="s">
        <v>2685</v>
      </c>
      <c r="H572" t="s">
        <v>19</v>
      </c>
      <c r="I572" s="7" t="s">
        <v>2686</v>
      </c>
      <c r="J572" s="3">
        <v>44047000</v>
      </c>
      <c r="K572" s="8">
        <v>0</v>
      </c>
      <c r="L572" t="s">
        <v>2687</v>
      </c>
      <c r="M572" s="7" t="s">
        <v>2688</v>
      </c>
      <c r="N572" s="9" t="s">
        <v>182</v>
      </c>
      <c r="O572" s="1">
        <v>19</v>
      </c>
      <c r="P572" s="1">
        <v>19</v>
      </c>
    </row>
    <row r="573" spans="1:16" x14ac:dyDescent="0.25">
      <c r="A573" s="11">
        <v>1018</v>
      </c>
      <c r="B573" s="7" t="s">
        <v>2693</v>
      </c>
      <c r="C573" t="s">
        <v>1573</v>
      </c>
      <c r="D573" t="s">
        <v>16</v>
      </c>
      <c r="E573" s="7" t="s">
        <v>1573</v>
      </c>
      <c r="F573" t="s">
        <v>1718</v>
      </c>
      <c r="G573" s="7" t="s">
        <v>2693</v>
      </c>
      <c r="H573" t="s">
        <v>19</v>
      </c>
      <c r="I573" s="7" t="s">
        <v>2694</v>
      </c>
      <c r="J573" s="3">
        <v>62231712</v>
      </c>
      <c r="K573" s="8">
        <v>0</v>
      </c>
      <c r="L573" t="s">
        <v>2695</v>
      </c>
      <c r="M573" s="7" t="s">
        <v>2696</v>
      </c>
      <c r="N573" s="9" t="s">
        <v>182</v>
      </c>
      <c r="O573" s="1">
        <v>9</v>
      </c>
      <c r="P573" s="1">
        <v>9</v>
      </c>
    </row>
    <row r="574" spans="1:16" x14ac:dyDescent="0.25">
      <c r="A574" s="11">
        <v>1023</v>
      </c>
      <c r="B574" s="7" t="s">
        <v>2711</v>
      </c>
      <c r="C574" t="s">
        <v>1592</v>
      </c>
      <c r="D574" t="s">
        <v>1593</v>
      </c>
      <c r="E574" s="7" t="s">
        <v>1594</v>
      </c>
      <c r="F574" t="s">
        <v>1595</v>
      </c>
      <c r="G574" s="7" t="s">
        <v>2712</v>
      </c>
      <c r="H574" t="s">
        <v>1597</v>
      </c>
      <c r="I574" s="7" t="s">
        <v>2713</v>
      </c>
      <c r="J574" s="3">
        <v>22001896</v>
      </c>
      <c r="K574" s="8">
        <v>27300744</v>
      </c>
      <c r="L574" t="s">
        <v>2714</v>
      </c>
      <c r="M574" s="7" t="s">
        <v>2715</v>
      </c>
      <c r="N574" s="9" t="s">
        <v>182</v>
      </c>
      <c r="O574" s="1">
        <v>8</v>
      </c>
      <c r="P574" s="1">
        <v>8</v>
      </c>
    </row>
    <row r="575" spans="1:16" x14ac:dyDescent="0.25">
      <c r="A575" s="11">
        <v>1029</v>
      </c>
      <c r="B575" s="7" t="s">
        <v>963</v>
      </c>
      <c r="C575" t="s">
        <v>1573</v>
      </c>
      <c r="D575" t="s">
        <v>16</v>
      </c>
      <c r="E575" s="7" t="s">
        <v>1573</v>
      </c>
      <c r="F575" t="s">
        <v>1613</v>
      </c>
      <c r="G575" s="7" t="s">
        <v>963</v>
      </c>
      <c r="H575" t="s">
        <v>19</v>
      </c>
      <c r="I575" s="7" t="s">
        <v>2736</v>
      </c>
      <c r="J575" s="3">
        <v>71216831</v>
      </c>
      <c r="K575" s="8">
        <v>0</v>
      </c>
      <c r="L575" t="s">
        <v>2737</v>
      </c>
      <c r="M575" s="7" t="s">
        <v>2738</v>
      </c>
      <c r="N575" s="9" t="s">
        <v>182</v>
      </c>
      <c r="O575" s="1">
        <v>13</v>
      </c>
      <c r="P575" s="1">
        <v>13</v>
      </c>
    </row>
    <row r="576" spans="1:16" x14ac:dyDescent="0.25">
      <c r="A576" s="11">
        <v>1030</v>
      </c>
      <c r="B576" s="7" t="s">
        <v>2739</v>
      </c>
      <c r="C576" t="s">
        <v>1592</v>
      </c>
      <c r="D576" t="s">
        <v>1593</v>
      </c>
      <c r="E576" s="7" t="s">
        <v>1594</v>
      </c>
      <c r="F576" t="s">
        <v>1595</v>
      </c>
      <c r="G576" s="7" t="s">
        <v>2739</v>
      </c>
      <c r="H576" t="s">
        <v>1597</v>
      </c>
      <c r="I576" s="7" t="s">
        <v>2740</v>
      </c>
      <c r="J576" s="3">
        <v>27300744</v>
      </c>
      <c r="K576" s="8">
        <v>27300744</v>
      </c>
      <c r="L576" t="s">
        <v>2741</v>
      </c>
      <c r="M576" s="7" t="s">
        <v>2742</v>
      </c>
      <c r="N576" s="9" t="s">
        <v>182</v>
      </c>
      <c r="O576" s="1">
        <v>4</v>
      </c>
      <c r="P576" s="1">
        <v>4</v>
      </c>
    </row>
    <row r="577" spans="1:16" x14ac:dyDescent="0.25">
      <c r="A577" s="11">
        <v>1041</v>
      </c>
      <c r="B577" s="7" t="s">
        <v>2760</v>
      </c>
      <c r="C577" t="s">
        <v>1592</v>
      </c>
      <c r="D577" t="s">
        <v>1593</v>
      </c>
      <c r="E577" s="7" t="s">
        <v>1594</v>
      </c>
      <c r="F577" t="s">
        <v>1618</v>
      </c>
      <c r="G577" s="7" t="s">
        <v>2760</v>
      </c>
      <c r="H577" t="s">
        <v>1597</v>
      </c>
      <c r="I577" s="7" t="s">
        <v>2779</v>
      </c>
      <c r="J577" s="3">
        <v>22001235</v>
      </c>
      <c r="K577" s="8">
        <v>0</v>
      </c>
      <c r="L577" t="s">
        <v>2780</v>
      </c>
      <c r="M577" s="7" t="s">
        <v>2781</v>
      </c>
      <c r="N577" s="9" t="s">
        <v>182</v>
      </c>
      <c r="O577" s="1">
        <v>15</v>
      </c>
      <c r="P577" s="1">
        <v>15</v>
      </c>
    </row>
    <row r="578" spans="1:16" x14ac:dyDescent="0.25">
      <c r="A578" s="11">
        <v>1043</v>
      </c>
      <c r="B578" s="7" t="s">
        <v>2782</v>
      </c>
      <c r="C578" t="s">
        <v>1592</v>
      </c>
      <c r="D578" t="s">
        <v>1593</v>
      </c>
      <c r="E578" s="7" t="s">
        <v>1594</v>
      </c>
      <c r="F578" t="s">
        <v>1595</v>
      </c>
      <c r="G578" s="7" t="s">
        <v>2782</v>
      </c>
      <c r="H578" t="s">
        <v>1597</v>
      </c>
      <c r="I578" s="7" t="s">
        <v>2783</v>
      </c>
      <c r="J578" s="3">
        <v>86471937</v>
      </c>
      <c r="K578" s="8">
        <v>0</v>
      </c>
      <c r="L578" t="s">
        <v>2784</v>
      </c>
      <c r="M578" s="7" t="s">
        <v>2785</v>
      </c>
      <c r="N578" s="9" t="s">
        <v>182</v>
      </c>
      <c r="O578" s="1">
        <v>12</v>
      </c>
      <c r="P578" s="1">
        <v>12</v>
      </c>
    </row>
    <row r="579" spans="1:16" x14ac:dyDescent="0.25">
      <c r="A579" s="11">
        <v>1044</v>
      </c>
      <c r="B579" s="7" t="s">
        <v>2786</v>
      </c>
      <c r="C579" t="s">
        <v>1573</v>
      </c>
      <c r="D579" t="s">
        <v>16</v>
      </c>
      <c r="E579" s="7" t="s">
        <v>1573</v>
      </c>
      <c r="F579" t="s">
        <v>1687</v>
      </c>
      <c r="G579" s="7" t="s">
        <v>2786</v>
      </c>
      <c r="H579" t="s">
        <v>19</v>
      </c>
      <c r="I579" s="7" t="s">
        <v>2787</v>
      </c>
      <c r="J579" s="3">
        <v>0</v>
      </c>
      <c r="K579" s="8">
        <v>0</v>
      </c>
      <c r="L579" t="s">
        <v>2788</v>
      </c>
      <c r="M579" s="7" t="s">
        <v>2400</v>
      </c>
      <c r="N579" s="9" t="s">
        <v>23</v>
      </c>
      <c r="O579" s="1">
        <v>8</v>
      </c>
      <c r="P579" s="1">
        <v>8</v>
      </c>
    </row>
    <row r="580" spans="1:16" x14ac:dyDescent="0.25">
      <c r="A580" s="11">
        <v>1045</v>
      </c>
      <c r="B580" s="7" t="s">
        <v>2789</v>
      </c>
      <c r="C580" t="s">
        <v>1573</v>
      </c>
      <c r="D580" t="s">
        <v>16</v>
      </c>
      <c r="E580" s="7" t="s">
        <v>1573</v>
      </c>
      <c r="F580" t="s">
        <v>1718</v>
      </c>
      <c r="G580" s="7" t="s">
        <v>2789</v>
      </c>
      <c r="H580" t="s">
        <v>19</v>
      </c>
      <c r="I580" s="7" t="s">
        <v>2790</v>
      </c>
      <c r="J580" s="3">
        <v>0</v>
      </c>
      <c r="K580" s="8">
        <v>0</v>
      </c>
      <c r="L580" t="s">
        <v>2791</v>
      </c>
      <c r="M580" s="7" t="s">
        <v>172</v>
      </c>
      <c r="N580" s="9" t="s">
        <v>182</v>
      </c>
      <c r="O580" s="1">
        <v>3</v>
      </c>
      <c r="P580" s="1">
        <v>3</v>
      </c>
    </row>
    <row r="581" spans="1:16" x14ac:dyDescent="0.25">
      <c r="A581" s="11">
        <v>1047</v>
      </c>
      <c r="B581" s="7" t="s">
        <v>1375</v>
      </c>
      <c r="C581" t="s">
        <v>1573</v>
      </c>
      <c r="D581" t="s">
        <v>16</v>
      </c>
      <c r="E581" s="7" t="s">
        <v>1573</v>
      </c>
      <c r="F581" t="s">
        <v>1638</v>
      </c>
      <c r="G581" s="7" t="s">
        <v>1376</v>
      </c>
      <c r="H581" t="s">
        <v>19</v>
      </c>
      <c r="I581" s="7" t="s">
        <v>2795</v>
      </c>
      <c r="J581" s="3">
        <v>71219454</v>
      </c>
      <c r="K581" s="8">
        <v>0</v>
      </c>
      <c r="L581" t="s">
        <v>2796</v>
      </c>
      <c r="M581" s="7" t="s">
        <v>2797</v>
      </c>
      <c r="N581" s="9" t="s">
        <v>182</v>
      </c>
      <c r="O581" s="1">
        <v>14</v>
      </c>
      <c r="P581" s="1">
        <v>14</v>
      </c>
    </row>
    <row r="582" spans="1:16" x14ac:dyDescent="0.25">
      <c r="A582" s="11">
        <v>1048</v>
      </c>
      <c r="B582" s="7" t="s">
        <v>2798</v>
      </c>
      <c r="C582" t="s">
        <v>1592</v>
      </c>
      <c r="D582" t="s">
        <v>1593</v>
      </c>
      <c r="E582" s="7" t="s">
        <v>1594</v>
      </c>
      <c r="F582" t="s">
        <v>1971</v>
      </c>
      <c r="G582" s="7" t="s">
        <v>2798</v>
      </c>
      <c r="H582" t="s">
        <v>1597</v>
      </c>
      <c r="I582" s="7" t="s">
        <v>2799</v>
      </c>
      <c r="J582" s="3">
        <v>0</v>
      </c>
      <c r="K582" s="8">
        <v>0</v>
      </c>
      <c r="L582" t="s">
        <v>2800</v>
      </c>
      <c r="M582" s="7" t="s">
        <v>2801</v>
      </c>
      <c r="N582" s="9" t="s">
        <v>182</v>
      </c>
      <c r="O582" s="1">
        <v>8</v>
      </c>
      <c r="P582" s="1">
        <v>8</v>
      </c>
    </row>
    <row r="583" spans="1:16" x14ac:dyDescent="0.25">
      <c r="A583" s="11">
        <v>1049</v>
      </c>
      <c r="B583" s="7" t="s">
        <v>2802</v>
      </c>
      <c r="C583" t="s">
        <v>1573</v>
      </c>
      <c r="D583" t="s">
        <v>16</v>
      </c>
      <c r="E583" s="7" t="s">
        <v>1573</v>
      </c>
      <c r="F583" t="s">
        <v>148</v>
      </c>
      <c r="G583" s="7" t="s">
        <v>2802</v>
      </c>
      <c r="H583" t="s">
        <v>19</v>
      </c>
      <c r="I583" s="7" t="s">
        <v>2803</v>
      </c>
      <c r="J583" s="3">
        <v>71219514</v>
      </c>
      <c r="K583" s="8">
        <v>0</v>
      </c>
      <c r="L583" t="s">
        <v>2804</v>
      </c>
      <c r="M583" s="7" t="s">
        <v>2805</v>
      </c>
      <c r="N583" s="9" t="s">
        <v>182</v>
      </c>
      <c r="O583" s="1">
        <v>6</v>
      </c>
      <c r="P583" s="1">
        <v>6</v>
      </c>
    </row>
    <row r="584" spans="1:16" x14ac:dyDescent="0.25">
      <c r="A584" s="11">
        <v>1050</v>
      </c>
      <c r="B584" s="7" t="s">
        <v>2806</v>
      </c>
      <c r="C584" t="s">
        <v>1592</v>
      </c>
      <c r="D584" t="s">
        <v>1593</v>
      </c>
      <c r="E584" s="7" t="s">
        <v>1594</v>
      </c>
      <c r="F584" t="s">
        <v>1682</v>
      </c>
      <c r="G584" s="7" t="s">
        <v>2806</v>
      </c>
      <c r="H584" t="s">
        <v>1597</v>
      </c>
      <c r="I584" s="7" t="s">
        <v>2807</v>
      </c>
      <c r="J584" s="3">
        <v>27300748</v>
      </c>
      <c r="K584" s="8">
        <v>0</v>
      </c>
      <c r="L584" t="s">
        <v>2808</v>
      </c>
      <c r="M584" s="7" t="s">
        <v>2809</v>
      </c>
      <c r="N584" s="9" t="s">
        <v>182</v>
      </c>
      <c r="O584" s="1">
        <v>7</v>
      </c>
      <c r="P584" s="1">
        <v>7</v>
      </c>
    </row>
    <row r="585" spans="1:16" x14ac:dyDescent="0.25">
      <c r="A585" s="11">
        <v>1052</v>
      </c>
      <c r="B585" s="7" t="s">
        <v>1302</v>
      </c>
      <c r="C585" t="s">
        <v>1592</v>
      </c>
      <c r="D585" t="s">
        <v>1593</v>
      </c>
      <c r="E585" s="7" t="s">
        <v>1594</v>
      </c>
      <c r="F585" t="s">
        <v>1682</v>
      </c>
      <c r="G585" s="7" t="s">
        <v>1302</v>
      </c>
      <c r="H585" t="s">
        <v>1597</v>
      </c>
      <c r="I585" s="7" t="s">
        <v>2813</v>
      </c>
      <c r="J585" s="3">
        <v>27300748</v>
      </c>
      <c r="K585" s="8">
        <v>27300159</v>
      </c>
      <c r="L585" t="s">
        <v>2814</v>
      </c>
      <c r="M585" s="7" t="s">
        <v>1084</v>
      </c>
      <c r="N585" s="9" t="s">
        <v>182</v>
      </c>
      <c r="O585" s="1">
        <v>8</v>
      </c>
      <c r="P585" s="1">
        <v>8</v>
      </c>
    </row>
    <row r="586" spans="1:16" x14ac:dyDescent="0.25">
      <c r="A586" s="11">
        <v>1054</v>
      </c>
      <c r="B586" s="7" t="s">
        <v>2819</v>
      </c>
      <c r="C586" t="s">
        <v>1592</v>
      </c>
      <c r="D586" t="s">
        <v>1593</v>
      </c>
      <c r="E586" s="7" t="s">
        <v>1594</v>
      </c>
      <c r="F586" t="s">
        <v>1909</v>
      </c>
      <c r="G586" s="7" t="s">
        <v>2819</v>
      </c>
      <c r="H586" t="s">
        <v>1597</v>
      </c>
      <c r="I586" s="7" t="s">
        <v>2820</v>
      </c>
      <c r="J586" s="3">
        <v>27300744</v>
      </c>
      <c r="K586" s="8">
        <v>86612156</v>
      </c>
      <c r="L586" t="s">
        <v>2821</v>
      </c>
      <c r="M586" s="7" t="s">
        <v>2655</v>
      </c>
      <c r="N586" s="9" t="s">
        <v>182</v>
      </c>
      <c r="O586" s="1">
        <v>25</v>
      </c>
      <c r="P586" s="1">
        <v>25</v>
      </c>
    </row>
    <row r="587" spans="1:16" x14ac:dyDescent="0.25">
      <c r="A587" s="11">
        <v>1055</v>
      </c>
      <c r="B587" s="7" t="s">
        <v>2822</v>
      </c>
      <c r="C587" t="s">
        <v>1592</v>
      </c>
      <c r="D587" t="s">
        <v>1593</v>
      </c>
      <c r="E587" s="7" t="s">
        <v>1594</v>
      </c>
      <c r="F587" t="s">
        <v>1909</v>
      </c>
      <c r="G587" s="7" t="s">
        <v>2822</v>
      </c>
      <c r="H587" t="s">
        <v>1597</v>
      </c>
      <c r="I587" s="7" t="s">
        <v>2823</v>
      </c>
      <c r="J587" s="3">
        <v>27300744</v>
      </c>
      <c r="K587" s="8">
        <v>27300744</v>
      </c>
      <c r="L587" t="s">
        <v>2824</v>
      </c>
      <c r="M587" s="7" t="s">
        <v>2825</v>
      </c>
      <c r="N587" s="9" t="s">
        <v>182</v>
      </c>
      <c r="O587" s="1">
        <v>11</v>
      </c>
      <c r="P587" s="1">
        <v>11</v>
      </c>
    </row>
    <row r="588" spans="1:16" x14ac:dyDescent="0.25">
      <c r="A588" s="11">
        <v>1057</v>
      </c>
      <c r="B588" s="7" t="s">
        <v>2830</v>
      </c>
      <c r="C588" t="s">
        <v>1573</v>
      </c>
      <c r="D588" t="s">
        <v>1593</v>
      </c>
      <c r="E588" s="7" t="s">
        <v>2417</v>
      </c>
      <c r="F588" t="s">
        <v>2418</v>
      </c>
      <c r="G588" s="7" t="s">
        <v>2830</v>
      </c>
      <c r="H588" t="s">
        <v>2419</v>
      </c>
      <c r="I588" s="7" t="s">
        <v>2831</v>
      </c>
      <c r="J588" s="3">
        <v>72215047</v>
      </c>
      <c r="K588" s="8">
        <v>0</v>
      </c>
      <c r="L588" t="s">
        <v>2832</v>
      </c>
      <c r="M588" s="7" t="s">
        <v>1185</v>
      </c>
      <c r="N588" s="9" t="s">
        <v>182</v>
      </c>
      <c r="O588" s="1">
        <v>8</v>
      </c>
      <c r="P588" s="1">
        <v>8</v>
      </c>
    </row>
    <row r="589" spans="1:16" x14ac:dyDescent="0.25">
      <c r="A589" s="11">
        <v>1061</v>
      </c>
      <c r="B589" s="7" t="s">
        <v>2839</v>
      </c>
      <c r="C589" t="s">
        <v>1592</v>
      </c>
      <c r="D589" t="s">
        <v>1593</v>
      </c>
      <c r="E589" s="7" t="s">
        <v>1594</v>
      </c>
      <c r="F589" t="s">
        <v>1618</v>
      </c>
      <c r="G589" s="7" t="s">
        <v>2840</v>
      </c>
      <c r="H589" t="s">
        <v>1597</v>
      </c>
      <c r="I589" s="7" t="s">
        <v>2841</v>
      </c>
      <c r="J589" s="3">
        <v>27300654</v>
      </c>
      <c r="K589" s="8">
        <v>0</v>
      </c>
      <c r="L589" t="s">
        <v>2842</v>
      </c>
      <c r="M589" s="7" t="s">
        <v>2843</v>
      </c>
      <c r="N589" s="9" t="s">
        <v>182</v>
      </c>
      <c r="O589" s="1">
        <v>18</v>
      </c>
      <c r="P589" s="1">
        <v>18</v>
      </c>
    </row>
    <row r="590" spans="1:16" x14ac:dyDescent="0.25">
      <c r="A590" s="11">
        <v>1064</v>
      </c>
      <c r="B590" s="7" t="s">
        <v>2853</v>
      </c>
      <c r="C590" t="s">
        <v>1573</v>
      </c>
      <c r="D590" t="s">
        <v>16</v>
      </c>
      <c r="E590" s="7" t="s">
        <v>1573</v>
      </c>
      <c r="F590" t="s">
        <v>1718</v>
      </c>
      <c r="G590" s="7" t="s">
        <v>2854</v>
      </c>
      <c r="H590" t="s">
        <v>19</v>
      </c>
      <c r="I590" s="7" t="s">
        <v>2855</v>
      </c>
      <c r="J590" s="3">
        <v>84651473</v>
      </c>
      <c r="K590" s="8">
        <v>0</v>
      </c>
      <c r="L590" t="s">
        <v>2856</v>
      </c>
      <c r="M590" s="7" t="s">
        <v>2857</v>
      </c>
      <c r="N590" s="9" t="s">
        <v>182</v>
      </c>
      <c r="O590" s="1">
        <v>3</v>
      </c>
      <c r="P590" s="1">
        <v>3</v>
      </c>
    </row>
    <row r="591" spans="1:16" x14ac:dyDescent="0.25">
      <c r="A591" s="11">
        <v>1067</v>
      </c>
      <c r="B591" s="7" t="s">
        <v>2865</v>
      </c>
      <c r="C591" t="s">
        <v>1573</v>
      </c>
      <c r="D591" t="s">
        <v>16</v>
      </c>
      <c r="E591" s="7" t="s">
        <v>1573</v>
      </c>
      <c r="F591" t="s">
        <v>1613</v>
      </c>
      <c r="G591" s="7" t="s">
        <v>2866</v>
      </c>
      <c r="H591" t="s">
        <v>19</v>
      </c>
      <c r="I591" s="7" t="s">
        <v>2867</v>
      </c>
      <c r="J591" s="3">
        <v>44047012</v>
      </c>
      <c r="K591" s="8">
        <v>0</v>
      </c>
      <c r="L591" t="s">
        <v>2868</v>
      </c>
      <c r="M591" s="7" t="s">
        <v>2869</v>
      </c>
      <c r="N591" s="9" t="s">
        <v>182</v>
      </c>
      <c r="O591" s="1">
        <v>8</v>
      </c>
      <c r="P591" s="1">
        <v>8</v>
      </c>
    </row>
    <row r="592" spans="1:16" x14ac:dyDescent="0.25">
      <c r="A592" s="11">
        <v>1069</v>
      </c>
      <c r="B592" s="7" t="s">
        <v>1182</v>
      </c>
      <c r="C592" t="s">
        <v>1573</v>
      </c>
      <c r="D592" t="s">
        <v>16</v>
      </c>
      <c r="E592" s="7" t="s">
        <v>1573</v>
      </c>
      <c r="F592" t="s">
        <v>1638</v>
      </c>
      <c r="G592" s="7" t="s">
        <v>1182</v>
      </c>
      <c r="H592" t="s">
        <v>19</v>
      </c>
      <c r="I592" s="7" t="s">
        <v>2873</v>
      </c>
      <c r="J592" s="3">
        <v>44047003</v>
      </c>
      <c r="K592" s="8">
        <v>0</v>
      </c>
      <c r="L592" t="s">
        <v>2874</v>
      </c>
      <c r="M592" s="7" t="s">
        <v>2875</v>
      </c>
      <c r="N592" s="9" t="s">
        <v>182</v>
      </c>
      <c r="O592" s="1">
        <v>5</v>
      </c>
      <c r="P592" s="1">
        <v>5</v>
      </c>
    </row>
    <row r="593" spans="1:16" x14ac:dyDescent="0.25">
      <c r="A593" s="11">
        <v>1071</v>
      </c>
      <c r="B593" s="7" t="s">
        <v>1169</v>
      </c>
      <c r="C593" t="s">
        <v>1573</v>
      </c>
      <c r="D593" t="s">
        <v>16</v>
      </c>
      <c r="E593" s="7" t="s">
        <v>1573</v>
      </c>
      <c r="F593" t="s">
        <v>148</v>
      </c>
      <c r="G593" s="7" t="s">
        <v>1169</v>
      </c>
      <c r="H593" t="s">
        <v>19</v>
      </c>
      <c r="I593" s="7" t="s">
        <v>2879</v>
      </c>
      <c r="J593" s="3">
        <v>27371159</v>
      </c>
      <c r="K593" s="8">
        <v>0</v>
      </c>
      <c r="L593" t="s">
        <v>2880</v>
      </c>
      <c r="M593" s="7" t="s">
        <v>2881</v>
      </c>
      <c r="N593" s="9" t="s">
        <v>182</v>
      </c>
      <c r="O593" s="1">
        <v>13</v>
      </c>
      <c r="P593" s="1">
        <v>13</v>
      </c>
    </row>
    <row r="594" spans="1:16" x14ac:dyDescent="0.25">
      <c r="A594" s="11">
        <v>1072</v>
      </c>
      <c r="B594" s="7" t="s">
        <v>163</v>
      </c>
      <c r="C594" t="s">
        <v>1573</v>
      </c>
      <c r="D594" t="s">
        <v>16</v>
      </c>
      <c r="E594" s="7" t="s">
        <v>1573</v>
      </c>
      <c r="F594" t="s">
        <v>64</v>
      </c>
      <c r="G594" s="7" t="s">
        <v>163</v>
      </c>
      <c r="H594" t="s">
        <v>19</v>
      </c>
      <c r="I594" s="7" t="s">
        <v>2882</v>
      </c>
      <c r="J594" s="3">
        <v>71219434</v>
      </c>
      <c r="K594" s="8">
        <v>0</v>
      </c>
      <c r="L594" t="s">
        <v>2883</v>
      </c>
      <c r="M594" s="7" t="s">
        <v>2884</v>
      </c>
      <c r="N594" s="9" t="s">
        <v>182</v>
      </c>
      <c r="O594" s="1">
        <v>22</v>
      </c>
      <c r="P594" s="1">
        <v>22</v>
      </c>
    </row>
    <row r="595" spans="1:16" x14ac:dyDescent="0.25">
      <c r="A595" s="11">
        <v>1073</v>
      </c>
      <c r="B595" s="7" t="s">
        <v>1594</v>
      </c>
      <c r="C595" t="s">
        <v>1573</v>
      </c>
      <c r="D595" t="s">
        <v>16</v>
      </c>
      <c r="E595" s="7" t="s">
        <v>1573</v>
      </c>
      <c r="F595" t="s">
        <v>134</v>
      </c>
      <c r="G595" s="7" t="s">
        <v>1594</v>
      </c>
      <c r="H595" t="s">
        <v>19</v>
      </c>
      <c r="I595" s="7" t="s">
        <v>2885</v>
      </c>
      <c r="J595" s="3">
        <v>71216855</v>
      </c>
      <c r="K595" s="8">
        <v>0</v>
      </c>
      <c r="L595" t="s">
        <v>2886</v>
      </c>
      <c r="M595" s="7" t="s">
        <v>2887</v>
      </c>
      <c r="N595" s="9" t="s">
        <v>182</v>
      </c>
      <c r="O595" s="1">
        <v>7</v>
      </c>
      <c r="P595" s="1">
        <v>7</v>
      </c>
    </row>
    <row r="596" spans="1:16" x14ac:dyDescent="0.25">
      <c r="A596" s="11">
        <v>1076</v>
      </c>
      <c r="B596" s="7" t="s">
        <v>2892</v>
      </c>
      <c r="C596" t="s">
        <v>1573</v>
      </c>
      <c r="D596" t="s">
        <v>16</v>
      </c>
      <c r="E596" s="7" t="s">
        <v>1573</v>
      </c>
      <c r="F596" t="s">
        <v>1649</v>
      </c>
      <c r="G596" s="7" t="s">
        <v>2892</v>
      </c>
      <c r="H596" t="s">
        <v>19</v>
      </c>
      <c r="I596" s="7" t="s">
        <v>2893</v>
      </c>
      <c r="J596" s="3">
        <v>44118048</v>
      </c>
      <c r="K596" s="8">
        <v>0</v>
      </c>
      <c r="L596" t="s">
        <v>2894</v>
      </c>
      <c r="M596" s="7" t="s">
        <v>2895</v>
      </c>
      <c r="N596" s="9" t="s">
        <v>182</v>
      </c>
      <c r="O596" s="1">
        <v>24</v>
      </c>
      <c r="P596" s="1">
        <v>24</v>
      </c>
    </row>
    <row r="597" spans="1:16" x14ac:dyDescent="0.25">
      <c r="A597" s="11">
        <v>1079</v>
      </c>
      <c r="B597" s="7" t="s">
        <v>2277</v>
      </c>
      <c r="C597" t="s">
        <v>1573</v>
      </c>
      <c r="D597" t="s">
        <v>16</v>
      </c>
      <c r="E597" s="7" t="s">
        <v>1573</v>
      </c>
      <c r="F597" t="s">
        <v>148</v>
      </c>
      <c r="G597" s="7" t="s">
        <v>353</v>
      </c>
      <c r="H597" t="s">
        <v>19</v>
      </c>
      <c r="I597" s="7" t="s">
        <v>2905</v>
      </c>
      <c r="J597" s="3">
        <v>71219356</v>
      </c>
      <c r="K597" s="8">
        <v>0</v>
      </c>
      <c r="L597" t="s">
        <v>2279</v>
      </c>
      <c r="M597" s="7" t="s">
        <v>2906</v>
      </c>
      <c r="N597" s="9" t="s">
        <v>182</v>
      </c>
      <c r="O597" s="1">
        <v>15</v>
      </c>
      <c r="P597" s="1">
        <v>15</v>
      </c>
    </row>
    <row r="598" spans="1:16" x14ac:dyDescent="0.25">
      <c r="A598" s="11">
        <v>1102</v>
      </c>
      <c r="B598" s="7" t="s">
        <v>3001</v>
      </c>
      <c r="C598" t="s">
        <v>2912</v>
      </c>
      <c r="D598" t="s">
        <v>2912</v>
      </c>
      <c r="E598" s="7" t="s">
        <v>2950</v>
      </c>
      <c r="F598" t="s">
        <v>3002</v>
      </c>
      <c r="G598" s="7" t="s">
        <v>3001</v>
      </c>
      <c r="H598" t="s">
        <v>19</v>
      </c>
      <c r="I598" s="7" t="s">
        <v>3003</v>
      </c>
      <c r="J598" s="3">
        <v>24464522</v>
      </c>
      <c r="K598" s="8">
        <v>24464522</v>
      </c>
      <c r="L598" t="s">
        <v>3004</v>
      </c>
      <c r="M598" s="7" t="s">
        <v>3005</v>
      </c>
      <c r="N598" s="9" t="s">
        <v>182</v>
      </c>
      <c r="O598" s="1">
        <v>7</v>
      </c>
      <c r="P598" s="1">
        <v>7</v>
      </c>
    </row>
    <row r="599" spans="1:16" x14ac:dyDescent="0.25">
      <c r="A599" s="11">
        <v>1116</v>
      </c>
      <c r="B599" s="7" t="s">
        <v>3065</v>
      </c>
      <c r="C599" t="s">
        <v>2912</v>
      </c>
      <c r="D599" t="s">
        <v>2912</v>
      </c>
      <c r="E599" s="7" t="s">
        <v>2934</v>
      </c>
      <c r="F599" t="s">
        <v>2935</v>
      </c>
      <c r="G599" s="7" t="s">
        <v>97</v>
      </c>
      <c r="H599" t="s">
        <v>2419</v>
      </c>
      <c r="I599" s="7" t="s">
        <v>3066</v>
      </c>
      <c r="J599" s="3">
        <v>24283275</v>
      </c>
      <c r="K599" s="8">
        <v>0</v>
      </c>
      <c r="L599" t="s">
        <v>3067</v>
      </c>
      <c r="M599" s="7" t="s">
        <v>3068</v>
      </c>
      <c r="N599" s="9" t="s">
        <v>182</v>
      </c>
      <c r="O599" s="1">
        <v>11</v>
      </c>
      <c r="P599" s="1">
        <v>11</v>
      </c>
    </row>
    <row r="600" spans="1:16" x14ac:dyDescent="0.25">
      <c r="A600" s="11">
        <v>1123</v>
      </c>
      <c r="B600" s="7" t="s">
        <v>3094</v>
      </c>
      <c r="C600" t="s">
        <v>2912</v>
      </c>
      <c r="D600" t="s">
        <v>16</v>
      </c>
      <c r="E600" s="7" t="s">
        <v>1155</v>
      </c>
      <c r="F600" t="s">
        <v>1380</v>
      </c>
      <c r="G600" s="7" t="s">
        <v>254</v>
      </c>
      <c r="H600" t="s">
        <v>19</v>
      </c>
      <c r="I600" s="7" t="s">
        <v>3095</v>
      </c>
      <c r="J600" s="3">
        <v>24464623</v>
      </c>
      <c r="K600" s="8">
        <v>0</v>
      </c>
      <c r="L600" t="s">
        <v>3096</v>
      </c>
      <c r="M600" s="7" t="s">
        <v>3097</v>
      </c>
      <c r="N600" s="9" t="s">
        <v>182</v>
      </c>
      <c r="O600" s="1">
        <v>10</v>
      </c>
      <c r="P600" s="1">
        <v>10</v>
      </c>
    </row>
    <row r="601" spans="1:16" x14ac:dyDescent="0.25">
      <c r="A601" s="11">
        <v>1136</v>
      </c>
      <c r="B601" s="7" t="s">
        <v>86</v>
      </c>
      <c r="C601" t="s">
        <v>2912</v>
      </c>
      <c r="D601" t="s">
        <v>2912</v>
      </c>
      <c r="E601" s="7" t="s">
        <v>2950</v>
      </c>
      <c r="F601" t="s">
        <v>254</v>
      </c>
      <c r="G601" s="7" t="s">
        <v>86</v>
      </c>
      <c r="H601" t="s">
        <v>19</v>
      </c>
      <c r="I601" s="7" t="s">
        <v>3149</v>
      </c>
      <c r="J601" s="3">
        <v>24460255</v>
      </c>
      <c r="K601" s="8">
        <v>0</v>
      </c>
      <c r="L601" t="s">
        <v>3150</v>
      </c>
      <c r="M601" s="7" t="s">
        <v>3151</v>
      </c>
      <c r="N601" s="9" t="s">
        <v>182</v>
      </c>
      <c r="O601" s="1">
        <v>19</v>
      </c>
      <c r="P601" s="1">
        <v>19</v>
      </c>
    </row>
    <row r="602" spans="1:16" x14ac:dyDescent="0.25">
      <c r="A602" s="11">
        <v>1138</v>
      </c>
      <c r="B602" s="7" t="s">
        <v>102</v>
      </c>
      <c r="C602" t="s">
        <v>2912</v>
      </c>
      <c r="D602" t="s">
        <v>2912</v>
      </c>
      <c r="E602" s="7" t="s">
        <v>3007</v>
      </c>
      <c r="F602" t="s">
        <v>3007</v>
      </c>
      <c r="G602" s="7" t="s">
        <v>102</v>
      </c>
      <c r="H602" t="s">
        <v>2419</v>
      </c>
      <c r="I602" s="7" t="s">
        <v>3155</v>
      </c>
      <c r="J602" s="3">
        <v>24284698</v>
      </c>
      <c r="K602" s="8">
        <v>0</v>
      </c>
      <c r="L602" t="s">
        <v>3156</v>
      </c>
      <c r="M602" s="7" t="s">
        <v>109</v>
      </c>
      <c r="N602" s="9" t="s">
        <v>182</v>
      </c>
      <c r="O602" s="1">
        <v>9</v>
      </c>
      <c r="P602" s="1">
        <v>9</v>
      </c>
    </row>
    <row r="603" spans="1:16" x14ac:dyDescent="0.25">
      <c r="A603" s="11">
        <v>1140</v>
      </c>
      <c r="B603" s="7" t="s">
        <v>168</v>
      </c>
      <c r="C603" t="s">
        <v>2912</v>
      </c>
      <c r="D603" t="s">
        <v>2912</v>
      </c>
      <c r="E603" s="7" t="s">
        <v>3007</v>
      </c>
      <c r="F603" t="s">
        <v>3007</v>
      </c>
      <c r="G603" s="7" t="s">
        <v>168</v>
      </c>
      <c r="H603" t="s">
        <v>2419</v>
      </c>
      <c r="I603" s="7" t="s">
        <v>3160</v>
      </c>
      <c r="J603" s="3">
        <v>85228364</v>
      </c>
      <c r="K603" s="8">
        <v>0</v>
      </c>
      <c r="L603" t="s">
        <v>3161</v>
      </c>
      <c r="M603" s="7" t="s">
        <v>3162</v>
      </c>
      <c r="N603" s="9" t="s">
        <v>182</v>
      </c>
      <c r="O603" s="1">
        <v>9</v>
      </c>
      <c r="P603" s="1">
        <v>9</v>
      </c>
    </row>
    <row r="604" spans="1:16" x14ac:dyDescent="0.25">
      <c r="A604" s="11">
        <v>1153</v>
      </c>
      <c r="B604" s="7" t="s">
        <v>3207</v>
      </c>
      <c r="C604" t="s">
        <v>2912</v>
      </c>
      <c r="D604" t="s">
        <v>2912</v>
      </c>
      <c r="E604" s="7" t="s">
        <v>2950</v>
      </c>
      <c r="F604" t="s">
        <v>3196</v>
      </c>
      <c r="G604" s="7" t="s">
        <v>3207</v>
      </c>
      <c r="H604" t="s">
        <v>19</v>
      </c>
      <c r="I604" s="7" t="s">
        <v>3208</v>
      </c>
      <c r="J604" s="3">
        <v>24468679</v>
      </c>
      <c r="K604" s="8">
        <v>0</v>
      </c>
      <c r="L604" t="s">
        <v>3209</v>
      </c>
      <c r="M604" s="7" t="s">
        <v>3210</v>
      </c>
      <c r="N604" s="9" t="s">
        <v>182</v>
      </c>
      <c r="O604" s="1">
        <v>10</v>
      </c>
      <c r="P604" s="1">
        <v>10</v>
      </c>
    </row>
    <row r="605" spans="1:16" x14ac:dyDescent="0.25">
      <c r="A605" s="11">
        <v>1174</v>
      </c>
      <c r="B605" s="7" t="s">
        <v>3284</v>
      </c>
      <c r="C605" t="s">
        <v>2912</v>
      </c>
      <c r="D605" t="s">
        <v>2912</v>
      </c>
      <c r="E605" s="7" t="s">
        <v>3007</v>
      </c>
      <c r="F605" t="s">
        <v>3007</v>
      </c>
      <c r="G605" s="7" t="s">
        <v>3284</v>
      </c>
      <c r="H605" t="s">
        <v>2419</v>
      </c>
      <c r="I605" s="7" t="s">
        <v>3285</v>
      </c>
      <c r="J605" s="3">
        <v>60691364</v>
      </c>
      <c r="K605" s="8">
        <v>0</v>
      </c>
      <c r="L605" t="s">
        <v>3286</v>
      </c>
      <c r="M605" s="7" t="s">
        <v>3287</v>
      </c>
      <c r="N605" s="9" t="s">
        <v>182</v>
      </c>
      <c r="O605" s="1">
        <v>10</v>
      </c>
      <c r="P605" s="1">
        <v>10</v>
      </c>
    </row>
    <row r="606" spans="1:16" x14ac:dyDescent="0.25">
      <c r="A606" s="11">
        <v>1234</v>
      </c>
      <c r="B606" s="7" t="s">
        <v>3506</v>
      </c>
      <c r="C606" t="s">
        <v>2912</v>
      </c>
      <c r="D606" t="s">
        <v>2912</v>
      </c>
      <c r="E606" s="7" t="s">
        <v>2950</v>
      </c>
      <c r="F606" t="s">
        <v>3002</v>
      </c>
      <c r="G606" s="7" t="s">
        <v>3506</v>
      </c>
      <c r="H606" t="s">
        <v>19</v>
      </c>
      <c r="I606" s="7" t="s">
        <v>3507</v>
      </c>
      <c r="J606" s="3">
        <v>24460536</v>
      </c>
      <c r="K606" s="8">
        <v>0</v>
      </c>
      <c r="L606" t="s">
        <v>3508</v>
      </c>
      <c r="M606" s="7" t="s">
        <v>3509</v>
      </c>
      <c r="N606" s="9" t="s">
        <v>182</v>
      </c>
      <c r="O606" s="1">
        <v>8</v>
      </c>
      <c r="P606" s="1">
        <v>8</v>
      </c>
    </row>
    <row r="607" spans="1:16" x14ac:dyDescent="0.25">
      <c r="A607" s="11">
        <v>1236</v>
      </c>
      <c r="B607" s="7" t="s">
        <v>3515</v>
      </c>
      <c r="C607" t="s">
        <v>2912</v>
      </c>
      <c r="D607" t="s">
        <v>2912</v>
      </c>
      <c r="E607" s="7" t="s">
        <v>3007</v>
      </c>
      <c r="F607" t="s">
        <v>3008</v>
      </c>
      <c r="G607" s="7" t="s">
        <v>3515</v>
      </c>
      <c r="H607" t="s">
        <v>2419</v>
      </c>
      <c r="I607" s="7" t="s">
        <v>3516</v>
      </c>
      <c r="J607" s="3">
        <v>88331875</v>
      </c>
      <c r="K607" s="8">
        <v>0</v>
      </c>
      <c r="L607" t="s">
        <v>3517</v>
      </c>
      <c r="M607" s="7" t="s">
        <v>3518</v>
      </c>
      <c r="N607" s="9" t="s">
        <v>182</v>
      </c>
      <c r="O607" s="1">
        <v>7</v>
      </c>
      <c r="P607" s="1">
        <v>7</v>
      </c>
    </row>
    <row r="608" spans="1:16" x14ac:dyDescent="0.25">
      <c r="A608" s="11">
        <v>1246</v>
      </c>
      <c r="B608" s="7" t="s">
        <v>3557</v>
      </c>
      <c r="C608" t="s">
        <v>3539</v>
      </c>
      <c r="D608" t="s">
        <v>2912</v>
      </c>
      <c r="E608" s="7" t="s">
        <v>3540</v>
      </c>
      <c r="F608" t="s">
        <v>1086</v>
      </c>
      <c r="G608" s="7" t="s">
        <v>3558</v>
      </c>
      <c r="H608" t="s">
        <v>19</v>
      </c>
      <c r="I608" s="7" t="s">
        <v>3559</v>
      </c>
      <c r="J608" s="3">
        <v>88324669</v>
      </c>
      <c r="K608" s="8">
        <v>0</v>
      </c>
      <c r="L608" t="s">
        <v>3560</v>
      </c>
      <c r="M608" s="7" t="s">
        <v>3561</v>
      </c>
      <c r="N608" s="9" t="s">
        <v>182</v>
      </c>
      <c r="O608" s="1">
        <v>7</v>
      </c>
      <c r="P608" s="1">
        <v>7</v>
      </c>
    </row>
    <row r="609" spans="1:16" x14ac:dyDescent="0.25">
      <c r="A609" s="11">
        <v>1249</v>
      </c>
      <c r="B609" s="7" t="s">
        <v>1367</v>
      </c>
      <c r="C609" t="s">
        <v>3539</v>
      </c>
      <c r="D609" t="s">
        <v>2912</v>
      </c>
      <c r="E609" s="7" t="s">
        <v>3540</v>
      </c>
      <c r="F609" t="s">
        <v>3568</v>
      </c>
      <c r="G609" s="7" t="s">
        <v>1367</v>
      </c>
      <c r="H609" t="s">
        <v>19</v>
      </c>
      <c r="I609" s="7" t="s">
        <v>3569</v>
      </c>
      <c r="J609" s="3">
        <v>24450681</v>
      </c>
      <c r="K609" s="8">
        <v>0</v>
      </c>
      <c r="L609" t="s">
        <v>3570</v>
      </c>
      <c r="M609" s="7" t="s">
        <v>3571</v>
      </c>
      <c r="N609" s="9" t="s">
        <v>182</v>
      </c>
      <c r="O609" s="1">
        <v>9</v>
      </c>
      <c r="P609" s="1">
        <v>9</v>
      </c>
    </row>
    <row r="610" spans="1:16" x14ac:dyDescent="0.25">
      <c r="A610" s="11">
        <v>1254</v>
      </c>
      <c r="B610" s="7" t="s">
        <v>14</v>
      </c>
      <c r="C610" t="s">
        <v>3539</v>
      </c>
      <c r="D610" t="s">
        <v>2912</v>
      </c>
      <c r="E610" s="7" t="s">
        <v>3540</v>
      </c>
      <c r="F610" t="s">
        <v>3568</v>
      </c>
      <c r="G610" s="7" t="s">
        <v>14</v>
      </c>
      <c r="H610" t="s">
        <v>19</v>
      </c>
      <c r="I610" s="7" t="s">
        <v>3589</v>
      </c>
      <c r="J610" s="3">
        <v>24479116</v>
      </c>
      <c r="K610" s="8">
        <v>24479116</v>
      </c>
      <c r="L610" t="s">
        <v>3590</v>
      </c>
      <c r="M610" s="7" t="s">
        <v>3591</v>
      </c>
      <c r="N610" s="9" t="s">
        <v>182</v>
      </c>
      <c r="O610" s="1">
        <v>11</v>
      </c>
      <c r="P610" s="1">
        <v>11</v>
      </c>
    </row>
    <row r="611" spans="1:16" x14ac:dyDescent="0.25">
      <c r="A611" s="11">
        <v>1261</v>
      </c>
      <c r="B611" s="7" t="s">
        <v>3620</v>
      </c>
      <c r="C611" t="s">
        <v>3539</v>
      </c>
      <c r="D611" t="s">
        <v>2912</v>
      </c>
      <c r="E611" s="7" t="s">
        <v>3540</v>
      </c>
      <c r="F611" t="s">
        <v>28</v>
      </c>
      <c r="G611" s="7" t="s">
        <v>3620</v>
      </c>
      <c r="H611" t="s">
        <v>19</v>
      </c>
      <c r="I611" s="7" t="s">
        <v>3621</v>
      </c>
      <c r="J611" s="3">
        <v>24535754</v>
      </c>
      <c r="K611" s="8">
        <v>24535754</v>
      </c>
      <c r="L611" t="s">
        <v>3622</v>
      </c>
      <c r="M611" s="7" t="s">
        <v>1067</v>
      </c>
      <c r="N611" s="9" t="s">
        <v>182</v>
      </c>
      <c r="O611" s="1">
        <v>9</v>
      </c>
      <c r="P611" s="1">
        <v>9</v>
      </c>
    </row>
    <row r="612" spans="1:16" x14ac:dyDescent="0.25">
      <c r="A612" s="11">
        <v>1266</v>
      </c>
      <c r="B612" s="7" t="s">
        <v>3640</v>
      </c>
      <c r="C612" t="s">
        <v>3539</v>
      </c>
      <c r="D612" t="s">
        <v>2912</v>
      </c>
      <c r="E612" s="7" t="s">
        <v>3540</v>
      </c>
      <c r="F612" t="s">
        <v>1086</v>
      </c>
      <c r="G612" s="7" t="s">
        <v>3640</v>
      </c>
      <c r="H612" t="s">
        <v>19</v>
      </c>
      <c r="I612" s="7" t="s">
        <v>3641</v>
      </c>
      <c r="J612" s="3">
        <v>83301605</v>
      </c>
      <c r="K612" s="8">
        <v>0</v>
      </c>
      <c r="L612" t="s">
        <v>3642</v>
      </c>
      <c r="M612" s="7" t="s">
        <v>3643</v>
      </c>
      <c r="N612" s="9" t="s">
        <v>182</v>
      </c>
      <c r="O612" s="1">
        <v>6</v>
      </c>
      <c r="P612" s="1">
        <v>6</v>
      </c>
    </row>
    <row r="613" spans="1:16" x14ac:dyDescent="0.25">
      <c r="A613" s="11">
        <v>1269</v>
      </c>
      <c r="B613" s="7" t="s">
        <v>3653</v>
      </c>
      <c r="C613" t="s">
        <v>3539</v>
      </c>
      <c r="D613" t="s">
        <v>2912</v>
      </c>
      <c r="E613" s="7" t="s">
        <v>3540</v>
      </c>
      <c r="F613" t="s">
        <v>3549</v>
      </c>
      <c r="G613" s="7" t="s">
        <v>3654</v>
      </c>
      <c r="H613" t="s">
        <v>19</v>
      </c>
      <c r="I613" s="7" t="s">
        <v>3655</v>
      </c>
      <c r="J613" s="3">
        <v>24454780</v>
      </c>
      <c r="K613" s="8">
        <v>0</v>
      </c>
      <c r="L613" t="s">
        <v>3656</v>
      </c>
      <c r="M613" s="7" t="s">
        <v>3657</v>
      </c>
      <c r="N613" s="9" t="s">
        <v>23</v>
      </c>
      <c r="O613" s="1">
        <v>20</v>
      </c>
      <c r="P613" s="1">
        <v>20</v>
      </c>
    </row>
    <row r="614" spans="1:16" x14ac:dyDescent="0.25">
      <c r="A614" s="11">
        <v>1273</v>
      </c>
      <c r="B614" s="7" t="s">
        <v>3672</v>
      </c>
      <c r="C614" t="s">
        <v>3539</v>
      </c>
      <c r="D614" t="s">
        <v>2912</v>
      </c>
      <c r="E614" s="7" t="s">
        <v>3540</v>
      </c>
      <c r="F614" t="s">
        <v>1134</v>
      </c>
      <c r="G614" s="7" t="s">
        <v>1190</v>
      </c>
      <c r="H614" t="s">
        <v>19</v>
      </c>
      <c r="I614" s="7" t="s">
        <v>3673</v>
      </c>
      <c r="J614" s="3">
        <v>26363096</v>
      </c>
      <c r="K614" s="8">
        <v>0</v>
      </c>
      <c r="L614" t="s">
        <v>3674</v>
      </c>
      <c r="M614" s="7" t="s">
        <v>3675</v>
      </c>
      <c r="N614" s="9" t="s">
        <v>182</v>
      </c>
      <c r="O614" s="1">
        <v>18</v>
      </c>
      <c r="P614" s="1">
        <v>18</v>
      </c>
    </row>
    <row r="615" spans="1:16" x14ac:dyDescent="0.25">
      <c r="A615" s="11">
        <v>1275</v>
      </c>
      <c r="B615" s="7" t="s">
        <v>3681</v>
      </c>
      <c r="C615" t="s">
        <v>3539</v>
      </c>
      <c r="D615" t="s">
        <v>2912</v>
      </c>
      <c r="E615" s="7" t="s">
        <v>3540</v>
      </c>
      <c r="F615" t="s">
        <v>3568</v>
      </c>
      <c r="G615" s="7" t="s">
        <v>3682</v>
      </c>
      <c r="H615" t="s">
        <v>19</v>
      </c>
      <c r="I615" s="7" t="s">
        <v>3683</v>
      </c>
      <c r="J615" s="3">
        <v>24458806</v>
      </c>
      <c r="K615" s="8">
        <v>24560275</v>
      </c>
      <c r="L615" t="s">
        <v>3684</v>
      </c>
      <c r="M615" s="7" t="s">
        <v>3685</v>
      </c>
      <c r="N615" s="9" t="s">
        <v>182</v>
      </c>
      <c r="O615" s="1">
        <v>20</v>
      </c>
      <c r="P615" s="1">
        <v>20</v>
      </c>
    </row>
    <row r="616" spans="1:16" x14ac:dyDescent="0.25">
      <c r="A616" s="11">
        <v>1276</v>
      </c>
      <c r="B616" s="7" t="s">
        <v>3686</v>
      </c>
      <c r="C616" t="s">
        <v>3539</v>
      </c>
      <c r="D616" t="s">
        <v>2912</v>
      </c>
      <c r="E616" s="7" t="s">
        <v>3540</v>
      </c>
      <c r="F616" t="s">
        <v>1644</v>
      </c>
      <c r="G616" s="7" t="s">
        <v>3686</v>
      </c>
      <c r="H616" t="s">
        <v>19</v>
      </c>
      <c r="I616" s="7" t="s">
        <v>3687</v>
      </c>
      <c r="J616" s="3">
        <v>88958895</v>
      </c>
      <c r="K616" s="8">
        <v>0</v>
      </c>
      <c r="L616" t="s">
        <v>3688</v>
      </c>
      <c r="M616" s="7" t="s">
        <v>3689</v>
      </c>
      <c r="N616" s="9" t="s">
        <v>182</v>
      </c>
      <c r="O616" s="1">
        <v>8</v>
      </c>
      <c r="P616" s="1">
        <v>8</v>
      </c>
    </row>
    <row r="617" spans="1:16" x14ac:dyDescent="0.25">
      <c r="A617" s="11">
        <v>1278</v>
      </c>
      <c r="B617" s="7" t="s">
        <v>3690</v>
      </c>
      <c r="C617" t="s">
        <v>3539</v>
      </c>
      <c r="D617" t="s">
        <v>2912</v>
      </c>
      <c r="E617" s="7" t="s">
        <v>3563</v>
      </c>
      <c r="F617" t="s">
        <v>229</v>
      </c>
      <c r="G617" s="7" t="s">
        <v>3691</v>
      </c>
      <c r="H617" t="s">
        <v>19</v>
      </c>
      <c r="I617" s="7" t="s">
        <v>3692</v>
      </c>
      <c r="J617" s="3">
        <v>87027013</v>
      </c>
      <c r="K617" s="8">
        <v>0</v>
      </c>
      <c r="L617" t="s">
        <v>3693</v>
      </c>
      <c r="M617" s="7" t="s">
        <v>3694</v>
      </c>
      <c r="N617" s="9" t="s">
        <v>182</v>
      </c>
      <c r="O617" s="1">
        <v>19</v>
      </c>
      <c r="P617" s="1">
        <v>19</v>
      </c>
    </row>
    <row r="618" spans="1:16" x14ac:dyDescent="0.25">
      <c r="A618" s="11">
        <v>1279</v>
      </c>
      <c r="B618" s="7" t="s">
        <v>229</v>
      </c>
      <c r="C618" t="s">
        <v>3539</v>
      </c>
      <c r="D618" t="s">
        <v>2912</v>
      </c>
      <c r="E618" s="7" t="s">
        <v>3563</v>
      </c>
      <c r="F618" t="s">
        <v>229</v>
      </c>
      <c r="G618" s="7" t="s">
        <v>229</v>
      </c>
      <c r="H618" t="s">
        <v>19</v>
      </c>
      <c r="I618" s="7" t="s">
        <v>3695</v>
      </c>
      <c r="J618" s="3">
        <v>24631713</v>
      </c>
      <c r="K618" s="8">
        <v>0</v>
      </c>
      <c r="L618" t="s">
        <v>3696</v>
      </c>
      <c r="M618" s="7" t="s">
        <v>3697</v>
      </c>
      <c r="N618" s="9" t="s">
        <v>182</v>
      </c>
      <c r="O618" s="1">
        <v>17</v>
      </c>
      <c r="P618" s="1">
        <v>17</v>
      </c>
    </row>
    <row r="619" spans="1:16" x14ac:dyDescent="0.25">
      <c r="A619" s="11">
        <v>1286</v>
      </c>
      <c r="B619" s="7" t="s">
        <v>3718</v>
      </c>
      <c r="C619" t="s">
        <v>3539</v>
      </c>
      <c r="D619" t="s">
        <v>2912</v>
      </c>
      <c r="E619" s="7" t="s">
        <v>3540</v>
      </c>
      <c r="F619" t="s">
        <v>3568</v>
      </c>
      <c r="G619" s="7" t="s">
        <v>3718</v>
      </c>
      <c r="H619" t="s">
        <v>19</v>
      </c>
      <c r="I619" s="7" t="s">
        <v>3719</v>
      </c>
      <c r="J619" s="3">
        <v>22000737</v>
      </c>
      <c r="K619" s="8">
        <v>0</v>
      </c>
      <c r="L619" t="s">
        <v>3720</v>
      </c>
      <c r="M619" s="7" t="s">
        <v>3721</v>
      </c>
      <c r="N619" s="9" t="s">
        <v>182</v>
      </c>
      <c r="O619" s="1">
        <v>20</v>
      </c>
      <c r="P619" s="1">
        <v>20</v>
      </c>
    </row>
    <row r="620" spans="1:16" x14ac:dyDescent="0.25">
      <c r="A620" s="11">
        <v>1293</v>
      </c>
      <c r="B620" s="7" t="s">
        <v>3749</v>
      </c>
      <c r="C620" t="s">
        <v>3539</v>
      </c>
      <c r="D620" t="s">
        <v>2912</v>
      </c>
      <c r="E620" s="7" t="s">
        <v>3540</v>
      </c>
      <c r="F620" t="s">
        <v>1134</v>
      </c>
      <c r="G620" s="7" t="s">
        <v>3750</v>
      </c>
      <c r="H620" t="s">
        <v>19</v>
      </c>
      <c r="I620" s="7" t="s">
        <v>3751</v>
      </c>
      <c r="J620" s="3">
        <v>24451455</v>
      </c>
      <c r="K620" s="8">
        <v>0</v>
      </c>
      <c r="L620" t="s">
        <v>3752</v>
      </c>
      <c r="M620" s="7" t="s">
        <v>3753</v>
      </c>
      <c r="N620" s="9" t="s">
        <v>182</v>
      </c>
      <c r="O620" s="1">
        <v>12</v>
      </c>
      <c r="P620" s="1">
        <v>12</v>
      </c>
    </row>
    <row r="621" spans="1:16" x14ac:dyDescent="0.25">
      <c r="A621" s="11">
        <v>1317</v>
      </c>
      <c r="B621" s="7" t="s">
        <v>3842</v>
      </c>
      <c r="C621" t="s">
        <v>3539</v>
      </c>
      <c r="D621" t="s">
        <v>2912</v>
      </c>
      <c r="E621" s="7" t="s">
        <v>3540</v>
      </c>
      <c r="F621" t="s">
        <v>1644</v>
      </c>
      <c r="G621" s="7" t="s">
        <v>3842</v>
      </c>
      <c r="H621" t="s">
        <v>19</v>
      </c>
      <c r="I621" s="7" t="s">
        <v>3843</v>
      </c>
      <c r="J621" s="3">
        <v>87068072</v>
      </c>
      <c r="K621" s="8">
        <v>0</v>
      </c>
      <c r="L621" t="s">
        <v>3844</v>
      </c>
      <c r="M621" s="7" t="s">
        <v>3845</v>
      </c>
      <c r="N621" s="9" t="s">
        <v>182</v>
      </c>
      <c r="O621" s="1">
        <v>16</v>
      </c>
      <c r="P621" s="1">
        <v>16</v>
      </c>
    </row>
    <row r="622" spans="1:16" x14ac:dyDescent="0.25">
      <c r="A622" s="11">
        <v>1353</v>
      </c>
      <c r="B622" s="7" t="s">
        <v>204</v>
      </c>
      <c r="C622" t="s">
        <v>3539</v>
      </c>
      <c r="D622" t="s">
        <v>2912</v>
      </c>
      <c r="E622" s="7" t="s">
        <v>3540</v>
      </c>
      <c r="F622" t="s">
        <v>3568</v>
      </c>
      <c r="G622" s="7" t="s">
        <v>204</v>
      </c>
      <c r="H622" t="s">
        <v>19</v>
      </c>
      <c r="I622" s="7" t="s">
        <v>3979</v>
      </c>
      <c r="J622" s="3">
        <v>24479106</v>
      </c>
      <c r="K622" s="8">
        <v>24479106</v>
      </c>
      <c r="L622" t="s">
        <v>3980</v>
      </c>
      <c r="M622" s="7" t="s">
        <v>406</v>
      </c>
      <c r="N622" s="9" t="s">
        <v>182</v>
      </c>
      <c r="O622" s="1">
        <v>12</v>
      </c>
      <c r="P622" s="1">
        <v>12</v>
      </c>
    </row>
    <row r="623" spans="1:16" x14ac:dyDescent="0.25">
      <c r="A623" s="11">
        <v>1373</v>
      </c>
      <c r="B623" s="7" t="s">
        <v>2073</v>
      </c>
      <c r="C623" t="s">
        <v>3539</v>
      </c>
      <c r="D623" t="s">
        <v>2912</v>
      </c>
      <c r="E623" s="7" t="s">
        <v>3540</v>
      </c>
      <c r="F623" t="s">
        <v>3568</v>
      </c>
      <c r="G623" s="7" t="s">
        <v>2073</v>
      </c>
      <c r="H623" t="s">
        <v>19</v>
      </c>
      <c r="I623" s="7" t="s">
        <v>4051</v>
      </c>
      <c r="J623" s="3">
        <v>22064518</v>
      </c>
      <c r="K623" s="8">
        <v>0</v>
      </c>
      <c r="L623" t="s">
        <v>4052</v>
      </c>
      <c r="M623" s="7" t="s">
        <v>4053</v>
      </c>
      <c r="N623" s="9" t="s">
        <v>182</v>
      </c>
      <c r="O623" s="1">
        <v>7</v>
      </c>
      <c r="P623" s="1">
        <v>7</v>
      </c>
    </row>
    <row r="624" spans="1:16" x14ac:dyDescent="0.25">
      <c r="A624" s="11">
        <v>1374</v>
      </c>
      <c r="B624" s="7" t="s">
        <v>4054</v>
      </c>
      <c r="C624" t="s">
        <v>3539</v>
      </c>
      <c r="D624" t="s">
        <v>2912</v>
      </c>
      <c r="E624" s="7" t="s">
        <v>3540</v>
      </c>
      <c r="F624" t="s">
        <v>3568</v>
      </c>
      <c r="G624" s="7" t="s">
        <v>4054</v>
      </c>
      <c r="H624" t="s">
        <v>19</v>
      </c>
      <c r="I624" s="7" t="s">
        <v>4055</v>
      </c>
      <c r="J624" s="3">
        <v>24452169</v>
      </c>
      <c r="K624" s="8">
        <v>0</v>
      </c>
      <c r="L624" t="s">
        <v>4056</v>
      </c>
      <c r="M624" s="7" t="s">
        <v>4057</v>
      </c>
      <c r="N624" s="9" t="s">
        <v>182</v>
      </c>
      <c r="O624" s="1">
        <v>20</v>
      </c>
      <c r="P624" s="1">
        <v>20</v>
      </c>
    </row>
    <row r="625" spans="1:16" x14ac:dyDescent="0.25">
      <c r="A625" s="11">
        <v>1380</v>
      </c>
      <c r="B625" s="7" t="s">
        <v>4080</v>
      </c>
      <c r="C625" t="s">
        <v>2503</v>
      </c>
      <c r="D625" t="s">
        <v>2912</v>
      </c>
      <c r="E625" s="7" t="s">
        <v>2274</v>
      </c>
      <c r="F625" t="s">
        <v>4081</v>
      </c>
      <c r="G625" s="7" t="s">
        <v>4080</v>
      </c>
      <c r="H625" t="s">
        <v>4059</v>
      </c>
      <c r="I625" s="7" t="s">
        <v>4082</v>
      </c>
      <c r="J625" s="3">
        <v>41051029</v>
      </c>
      <c r="K625" s="8">
        <v>0</v>
      </c>
      <c r="L625" t="s">
        <v>4083</v>
      </c>
      <c r="M625" s="7" t="s">
        <v>375</v>
      </c>
      <c r="N625" s="9" t="s">
        <v>182</v>
      </c>
      <c r="O625" s="1">
        <v>10</v>
      </c>
      <c r="P625" s="1">
        <v>10</v>
      </c>
    </row>
    <row r="626" spans="1:16" x14ac:dyDescent="0.25">
      <c r="A626" s="11">
        <v>1381</v>
      </c>
      <c r="B626" s="7" t="s">
        <v>4084</v>
      </c>
      <c r="C626" t="s">
        <v>2503</v>
      </c>
      <c r="D626" t="s">
        <v>2912</v>
      </c>
      <c r="E626" s="7" t="s">
        <v>2503</v>
      </c>
      <c r="F626" t="s">
        <v>4058</v>
      </c>
      <c r="G626" s="7" t="s">
        <v>4084</v>
      </c>
      <c r="H626" t="s">
        <v>4059</v>
      </c>
      <c r="I626" s="7" t="s">
        <v>4085</v>
      </c>
      <c r="J626" s="3">
        <v>73003746</v>
      </c>
      <c r="K626" s="8">
        <v>0</v>
      </c>
      <c r="L626" t="s">
        <v>4086</v>
      </c>
      <c r="M626" s="7" t="s">
        <v>4087</v>
      </c>
      <c r="N626" s="9" t="s">
        <v>182</v>
      </c>
      <c r="O626" s="1">
        <v>9</v>
      </c>
      <c r="P626" s="1">
        <v>9</v>
      </c>
    </row>
    <row r="627" spans="1:16" x14ac:dyDescent="0.25">
      <c r="A627" s="11">
        <v>1384</v>
      </c>
      <c r="B627" s="7" t="s">
        <v>4095</v>
      </c>
      <c r="C627" t="s">
        <v>2503</v>
      </c>
      <c r="D627" t="s">
        <v>2912</v>
      </c>
      <c r="E627" s="7" t="s">
        <v>2503</v>
      </c>
      <c r="F627" t="s">
        <v>610</v>
      </c>
      <c r="G627" s="7" t="s">
        <v>4095</v>
      </c>
      <c r="H627" t="s">
        <v>4059</v>
      </c>
      <c r="I627" s="7" t="s">
        <v>4096</v>
      </c>
      <c r="J627" s="3">
        <v>83135736</v>
      </c>
      <c r="K627" s="8">
        <v>0</v>
      </c>
      <c r="L627" t="s">
        <v>4097</v>
      </c>
      <c r="M627" s="7" t="s">
        <v>4098</v>
      </c>
      <c r="N627" s="9" t="s">
        <v>182</v>
      </c>
      <c r="O627" s="1">
        <v>11</v>
      </c>
      <c r="P627" s="1">
        <v>11</v>
      </c>
    </row>
    <row r="628" spans="1:16" x14ac:dyDescent="0.25">
      <c r="A628" s="11">
        <v>1392</v>
      </c>
      <c r="B628" s="7" t="s">
        <v>4129</v>
      </c>
      <c r="C628" t="s">
        <v>2503</v>
      </c>
      <c r="D628" t="s">
        <v>2912</v>
      </c>
      <c r="E628" s="7" t="s">
        <v>2274</v>
      </c>
      <c r="F628" t="s">
        <v>2274</v>
      </c>
      <c r="G628" s="7" t="s">
        <v>1410</v>
      </c>
      <c r="H628" t="s">
        <v>4059</v>
      </c>
      <c r="I628" s="7" t="s">
        <v>4130</v>
      </c>
      <c r="J628" s="3">
        <v>41051066</v>
      </c>
      <c r="K628" s="8">
        <v>41051066</v>
      </c>
      <c r="L628" t="s">
        <v>4131</v>
      </c>
      <c r="M628" s="7" t="s">
        <v>4132</v>
      </c>
      <c r="N628" s="9" t="s">
        <v>182</v>
      </c>
      <c r="O628" s="1">
        <v>12</v>
      </c>
      <c r="P628" s="1">
        <v>12</v>
      </c>
    </row>
    <row r="629" spans="1:16" x14ac:dyDescent="0.25">
      <c r="A629" s="11">
        <v>1393</v>
      </c>
      <c r="B629" s="7" t="s">
        <v>4133</v>
      </c>
      <c r="C629" t="s">
        <v>2503</v>
      </c>
      <c r="D629" t="s">
        <v>2912</v>
      </c>
      <c r="E629" s="7" t="s">
        <v>2503</v>
      </c>
      <c r="F629" t="s">
        <v>4070</v>
      </c>
      <c r="G629" s="7" t="s">
        <v>4133</v>
      </c>
      <c r="H629" t="s">
        <v>4059</v>
      </c>
      <c r="I629" s="7" t="s">
        <v>4134</v>
      </c>
      <c r="J629" s="3">
        <v>24613705</v>
      </c>
      <c r="K629" s="8">
        <v>0</v>
      </c>
      <c r="L629" t="s">
        <v>4135</v>
      </c>
      <c r="M629" s="7" t="s">
        <v>4136</v>
      </c>
      <c r="N629" s="9" t="s">
        <v>182</v>
      </c>
      <c r="O629" s="1">
        <v>8</v>
      </c>
      <c r="P629" s="1">
        <v>8</v>
      </c>
    </row>
    <row r="630" spans="1:16" x14ac:dyDescent="0.25">
      <c r="A630" s="11">
        <v>1394</v>
      </c>
      <c r="B630" s="7" t="s">
        <v>4137</v>
      </c>
      <c r="C630" t="s">
        <v>2503</v>
      </c>
      <c r="D630" t="s">
        <v>2912</v>
      </c>
      <c r="E630" s="7" t="s">
        <v>2503</v>
      </c>
      <c r="F630" t="s">
        <v>4138</v>
      </c>
      <c r="G630" s="7" t="s">
        <v>4137</v>
      </c>
      <c r="H630" t="s">
        <v>4059</v>
      </c>
      <c r="I630" s="7" t="s">
        <v>4139</v>
      </c>
      <c r="J630" s="3">
        <v>22005452</v>
      </c>
      <c r="K630" s="8">
        <v>0</v>
      </c>
      <c r="L630" t="s">
        <v>4140</v>
      </c>
      <c r="M630" s="7" t="s">
        <v>365</v>
      </c>
      <c r="N630" s="9" t="s">
        <v>182</v>
      </c>
      <c r="O630" s="1">
        <v>7</v>
      </c>
      <c r="P630" s="1">
        <v>7</v>
      </c>
    </row>
    <row r="631" spans="1:16" x14ac:dyDescent="0.25">
      <c r="A631" s="11">
        <v>1400</v>
      </c>
      <c r="B631" s="7" t="s">
        <v>14</v>
      </c>
      <c r="C631" t="s">
        <v>3539</v>
      </c>
      <c r="D631" t="s">
        <v>2912</v>
      </c>
      <c r="E631" s="7" t="s">
        <v>3540</v>
      </c>
      <c r="F631" t="s">
        <v>2383</v>
      </c>
      <c r="G631" s="7" t="s">
        <v>14</v>
      </c>
      <c r="H631" t="s">
        <v>4059</v>
      </c>
      <c r="I631" s="7" t="s">
        <v>4161</v>
      </c>
      <c r="J631" s="3">
        <v>24791394</v>
      </c>
      <c r="K631" s="8">
        <v>0</v>
      </c>
      <c r="L631" t="s">
        <v>4162</v>
      </c>
      <c r="M631" s="7" t="s">
        <v>1370</v>
      </c>
      <c r="N631" s="9" t="s">
        <v>182</v>
      </c>
      <c r="O631" s="1">
        <v>14</v>
      </c>
      <c r="P631" s="1">
        <v>14</v>
      </c>
    </row>
    <row r="632" spans="1:16" x14ac:dyDescent="0.25">
      <c r="A632" s="11">
        <v>1403</v>
      </c>
      <c r="B632" s="7" t="s">
        <v>998</v>
      </c>
      <c r="C632" t="s">
        <v>2503</v>
      </c>
      <c r="D632" t="s">
        <v>2912</v>
      </c>
      <c r="E632" s="7" t="s">
        <v>2274</v>
      </c>
      <c r="F632" t="s">
        <v>2274</v>
      </c>
      <c r="G632" s="7" t="s">
        <v>998</v>
      </c>
      <c r="H632" t="s">
        <v>4059</v>
      </c>
      <c r="I632" s="7" t="s">
        <v>4171</v>
      </c>
      <c r="J632" s="3">
        <v>41051069</v>
      </c>
      <c r="K632" s="8">
        <v>0</v>
      </c>
      <c r="L632" t="s">
        <v>4172</v>
      </c>
      <c r="M632" s="7" t="s">
        <v>4173</v>
      </c>
      <c r="N632" s="9" t="s">
        <v>182</v>
      </c>
      <c r="O632" s="1">
        <v>21</v>
      </c>
      <c r="P632" s="1">
        <v>21</v>
      </c>
    </row>
    <row r="633" spans="1:16" x14ac:dyDescent="0.25">
      <c r="A633" s="11">
        <v>1423</v>
      </c>
      <c r="B633" s="7" t="s">
        <v>4240</v>
      </c>
      <c r="C633" t="s">
        <v>2503</v>
      </c>
      <c r="D633" t="s">
        <v>2912</v>
      </c>
      <c r="E633" s="7" t="s">
        <v>2503</v>
      </c>
      <c r="F633" t="s">
        <v>4157</v>
      </c>
      <c r="G633" s="7" t="s">
        <v>4240</v>
      </c>
      <c r="H633" t="s">
        <v>4059</v>
      </c>
      <c r="I633" s="7" t="s">
        <v>4241</v>
      </c>
      <c r="J633" s="3">
        <v>44039441</v>
      </c>
      <c r="K633" s="8">
        <v>24673035</v>
      </c>
      <c r="L633" t="s">
        <v>4242</v>
      </c>
      <c r="M633" s="7" t="s">
        <v>2520</v>
      </c>
      <c r="N633" s="9" t="s">
        <v>182</v>
      </c>
      <c r="O633" s="1">
        <v>10</v>
      </c>
      <c r="P633" s="1">
        <v>10</v>
      </c>
    </row>
    <row r="634" spans="1:16" x14ac:dyDescent="0.25">
      <c r="A634" s="11">
        <v>1426</v>
      </c>
      <c r="B634" s="7" t="s">
        <v>4251</v>
      </c>
      <c r="C634" t="s">
        <v>2503</v>
      </c>
      <c r="D634" t="s">
        <v>2912</v>
      </c>
      <c r="E634" s="7" t="s">
        <v>2503</v>
      </c>
      <c r="F634" t="s">
        <v>4141</v>
      </c>
      <c r="G634" s="7" t="s">
        <v>4251</v>
      </c>
      <c r="H634" t="s">
        <v>4059</v>
      </c>
      <c r="I634" s="7" t="s">
        <v>4252</v>
      </c>
      <c r="J634" s="3">
        <v>0</v>
      </c>
      <c r="K634" s="8">
        <v>0</v>
      </c>
      <c r="L634" t="s">
        <v>4253</v>
      </c>
      <c r="M634" s="7" t="s">
        <v>4254</v>
      </c>
      <c r="N634" s="9" t="s">
        <v>182</v>
      </c>
      <c r="O634" s="1">
        <v>7</v>
      </c>
      <c r="P634" s="1">
        <v>7</v>
      </c>
    </row>
    <row r="635" spans="1:16" x14ac:dyDescent="0.25">
      <c r="A635" s="11">
        <v>1431</v>
      </c>
      <c r="B635" s="7" t="s">
        <v>4269</v>
      </c>
      <c r="C635" t="s">
        <v>2503</v>
      </c>
      <c r="D635" t="s">
        <v>2912</v>
      </c>
      <c r="E635" s="7" t="s">
        <v>2503</v>
      </c>
      <c r="F635" t="s">
        <v>4058</v>
      </c>
      <c r="G635" s="7" t="s">
        <v>4269</v>
      </c>
      <c r="H635" t="s">
        <v>4059</v>
      </c>
      <c r="I635" s="7" t="s">
        <v>4270</v>
      </c>
      <c r="J635" s="3">
        <v>73003744</v>
      </c>
      <c r="K635" s="8">
        <v>0</v>
      </c>
      <c r="L635" t="s">
        <v>4271</v>
      </c>
      <c r="M635" s="7" t="s">
        <v>4272</v>
      </c>
      <c r="N635" s="9" t="s">
        <v>182</v>
      </c>
      <c r="O635" s="1">
        <v>8</v>
      </c>
      <c r="P635" s="1">
        <v>8</v>
      </c>
    </row>
    <row r="636" spans="1:16" x14ac:dyDescent="0.25">
      <c r="A636" s="11">
        <v>1436</v>
      </c>
      <c r="B636" s="7" t="s">
        <v>4286</v>
      </c>
      <c r="C636" t="s">
        <v>2503</v>
      </c>
      <c r="D636" t="s">
        <v>2912</v>
      </c>
      <c r="E636" s="7" t="s">
        <v>4228</v>
      </c>
      <c r="F636" t="s">
        <v>4229</v>
      </c>
      <c r="G636" s="7" t="s">
        <v>4287</v>
      </c>
      <c r="H636" t="s">
        <v>4059</v>
      </c>
      <c r="I636" s="7" t="s">
        <v>4288</v>
      </c>
      <c r="J636" s="3">
        <v>0</v>
      </c>
      <c r="K636" s="8">
        <v>0</v>
      </c>
      <c r="L636" t="s">
        <v>4289</v>
      </c>
      <c r="M636" s="7" t="s">
        <v>4290</v>
      </c>
      <c r="N636" s="9" t="s">
        <v>182</v>
      </c>
      <c r="O636" s="1">
        <v>5</v>
      </c>
      <c r="P636" s="1">
        <v>5</v>
      </c>
    </row>
    <row r="637" spans="1:16" x14ac:dyDescent="0.25">
      <c r="A637" s="11">
        <v>1437</v>
      </c>
      <c r="B637" s="7" t="s">
        <v>2069</v>
      </c>
      <c r="C637" t="s">
        <v>2503</v>
      </c>
      <c r="D637" t="s">
        <v>2912</v>
      </c>
      <c r="E637" s="7" t="s">
        <v>2503</v>
      </c>
      <c r="F637" t="s">
        <v>4157</v>
      </c>
      <c r="G637" s="7" t="s">
        <v>2069</v>
      </c>
      <c r="H637" t="s">
        <v>4059</v>
      </c>
      <c r="I637" s="7" t="s">
        <v>4291</v>
      </c>
      <c r="J637" s="3">
        <v>73006495</v>
      </c>
      <c r="K637" s="8">
        <v>0</v>
      </c>
      <c r="L637" t="s">
        <v>4292</v>
      </c>
      <c r="M637" s="7" t="s">
        <v>4293</v>
      </c>
      <c r="N637" s="9" t="s">
        <v>182</v>
      </c>
      <c r="O637" s="1">
        <v>9</v>
      </c>
      <c r="P637" s="1">
        <v>9</v>
      </c>
    </row>
    <row r="638" spans="1:16" x14ac:dyDescent="0.25">
      <c r="A638" s="11">
        <v>1439</v>
      </c>
      <c r="B638" s="7" t="s">
        <v>4299</v>
      </c>
      <c r="C638" t="s">
        <v>2503</v>
      </c>
      <c r="D638" t="s">
        <v>2912</v>
      </c>
      <c r="E638" s="7" t="s">
        <v>2503</v>
      </c>
      <c r="F638" t="s">
        <v>4157</v>
      </c>
      <c r="G638" s="7" t="s">
        <v>4300</v>
      </c>
      <c r="H638" t="s">
        <v>4059</v>
      </c>
      <c r="I638" s="7" t="s">
        <v>4301</v>
      </c>
      <c r="J638" s="3">
        <v>22064092</v>
      </c>
      <c r="K638" s="8">
        <v>0</v>
      </c>
      <c r="L638" t="s">
        <v>4302</v>
      </c>
      <c r="M638" s="7" t="s">
        <v>4303</v>
      </c>
      <c r="N638" s="9" t="s">
        <v>182</v>
      </c>
      <c r="O638" s="1">
        <v>10</v>
      </c>
      <c r="P638" s="1">
        <v>10</v>
      </c>
    </row>
    <row r="639" spans="1:16" x14ac:dyDescent="0.25">
      <c r="A639" s="11">
        <v>1443</v>
      </c>
      <c r="B639" s="7" t="s">
        <v>4306</v>
      </c>
      <c r="C639" t="s">
        <v>4207</v>
      </c>
      <c r="D639" t="s">
        <v>2912</v>
      </c>
      <c r="E639" s="7" t="s">
        <v>1072</v>
      </c>
      <c r="F639" t="s">
        <v>28</v>
      </c>
      <c r="G639" s="7" t="s">
        <v>4307</v>
      </c>
      <c r="H639" t="s">
        <v>4059</v>
      </c>
      <c r="I639" s="7" t="s">
        <v>4308</v>
      </c>
      <c r="J639" s="3">
        <v>41051142</v>
      </c>
      <c r="K639" s="8">
        <v>0</v>
      </c>
      <c r="L639" t="s">
        <v>4309</v>
      </c>
      <c r="M639" s="7" t="s">
        <v>4310</v>
      </c>
      <c r="N639" s="9" t="s">
        <v>182</v>
      </c>
      <c r="O639" s="1">
        <v>10</v>
      </c>
      <c r="P639" s="1">
        <v>10</v>
      </c>
    </row>
    <row r="640" spans="1:16" x14ac:dyDescent="0.25">
      <c r="A640" s="11">
        <v>1447</v>
      </c>
      <c r="B640" s="7" t="s">
        <v>4320</v>
      </c>
      <c r="C640" t="s">
        <v>4207</v>
      </c>
      <c r="D640" t="s">
        <v>2912</v>
      </c>
      <c r="E640" s="7" t="s">
        <v>2503</v>
      </c>
      <c r="F640" t="s">
        <v>4138</v>
      </c>
      <c r="G640" s="7" t="s">
        <v>4320</v>
      </c>
      <c r="H640" t="s">
        <v>4059</v>
      </c>
      <c r="I640" s="7" t="s">
        <v>4321</v>
      </c>
      <c r="J640" s="3">
        <v>24640036</v>
      </c>
      <c r="K640" s="8">
        <v>0</v>
      </c>
      <c r="L640" t="s">
        <v>4322</v>
      </c>
      <c r="M640" s="7" t="s">
        <v>4323</v>
      </c>
      <c r="N640" s="9" t="s">
        <v>182</v>
      </c>
      <c r="O640" s="1">
        <v>8</v>
      </c>
      <c r="P640" s="1">
        <v>8</v>
      </c>
    </row>
    <row r="641" spans="1:16" x14ac:dyDescent="0.25">
      <c r="A641" s="11">
        <v>1450</v>
      </c>
      <c r="B641" s="7" t="s">
        <v>3123</v>
      </c>
      <c r="C641" t="s">
        <v>2503</v>
      </c>
      <c r="D641" t="s">
        <v>2912</v>
      </c>
      <c r="E641" s="7" t="s">
        <v>2274</v>
      </c>
      <c r="F641" t="s">
        <v>3558</v>
      </c>
      <c r="G641" s="7" t="s">
        <v>3123</v>
      </c>
      <c r="H641" t="s">
        <v>4059</v>
      </c>
      <c r="I641" s="7" t="s">
        <v>4329</v>
      </c>
      <c r="J641" s="3">
        <v>41051071</v>
      </c>
      <c r="K641" s="8">
        <v>0</v>
      </c>
      <c r="L641" t="s">
        <v>4330</v>
      </c>
      <c r="M641" s="7" t="s">
        <v>4331</v>
      </c>
      <c r="N641" s="9" t="s">
        <v>182</v>
      </c>
      <c r="O641" s="1">
        <v>10</v>
      </c>
      <c r="P641" s="1">
        <v>10</v>
      </c>
    </row>
    <row r="642" spans="1:16" x14ac:dyDescent="0.25">
      <c r="A642" s="11">
        <v>1451</v>
      </c>
      <c r="B642" s="7" t="s">
        <v>4332</v>
      </c>
      <c r="C642" t="s">
        <v>4207</v>
      </c>
      <c r="D642" t="s">
        <v>2912</v>
      </c>
      <c r="E642" s="7" t="s">
        <v>2274</v>
      </c>
      <c r="F642" t="s">
        <v>3558</v>
      </c>
      <c r="G642" s="7" t="s">
        <v>4332</v>
      </c>
      <c r="H642" t="s">
        <v>4059</v>
      </c>
      <c r="I642" s="7" t="s">
        <v>4333</v>
      </c>
      <c r="J642" s="3">
        <v>41051022</v>
      </c>
      <c r="K642" s="8">
        <v>0</v>
      </c>
      <c r="L642" t="s">
        <v>4334</v>
      </c>
      <c r="M642" s="7" t="s">
        <v>4335</v>
      </c>
      <c r="N642" s="9" t="s">
        <v>182</v>
      </c>
      <c r="O642" s="1">
        <v>15</v>
      </c>
      <c r="P642" s="1">
        <v>15</v>
      </c>
    </row>
    <row r="643" spans="1:16" x14ac:dyDescent="0.25">
      <c r="A643" s="11">
        <v>1457</v>
      </c>
      <c r="B643" s="7" t="s">
        <v>4354</v>
      </c>
      <c r="C643" t="s">
        <v>2503</v>
      </c>
      <c r="D643" t="s">
        <v>2912</v>
      </c>
      <c r="E643" s="7" t="s">
        <v>2503</v>
      </c>
      <c r="F643" t="s">
        <v>4141</v>
      </c>
      <c r="G643" s="7" t="s">
        <v>4354</v>
      </c>
      <c r="H643" t="s">
        <v>4059</v>
      </c>
      <c r="I643" s="7" t="s">
        <v>4355</v>
      </c>
      <c r="J643" s="3">
        <v>86128238</v>
      </c>
      <c r="K643" s="8">
        <v>0</v>
      </c>
      <c r="L643" t="s">
        <v>4356</v>
      </c>
      <c r="M643" s="7" t="s">
        <v>4357</v>
      </c>
      <c r="N643" s="9" t="s">
        <v>182</v>
      </c>
      <c r="O643" s="1">
        <v>7</v>
      </c>
      <c r="P643" s="1">
        <v>7</v>
      </c>
    </row>
    <row r="644" spans="1:16" x14ac:dyDescent="0.25">
      <c r="A644" s="11">
        <v>1460</v>
      </c>
      <c r="B644" s="7" t="s">
        <v>14</v>
      </c>
      <c r="C644" t="s">
        <v>2503</v>
      </c>
      <c r="D644" t="s">
        <v>2912</v>
      </c>
      <c r="E644" s="7" t="s">
        <v>2503</v>
      </c>
      <c r="F644" t="s">
        <v>4157</v>
      </c>
      <c r="G644" s="7" t="s">
        <v>14</v>
      </c>
      <c r="H644" t="s">
        <v>4059</v>
      </c>
      <c r="I644" s="7" t="s">
        <v>4364</v>
      </c>
      <c r="J644" s="3">
        <v>0</v>
      </c>
      <c r="K644" s="8">
        <v>24673035</v>
      </c>
      <c r="L644" t="s">
        <v>4365</v>
      </c>
      <c r="M644" s="7" t="s">
        <v>1260</v>
      </c>
      <c r="N644" s="9" t="s">
        <v>182</v>
      </c>
      <c r="O644" s="1">
        <v>16</v>
      </c>
      <c r="P644" s="1">
        <v>16</v>
      </c>
    </row>
    <row r="645" spans="1:16" x14ac:dyDescent="0.25">
      <c r="A645" s="11">
        <v>1461</v>
      </c>
      <c r="B645" s="7" t="s">
        <v>3741</v>
      </c>
      <c r="C645" t="s">
        <v>4207</v>
      </c>
      <c r="D645" t="s">
        <v>2912</v>
      </c>
      <c r="E645" s="7" t="s">
        <v>1072</v>
      </c>
      <c r="F645" t="s">
        <v>28</v>
      </c>
      <c r="G645" s="7" t="s">
        <v>3741</v>
      </c>
      <c r="H645" t="s">
        <v>4059</v>
      </c>
      <c r="I645" s="7" t="s">
        <v>4366</v>
      </c>
      <c r="J645" s="3">
        <v>41051054</v>
      </c>
      <c r="K645" s="8">
        <v>24621628</v>
      </c>
      <c r="L645" t="s">
        <v>4367</v>
      </c>
      <c r="M645" s="7" t="s">
        <v>4368</v>
      </c>
      <c r="N645" s="9" t="s">
        <v>182</v>
      </c>
      <c r="O645" s="1">
        <v>7</v>
      </c>
      <c r="P645" s="1">
        <v>7</v>
      </c>
    </row>
    <row r="646" spans="1:16" x14ac:dyDescent="0.25">
      <c r="A646" s="11">
        <v>1462</v>
      </c>
      <c r="B646" s="7" t="s">
        <v>4369</v>
      </c>
      <c r="C646" t="s">
        <v>2503</v>
      </c>
      <c r="D646" t="s">
        <v>2912</v>
      </c>
      <c r="E646" s="7" t="s">
        <v>2274</v>
      </c>
      <c r="F646" t="s">
        <v>3558</v>
      </c>
      <c r="G646" s="7" t="s">
        <v>4091</v>
      </c>
      <c r="H646" t="s">
        <v>4059</v>
      </c>
      <c r="I646" s="7" t="s">
        <v>4370</v>
      </c>
      <c r="J646" s="3">
        <v>41051138</v>
      </c>
      <c r="K646" s="8">
        <v>24718393</v>
      </c>
      <c r="L646" t="s">
        <v>4371</v>
      </c>
      <c r="M646" s="7" t="s">
        <v>2655</v>
      </c>
      <c r="N646" s="9" t="s">
        <v>182</v>
      </c>
      <c r="O646" s="1">
        <v>5</v>
      </c>
      <c r="P646" s="1">
        <v>5</v>
      </c>
    </row>
    <row r="647" spans="1:16" x14ac:dyDescent="0.25">
      <c r="A647" s="11">
        <v>1464</v>
      </c>
      <c r="B647" s="7" t="s">
        <v>81</v>
      </c>
      <c r="C647" t="s">
        <v>4207</v>
      </c>
      <c r="D647" t="s">
        <v>2912</v>
      </c>
      <c r="E647" s="7" t="s">
        <v>1072</v>
      </c>
      <c r="F647" t="s">
        <v>28</v>
      </c>
      <c r="G647" s="7" t="s">
        <v>81</v>
      </c>
      <c r="H647" t="s">
        <v>4059</v>
      </c>
      <c r="I647" s="7" t="s">
        <v>4375</v>
      </c>
      <c r="J647" s="3">
        <v>41051080</v>
      </c>
      <c r="K647" s="8">
        <v>0</v>
      </c>
      <c r="L647" t="s">
        <v>4376</v>
      </c>
      <c r="M647" s="7" t="s">
        <v>4377</v>
      </c>
      <c r="N647" s="9" t="s">
        <v>182</v>
      </c>
      <c r="O647" s="1">
        <v>12</v>
      </c>
      <c r="P647" s="1">
        <v>12</v>
      </c>
    </row>
    <row r="648" spans="1:16" x14ac:dyDescent="0.25">
      <c r="A648" s="11">
        <v>1465</v>
      </c>
      <c r="B648" s="7" t="s">
        <v>4378</v>
      </c>
      <c r="C648" t="s">
        <v>2503</v>
      </c>
      <c r="D648" t="s">
        <v>2912</v>
      </c>
      <c r="E648" s="7" t="s">
        <v>2503</v>
      </c>
      <c r="F648" t="s">
        <v>4091</v>
      </c>
      <c r="G648" s="7" t="s">
        <v>48</v>
      </c>
      <c r="H648" t="s">
        <v>4059</v>
      </c>
      <c r="I648" s="7" t="s">
        <v>4379</v>
      </c>
      <c r="J648" s="3">
        <v>24688707</v>
      </c>
      <c r="K648" s="8">
        <v>24688707</v>
      </c>
      <c r="L648" t="s">
        <v>4380</v>
      </c>
      <c r="M648" s="7" t="s">
        <v>4381</v>
      </c>
      <c r="N648" s="9" t="s">
        <v>182</v>
      </c>
      <c r="O648" s="1">
        <v>12</v>
      </c>
      <c r="P648" s="1">
        <v>12</v>
      </c>
    </row>
    <row r="649" spans="1:16" x14ac:dyDescent="0.25">
      <c r="A649" s="11">
        <v>1466</v>
      </c>
      <c r="B649" s="7" t="s">
        <v>4382</v>
      </c>
      <c r="C649" t="s">
        <v>2503</v>
      </c>
      <c r="D649" t="s">
        <v>2912</v>
      </c>
      <c r="E649" s="7" t="s">
        <v>4228</v>
      </c>
      <c r="F649" t="s">
        <v>4229</v>
      </c>
      <c r="G649" s="7" t="s">
        <v>4382</v>
      </c>
      <c r="H649" t="s">
        <v>4059</v>
      </c>
      <c r="I649" s="7" t="s">
        <v>4383</v>
      </c>
      <c r="J649" s="3">
        <v>0</v>
      </c>
      <c r="K649" s="8">
        <v>0</v>
      </c>
      <c r="L649" t="s">
        <v>4384</v>
      </c>
      <c r="M649" s="7" t="s">
        <v>642</v>
      </c>
      <c r="N649" s="9" t="s">
        <v>182</v>
      </c>
      <c r="O649" s="1">
        <v>10</v>
      </c>
      <c r="P649" s="1">
        <v>10</v>
      </c>
    </row>
    <row r="650" spans="1:16" x14ac:dyDescent="0.25">
      <c r="A650" s="11">
        <v>1469</v>
      </c>
      <c r="B650" s="7" t="s">
        <v>2320</v>
      </c>
      <c r="C650" t="s">
        <v>2503</v>
      </c>
      <c r="D650" t="s">
        <v>2912</v>
      </c>
      <c r="E650" s="7" t="s">
        <v>2503</v>
      </c>
      <c r="F650" t="s">
        <v>4058</v>
      </c>
      <c r="G650" s="7" t="s">
        <v>2320</v>
      </c>
      <c r="H650" t="s">
        <v>4059</v>
      </c>
      <c r="I650" s="7" t="s">
        <v>4392</v>
      </c>
      <c r="J650" s="3">
        <v>72984054</v>
      </c>
      <c r="K650" s="8">
        <v>0</v>
      </c>
      <c r="L650" t="s">
        <v>4393</v>
      </c>
      <c r="M650" s="7" t="s">
        <v>4394</v>
      </c>
      <c r="N650" s="9" t="s">
        <v>182</v>
      </c>
      <c r="O650" s="1">
        <v>5</v>
      </c>
      <c r="P650" s="1">
        <v>5</v>
      </c>
    </row>
    <row r="651" spans="1:16" x14ac:dyDescent="0.25">
      <c r="A651" s="11">
        <v>1473</v>
      </c>
      <c r="B651" s="7" t="s">
        <v>4403</v>
      </c>
      <c r="C651" t="s">
        <v>4207</v>
      </c>
      <c r="D651" t="s">
        <v>2912</v>
      </c>
      <c r="E651" s="7" t="s">
        <v>1072</v>
      </c>
      <c r="F651" t="s">
        <v>4311</v>
      </c>
      <c r="G651" s="7" t="s">
        <v>4403</v>
      </c>
      <c r="H651" t="s">
        <v>4059</v>
      </c>
      <c r="I651" s="7" t="s">
        <v>4404</v>
      </c>
      <c r="J651" s="3">
        <v>41051115</v>
      </c>
      <c r="K651" s="8">
        <v>0</v>
      </c>
      <c r="L651" t="s">
        <v>4405</v>
      </c>
      <c r="M651" s="7" t="s">
        <v>4406</v>
      </c>
      <c r="N651" s="9" t="s">
        <v>182</v>
      </c>
      <c r="O651" s="1">
        <v>12</v>
      </c>
      <c r="P651" s="1">
        <v>12</v>
      </c>
    </row>
    <row r="652" spans="1:16" x14ac:dyDescent="0.25">
      <c r="A652" s="11">
        <v>1474</v>
      </c>
      <c r="B652" s="7" t="s">
        <v>4407</v>
      </c>
      <c r="C652" t="s">
        <v>2503</v>
      </c>
      <c r="D652" t="s">
        <v>2912</v>
      </c>
      <c r="E652" s="7" t="s">
        <v>2274</v>
      </c>
      <c r="F652" t="s">
        <v>4081</v>
      </c>
      <c r="G652" s="7" t="s">
        <v>4407</v>
      </c>
      <c r="H652" t="s">
        <v>4059</v>
      </c>
      <c r="I652" s="7" t="s">
        <v>4408</v>
      </c>
      <c r="J652" s="3">
        <v>83915091</v>
      </c>
      <c r="K652" s="8">
        <v>0</v>
      </c>
      <c r="L652" t="s">
        <v>4409</v>
      </c>
      <c r="M652" s="7" t="s">
        <v>172</v>
      </c>
      <c r="N652" s="9" t="s">
        <v>182</v>
      </c>
      <c r="O652" s="1">
        <v>28</v>
      </c>
      <c r="P652" s="1">
        <v>28</v>
      </c>
    </row>
    <row r="653" spans="1:16" x14ac:dyDescent="0.25">
      <c r="A653" s="11">
        <v>1475</v>
      </c>
      <c r="B653" s="7" t="s">
        <v>2372</v>
      </c>
      <c r="C653" t="s">
        <v>2503</v>
      </c>
      <c r="D653" t="s">
        <v>2912</v>
      </c>
      <c r="E653" s="7" t="s">
        <v>2503</v>
      </c>
      <c r="F653" t="s">
        <v>4058</v>
      </c>
      <c r="G653" s="7" t="s">
        <v>2372</v>
      </c>
      <c r="H653" t="s">
        <v>4059</v>
      </c>
      <c r="I653" s="7" t="s">
        <v>4410</v>
      </c>
      <c r="J653" s="3">
        <v>44039442</v>
      </c>
      <c r="K653" s="8">
        <v>0</v>
      </c>
      <c r="L653" t="s">
        <v>4411</v>
      </c>
      <c r="M653" s="7" t="s">
        <v>4412</v>
      </c>
      <c r="N653" s="9" t="s">
        <v>182</v>
      </c>
      <c r="O653" s="1">
        <v>8</v>
      </c>
      <c r="P653" s="1">
        <v>8</v>
      </c>
    </row>
    <row r="654" spans="1:16" x14ac:dyDescent="0.25">
      <c r="A654" s="11">
        <v>1476</v>
      </c>
      <c r="B654" s="7" t="s">
        <v>3057</v>
      </c>
      <c r="C654" t="s">
        <v>2503</v>
      </c>
      <c r="D654" t="s">
        <v>2912</v>
      </c>
      <c r="E654" s="7" t="s">
        <v>2503</v>
      </c>
      <c r="F654" t="s">
        <v>4058</v>
      </c>
      <c r="G654" s="7" t="s">
        <v>3057</v>
      </c>
      <c r="H654" t="s">
        <v>4059</v>
      </c>
      <c r="I654" s="7" t="s">
        <v>4413</v>
      </c>
      <c r="J654" s="3">
        <v>73003745</v>
      </c>
      <c r="K654" s="8">
        <v>0</v>
      </c>
      <c r="L654" t="s">
        <v>4414</v>
      </c>
      <c r="M654" s="7" t="s">
        <v>4415</v>
      </c>
      <c r="N654" s="9" t="s">
        <v>182</v>
      </c>
      <c r="O654" s="1">
        <v>6</v>
      </c>
      <c r="P654" s="1">
        <v>6</v>
      </c>
    </row>
    <row r="655" spans="1:16" x14ac:dyDescent="0.25">
      <c r="A655" s="11">
        <v>1477</v>
      </c>
      <c r="B655" s="7" t="s">
        <v>4416</v>
      </c>
      <c r="C655" t="s">
        <v>4207</v>
      </c>
      <c r="D655" t="s">
        <v>2912</v>
      </c>
      <c r="E655" s="7" t="s">
        <v>1072</v>
      </c>
      <c r="F655" t="s">
        <v>28</v>
      </c>
      <c r="G655" s="7" t="s">
        <v>4416</v>
      </c>
      <c r="H655" t="s">
        <v>4059</v>
      </c>
      <c r="I655" s="7" t="s">
        <v>4417</v>
      </c>
      <c r="J655" s="3">
        <v>41051108</v>
      </c>
      <c r="K655" s="8">
        <v>24610011</v>
      </c>
      <c r="L655" t="s">
        <v>4418</v>
      </c>
      <c r="M655" s="7" t="s">
        <v>4419</v>
      </c>
      <c r="N655" s="9" t="s">
        <v>182</v>
      </c>
      <c r="O655" s="1">
        <v>12</v>
      </c>
      <c r="P655" s="1">
        <v>12</v>
      </c>
    </row>
    <row r="656" spans="1:16" x14ac:dyDescent="0.25">
      <c r="A656" s="11">
        <v>1478</v>
      </c>
      <c r="B656" s="7" t="s">
        <v>4420</v>
      </c>
      <c r="C656" t="s">
        <v>2503</v>
      </c>
      <c r="D656" t="s">
        <v>2912</v>
      </c>
      <c r="E656" s="7" t="s">
        <v>2503</v>
      </c>
      <c r="F656" t="s">
        <v>610</v>
      </c>
      <c r="G656" s="7" t="s">
        <v>4420</v>
      </c>
      <c r="H656" t="s">
        <v>4059</v>
      </c>
      <c r="I656" s="7" t="s">
        <v>4421</v>
      </c>
      <c r="J656" s="3">
        <v>0</v>
      </c>
      <c r="K656" s="8">
        <v>0</v>
      </c>
      <c r="L656" t="s">
        <v>4422</v>
      </c>
      <c r="M656" s="7" t="s">
        <v>4423</v>
      </c>
      <c r="N656" s="9" t="s">
        <v>182</v>
      </c>
      <c r="O656" s="1">
        <v>12</v>
      </c>
      <c r="P656" s="1">
        <v>12</v>
      </c>
    </row>
    <row r="657" spans="1:16" x14ac:dyDescent="0.25">
      <c r="A657" s="11">
        <v>1481</v>
      </c>
      <c r="B657" s="7" t="s">
        <v>254</v>
      </c>
      <c r="C657" t="s">
        <v>2503</v>
      </c>
      <c r="D657" t="s">
        <v>2912</v>
      </c>
      <c r="E657" s="7" t="s">
        <v>2274</v>
      </c>
      <c r="F657" t="s">
        <v>3558</v>
      </c>
      <c r="G657" s="7" t="s">
        <v>254</v>
      </c>
      <c r="H657" t="s">
        <v>4059</v>
      </c>
      <c r="I657" s="7" t="s">
        <v>4431</v>
      </c>
      <c r="J657" s="3">
        <v>41051062</v>
      </c>
      <c r="K657" s="8">
        <v>0</v>
      </c>
      <c r="L657" t="s">
        <v>4432</v>
      </c>
      <c r="M657" s="7" t="s">
        <v>4433</v>
      </c>
      <c r="N657" s="9" t="s">
        <v>182</v>
      </c>
      <c r="O657" s="1">
        <v>15</v>
      </c>
      <c r="P657" s="1">
        <v>15</v>
      </c>
    </row>
    <row r="658" spans="1:16" x14ac:dyDescent="0.25">
      <c r="A658" s="11">
        <v>1482</v>
      </c>
      <c r="B658" s="7" t="s">
        <v>4434</v>
      </c>
      <c r="C658" t="s">
        <v>2503</v>
      </c>
      <c r="D658" t="s">
        <v>2912</v>
      </c>
      <c r="E658" s="7" t="s">
        <v>2503</v>
      </c>
      <c r="F658" t="s">
        <v>4157</v>
      </c>
      <c r="G658" s="7" t="s">
        <v>4434</v>
      </c>
      <c r="H658" t="s">
        <v>4059</v>
      </c>
      <c r="I658" s="7" t="s">
        <v>4435</v>
      </c>
      <c r="J658" s="3">
        <v>24695607</v>
      </c>
      <c r="K658" s="8">
        <v>0</v>
      </c>
      <c r="L658" t="s">
        <v>4436</v>
      </c>
      <c r="M658" s="7" t="s">
        <v>365</v>
      </c>
      <c r="N658" s="9" t="s">
        <v>182</v>
      </c>
      <c r="O658" s="1">
        <v>6</v>
      </c>
      <c r="P658" s="1">
        <v>6</v>
      </c>
    </row>
    <row r="659" spans="1:16" x14ac:dyDescent="0.25">
      <c r="A659" s="11">
        <v>1486</v>
      </c>
      <c r="B659" s="7" t="s">
        <v>4445</v>
      </c>
      <c r="C659" t="s">
        <v>2503</v>
      </c>
      <c r="D659" t="s">
        <v>2912</v>
      </c>
      <c r="E659" s="7" t="s">
        <v>2503</v>
      </c>
      <c r="F659" t="s">
        <v>4157</v>
      </c>
      <c r="G659" s="7" t="s">
        <v>4445</v>
      </c>
      <c r="H659" t="s">
        <v>4059</v>
      </c>
      <c r="I659" s="7" t="s">
        <v>4446</v>
      </c>
      <c r="J659" s="3">
        <v>73005811</v>
      </c>
      <c r="K659" s="8">
        <v>0</v>
      </c>
      <c r="L659" t="s">
        <v>4447</v>
      </c>
      <c r="M659" s="7" t="s">
        <v>4448</v>
      </c>
      <c r="N659" s="9" t="s">
        <v>182</v>
      </c>
      <c r="O659" s="1">
        <v>16</v>
      </c>
      <c r="P659" s="1">
        <v>16</v>
      </c>
    </row>
    <row r="660" spans="1:16" x14ac:dyDescent="0.25">
      <c r="A660" s="11">
        <v>1491</v>
      </c>
      <c r="B660" s="7" t="s">
        <v>4464</v>
      </c>
      <c r="C660" t="s">
        <v>2503</v>
      </c>
      <c r="D660" t="s">
        <v>2912</v>
      </c>
      <c r="E660" s="7" t="s">
        <v>2274</v>
      </c>
      <c r="F660" t="s">
        <v>3558</v>
      </c>
      <c r="G660" s="7" t="s">
        <v>4464</v>
      </c>
      <c r="H660" t="s">
        <v>4059</v>
      </c>
      <c r="I660" s="7" t="s">
        <v>4465</v>
      </c>
      <c r="J660" s="3">
        <v>41051026</v>
      </c>
      <c r="K660" s="8">
        <v>0</v>
      </c>
      <c r="L660" t="s">
        <v>4466</v>
      </c>
      <c r="M660" s="7" t="s">
        <v>4467</v>
      </c>
      <c r="N660" s="9" t="s">
        <v>182</v>
      </c>
      <c r="O660" s="1">
        <v>9</v>
      </c>
      <c r="P660" s="1">
        <v>9</v>
      </c>
    </row>
    <row r="661" spans="1:16" x14ac:dyDescent="0.25">
      <c r="A661" s="11">
        <v>1494</v>
      </c>
      <c r="B661" s="7" t="s">
        <v>4475</v>
      </c>
      <c r="C661" t="s">
        <v>2503</v>
      </c>
      <c r="D661" t="s">
        <v>2912</v>
      </c>
      <c r="E661" s="7" t="s">
        <v>2503</v>
      </c>
      <c r="F661" t="s">
        <v>4157</v>
      </c>
      <c r="G661" s="7" t="s">
        <v>4476</v>
      </c>
      <c r="H661" t="s">
        <v>4059</v>
      </c>
      <c r="I661" s="7" t="s">
        <v>4477</v>
      </c>
      <c r="J661" s="3">
        <v>24673035</v>
      </c>
      <c r="K661" s="8">
        <v>24673035</v>
      </c>
      <c r="L661" t="s">
        <v>4478</v>
      </c>
      <c r="M661" s="7" t="s">
        <v>4479</v>
      </c>
      <c r="N661" s="9" t="s">
        <v>182</v>
      </c>
      <c r="O661" s="1">
        <v>12</v>
      </c>
      <c r="P661" s="1">
        <v>12</v>
      </c>
    </row>
    <row r="662" spans="1:16" x14ac:dyDescent="0.25">
      <c r="A662" s="11">
        <v>1495</v>
      </c>
      <c r="B662" s="7" t="s">
        <v>4480</v>
      </c>
      <c r="C662" t="s">
        <v>2503</v>
      </c>
      <c r="D662" t="s">
        <v>2912</v>
      </c>
      <c r="E662" s="7" t="s">
        <v>2274</v>
      </c>
      <c r="F662" t="s">
        <v>3558</v>
      </c>
      <c r="G662" s="7" t="s">
        <v>4481</v>
      </c>
      <c r="H662" t="s">
        <v>4059</v>
      </c>
      <c r="I662" s="7" t="s">
        <v>4482</v>
      </c>
      <c r="J662" s="3">
        <v>41051130</v>
      </c>
      <c r="K662" s="8">
        <v>24777082</v>
      </c>
      <c r="L662" t="s">
        <v>4483</v>
      </c>
      <c r="M662" s="7" t="s">
        <v>4484</v>
      </c>
      <c r="N662" s="9" t="s">
        <v>182</v>
      </c>
      <c r="O662" s="1">
        <v>5</v>
      </c>
      <c r="P662" s="1">
        <v>5</v>
      </c>
    </row>
    <row r="663" spans="1:16" x14ac:dyDescent="0.25">
      <c r="A663" s="11">
        <v>1498</v>
      </c>
      <c r="B663" s="7" t="s">
        <v>4491</v>
      </c>
      <c r="C663" t="s">
        <v>2503</v>
      </c>
      <c r="D663" t="s">
        <v>2912</v>
      </c>
      <c r="E663" s="7" t="s">
        <v>2503</v>
      </c>
      <c r="F663" t="s">
        <v>4075</v>
      </c>
      <c r="G663" s="7" t="s">
        <v>4491</v>
      </c>
      <c r="H663" t="s">
        <v>4059</v>
      </c>
      <c r="I663" s="7" t="s">
        <v>4492</v>
      </c>
      <c r="J663" s="3">
        <v>24748083</v>
      </c>
      <c r="K663" s="8">
        <v>24748083</v>
      </c>
      <c r="L663" t="s">
        <v>4493</v>
      </c>
      <c r="M663" s="7" t="s">
        <v>4494</v>
      </c>
      <c r="N663" s="9" t="s">
        <v>182</v>
      </c>
      <c r="O663" s="1">
        <v>11</v>
      </c>
      <c r="P663" s="1">
        <v>11</v>
      </c>
    </row>
    <row r="664" spans="1:16" x14ac:dyDescent="0.25">
      <c r="A664" s="11">
        <v>1500</v>
      </c>
      <c r="B664" s="7" t="s">
        <v>114</v>
      </c>
      <c r="C664" t="s">
        <v>4104</v>
      </c>
      <c r="D664" t="s">
        <v>2912</v>
      </c>
      <c r="E664" s="7" t="s">
        <v>2912</v>
      </c>
      <c r="F664" t="s">
        <v>4104</v>
      </c>
      <c r="G664" s="7" t="s">
        <v>114</v>
      </c>
      <c r="H664" t="s">
        <v>4059</v>
      </c>
      <c r="I664" s="7" t="s">
        <v>4498</v>
      </c>
      <c r="J664" s="3">
        <v>24760165</v>
      </c>
      <c r="K664" s="8">
        <v>24760165</v>
      </c>
      <c r="L664" t="s">
        <v>4499</v>
      </c>
      <c r="M664" s="7" t="s">
        <v>4500</v>
      </c>
      <c r="N664" s="9" t="s">
        <v>182</v>
      </c>
      <c r="O664" s="1">
        <v>23</v>
      </c>
      <c r="P664" s="1">
        <v>23</v>
      </c>
    </row>
    <row r="665" spans="1:16" x14ac:dyDescent="0.25">
      <c r="A665" s="11">
        <v>1504</v>
      </c>
      <c r="B665" s="7" t="s">
        <v>1846</v>
      </c>
      <c r="C665" t="s">
        <v>2503</v>
      </c>
      <c r="D665" t="s">
        <v>2912</v>
      </c>
      <c r="E665" s="7" t="s">
        <v>2503</v>
      </c>
      <c r="F665" t="s">
        <v>4058</v>
      </c>
      <c r="G665" s="7" t="s">
        <v>1846</v>
      </c>
      <c r="H665" t="s">
        <v>4059</v>
      </c>
      <c r="I665" s="7" t="s">
        <v>4512</v>
      </c>
      <c r="J665" s="3">
        <v>44117719</v>
      </c>
      <c r="K665" s="8">
        <v>0</v>
      </c>
      <c r="L665" t="s">
        <v>4513</v>
      </c>
      <c r="M665" s="7" t="s">
        <v>4514</v>
      </c>
      <c r="N665" s="9" t="s">
        <v>182</v>
      </c>
      <c r="O665" s="1">
        <v>6</v>
      </c>
      <c r="P665" s="1">
        <v>6</v>
      </c>
    </row>
    <row r="666" spans="1:16" x14ac:dyDescent="0.25">
      <c r="A666" s="11">
        <v>1508</v>
      </c>
      <c r="B666" s="7" t="s">
        <v>1790</v>
      </c>
      <c r="C666" t="s">
        <v>4207</v>
      </c>
      <c r="D666" t="s">
        <v>2912</v>
      </c>
      <c r="E666" s="7" t="s">
        <v>1072</v>
      </c>
      <c r="F666" t="s">
        <v>28</v>
      </c>
      <c r="G666" s="7" t="s">
        <v>1790</v>
      </c>
      <c r="H666" t="s">
        <v>4059</v>
      </c>
      <c r="I666" s="7" t="s">
        <v>4522</v>
      </c>
      <c r="J666" s="3">
        <v>41051125</v>
      </c>
      <c r="K666" s="8">
        <v>0</v>
      </c>
      <c r="L666" t="s">
        <v>4523</v>
      </c>
      <c r="M666" s="7" t="s">
        <v>2703</v>
      </c>
      <c r="N666" s="9" t="s">
        <v>182</v>
      </c>
      <c r="O666" s="1">
        <v>6</v>
      </c>
      <c r="P666" s="1">
        <v>6</v>
      </c>
    </row>
    <row r="667" spans="1:16" x14ac:dyDescent="0.25">
      <c r="A667" s="11">
        <v>1515</v>
      </c>
      <c r="B667" s="7" t="s">
        <v>4545</v>
      </c>
      <c r="C667" t="s">
        <v>2503</v>
      </c>
      <c r="D667" t="s">
        <v>2912</v>
      </c>
      <c r="E667" s="7" t="s">
        <v>2503</v>
      </c>
      <c r="F667" t="s">
        <v>4116</v>
      </c>
      <c r="G667" s="7" t="s">
        <v>4546</v>
      </c>
      <c r="H667" t="s">
        <v>4059</v>
      </c>
      <c r="I667" s="7" t="s">
        <v>4547</v>
      </c>
      <c r="J667" s="3">
        <v>24602883</v>
      </c>
      <c r="K667" s="8">
        <v>24602883</v>
      </c>
      <c r="L667" t="s">
        <v>4548</v>
      </c>
      <c r="M667" s="7" t="s">
        <v>4549</v>
      </c>
      <c r="N667" s="9" t="s">
        <v>23</v>
      </c>
      <c r="O667" s="1">
        <v>16</v>
      </c>
      <c r="P667" s="1">
        <v>16</v>
      </c>
    </row>
    <row r="668" spans="1:16" x14ac:dyDescent="0.25">
      <c r="A668" s="11">
        <v>1530</v>
      </c>
      <c r="B668" s="7" t="s">
        <v>3356</v>
      </c>
      <c r="C668" t="s">
        <v>2503</v>
      </c>
      <c r="D668" t="s">
        <v>2912</v>
      </c>
      <c r="E668" s="7" t="s">
        <v>2503</v>
      </c>
      <c r="F668" t="s">
        <v>4100</v>
      </c>
      <c r="G668" s="7" t="s">
        <v>4601</v>
      </c>
      <c r="H668" t="s">
        <v>4059</v>
      </c>
      <c r="I668" s="7" t="s">
        <v>4602</v>
      </c>
      <c r="J668" s="3">
        <v>24755919</v>
      </c>
      <c r="K668" s="8">
        <v>0</v>
      </c>
      <c r="L668" t="s">
        <v>4603</v>
      </c>
      <c r="M668" s="7" t="s">
        <v>4604</v>
      </c>
      <c r="N668" s="9" t="s">
        <v>23</v>
      </c>
      <c r="O668" s="1">
        <v>22</v>
      </c>
      <c r="P668" s="1">
        <v>22</v>
      </c>
    </row>
    <row r="669" spans="1:16" x14ac:dyDescent="0.25">
      <c r="A669" s="11">
        <v>1534</v>
      </c>
      <c r="B669" s="7" t="s">
        <v>4616</v>
      </c>
      <c r="C669" t="s">
        <v>4207</v>
      </c>
      <c r="D669" t="s">
        <v>2912</v>
      </c>
      <c r="E669" s="7" t="s">
        <v>2274</v>
      </c>
      <c r="F669" t="s">
        <v>4337</v>
      </c>
      <c r="G669" s="7" t="s">
        <v>4617</v>
      </c>
      <c r="H669" t="s">
        <v>4059</v>
      </c>
      <c r="I669" s="7" t="s">
        <v>4618</v>
      </c>
      <c r="J669" s="3">
        <v>41051131</v>
      </c>
      <c r="K669" s="8">
        <v>0</v>
      </c>
      <c r="L669" t="s">
        <v>4619</v>
      </c>
      <c r="M669" s="7" t="s">
        <v>4620</v>
      </c>
      <c r="N669" s="9" t="s">
        <v>182</v>
      </c>
      <c r="O669" s="1">
        <v>5</v>
      </c>
      <c r="P669" s="1">
        <v>5</v>
      </c>
    </row>
    <row r="670" spans="1:16" x14ac:dyDescent="0.25">
      <c r="A670" s="11">
        <v>1546</v>
      </c>
      <c r="B670" s="7" t="s">
        <v>4416</v>
      </c>
      <c r="C670" t="s">
        <v>2503</v>
      </c>
      <c r="D670" t="s">
        <v>2912</v>
      </c>
      <c r="E670" s="7" t="s">
        <v>4228</v>
      </c>
      <c r="F670" t="s">
        <v>3123</v>
      </c>
      <c r="G670" s="7" t="s">
        <v>4416</v>
      </c>
      <c r="H670" t="s">
        <v>4059</v>
      </c>
      <c r="I670" s="7" t="s">
        <v>4660</v>
      </c>
      <c r="J670" s="3">
        <v>24650146</v>
      </c>
      <c r="K670" s="8">
        <v>24650146</v>
      </c>
      <c r="L670" t="s">
        <v>4661</v>
      </c>
      <c r="M670" s="7" t="s">
        <v>172</v>
      </c>
      <c r="N670" s="9" t="s">
        <v>182</v>
      </c>
      <c r="O670" s="1">
        <v>21</v>
      </c>
      <c r="P670" s="1">
        <v>21</v>
      </c>
    </row>
    <row r="671" spans="1:16" x14ac:dyDescent="0.25">
      <c r="A671" s="11">
        <v>1547</v>
      </c>
      <c r="B671" s="7" t="s">
        <v>4662</v>
      </c>
      <c r="C671" t="s">
        <v>2503</v>
      </c>
      <c r="D671" t="s">
        <v>2912</v>
      </c>
      <c r="E671" s="7" t="s">
        <v>2503</v>
      </c>
      <c r="F671" t="s">
        <v>4157</v>
      </c>
      <c r="G671" s="7" t="s">
        <v>4663</v>
      </c>
      <c r="H671" t="s">
        <v>4059</v>
      </c>
      <c r="I671" s="7" t="s">
        <v>4664</v>
      </c>
      <c r="J671" s="3">
        <v>70159689</v>
      </c>
      <c r="K671" s="8">
        <v>0</v>
      </c>
      <c r="L671" t="s">
        <v>4665</v>
      </c>
      <c r="M671" s="7" t="s">
        <v>4666</v>
      </c>
      <c r="N671" s="9" t="s">
        <v>182</v>
      </c>
      <c r="O671" s="1">
        <v>5</v>
      </c>
      <c r="P671" s="1">
        <v>5</v>
      </c>
    </row>
    <row r="672" spans="1:16" x14ac:dyDescent="0.25">
      <c r="A672" s="11">
        <v>1553</v>
      </c>
      <c r="B672" s="7" t="s">
        <v>4680</v>
      </c>
      <c r="C672" t="s">
        <v>2503</v>
      </c>
      <c r="D672" t="s">
        <v>2912</v>
      </c>
      <c r="E672" s="7" t="s">
        <v>2274</v>
      </c>
      <c r="F672" t="s">
        <v>4081</v>
      </c>
      <c r="G672" s="7" t="s">
        <v>4680</v>
      </c>
      <c r="H672" t="s">
        <v>4059</v>
      </c>
      <c r="I672" s="7" t="s">
        <v>4681</v>
      </c>
      <c r="J672" s="3">
        <v>41051039</v>
      </c>
      <c r="K672" s="8">
        <v>0</v>
      </c>
      <c r="L672" t="s">
        <v>4682</v>
      </c>
      <c r="M672" s="7" t="s">
        <v>4683</v>
      </c>
      <c r="N672" s="9" t="s">
        <v>182</v>
      </c>
      <c r="O672" s="1">
        <v>11</v>
      </c>
      <c r="P672" s="1">
        <v>11</v>
      </c>
    </row>
    <row r="673" spans="1:16" x14ac:dyDescent="0.25">
      <c r="A673" s="11">
        <v>1556</v>
      </c>
      <c r="B673" s="7" t="s">
        <v>4091</v>
      </c>
      <c r="C673" t="s">
        <v>2503</v>
      </c>
      <c r="D673" t="s">
        <v>2912</v>
      </c>
      <c r="E673" s="7" t="s">
        <v>2503</v>
      </c>
      <c r="F673" t="s">
        <v>4138</v>
      </c>
      <c r="G673" s="7" t="s">
        <v>4091</v>
      </c>
      <c r="H673" t="s">
        <v>4059</v>
      </c>
      <c r="I673" s="7" t="s">
        <v>4691</v>
      </c>
      <c r="J673" s="3">
        <v>24788136</v>
      </c>
      <c r="K673" s="8">
        <v>24788136</v>
      </c>
      <c r="L673" t="s">
        <v>4692</v>
      </c>
      <c r="M673" s="7" t="s">
        <v>172</v>
      </c>
      <c r="N673" s="9" t="s">
        <v>182</v>
      </c>
      <c r="O673" s="1">
        <v>26</v>
      </c>
      <c r="P673" s="1">
        <v>26</v>
      </c>
    </row>
    <row r="674" spans="1:16" x14ac:dyDescent="0.25">
      <c r="A674" s="11">
        <v>1557</v>
      </c>
      <c r="B674" s="7" t="s">
        <v>32</v>
      </c>
      <c r="C674" t="s">
        <v>2503</v>
      </c>
      <c r="D674" t="s">
        <v>2912</v>
      </c>
      <c r="E674" s="7" t="s">
        <v>2503</v>
      </c>
      <c r="F674" t="s">
        <v>4157</v>
      </c>
      <c r="G674" s="7" t="s">
        <v>32</v>
      </c>
      <c r="H674" t="s">
        <v>4059</v>
      </c>
      <c r="I674" s="7" t="s">
        <v>4693</v>
      </c>
      <c r="J674" s="3">
        <v>22005164</v>
      </c>
      <c r="K674" s="8">
        <v>0</v>
      </c>
      <c r="L674" t="s">
        <v>4694</v>
      </c>
      <c r="M674" s="7" t="s">
        <v>109</v>
      </c>
      <c r="N674" s="9" t="s">
        <v>182</v>
      </c>
      <c r="O674" s="1">
        <v>15</v>
      </c>
      <c r="P674" s="1">
        <v>15</v>
      </c>
    </row>
    <row r="675" spans="1:16" x14ac:dyDescent="0.25">
      <c r="A675" s="11">
        <v>1562</v>
      </c>
      <c r="B675" s="7" t="s">
        <v>4709</v>
      </c>
      <c r="C675" t="s">
        <v>2503</v>
      </c>
      <c r="D675" t="s">
        <v>2912</v>
      </c>
      <c r="E675" s="7" t="s">
        <v>2503</v>
      </c>
      <c r="F675" t="s">
        <v>4157</v>
      </c>
      <c r="G675" s="7" t="s">
        <v>4709</v>
      </c>
      <c r="H675" t="s">
        <v>4059</v>
      </c>
      <c r="I675" s="7" t="s">
        <v>4710</v>
      </c>
      <c r="J675" s="3">
        <v>22064287</v>
      </c>
      <c r="K675" s="8">
        <v>86797517</v>
      </c>
      <c r="L675" t="s">
        <v>4711</v>
      </c>
      <c r="M675" s="7" t="s">
        <v>556</v>
      </c>
      <c r="N675" s="9" t="s">
        <v>182</v>
      </c>
      <c r="O675" s="1">
        <v>11</v>
      </c>
      <c r="P675" s="1">
        <v>11</v>
      </c>
    </row>
    <row r="676" spans="1:16" x14ac:dyDescent="0.25">
      <c r="A676" s="11">
        <v>1570</v>
      </c>
      <c r="B676" s="7" t="s">
        <v>626</v>
      </c>
      <c r="C676" t="s">
        <v>2503</v>
      </c>
      <c r="D676" t="s">
        <v>2912</v>
      </c>
      <c r="E676" s="7" t="s">
        <v>2503</v>
      </c>
      <c r="F676" t="s">
        <v>4138</v>
      </c>
      <c r="G676" s="7" t="s">
        <v>626</v>
      </c>
      <c r="H676" t="s">
        <v>4059</v>
      </c>
      <c r="I676" s="7" t="s">
        <v>4733</v>
      </c>
      <c r="J676" s="3">
        <v>24788907</v>
      </c>
      <c r="K676" s="8">
        <v>0</v>
      </c>
      <c r="L676" t="s">
        <v>4734</v>
      </c>
      <c r="M676" s="7" t="s">
        <v>4735</v>
      </c>
      <c r="N676" s="9" t="s">
        <v>182</v>
      </c>
      <c r="O676" s="1">
        <v>18</v>
      </c>
      <c r="P676" s="1">
        <v>18</v>
      </c>
    </row>
    <row r="677" spans="1:16" x14ac:dyDescent="0.25">
      <c r="A677" s="11">
        <v>1575</v>
      </c>
      <c r="B677" s="7" t="s">
        <v>4749</v>
      </c>
      <c r="C677" t="s">
        <v>2503</v>
      </c>
      <c r="D677" t="s">
        <v>2912</v>
      </c>
      <c r="E677" s="7" t="s">
        <v>4228</v>
      </c>
      <c r="F677" t="s">
        <v>4228</v>
      </c>
      <c r="G677" s="7" t="s">
        <v>348</v>
      </c>
      <c r="H677" t="s">
        <v>4059</v>
      </c>
      <c r="I677" s="7" t="s">
        <v>4750</v>
      </c>
      <c r="J677" s="3">
        <v>24760516</v>
      </c>
      <c r="K677" s="8">
        <v>24760516</v>
      </c>
      <c r="L677" t="s">
        <v>4751</v>
      </c>
      <c r="M677" s="7" t="s">
        <v>4752</v>
      </c>
      <c r="N677" s="9" t="s">
        <v>182</v>
      </c>
      <c r="O677" s="1">
        <v>2</v>
      </c>
      <c r="P677" s="1">
        <v>2</v>
      </c>
    </row>
    <row r="678" spans="1:16" x14ac:dyDescent="0.25">
      <c r="A678" s="11">
        <v>1576</v>
      </c>
      <c r="B678" s="7" t="s">
        <v>4753</v>
      </c>
      <c r="C678" t="s">
        <v>2503</v>
      </c>
      <c r="D678" t="s">
        <v>2912</v>
      </c>
      <c r="E678" s="7" t="s">
        <v>4228</v>
      </c>
      <c r="F678" t="s">
        <v>3123</v>
      </c>
      <c r="G678" s="7" t="s">
        <v>348</v>
      </c>
      <c r="H678" t="s">
        <v>4059</v>
      </c>
      <c r="I678" s="7" t="s">
        <v>4754</v>
      </c>
      <c r="J678" s="3">
        <v>27610928</v>
      </c>
      <c r="K678" s="8">
        <v>27610928</v>
      </c>
      <c r="L678" t="s">
        <v>4755</v>
      </c>
      <c r="M678" s="7" t="s">
        <v>1244</v>
      </c>
      <c r="N678" s="9" t="s">
        <v>182</v>
      </c>
      <c r="O678" s="1">
        <v>21</v>
      </c>
      <c r="P678" s="1">
        <v>21</v>
      </c>
    </row>
    <row r="679" spans="1:16" x14ac:dyDescent="0.25">
      <c r="A679" s="11">
        <v>1577</v>
      </c>
      <c r="B679" s="7" t="s">
        <v>4756</v>
      </c>
      <c r="C679" t="s">
        <v>2503</v>
      </c>
      <c r="D679" t="s">
        <v>2912</v>
      </c>
      <c r="E679" s="7" t="s">
        <v>2274</v>
      </c>
      <c r="F679" t="s">
        <v>3558</v>
      </c>
      <c r="G679" s="7" t="s">
        <v>4756</v>
      </c>
      <c r="H679" t="s">
        <v>4059</v>
      </c>
      <c r="I679" s="7" t="s">
        <v>4757</v>
      </c>
      <c r="J679" s="3">
        <v>41051024</v>
      </c>
      <c r="K679" s="8">
        <v>0</v>
      </c>
      <c r="L679" t="s">
        <v>4758</v>
      </c>
      <c r="M679" s="7" t="s">
        <v>4759</v>
      </c>
      <c r="N679" s="9" t="s">
        <v>182</v>
      </c>
      <c r="O679" s="1">
        <v>9</v>
      </c>
      <c r="P679" s="1">
        <v>9</v>
      </c>
    </row>
    <row r="680" spans="1:16" x14ac:dyDescent="0.25">
      <c r="A680" s="11">
        <v>1592</v>
      </c>
      <c r="B680" s="7" t="s">
        <v>4810</v>
      </c>
      <c r="C680" t="s">
        <v>2503</v>
      </c>
      <c r="D680" t="s">
        <v>2912</v>
      </c>
      <c r="E680" s="7" t="s">
        <v>2503</v>
      </c>
      <c r="F680" t="s">
        <v>4058</v>
      </c>
      <c r="G680" s="7" t="s">
        <v>4810</v>
      </c>
      <c r="H680" t="s">
        <v>4059</v>
      </c>
      <c r="I680" s="7" t="s">
        <v>4811</v>
      </c>
      <c r="J680" s="3">
        <v>44039444</v>
      </c>
      <c r="K680" s="8">
        <v>86797517</v>
      </c>
      <c r="L680" t="s">
        <v>4812</v>
      </c>
      <c r="M680" s="7" t="s">
        <v>4813</v>
      </c>
      <c r="N680" s="9" t="s">
        <v>182</v>
      </c>
      <c r="O680" s="1">
        <v>6</v>
      </c>
      <c r="P680" s="1">
        <v>6</v>
      </c>
    </row>
    <row r="681" spans="1:16" x14ac:dyDescent="0.25">
      <c r="A681" s="11">
        <v>1595</v>
      </c>
      <c r="B681" s="7" t="s">
        <v>2169</v>
      </c>
      <c r="C681" t="s">
        <v>4207</v>
      </c>
      <c r="D681" t="s">
        <v>2912</v>
      </c>
      <c r="E681" s="7" t="s">
        <v>1072</v>
      </c>
      <c r="F681" t="s">
        <v>28</v>
      </c>
      <c r="G681" s="7" t="s">
        <v>1638</v>
      </c>
      <c r="H681" t="s">
        <v>4059</v>
      </c>
      <c r="I681" s="7" t="s">
        <v>4823</v>
      </c>
      <c r="J681" s="3">
        <v>41051112</v>
      </c>
      <c r="K681" s="8">
        <v>0</v>
      </c>
      <c r="L681" t="s">
        <v>4824</v>
      </c>
      <c r="M681" s="7" t="s">
        <v>109</v>
      </c>
      <c r="N681" s="9" t="s">
        <v>182</v>
      </c>
      <c r="O681" s="1">
        <v>11</v>
      </c>
      <c r="P681" s="1">
        <v>11</v>
      </c>
    </row>
    <row r="682" spans="1:16" x14ac:dyDescent="0.25">
      <c r="A682" s="11">
        <v>1596</v>
      </c>
      <c r="B682" s="7" t="s">
        <v>4825</v>
      </c>
      <c r="C682" t="s">
        <v>2503</v>
      </c>
      <c r="D682" t="s">
        <v>2912</v>
      </c>
      <c r="E682" s="7" t="s">
        <v>2503</v>
      </c>
      <c r="F682" t="s">
        <v>610</v>
      </c>
      <c r="G682" s="7" t="s">
        <v>4825</v>
      </c>
      <c r="H682" t="s">
        <v>4059</v>
      </c>
      <c r="I682" s="7" t="s">
        <v>4826</v>
      </c>
      <c r="J682" s="3">
        <v>0</v>
      </c>
      <c r="K682" s="8">
        <v>0</v>
      </c>
      <c r="L682" t="s">
        <v>4827</v>
      </c>
      <c r="M682" s="7" t="s">
        <v>4828</v>
      </c>
      <c r="N682" s="9" t="s">
        <v>182</v>
      </c>
      <c r="O682" s="1">
        <v>12</v>
      </c>
      <c r="P682" s="1">
        <v>12</v>
      </c>
    </row>
    <row r="683" spans="1:16" x14ac:dyDescent="0.25">
      <c r="A683" s="11">
        <v>1597</v>
      </c>
      <c r="B683" s="7" t="s">
        <v>4829</v>
      </c>
      <c r="C683" t="s">
        <v>4207</v>
      </c>
      <c r="D683" t="s">
        <v>2912</v>
      </c>
      <c r="E683" s="7" t="s">
        <v>1072</v>
      </c>
      <c r="F683" t="s">
        <v>28</v>
      </c>
      <c r="G683" s="7" t="s">
        <v>4829</v>
      </c>
      <c r="H683" t="s">
        <v>4059</v>
      </c>
      <c r="I683" s="7" t="s">
        <v>4830</v>
      </c>
      <c r="J683" s="3">
        <v>41051075</v>
      </c>
      <c r="K683" s="8">
        <v>0</v>
      </c>
      <c r="L683" t="s">
        <v>4831</v>
      </c>
      <c r="M683" s="7" t="s">
        <v>4832</v>
      </c>
      <c r="N683" s="9" t="s">
        <v>182</v>
      </c>
      <c r="O683" s="1">
        <v>26</v>
      </c>
      <c r="P683" s="1">
        <v>26</v>
      </c>
    </row>
    <row r="684" spans="1:16" x14ac:dyDescent="0.25">
      <c r="A684" s="11">
        <v>1598</v>
      </c>
      <c r="B684" s="7" t="s">
        <v>1638</v>
      </c>
      <c r="C684" t="s">
        <v>4207</v>
      </c>
      <c r="D684" t="s">
        <v>2912</v>
      </c>
      <c r="E684" s="7" t="s">
        <v>1072</v>
      </c>
      <c r="F684" t="s">
        <v>4276</v>
      </c>
      <c r="G684" s="7" t="s">
        <v>1638</v>
      </c>
      <c r="H684" t="s">
        <v>4059</v>
      </c>
      <c r="I684" s="7" t="s">
        <v>4833</v>
      </c>
      <c r="J684" s="3">
        <v>41051076</v>
      </c>
      <c r="K684" s="8">
        <v>0</v>
      </c>
      <c r="L684" t="s">
        <v>4834</v>
      </c>
      <c r="M684" s="7" t="s">
        <v>109</v>
      </c>
      <c r="N684" s="9" t="s">
        <v>182</v>
      </c>
      <c r="O684" s="1">
        <v>16</v>
      </c>
      <c r="P684" s="1">
        <v>16</v>
      </c>
    </row>
    <row r="685" spans="1:16" x14ac:dyDescent="0.25">
      <c r="A685" s="11">
        <v>1599</v>
      </c>
      <c r="B685" s="7" t="s">
        <v>4835</v>
      </c>
      <c r="C685" t="s">
        <v>2503</v>
      </c>
      <c r="D685" t="s">
        <v>2912</v>
      </c>
      <c r="E685" s="7" t="s">
        <v>2503</v>
      </c>
      <c r="F685" t="s">
        <v>4141</v>
      </c>
      <c r="G685" s="7" t="s">
        <v>1719</v>
      </c>
      <c r="H685" t="s">
        <v>4059</v>
      </c>
      <c r="I685" s="7" t="s">
        <v>4836</v>
      </c>
      <c r="J685" s="3">
        <v>62304733</v>
      </c>
      <c r="K685" s="8">
        <v>24733118</v>
      </c>
      <c r="L685" t="s">
        <v>4837</v>
      </c>
      <c r="M685" s="7" t="s">
        <v>4838</v>
      </c>
      <c r="N685" s="9" t="s">
        <v>182</v>
      </c>
      <c r="O685" s="1">
        <v>10</v>
      </c>
      <c r="P685" s="1">
        <v>10</v>
      </c>
    </row>
    <row r="686" spans="1:16" x14ac:dyDescent="0.25">
      <c r="A686" s="11">
        <v>1609</v>
      </c>
      <c r="B686" s="7" t="s">
        <v>4868</v>
      </c>
      <c r="C686" t="s">
        <v>2503</v>
      </c>
      <c r="D686" t="s">
        <v>2912</v>
      </c>
      <c r="E686" s="7" t="s">
        <v>2503</v>
      </c>
      <c r="F686" t="s">
        <v>4138</v>
      </c>
      <c r="G686" s="7" t="s">
        <v>4868</v>
      </c>
      <c r="H686" t="s">
        <v>4059</v>
      </c>
      <c r="I686" s="7" t="s">
        <v>4869</v>
      </c>
      <c r="J686" s="3">
        <v>44039447</v>
      </c>
      <c r="K686" s="8">
        <v>0</v>
      </c>
      <c r="L686" t="s">
        <v>4870</v>
      </c>
      <c r="M686" s="7" t="s">
        <v>4871</v>
      </c>
      <c r="N686" s="9" t="s">
        <v>182</v>
      </c>
      <c r="O686" s="1">
        <v>7</v>
      </c>
      <c r="P686" s="1">
        <v>7</v>
      </c>
    </row>
    <row r="687" spans="1:16" x14ac:dyDescent="0.25">
      <c r="A687" s="11">
        <v>1611</v>
      </c>
      <c r="B687" s="7" t="s">
        <v>4876</v>
      </c>
      <c r="C687" t="s">
        <v>4207</v>
      </c>
      <c r="D687" t="s">
        <v>2912</v>
      </c>
      <c r="E687" s="7" t="s">
        <v>1072</v>
      </c>
      <c r="F687" t="s">
        <v>4276</v>
      </c>
      <c r="G687" s="7" t="s">
        <v>4876</v>
      </c>
      <c r="H687" t="s">
        <v>4059</v>
      </c>
      <c r="I687" s="7" t="s">
        <v>4877</v>
      </c>
      <c r="J687" s="3">
        <v>41051114</v>
      </c>
      <c r="K687" s="8">
        <v>0</v>
      </c>
      <c r="L687" t="s">
        <v>4878</v>
      </c>
      <c r="M687" s="7" t="s">
        <v>4879</v>
      </c>
      <c r="N687" s="9" t="s">
        <v>182</v>
      </c>
      <c r="O687" s="1">
        <v>7</v>
      </c>
      <c r="P687" s="1">
        <v>7</v>
      </c>
    </row>
    <row r="688" spans="1:16" x14ac:dyDescent="0.25">
      <c r="A688" s="11">
        <v>1614</v>
      </c>
      <c r="B688" s="7" t="s">
        <v>4829</v>
      </c>
      <c r="C688" t="s">
        <v>2503</v>
      </c>
      <c r="D688" t="s">
        <v>2912</v>
      </c>
      <c r="E688" s="7" t="s">
        <v>2503</v>
      </c>
      <c r="F688" t="s">
        <v>4157</v>
      </c>
      <c r="G688" s="7" t="s">
        <v>204</v>
      </c>
      <c r="H688" t="s">
        <v>4059</v>
      </c>
      <c r="I688" s="7" t="s">
        <v>4886</v>
      </c>
      <c r="J688" s="3">
        <v>73003758</v>
      </c>
      <c r="K688" s="8">
        <v>24673035</v>
      </c>
      <c r="L688" t="s">
        <v>4887</v>
      </c>
      <c r="M688" s="7" t="s">
        <v>4888</v>
      </c>
      <c r="N688" s="9" t="s">
        <v>182</v>
      </c>
      <c r="O688" s="1">
        <v>23</v>
      </c>
      <c r="P688" s="1">
        <v>23</v>
      </c>
    </row>
    <row r="689" spans="1:16" x14ac:dyDescent="0.25">
      <c r="A689" s="11">
        <v>1619</v>
      </c>
      <c r="B689" s="7" t="s">
        <v>4901</v>
      </c>
      <c r="C689" t="s">
        <v>2503</v>
      </c>
      <c r="D689" t="s">
        <v>2912</v>
      </c>
      <c r="E689" s="7" t="s">
        <v>2503</v>
      </c>
      <c r="F689" t="s">
        <v>610</v>
      </c>
      <c r="G689" s="7" t="s">
        <v>4901</v>
      </c>
      <c r="H689" t="s">
        <v>4059</v>
      </c>
      <c r="I689" s="7" t="s">
        <v>4902</v>
      </c>
      <c r="J689" s="3">
        <v>24781901</v>
      </c>
      <c r="K689" s="8">
        <v>0</v>
      </c>
      <c r="L689" t="s">
        <v>4903</v>
      </c>
      <c r="M689" s="7" t="s">
        <v>4904</v>
      </c>
      <c r="N689" s="9" t="s">
        <v>182</v>
      </c>
      <c r="O689" s="1">
        <v>17</v>
      </c>
      <c r="P689" s="1">
        <v>17</v>
      </c>
    </row>
    <row r="690" spans="1:16" x14ac:dyDescent="0.25">
      <c r="A690" s="11">
        <v>1620</v>
      </c>
      <c r="B690" s="7" t="s">
        <v>4905</v>
      </c>
      <c r="C690" t="s">
        <v>2503</v>
      </c>
      <c r="D690" t="s">
        <v>2912</v>
      </c>
      <c r="E690" s="7" t="s">
        <v>2274</v>
      </c>
      <c r="F690" t="s">
        <v>4081</v>
      </c>
      <c r="G690" s="7" t="s">
        <v>4905</v>
      </c>
      <c r="H690" t="s">
        <v>4059</v>
      </c>
      <c r="I690" s="7" t="s">
        <v>4906</v>
      </c>
      <c r="J690" s="3">
        <v>41051136</v>
      </c>
      <c r="K690" s="8">
        <v>0</v>
      </c>
      <c r="L690" t="s">
        <v>4907</v>
      </c>
      <c r="M690" s="7" t="s">
        <v>4908</v>
      </c>
      <c r="N690" s="9" t="s">
        <v>182</v>
      </c>
      <c r="O690" s="1">
        <v>11</v>
      </c>
      <c r="P690" s="1">
        <v>11</v>
      </c>
    </row>
    <row r="691" spans="1:16" x14ac:dyDescent="0.25">
      <c r="A691" s="11">
        <v>1624</v>
      </c>
      <c r="B691" s="7" t="s">
        <v>1367</v>
      </c>
      <c r="C691" t="s">
        <v>2503</v>
      </c>
      <c r="D691" t="s">
        <v>2912</v>
      </c>
      <c r="E691" s="7" t="s">
        <v>2503</v>
      </c>
      <c r="F691" t="s">
        <v>4058</v>
      </c>
      <c r="G691" s="7" t="s">
        <v>1367</v>
      </c>
      <c r="H691" t="s">
        <v>4059</v>
      </c>
      <c r="I691" s="7" t="s">
        <v>4918</v>
      </c>
      <c r="J691" s="3">
        <v>72984030</v>
      </c>
      <c r="K691" s="8">
        <v>0</v>
      </c>
      <c r="L691" t="s">
        <v>4919</v>
      </c>
      <c r="M691" s="7" t="s">
        <v>176</v>
      </c>
      <c r="N691" s="9" t="s">
        <v>182</v>
      </c>
      <c r="O691" s="1">
        <v>7</v>
      </c>
      <c r="P691" s="1">
        <v>7</v>
      </c>
    </row>
    <row r="692" spans="1:16" x14ac:dyDescent="0.25">
      <c r="A692" s="11">
        <v>1625</v>
      </c>
      <c r="B692" s="7" t="s">
        <v>714</v>
      </c>
      <c r="C692" t="s">
        <v>2503</v>
      </c>
      <c r="D692" t="s">
        <v>2912</v>
      </c>
      <c r="E692" s="7" t="s">
        <v>2503</v>
      </c>
      <c r="F692" t="s">
        <v>2009</v>
      </c>
      <c r="G692" s="7" t="s">
        <v>4920</v>
      </c>
      <c r="H692" t="s">
        <v>4059</v>
      </c>
      <c r="I692" s="7" t="s">
        <v>4921</v>
      </c>
      <c r="J692" s="3">
        <v>24691353</v>
      </c>
      <c r="K692" s="8">
        <v>24691353</v>
      </c>
      <c r="L692" t="s">
        <v>4922</v>
      </c>
      <c r="M692" s="7" t="s">
        <v>4923</v>
      </c>
      <c r="N692" s="9" t="s">
        <v>23</v>
      </c>
      <c r="O692" s="1">
        <v>19</v>
      </c>
      <c r="P692" s="1">
        <v>19</v>
      </c>
    </row>
    <row r="693" spans="1:16" x14ac:dyDescent="0.25">
      <c r="A693" s="11">
        <v>1633</v>
      </c>
      <c r="B693" s="7" t="s">
        <v>3558</v>
      </c>
      <c r="C693" t="s">
        <v>2503</v>
      </c>
      <c r="D693" t="s">
        <v>2912</v>
      </c>
      <c r="E693" s="7" t="s">
        <v>2274</v>
      </c>
      <c r="F693" t="s">
        <v>3558</v>
      </c>
      <c r="G693" s="7" t="s">
        <v>1596</v>
      </c>
      <c r="H693" t="s">
        <v>4059</v>
      </c>
      <c r="I693" s="7" t="s">
        <v>4944</v>
      </c>
      <c r="J693" s="3">
        <v>41051040</v>
      </c>
      <c r="K693" s="8">
        <v>24778393</v>
      </c>
      <c r="L693" t="s">
        <v>4945</v>
      </c>
      <c r="M693" s="7" t="s">
        <v>4946</v>
      </c>
      <c r="N693" s="9" t="s">
        <v>182</v>
      </c>
      <c r="O693" s="1">
        <v>7</v>
      </c>
      <c r="P693" s="1">
        <v>7</v>
      </c>
    </row>
    <row r="694" spans="1:16" x14ac:dyDescent="0.25">
      <c r="A694" s="11">
        <v>1637</v>
      </c>
      <c r="B694" s="7" t="s">
        <v>81</v>
      </c>
      <c r="C694" t="s">
        <v>2503</v>
      </c>
      <c r="D694" t="s">
        <v>2912</v>
      </c>
      <c r="E694" s="7" t="s">
        <v>2503</v>
      </c>
      <c r="F694" t="s">
        <v>610</v>
      </c>
      <c r="G694" s="7" t="s">
        <v>81</v>
      </c>
      <c r="H694" t="s">
        <v>4059</v>
      </c>
      <c r="I694" s="7" t="s">
        <v>4955</v>
      </c>
      <c r="J694" s="3">
        <v>0</v>
      </c>
      <c r="K694" s="8">
        <v>0</v>
      </c>
      <c r="L694" t="s">
        <v>4956</v>
      </c>
      <c r="M694" s="7" t="s">
        <v>176</v>
      </c>
      <c r="N694" s="9" t="s">
        <v>182</v>
      </c>
      <c r="O694" s="1">
        <v>10</v>
      </c>
      <c r="P694" s="1">
        <v>10</v>
      </c>
    </row>
    <row r="695" spans="1:16" x14ac:dyDescent="0.25">
      <c r="A695" s="11">
        <v>1638</v>
      </c>
      <c r="B695" s="7" t="s">
        <v>979</v>
      </c>
      <c r="C695" t="s">
        <v>2503</v>
      </c>
      <c r="D695" t="s">
        <v>2912</v>
      </c>
      <c r="E695" s="7" t="s">
        <v>2503</v>
      </c>
      <c r="F695" t="s">
        <v>4058</v>
      </c>
      <c r="G695" s="7" t="s">
        <v>979</v>
      </c>
      <c r="H695" t="s">
        <v>4059</v>
      </c>
      <c r="I695" s="7" t="s">
        <v>4957</v>
      </c>
      <c r="J695" s="3">
        <v>72984065</v>
      </c>
      <c r="K695" s="8">
        <v>0</v>
      </c>
      <c r="L695" t="s">
        <v>4958</v>
      </c>
      <c r="M695" s="7" t="s">
        <v>4959</v>
      </c>
      <c r="N695" s="9" t="s">
        <v>182</v>
      </c>
      <c r="O695" s="1">
        <v>18</v>
      </c>
      <c r="P695" s="1">
        <v>18</v>
      </c>
    </row>
    <row r="696" spans="1:16" x14ac:dyDescent="0.25">
      <c r="A696" s="11">
        <v>1641</v>
      </c>
      <c r="B696" s="7" t="s">
        <v>417</v>
      </c>
      <c r="C696" t="s">
        <v>2503</v>
      </c>
      <c r="D696" t="s">
        <v>2912</v>
      </c>
      <c r="E696" s="7" t="s">
        <v>2503</v>
      </c>
      <c r="F696" t="s">
        <v>610</v>
      </c>
      <c r="G696" s="7" t="s">
        <v>417</v>
      </c>
      <c r="H696" t="s">
        <v>4059</v>
      </c>
      <c r="I696" s="7" t="s">
        <v>4967</v>
      </c>
      <c r="J696" s="3">
        <v>24780631</v>
      </c>
      <c r="K696" s="8">
        <v>0</v>
      </c>
      <c r="L696" t="s">
        <v>4968</v>
      </c>
      <c r="M696" s="7" t="s">
        <v>4969</v>
      </c>
      <c r="N696" s="9" t="s">
        <v>182</v>
      </c>
      <c r="O696" s="1">
        <v>12</v>
      </c>
      <c r="P696" s="1">
        <v>12</v>
      </c>
    </row>
    <row r="697" spans="1:16" x14ac:dyDescent="0.25">
      <c r="A697" s="11">
        <v>1642</v>
      </c>
      <c r="B697" s="7" t="s">
        <v>417</v>
      </c>
      <c r="C697" t="s">
        <v>2503</v>
      </c>
      <c r="D697" t="s">
        <v>2912</v>
      </c>
      <c r="E697" s="7" t="s">
        <v>2503</v>
      </c>
      <c r="F697" t="s">
        <v>4091</v>
      </c>
      <c r="G697" s="7" t="s">
        <v>417</v>
      </c>
      <c r="H697" t="s">
        <v>4059</v>
      </c>
      <c r="I697" s="7" t="s">
        <v>4970</v>
      </c>
      <c r="J697" s="3">
        <v>24688434</v>
      </c>
      <c r="K697" s="8">
        <v>24688434</v>
      </c>
      <c r="L697" t="s">
        <v>4971</v>
      </c>
      <c r="M697" s="7" t="s">
        <v>4972</v>
      </c>
      <c r="N697" s="9" t="s">
        <v>182</v>
      </c>
      <c r="O697" s="1">
        <v>5</v>
      </c>
      <c r="P697" s="1">
        <v>5</v>
      </c>
    </row>
    <row r="698" spans="1:16" x14ac:dyDescent="0.25">
      <c r="A698" s="11">
        <v>1643</v>
      </c>
      <c r="B698" s="7" t="s">
        <v>4973</v>
      </c>
      <c r="C698" t="s">
        <v>3539</v>
      </c>
      <c r="D698" t="s">
        <v>2912</v>
      </c>
      <c r="E698" s="7" t="s">
        <v>3540</v>
      </c>
      <c r="F698" t="s">
        <v>2383</v>
      </c>
      <c r="G698" s="7" t="s">
        <v>81</v>
      </c>
      <c r="H698" t="s">
        <v>4059</v>
      </c>
      <c r="I698" s="7" t="s">
        <v>4974</v>
      </c>
      <c r="J698" s="3">
        <v>24680227</v>
      </c>
      <c r="K698" s="8">
        <v>0</v>
      </c>
      <c r="L698" t="s">
        <v>4975</v>
      </c>
      <c r="M698" s="7" t="s">
        <v>4976</v>
      </c>
      <c r="N698" s="9" t="s">
        <v>182</v>
      </c>
      <c r="O698" s="1">
        <v>16</v>
      </c>
      <c r="P698" s="1">
        <v>16</v>
      </c>
    </row>
    <row r="699" spans="1:16" x14ac:dyDescent="0.25">
      <c r="A699" s="11">
        <v>1649</v>
      </c>
      <c r="B699" s="7" t="s">
        <v>1169</v>
      </c>
      <c r="C699" t="s">
        <v>2503</v>
      </c>
      <c r="D699" t="s">
        <v>2912</v>
      </c>
      <c r="E699" s="7" t="s">
        <v>2503</v>
      </c>
      <c r="F699" t="s">
        <v>4157</v>
      </c>
      <c r="G699" s="7" t="s">
        <v>1169</v>
      </c>
      <c r="H699" t="s">
        <v>4059</v>
      </c>
      <c r="I699" s="7" t="s">
        <v>4990</v>
      </c>
      <c r="J699" s="3">
        <v>24695032</v>
      </c>
      <c r="K699" s="8">
        <v>73006533</v>
      </c>
      <c r="L699" t="s">
        <v>4991</v>
      </c>
      <c r="M699" s="7" t="s">
        <v>4992</v>
      </c>
      <c r="N699" s="9" t="s">
        <v>182</v>
      </c>
      <c r="O699" s="1">
        <v>13</v>
      </c>
      <c r="P699" s="1">
        <v>13</v>
      </c>
    </row>
    <row r="700" spans="1:16" x14ac:dyDescent="0.25">
      <c r="A700" s="11">
        <v>1651</v>
      </c>
      <c r="B700" s="7" t="s">
        <v>3439</v>
      </c>
      <c r="C700" t="s">
        <v>2503</v>
      </c>
      <c r="D700" t="s">
        <v>2912</v>
      </c>
      <c r="E700" s="7" t="s">
        <v>2503</v>
      </c>
      <c r="F700" t="s">
        <v>4138</v>
      </c>
      <c r="G700" s="7" t="s">
        <v>3439</v>
      </c>
      <c r="H700" t="s">
        <v>4059</v>
      </c>
      <c r="I700" s="7" t="s">
        <v>4998</v>
      </c>
      <c r="J700" s="3">
        <v>24780620</v>
      </c>
      <c r="K700" s="8">
        <v>0</v>
      </c>
      <c r="L700" t="s">
        <v>4999</v>
      </c>
      <c r="M700" s="7" t="s">
        <v>365</v>
      </c>
      <c r="N700" s="9" t="s">
        <v>182</v>
      </c>
      <c r="O700" s="1">
        <v>7</v>
      </c>
      <c r="P700" s="1">
        <v>7</v>
      </c>
    </row>
    <row r="701" spans="1:16" x14ac:dyDescent="0.25">
      <c r="A701" s="11">
        <v>1653</v>
      </c>
      <c r="B701" s="7" t="s">
        <v>1648</v>
      </c>
      <c r="C701" t="s">
        <v>2503</v>
      </c>
      <c r="D701" t="s">
        <v>2912</v>
      </c>
      <c r="E701" s="7" t="s">
        <v>2503</v>
      </c>
      <c r="F701" t="s">
        <v>4138</v>
      </c>
      <c r="G701" s="7" t="s">
        <v>1648</v>
      </c>
      <c r="H701" t="s">
        <v>4059</v>
      </c>
      <c r="I701" s="7" t="s">
        <v>5003</v>
      </c>
      <c r="J701" s="3">
        <v>24780158</v>
      </c>
      <c r="K701" s="8">
        <v>0</v>
      </c>
      <c r="L701" t="s">
        <v>5004</v>
      </c>
      <c r="M701" s="7" t="s">
        <v>5005</v>
      </c>
      <c r="N701" s="9" t="s">
        <v>182</v>
      </c>
      <c r="O701" s="1">
        <v>6</v>
      </c>
      <c r="P701" s="1">
        <v>6</v>
      </c>
    </row>
    <row r="702" spans="1:16" x14ac:dyDescent="0.25">
      <c r="A702" s="11">
        <v>1655</v>
      </c>
      <c r="B702" s="7" t="s">
        <v>5008</v>
      </c>
      <c r="C702" t="s">
        <v>2503</v>
      </c>
      <c r="D702" t="s">
        <v>2912</v>
      </c>
      <c r="E702" s="7" t="s">
        <v>2503</v>
      </c>
      <c r="F702" t="s">
        <v>4157</v>
      </c>
      <c r="G702" s="7" t="s">
        <v>1990</v>
      </c>
      <c r="H702" t="s">
        <v>4059</v>
      </c>
      <c r="I702" s="7" t="s">
        <v>5009</v>
      </c>
      <c r="J702" s="3">
        <v>72984074</v>
      </c>
      <c r="K702" s="8">
        <v>0</v>
      </c>
      <c r="L702" t="s">
        <v>5010</v>
      </c>
      <c r="M702" s="7" t="s">
        <v>5011</v>
      </c>
      <c r="N702" s="9" t="s">
        <v>182</v>
      </c>
      <c r="O702" s="1">
        <v>14</v>
      </c>
      <c r="P702" s="1">
        <v>14</v>
      </c>
    </row>
    <row r="703" spans="1:16" x14ac:dyDescent="0.25">
      <c r="A703" s="11">
        <v>1670</v>
      </c>
      <c r="B703" s="7" t="s">
        <v>4768</v>
      </c>
      <c r="C703" t="s">
        <v>2503</v>
      </c>
      <c r="D703" t="s">
        <v>2912</v>
      </c>
      <c r="E703" s="7" t="s">
        <v>2503</v>
      </c>
      <c r="F703" t="s">
        <v>4070</v>
      </c>
      <c r="G703" s="7" t="s">
        <v>4768</v>
      </c>
      <c r="H703" t="s">
        <v>4059</v>
      </c>
      <c r="I703" s="7" t="s">
        <v>5054</v>
      </c>
      <c r="J703" s="3">
        <v>84217109</v>
      </c>
      <c r="K703" s="8">
        <v>0</v>
      </c>
      <c r="L703" t="s">
        <v>5055</v>
      </c>
      <c r="M703" s="7" t="s">
        <v>5056</v>
      </c>
      <c r="N703" s="9" t="s">
        <v>182</v>
      </c>
      <c r="O703" s="1">
        <v>12</v>
      </c>
      <c r="P703" s="1">
        <v>12</v>
      </c>
    </row>
    <row r="704" spans="1:16" x14ac:dyDescent="0.25">
      <c r="A704" s="11">
        <v>1674</v>
      </c>
      <c r="B704" s="7" t="s">
        <v>5067</v>
      </c>
      <c r="C704" t="s">
        <v>2503</v>
      </c>
      <c r="D704" t="s">
        <v>2912</v>
      </c>
      <c r="E704" s="7" t="s">
        <v>2503</v>
      </c>
      <c r="F704" t="s">
        <v>4058</v>
      </c>
      <c r="G704" s="7" t="s">
        <v>5067</v>
      </c>
      <c r="H704" t="s">
        <v>4059</v>
      </c>
      <c r="I704" s="7" t="s">
        <v>5068</v>
      </c>
      <c r="J704" s="3">
        <v>44030146</v>
      </c>
      <c r="K704" s="8">
        <v>0</v>
      </c>
      <c r="L704" t="s">
        <v>5069</v>
      </c>
      <c r="M704" s="7" t="s">
        <v>5070</v>
      </c>
      <c r="N704" s="9" t="s">
        <v>182</v>
      </c>
      <c r="O704" s="1">
        <v>6</v>
      </c>
      <c r="P704" s="1">
        <v>6</v>
      </c>
    </row>
    <row r="705" spans="1:16" x14ac:dyDescent="0.25">
      <c r="A705" s="11">
        <v>1677</v>
      </c>
      <c r="B705" s="7" t="s">
        <v>5078</v>
      </c>
      <c r="C705" t="s">
        <v>2503</v>
      </c>
      <c r="D705" t="s">
        <v>2912</v>
      </c>
      <c r="E705" s="7" t="s">
        <v>2274</v>
      </c>
      <c r="F705" t="s">
        <v>2274</v>
      </c>
      <c r="G705" s="7" t="s">
        <v>5079</v>
      </c>
      <c r="H705" t="s">
        <v>4059</v>
      </c>
      <c r="I705" s="7" t="s">
        <v>5080</v>
      </c>
      <c r="J705" s="3">
        <v>87629074</v>
      </c>
      <c r="K705" s="8">
        <v>0</v>
      </c>
      <c r="L705" t="s">
        <v>5081</v>
      </c>
      <c r="M705" s="7" t="s">
        <v>5082</v>
      </c>
      <c r="N705" s="9" t="s">
        <v>182</v>
      </c>
      <c r="O705" s="1">
        <v>11</v>
      </c>
      <c r="P705" s="1">
        <v>11</v>
      </c>
    </row>
    <row r="706" spans="1:16" x14ac:dyDescent="0.25">
      <c r="A706" s="11">
        <v>1679</v>
      </c>
      <c r="B706" s="7" t="s">
        <v>1596</v>
      </c>
      <c r="C706" t="s">
        <v>2503</v>
      </c>
      <c r="D706" t="s">
        <v>2912</v>
      </c>
      <c r="E706" s="7" t="s">
        <v>2274</v>
      </c>
      <c r="F706" t="s">
        <v>2274</v>
      </c>
      <c r="G706" s="7" t="s">
        <v>1596</v>
      </c>
      <c r="H706" t="s">
        <v>4059</v>
      </c>
      <c r="I706" s="7" t="s">
        <v>5087</v>
      </c>
      <c r="J706" s="3">
        <v>41051053</v>
      </c>
      <c r="K706" s="8">
        <v>0</v>
      </c>
      <c r="L706" t="s">
        <v>5088</v>
      </c>
      <c r="M706" s="7" t="s">
        <v>5089</v>
      </c>
      <c r="N706" s="9" t="s">
        <v>182</v>
      </c>
      <c r="O706" s="1">
        <v>7</v>
      </c>
      <c r="P706" s="1">
        <v>7</v>
      </c>
    </row>
    <row r="707" spans="1:16" x14ac:dyDescent="0.25">
      <c r="A707" s="11">
        <v>1681</v>
      </c>
      <c r="B707" s="7" t="s">
        <v>28</v>
      </c>
      <c r="C707" t="s">
        <v>2503</v>
      </c>
      <c r="D707" t="s">
        <v>2912</v>
      </c>
      <c r="E707" s="7" t="s">
        <v>2274</v>
      </c>
      <c r="F707" t="s">
        <v>3558</v>
      </c>
      <c r="G707" s="7" t="s">
        <v>28</v>
      </c>
      <c r="H707" t="s">
        <v>4059</v>
      </c>
      <c r="I707" s="7" t="s">
        <v>5090</v>
      </c>
      <c r="J707" s="3">
        <v>41051067</v>
      </c>
      <c r="K707" s="8">
        <v>0</v>
      </c>
      <c r="L707" t="s">
        <v>5091</v>
      </c>
      <c r="M707" s="7" t="s">
        <v>5092</v>
      </c>
      <c r="N707" s="9" t="s">
        <v>182</v>
      </c>
      <c r="O707" s="1">
        <v>20</v>
      </c>
      <c r="P707" s="1">
        <v>20</v>
      </c>
    </row>
    <row r="708" spans="1:16" x14ac:dyDescent="0.25">
      <c r="A708" s="11">
        <v>1696</v>
      </c>
      <c r="B708" s="7" t="s">
        <v>2192</v>
      </c>
      <c r="C708" t="s">
        <v>2503</v>
      </c>
      <c r="D708" t="s">
        <v>2912</v>
      </c>
      <c r="E708" s="7" t="s">
        <v>2503</v>
      </c>
      <c r="F708" t="s">
        <v>4157</v>
      </c>
      <c r="G708" s="7" t="s">
        <v>2192</v>
      </c>
      <c r="H708" t="s">
        <v>4059</v>
      </c>
      <c r="I708" s="7" t="s">
        <v>5131</v>
      </c>
      <c r="J708" s="3">
        <v>71121323</v>
      </c>
      <c r="K708" s="8">
        <v>24673035</v>
      </c>
      <c r="L708" t="s">
        <v>5132</v>
      </c>
      <c r="M708" s="7" t="s">
        <v>5133</v>
      </c>
      <c r="N708" s="9" t="s">
        <v>182</v>
      </c>
      <c r="O708" s="1">
        <v>8</v>
      </c>
      <c r="P708" s="1">
        <v>8</v>
      </c>
    </row>
    <row r="709" spans="1:16" x14ac:dyDescent="0.25">
      <c r="A709" s="11">
        <v>1697</v>
      </c>
      <c r="B709" s="7" t="s">
        <v>5134</v>
      </c>
      <c r="C709" t="s">
        <v>2503</v>
      </c>
      <c r="D709" t="s">
        <v>2912</v>
      </c>
      <c r="E709" s="7" t="s">
        <v>2503</v>
      </c>
      <c r="F709" t="s">
        <v>4058</v>
      </c>
      <c r="G709" s="7" t="s">
        <v>5134</v>
      </c>
      <c r="H709" t="s">
        <v>4059</v>
      </c>
      <c r="I709" s="7" t="s">
        <v>5135</v>
      </c>
      <c r="J709" s="3">
        <v>44056195</v>
      </c>
      <c r="K709" s="8">
        <v>0</v>
      </c>
      <c r="L709" t="s">
        <v>5136</v>
      </c>
      <c r="M709" s="7" t="s">
        <v>1244</v>
      </c>
      <c r="N709" s="9" t="s">
        <v>182</v>
      </c>
      <c r="O709" s="1">
        <v>13</v>
      </c>
      <c r="P709" s="1">
        <v>13</v>
      </c>
    </row>
    <row r="710" spans="1:16" x14ac:dyDescent="0.25">
      <c r="A710" s="11">
        <v>1699</v>
      </c>
      <c r="B710" s="7" t="s">
        <v>4243</v>
      </c>
      <c r="C710" t="s">
        <v>2503</v>
      </c>
      <c r="D710" t="s">
        <v>2912</v>
      </c>
      <c r="E710" s="7" t="s">
        <v>2503</v>
      </c>
      <c r="F710" t="s">
        <v>4141</v>
      </c>
      <c r="G710" s="7" t="s">
        <v>5140</v>
      </c>
      <c r="H710" t="s">
        <v>4059</v>
      </c>
      <c r="I710" s="7" t="s">
        <v>5141</v>
      </c>
      <c r="J710" s="3">
        <v>89119757</v>
      </c>
      <c r="K710" s="8">
        <v>0</v>
      </c>
      <c r="L710" t="s">
        <v>5142</v>
      </c>
      <c r="M710" s="7" t="s">
        <v>1244</v>
      </c>
      <c r="N710" s="9" t="s">
        <v>182</v>
      </c>
      <c r="O710" s="1">
        <v>22</v>
      </c>
      <c r="P710" s="1">
        <v>22</v>
      </c>
    </row>
    <row r="711" spans="1:16" x14ac:dyDescent="0.25">
      <c r="A711" s="11">
        <v>1701</v>
      </c>
      <c r="B711" s="7" t="s">
        <v>3231</v>
      </c>
      <c r="C711" t="s">
        <v>2503</v>
      </c>
      <c r="D711" t="s">
        <v>2912</v>
      </c>
      <c r="E711" s="7" t="s">
        <v>2274</v>
      </c>
      <c r="F711" t="s">
        <v>4081</v>
      </c>
      <c r="G711" s="7" t="s">
        <v>4243</v>
      </c>
      <c r="H711" t="s">
        <v>4059</v>
      </c>
      <c r="I711" s="7" t="s">
        <v>5146</v>
      </c>
      <c r="J711" s="3">
        <v>41051056</v>
      </c>
      <c r="K711" s="8">
        <v>0</v>
      </c>
      <c r="L711" t="s">
        <v>5147</v>
      </c>
      <c r="M711" s="7" t="s">
        <v>365</v>
      </c>
      <c r="N711" s="9" t="s">
        <v>182</v>
      </c>
      <c r="O711" s="1">
        <v>7</v>
      </c>
      <c r="P711" s="1">
        <v>7</v>
      </c>
    </row>
    <row r="712" spans="1:16" x14ac:dyDescent="0.25">
      <c r="A712" s="11">
        <v>1705</v>
      </c>
      <c r="B712" s="7" t="s">
        <v>5159</v>
      </c>
      <c r="C712" t="s">
        <v>2503</v>
      </c>
      <c r="D712" t="s">
        <v>2912</v>
      </c>
      <c r="E712" s="7" t="s">
        <v>2503</v>
      </c>
      <c r="F712" t="s">
        <v>4157</v>
      </c>
      <c r="G712" s="7" t="s">
        <v>5159</v>
      </c>
      <c r="H712" t="s">
        <v>4059</v>
      </c>
      <c r="I712" s="7" t="s">
        <v>5160</v>
      </c>
      <c r="J712" s="3">
        <v>24673035</v>
      </c>
      <c r="K712" s="8">
        <v>24673035</v>
      </c>
      <c r="L712" t="s">
        <v>5161</v>
      </c>
      <c r="M712" s="7" t="s">
        <v>5162</v>
      </c>
      <c r="N712" s="9" t="s">
        <v>182</v>
      </c>
      <c r="O712" s="1">
        <v>6</v>
      </c>
      <c r="P712" s="1">
        <v>6</v>
      </c>
    </row>
    <row r="713" spans="1:16" x14ac:dyDescent="0.25">
      <c r="A713" s="11">
        <v>1706</v>
      </c>
      <c r="B713" s="7" t="s">
        <v>1407</v>
      </c>
      <c r="C713" t="s">
        <v>2503</v>
      </c>
      <c r="D713" t="s">
        <v>2912</v>
      </c>
      <c r="E713" s="7" t="s">
        <v>2503</v>
      </c>
      <c r="F713" t="s">
        <v>610</v>
      </c>
      <c r="G713" s="7" t="s">
        <v>1407</v>
      </c>
      <c r="H713" t="s">
        <v>4059</v>
      </c>
      <c r="I713" s="7" t="s">
        <v>5163</v>
      </c>
      <c r="J713" s="3">
        <v>24780158</v>
      </c>
      <c r="K713" s="8">
        <v>0</v>
      </c>
      <c r="L713" t="s">
        <v>5164</v>
      </c>
      <c r="M713" s="7" t="s">
        <v>5165</v>
      </c>
      <c r="N713" s="9" t="s">
        <v>182</v>
      </c>
      <c r="O713" s="1">
        <v>11</v>
      </c>
      <c r="P713" s="1">
        <v>11</v>
      </c>
    </row>
    <row r="714" spans="1:16" x14ac:dyDescent="0.25">
      <c r="A714" s="11">
        <v>1707</v>
      </c>
      <c r="B714" s="7" t="s">
        <v>5166</v>
      </c>
      <c r="C714" t="s">
        <v>2503</v>
      </c>
      <c r="D714" t="s">
        <v>2912</v>
      </c>
      <c r="E714" s="7" t="s">
        <v>2503</v>
      </c>
      <c r="F714" t="s">
        <v>4058</v>
      </c>
      <c r="G714" s="7" t="s">
        <v>5166</v>
      </c>
      <c r="H714" t="s">
        <v>4059</v>
      </c>
      <c r="I714" s="7" t="s">
        <v>5167</v>
      </c>
      <c r="J714" s="3">
        <v>71172978</v>
      </c>
      <c r="K714" s="8">
        <v>0</v>
      </c>
      <c r="L714" t="s">
        <v>5168</v>
      </c>
      <c r="M714" s="7" t="s">
        <v>5169</v>
      </c>
      <c r="N714" s="9" t="s">
        <v>182</v>
      </c>
      <c r="O714" s="1">
        <v>19</v>
      </c>
      <c r="P714" s="1">
        <v>19</v>
      </c>
    </row>
    <row r="715" spans="1:16" x14ac:dyDescent="0.25">
      <c r="A715" s="11">
        <v>1713</v>
      </c>
      <c r="B715" s="7" t="s">
        <v>740</v>
      </c>
      <c r="C715" t="s">
        <v>2503</v>
      </c>
      <c r="D715" t="s">
        <v>2912</v>
      </c>
      <c r="E715" s="7" t="s">
        <v>2503</v>
      </c>
      <c r="F715" t="s">
        <v>610</v>
      </c>
      <c r="G715" s="7" t="s">
        <v>3340</v>
      </c>
      <c r="H715" t="s">
        <v>4059</v>
      </c>
      <c r="I715" s="7" t="s">
        <v>5186</v>
      </c>
      <c r="J715" s="3">
        <v>24780158</v>
      </c>
      <c r="K715" s="8">
        <v>0</v>
      </c>
      <c r="L715" t="s">
        <v>5187</v>
      </c>
      <c r="M715" s="7" t="s">
        <v>4892</v>
      </c>
      <c r="N715" s="9" t="s">
        <v>182</v>
      </c>
      <c r="O715" s="1">
        <v>9</v>
      </c>
      <c r="P715" s="1">
        <v>9</v>
      </c>
    </row>
    <row r="716" spans="1:16" x14ac:dyDescent="0.25">
      <c r="A716" s="11">
        <v>1714</v>
      </c>
      <c r="B716" s="7" t="s">
        <v>5188</v>
      </c>
      <c r="C716" t="s">
        <v>2503</v>
      </c>
      <c r="D716" t="s">
        <v>2912</v>
      </c>
      <c r="E716" s="7" t="s">
        <v>2503</v>
      </c>
      <c r="F716" t="s">
        <v>4157</v>
      </c>
      <c r="G716" s="7" t="s">
        <v>5189</v>
      </c>
      <c r="H716" t="s">
        <v>4059</v>
      </c>
      <c r="I716" s="7" t="s">
        <v>5190</v>
      </c>
      <c r="J716" s="3">
        <v>44057925</v>
      </c>
      <c r="K716" s="8">
        <v>0</v>
      </c>
      <c r="L716" t="s">
        <v>5191</v>
      </c>
      <c r="M716" s="7" t="s">
        <v>5192</v>
      </c>
      <c r="N716" s="9" t="s">
        <v>182</v>
      </c>
      <c r="O716" s="1">
        <v>17</v>
      </c>
      <c r="P716" s="1">
        <v>17</v>
      </c>
    </row>
    <row r="717" spans="1:16" x14ac:dyDescent="0.25">
      <c r="A717" s="11">
        <v>1717</v>
      </c>
      <c r="B717" s="7" t="s">
        <v>1104</v>
      </c>
      <c r="C717" t="s">
        <v>2503</v>
      </c>
      <c r="D717" t="s">
        <v>2912</v>
      </c>
      <c r="E717" s="7" t="s">
        <v>2274</v>
      </c>
      <c r="F717" t="s">
        <v>3558</v>
      </c>
      <c r="G717" s="7" t="s">
        <v>1104</v>
      </c>
      <c r="H717" t="s">
        <v>4059</v>
      </c>
      <c r="I717" s="7" t="s">
        <v>5198</v>
      </c>
      <c r="J717" s="3">
        <v>41051033</v>
      </c>
      <c r="K717" s="8">
        <v>0</v>
      </c>
      <c r="L717" t="s">
        <v>5199</v>
      </c>
      <c r="M717" s="7" t="s">
        <v>5200</v>
      </c>
      <c r="N717" s="9" t="s">
        <v>182</v>
      </c>
      <c r="O717" s="1">
        <v>4</v>
      </c>
      <c r="P717" s="1">
        <v>4</v>
      </c>
    </row>
    <row r="718" spans="1:16" x14ac:dyDescent="0.25">
      <c r="A718" s="11">
        <v>1719</v>
      </c>
      <c r="B718" s="7" t="s">
        <v>156</v>
      </c>
      <c r="C718" t="s">
        <v>2503</v>
      </c>
      <c r="D718" t="s">
        <v>2912</v>
      </c>
      <c r="E718" s="7" t="s">
        <v>2503</v>
      </c>
      <c r="F718" t="s">
        <v>4058</v>
      </c>
      <c r="G718" s="7" t="s">
        <v>156</v>
      </c>
      <c r="H718" t="s">
        <v>4059</v>
      </c>
      <c r="I718" s="7" t="s">
        <v>5204</v>
      </c>
      <c r="J718" s="3">
        <v>24777541</v>
      </c>
      <c r="K718" s="8">
        <v>0</v>
      </c>
      <c r="L718" t="s">
        <v>5205</v>
      </c>
      <c r="M718" s="7" t="s">
        <v>5206</v>
      </c>
      <c r="N718" s="9" t="s">
        <v>182</v>
      </c>
      <c r="O718" s="1">
        <v>12</v>
      </c>
      <c r="P718" s="1">
        <v>12</v>
      </c>
    </row>
    <row r="719" spans="1:16" x14ac:dyDescent="0.25">
      <c r="A719" s="11">
        <v>1721</v>
      </c>
      <c r="B719" s="7" t="s">
        <v>5211</v>
      </c>
      <c r="C719" t="s">
        <v>2503</v>
      </c>
      <c r="D719" t="s">
        <v>2912</v>
      </c>
      <c r="E719" s="7" t="s">
        <v>2503</v>
      </c>
      <c r="F719" t="s">
        <v>4116</v>
      </c>
      <c r="G719" s="7" t="s">
        <v>5211</v>
      </c>
      <c r="H719" t="s">
        <v>4059</v>
      </c>
      <c r="I719" s="7" t="s">
        <v>5212</v>
      </c>
      <c r="J719" s="3">
        <v>24610496</v>
      </c>
      <c r="K719" s="8">
        <v>0</v>
      </c>
      <c r="L719" t="s">
        <v>5213</v>
      </c>
      <c r="M719" s="7" t="s">
        <v>5214</v>
      </c>
      <c r="N719" s="9" t="s">
        <v>23</v>
      </c>
      <c r="O719" s="1">
        <v>12</v>
      </c>
      <c r="P719" s="1">
        <v>12</v>
      </c>
    </row>
    <row r="720" spans="1:16" x14ac:dyDescent="0.25">
      <c r="A720" s="11">
        <v>1730</v>
      </c>
      <c r="B720" s="7" t="s">
        <v>5247</v>
      </c>
      <c r="C720" t="s">
        <v>627</v>
      </c>
      <c r="D720" t="s">
        <v>627</v>
      </c>
      <c r="E720" s="7" t="s">
        <v>2372</v>
      </c>
      <c r="F720" t="s">
        <v>5248</v>
      </c>
      <c r="G720" s="7" t="s">
        <v>5249</v>
      </c>
      <c r="H720" t="s">
        <v>19</v>
      </c>
      <c r="I720" s="7" t="s">
        <v>5250</v>
      </c>
      <c r="J720" s="3">
        <v>25402944</v>
      </c>
      <c r="K720" s="8">
        <v>25402944</v>
      </c>
      <c r="L720" t="s">
        <v>5251</v>
      </c>
      <c r="M720" s="7" t="s">
        <v>5252</v>
      </c>
      <c r="N720" s="9" t="s">
        <v>23</v>
      </c>
      <c r="O720" s="1">
        <v>16</v>
      </c>
      <c r="P720" s="1">
        <v>16</v>
      </c>
    </row>
    <row r="721" spans="1:16" x14ac:dyDescent="0.25">
      <c r="A721" s="11">
        <v>1734</v>
      </c>
      <c r="B721" s="7" t="s">
        <v>5268</v>
      </c>
      <c r="C721" t="s">
        <v>671</v>
      </c>
      <c r="D721" t="s">
        <v>16</v>
      </c>
      <c r="E721" s="7" t="s">
        <v>5269</v>
      </c>
      <c r="F721" t="s">
        <v>5270</v>
      </c>
      <c r="G721" s="7" t="s">
        <v>5268</v>
      </c>
      <c r="H721" t="s">
        <v>19</v>
      </c>
      <c r="I721" s="7" t="s">
        <v>5271</v>
      </c>
      <c r="J721" s="3">
        <v>0</v>
      </c>
      <c r="K721" s="8">
        <v>0</v>
      </c>
      <c r="L721" t="s">
        <v>5272</v>
      </c>
      <c r="M721" s="7" t="s">
        <v>5273</v>
      </c>
      <c r="N721" s="9" t="s">
        <v>182</v>
      </c>
      <c r="O721" s="1">
        <v>3</v>
      </c>
      <c r="P721" s="1">
        <v>3</v>
      </c>
    </row>
    <row r="722" spans="1:16" x14ac:dyDescent="0.25">
      <c r="A722" s="11">
        <v>1735</v>
      </c>
      <c r="B722" s="7" t="s">
        <v>348</v>
      </c>
      <c r="C722" t="s">
        <v>671</v>
      </c>
      <c r="D722" t="s">
        <v>16</v>
      </c>
      <c r="E722" s="7" t="s">
        <v>5264</v>
      </c>
      <c r="F722" t="s">
        <v>1086</v>
      </c>
      <c r="G722" s="7" t="s">
        <v>348</v>
      </c>
      <c r="H722" t="s">
        <v>19</v>
      </c>
      <c r="I722" s="7" t="s">
        <v>5274</v>
      </c>
      <c r="J722" s="3">
        <v>89623458</v>
      </c>
      <c r="K722" s="8">
        <v>0</v>
      </c>
      <c r="L722" t="s">
        <v>5275</v>
      </c>
      <c r="M722" s="7" t="s">
        <v>5276</v>
      </c>
      <c r="N722" s="9" t="s">
        <v>182</v>
      </c>
      <c r="O722" s="1">
        <v>16</v>
      </c>
      <c r="P722" s="1">
        <v>16</v>
      </c>
    </row>
    <row r="723" spans="1:16" x14ac:dyDescent="0.25">
      <c r="A723" s="11">
        <v>1736</v>
      </c>
      <c r="B723" s="7" t="s">
        <v>5277</v>
      </c>
      <c r="C723" t="s">
        <v>671</v>
      </c>
      <c r="D723" t="s">
        <v>16</v>
      </c>
      <c r="E723" s="7" t="s">
        <v>5264</v>
      </c>
      <c r="F723" t="s">
        <v>1086</v>
      </c>
      <c r="G723" s="7" t="s">
        <v>5277</v>
      </c>
      <c r="H723" t="s">
        <v>19</v>
      </c>
      <c r="I723" s="7" t="s">
        <v>5278</v>
      </c>
      <c r="J723" s="3">
        <v>25463769</v>
      </c>
      <c r="K723" s="8">
        <v>0</v>
      </c>
      <c r="L723" t="s">
        <v>5279</v>
      </c>
      <c r="M723" s="7" t="s">
        <v>5280</v>
      </c>
      <c r="N723" s="9" t="s">
        <v>182</v>
      </c>
      <c r="O723" s="1">
        <v>2</v>
      </c>
      <c r="P723" s="1">
        <v>2</v>
      </c>
    </row>
    <row r="724" spans="1:16" x14ac:dyDescent="0.25">
      <c r="A724" s="11">
        <v>1741</v>
      </c>
      <c r="B724" s="7" t="s">
        <v>5295</v>
      </c>
      <c r="C724" t="s">
        <v>671</v>
      </c>
      <c r="D724" t="s">
        <v>16</v>
      </c>
      <c r="E724" s="7" t="s">
        <v>5264</v>
      </c>
      <c r="F724" t="s">
        <v>2503</v>
      </c>
      <c r="G724" s="7" t="s">
        <v>81</v>
      </c>
      <c r="H724" t="s">
        <v>19</v>
      </c>
      <c r="I724" s="7" t="s">
        <v>5296</v>
      </c>
      <c r="J724" s="3">
        <v>25463718</v>
      </c>
      <c r="K724" s="8">
        <v>0</v>
      </c>
      <c r="L724" t="s">
        <v>5297</v>
      </c>
      <c r="M724" s="7" t="s">
        <v>5298</v>
      </c>
      <c r="N724" s="9" t="s">
        <v>182</v>
      </c>
      <c r="O724" s="1">
        <v>11</v>
      </c>
      <c r="P724" s="1">
        <v>11</v>
      </c>
    </row>
    <row r="725" spans="1:16" x14ac:dyDescent="0.25">
      <c r="A725" s="11">
        <v>1742</v>
      </c>
      <c r="B725" s="7" t="s">
        <v>5299</v>
      </c>
      <c r="C725" t="s">
        <v>671</v>
      </c>
      <c r="D725" t="s">
        <v>16</v>
      </c>
      <c r="E725" s="7" t="s">
        <v>5264</v>
      </c>
      <c r="F725" t="s">
        <v>2503</v>
      </c>
      <c r="G725" s="7" t="s">
        <v>204</v>
      </c>
      <c r="H725" t="s">
        <v>19</v>
      </c>
      <c r="I725" s="7" t="s">
        <v>5300</v>
      </c>
      <c r="J725" s="3">
        <v>25461730</v>
      </c>
      <c r="K725" s="8">
        <v>0</v>
      </c>
      <c r="L725" t="s">
        <v>5301</v>
      </c>
      <c r="M725" s="7" t="s">
        <v>4514</v>
      </c>
      <c r="N725" s="9" t="s">
        <v>182</v>
      </c>
      <c r="O725" s="1">
        <v>15</v>
      </c>
      <c r="P725" s="1">
        <v>15</v>
      </c>
    </row>
    <row r="726" spans="1:16" x14ac:dyDescent="0.25">
      <c r="A726" s="11">
        <v>1744</v>
      </c>
      <c r="B726" s="7" t="s">
        <v>5305</v>
      </c>
      <c r="C726" t="s">
        <v>671</v>
      </c>
      <c r="D726" t="s">
        <v>16</v>
      </c>
      <c r="E726" s="7" t="s">
        <v>824</v>
      </c>
      <c r="F726" t="s">
        <v>254</v>
      </c>
      <c r="G726" s="7" t="s">
        <v>2632</v>
      </c>
      <c r="H726" t="s">
        <v>19</v>
      </c>
      <c r="I726" s="7" t="s">
        <v>5306</v>
      </c>
      <c r="J726" s="3">
        <v>86519948</v>
      </c>
      <c r="K726" s="8">
        <v>25467360</v>
      </c>
      <c r="L726" t="s">
        <v>5307</v>
      </c>
      <c r="M726" s="7" t="s">
        <v>402</v>
      </c>
      <c r="N726" s="9" t="s">
        <v>182</v>
      </c>
      <c r="O726" s="1">
        <v>7</v>
      </c>
      <c r="P726" s="1">
        <v>7</v>
      </c>
    </row>
    <row r="727" spans="1:16" x14ac:dyDescent="0.25">
      <c r="A727" s="11">
        <v>1745</v>
      </c>
      <c r="B727" s="7" t="s">
        <v>5308</v>
      </c>
      <c r="C727" t="s">
        <v>671</v>
      </c>
      <c r="D727" t="s">
        <v>16</v>
      </c>
      <c r="E727" s="7" t="s">
        <v>824</v>
      </c>
      <c r="F727" t="s">
        <v>1846</v>
      </c>
      <c r="G727" s="7" t="s">
        <v>5308</v>
      </c>
      <c r="H727" t="s">
        <v>19</v>
      </c>
      <c r="I727" s="7" t="s">
        <v>5309</v>
      </c>
      <c r="J727" s="3">
        <v>87614292</v>
      </c>
      <c r="K727" s="8">
        <v>0</v>
      </c>
      <c r="L727" t="s">
        <v>5310</v>
      </c>
      <c r="M727" s="7" t="s">
        <v>5311</v>
      </c>
      <c r="N727" s="9" t="s">
        <v>182</v>
      </c>
      <c r="O727" s="1">
        <v>10</v>
      </c>
      <c r="P727" s="1">
        <v>10</v>
      </c>
    </row>
    <row r="728" spans="1:16" x14ac:dyDescent="0.25">
      <c r="A728" s="11">
        <v>1746</v>
      </c>
      <c r="B728" s="7" t="s">
        <v>740</v>
      </c>
      <c r="C728" t="s">
        <v>671</v>
      </c>
      <c r="D728" t="s">
        <v>16</v>
      </c>
      <c r="E728" s="7" t="s">
        <v>5264</v>
      </c>
      <c r="F728" t="s">
        <v>1086</v>
      </c>
      <c r="G728" s="7" t="s">
        <v>740</v>
      </c>
      <c r="H728" t="s">
        <v>19</v>
      </c>
      <c r="I728" s="7" t="s">
        <v>5312</v>
      </c>
      <c r="J728" s="3">
        <v>25463876</v>
      </c>
      <c r="K728" s="8">
        <v>0</v>
      </c>
      <c r="L728" t="s">
        <v>5313</v>
      </c>
      <c r="M728" s="7" t="s">
        <v>5314</v>
      </c>
      <c r="N728" s="9" t="s">
        <v>182</v>
      </c>
      <c r="O728" s="1">
        <v>16</v>
      </c>
      <c r="P728" s="1">
        <v>16</v>
      </c>
    </row>
    <row r="729" spans="1:16" x14ac:dyDescent="0.25">
      <c r="A729" s="11">
        <v>1747</v>
      </c>
      <c r="B729" s="7" t="s">
        <v>5315</v>
      </c>
      <c r="C729" t="s">
        <v>671</v>
      </c>
      <c r="D729" t="s">
        <v>16</v>
      </c>
      <c r="E729" s="7" t="s">
        <v>824</v>
      </c>
      <c r="F729" t="s">
        <v>254</v>
      </c>
      <c r="G729" s="7" t="s">
        <v>214</v>
      </c>
      <c r="H729" t="s">
        <v>19</v>
      </c>
      <c r="I729" s="7" t="s">
        <v>5316</v>
      </c>
      <c r="J729" s="3">
        <v>25464532</v>
      </c>
      <c r="K729" s="8">
        <v>25464532</v>
      </c>
      <c r="L729" t="s">
        <v>5317</v>
      </c>
      <c r="M729" s="7" t="s">
        <v>5318</v>
      </c>
      <c r="N729" s="9" t="s">
        <v>182</v>
      </c>
      <c r="O729" s="1">
        <v>12</v>
      </c>
      <c r="P729" s="1">
        <v>12</v>
      </c>
    </row>
    <row r="730" spans="1:16" x14ac:dyDescent="0.25">
      <c r="A730" s="11">
        <v>1756</v>
      </c>
      <c r="B730" s="7" t="s">
        <v>5354</v>
      </c>
      <c r="C730" t="s">
        <v>627</v>
      </c>
      <c r="D730" t="s">
        <v>627</v>
      </c>
      <c r="E730" s="7" t="s">
        <v>5355</v>
      </c>
      <c r="F730" t="s">
        <v>5356</v>
      </c>
      <c r="G730" s="7" t="s">
        <v>5354</v>
      </c>
      <c r="H730" t="s">
        <v>19</v>
      </c>
      <c r="I730" s="7" t="s">
        <v>5357</v>
      </c>
      <c r="J730" s="3">
        <v>84262729</v>
      </c>
      <c r="K730" s="8">
        <v>89260855</v>
      </c>
      <c r="L730" t="s">
        <v>5358</v>
      </c>
      <c r="M730" s="7" t="s">
        <v>5359</v>
      </c>
      <c r="N730" s="9" t="s">
        <v>23</v>
      </c>
      <c r="O730" s="1">
        <v>13</v>
      </c>
      <c r="P730" s="1">
        <v>13</v>
      </c>
    </row>
    <row r="731" spans="1:16" x14ac:dyDescent="0.25">
      <c r="A731" s="11">
        <v>1761</v>
      </c>
      <c r="B731" s="7" t="s">
        <v>5354</v>
      </c>
      <c r="C731" t="s">
        <v>671</v>
      </c>
      <c r="D731" t="s">
        <v>16</v>
      </c>
      <c r="E731" s="7" t="s">
        <v>5264</v>
      </c>
      <c r="F731" t="s">
        <v>1719</v>
      </c>
      <c r="G731" s="7" t="s">
        <v>5354</v>
      </c>
      <c r="H731" t="s">
        <v>19</v>
      </c>
      <c r="I731" s="7" t="s">
        <v>5379</v>
      </c>
      <c r="J731" s="3">
        <v>25464300</v>
      </c>
      <c r="K731" s="8">
        <v>0</v>
      </c>
      <c r="L731" t="s">
        <v>5380</v>
      </c>
      <c r="M731" s="7" t="s">
        <v>5381</v>
      </c>
      <c r="N731" s="9" t="s">
        <v>23</v>
      </c>
      <c r="O731" s="1">
        <v>13</v>
      </c>
      <c r="P731" s="1">
        <v>13</v>
      </c>
    </row>
    <row r="732" spans="1:16" x14ac:dyDescent="0.25">
      <c r="A732" s="11">
        <v>1762</v>
      </c>
      <c r="B732" s="7" t="s">
        <v>5382</v>
      </c>
      <c r="C732" t="s">
        <v>627</v>
      </c>
      <c r="D732" t="s">
        <v>627</v>
      </c>
      <c r="E732" s="7" t="s">
        <v>5259</v>
      </c>
      <c r="F732" t="s">
        <v>5383</v>
      </c>
      <c r="G732" s="7" t="s">
        <v>2517</v>
      </c>
      <c r="H732" t="s">
        <v>19</v>
      </c>
      <c r="I732" s="7" t="s">
        <v>5384</v>
      </c>
      <c r="J732" s="3">
        <v>22064115</v>
      </c>
      <c r="K732" s="8">
        <v>0</v>
      </c>
      <c r="L732" t="s">
        <v>5385</v>
      </c>
      <c r="M732" s="7" t="s">
        <v>5386</v>
      </c>
      <c r="N732" s="9" t="s">
        <v>23</v>
      </c>
      <c r="O732" s="1">
        <v>12</v>
      </c>
      <c r="P732" s="1">
        <v>12</v>
      </c>
    </row>
    <row r="733" spans="1:16" x14ac:dyDescent="0.25">
      <c r="A733" s="11">
        <v>1769</v>
      </c>
      <c r="B733" s="7" t="s">
        <v>5408</v>
      </c>
      <c r="C733" t="s">
        <v>671</v>
      </c>
      <c r="D733" t="s">
        <v>1593</v>
      </c>
      <c r="E733" s="7" t="s">
        <v>2417</v>
      </c>
      <c r="F733" t="s">
        <v>5409</v>
      </c>
      <c r="G733" s="7" t="s">
        <v>5410</v>
      </c>
      <c r="H733" t="s">
        <v>2419</v>
      </c>
      <c r="I733" s="7" t="s">
        <v>5411</v>
      </c>
      <c r="J733" s="3">
        <v>22005021</v>
      </c>
      <c r="K733" s="8">
        <v>0</v>
      </c>
      <c r="L733" t="s">
        <v>5412</v>
      </c>
      <c r="M733" s="7" t="s">
        <v>5413</v>
      </c>
      <c r="N733" s="9" t="s">
        <v>182</v>
      </c>
      <c r="O733" s="1">
        <v>8</v>
      </c>
      <c r="P733" s="1">
        <v>8</v>
      </c>
    </row>
    <row r="734" spans="1:16" x14ac:dyDescent="0.25">
      <c r="A734" s="11">
        <v>1772</v>
      </c>
      <c r="B734" s="7" t="s">
        <v>5410</v>
      </c>
      <c r="C734" t="s">
        <v>671</v>
      </c>
      <c r="D734" t="s">
        <v>16</v>
      </c>
      <c r="E734" s="7" t="s">
        <v>824</v>
      </c>
      <c r="F734" t="s">
        <v>863</v>
      </c>
      <c r="G734" s="7" t="s">
        <v>5410</v>
      </c>
      <c r="H734" t="s">
        <v>19</v>
      </c>
      <c r="I734" s="7" t="s">
        <v>5422</v>
      </c>
      <c r="J734" s="3">
        <v>22005570</v>
      </c>
      <c r="K734" s="8">
        <v>22005570</v>
      </c>
      <c r="L734" t="s">
        <v>5423</v>
      </c>
      <c r="M734" s="7" t="s">
        <v>5424</v>
      </c>
      <c r="N734" s="9" t="s">
        <v>182</v>
      </c>
      <c r="O734" s="1">
        <v>14</v>
      </c>
      <c r="P734" s="1">
        <v>14</v>
      </c>
    </row>
    <row r="735" spans="1:16" x14ac:dyDescent="0.25">
      <c r="A735" s="11">
        <v>1774</v>
      </c>
      <c r="B735" s="7" t="s">
        <v>1674</v>
      </c>
      <c r="C735" t="s">
        <v>627</v>
      </c>
      <c r="D735" t="s">
        <v>627</v>
      </c>
      <c r="E735" s="7" t="s">
        <v>5259</v>
      </c>
      <c r="F735" t="s">
        <v>548</v>
      </c>
      <c r="G735" s="7" t="s">
        <v>1674</v>
      </c>
      <c r="H735" t="s">
        <v>19</v>
      </c>
      <c r="I735" s="7" t="s">
        <v>5428</v>
      </c>
      <c r="J735" s="3">
        <v>25367909</v>
      </c>
      <c r="K735" s="8">
        <v>25367909</v>
      </c>
      <c r="L735" t="s">
        <v>5429</v>
      </c>
      <c r="M735" s="7" t="s">
        <v>5430</v>
      </c>
      <c r="N735" s="9" t="s">
        <v>23</v>
      </c>
      <c r="O735" s="1">
        <v>16</v>
      </c>
      <c r="P735" s="1">
        <v>16</v>
      </c>
    </row>
    <row r="736" spans="1:16" x14ac:dyDescent="0.25">
      <c r="A736" s="11">
        <v>1785</v>
      </c>
      <c r="B736" s="7" t="s">
        <v>615</v>
      </c>
      <c r="C736" t="s">
        <v>671</v>
      </c>
      <c r="D736" t="s">
        <v>16</v>
      </c>
      <c r="E736" s="7" t="s">
        <v>824</v>
      </c>
      <c r="F736" t="s">
        <v>1846</v>
      </c>
      <c r="G736" s="7" t="s">
        <v>615</v>
      </c>
      <c r="H736" t="s">
        <v>19</v>
      </c>
      <c r="I736" s="7" t="s">
        <v>5468</v>
      </c>
      <c r="J736" s="3">
        <v>25442520</v>
      </c>
      <c r="K736" s="8">
        <v>0</v>
      </c>
      <c r="L736" t="s">
        <v>5469</v>
      </c>
      <c r="M736" s="7" t="s">
        <v>5470</v>
      </c>
      <c r="N736" s="9" t="s">
        <v>182</v>
      </c>
      <c r="O736" s="1">
        <v>18</v>
      </c>
      <c r="P736" s="1">
        <v>18</v>
      </c>
    </row>
    <row r="737" spans="1:16" x14ac:dyDescent="0.25">
      <c r="A737" s="11">
        <v>1793</v>
      </c>
      <c r="B737" s="7" t="s">
        <v>3800</v>
      </c>
      <c r="C737" t="s">
        <v>627</v>
      </c>
      <c r="D737" t="s">
        <v>16</v>
      </c>
      <c r="E737" s="7" t="s">
        <v>102</v>
      </c>
      <c r="F737" t="s">
        <v>714</v>
      </c>
      <c r="G737" s="7" t="s">
        <v>3800</v>
      </c>
      <c r="H737" t="s">
        <v>19</v>
      </c>
      <c r="I737" s="7" t="s">
        <v>5495</v>
      </c>
      <c r="J737" s="3">
        <v>25711833</v>
      </c>
      <c r="K737" s="8">
        <v>25712347</v>
      </c>
      <c r="L737" t="s">
        <v>5496</v>
      </c>
      <c r="M737" s="7" t="s">
        <v>5497</v>
      </c>
      <c r="N737" s="9" t="s">
        <v>182</v>
      </c>
      <c r="O737" s="1">
        <v>14</v>
      </c>
      <c r="P737" s="1">
        <v>14</v>
      </c>
    </row>
    <row r="738" spans="1:16" x14ac:dyDescent="0.25">
      <c r="A738" s="11">
        <v>1794</v>
      </c>
      <c r="B738" s="7" t="s">
        <v>979</v>
      </c>
      <c r="C738" t="s">
        <v>671</v>
      </c>
      <c r="D738" t="s">
        <v>16</v>
      </c>
      <c r="E738" s="7" t="s">
        <v>824</v>
      </c>
      <c r="F738" t="s">
        <v>863</v>
      </c>
      <c r="G738" s="7" t="s">
        <v>979</v>
      </c>
      <c r="H738" t="s">
        <v>19</v>
      </c>
      <c r="I738" s="7" t="s">
        <v>5498</v>
      </c>
      <c r="J738" s="3">
        <v>0</v>
      </c>
      <c r="K738" s="8">
        <v>0</v>
      </c>
      <c r="L738" t="s">
        <v>5499</v>
      </c>
      <c r="M738" s="7" t="s">
        <v>5500</v>
      </c>
      <c r="N738" s="9" t="s">
        <v>182</v>
      </c>
      <c r="O738" s="1">
        <v>8</v>
      </c>
      <c r="P738" s="1">
        <v>8</v>
      </c>
    </row>
    <row r="739" spans="1:16" x14ac:dyDescent="0.25">
      <c r="A739" s="11">
        <v>1795</v>
      </c>
      <c r="B739" s="7" t="s">
        <v>2192</v>
      </c>
      <c r="C739" t="s">
        <v>671</v>
      </c>
      <c r="D739" t="s">
        <v>16</v>
      </c>
      <c r="E739" s="7" t="s">
        <v>5269</v>
      </c>
      <c r="F739" t="s">
        <v>2193</v>
      </c>
      <c r="G739" s="7" t="s">
        <v>2192</v>
      </c>
      <c r="H739" t="s">
        <v>19</v>
      </c>
      <c r="I739" s="7" t="s">
        <v>5501</v>
      </c>
      <c r="J739" s="3">
        <v>25712349</v>
      </c>
      <c r="K739" s="8">
        <v>25712349</v>
      </c>
      <c r="L739" t="s">
        <v>5502</v>
      </c>
      <c r="M739" s="7" t="s">
        <v>5503</v>
      </c>
      <c r="N739" s="9" t="s">
        <v>182</v>
      </c>
      <c r="O739" s="1">
        <v>20</v>
      </c>
      <c r="P739" s="1">
        <v>20</v>
      </c>
    </row>
    <row r="740" spans="1:16" x14ac:dyDescent="0.25">
      <c r="A740" s="11">
        <v>1796</v>
      </c>
      <c r="B740" s="7" t="s">
        <v>5504</v>
      </c>
      <c r="C740" t="s">
        <v>627</v>
      </c>
      <c r="D740" t="s">
        <v>627</v>
      </c>
      <c r="E740" s="7" t="s">
        <v>627</v>
      </c>
      <c r="F740" t="s">
        <v>5505</v>
      </c>
      <c r="G740" s="7" t="s">
        <v>5506</v>
      </c>
      <c r="H740" t="s">
        <v>19</v>
      </c>
      <c r="I740" s="7" t="s">
        <v>5507</v>
      </c>
      <c r="J740" s="3">
        <v>85078271</v>
      </c>
      <c r="K740" s="8">
        <v>83559591</v>
      </c>
      <c r="L740" t="s">
        <v>5508</v>
      </c>
      <c r="M740" s="7" t="s">
        <v>5509</v>
      </c>
      <c r="N740" s="9" t="s">
        <v>23</v>
      </c>
      <c r="O740" s="1">
        <v>6</v>
      </c>
      <c r="P740" s="1">
        <v>6</v>
      </c>
    </row>
    <row r="741" spans="1:16" x14ac:dyDescent="0.25">
      <c r="A741" s="11">
        <v>1799</v>
      </c>
      <c r="B741" s="7" t="s">
        <v>5518</v>
      </c>
      <c r="C741" t="s">
        <v>671</v>
      </c>
      <c r="D741" t="s">
        <v>16</v>
      </c>
      <c r="E741" s="7" t="s">
        <v>5264</v>
      </c>
      <c r="F741" t="s">
        <v>1086</v>
      </c>
      <c r="G741" s="7" t="s">
        <v>417</v>
      </c>
      <c r="H741" t="s">
        <v>19</v>
      </c>
      <c r="I741" s="7" t="s">
        <v>5519</v>
      </c>
      <c r="J741" s="3">
        <v>25463887</v>
      </c>
      <c r="K741" s="8">
        <v>0</v>
      </c>
      <c r="L741" t="s">
        <v>5520</v>
      </c>
      <c r="M741" s="7" t="s">
        <v>5521</v>
      </c>
      <c r="N741" s="9" t="s">
        <v>182</v>
      </c>
      <c r="O741" s="1">
        <v>15</v>
      </c>
      <c r="P741" s="1">
        <v>15</v>
      </c>
    </row>
    <row r="742" spans="1:16" x14ac:dyDescent="0.25">
      <c r="A742" s="11">
        <v>1810</v>
      </c>
      <c r="B742" s="7" t="s">
        <v>5553</v>
      </c>
      <c r="C742" t="s">
        <v>671</v>
      </c>
      <c r="D742" t="s">
        <v>16</v>
      </c>
      <c r="E742" s="7" t="s">
        <v>5264</v>
      </c>
      <c r="F742" t="s">
        <v>2503</v>
      </c>
      <c r="G742" s="7" t="s">
        <v>5554</v>
      </c>
      <c r="H742" t="s">
        <v>19</v>
      </c>
      <c r="I742" s="7" t="s">
        <v>5555</v>
      </c>
      <c r="J742" s="3">
        <v>25465671</v>
      </c>
      <c r="K742" s="8">
        <v>25465671</v>
      </c>
      <c r="L742" t="s">
        <v>5556</v>
      </c>
      <c r="M742" s="7" t="s">
        <v>375</v>
      </c>
      <c r="N742" s="9" t="s">
        <v>182</v>
      </c>
      <c r="O742" s="1">
        <v>19</v>
      </c>
      <c r="P742" s="1">
        <v>19</v>
      </c>
    </row>
    <row r="743" spans="1:16" x14ac:dyDescent="0.25">
      <c r="A743" s="11">
        <v>1815</v>
      </c>
      <c r="B743" s="7" t="s">
        <v>1076</v>
      </c>
      <c r="C743" t="s">
        <v>671</v>
      </c>
      <c r="D743" t="s">
        <v>16</v>
      </c>
      <c r="E743" s="7" t="s">
        <v>5264</v>
      </c>
      <c r="F743" t="s">
        <v>1086</v>
      </c>
      <c r="G743" s="7" t="s">
        <v>1076</v>
      </c>
      <c r="H743" t="s">
        <v>19</v>
      </c>
      <c r="I743" s="7" t="s">
        <v>5572</v>
      </c>
      <c r="J743" s="3">
        <v>25462555</v>
      </c>
      <c r="K743" s="8">
        <v>0</v>
      </c>
      <c r="L743" t="s">
        <v>5573</v>
      </c>
      <c r="M743" s="7" t="s">
        <v>4463</v>
      </c>
      <c r="N743" s="9" t="s">
        <v>182</v>
      </c>
      <c r="O743" s="1">
        <v>17</v>
      </c>
      <c r="P743" s="1">
        <v>17</v>
      </c>
    </row>
    <row r="744" spans="1:16" x14ac:dyDescent="0.25">
      <c r="A744" s="11">
        <v>1819</v>
      </c>
      <c r="B744" s="7" t="s">
        <v>3741</v>
      </c>
      <c r="C744" t="s">
        <v>627</v>
      </c>
      <c r="D744" t="s">
        <v>627</v>
      </c>
      <c r="E744" s="7" t="s">
        <v>5322</v>
      </c>
      <c r="F744" t="s">
        <v>254</v>
      </c>
      <c r="G744" s="7" t="s">
        <v>3741</v>
      </c>
      <c r="H744" t="s">
        <v>19</v>
      </c>
      <c r="I744" s="7" t="s">
        <v>5582</v>
      </c>
      <c r="J744" s="3">
        <v>25711532</v>
      </c>
      <c r="K744" s="8">
        <v>25711532</v>
      </c>
      <c r="L744" t="s">
        <v>5583</v>
      </c>
      <c r="M744" s="7" t="s">
        <v>5584</v>
      </c>
      <c r="N744" s="9" t="s">
        <v>23</v>
      </c>
      <c r="O744" s="1">
        <v>7</v>
      </c>
      <c r="P744" s="1">
        <v>7</v>
      </c>
    </row>
    <row r="745" spans="1:16" x14ac:dyDescent="0.25">
      <c r="A745" s="11">
        <v>1820</v>
      </c>
      <c r="B745" s="7" t="s">
        <v>1797</v>
      </c>
      <c r="C745" t="s">
        <v>671</v>
      </c>
      <c r="D745" t="s">
        <v>16</v>
      </c>
      <c r="E745" s="7" t="s">
        <v>5269</v>
      </c>
      <c r="F745" t="s">
        <v>5270</v>
      </c>
      <c r="G745" s="7" t="s">
        <v>1797</v>
      </c>
      <c r="H745" t="s">
        <v>19</v>
      </c>
      <c r="I745" s="7" t="s">
        <v>5585</v>
      </c>
      <c r="J745" s="3">
        <v>22005052</v>
      </c>
      <c r="K745" s="8">
        <v>0</v>
      </c>
      <c r="L745" t="s">
        <v>5586</v>
      </c>
      <c r="M745" s="7" t="s">
        <v>406</v>
      </c>
      <c r="N745" s="9" t="s">
        <v>182</v>
      </c>
      <c r="O745" s="1">
        <v>20</v>
      </c>
      <c r="P745" s="1">
        <v>20</v>
      </c>
    </row>
    <row r="746" spans="1:16" x14ac:dyDescent="0.25">
      <c r="A746" s="11">
        <v>1826</v>
      </c>
      <c r="B746" s="7" t="s">
        <v>5604</v>
      </c>
      <c r="C746" t="s">
        <v>627</v>
      </c>
      <c r="D746" t="s">
        <v>627</v>
      </c>
      <c r="E746" s="7" t="s">
        <v>2372</v>
      </c>
      <c r="F746" t="s">
        <v>5369</v>
      </c>
      <c r="G746" s="7" t="s">
        <v>5604</v>
      </c>
      <c r="H746" t="s">
        <v>19</v>
      </c>
      <c r="I746" s="7" t="s">
        <v>5605</v>
      </c>
      <c r="J746" s="3">
        <v>25771946</v>
      </c>
      <c r="K746" s="8">
        <v>25771946</v>
      </c>
      <c r="L746" t="s">
        <v>5606</v>
      </c>
      <c r="M746" s="7" t="s">
        <v>5607</v>
      </c>
      <c r="N746" s="9" t="s">
        <v>23</v>
      </c>
      <c r="O746" s="1">
        <v>14</v>
      </c>
      <c r="P746" s="1">
        <v>14</v>
      </c>
    </row>
    <row r="747" spans="1:16" x14ac:dyDescent="0.25">
      <c r="A747" s="11">
        <v>1832</v>
      </c>
      <c r="B747" s="7" t="s">
        <v>5630</v>
      </c>
      <c r="C747" t="s">
        <v>671</v>
      </c>
      <c r="D747" t="s">
        <v>16</v>
      </c>
      <c r="E747" s="7" t="s">
        <v>5264</v>
      </c>
      <c r="F747" t="s">
        <v>1086</v>
      </c>
      <c r="G747" s="7" t="s">
        <v>5630</v>
      </c>
      <c r="H747" t="s">
        <v>19</v>
      </c>
      <c r="I747" s="7" t="s">
        <v>5631</v>
      </c>
      <c r="J747" s="3">
        <v>25462950</v>
      </c>
      <c r="K747" s="8">
        <v>25462950</v>
      </c>
      <c r="L747" t="s">
        <v>5632</v>
      </c>
      <c r="M747" s="7" t="s">
        <v>5633</v>
      </c>
      <c r="N747" s="9" t="s">
        <v>182</v>
      </c>
      <c r="O747" s="1">
        <v>23</v>
      </c>
      <c r="P747" s="1">
        <v>23</v>
      </c>
    </row>
    <row r="748" spans="1:16" x14ac:dyDescent="0.25">
      <c r="A748" s="11">
        <v>1833</v>
      </c>
      <c r="B748" s="7" t="s">
        <v>5634</v>
      </c>
      <c r="C748" t="s">
        <v>627</v>
      </c>
      <c r="D748" t="s">
        <v>627</v>
      </c>
      <c r="E748" s="7" t="s">
        <v>627</v>
      </c>
      <c r="F748" t="s">
        <v>168</v>
      </c>
      <c r="G748" s="7" t="s">
        <v>5635</v>
      </c>
      <c r="H748" t="s">
        <v>19</v>
      </c>
      <c r="I748" s="7" t="s">
        <v>5636</v>
      </c>
      <c r="J748" s="3">
        <v>25331105</v>
      </c>
      <c r="K748" s="8">
        <v>85269147</v>
      </c>
      <c r="L748" t="s">
        <v>5637</v>
      </c>
      <c r="M748" s="7" t="s">
        <v>5638</v>
      </c>
      <c r="N748" s="9" t="s">
        <v>23</v>
      </c>
      <c r="O748" s="1">
        <v>18</v>
      </c>
      <c r="P748" s="1">
        <v>18</v>
      </c>
    </row>
    <row r="749" spans="1:16" x14ac:dyDescent="0.25">
      <c r="A749" s="11">
        <v>1841</v>
      </c>
      <c r="B749" s="7" t="s">
        <v>5668</v>
      </c>
      <c r="C749" t="s">
        <v>627</v>
      </c>
      <c r="D749" t="s">
        <v>627</v>
      </c>
      <c r="E749" s="7" t="s">
        <v>5322</v>
      </c>
      <c r="F749" t="s">
        <v>254</v>
      </c>
      <c r="G749" s="7" t="s">
        <v>5668</v>
      </c>
      <c r="H749" t="s">
        <v>19</v>
      </c>
      <c r="I749" s="7" t="s">
        <v>5669</v>
      </c>
      <c r="J749" s="3">
        <v>25711522</v>
      </c>
      <c r="K749" s="8">
        <v>0</v>
      </c>
      <c r="L749" t="s">
        <v>5670</v>
      </c>
      <c r="M749" s="7" t="s">
        <v>5671</v>
      </c>
      <c r="N749" s="9" t="s">
        <v>23</v>
      </c>
      <c r="O749" s="1">
        <v>14</v>
      </c>
      <c r="P749" s="1">
        <v>14</v>
      </c>
    </row>
    <row r="750" spans="1:16" x14ac:dyDescent="0.25">
      <c r="A750" s="11">
        <v>1842</v>
      </c>
      <c r="B750" s="7" t="s">
        <v>5672</v>
      </c>
      <c r="C750" t="s">
        <v>627</v>
      </c>
      <c r="D750" t="s">
        <v>627</v>
      </c>
      <c r="E750" s="7" t="s">
        <v>5322</v>
      </c>
      <c r="F750" t="s">
        <v>254</v>
      </c>
      <c r="G750" s="7" t="s">
        <v>5672</v>
      </c>
      <c r="H750" t="s">
        <v>19</v>
      </c>
      <c r="I750" s="7" t="s">
        <v>5673</v>
      </c>
      <c r="J750" s="3">
        <v>25711162</v>
      </c>
      <c r="K750" s="8">
        <v>25711162</v>
      </c>
      <c r="L750" t="s">
        <v>5674</v>
      </c>
      <c r="M750" s="7" t="s">
        <v>5675</v>
      </c>
      <c r="N750" s="9" t="s">
        <v>23</v>
      </c>
      <c r="O750" s="1">
        <v>16</v>
      </c>
      <c r="P750" s="1">
        <v>16</v>
      </c>
    </row>
    <row r="751" spans="1:16" x14ac:dyDescent="0.25">
      <c r="A751" s="11">
        <v>1849</v>
      </c>
      <c r="B751" s="7" t="s">
        <v>58</v>
      </c>
      <c r="C751" t="s">
        <v>627</v>
      </c>
      <c r="D751" t="s">
        <v>627</v>
      </c>
      <c r="E751" s="7" t="s">
        <v>5322</v>
      </c>
      <c r="F751" t="s">
        <v>58</v>
      </c>
      <c r="G751" s="7" t="s">
        <v>5700</v>
      </c>
      <c r="H751" t="s">
        <v>19</v>
      </c>
      <c r="I751" s="7" t="s">
        <v>5701</v>
      </c>
      <c r="J751" s="3">
        <v>83617029</v>
      </c>
      <c r="K751" s="8">
        <v>71039664</v>
      </c>
      <c r="L751" t="s">
        <v>5702</v>
      </c>
      <c r="M751" s="7" t="s">
        <v>5703</v>
      </c>
      <c r="N751" s="9" t="s">
        <v>182</v>
      </c>
      <c r="O751" s="1">
        <v>5</v>
      </c>
      <c r="P751" s="1">
        <v>5</v>
      </c>
    </row>
    <row r="752" spans="1:16" x14ac:dyDescent="0.25">
      <c r="A752" s="11">
        <v>1852</v>
      </c>
      <c r="B752" s="7" t="s">
        <v>5708</v>
      </c>
      <c r="C752" t="s">
        <v>627</v>
      </c>
      <c r="D752" t="s">
        <v>627</v>
      </c>
      <c r="E752" s="7" t="s">
        <v>2372</v>
      </c>
      <c r="F752" t="s">
        <v>5248</v>
      </c>
      <c r="G752" s="7" t="s">
        <v>5709</v>
      </c>
      <c r="H752" t="s">
        <v>19</v>
      </c>
      <c r="I752" s="7" t="s">
        <v>5710</v>
      </c>
      <c r="J752" s="3">
        <v>25331676</v>
      </c>
      <c r="K752" s="8">
        <v>88069136</v>
      </c>
      <c r="L752" t="s">
        <v>5711</v>
      </c>
      <c r="M752" s="7" t="s">
        <v>5712</v>
      </c>
      <c r="N752" s="9" t="s">
        <v>23</v>
      </c>
      <c r="O752" s="1">
        <v>15</v>
      </c>
      <c r="P752" s="1">
        <v>15</v>
      </c>
    </row>
    <row r="753" spans="1:16" x14ac:dyDescent="0.25">
      <c r="A753" s="11">
        <v>1862</v>
      </c>
      <c r="B753" s="7" t="s">
        <v>1076</v>
      </c>
      <c r="C753" t="s">
        <v>671</v>
      </c>
      <c r="D753" t="s">
        <v>627</v>
      </c>
      <c r="E753" s="7" t="s">
        <v>5322</v>
      </c>
      <c r="F753" t="s">
        <v>254</v>
      </c>
      <c r="G753" s="7" t="s">
        <v>1076</v>
      </c>
      <c r="H753" t="s">
        <v>19</v>
      </c>
      <c r="I753" s="7" t="s">
        <v>5742</v>
      </c>
      <c r="J753" s="3">
        <v>25711503</v>
      </c>
      <c r="K753" s="8">
        <v>25711503</v>
      </c>
      <c r="L753" t="s">
        <v>5743</v>
      </c>
      <c r="M753" s="7" t="s">
        <v>5744</v>
      </c>
      <c r="N753" s="9" t="s">
        <v>23</v>
      </c>
      <c r="O753" s="1">
        <v>17</v>
      </c>
      <c r="P753" s="1">
        <v>17</v>
      </c>
    </row>
    <row r="754" spans="1:16" x14ac:dyDescent="0.25">
      <c r="A754" s="11">
        <v>1867</v>
      </c>
      <c r="B754" s="7" t="s">
        <v>5761</v>
      </c>
      <c r="C754" t="s">
        <v>671</v>
      </c>
      <c r="D754" t="s">
        <v>16</v>
      </c>
      <c r="E754" s="7" t="s">
        <v>5269</v>
      </c>
      <c r="F754" t="s">
        <v>5270</v>
      </c>
      <c r="G754" s="7" t="s">
        <v>5761</v>
      </c>
      <c r="H754" t="s">
        <v>19</v>
      </c>
      <c r="I754" s="7" t="s">
        <v>5762</v>
      </c>
      <c r="J754" s="3">
        <v>25411215</v>
      </c>
      <c r="K754" s="8">
        <v>0</v>
      </c>
      <c r="L754" t="s">
        <v>5763</v>
      </c>
      <c r="M754" s="7" t="s">
        <v>5764</v>
      </c>
      <c r="N754" s="9" t="s">
        <v>182</v>
      </c>
      <c r="O754" s="1">
        <v>3</v>
      </c>
      <c r="P754" s="1">
        <v>3</v>
      </c>
    </row>
    <row r="755" spans="1:16" x14ac:dyDescent="0.25">
      <c r="A755" s="11">
        <v>1874</v>
      </c>
      <c r="B755" s="7" t="s">
        <v>5785</v>
      </c>
      <c r="C755" t="s">
        <v>671</v>
      </c>
      <c r="D755" t="s">
        <v>16</v>
      </c>
      <c r="E755" s="7" t="s">
        <v>5264</v>
      </c>
      <c r="F755" t="s">
        <v>1719</v>
      </c>
      <c r="G755" s="7" t="s">
        <v>5785</v>
      </c>
      <c r="H755" t="s">
        <v>19</v>
      </c>
      <c r="I755" s="7" t="s">
        <v>5786</v>
      </c>
      <c r="J755" s="3">
        <v>83329662</v>
      </c>
      <c r="K755" s="8">
        <v>0</v>
      </c>
      <c r="L755" t="s">
        <v>5787</v>
      </c>
      <c r="M755" s="7" t="s">
        <v>5788</v>
      </c>
      <c r="N755" s="9" t="s">
        <v>23</v>
      </c>
      <c r="O755" s="1">
        <v>5</v>
      </c>
      <c r="P755" s="1">
        <v>5</v>
      </c>
    </row>
    <row r="756" spans="1:16" x14ac:dyDescent="0.25">
      <c r="A756" s="11">
        <v>1878</v>
      </c>
      <c r="B756" s="7" t="s">
        <v>5143</v>
      </c>
      <c r="C756" t="s">
        <v>671</v>
      </c>
      <c r="D756" t="s">
        <v>16</v>
      </c>
      <c r="E756" s="7" t="s">
        <v>5264</v>
      </c>
      <c r="F756" t="s">
        <v>1086</v>
      </c>
      <c r="G756" s="7" t="s">
        <v>5143</v>
      </c>
      <c r="H756" t="s">
        <v>19</v>
      </c>
      <c r="I756" s="7" t="s">
        <v>5798</v>
      </c>
      <c r="J756" s="3">
        <v>86639802</v>
      </c>
      <c r="K756" s="8">
        <v>25412000</v>
      </c>
      <c r="L756" t="s">
        <v>5799</v>
      </c>
      <c r="M756" s="7" t="s">
        <v>5800</v>
      </c>
      <c r="N756" s="9" t="s">
        <v>182</v>
      </c>
      <c r="O756" s="1">
        <v>5</v>
      </c>
      <c r="P756" s="1">
        <v>5</v>
      </c>
    </row>
    <row r="757" spans="1:16" x14ac:dyDescent="0.25">
      <c r="A757" s="11">
        <v>1883</v>
      </c>
      <c r="B757" s="7" t="s">
        <v>1561</v>
      </c>
      <c r="C757" t="s">
        <v>671</v>
      </c>
      <c r="D757" t="s">
        <v>16</v>
      </c>
      <c r="E757" s="7" t="s">
        <v>824</v>
      </c>
      <c r="F757" t="s">
        <v>825</v>
      </c>
      <c r="G757" s="7" t="s">
        <v>1561</v>
      </c>
      <c r="H757" t="s">
        <v>19</v>
      </c>
      <c r="I757" s="7" t="s">
        <v>5816</v>
      </c>
      <c r="J757" s="3">
        <v>25711307</v>
      </c>
      <c r="K757" s="8">
        <v>25711307</v>
      </c>
      <c r="L757" t="s">
        <v>5817</v>
      </c>
      <c r="M757" s="7" t="s">
        <v>5818</v>
      </c>
      <c r="N757" s="9" t="s">
        <v>182</v>
      </c>
      <c r="O757" s="1">
        <v>13</v>
      </c>
      <c r="P757" s="1">
        <v>13</v>
      </c>
    </row>
    <row r="758" spans="1:16" x14ac:dyDescent="0.25">
      <c r="A758" s="11">
        <v>1892</v>
      </c>
      <c r="B758" s="7" t="s">
        <v>3540</v>
      </c>
      <c r="C758" t="s">
        <v>671</v>
      </c>
      <c r="D758" t="s">
        <v>16</v>
      </c>
      <c r="E758" s="7" t="s">
        <v>5264</v>
      </c>
      <c r="F758" t="s">
        <v>1086</v>
      </c>
      <c r="G758" s="7" t="s">
        <v>3540</v>
      </c>
      <c r="H758" t="s">
        <v>19</v>
      </c>
      <c r="I758" s="7" t="s">
        <v>5845</v>
      </c>
      <c r="J758" s="3">
        <v>22064201</v>
      </c>
      <c r="K758" s="8">
        <v>0</v>
      </c>
      <c r="L758" t="s">
        <v>5846</v>
      </c>
      <c r="M758" s="7" t="s">
        <v>109</v>
      </c>
      <c r="N758" s="9" t="s">
        <v>182</v>
      </c>
      <c r="O758" s="1">
        <v>3</v>
      </c>
      <c r="P758" s="1">
        <v>3</v>
      </c>
    </row>
    <row r="759" spans="1:16" x14ac:dyDescent="0.25">
      <c r="A759" s="11">
        <v>1902</v>
      </c>
      <c r="B759" s="7" t="s">
        <v>204</v>
      </c>
      <c r="C759" t="s">
        <v>671</v>
      </c>
      <c r="D759" t="s">
        <v>16</v>
      </c>
      <c r="E759" s="7" t="s">
        <v>824</v>
      </c>
      <c r="F759" t="s">
        <v>863</v>
      </c>
      <c r="G759" s="7" t="s">
        <v>204</v>
      </c>
      <c r="H759" t="s">
        <v>19</v>
      </c>
      <c r="I759" s="7" t="s">
        <v>5878</v>
      </c>
      <c r="J759" s="3">
        <v>25461483</v>
      </c>
      <c r="K759" s="8">
        <v>0</v>
      </c>
      <c r="L759" t="s">
        <v>5879</v>
      </c>
      <c r="M759" s="7" t="s">
        <v>5880</v>
      </c>
      <c r="N759" s="9" t="s">
        <v>182</v>
      </c>
      <c r="O759" s="1">
        <v>5</v>
      </c>
      <c r="P759" s="1">
        <v>5</v>
      </c>
    </row>
    <row r="760" spans="1:16" x14ac:dyDescent="0.25">
      <c r="A760" s="11">
        <v>1903</v>
      </c>
      <c r="B760" s="7" t="s">
        <v>5881</v>
      </c>
      <c r="C760" t="s">
        <v>671</v>
      </c>
      <c r="D760" t="s">
        <v>16</v>
      </c>
      <c r="E760" s="7" t="s">
        <v>824</v>
      </c>
      <c r="F760" t="s">
        <v>863</v>
      </c>
      <c r="G760" s="7" t="s">
        <v>5881</v>
      </c>
      <c r="H760" t="s">
        <v>19</v>
      </c>
      <c r="I760" s="7" t="s">
        <v>5882</v>
      </c>
      <c r="J760" s="3">
        <v>25461470</v>
      </c>
      <c r="K760" s="8">
        <v>25461470</v>
      </c>
      <c r="L760" t="s">
        <v>5883</v>
      </c>
      <c r="M760" s="7" t="s">
        <v>5884</v>
      </c>
      <c r="N760" s="9" t="s">
        <v>182</v>
      </c>
      <c r="O760" s="1">
        <v>14</v>
      </c>
      <c r="P760" s="1">
        <v>14</v>
      </c>
    </row>
    <row r="761" spans="1:16" x14ac:dyDescent="0.25">
      <c r="A761" s="11">
        <v>1916</v>
      </c>
      <c r="B761" s="7" t="s">
        <v>5929</v>
      </c>
      <c r="C761" t="s">
        <v>627</v>
      </c>
      <c r="D761" t="s">
        <v>627</v>
      </c>
      <c r="E761" s="7" t="s">
        <v>5322</v>
      </c>
      <c r="F761" t="s">
        <v>254</v>
      </c>
      <c r="G761" s="7" t="s">
        <v>5929</v>
      </c>
      <c r="H761" t="s">
        <v>19</v>
      </c>
      <c r="I761" s="7" t="s">
        <v>5930</v>
      </c>
      <c r="J761" s="3">
        <v>25712348</v>
      </c>
      <c r="K761" s="8">
        <v>25712348</v>
      </c>
      <c r="L761" t="s">
        <v>5931</v>
      </c>
      <c r="M761" s="7" t="s">
        <v>5932</v>
      </c>
      <c r="N761" s="9" t="s">
        <v>23</v>
      </c>
      <c r="O761" s="1">
        <v>15</v>
      </c>
      <c r="P761" s="1">
        <v>15</v>
      </c>
    </row>
    <row r="762" spans="1:16" x14ac:dyDescent="0.25">
      <c r="A762" s="11">
        <v>1918</v>
      </c>
      <c r="B762" s="7" t="s">
        <v>1644</v>
      </c>
      <c r="C762" t="s">
        <v>671</v>
      </c>
      <c r="D762" t="s">
        <v>16</v>
      </c>
      <c r="E762" s="7" t="s">
        <v>5264</v>
      </c>
      <c r="F762" t="s">
        <v>1086</v>
      </c>
      <c r="G762" s="7" t="s">
        <v>1644</v>
      </c>
      <c r="H762" t="s">
        <v>19</v>
      </c>
      <c r="I762" s="7" t="s">
        <v>5937</v>
      </c>
      <c r="J762" s="3">
        <v>0</v>
      </c>
      <c r="K762" s="8">
        <v>88898255</v>
      </c>
      <c r="L762" t="s">
        <v>5938</v>
      </c>
      <c r="M762" s="7" t="s">
        <v>5939</v>
      </c>
      <c r="N762" s="9" t="s">
        <v>182</v>
      </c>
      <c r="O762" s="1">
        <v>7</v>
      </c>
      <c r="P762" s="1">
        <v>7</v>
      </c>
    </row>
    <row r="763" spans="1:16" x14ac:dyDescent="0.25">
      <c r="A763" s="11">
        <v>1922</v>
      </c>
      <c r="B763" s="7" t="s">
        <v>5949</v>
      </c>
      <c r="C763" t="s">
        <v>671</v>
      </c>
      <c r="D763" t="s">
        <v>16</v>
      </c>
      <c r="E763" s="7" t="s">
        <v>5269</v>
      </c>
      <c r="F763" t="s">
        <v>5270</v>
      </c>
      <c r="G763" s="7" t="s">
        <v>2517</v>
      </c>
      <c r="H763" t="s">
        <v>19</v>
      </c>
      <c r="I763" s="7" t="s">
        <v>5950</v>
      </c>
      <c r="J763" s="3">
        <v>27401056</v>
      </c>
      <c r="K763" s="8">
        <v>27401056</v>
      </c>
      <c r="L763" t="s">
        <v>5951</v>
      </c>
      <c r="M763" s="7" t="s">
        <v>2703</v>
      </c>
      <c r="N763" s="9" t="s">
        <v>182</v>
      </c>
      <c r="O763" s="1">
        <v>14</v>
      </c>
      <c r="P763" s="1">
        <v>14</v>
      </c>
    </row>
    <row r="764" spans="1:16" x14ac:dyDescent="0.25">
      <c r="A764" s="11">
        <v>1924</v>
      </c>
      <c r="B764" s="7" t="s">
        <v>5954</v>
      </c>
      <c r="C764" t="s">
        <v>671</v>
      </c>
      <c r="D764" t="s">
        <v>16</v>
      </c>
      <c r="E764" s="7" t="s">
        <v>824</v>
      </c>
      <c r="F764" t="s">
        <v>1846</v>
      </c>
      <c r="G764" s="7" t="s">
        <v>5954</v>
      </c>
      <c r="H764" t="s">
        <v>19</v>
      </c>
      <c r="I764" s="7" t="s">
        <v>5955</v>
      </c>
      <c r="J764" s="3">
        <v>87523845</v>
      </c>
      <c r="K764" s="8">
        <v>0</v>
      </c>
      <c r="L764" t="s">
        <v>5956</v>
      </c>
      <c r="M764" s="7" t="s">
        <v>5957</v>
      </c>
      <c r="N764" s="9" t="s">
        <v>182</v>
      </c>
      <c r="O764" s="1">
        <v>18</v>
      </c>
      <c r="P764" s="1">
        <v>18</v>
      </c>
    </row>
    <row r="765" spans="1:16" x14ac:dyDescent="0.25">
      <c r="A765" s="11">
        <v>1925</v>
      </c>
      <c r="B765" s="7" t="s">
        <v>1836</v>
      </c>
      <c r="C765" t="s">
        <v>627</v>
      </c>
      <c r="D765" t="s">
        <v>627</v>
      </c>
      <c r="E765" s="7" t="s">
        <v>5355</v>
      </c>
      <c r="F765" t="s">
        <v>5356</v>
      </c>
      <c r="G765" s="7" t="s">
        <v>1836</v>
      </c>
      <c r="H765" t="s">
        <v>19</v>
      </c>
      <c r="I765" s="7" t="s">
        <v>5958</v>
      </c>
      <c r="J765" s="3">
        <v>88786128</v>
      </c>
      <c r="K765" s="8">
        <v>0</v>
      </c>
      <c r="L765" t="s">
        <v>5959</v>
      </c>
      <c r="M765" s="7" t="s">
        <v>5960</v>
      </c>
      <c r="N765" s="9" t="s">
        <v>23</v>
      </c>
      <c r="O765" s="1">
        <v>10</v>
      </c>
      <c r="P765" s="1">
        <v>10</v>
      </c>
    </row>
    <row r="766" spans="1:16" x14ac:dyDescent="0.25">
      <c r="A766" s="11">
        <v>1927</v>
      </c>
      <c r="B766" s="7" t="s">
        <v>1561</v>
      </c>
      <c r="C766" t="s">
        <v>627</v>
      </c>
      <c r="D766" t="s">
        <v>627</v>
      </c>
      <c r="E766" s="7" t="s">
        <v>5322</v>
      </c>
      <c r="F766" t="s">
        <v>58</v>
      </c>
      <c r="G766" s="7" t="s">
        <v>1561</v>
      </c>
      <c r="H766" t="s">
        <v>19</v>
      </c>
      <c r="I766" s="7" t="s">
        <v>5964</v>
      </c>
      <c r="J766" s="3">
        <v>61089519</v>
      </c>
      <c r="K766" s="8">
        <v>0</v>
      </c>
      <c r="L766" t="s">
        <v>5965</v>
      </c>
      <c r="M766" s="7" t="s">
        <v>5966</v>
      </c>
      <c r="N766" s="9" t="s">
        <v>182</v>
      </c>
      <c r="O766" s="1">
        <v>5</v>
      </c>
      <c r="P766" s="1">
        <v>5</v>
      </c>
    </row>
    <row r="767" spans="1:16" x14ac:dyDescent="0.25">
      <c r="A767" s="11">
        <v>1934</v>
      </c>
      <c r="B767" s="7" t="s">
        <v>1637</v>
      </c>
      <c r="C767" t="s">
        <v>5988</v>
      </c>
      <c r="D767" t="s">
        <v>627</v>
      </c>
      <c r="E767" s="7" t="s">
        <v>5988</v>
      </c>
      <c r="F767" t="s">
        <v>1807</v>
      </c>
      <c r="G767" s="7" t="s">
        <v>1637</v>
      </c>
      <c r="H767" t="s">
        <v>19</v>
      </c>
      <c r="I767" s="7" t="s">
        <v>5989</v>
      </c>
      <c r="J767" s="3">
        <v>86932149</v>
      </c>
      <c r="K767" s="8">
        <v>0</v>
      </c>
      <c r="L767" t="s">
        <v>5990</v>
      </c>
      <c r="M767" s="7" t="s">
        <v>5991</v>
      </c>
      <c r="N767" s="9" t="s">
        <v>23</v>
      </c>
      <c r="O767" s="1">
        <v>8</v>
      </c>
      <c r="P767" s="1">
        <v>8</v>
      </c>
    </row>
    <row r="768" spans="1:16" x14ac:dyDescent="0.25">
      <c r="A768" s="11">
        <v>1936</v>
      </c>
      <c r="B768" s="7" t="s">
        <v>5995</v>
      </c>
      <c r="C768" t="s">
        <v>5988</v>
      </c>
      <c r="D768" t="s">
        <v>627</v>
      </c>
      <c r="E768" s="7" t="s">
        <v>5988</v>
      </c>
      <c r="F768" t="s">
        <v>5996</v>
      </c>
      <c r="G768" s="7" t="s">
        <v>5995</v>
      </c>
      <c r="H768" t="s">
        <v>19</v>
      </c>
      <c r="I768" s="7" t="s">
        <v>5997</v>
      </c>
      <c r="J768" s="3">
        <v>88494700</v>
      </c>
      <c r="K768" s="8">
        <v>0</v>
      </c>
      <c r="L768" t="s">
        <v>5998</v>
      </c>
      <c r="M768" s="7" t="s">
        <v>406</v>
      </c>
      <c r="N768" s="9" t="s">
        <v>23</v>
      </c>
      <c r="O768" s="1">
        <v>17</v>
      </c>
      <c r="P768" s="1">
        <v>17</v>
      </c>
    </row>
    <row r="769" spans="1:16" x14ac:dyDescent="0.25">
      <c r="A769" s="11">
        <v>1938</v>
      </c>
      <c r="B769" s="7" t="s">
        <v>2499</v>
      </c>
      <c r="C769" t="s">
        <v>5988</v>
      </c>
      <c r="D769" t="s">
        <v>627</v>
      </c>
      <c r="E769" s="7" t="s">
        <v>5988</v>
      </c>
      <c r="F769" t="s">
        <v>6003</v>
      </c>
      <c r="G769" s="7" t="s">
        <v>1367</v>
      </c>
      <c r="H769" t="s">
        <v>19</v>
      </c>
      <c r="I769" s="7" t="s">
        <v>6004</v>
      </c>
      <c r="J769" s="3">
        <v>25310014</v>
      </c>
      <c r="K769" s="8">
        <v>0</v>
      </c>
      <c r="L769" t="s">
        <v>2501</v>
      </c>
      <c r="M769" s="7" t="s">
        <v>6005</v>
      </c>
      <c r="N769" s="9" t="s">
        <v>182</v>
      </c>
      <c r="O769" s="1">
        <v>4</v>
      </c>
      <c r="P769" s="1">
        <v>4</v>
      </c>
    </row>
    <row r="770" spans="1:16" x14ac:dyDescent="0.25">
      <c r="A770" s="11">
        <v>1941</v>
      </c>
      <c r="B770" s="7" t="s">
        <v>6012</v>
      </c>
      <c r="C770" t="s">
        <v>5988</v>
      </c>
      <c r="D770" t="s">
        <v>627</v>
      </c>
      <c r="E770" s="7" t="s">
        <v>5988</v>
      </c>
      <c r="F770" t="s">
        <v>1807</v>
      </c>
      <c r="G770" s="7" t="s">
        <v>6012</v>
      </c>
      <c r="H770" t="s">
        <v>19</v>
      </c>
      <c r="I770" s="7" t="s">
        <v>6013</v>
      </c>
      <c r="J770" s="3">
        <v>25310038</v>
      </c>
      <c r="K770" s="8">
        <v>0</v>
      </c>
      <c r="L770" t="s">
        <v>6014</v>
      </c>
      <c r="M770" s="7" t="s">
        <v>176</v>
      </c>
      <c r="N770" s="9" t="s">
        <v>23</v>
      </c>
      <c r="O770" s="1">
        <v>12</v>
      </c>
      <c r="P770" s="1">
        <v>12</v>
      </c>
    </row>
    <row r="771" spans="1:16" x14ac:dyDescent="0.25">
      <c r="A771" s="11">
        <v>1950</v>
      </c>
      <c r="B771" s="7" t="s">
        <v>1076</v>
      </c>
      <c r="C771" t="s">
        <v>5988</v>
      </c>
      <c r="D771" t="s">
        <v>627</v>
      </c>
      <c r="E771" s="7" t="s">
        <v>6050</v>
      </c>
      <c r="F771" t="s">
        <v>1638</v>
      </c>
      <c r="G771" s="7" t="s">
        <v>1076</v>
      </c>
      <c r="H771" t="s">
        <v>19</v>
      </c>
      <c r="I771" s="7" t="s">
        <v>6051</v>
      </c>
      <c r="J771" s="3">
        <v>87600446</v>
      </c>
      <c r="K771" s="8">
        <v>0</v>
      </c>
      <c r="L771" t="s">
        <v>6052</v>
      </c>
      <c r="M771" s="7" t="s">
        <v>1076</v>
      </c>
      <c r="N771" s="9" t="s">
        <v>182</v>
      </c>
      <c r="O771" s="1">
        <v>18</v>
      </c>
      <c r="P771" s="1">
        <v>18</v>
      </c>
    </row>
    <row r="772" spans="1:16" x14ac:dyDescent="0.25">
      <c r="A772" s="11">
        <v>1953</v>
      </c>
      <c r="B772" s="7" t="s">
        <v>353</v>
      </c>
      <c r="C772" t="s">
        <v>5988</v>
      </c>
      <c r="D772" t="s">
        <v>627</v>
      </c>
      <c r="E772" s="7" t="s">
        <v>6050</v>
      </c>
      <c r="F772" t="s">
        <v>6062</v>
      </c>
      <c r="G772" s="7" t="s">
        <v>353</v>
      </c>
      <c r="H772" t="s">
        <v>19</v>
      </c>
      <c r="I772" s="7" t="s">
        <v>6063</v>
      </c>
      <c r="J772" s="3">
        <v>88984102</v>
      </c>
      <c r="K772" s="8">
        <v>0</v>
      </c>
      <c r="L772" t="s">
        <v>6064</v>
      </c>
      <c r="M772" s="7" t="s">
        <v>6065</v>
      </c>
      <c r="N772" s="9" t="s">
        <v>23</v>
      </c>
      <c r="O772" s="1">
        <v>9</v>
      </c>
      <c r="P772" s="1">
        <v>9</v>
      </c>
    </row>
    <row r="773" spans="1:16" x14ac:dyDescent="0.25">
      <c r="A773" s="11">
        <v>1956</v>
      </c>
      <c r="B773" s="7" t="s">
        <v>6073</v>
      </c>
      <c r="C773" t="s">
        <v>5988</v>
      </c>
      <c r="D773" t="s">
        <v>627</v>
      </c>
      <c r="E773" s="7" t="s">
        <v>5988</v>
      </c>
      <c r="F773" t="s">
        <v>6066</v>
      </c>
      <c r="G773" s="7" t="s">
        <v>6074</v>
      </c>
      <c r="H773" t="s">
        <v>19</v>
      </c>
      <c r="I773" s="7" t="s">
        <v>6075</v>
      </c>
      <c r="J773" s="3">
        <v>88500992</v>
      </c>
      <c r="K773" s="8">
        <v>0</v>
      </c>
      <c r="L773" t="s">
        <v>6076</v>
      </c>
      <c r="M773" s="7" t="s">
        <v>6077</v>
      </c>
      <c r="N773" s="9" t="s">
        <v>182</v>
      </c>
      <c r="O773" s="1">
        <v>21</v>
      </c>
      <c r="P773" s="1">
        <v>21</v>
      </c>
    </row>
    <row r="774" spans="1:16" x14ac:dyDescent="0.25">
      <c r="A774" s="11">
        <v>1968</v>
      </c>
      <c r="B774" s="7" t="s">
        <v>6128</v>
      </c>
      <c r="C774" t="s">
        <v>5988</v>
      </c>
      <c r="D774" t="s">
        <v>627</v>
      </c>
      <c r="E774" s="7" t="s">
        <v>5988</v>
      </c>
      <c r="F774" t="s">
        <v>825</v>
      </c>
      <c r="G774" s="7" t="s">
        <v>6128</v>
      </c>
      <c r="H774" t="s">
        <v>19</v>
      </c>
      <c r="I774" s="7" t="s">
        <v>6129</v>
      </c>
      <c r="J774" s="3">
        <v>86679656</v>
      </c>
      <c r="K774" s="8">
        <v>0</v>
      </c>
      <c r="L774" t="s">
        <v>6130</v>
      </c>
      <c r="M774" s="7" t="s">
        <v>6131</v>
      </c>
      <c r="N774" s="9" t="s">
        <v>182</v>
      </c>
      <c r="O774" s="1">
        <v>20</v>
      </c>
      <c r="P774" s="1">
        <v>20</v>
      </c>
    </row>
    <row r="775" spans="1:16" x14ac:dyDescent="0.25">
      <c r="A775" s="11">
        <v>1969</v>
      </c>
      <c r="B775" s="7" t="s">
        <v>6132</v>
      </c>
      <c r="C775" t="s">
        <v>5988</v>
      </c>
      <c r="D775" t="s">
        <v>627</v>
      </c>
      <c r="E775" s="7" t="s">
        <v>5988</v>
      </c>
      <c r="F775" t="s">
        <v>6133</v>
      </c>
      <c r="G775" s="7" t="s">
        <v>6132</v>
      </c>
      <c r="H775" t="s">
        <v>19</v>
      </c>
      <c r="I775" s="7" t="s">
        <v>6134</v>
      </c>
      <c r="J775" s="3">
        <v>60259876</v>
      </c>
      <c r="K775" s="8">
        <v>0</v>
      </c>
      <c r="L775" t="s">
        <v>6135</v>
      </c>
      <c r="M775" s="7" t="s">
        <v>6136</v>
      </c>
      <c r="N775" s="9" t="s">
        <v>182</v>
      </c>
      <c r="O775" s="1">
        <v>13</v>
      </c>
      <c r="P775" s="1">
        <v>13</v>
      </c>
    </row>
    <row r="776" spans="1:16" x14ac:dyDescent="0.25">
      <c r="A776" s="11">
        <v>1970</v>
      </c>
      <c r="B776" s="7" t="s">
        <v>6137</v>
      </c>
      <c r="C776" t="s">
        <v>5988</v>
      </c>
      <c r="D776" t="s">
        <v>627</v>
      </c>
      <c r="E776" s="7" t="s">
        <v>5988</v>
      </c>
      <c r="F776" t="s">
        <v>735</v>
      </c>
      <c r="G776" s="7" t="s">
        <v>6138</v>
      </c>
      <c r="H776" t="s">
        <v>19</v>
      </c>
      <c r="I776" s="7" t="s">
        <v>6139</v>
      </c>
      <c r="J776" s="3">
        <v>88562470</v>
      </c>
      <c r="K776" s="8">
        <v>0</v>
      </c>
      <c r="L776" t="s">
        <v>6140</v>
      </c>
      <c r="M776" s="7" t="s">
        <v>6141</v>
      </c>
      <c r="N776" s="9" t="s">
        <v>182</v>
      </c>
      <c r="O776" s="1">
        <v>20</v>
      </c>
      <c r="P776" s="1">
        <v>20</v>
      </c>
    </row>
    <row r="777" spans="1:16" x14ac:dyDescent="0.25">
      <c r="A777" s="11">
        <v>1984</v>
      </c>
      <c r="B777" s="7" t="s">
        <v>4582</v>
      </c>
      <c r="C777" t="s">
        <v>5988</v>
      </c>
      <c r="D777" t="s">
        <v>627</v>
      </c>
      <c r="E777" s="7" t="s">
        <v>5988</v>
      </c>
      <c r="F777" t="s">
        <v>1807</v>
      </c>
      <c r="G777" s="7" t="s">
        <v>4582</v>
      </c>
      <c r="H777" t="s">
        <v>19</v>
      </c>
      <c r="I777" s="7" t="s">
        <v>6191</v>
      </c>
      <c r="J777" s="3">
        <v>25381455</v>
      </c>
      <c r="K777" s="8">
        <v>25381455</v>
      </c>
      <c r="L777" t="s">
        <v>6192</v>
      </c>
      <c r="M777" s="7" t="s">
        <v>6193</v>
      </c>
      <c r="N777" s="9" t="s">
        <v>23</v>
      </c>
      <c r="O777" s="1">
        <v>20</v>
      </c>
      <c r="P777" s="1">
        <v>20</v>
      </c>
    </row>
    <row r="778" spans="1:16" x14ac:dyDescent="0.25">
      <c r="A778" s="11">
        <v>1986</v>
      </c>
      <c r="B778" s="7" t="s">
        <v>6198</v>
      </c>
      <c r="C778" t="s">
        <v>5988</v>
      </c>
      <c r="D778" t="s">
        <v>627</v>
      </c>
      <c r="E778" s="7" t="s">
        <v>5988</v>
      </c>
      <c r="F778" t="s">
        <v>6066</v>
      </c>
      <c r="G778" s="7" t="s">
        <v>6198</v>
      </c>
      <c r="H778" t="s">
        <v>19</v>
      </c>
      <c r="I778" s="7" t="s">
        <v>6199</v>
      </c>
      <c r="J778" s="3">
        <v>87851439</v>
      </c>
      <c r="K778" s="8">
        <v>0</v>
      </c>
      <c r="L778" t="s">
        <v>6200</v>
      </c>
      <c r="M778" s="7" t="s">
        <v>6201</v>
      </c>
      <c r="N778" s="9" t="s">
        <v>182</v>
      </c>
      <c r="O778" s="1">
        <v>9</v>
      </c>
      <c r="P778" s="1">
        <v>9</v>
      </c>
    </row>
    <row r="779" spans="1:16" x14ac:dyDescent="0.25">
      <c r="A779" s="11">
        <v>1989</v>
      </c>
      <c r="B779" s="7" t="s">
        <v>6210</v>
      </c>
      <c r="C779" t="s">
        <v>5988</v>
      </c>
      <c r="D779" t="s">
        <v>627</v>
      </c>
      <c r="E779" s="7" t="s">
        <v>5988</v>
      </c>
      <c r="F779" t="s">
        <v>5988</v>
      </c>
      <c r="G779" s="7" t="s">
        <v>4100</v>
      </c>
      <c r="H779" t="s">
        <v>19</v>
      </c>
      <c r="I779" s="7" t="s">
        <v>6211</v>
      </c>
      <c r="J779" s="3">
        <v>84447146</v>
      </c>
      <c r="K779" s="8">
        <v>0</v>
      </c>
      <c r="L779" t="s">
        <v>6212</v>
      </c>
      <c r="M779" s="7" t="s">
        <v>6213</v>
      </c>
      <c r="N779" s="9" t="s">
        <v>23</v>
      </c>
      <c r="O779" s="1">
        <v>12</v>
      </c>
      <c r="P779" s="1">
        <v>12</v>
      </c>
    </row>
    <row r="780" spans="1:16" x14ac:dyDescent="0.25">
      <c r="A780" s="11">
        <v>1999</v>
      </c>
      <c r="B780" s="7" t="s">
        <v>6242</v>
      </c>
      <c r="C780" t="s">
        <v>5988</v>
      </c>
      <c r="D780" t="s">
        <v>627</v>
      </c>
      <c r="E780" s="7" t="s">
        <v>5988</v>
      </c>
      <c r="F780" t="s">
        <v>825</v>
      </c>
      <c r="G780" s="7" t="s">
        <v>6243</v>
      </c>
      <c r="H780" t="s">
        <v>19</v>
      </c>
      <c r="I780" s="7" t="s">
        <v>6244</v>
      </c>
      <c r="J780" s="3">
        <v>86400899</v>
      </c>
      <c r="K780" s="8">
        <v>0</v>
      </c>
      <c r="L780" t="s">
        <v>6245</v>
      </c>
      <c r="M780" s="7" t="s">
        <v>6246</v>
      </c>
      <c r="N780" s="9" t="s">
        <v>182</v>
      </c>
      <c r="O780" s="1">
        <v>11</v>
      </c>
      <c r="P780" s="1">
        <v>11</v>
      </c>
    </row>
    <row r="781" spans="1:16" x14ac:dyDescent="0.25">
      <c r="A781" s="11">
        <v>2000</v>
      </c>
      <c r="B781" s="7" t="s">
        <v>6247</v>
      </c>
      <c r="C781" t="s">
        <v>5988</v>
      </c>
      <c r="D781" t="s">
        <v>627</v>
      </c>
      <c r="E781" s="7" t="s">
        <v>5988</v>
      </c>
      <c r="F781" t="s">
        <v>5988</v>
      </c>
      <c r="G781" s="7" t="s">
        <v>6247</v>
      </c>
      <c r="H781" t="s">
        <v>19</v>
      </c>
      <c r="I781" s="7" t="s">
        <v>6248</v>
      </c>
      <c r="J781" s="3">
        <v>88346909</v>
      </c>
      <c r="K781" s="8">
        <v>0</v>
      </c>
      <c r="L781" t="s">
        <v>6249</v>
      </c>
      <c r="M781" s="7" t="s">
        <v>6250</v>
      </c>
      <c r="N781" s="9" t="s">
        <v>23</v>
      </c>
      <c r="O781" s="1">
        <v>7</v>
      </c>
      <c r="P781" s="1">
        <v>7</v>
      </c>
    </row>
    <row r="782" spans="1:16" x14ac:dyDescent="0.25">
      <c r="A782" s="11">
        <v>2005</v>
      </c>
      <c r="B782" s="7" t="s">
        <v>6263</v>
      </c>
      <c r="C782" t="s">
        <v>5988</v>
      </c>
      <c r="D782" t="s">
        <v>627</v>
      </c>
      <c r="E782" s="7" t="s">
        <v>5988</v>
      </c>
      <c r="F782" t="s">
        <v>825</v>
      </c>
      <c r="G782" s="7" t="s">
        <v>6263</v>
      </c>
      <c r="H782" t="s">
        <v>19</v>
      </c>
      <c r="I782" s="7" t="s">
        <v>6264</v>
      </c>
      <c r="J782" s="3">
        <v>83377697</v>
      </c>
      <c r="K782" s="8">
        <v>0</v>
      </c>
      <c r="L782" t="s">
        <v>6265</v>
      </c>
      <c r="M782" s="7" t="s">
        <v>6266</v>
      </c>
      <c r="N782" s="9" t="s">
        <v>182</v>
      </c>
      <c r="O782" s="1">
        <v>4</v>
      </c>
      <c r="P782" s="1">
        <v>4</v>
      </c>
    </row>
    <row r="783" spans="1:16" x14ac:dyDescent="0.25">
      <c r="A783" s="11">
        <v>2007</v>
      </c>
      <c r="B783" s="7" t="s">
        <v>6271</v>
      </c>
      <c r="C783" t="s">
        <v>5988</v>
      </c>
      <c r="D783" t="s">
        <v>627</v>
      </c>
      <c r="E783" s="7" t="s">
        <v>5988</v>
      </c>
      <c r="F783" t="s">
        <v>2632</v>
      </c>
      <c r="G783" s="7" t="s">
        <v>6271</v>
      </c>
      <c r="H783" t="s">
        <v>19</v>
      </c>
      <c r="I783" s="7" t="s">
        <v>6272</v>
      </c>
      <c r="J783" s="3">
        <v>25562427</v>
      </c>
      <c r="K783" s="8">
        <v>0</v>
      </c>
      <c r="L783" t="s">
        <v>6273</v>
      </c>
      <c r="M783" s="7" t="s">
        <v>6274</v>
      </c>
      <c r="N783" s="9" t="s">
        <v>23</v>
      </c>
      <c r="O783" s="1">
        <v>9</v>
      </c>
      <c r="P783" s="1">
        <v>9</v>
      </c>
    </row>
    <row r="784" spans="1:16" x14ac:dyDescent="0.25">
      <c r="A784" s="11">
        <v>2008</v>
      </c>
      <c r="B784" s="7" t="s">
        <v>6275</v>
      </c>
      <c r="C784" t="s">
        <v>5988</v>
      </c>
      <c r="D784" t="s">
        <v>627</v>
      </c>
      <c r="E784" s="7" t="s">
        <v>6050</v>
      </c>
      <c r="F784" t="s">
        <v>1638</v>
      </c>
      <c r="G784" s="7" t="s">
        <v>6276</v>
      </c>
      <c r="H784" t="s">
        <v>19</v>
      </c>
      <c r="I784" s="7" t="s">
        <v>6277</v>
      </c>
      <c r="J784" s="3">
        <v>86931271</v>
      </c>
      <c r="K784" s="8">
        <v>0</v>
      </c>
      <c r="L784" t="s">
        <v>6278</v>
      </c>
      <c r="M784" s="7" t="s">
        <v>6279</v>
      </c>
      <c r="N784" s="9" t="s">
        <v>182</v>
      </c>
      <c r="O784" s="1">
        <v>21</v>
      </c>
      <c r="P784" s="1">
        <v>21</v>
      </c>
    </row>
    <row r="785" spans="1:16" x14ac:dyDescent="0.25">
      <c r="A785" s="11">
        <v>2011</v>
      </c>
      <c r="B785" s="7" t="s">
        <v>338</v>
      </c>
      <c r="C785" t="s">
        <v>5988</v>
      </c>
      <c r="D785" t="s">
        <v>627</v>
      </c>
      <c r="E785" s="7" t="s">
        <v>5988</v>
      </c>
      <c r="F785" t="s">
        <v>6003</v>
      </c>
      <c r="G785" s="7" t="s">
        <v>338</v>
      </c>
      <c r="H785" t="s">
        <v>19</v>
      </c>
      <c r="I785" s="7" t="s">
        <v>6288</v>
      </c>
      <c r="J785" s="3">
        <v>25312830</v>
      </c>
      <c r="K785" s="8">
        <v>83143442</v>
      </c>
      <c r="L785" t="s">
        <v>6289</v>
      </c>
      <c r="M785" s="7" t="s">
        <v>6290</v>
      </c>
      <c r="N785" s="9" t="s">
        <v>182</v>
      </c>
      <c r="O785" s="1">
        <v>17</v>
      </c>
      <c r="P785" s="1">
        <v>17</v>
      </c>
    </row>
    <row r="786" spans="1:16" x14ac:dyDescent="0.25">
      <c r="A786" s="11">
        <v>2015</v>
      </c>
      <c r="B786" s="7" t="s">
        <v>6303</v>
      </c>
      <c r="C786" t="s">
        <v>5988</v>
      </c>
      <c r="D786" t="s">
        <v>627</v>
      </c>
      <c r="E786" s="7" t="s">
        <v>5988</v>
      </c>
      <c r="F786" t="s">
        <v>6003</v>
      </c>
      <c r="G786" s="7" t="s">
        <v>417</v>
      </c>
      <c r="H786" t="s">
        <v>19</v>
      </c>
      <c r="I786" s="7" t="s">
        <v>6304</v>
      </c>
      <c r="J786" s="3">
        <v>25311080</v>
      </c>
      <c r="K786" s="8">
        <v>0</v>
      </c>
      <c r="L786" t="s">
        <v>6305</v>
      </c>
      <c r="M786" s="7" t="s">
        <v>6306</v>
      </c>
      <c r="N786" s="9" t="s">
        <v>182</v>
      </c>
      <c r="O786" s="1">
        <v>8</v>
      </c>
      <c r="P786" s="1">
        <v>8</v>
      </c>
    </row>
    <row r="787" spans="1:16" x14ac:dyDescent="0.25">
      <c r="A787" s="11">
        <v>2016</v>
      </c>
      <c r="B787" s="7" t="s">
        <v>2311</v>
      </c>
      <c r="C787" t="s">
        <v>5988</v>
      </c>
      <c r="D787" t="s">
        <v>627</v>
      </c>
      <c r="E787" s="7" t="s">
        <v>5988</v>
      </c>
      <c r="F787" t="s">
        <v>1807</v>
      </c>
      <c r="G787" s="7" t="s">
        <v>2311</v>
      </c>
      <c r="H787" t="s">
        <v>19</v>
      </c>
      <c r="I787" s="7" t="s">
        <v>6307</v>
      </c>
      <c r="J787" s="3">
        <v>25315139</v>
      </c>
      <c r="K787" s="8">
        <v>0</v>
      </c>
      <c r="L787" t="s">
        <v>6308</v>
      </c>
      <c r="M787" s="7" t="s">
        <v>6309</v>
      </c>
      <c r="N787" s="9" t="s">
        <v>23</v>
      </c>
      <c r="O787" s="1">
        <v>10</v>
      </c>
      <c r="P787" s="1">
        <v>10</v>
      </c>
    </row>
    <row r="788" spans="1:16" x14ac:dyDescent="0.25">
      <c r="A788" s="11">
        <v>2017</v>
      </c>
      <c r="B788" s="7" t="s">
        <v>6310</v>
      </c>
      <c r="C788" t="s">
        <v>5988</v>
      </c>
      <c r="D788" t="s">
        <v>627</v>
      </c>
      <c r="E788" s="7" t="s">
        <v>5988</v>
      </c>
      <c r="F788" t="s">
        <v>5988</v>
      </c>
      <c r="G788" s="7" t="s">
        <v>6310</v>
      </c>
      <c r="H788" t="s">
        <v>19</v>
      </c>
      <c r="I788" s="7" t="s">
        <v>6311</v>
      </c>
      <c r="J788" s="3">
        <v>87575275</v>
      </c>
      <c r="K788" s="8">
        <v>0</v>
      </c>
      <c r="L788" t="s">
        <v>6312</v>
      </c>
      <c r="M788" s="7" t="s">
        <v>6313</v>
      </c>
      <c r="N788" s="9" t="s">
        <v>23</v>
      </c>
      <c r="O788" s="1">
        <v>2</v>
      </c>
      <c r="P788" s="1">
        <v>2</v>
      </c>
    </row>
    <row r="789" spans="1:16" x14ac:dyDescent="0.25">
      <c r="A789" s="11">
        <v>2025</v>
      </c>
      <c r="B789" s="7" t="s">
        <v>6335</v>
      </c>
      <c r="C789" t="s">
        <v>5988</v>
      </c>
      <c r="D789" t="s">
        <v>627</v>
      </c>
      <c r="E789" s="7" t="s">
        <v>5988</v>
      </c>
      <c r="F789" t="s">
        <v>6040</v>
      </c>
      <c r="G789" s="7" t="s">
        <v>6335</v>
      </c>
      <c r="H789" t="s">
        <v>19</v>
      </c>
      <c r="I789" s="7" t="s">
        <v>6336</v>
      </c>
      <c r="J789" s="3">
        <v>22065243</v>
      </c>
      <c r="K789" s="8">
        <v>0</v>
      </c>
      <c r="L789" t="s">
        <v>6337</v>
      </c>
      <c r="M789" s="7" t="s">
        <v>6338</v>
      </c>
      <c r="N789" s="9" t="s">
        <v>182</v>
      </c>
      <c r="O789" s="1">
        <v>15</v>
      </c>
      <c r="P789" s="1">
        <v>15</v>
      </c>
    </row>
    <row r="790" spans="1:16" x14ac:dyDescent="0.25">
      <c r="A790" s="11">
        <v>2026</v>
      </c>
      <c r="B790" s="7" t="s">
        <v>6335</v>
      </c>
      <c r="C790" t="s">
        <v>5988</v>
      </c>
      <c r="D790" t="s">
        <v>627</v>
      </c>
      <c r="E790" s="7" t="s">
        <v>5988</v>
      </c>
      <c r="F790" t="s">
        <v>6133</v>
      </c>
      <c r="G790" s="7" t="s">
        <v>6335</v>
      </c>
      <c r="H790" t="s">
        <v>19</v>
      </c>
      <c r="I790" s="7" t="s">
        <v>6339</v>
      </c>
      <c r="J790" s="3">
        <v>25311291</v>
      </c>
      <c r="K790" s="8">
        <v>0</v>
      </c>
      <c r="L790" t="s">
        <v>6340</v>
      </c>
      <c r="M790" s="7" t="s">
        <v>6341</v>
      </c>
      <c r="N790" s="9" t="s">
        <v>182</v>
      </c>
      <c r="O790" s="1">
        <v>3</v>
      </c>
      <c r="P790" s="1">
        <v>3</v>
      </c>
    </row>
    <row r="791" spans="1:16" x14ac:dyDescent="0.25">
      <c r="A791" s="11">
        <v>2027</v>
      </c>
      <c r="B791" s="7" t="s">
        <v>5676</v>
      </c>
      <c r="C791" t="s">
        <v>5988</v>
      </c>
      <c r="D791" t="s">
        <v>627</v>
      </c>
      <c r="E791" s="7" t="s">
        <v>5988</v>
      </c>
      <c r="F791" t="s">
        <v>735</v>
      </c>
      <c r="G791" s="7" t="s">
        <v>5676</v>
      </c>
      <c r="H791" t="s">
        <v>19</v>
      </c>
      <c r="I791" s="7" t="s">
        <v>6342</v>
      </c>
      <c r="J791" s="3">
        <v>25590061</v>
      </c>
      <c r="K791" s="8">
        <v>25590039</v>
      </c>
      <c r="L791" t="s">
        <v>6343</v>
      </c>
      <c r="M791" s="7" t="s">
        <v>6344</v>
      </c>
      <c r="N791" s="9" t="s">
        <v>182</v>
      </c>
      <c r="O791" s="1">
        <v>15</v>
      </c>
      <c r="P791" s="1">
        <v>15</v>
      </c>
    </row>
    <row r="792" spans="1:16" x14ac:dyDescent="0.25">
      <c r="A792" s="11">
        <v>2028</v>
      </c>
      <c r="B792" s="7" t="s">
        <v>6345</v>
      </c>
      <c r="C792" t="s">
        <v>5988</v>
      </c>
      <c r="D792" t="s">
        <v>627</v>
      </c>
      <c r="E792" s="7" t="s">
        <v>5988</v>
      </c>
      <c r="F792" t="s">
        <v>5988</v>
      </c>
      <c r="G792" s="7" t="s">
        <v>6345</v>
      </c>
      <c r="H792" t="s">
        <v>19</v>
      </c>
      <c r="I792" s="7" t="s">
        <v>6346</v>
      </c>
      <c r="J792" s="3">
        <v>86127982</v>
      </c>
      <c r="K792" s="8">
        <v>0</v>
      </c>
      <c r="L792" t="s">
        <v>6347</v>
      </c>
      <c r="M792" s="7" t="s">
        <v>6348</v>
      </c>
      <c r="N792" s="9" t="s">
        <v>23</v>
      </c>
      <c r="O792" s="1">
        <v>3</v>
      </c>
      <c r="P792" s="1">
        <v>3</v>
      </c>
    </row>
    <row r="793" spans="1:16" x14ac:dyDescent="0.25">
      <c r="A793" s="11">
        <v>2031</v>
      </c>
      <c r="B793" s="7" t="s">
        <v>6133</v>
      </c>
      <c r="C793" t="s">
        <v>5988</v>
      </c>
      <c r="D793" t="s">
        <v>627</v>
      </c>
      <c r="E793" s="7" t="s">
        <v>5988</v>
      </c>
      <c r="F793" t="s">
        <v>6133</v>
      </c>
      <c r="G793" s="7" t="s">
        <v>6133</v>
      </c>
      <c r="H793" t="s">
        <v>19</v>
      </c>
      <c r="I793" s="7" t="s">
        <v>6356</v>
      </c>
      <c r="J793" s="3">
        <v>25590384</v>
      </c>
      <c r="K793" s="8">
        <v>85560827</v>
      </c>
      <c r="L793" t="s">
        <v>6357</v>
      </c>
      <c r="M793" s="7" t="s">
        <v>6358</v>
      </c>
      <c r="N793" s="9" t="s">
        <v>182</v>
      </c>
      <c r="O793" s="1">
        <v>24</v>
      </c>
      <c r="P793" s="1">
        <v>24</v>
      </c>
    </row>
    <row r="794" spans="1:16" x14ac:dyDescent="0.25">
      <c r="A794" s="11">
        <v>2034</v>
      </c>
      <c r="B794" s="7" t="s">
        <v>417</v>
      </c>
      <c r="C794" t="s">
        <v>5988</v>
      </c>
      <c r="D794" t="s">
        <v>627</v>
      </c>
      <c r="E794" s="7" t="s">
        <v>6050</v>
      </c>
      <c r="F794" t="s">
        <v>6181</v>
      </c>
      <c r="G794" s="7" t="s">
        <v>417</v>
      </c>
      <c r="H794" t="s">
        <v>19</v>
      </c>
      <c r="I794" s="7" t="s">
        <v>6365</v>
      </c>
      <c r="J794" s="3">
        <v>88258959</v>
      </c>
      <c r="K794" s="8">
        <v>0</v>
      </c>
      <c r="L794" t="s">
        <v>6366</v>
      </c>
      <c r="M794" s="7" t="s">
        <v>6367</v>
      </c>
      <c r="N794" s="9" t="s">
        <v>182</v>
      </c>
      <c r="O794" s="1">
        <v>15</v>
      </c>
      <c r="P794" s="1">
        <v>15</v>
      </c>
    </row>
    <row r="795" spans="1:16" x14ac:dyDescent="0.25">
      <c r="A795" s="11">
        <v>2035</v>
      </c>
      <c r="B795" s="7" t="s">
        <v>2481</v>
      </c>
      <c r="C795" t="s">
        <v>5988</v>
      </c>
      <c r="D795" t="s">
        <v>627</v>
      </c>
      <c r="E795" s="7" t="s">
        <v>5988</v>
      </c>
      <c r="F795" t="s">
        <v>6040</v>
      </c>
      <c r="G795" s="7" t="s">
        <v>2481</v>
      </c>
      <c r="H795" t="s">
        <v>19</v>
      </c>
      <c r="I795" s="7" t="s">
        <v>6368</v>
      </c>
      <c r="J795" s="3">
        <v>87561661</v>
      </c>
      <c r="K795" s="8">
        <v>0</v>
      </c>
      <c r="L795" t="s">
        <v>6369</v>
      </c>
      <c r="M795" s="7" t="s">
        <v>6370</v>
      </c>
      <c r="N795" s="9" t="s">
        <v>182</v>
      </c>
      <c r="O795" s="1">
        <v>4</v>
      </c>
      <c r="P795" s="1">
        <v>4</v>
      </c>
    </row>
    <row r="796" spans="1:16" x14ac:dyDescent="0.25">
      <c r="A796" s="11">
        <v>2037</v>
      </c>
      <c r="B796" s="7" t="s">
        <v>6374</v>
      </c>
      <c r="C796" t="s">
        <v>5988</v>
      </c>
      <c r="D796" t="s">
        <v>627</v>
      </c>
      <c r="E796" s="7" t="s">
        <v>5988</v>
      </c>
      <c r="F796" t="s">
        <v>2379</v>
      </c>
      <c r="G796" s="7" t="s">
        <v>28</v>
      </c>
      <c r="H796" t="s">
        <v>19</v>
      </c>
      <c r="I796" s="7" t="s">
        <v>6375</v>
      </c>
      <c r="J796" s="3">
        <v>25381303</v>
      </c>
      <c r="K796" s="8">
        <v>0</v>
      </c>
      <c r="L796" t="s">
        <v>6376</v>
      </c>
      <c r="M796" s="7" t="s">
        <v>6377</v>
      </c>
      <c r="N796" s="9" t="s">
        <v>23</v>
      </c>
      <c r="O796" s="1">
        <v>14</v>
      </c>
      <c r="P796" s="1">
        <v>14</v>
      </c>
    </row>
    <row r="797" spans="1:16" x14ac:dyDescent="0.25">
      <c r="A797" s="11">
        <v>2038</v>
      </c>
      <c r="B797" s="7" t="s">
        <v>5143</v>
      </c>
      <c r="C797" t="s">
        <v>5988</v>
      </c>
      <c r="D797" t="s">
        <v>627</v>
      </c>
      <c r="E797" s="7" t="s">
        <v>5988</v>
      </c>
      <c r="F797" t="s">
        <v>6003</v>
      </c>
      <c r="G797" s="7" t="s">
        <v>5143</v>
      </c>
      <c r="H797" t="s">
        <v>19</v>
      </c>
      <c r="I797" s="7" t="s">
        <v>6378</v>
      </c>
      <c r="J797" s="3">
        <v>25311976</v>
      </c>
      <c r="K797" s="8">
        <v>25311976</v>
      </c>
      <c r="L797" t="s">
        <v>6379</v>
      </c>
      <c r="M797" s="7" t="s">
        <v>6380</v>
      </c>
      <c r="N797" s="9" t="s">
        <v>182</v>
      </c>
      <c r="O797" s="1">
        <v>16</v>
      </c>
      <c r="P797" s="1">
        <v>16</v>
      </c>
    </row>
    <row r="798" spans="1:16" x14ac:dyDescent="0.25">
      <c r="A798" s="11">
        <v>2041</v>
      </c>
      <c r="B798" s="7" t="s">
        <v>1561</v>
      </c>
      <c r="C798" t="s">
        <v>5988</v>
      </c>
      <c r="D798" t="s">
        <v>627</v>
      </c>
      <c r="E798" s="7" t="s">
        <v>5988</v>
      </c>
      <c r="F798" t="s">
        <v>6040</v>
      </c>
      <c r="G798" s="7" t="s">
        <v>1561</v>
      </c>
      <c r="H798" t="s">
        <v>19</v>
      </c>
      <c r="I798" s="7" t="s">
        <v>6388</v>
      </c>
      <c r="J798" s="3">
        <v>89906948</v>
      </c>
      <c r="K798" s="8">
        <v>0</v>
      </c>
      <c r="L798" t="s">
        <v>6389</v>
      </c>
      <c r="M798" s="7" t="s">
        <v>6390</v>
      </c>
      <c r="N798" s="9" t="s">
        <v>182</v>
      </c>
      <c r="O798" s="1">
        <v>10</v>
      </c>
      <c r="P798" s="1">
        <v>10</v>
      </c>
    </row>
    <row r="799" spans="1:16" x14ac:dyDescent="0.25">
      <c r="A799" s="11">
        <v>2043</v>
      </c>
      <c r="B799" s="7" t="s">
        <v>6394</v>
      </c>
      <c r="C799" t="s">
        <v>5988</v>
      </c>
      <c r="D799" t="s">
        <v>627</v>
      </c>
      <c r="E799" s="7" t="s">
        <v>5988</v>
      </c>
      <c r="F799" t="s">
        <v>1807</v>
      </c>
      <c r="G799" s="7" t="s">
        <v>6394</v>
      </c>
      <c r="H799" t="s">
        <v>19</v>
      </c>
      <c r="I799" s="7" t="s">
        <v>6395</v>
      </c>
      <c r="J799" s="3">
        <v>85560555</v>
      </c>
      <c r="K799" s="8">
        <v>0</v>
      </c>
      <c r="L799" t="s">
        <v>6396</v>
      </c>
      <c r="M799" s="7" t="s">
        <v>6377</v>
      </c>
      <c r="N799" s="9" t="s">
        <v>23</v>
      </c>
      <c r="O799" s="1">
        <v>6</v>
      </c>
      <c r="P799" s="1">
        <v>6</v>
      </c>
    </row>
    <row r="800" spans="1:16" x14ac:dyDescent="0.25">
      <c r="A800" s="11">
        <v>2046</v>
      </c>
      <c r="B800" s="7" t="s">
        <v>565</v>
      </c>
      <c r="C800" t="s">
        <v>5988</v>
      </c>
      <c r="D800" t="s">
        <v>627</v>
      </c>
      <c r="E800" s="7" t="s">
        <v>6050</v>
      </c>
      <c r="F800" t="s">
        <v>6062</v>
      </c>
      <c r="G800" s="7" t="s">
        <v>565</v>
      </c>
      <c r="H800" t="s">
        <v>19</v>
      </c>
      <c r="I800" s="7" t="s">
        <v>6404</v>
      </c>
      <c r="J800" s="3">
        <v>83867333</v>
      </c>
      <c r="K800" s="8">
        <v>0</v>
      </c>
      <c r="L800" t="s">
        <v>6405</v>
      </c>
      <c r="M800" s="7" t="s">
        <v>6406</v>
      </c>
      <c r="N800" s="9" t="s">
        <v>23</v>
      </c>
      <c r="O800" s="1">
        <v>2</v>
      </c>
      <c r="P800" s="1">
        <v>2</v>
      </c>
    </row>
    <row r="801" spans="1:16" x14ac:dyDescent="0.25">
      <c r="A801" s="11">
        <v>2052</v>
      </c>
      <c r="B801" s="7" t="s">
        <v>6423</v>
      </c>
      <c r="C801" t="s">
        <v>5988</v>
      </c>
      <c r="D801" t="s">
        <v>627</v>
      </c>
      <c r="E801" s="7" t="s">
        <v>5988</v>
      </c>
      <c r="F801" t="s">
        <v>2632</v>
      </c>
      <c r="G801" s="7" t="s">
        <v>6423</v>
      </c>
      <c r="H801" t="s">
        <v>19</v>
      </c>
      <c r="I801" s="7" t="s">
        <v>6424</v>
      </c>
      <c r="J801" s="3">
        <v>25568586</v>
      </c>
      <c r="K801" s="8">
        <v>0</v>
      </c>
      <c r="L801" t="s">
        <v>6425</v>
      </c>
      <c r="M801" s="7" t="s">
        <v>6426</v>
      </c>
      <c r="N801" s="9" t="s">
        <v>23</v>
      </c>
      <c r="O801" s="1">
        <v>24</v>
      </c>
      <c r="P801" s="1">
        <v>24</v>
      </c>
    </row>
    <row r="802" spans="1:16" x14ac:dyDescent="0.25">
      <c r="A802" s="11">
        <v>2054</v>
      </c>
      <c r="B802" s="7" t="s">
        <v>6430</v>
      </c>
      <c r="C802" t="s">
        <v>5988</v>
      </c>
      <c r="D802" t="s">
        <v>627</v>
      </c>
      <c r="E802" s="7" t="s">
        <v>5988</v>
      </c>
      <c r="F802" t="s">
        <v>825</v>
      </c>
      <c r="G802" s="7" t="s">
        <v>6430</v>
      </c>
      <c r="H802" t="s">
        <v>19</v>
      </c>
      <c r="I802" s="7" t="s">
        <v>6431</v>
      </c>
      <c r="J802" s="3">
        <v>83617992</v>
      </c>
      <c r="K802" s="8">
        <v>0</v>
      </c>
      <c r="L802" t="s">
        <v>6432</v>
      </c>
      <c r="M802" s="7" t="s">
        <v>6433</v>
      </c>
      <c r="N802" s="9" t="s">
        <v>182</v>
      </c>
      <c r="O802" s="1">
        <v>6</v>
      </c>
      <c r="P802" s="1">
        <v>6</v>
      </c>
    </row>
    <row r="803" spans="1:16" x14ac:dyDescent="0.25">
      <c r="A803" s="11">
        <v>2055</v>
      </c>
      <c r="B803" s="7" t="s">
        <v>6434</v>
      </c>
      <c r="C803" t="s">
        <v>5988</v>
      </c>
      <c r="D803" t="s">
        <v>627</v>
      </c>
      <c r="E803" s="7" t="s">
        <v>5988</v>
      </c>
      <c r="F803" t="s">
        <v>6003</v>
      </c>
      <c r="G803" s="7" t="s">
        <v>6434</v>
      </c>
      <c r="H803" t="s">
        <v>19</v>
      </c>
      <c r="I803" s="7" t="s">
        <v>6435</v>
      </c>
      <c r="J803" s="3">
        <v>22065814</v>
      </c>
      <c r="K803" s="8">
        <v>0</v>
      </c>
      <c r="L803" t="s">
        <v>6436</v>
      </c>
      <c r="M803" s="7" t="s">
        <v>6437</v>
      </c>
      <c r="N803" s="9" t="s">
        <v>182</v>
      </c>
      <c r="O803" s="1">
        <v>9</v>
      </c>
      <c r="P803" s="1">
        <v>9</v>
      </c>
    </row>
    <row r="804" spans="1:16" x14ac:dyDescent="0.25">
      <c r="A804" s="11">
        <v>2059</v>
      </c>
      <c r="B804" s="7" t="s">
        <v>6445</v>
      </c>
      <c r="C804" t="s">
        <v>5988</v>
      </c>
      <c r="D804" t="s">
        <v>627</v>
      </c>
      <c r="E804" s="7" t="s">
        <v>5988</v>
      </c>
      <c r="F804" t="s">
        <v>825</v>
      </c>
      <c r="G804" s="7" t="s">
        <v>6445</v>
      </c>
      <c r="H804" t="s">
        <v>19</v>
      </c>
      <c r="I804" s="7" t="s">
        <v>6446</v>
      </c>
      <c r="J804" s="3">
        <v>87881919</v>
      </c>
      <c r="K804" s="8">
        <v>0</v>
      </c>
      <c r="L804" t="s">
        <v>6447</v>
      </c>
      <c r="M804" s="7" t="s">
        <v>6448</v>
      </c>
      <c r="N804" s="9" t="s">
        <v>182</v>
      </c>
      <c r="O804" s="1">
        <v>7</v>
      </c>
      <c r="P804" s="1">
        <v>7</v>
      </c>
    </row>
    <row r="805" spans="1:16" x14ac:dyDescent="0.25">
      <c r="A805" s="11">
        <v>2060</v>
      </c>
      <c r="B805" s="7" t="s">
        <v>308</v>
      </c>
      <c r="C805" t="s">
        <v>5988</v>
      </c>
      <c r="D805" t="s">
        <v>627</v>
      </c>
      <c r="E805" s="7" t="s">
        <v>5988</v>
      </c>
      <c r="F805" t="s">
        <v>1807</v>
      </c>
      <c r="G805" s="7" t="s">
        <v>308</v>
      </c>
      <c r="H805" t="s">
        <v>19</v>
      </c>
      <c r="I805" s="7" t="s">
        <v>6449</v>
      </c>
      <c r="J805" s="3">
        <v>25311815</v>
      </c>
      <c r="K805" s="8">
        <v>25350165</v>
      </c>
      <c r="L805" t="s">
        <v>6450</v>
      </c>
      <c r="M805" s="7" t="s">
        <v>6451</v>
      </c>
      <c r="N805" s="9" t="s">
        <v>23</v>
      </c>
      <c r="O805" s="1">
        <v>11</v>
      </c>
      <c r="P805" s="1">
        <v>11</v>
      </c>
    </row>
    <row r="806" spans="1:16" x14ac:dyDescent="0.25">
      <c r="A806" s="11">
        <v>2061</v>
      </c>
      <c r="B806" s="7" t="s">
        <v>6452</v>
      </c>
      <c r="C806" t="s">
        <v>5988</v>
      </c>
      <c r="D806" t="s">
        <v>627</v>
      </c>
      <c r="E806" s="7" t="s">
        <v>5988</v>
      </c>
      <c r="F806" t="s">
        <v>1807</v>
      </c>
      <c r="G806" s="7" t="s">
        <v>14</v>
      </c>
      <c r="H806" t="s">
        <v>19</v>
      </c>
      <c r="I806" s="7" t="s">
        <v>6453</v>
      </c>
      <c r="J806" s="3">
        <v>25312098</v>
      </c>
      <c r="K806" s="8">
        <v>0</v>
      </c>
      <c r="L806" t="s">
        <v>6454</v>
      </c>
      <c r="M806" s="7" t="s">
        <v>6455</v>
      </c>
      <c r="N806" s="9" t="s">
        <v>23</v>
      </c>
      <c r="O806" s="1">
        <v>13</v>
      </c>
      <c r="P806" s="1">
        <v>13</v>
      </c>
    </row>
    <row r="807" spans="1:16" x14ac:dyDescent="0.25">
      <c r="A807" s="11">
        <v>2065</v>
      </c>
      <c r="B807" s="7" t="s">
        <v>6467</v>
      </c>
      <c r="C807" t="s">
        <v>4104</v>
      </c>
      <c r="D807" t="s">
        <v>162</v>
      </c>
      <c r="E807" s="7" t="s">
        <v>4104</v>
      </c>
      <c r="F807" t="s">
        <v>2427</v>
      </c>
      <c r="G807" s="7" t="s">
        <v>6468</v>
      </c>
      <c r="H807" t="s">
        <v>4059</v>
      </c>
      <c r="I807" s="7" t="s">
        <v>6469</v>
      </c>
      <c r="J807" s="3">
        <v>70129403</v>
      </c>
      <c r="K807" s="8">
        <v>27611126</v>
      </c>
      <c r="L807" t="s">
        <v>6470</v>
      </c>
      <c r="M807" s="7" t="s">
        <v>1353</v>
      </c>
      <c r="N807" s="9" t="s">
        <v>182</v>
      </c>
      <c r="O807" s="1">
        <v>15</v>
      </c>
      <c r="P807" s="1">
        <v>15</v>
      </c>
    </row>
    <row r="808" spans="1:16" x14ac:dyDescent="0.25">
      <c r="A808" s="11">
        <v>2066</v>
      </c>
      <c r="B808" s="7" t="s">
        <v>6471</v>
      </c>
      <c r="C808" t="s">
        <v>4104</v>
      </c>
      <c r="D808" t="s">
        <v>162</v>
      </c>
      <c r="E808" s="7" t="s">
        <v>4104</v>
      </c>
      <c r="F808" t="s">
        <v>6463</v>
      </c>
      <c r="G808" s="7" t="s">
        <v>307</v>
      </c>
      <c r="H808" t="s">
        <v>4059</v>
      </c>
      <c r="I808" s="7" t="s">
        <v>6472</v>
      </c>
      <c r="J808" s="3">
        <v>27641719</v>
      </c>
      <c r="K808" s="8">
        <v>27641719</v>
      </c>
      <c r="L808" t="s">
        <v>6473</v>
      </c>
      <c r="M808" s="7" t="s">
        <v>6474</v>
      </c>
      <c r="N808" s="9" t="s">
        <v>182</v>
      </c>
      <c r="O808" s="1">
        <v>12</v>
      </c>
      <c r="P808" s="1">
        <v>12</v>
      </c>
    </row>
    <row r="809" spans="1:16" x14ac:dyDescent="0.25">
      <c r="A809" s="11">
        <v>2069</v>
      </c>
      <c r="B809" s="7" t="s">
        <v>1076</v>
      </c>
      <c r="C809" t="s">
        <v>4104</v>
      </c>
      <c r="D809" t="s">
        <v>162</v>
      </c>
      <c r="E809" s="7" t="s">
        <v>4104</v>
      </c>
      <c r="F809" t="s">
        <v>6483</v>
      </c>
      <c r="G809" s="7" t="s">
        <v>1076</v>
      </c>
      <c r="H809" t="s">
        <v>4059</v>
      </c>
      <c r="I809" s="7" t="s">
        <v>6484</v>
      </c>
      <c r="J809" s="3">
        <v>44056183</v>
      </c>
      <c r="K809" s="8">
        <v>27666283</v>
      </c>
      <c r="L809" t="s">
        <v>6485</v>
      </c>
      <c r="M809" s="7" t="s">
        <v>6486</v>
      </c>
      <c r="N809" s="9" t="s">
        <v>182</v>
      </c>
      <c r="O809" s="1">
        <v>10</v>
      </c>
      <c r="P809" s="1">
        <v>10</v>
      </c>
    </row>
    <row r="810" spans="1:16" x14ac:dyDescent="0.25">
      <c r="A810" s="11">
        <v>2071</v>
      </c>
      <c r="B810" s="7" t="s">
        <v>1375</v>
      </c>
      <c r="C810" t="s">
        <v>4104</v>
      </c>
      <c r="D810" t="s">
        <v>162</v>
      </c>
      <c r="E810" s="7" t="s">
        <v>4104</v>
      </c>
      <c r="F810" t="s">
        <v>2427</v>
      </c>
      <c r="G810" s="7" t="s">
        <v>1375</v>
      </c>
      <c r="H810" t="s">
        <v>4059</v>
      </c>
      <c r="I810" s="7" t="s">
        <v>6492</v>
      </c>
      <c r="J810" s="3">
        <v>70154762</v>
      </c>
      <c r="K810" s="8">
        <v>0</v>
      </c>
      <c r="L810" t="s">
        <v>6493</v>
      </c>
      <c r="M810" s="7" t="s">
        <v>6494</v>
      </c>
      <c r="N810" s="9" t="s">
        <v>182</v>
      </c>
      <c r="O810" s="1">
        <v>10</v>
      </c>
      <c r="P810" s="1">
        <v>10</v>
      </c>
    </row>
    <row r="811" spans="1:16" x14ac:dyDescent="0.25">
      <c r="A811" s="11">
        <v>2072</v>
      </c>
      <c r="B811" s="7" t="s">
        <v>1182</v>
      </c>
      <c r="C811" t="s">
        <v>4104</v>
      </c>
      <c r="D811" t="s">
        <v>162</v>
      </c>
      <c r="E811" s="7" t="s">
        <v>4104</v>
      </c>
      <c r="F811" t="s">
        <v>6483</v>
      </c>
      <c r="G811" s="7" t="s">
        <v>6495</v>
      </c>
      <c r="H811" t="s">
        <v>4059</v>
      </c>
      <c r="I811" s="7" t="s">
        <v>6496</v>
      </c>
      <c r="J811" s="3">
        <v>83949504</v>
      </c>
      <c r="K811" s="8">
        <v>0</v>
      </c>
      <c r="L811" t="s">
        <v>6497</v>
      </c>
      <c r="M811" s="7" t="s">
        <v>6498</v>
      </c>
      <c r="N811" s="9" t="s">
        <v>182</v>
      </c>
      <c r="O811" s="1">
        <v>12</v>
      </c>
      <c r="P811" s="1">
        <v>12</v>
      </c>
    </row>
    <row r="812" spans="1:16" x14ac:dyDescent="0.25">
      <c r="A812" s="11">
        <v>2076</v>
      </c>
      <c r="B812" s="7" t="s">
        <v>6510</v>
      </c>
      <c r="C812" t="s">
        <v>4104</v>
      </c>
      <c r="D812" t="s">
        <v>2912</v>
      </c>
      <c r="E812" s="7" t="s">
        <v>4228</v>
      </c>
      <c r="F812" t="s">
        <v>4229</v>
      </c>
      <c r="G812" s="7" t="s">
        <v>6511</v>
      </c>
      <c r="H812" t="s">
        <v>4059</v>
      </c>
      <c r="I812" s="7" t="s">
        <v>6512</v>
      </c>
      <c r="J812" s="3">
        <v>86887205</v>
      </c>
      <c r="K812" s="8">
        <v>27611126</v>
      </c>
      <c r="L812" t="s">
        <v>6513</v>
      </c>
      <c r="M812" s="7" t="s">
        <v>6514</v>
      </c>
      <c r="N812" s="9" t="s">
        <v>182</v>
      </c>
      <c r="O812" s="1">
        <v>15</v>
      </c>
      <c r="P812" s="1">
        <v>15</v>
      </c>
    </row>
    <row r="813" spans="1:16" x14ac:dyDescent="0.25">
      <c r="A813" s="11">
        <v>2085</v>
      </c>
      <c r="B813" s="7" t="s">
        <v>6544</v>
      </c>
      <c r="C813" t="s">
        <v>4104</v>
      </c>
      <c r="D813" t="s">
        <v>162</v>
      </c>
      <c r="E813" s="7" t="s">
        <v>4104</v>
      </c>
      <c r="F813" t="s">
        <v>6463</v>
      </c>
      <c r="G813" s="7" t="s">
        <v>4337</v>
      </c>
      <c r="H813" t="s">
        <v>4059</v>
      </c>
      <c r="I813" s="7" t="s">
        <v>6545</v>
      </c>
      <c r="J813" s="3">
        <v>70126398</v>
      </c>
      <c r="K813" s="8">
        <v>0</v>
      </c>
      <c r="L813" t="s">
        <v>6546</v>
      </c>
      <c r="M813" s="7" t="s">
        <v>6547</v>
      </c>
      <c r="N813" s="9" t="s">
        <v>182</v>
      </c>
      <c r="O813" s="1">
        <v>20</v>
      </c>
      <c r="P813" s="1">
        <v>20</v>
      </c>
    </row>
    <row r="814" spans="1:16" x14ac:dyDescent="0.25">
      <c r="A814" s="11">
        <v>2090</v>
      </c>
      <c r="B814" s="7" t="s">
        <v>6564</v>
      </c>
      <c r="C814" t="s">
        <v>4104</v>
      </c>
      <c r="D814" t="s">
        <v>162</v>
      </c>
      <c r="E814" s="7" t="s">
        <v>4104</v>
      </c>
      <c r="F814" t="s">
        <v>6483</v>
      </c>
      <c r="G814" s="7" t="s">
        <v>6565</v>
      </c>
      <c r="H814" t="s">
        <v>4059</v>
      </c>
      <c r="I814" s="7" t="s">
        <v>6566</v>
      </c>
      <c r="J814" s="3">
        <v>44056302</v>
      </c>
      <c r="K814" s="8">
        <v>0</v>
      </c>
      <c r="L814" t="s">
        <v>6567</v>
      </c>
      <c r="M814" s="7" t="s">
        <v>6568</v>
      </c>
      <c r="N814" s="9" t="s">
        <v>182</v>
      </c>
      <c r="O814" s="1">
        <v>23</v>
      </c>
      <c r="P814" s="1">
        <v>23</v>
      </c>
    </row>
    <row r="815" spans="1:16" x14ac:dyDescent="0.25">
      <c r="A815" s="11">
        <v>2097</v>
      </c>
      <c r="B815" s="7" t="s">
        <v>6592</v>
      </c>
      <c r="C815" t="s">
        <v>4104</v>
      </c>
      <c r="D815" t="s">
        <v>162</v>
      </c>
      <c r="E815" s="7" t="s">
        <v>4104</v>
      </c>
      <c r="F815" t="s">
        <v>2427</v>
      </c>
      <c r="G815" s="7" t="s">
        <v>6593</v>
      </c>
      <c r="H815" t="s">
        <v>4059</v>
      </c>
      <c r="I815" s="7" t="s">
        <v>6594</v>
      </c>
      <c r="J815" s="3">
        <v>44056173</v>
      </c>
      <c r="K815" s="8">
        <v>0</v>
      </c>
      <c r="L815" t="s">
        <v>6595</v>
      </c>
      <c r="M815" s="7" t="s">
        <v>6596</v>
      </c>
      <c r="N815" s="9" t="s">
        <v>182</v>
      </c>
      <c r="O815" s="1">
        <v>6</v>
      </c>
      <c r="P815" s="1">
        <v>6</v>
      </c>
    </row>
    <row r="816" spans="1:16" x14ac:dyDescent="0.25">
      <c r="A816" s="11">
        <v>2104</v>
      </c>
      <c r="B816" s="7" t="s">
        <v>1561</v>
      </c>
      <c r="C816" t="s">
        <v>162</v>
      </c>
      <c r="D816" t="s">
        <v>162</v>
      </c>
      <c r="E816" s="7" t="s">
        <v>6475</v>
      </c>
      <c r="F816" t="s">
        <v>6622</v>
      </c>
      <c r="G816" s="7" t="s">
        <v>6623</v>
      </c>
      <c r="H816" t="s">
        <v>19</v>
      </c>
      <c r="I816" s="7" t="s">
        <v>6624</v>
      </c>
      <c r="J816" s="3">
        <v>22660746</v>
      </c>
      <c r="K816" s="8">
        <v>22660096</v>
      </c>
      <c r="L816" t="s">
        <v>6625</v>
      </c>
      <c r="M816" s="7" t="s">
        <v>6626</v>
      </c>
      <c r="N816" s="9" t="s">
        <v>23</v>
      </c>
      <c r="O816" s="1">
        <v>12</v>
      </c>
      <c r="P816" s="1">
        <v>12</v>
      </c>
    </row>
    <row r="817" spans="1:16" x14ac:dyDescent="0.25">
      <c r="A817" s="11">
        <v>2106</v>
      </c>
      <c r="B817" s="7" t="s">
        <v>6631</v>
      </c>
      <c r="C817" t="s">
        <v>4104</v>
      </c>
      <c r="D817" t="s">
        <v>162</v>
      </c>
      <c r="E817" s="7" t="s">
        <v>4104</v>
      </c>
      <c r="F817" t="s">
        <v>6483</v>
      </c>
      <c r="G817" s="7" t="s">
        <v>6631</v>
      </c>
      <c r="H817" t="s">
        <v>4059</v>
      </c>
      <c r="I817" s="7" t="s">
        <v>6632</v>
      </c>
      <c r="J817" s="3">
        <v>44056175</v>
      </c>
      <c r="K817" s="8">
        <v>0</v>
      </c>
      <c r="L817" t="s">
        <v>6633</v>
      </c>
      <c r="M817" s="7" t="s">
        <v>6634</v>
      </c>
      <c r="N817" s="9" t="s">
        <v>182</v>
      </c>
      <c r="O817" s="1">
        <v>12</v>
      </c>
      <c r="P817" s="1">
        <v>12</v>
      </c>
    </row>
    <row r="818" spans="1:16" x14ac:dyDescent="0.25">
      <c r="A818" s="11">
        <v>2107</v>
      </c>
      <c r="B818" s="7" t="s">
        <v>6635</v>
      </c>
      <c r="C818" t="s">
        <v>4104</v>
      </c>
      <c r="D818" t="s">
        <v>162</v>
      </c>
      <c r="E818" s="7" t="s">
        <v>4104</v>
      </c>
      <c r="F818" t="s">
        <v>4105</v>
      </c>
      <c r="G818" s="7" t="s">
        <v>6635</v>
      </c>
      <c r="H818" t="s">
        <v>4059</v>
      </c>
      <c r="I818" s="7" t="s">
        <v>6636</v>
      </c>
      <c r="J818" s="3">
        <v>44117959</v>
      </c>
      <c r="K818" s="8">
        <v>0</v>
      </c>
      <c r="L818" t="s">
        <v>6637</v>
      </c>
      <c r="M818" s="7" t="s">
        <v>6638</v>
      </c>
      <c r="N818" s="9" t="s">
        <v>182</v>
      </c>
      <c r="O818" s="1">
        <v>12</v>
      </c>
      <c r="P818" s="1">
        <v>12</v>
      </c>
    </row>
    <row r="819" spans="1:16" x14ac:dyDescent="0.25">
      <c r="A819" s="11">
        <v>2116</v>
      </c>
      <c r="B819" s="7" t="s">
        <v>2975</v>
      </c>
      <c r="C819" t="s">
        <v>4104</v>
      </c>
      <c r="D819" t="s">
        <v>162</v>
      </c>
      <c r="E819" s="7" t="s">
        <v>4104</v>
      </c>
      <c r="F819" t="s">
        <v>6502</v>
      </c>
      <c r="G819" s="7" t="s">
        <v>2975</v>
      </c>
      <c r="H819" t="s">
        <v>4059</v>
      </c>
      <c r="I819" s="7" t="s">
        <v>6665</v>
      </c>
      <c r="J819" s="3">
        <v>44117717</v>
      </c>
      <c r="K819" s="8">
        <v>0</v>
      </c>
      <c r="L819" t="s">
        <v>6666</v>
      </c>
      <c r="M819" s="7" t="s">
        <v>6667</v>
      </c>
      <c r="N819" s="9" t="s">
        <v>182</v>
      </c>
      <c r="O819" s="1">
        <v>14</v>
      </c>
      <c r="P819" s="1">
        <v>14</v>
      </c>
    </row>
    <row r="820" spans="1:16" x14ac:dyDescent="0.25">
      <c r="A820" s="11">
        <v>2125</v>
      </c>
      <c r="B820" s="7" t="s">
        <v>6697</v>
      </c>
      <c r="C820" t="s">
        <v>4104</v>
      </c>
      <c r="D820" t="s">
        <v>162</v>
      </c>
      <c r="E820" s="7" t="s">
        <v>4104</v>
      </c>
      <c r="F820" t="s">
        <v>2427</v>
      </c>
      <c r="G820" s="7" t="s">
        <v>6697</v>
      </c>
      <c r="H820" t="s">
        <v>4059</v>
      </c>
      <c r="I820" s="7" t="s">
        <v>6698</v>
      </c>
      <c r="J820" s="3">
        <v>44056163</v>
      </c>
      <c r="K820" s="8">
        <v>22064626</v>
      </c>
      <c r="L820" t="s">
        <v>6699</v>
      </c>
      <c r="M820" s="7" t="s">
        <v>6700</v>
      </c>
      <c r="N820" s="9" t="s">
        <v>182</v>
      </c>
      <c r="O820" s="1">
        <v>10</v>
      </c>
      <c r="P820" s="1">
        <v>10</v>
      </c>
    </row>
    <row r="821" spans="1:16" x14ac:dyDescent="0.25">
      <c r="A821" s="11">
        <v>2145</v>
      </c>
      <c r="B821" s="7" t="s">
        <v>6770</v>
      </c>
      <c r="C821" t="s">
        <v>162</v>
      </c>
      <c r="D821" t="s">
        <v>162</v>
      </c>
      <c r="E821" s="7" t="s">
        <v>6475</v>
      </c>
      <c r="F821" t="s">
        <v>6622</v>
      </c>
      <c r="G821" s="7" t="s">
        <v>6771</v>
      </c>
      <c r="H821" t="s">
        <v>19</v>
      </c>
      <c r="I821" s="7" t="s">
        <v>6772</v>
      </c>
      <c r="J821" s="3">
        <v>22661842</v>
      </c>
      <c r="K821" s="8">
        <v>22661842</v>
      </c>
      <c r="L821" t="s">
        <v>6773</v>
      </c>
      <c r="M821" s="7" t="s">
        <v>6774</v>
      </c>
      <c r="N821" s="9" t="s">
        <v>23</v>
      </c>
      <c r="O821" s="1">
        <v>19</v>
      </c>
      <c r="P821" s="1">
        <v>19</v>
      </c>
    </row>
    <row r="822" spans="1:16" x14ac:dyDescent="0.25">
      <c r="A822" s="11">
        <v>2149</v>
      </c>
      <c r="B822" s="7" t="s">
        <v>6785</v>
      </c>
      <c r="C822" t="s">
        <v>4104</v>
      </c>
      <c r="D822" t="s">
        <v>162</v>
      </c>
      <c r="E822" s="7" t="s">
        <v>4104</v>
      </c>
      <c r="F822" t="s">
        <v>4105</v>
      </c>
      <c r="G822" s="7" t="s">
        <v>6786</v>
      </c>
      <c r="H822" t="s">
        <v>4059</v>
      </c>
      <c r="I822" s="7" t="s">
        <v>6787</v>
      </c>
      <c r="J822" s="3">
        <v>44056133</v>
      </c>
      <c r="K822" s="8">
        <v>27666283</v>
      </c>
      <c r="L822" t="s">
        <v>6788</v>
      </c>
      <c r="M822" s="7" t="s">
        <v>6789</v>
      </c>
      <c r="N822" s="9" t="s">
        <v>182</v>
      </c>
      <c r="O822" s="1">
        <v>14</v>
      </c>
      <c r="P822" s="1">
        <v>14</v>
      </c>
    </row>
    <row r="823" spans="1:16" x14ac:dyDescent="0.25">
      <c r="A823" s="11">
        <v>2150</v>
      </c>
      <c r="B823" s="7" t="s">
        <v>6790</v>
      </c>
      <c r="C823" t="s">
        <v>4104</v>
      </c>
      <c r="D823" t="s">
        <v>162</v>
      </c>
      <c r="E823" s="7" t="s">
        <v>4104</v>
      </c>
      <c r="F823" t="s">
        <v>4105</v>
      </c>
      <c r="G823" s="7" t="s">
        <v>6790</v>
      </c>
      <c r="H823" t="s">
        <v>4059</v>
      </c>
      <c r="I823" s="7" t="s">
        <v>6791</v>
      </c>
      <c r="J823" s="3">
        <v>27666283</v>
      </c>
      <c r="K823" s="8">
        <v>27666283</v>
      </c>
      <c r="L823" t="s">
        <v>6792</v>
      </c>
      <c r="M823" s="7" t="s">
        <v>6793</v>
      </c>
      <c r="N823" s="9" t="s">
        <v>182</v>
      </c>
      <c r="O823" s="1">
        <v>4</v>
      </c>
      <c r="P823" s="1">
        <v>4</v>
      </c>
    </row>
    <row r="824" spans="1:16" x14ac:dyDescent="0.25">
      <c r="A824" s="11">
        <v>2154</v>
      </c>
      <c r="B824" s="7" t="s">
        <v>6799</v>
      </c>
      <c r="C824" t="s">
        <v>4104</v>
      </c>
      <c r="D824" t="s">
        <v>162</v>
      </c>
      <c r="E824" s="7" t="s">
        <v>4104</v>
      </c>
      <c r="F824" t="s">
        <v>6463</v>
      </c>
      <c r="G824" s="7" t="s">
        <v>6799</v>
      </c>
      <c r="H824" t="s">
        <v>4059</v>
      </c>
      <c r="I824" s="7" t="s">
        <v>6800</v>
      </c>
      <c r="J824" s="3">
        <v>85200135</v>
      </c>
      <c r="K824" s="8">
        <v>0</v>
      </c>
      <c r="L824" t="s">
        <v>6801</v>
      </c>
      <c r="M824" s="7" t="s">
        <v>6802</v>
      </c>
      <c r="N824" s="9" t="s">
        <v>182</v>
      </c>
      <c r="O824" s="1">
        <v>7</v>
      </c>
      <c r="P824" s="1">
        <v>7</v>
      </c>
    </row>
    <row r="825" spans="1:16" x14ac:dyDescent="0.25">
      <c r="A825" s="11">
        <v>2165</v>
      </c>
      <c r="B825" s="7" t="s">
        <v>6840</v>
      </c>
      <c r="C825" t="s">
        <v>4104</v>
      </c>
      <c r="D825" t="s">
        <v>162</v>
      </c>
      <c r="E825" s="7" t="s">
        <v>4104</v>
      </c>
      <c r="F825" t="s">
        <v>6502</v>
      </c>
      <c r="G825" s="7" t="s">
        <v>6840</v>
      </c>
      <c r="H825" t="s">
        <v>4059</v>
      </c>
      <c r="I825" s="7" t="s">
        <v>6841</v>
      </c>
      <c r="J825" s="3">
        <v>44122931</v>
      </c>
      <c r="K825" s="8">
        <v>0</v>
      </c>
      <c r="L825" t="s">
        <v>6842</v>
      </c>
      <c r="M825" s="7" t="s">
        <v>6843</v>
      </c>
      <c r="N825" s="9" t="s">
        <v>182</v>
      </c>
      <c r="O825" s="1">
        <v>21</v>
      </c>
      <c r="P825" s="1">
        <v>21</v>
      </c>
    </row>
    <row r="826" spans="1:16" x14ac:dyDescent="0.25">
      <c r="A826" s="11">
        <v>2166</v>
      </c>
      <c r="B826" s="7" t="s">
        <v>4756</v>
      </c>
      <c r="C826" t="s">
        <v>4104</v>
      </c>
      <c r="D826" t="s">
        <v>162</v>
      </c>
      <c r="E826" s="7" t="s">
        <v>4104</v>
      </c>
      <c r="F826" t="s">
        <v>6502</v>
      </c>
      <c r="G826" s="7" t="s">
        <v>4756</v>
      </c>
      <c r="H826" t="s">
        <v>4059</v>
      </c>
      <c r="I826" s="7" t="s">
        <v>6844</v>
      </c>
      <c r="J826" s="3">
        <v>83666670</v>
      </c>
      <c r="K826" s="8">
        <v>0</v>
      </c>
      <c r="L826" t="s">
        <v>6845</v>
      </c>
      <c r="M826" s="7" t="s">
        <v>6846</v>
      </c>
      <c r="N826" s="9" t="s">
        <v>182</v>
      </c>
      <c r="O826" s="1">
        <v>9</v>
      </c>
      <c r="P826" s="1">
        <v>9</v>
      </c>
    </row>
    <row r="827" spans="1:16" x14ac:dyDescent="0.25">
      <c r="A827" s="11">
        <v>2167</v>
      </c>
      <c r="B827" s="7" t="s">
        <v>6847</v>
      </c>
      <c r="C827" t="s">
        <v>4104</v>
      </c>
      <c r="D827" t="s">
        <v>162</v>
      </c>
      <c r="E827" s="7" t="s">
        <v>4104</v>
      </c>
      <c r="F827" t="s">
        <v>2427</v>
      </c>
      <c r="G827" s="7" t="s">
        <v>6848</v>
      </c>
      <c r="H827" t="s">
        <v>4059</v>
      </c>
      <c r="I827" s="7" t="s">
        <v>6849</v>
      </c>
      <c r="J827" s="3">
        <v>88161305</v>
      </c>
      <c r="K827" s="8">
        <v>27611126</v>
      </c>
      <c r="L827" t="s">
        <v>6850</v>
      </c>
      <c r="M827" s="7" t="s">
        <v>6851</v>
      </c>
      <c r="N827" s="9" t="s">
        <v>182</v>
      </c>
      <c r="O827" s="1">
        <v>23</v>
      </c>
      <c r="P827" s="1">
        <v>23</v>
      </c>
    </row>
    <row r="828" spans="1:16" x14ac:dyDescent="0.25">
      <c r="A828" s="11">
        <v>2168</v>
      </c>
      <c r="B828" s="7" t="s">
        <v>6852</v>
      </c>
      <c r="C828" t="s">
        <v>4104</v>
      </c>
      <c r="D828" t="s">
        <v>162</v>
      </c>
      <c r="E828" s="7" t="s">
        <v>4104</v>
      </c>
      <c r="F828" t="s">
        <v>4105</v>
      </c>
      <c r="G828" s="7" t="s">
        <v>348</v>
      </c>
      <c r="H828" t="s">
        <v>4059</v>
      </c>
      <c r="I828" s="7" t="s">
        <v>6853</v>
      </c>
      <c r="J828" s="3">
        <v>70189093</v>
      </c>
      <c r="K828" s="8">
        <v>27666283</v>
      </c>
      <c r="L828" t="s">
        <v>6854</v>
      </c>
      <c r="M828" s="7" t="s">
        <v>6855</v>
      </c>
      <c r="N828" s="9" t="s">
        <v>182</v>
      </c>
      <c r="O828" s="1">
        <v>7</v>
      </c>
      <c r="P828" s="1">
        <v>7</v>
      </c>
    </row>
    <row r="829" spans="1:16" x14ac:dyDescent="0.25">
      <c r="A829" s="11">
        <v>2170</v>
      </c>
      <c r="B829" s="7" t="s">
        <v>6859</v>
      </c>
      <c r="C829" t="s">
        <v>4104</v>
      </c>
      <c r="D829" t="s">
        <v>162</v>
      </c>
      <c r="E829" s="7" t="s">
        <v>4104</v>
      </c>
      <c r="F829" t="s">
        <v>6483</v>
      </c>
      <c r="G829" s="7" t="s">
        <v>6859</v>
      </c>
      <c r="H829" t="s">
        <v>4059</v>
      </c>
      <c r="I829" s="7" t="s">
        <v>6860</v>
      </c>
      <c r="J829" s="3">
        <v>70147824</v>
      </c>
      <c r="K829" s="8">
        <v>0</v>
      </c>
      <c r="L829" t="s">
        <v>6861</v>
      </c>
      <c r="M829" s="7" t="s">
        <v>6862</v>
      </c>
      <c r="N829" s="9" t="s">
        <v>182</v>
      </c>
      <c r="O829" s="1">
        <v>16</v>
      </c>
      <c r="P829" s="1">
        <v>16</v>
      </c>
    </row>
    <row r="830" spans="1:16" x14ac:dyDescent="0.25">
      <c r="A830" s="11">
        <v>2171</v>
      </c>
      <c r="B830" s="7" t="s">
        <v>6863</v>
      </c>
      <c r="C830" t="s">
        <v>162</v>
      </c>
      <c r="D830" t="s">
        <v>162</v>
      </c>
      <c r="E830" s="7" t="s">
        <v>682</v>
      </c>
      <c r="F830" t="s">
        <v>163</v>
      </c>
      <c r="G830" s="7" t="s">
        <v>6863</v>
      </c>
      <c r="H830" t="s">
        <v>19</v>
      </c>
      <c r="I830" s="7" t="s">
        <v>6864</v>
      </c>
      <c r="J830" s="3">
        <v>24830314</v>
      </c>
      <c r="K830" s="8">
        <v>0</v>
      </c>
      <c r="L830" t="s">
        <v>6865</v>
      </c>
      <c r="M830" s="7" t="s">
        <v>6866</v>
      </c>
      <c r="N830" s="9" t="s">
        <v>182</v>
      </c>
      <c r="O830" s="1">
        <v>18</v>
      </c>
      <c r="P830" s="1">
        <v>18</v>
      </c>
    </row>
    <row r="831" spans="1:16" x14ac:dyDescent="0.25">
      <c r="A831" s="11">
        <v>2177</v>
      </c>
      <c r="B831" s="7" t="s">
        <v>6887</v>
      </c>
      <c r="C831" t="s">
        <v>4104</v>
      </c>
      <c r="D831" t="s">
        <v>162</v>
      </c>
      <c r="E831" s="7" t="s">
        <v>4104</v>
      </c>
      <c r="F831" t="s">
        <v>6483</v>
      </c>
      <c r="G831" s="7" t="s">
        <v>6887</v>
      </c>
      <c r="H831" t="s">
        <v>4059</v>
      </c>
      <c r="I831" s="7" t="s">
        <v>6888</v>
      </c>
      <c r="J831" s="3">
        <v>44050967</v>
      </c>
      <c r="K831" s="8">
        <v>27666859</v>
      </c>
      <c r="L831" t="s">
        <v>6889</v>
      </c>
      <c r="M831" s="7" t="s">
        <v>6890</v>
      </c>
      <c r="N831" s="9" t="s">
        <v>182</v>
      </c>
      <c r="O831" s="1">
        <v>11</v>
      </c>
      <c r="P831" s="1">
        <v>11</v>
      </c>
    </row>
    <row r="832" spans="1:16" x14ac:dyDescent="0.25">
      <c r="A832" s="11">
        <v>2191</v>
      </c>
      <c r="B832" s="7" t="s">
        <v>16</v>
      </c>
      <c r="C832" t="s">
        <v>4104</v>
      </c>
      <c r="D832" t="s">
        <v>162</v>
      </c>
      <c r="E832" s="7" t="s">
        <v>4104</v>
      </c>
      <c r="F832" t="s">
        <v>2427</v>
      </c>
      <c r="G832" s="7" t="s">
        <v>6936</v>
      </c>
      <c r="H832" t="s">
        <v>4059</v>
      </c>
      <c r="I832" s="7" t="s">
        <v>6937</v>
      </c>
      <c r="J832" s="3">
        <v>70156827</v>
      </c>
      <c r="K832" s="8">
        <v>0</v>
      </c>
      <c r="L832" t="s">
        <v>6938</v>
      </c>
      <c r="M832" s="7" t="s">
        <v>6939</v>
      </c>
      <c r="N832" s="9" t="s">
        <v>182</v>
      </c>
      <c r="O832" s="1">
        <v>16</v>
      </c>
      <c r="P832" s="1">
        <v>16</v>
      </c>
    </row>
    <row r="833" spans="1:16" x14ac:dyDescent="0.25">
      <c r="A833" s="11">
        <v>2193</v>
      </c>
      <c r="B833" s="7" t="s">
        <v>6943</v>
      </c>
      <c r="C833" t="s">
        <v>162</v>
      </c>
      <c r="D833" t="s">
        <v>162</v>
      </c>
      <c r="E833" s="7" t="s">
        <v>162</v>
      </c>
      <c r="F833" t="s">
        <v>6944</v>
      </c>
      <c r="G833" s="7" t="s">
        <v>28</v>
      </c>
      <c r="H833" t="s">
        <v>19</v>
      </c>
      <c r="I833" s="7" t="s">
        <v>6945</v>
      </c>
      <c r="J833" s="3">
        <v>24820056</v>
      </c>
      <c r="K833" s="8">
        <v>0</v>
      </c>
      <c r="L833" t="s">
        <v>6946</v>
      </c>
      <c r="M833" s="7" t="s">
        <v>6947</v>
      </c>
      <c r="N833" s="9" t="s">
        <v>182</v>
      </c>
      <c r="O833" s="1">
        <v>20</v>
      </c>
      <c r="P833" s="1">
        <v>20</v>
      </c>
    </row>
    <row r="834" spans="1:16" x14ac:dyDescent="0.25">
      <c r="A834" s="11">
        <v>2228</v>
      </c>
      <c r="B834" s="7" t="s">
        <v>7053</v>
      </c>
      <c r="C834" t="s">
        <v>4104</v>
      </c>
      <c r="D834" t="s">
        <v>162</v>
      </c>
      <c r="E834" s="7" t="s">
        <v>162</v>
      </c>
      <c r="F834" t="s">
        <v>6944</v>
      </c>
      <c r="G834" s="7" t="s">
        <v>7053</v>
      </c>
      <c r="H834" t="s">
        <v>19</v>
      </c>
      <c r="I834" s="7" t="s">
        <v>7054</v>
      </c>
      <c r="J834" s="3">
        <v>83305422</v>
      </c>
      <c r="K834" s="8">
        <v>0</v>
      </c>
      <c r="L834" t="s">
        <v>7055</v>
      </c>
      <c r="M834" s="7" t="s">
        <v>7056</v>
      </c>
      <c r="N834" s="9" t="s">
        <v>182</v>
      </c>
      <c r="O834" s="1">
        <v>4</v>
      </c>
      <c r="P834" s="1">
        <v>4</v>
      </c>
    </row>
    <row r="835" spans="1:16" x14ac:dyDescent="0.25">
      <c r="A835" s="11">
        <v>2244</v>
      </c>
      <c r="B835" s="7" t="s">
        <v>7109</v>
      </c>
      <c r="C835" t="s">
        <v>4104</v>
      </c>
      <c r="D835" t="s">
        <v>162</v>
      </c>
      <c r="E835" s="7" t="s">
        <v>4104</v>
      </c>
      <c r="F835" t="s">
        <v>6463</v>
      </c>
      <c r="G835" s="7" t="s">
        <v>7109</v>
      </c>
      <c r="H835" t="s">
        <v>4059</v>
      </c>
      <c r="I835" s="7" t="s">
        <v>7110</v>
      </c>
      <c r="J835" s="3">
        <v>44047033</v>
      </c>
      <c r="K835" s="8">
        <v>87047408</v>
      </c>
      <c r="L835" t="s">
        <v>7111</v>
      </c>
      <c r="M835" s="7" t="s">
        <v>7112</v>
      </c>
      <c r="N835" s="9" t="s">
        <v>182</v>
      </c>
      <c r="O835" s="1">
        <v>18</v>
      </c>
      <c r="P835" s="1">
        <v>18</v>
      </c>
    </row>
    <row r="836" spans="1:16" x14ac:dyDescent="0.25">
      <c r="A836" s="11">
        <v>2250</v>
      </c>
      <c r="B836" s="7" t="s">
        <v>7133</v>
      </c>
      <c r="C836" t="s">
        <v>7134</v>
      </c>
      <c r="D836" t="s">
        <v>2079</v>
      </c>
      <c r="E836" s="7" t="s">
        <v>7135</v>
      </c>
      <c r="F836" t="s">
        <v>7135</v>
      </c>
      <c r="G836" s="7" t="s">
        <v>7136</v>
      </c>
      <c r="H836" t="s">
        <v>7137</v>
      </c>
      <c r="I836" s="7" t="s">
        <v>7138</v>
      </c>
      <c r="J836" s="3">
        <v>26711140</v>
      </c>
      <c r="K836" s="8">
        <v>0</v>
      </c>
      <c r="L836" t="s">
        <v>7139</v>
      </c>
      <c r="M836" s="7" t="s">
        <v>7140</v>
      </c>
      <c r="N836" s="9" t="s">
        <v>23</v>
      </c>
      <c r="O836" s="1">
        <v>15</v>
      </c>
      <c r="P836" s="1">
        <v>15</v>
      </c>
    </row>
    <row r="837" spans="1:16" x14ac:dyDescent="0.25">
      <c r="A837" s="11">
        <v>2256</v>
      </c>
      <c r="B837" s="7" t="s">
        <v>1104</v>
      </c>
      <c r="C837" t="s">
        <v>7134</v>
      </c>
      <c r="D837" t="s">
        <v>2079</v>
      </c>
      <c r="E837" s="7" t="s">
        <v>811</v>
      </c>
      <c r="F837" t="s">
        <v>3340</v>
      </c>
      <c r="G837" s="7" t="s">
        <v>1104</v>
      </c>
      <c r="H837" t="s">
        <v>7137</v>
      </c>
      <c r="I837" s="7" t="s">
        <v>7159</v>
      </c>
      <c r="J837" s="3">
        <v>26799174</v>
      </c>
      <c r="K837" s="8">
        <v>26799174</v>
      </c>
      <c r="L837" t="s">
        <v>7160</v>
      </c>
      <c r="M837" s="7" t="s">
        <v>7161</v>
      </c>
      <c r="N837" s="9" t="s">
        <v>182</v>
      </c>
      <c r="O837" s="1">
        <v>9</v>
      </c>
      <c r="P837" s="1">
        <v>9</v>
      </c>
    </row>
    <row r="838" spans="1:16" x14ac:dyDescent="0.25">
      <c r="A838" s="11">
        <v>2258</v>
      </c>
      <c r="B838" s="7" t="s">
        <v>5505</v>
      </c>
      <c r="C838" t="s">
        <v>7134</v>
      </c>
      <c r="D838" t="s">
        <v>2079</v>
      </c>
      <c r="E838" s="7" t="s">
        <v>811</v>
      </c>
      <c r="F838" t="s">
        <v>998</v>
      </c>
      <c r="G838" s="7" t="s">
        <v>5505</v>
      </c>
      <c r="H838" t="s">
        <v>7137</v>
      </c>
      <c r="I838" s="7" t="s">
        <v>7167</v>
      </c>
      <c r="J838" s="3">
        <v>26799174</v>
      </c>
      <c r="K838" s="8">
        <v>26799174</v>
      </c>
      <c r="L838" t="s">
        <v>7168</v>
      </c>
      <c r="M838" s="7" t="s">
        <v>7169</v>
      </c>
      <c r="N838" s="9" t="s">
        <v>182</v>
      </c>
      <c r="O838" s="1">
        <v>18</v>
      </c>
      <c r="P838" s="1">
        <v>18</v>
      </c>
    </row>
    <row r="839" spans="1:16" x14ac:dyDescent="0.25">
      <c r="A839" s="11">
        <v>2262</v>
      </c>
      <c r="B839" s="7" t="s">
        <v>1375</v>
      </c>
      <c r="C839" t="s">
        <v>7134</v>
      </c>
      <c r="D839" t="s">
        <v>2079</v>
      </c>
      <c r="E839" s="7" t="s">
        <v>7134</v>
      </c>
      <c r="F839" t="s">
        <v>7134</v>
      </c>
      <c r="G839" s="7" t="s">
        <v>1375</v>
      </c>
      <c r="H839" t="s">
        <v>7137</v>
      </c>
      <c r="I839" s="7" t="s">
        <v>7182</v>
      </c>
      <c r="J839" s="3">
        <v>87571015</v>
      </c>
      <c r="K839" s="8">
        <v>0</v>
      </c>
      <c r="L839" t="s">
        <v>7183</v>
      </c>
      <c r="M839" s="7" t="s">
        <v>7184</v>
      </c>
      <c r="N839" s="9" t="s">
        <v>23</v>
      </c>
      <c r="O839" s="1">
        <v>23</v>
      </c>
      <c r="P839" s="1">
        <v>23</v>
      </c>
    </row>
    <row r="840" spans="1:16" x14ac:dyDescent="0.25">
      <c r="A840" s="11">
        <v>2266</v>
      </c>
      <c r="B840" s="7" t="s">
        <v>7197</v>
      </c>
      <c r="C840" t="s">
        <v>7134</v>
      </c>
      <c r="D840" t="s">
        <v>2079</v>
      </c>
      <c r="E840" s="7" t="s">
        <v>7135</v>
      </c>
      <c r="F840" t="s">
        <v>7135</v>
      </c>
      <c r="G840" s="7" t="s">
        <v>7198</v>
      </c>
      <c r="H840" t="s">
        <v>7137</v>
      </c>
      <c r="I840" s="7" t="s">
        <v>7199</v>
      </c>
      <c r="J840" s="3">
        <v>84632540</v>
      </c>
      <c r="K840" s="8">
        <v>26711140</v>
      </c>
      <c r="L840" t="s">
        <v>7200</v>
      </c>
      <c r="M840" s="7" t="s">
        <v>7201</v>
      </c>
      <c r="N840" s="9" t="s">
        <v>23</v>
      </c>
      <c r="O840" s="1">
        <v>14</v>
      </c>
      <c r="P840" s="1">
        <v>14</v>
      </c>
    </row>
    <row r="841" spans="1:16" x14ac:dyDescent="0.25">
      <c r="A841" s="11">
        <v>2267</v>
      </c>
      <c r="B841" s="7" t="s">
        <v>7202</v>
      </c>
      <c r="C841" t="s">
        <v>7134</v>
      </c>
      <c r="D841" t="s">
        <v>2079</v>
      </c>
      <c r="E841" s="7" t="s">
        <v>7135</v>
      </c>
      <c r="F841" t="s">
        <v>7135</v>
      </c>
      <c r="G841" s="7" t="s">
        <v>7203</v>
      </c>
      <c r="H841" t="s">
        <v>7137</v>
      </c>
      <c r="I841" s="7" t="s">
        <v>7204</v>
      </c>
      <c r="J841" s="3">
        <v>26711140</v>
      </c>
      <c r="K841" s="8">
        <v>26711140</v>
      </c>
      <c r="L841" t="s">
        <v>7205</v>
      </c>
      <c r="M841" s="7" t="s">
        <v>7206</v>
      </c>
      <c r="N841" s="9" t="s">
        <v>23</v>
      </c>
      <c r="O841" s="1">
        <v>4</v>
      </c>
      <c r="P841" s="1">
        <v>4</v>
      </c>
    </row>
    <row r="842" spans="1:16" x14ac:dyDescent="0.25">
      <c r="A842" s="11">
        <v>2269</v>
      </c>
      <c r="B842" s="7" t="s">
        <v>7211</v>
      </c>
      <c r="C842" t="s">
        <v>7134</v>
      </c>
      <c r="D842" t="s">
        <v>2079</v>
      </c>
      <c r="E842" s="7" t="s">
        <v>7134</v>
      </c>
      <c r="F842" t="s">
        <v>7171</v>
      </c>
      <c r="G842" s="7" t="s">
        <v>7211</v>
      </c>
      <c r="H842" t="s">
        <v>7137</v>
      </c>
      <c r="I842" s="7" t="s">
        <v>7212</v>
      </c>
      <c r="J842" s="3">
        <v>60501644</v>
      </c>
      <c r="K842" s="8">
        <v>0</v>
      </c>
      <c r="L842" t="s">
        <v>7213</v>
      </c>
      <c r="M842" s="7" t="s">
        <v>7214</v>
      </c>
      <c r="N842" s="9" t="s">
        <v>182</v>
      </c>
      <c r="O842" s="1">
        <v>23</v>
      </c>
      <c r="P842" s="1">
        <v>23</v>
      </c>
    </row>
    <row r="843" spans="1:16" x14ac:dyDescent="0.25">
      <c r="A843" s="11">
        <v>2277</v>
      </c>
      <c r="B843" s="7" t="s">
        <v>5435</v>
      </c>
      <c r="C843" t="s">
        <v>7134</v>
      </c>
      <c r="D843" t="s">
        <v>2079</v>
      </c>
      <c r="E843" s="7" t="s">
        <v>811</v>
      </c>
      <c r="F843" t="s">
        <v>811</v>
      </c>
      <c r="G843" s="7" t="s">
        <v>5435</v>
      </c>
      <c r="H843" t="s">
        <v>7137</v>
      </c>
      <c r="I843" s="7" t="s">
        <v>7237</v>
      </c>
      <c r="J843" s="3">
        <v>26771107</v>
      </c>
      <c r="K843" s="8">
        <v>26770265</v>
      </c>
      <c r="L843" t="s">
        <v>7238</v>
      </c>
      <c r="M843" s="7" t="s">
        <v>7239</v>
      </c>
      <c r="N843" s="9" t="s">
        <v>23</v>
      </c>
      <c r="O843" s="1">
        <v>20</v>
      </c>
      <c r="P843" s="1">
        <v>20</v>
      </c>
    </row>
    <row r="844" spans="1:16" x14ac:dyDescent="0.25">
      <c r="A844" s="11">
        <v>2279</v>
      </c>
      <c r="B844" s="7" t="s">
        <v>7244</v>
      </c>
      <c r="C844" t="s">
        <v>7134</v>
      </c>
      <c r="D844" t="s">
        <v>2079</v>
      </c>
      <c r="E844" s="7" t="s">
        <v>7135</v>
      </c>
      <c r="F844" t="s">
        <v>7245</v>
      </c>
      <c r="G844" s="7" t="s">
        <v>7244</v>
      </c>
      <c r="H844" t="s">
        <v>7137</v>
      </c>
      <c r="I844" s="7" t="s">
        <v>7246</v>
      </c>
      <c r="J844" s="3">
        <v>0</v>
      </c>
      <c r="K844" s="8">
        <v>0</v>
      </c>
      <c r="L844" t="s">
        <v>7247</v>
      </c>
      <c r="M844" s="7" t="s">
        <v>7248</v>
      </c>
      <c r="N844" s="9" t="s">
        <v>182</v>
      </c>
      <c r="O844" s="1">
        <v>4</v>
      </c>
      <c r="P844" s="1">
        <v>4</v>
      </c>
    </row>
    <row r="845" spans="1:16" x14ac:dyDescent="0.25">
      <c r="A845" s="11">
        <v>2294</v>
      </c>
      <c r="B845" s="7" t="s">
        <v>7300</v>
      </c>
      <c r="C845" t="s">
        <v>7134</v>
      </c>
      <c r="D845" t="s">
        <v>2079</v>
      </c>
      <c r="E845" s="7" t="s">
        <v>7134</v>
      </c>
      <c r="F845" t="s">
        <v>7134</v>
      </c>
      <c r="G845" s="7" t="s">
        <v>5217</v>
      </c>
      <c r="H845" t="s">
        <v>7137</v>
      </c>
      <c r="I845" s="7" t="s">
        <v>7301</v>
      </c>
      <c r="J845" s="3">
        <v>26652614</v>
      </c>
      <c r="K845" s="8">
        <v>0</v>
      </c>
      <c r="L845" t="s">
        <v>7302</v>
      </c>
      <c r="M845" s="7" t="s">
        <v>7303</v>
      </c>
      <c r="N845" s="9" t="s">
        <v>23</v>
      </c>
      <c r="O845" s="1">
        <v>13</v>
      </c>
      <c r="P845" s="1">
        <v>13</v>
      </c>
    </row>
    <row r="846" spans="1:16" x14ac:dyDescent="0.25">
      <c r="A846" s="11">
        <v>2295</v>
      </c>
      <c r="B846" s="7" t="s">
        <v>7304</v>
      </c>
      <c r="C846" t="s">
        <v>7134</v>
      </c>
      <c r="D846" t="s">
        <v>2079</v>
      </c>
      <c r="E846" s="7" t="s">
        <v>7135</v>
      </c>
      <c r="F846" t="s">
        <v>7135</v>
      </c>
      <c r="G846" s="7" t="s">
        <v>7304</v>
      </c>
      <c r="H846" t="s">
        <v>7137</v>
      </c>
      <c r="I846" s="7" t="s">
        <v>7305</v>
      </c>
      <c r="J846" s="3">
        <v>61211114</v>
      </c>
      <c r="K846" s="8">
        <v>26711140</v>
      </c>
      <c r="L846" t="s">
        <v>7306</v>
      </c>
      <c r="M846" s="7" t="s">
        <v>7307</v>
      </c>
      <c r="N846" s="9" t="s">
        <v>23</v>
      </c>
      <c r="O846" s="1">
        <v>23</v>
      </c>
      <c r="P846" s="1">
        <v>23</v>
      </c>
    </row>
    <row r="847" spans="1:16" x14ac:dyDescent="0.25">
      <c r="A847" s="11">
        <v>2302</v>
      </c>
      <c r="B847" s="7" t="s">
        <v>859</v>
      </c>
      <c r="C847" t="s">
        <v>7134</v>
      </c>
      <c r="D847" t="s">
        <v>2079</v>
      </c>
      <c r="E847" s="7" t="s">
        <v>7135</v>
      </c>
      <c r="F847" t="s">
        <v>7287</v>
      </c>
      <c r="G847" s="7" t="s">
        <v>859</v>
      </c>
      <c r="H847" t="s">
        <v>7137</v>
      </c>
      <c r="I847" s="7" t="s">
        <v>7330</v>
      </c>
      <c r="J847" s="3">
        <v>26711140</v>
      </c>
      <c r="K847" s="8">
        <v>26711140</v>
      </c>
      <c r="L847" t="s">
        <v>7331</v>
      </c>
      <c r="M847" s="7" t="s">
        <v>7332</v>
      </c>
      <c r="N847" s="9" t="s">
        <v>182</v>
      </c>
      <c r="O847" s="1">
        <v>11</v>
      </c>
      <c r="P847" s="1">
        <v>11</v>
      </c>
    </row>
    <row r="848" spans="1:16" x14ac:dyDescent="0.25">
      <c r="A848" s="11">
        <v>2303</v>
      </c>
      <c r="B848" s="7" t="s">
        <v>7333</v>
      </c>
      <c r="C848" t="s">
        <v>7134</v>
      </c>
      <c r="D848" t="s">
        <v>2079</v>
      </c>
      <c r="E848" s="7" t="s">
        <v>811</v>
      </c>
      <c r="F848" t="s">
        <v>3340</v>
      </c>
      <c r="G848" s="7" t="s">
        <v>7333</v>
      </c>
      <c r="H848" t="s">
        <v>7137</v>
      </c>
      <c r="I848" s="7" t="s">
        <v>7334</v>
      </c>
      <c r="J848" s="3">
        <v>26799174</v>
      </c>
      <c r="K848" s="8">
        <v>26799174</v>
      </c>
      <c r="L848" t="s">
        <v>7335</v>
      </c>
      <c r="M848" s="7" t="s">
        <v>7336</v>
      </c>
      <c r="N848" s="9" t="s">
        <v>182</v>
      </c>
      <c r="O848" s="1">
        <v>21</v>
      </c>
      <c r="P848" s="1">
        <v>21</v>
      </c>
    </row>
    <row r="849" spans="1:16" x14ac:dyDescent="0.25">
      <c r="A849" s="11">
        <v>2311</v>
      </c>
      <c r="B849" s="7" t="s">
        <v>7360</v>
      </c>
      <c r="C849" t="s">
        <v>7134</v>
      </c>
      <c r="D849" t="s">
        <v>2079</v>
      </c>
      <c r="E849" s="7" t="s">
        <v>7135</v>
      </c>
      <c r="F849" t="s">
        <v>7287</v>
      </c>
      <c r="G849" s="7" t="s">
        <v>7361</v>
      </c>
      <c r="H849" t="s">
        <v>7137</v>
      </c>
      <c r="I849" s="7" t="s">
        <v>7362</v>
      </c>
      <c r="J849" s="3">
        <v>22006600</v>
      </c>
      <c r="K849" s="8">
        <v>0</v>
      </c>
      <c r="L849" t="s">
        <v>7363</v>
      </c>
      <c r="M849" s="7" t="s">
        <v>7364</v>
      </c>
      <c r="N849" s="9" t="s">
        <v>182</v>
      </c>
      <c r="O849" s="1">
        <v>10</v>
      </c>
      <c r="P849" s="1">
        <v>10</v>
      </c>
    </row>
    <row r="850" spans="1:16" x14ac:dyDescent="0.25">
      <c r="A850" s="11">
        <v>2312</v>
      </c>
      <c r="B850" s="7" t="s">
        <v>5159</v>
      </c>
      <c r="C850" t="s">
        <v>7134</v>
      </c>
      <c r="D850" t="s">
        <v>2079</v>
      </c>
      <c r="E850" s="7" t="s">
        <v>811</v>
      </c>
      <c r="F850" t="s">
        <v>3340</v>
      </c>
      <c r="G850" s="7" t="s">
        <v>5159</v>
      </c>
      <c r="H850" t="s">
        <v>7137</v>
      </c>
      <c r="I850" s="7" t="s">
        <v>7365</v>
      </c>
      <c r="J850" s="3">
        <v>26799174</v>
      </c>
      <c r="K850" s="8">
        <v>26799174</v>
      </c>
      <c r="L850" t="s">
        <v>7366</v>
      </c>
      <c r="M850" s="7" t="s">
        <v>7367</v>
      </c>
      <c r="N850" s="9" t="s">
        <v>182</v>
      </c>
      <c r="O850" s="1">
        <v>14</v>
      </c>
      <c r="P850" s="1">
        <v>14</v>
      </c>
    </row>
    <row r="851" spans="1:16" x14ac:dyDescent="0.25">
      <c r="A851" s="11">
        <v>2316</v>
      </c>
      <c r="B851" s="7" t="s">
        <v>254</v>
      </c>
      <c r="C851" t="s">
        <v>7134</v>
      </c>
      <c r="D851" t="s">
        <v>2079</v>
      </c>
      <c r="E851" s="7" t="s">
        <v>7135</v>
      </c>
      <c r="F851" t="s">
        <v>7287</v>
      </c>
      <c r="G851" s="7" t="s">
        <v>254</v>
      </c>
      <c r="H851" t="s">
        <v>7137</v>
      </c>
      <c r="I851" s="7" t="s">
        <v>7378</v>
      </c>
      <c r="J851" s="3">
        <v>84372137</v>
      </c>
      <c r="K851" s="8">
        <v>0</v>
      </c>
      <c r="L851" t="s">
        <v>7379</v>
      </c>
      <c r="M851" s="7" t="s">
        <v>7380</v>
      </c>
      <c r="N851" s="9" t="s">
        <v>182</v>
      </c>
      <c r="O851" s="1">
        <v>15</v>
      </c>
      <c r="P851" s="1">
        <v>15</v>
      </c>
    </row>
    <row r="852" spans="1:16" x14ac:dyDescent="0.25">
      <c r="A852" s="11">
        <v>2317</v>
      </c>
      <c r="B852" s="7" t="s">
        <v>3558</v>
      </c>
      <c r="C852" t="s">
        <v>7134</v>
      </c>
      <c r="D852" t="s">
        <v>2079</v>
      </c>
      <c r="E852" s="7" t="s">
        <v>7135</v>
      </c>
      <c r="F852" t="s">
        <v>7287</v>
      </c>
      <c r="G852" s="7" t="s">
        <v>3558</v>
      </c>
      <c r="H852" t="s">
        <v>7137</v>
      </c>
      <c r="I852" s="7" t="s">
        <v>7381</v>
      </c>
      <c r="J852" s="3">
        <v>26652614</v>
      </c>
      <c r="K852" s="8">
        <v>0</v>
      </c>
      <c r="L852" t="s">
        <v>7382</v>
      </c>
      <c r="M852" s="7" t="s">
        <v>7383</v>
      </c>
      <c r="N852" s="9" t="s">
        <v>182</v>
      </c>
      <c r="O852" s="1">
        <v>8</v>
      </c>
      <c r="P852" s="1">
        <v>8</v>
      </c>
    </row>
    <row r="853" spans="1:16" x14ac:dyDescent="0.25">
      <c r="A853" s="11">
        <v>2318</v>
      </c>
      <c r="B853" s="7" t="s">
        <v>7384</v>
      </c>
      <c r="C853" t="s">
        <v>7134</v>
      </c>
      <c r="D853" t="s">
        <v>2079</v>
      </c>
      <c r="E853" s="7" t="s">
        <v>7135</v>
      </c>
      <c r="F853" t="s">
        <v>7287</v>
      </c>
      <c r="G853" s="7" t="s">
        <v>64</v>
      </c>
      <c r="H853" t="s">
        <v>7137</v>
      </c>
      <c r="I853" s="7" t="s">
        <v>7385</v>
      </c>
      <c r="J853" s="3">
        <v>89476428</v>
      </c>
      <c r="K853" s="8">
        <v>26711140</v>
      </c>
      <c r="L853" t="s">
        <v>7386</v>
      </c>
      <c r="M853" s="7" t="s">
        <v>7387</v>
      </c>
      <c r="N853" s="9" t="s">
        <v>182</v>
      </c>
      <c r="O853" s="1">
        <v>11</v>
      </c>
      <c r="P853" s="1">
        <v>11</v>
      </c>
    </row>
    <row r="854" spans="1:16" x14ac:dyDescent="0.25">
      <c r="A854" s="11">
        <v>2322</v>
      </c>
      <c r="B854" s="7" t="s">
        <v>2243</v>
      </c>
      <c r="C854" t="s">
        <v>7134</v>
      </c>
      <c r="D854" t="s">
        <v>2079</v>
      </c>
      <c r="E854" s="7" t="s">
        <v>7135</v>
      </c>
      <c r="F854" t="s">
        <v>7245</v>
      </c>
      <c r="G854" s="7" t="s">
        <v>2243</v>
      </c>
      <c r="H854" t="s">
        <v>7137</v>
      </c>
      <c r="I854" s="7" t="s">
        <v>7395</v>
      </c>
      <c r="J854" s="3">
        <v>84392990</v>
      </c>
      <c r="K854" s="8">
        <v>0</v>
      </c>
      <c r="L854" t="s">
        <v>7396</v>
      </c>
      <c r="M854" s="7" t="s">
        <v>7397</v>
      </c>
      <c r="N854" s="9" t="s">
        <v>182</v>
      </c>
      <c r="O854" s="1">
        <v>4</v>
      </c>
      <c r="P854" s="1">
        <v>4</v>
      </c>
    </row>
    <row r="855" spans="1:16" x14ac:dyDescent="0.25">
      <c r="A855" s="11">
        <v>2325</v>
      </c>
      <c r="B855" s="7" t="s">
        <v>27</v>
      </c>
      <c r="C855" t="s">
        <v>7134</v>
      </c>
      <c r="D855" t="s">
        <v>2079</v>
      </c>
      <c r="E855" s="7" t="s">
        <v>811</v>
      </c>
      <c r="F855" t="s">
        <v>811</v>
      </c>
      <c r="G855" s="7" t="s">
        <v>27</v>
      </c>
      <c r="H855" t="s">
        <v>7137</v>
      </c>
      <c r="I855" s="7" t="s">
        <v>7406</v>
      </c>
      <c r="J855" s="3">
        <v>26799174</v>
      </c>
      <c r="K855" s="8">
        <v>26799174</v>
      </c>
      <c r="L855" t="s">
        <v>7407</v>
      </c>
      <c r="M855" s="7" t="s">
        <v>7408</v>
      </c>
      <c r="N855" s="9" t="s">
        <v>23</v>
      </c>
      <c r="O855" s="1">
        <v>6</v>
      </c>
      <c r="P855" s="1">
        <v>6</v>
      </c>
    </row>
    <row r="856" spans="1:16" x14ac:dyDescent="0.25">
      <c r="A856" s="11">
        <v>2330</v>
      </c>
      <c r="B856" s="7" t="s">
        <v>7425</v>
      </c>
      <c r="C856" t="s">
        <v>7134</v>
      </c>
      <c r="D856" t="s">
        <v>2079</v>
      </c>
      <c r="E856" s="7" t="s">
        <v>7134</v>
      </c>
      <c r="F856" t="s">
        <v>7134</v>
      </c>
      <c r="G856" s="7" t="s">
        <v>7426</v>
      </c>
      <c r="H856" t="s">
        <v>7137</v>
      </c>
      <c r="I856" s="7" t="s">
        <v>7427</v>
      </c>
      <c r="J856" s="3">
        <v>26903000</v>
      </c>
      <c r="K856" s="8">
        <v>26903000</v>
      </c>
      <c r="L856" t="s">
        <v>7428</v>
      </c>
      <c r="M856" s="7" t="s">
        <v>7429</v>
      </c>
      <c r="N856" s="9" t="s">
        <v>23</v>
      </c>
      <c r="O856" s="1">
        <v>17</v>
      </c>
      <c r="P856" s="1">
        <v>17</v>
      </c>
    </row>
    <row r="857" spans="1:16" x14ac:dyDescent="0.25">
      <c r="A857" s="11">
        <v>2332</v>
      </c>
      <c r="B857" s="7" t="s">
        <v>7436</v>
      </c>
      <c r="C857" t="s">
        <v>7431</v>
      </c>
      <c r="D857" t="s">
        <v>2079</v>
      </c>
      <c r="E857" s="7" t="s">
        <v>7431</v>
      </c>
      <c r="F857" t="s">
        <v>7432</v>
      </c>
      <c r="G857" s="7" t="s">
        <v>7436</v>
      </c>
      <c r="H857" t="s">
        <v>7137</v>
      </c>
      <c r="I857" s="7" t="s">
        <v>7437</v>
      </c>
      <c r="J857" s="3">
        <v>26571212</v>
      </c>
      <c r="K857" s="8">
        <v>0</v>
      </c>
      <c r="L857" t="s">
        <v>7438</v>
      </c>
      <c r="M857" s="7" t="s">
        <v>7439</v>
      </c>
      <c r="N857" s="9" t="s">
        <v>182</v>
      </c>
      <c r="O857" s="1">
        <v>17</v>
      </c>
      <c r="P857" s="1">
        <v>17</v>
      </c>
    </row>
    <row r="858" spans="1:16" x14ac:dyDescent="0.25">
      <c r="A858" s="11">
        <v>2333</v>
      </c>
      <c r="B858" s="7" t="s">
        <v>7440</v>
      </c>
      <c r="C858" t="s">
        <v>7431</v>
      </c>
      <c r="D858" t="s">
        <v>2079</v>
      </c>
      <c r="E858" s="7" t="s">
        <v>7431</v>
      </c>
      <c r="F858" t="s">
        <v>18</v>
      </c>
      <c r="G858" s="7" t="s">
        <v>7440</v>
      </c>
      <c r="H858" t="s">
        <v>7137</v>
      </c>
      <c r="I858" s="7" t="s">
        <v>7441</v>
      </c>
      <c r="J858" s="3">
        <v>88326737</v>
      </c>
      <c r="K858" s="8">
        <v>0</v>
      </c>
      <c r="L858" t="s">
        <v>7442</v>
      </c>
      <c r="M858" s="7" t="s">
        <v>7443</v>
      </c>
      <c r="N858" s="9" t="s">
        <v>182</v>
      </c>
      <c r="O858" s="1">
        <v>11</v>
      </c>
      <c r="P858" s="1">
        <v>11</v>
      </c>
    </row>
    <row r="859" spans="1:16" x14ac:dyDescent="0.25">
      <c r="A859" s="11">
        <v>2336</v>
      </c>
      <c r="B859" s="7" t="s">
        <v>7448</v>
      </c>
      <c r="C859" t="s">
        <v>7431</v>
      </c>
      <c r="D859" t="s">
        <v>2079</v>
      </c>
      <c r="E859" s="7" t="s">
        <v>7449</v>
      </c>
      <c r="F859" t="s">
        <v>7450</v>
      </c>
      <c r="G859" s="7" t="s">
        <v>7448</v>
      </c>
      <c r="H859" t="s">
        <v>7137</v>
      </c>
      <c r="I859" s="7" t="s">
        <v>7451</v>
      </c>
      <c r="J859" s="3">
        <v>22007555</v>
      </c>
      <c r="K859" s="8">
        <v>0</v>
      </c>
      <c r="L859" t="s">
        <v>7452</v>
      </c>
      <c r="M859" s="7" t="s">
        <v>5002</v>
      </c>
      <c r="N859" s="9" t="s">
        <v>23</v>
      </c>
      <c r="O859" s="1">
        <v>5</v>
      </c>
      <c r="P859" s="1">
        <v>5</v>
      </c>
    </row>
    <row r="860" spans="1:16" x14ac:dyDescent="0.25">
      <c r="A860" s="11">
        <v>2337</v>
      </c>
      <c r="B860" s="7" t="s">
        <v>7453</v>
      </c>
      <c r="C860" t="s">
        <v>7431</v>
      </c>
      <c r="D860" t="s">
        <v>2079</v>
      </c>
      <c r="E860" s="7" t="s">
        <v>7431</v>
      </c>
      <c r="F860" t="s">
        <v>7454</v>
      </c>
      <c r="G860" s="7" t="s">
        <v>7453</v>
      </c>
      <c r="H860" t="s">
        <v>7137</v>
      </c>
      <c r="I860" s="7" t="s">
        <v>7455</v>
      </c>
      <c r="J860" s="3">
        <v>22006322</v>
      </c>
      <c r="K860" s="8">
        <v>0</v>
      </c>
      <c r="L860" t="s">
        <v>7456</v>
      </c>
      <c r="M860" s="7" t="s">
        <v>7457</v>
      </c>
      <c r="N860" s="9" t="s">
        <v>182</v>
      </c>
      <c r="O860" s="1">
        <v>8</v>
      </c>
      <c r="P860" s="1">
        <v>8</v>
      </c>
    </row>
    <row r="861" spans="1:16" x14ac:dyDescent="0.25">
      <c r="A861" s="11">
        <v>2338</v>
      </c>
      <c r="B861" s="7" t="s">
        <v>7458</v>
      </c>
      <c r="C861" t="s">
        <v>7431</v>
      </c>
      <c r="D861" t="s">
        <v>2079</v>
      </c>
      <c r="E861" s="7" t="s">
        <v>7431</v>
      </c>
      <c r="F861" t="s">
        <v>7444</v>
      </c>
      <c r="G861" s="7" t="s">
        <v>7458</v>
      </c>
      <c r="H861" t="s">
        <v>7137</v>
      </c>
      <c r="I861" s="7" t="s">
        <v>7459</v>
      </c>
      <c r="J861" s="3">
        <v>86690311</v>
      </c>
      <c r="K861" s="8">
        <v>0</v>
      </c>
      <c r="L861" t="s">
        <v>7460</v>
      </c>
      <c r="M861" s="7" t="s">
        <v>7461</v>
      </c>
      <c r="N861" s="9" t="s">
        <v>182</v>
      </c>
      <c r="O861" s="1">
        <v>13</v>
      </c>
      <c r="P861" s="1">
        <v>13</v>
      </c>
    </row>
    <row r="862" spans="1:16" x14ac:dyDescent="0.25">
      <c r="A862" s="11">
        <v>2339</v>
      </c>
      <c r="B862" s="7" t="s">
        <v>7462</v>
      </c>
      <c r="C862" t="s">
        <v>7431</v>
      </c>
      <c r="D862" t="s">
        <v>2079</v>
      </c>
      <c r="E862" s="7" t="s">
        <v>7431</v>
      </c>
      <c r="F862" t="s">
        <v>920</v>
      </c>
      <c r="G862" s="7" t="s">
        <v>7462</v>
      </c>
      <c r="H862" t="s">
        <v>7137</v>
      </c>
      <c r="I862" s="7" t="s">
        <v>7463</v>
      </c>
      <c r="J862" s="3">
        <v>22006351</v>
      </c>
      <c r="K862" s="8">
        <v>0</v>
      </c>
      <c r="L862" t="s">
        <v>7464</v>
      </c>
      <c r="M862" s="7" t="s">
        <v>7465</v>
      </c>
      <c r="N862" s="9" t="s">
        <v>182</v>
      </c>
      <c r="O862" s="1">
        <v>4</v>
      </c>
      <c r="P862" s="1">
        <v>4</v>
      </c>
    </row>
    <row r="863" spans="1:16" x14ac:dyDescent="0.25">
      <c r="A863" s="11">
        <v>2340</v>
      </c>
      <c r="B863" s="7" t="s">
        <v>7466</v>
      </c>
      <c r="C863" t="s">
        <v>7431</v>
      </c>
      <c r="D863" t="s">
        <v>2079</v>
      </c>
      <c r="E863" s="7" t="s">
        <v>7449</v>
      </c>
      <c r="F863" t="s">
        <v>7450</v>
      </c>
      <c r="G863" s="7" t="s">
        <v>7466</v>
      </c>
      <c r="H863" t="s">
        <v>7137</v>
      </c>
      <c r="I863" s="7" t="s">
        <v>7467</v>
      </c>
      <c r="J863" s="3">
        <v>22007548</v>
      </c>
      <c r="K863" s="8">
        <v>0</v>
      </c>
      <c r="L863" t="s">
        <v>7468</v>
      </c>
      <c r="M863" s="7" t="s">
        <v>406</v>
      </c>
      <c r="N863" s="9" t="s">
        <v>23</v>
      </c>
      <c r="O863" s="1">
        <v>16</v>
      </c>
      <c r="P863" s="1">
        <v>16</v>
      </c>
    </row>
    <row r="864" spans="1:16" x14ac:dyDescent="0.25">
      <c r="A864" s="11">
        <v>2342</v>
      </c>
      <c r="B864" s="7" t="s">
        <v>7474</v>
      </c>
      <c r="C864" t="s">
        <v>7431</v>
      </c>
      <c r="D864" t="s">
        <v>2079</v>
      </c>
      <c r="E864" s="7" t="s">
        <v>7449</v>
      </c>
      <c r="F864" t="s">
        <v>7475</v>
      </c>
      <c r="G864" s="7" t="s">
        <v>565</v>
      </c>
      <c r="H864" t="s">
        <v>7137</v>
      </c>
      <c r="I864" s="7" t="s">
        <v>7476</v>
      </c>
      <c r="J864" s="3">
        <v>26563097</v>
      </c>
      <c r="K864" s="8">
        <v>0</v>
      </c>
      <c r="L864" t="s">
        <v>7477</v>
      </c>
      <c r="M864" s="7" t="s">
        <v>1611</v>
      </c>
      <c r="N864" s="9" t="s">
        <v>182</v>
      </c>
      <c r="O864" s="1">
        <v>16</v>
      </c>
      <c r="P864" s="1">
        <v>16</v>
      </c>
    </row>
    <row r="865" spans="1:16" x14ac:dyDescent="0.25">
      <c r="A865" s="11">
        <v>2346</v>
      </c>
      <c r="B865" s="7" t="s">
        <v>7487</v>
      </c>
      <c r="C865" t="s">
        <v>7431</v>
      </c>
      <c r="D865" t="s">
        <v>2079</v>
      </c>
      <c r="E865" s="7" t="s">
        <v>7482</v>
      </c>
      <c r="F865" t="s">
        <v>3123</v>
      </c>
      <c r="G865" s="7" t="s">
        <v>7487</v>
      </c>
      <c r="H865" t="s">
        <v>7137</v>
      </c>
      <c r="I865" s="7" t="s">
        <v>7488</v>
      </c>
      <c r="J865" s="3">
        <v>85774346</v>
      </c>
      <c r="K865" s="8">
        <v>0</v>
      </c>
      <c r="L865" t="s">
        <v>7489</v>
      </c>
      <c r="M865" s="7" t="s">
        <v>109</v>
      </c>
      <c r="N865" s="9" t="s">
        <v>182</v>
      </c>
      <c r="O865" s="1">
        <v>3</v>
      </c>
      <c r="P865" s="1">
        <v>3</v>
      </c>
    </row>
    <row r="866" spans="1:16" x14ac:dyDescent="0.25">
      <c r="A866" s="11">
        <v>2349</v>
      </c>
      <c r="B866" s="7" t="s">
        <v>2517</v>
      </c>
      <c r="C866" t="s">
        <v>7431</v>
      </c>
      <c r="D866" t="s">
        <v>2079</v>
      </c>
      <c r="E866" s="7" t="s">
        <v>7449</v>
      </c>
      <c r="F866" t="s">
        <v>7449</v>
      </c>
      <c r="G866" s="7" t="s">
        <v>2517</v>
      </c>
      <c r="H866" t="s">
        <v>7137</v>
      </c>
      <c r="I866" s="7" t="s">
        <v>7493</v>
      </c>
      <c r="J866" s="3">
        <v>83507020</v>
      </c>
      <c r="K866" s="8">
        <v>0</v>
      </c>
      <c r="L866" t="s">
        <v>7494</v>
      </c>
      <c r="M866" s="7" t="s">
        <v>7495</v>
      </c>
      <c r="N866" s="9" t="s">
        <v>182</v>
      </c>
      <c r="O866" s="1">
        <v>4</v>
      </c>
      <c r="P866" s="1">
        <v>4</v>
      </c>
    </row>
    <row r="867" spans="1:16" x14ac:dyDescent="0.25">
      <c r="A867" s="11">
        <v>2350</v>
      </c>
      <c r="B867" s="7" t="s">
        <v>7483</v>
      </c>
      <c r="C867" t="s">
        <v>7431</v>
      </c>
      <c r="D867" t="s">
        <v>2079</v>
      </c>
      <c r="E867" s="7" t="s">
        <v>7482</v>
      </c>
      <c r="F867" t="s">
        <v>7483</v>
      </c>
      <c r="G867" s="7" t="s">
        <v>7483</v>
      </c>
      <c r="H867" t="s">
        <v>7137</v>
      </c>
      <c r="I867" s="7" t="s">
        <v>7496</v>
      </c>
      <c r="J867" s="3">
        <v>26558002</v>
      </c>
      <c r="K867" s="8">
        <v>26558100</v>
      </c>
      <c r="L867" t="s">
        <v>7497</v>
      </c>
      <c r="M867" s="7" t="s">
        <v>1244</v>
      </c>
      <c r="N867" s="9" t="s">
        <v>182</v>
      </c>
      <c r="O867" s="1">
        <v>12</v>
      </c>
      <c r="P867" s="1">
        <v>12</v>
      </c>
    </row>
    <row r="868" spans="1:16" x14ac:dyDescent="0.25">
      <c r="A868" s="11">
        <v>2353</v>
      </c>
      <c r="B868" s="7" t="s">
        <v>1182</v>
      </c>
      <c r="C868" t="s">
        <v>7431</v>
      </c>
      <c r="D868" t="s">
        <v>2079</v>
      </c>
      <c r="E868" s="7" t="s">
        <v>7482</v>
      </c>
      <c r="F868" t="s">
        <v>4857</v>
      </c>
      <c r="G868" s="7" t="s">
        <v>1182</v>
      </c>
      <c r="H868" t="s">
        <v>7137</v>
      </c>
      <c r="I868" s="7" t="s">
        <v>7500</v>
      </c>
      <c r="J868" s="3">
        <v>22006122</v>
      </c>
      <c r="K868" s="8">
        <v>88559448</v>
      </c>
      <c r="L868" t="s">
        <v>7501</v>
      </c>
      <c r="M868" s="7" t="s">
        <v>7502</v>
      </c>
      <c r="N868" s="9" t="s">
        <v>182</v>
      </c>
      <c r="O868" s="1">
        <v>15</v>
      </c>
      <c r="P868" s="1">
        <v>15</v>
      </c>
    </row>
    <row r="869" spans="1:16" x14ac:dyDescent="0.25">
      <c r="A869" s="11">
        <v>2354</v>
      </c>
      <c r="B869" s="7" t="s">
        <v>7503</v>
      </c>
      <c r="C869" t="s">
        <v>7431</v>
      </c>
      <c r="D869" t="s">
        <v>2079</v>
      </c>
      <c r="E869" s="7" t="s">
        <v>7482</v>
      </c>
      <c r="F869" t="s">
        <v>1644</v>
      </c>
      <c r="G869" s="7" t="s">
        <v>7503</v>
      </c>
      <c r="H869" t="s">
        <v>7137</v>
      </c>
      <c r="I869" s="7" t="s">
        <v>7504</v>
      </c>
      <c r="J869" s="3">
        <v>22006097</v>
      </c>
      <c r="K869" s="8">
        <v>0</v>
      </c>
      <c r="L869" t="s">
        <v>7505</v>
      </c>
      <c r="M869" s="7" t="s">
        <v>7506</v>
      </c>
      <c r="N869" s="9" t="s">
        <v>182</v>
      </c>
      <c r="O869" s="1">
        <v>7</v>
      </c>
      <c r="P869" s="1">
        <v>7</v>
      </c>
    </row>
    <row r="870" spans="1:16" x14ac:dyDescent="0.25">
      <c r="A870" s="11">
        <v>2355</v>
      </c>
      <c r="B870" s="7" t="s">
        <v>32</v>
      </c>
      <c r="C870" t="s">
        <v>7431</v>
      </c>
      <c r="D870" t="s">
        <v>2079</v>
      </c>
      <c r="E870" s="7" t="s">
        <v>7449</v>
      </c>
      <c r="F870" t="s">
        <v>7475</v>
      </c>
      <c r="G870" s="7" t="s">
        <v>32</v>
      </c>
      <c r="H870" t="s">
        <v>7137</v>
      </c>
      <c r="I870" s="7" t="s">
        <v>7507</v>
      </c>
      <c r="J870" s="3">
        <v>84170609</v>
      </c>
      <c r="K870" s="8">
        <v>0</v>
      </c>
      <c r="L870" t="s">
        <v>7508</v>
      </c>
      <c r="M870" s="7" t="s">
        <v>7509</v>
      </c>
      <c r="N870" s="9" t="s">
        <v>182</v>
      </c>
      <c r="O870" s="1">
        <v>21</v>
      </c>
      <c r="P870" s="1">
        <v>21</v>
      </c>
    </row>
    <row r="871" spans="1:16" x14ac:dyDescent="0.25">
      <c r="A871" s="11">
        <v>2359</v>
      </c>
      <c r="B871" s="7" t="s">
        <v>1836</v>
      </c>
      <c r="C871" t="s">
        <v>7431</v>
      </c>
      <c r="D871" t="s">
        <v>2079</v>
      </c>
      <c r="E871" s="7" t="s">
        <v>7431</v>
      </c>
      <c r="F871" t="s">
        <v>7444</v>
      </c>
      <c r="G871" s="7" t="s">
        <v>1836</v>
      </c>
      <c r="H871" t="s">
        <v>7137</v>
      </c>
      <c r="I871" s="7" t="s">
        <v>7518</v>
      </c>
      <c r="J871" s="3">
        <v>22498117</v>
      </c>
      <c r="K871" s="8">
        <v>0</v>
      </c>
      <c r="L871" t="s">
        <v>7519</v>
      </c>
      <c r="M871" s="7" t="s">
        <v>7520</v>
      </c>
      <c r="N871" s="9" t="s">
        <v>182</v>
      </c>
      <c r="O871" s="1">
        <v>8</v>
      </c>
      <c r="P871" s="1">
        <v>8</v>
      </c>
    </row>
    <row r="872" spans="1:16" x14ac:dyDescent="0.25">
      <c r="A872" s="11">
        <v>2360</v>
      </c>
      <c r="B872" s="7" t="s">
        <v>7521</v>
      </c>
      <c r="C872" t="s">
        <v>7431</v>
      </c>
      <c r="D872" t="s">
        <v>2079</v>
      </c>
      <c r="E872" s="7" t="s">
        <v>7431</v>
      </c>
      <c r="F872" t="s">
        <v>920</v>
      </c>
      <c r="G872" s="7" t="s">
        <v>7522</v>
      </c>
      <c r="H872" t="s">
        <v>7137</v>
      </c>
      <c r="I872" s="7" t="s">
        <v>7523</v>
      </c>
      <c r="J872" s="3">
        <v>22006170</v>
      </c>
      <c r="K872" s="8">
        <v>0</v>
      </c>
      <c r="L872" t="s">
        <v>7524</v>
      </c>
      <c r="M872" s="7" t="s">
        <v>7525</v>
      </c>
      <c r="N872" s="9" t="s">
        <v>182</v>
      </c>
      <c r="O872" s="1">
        <v>12</v>
      </c>
      <c r="P872" s="1">
        <v>12</v>
      </c>
    </row>
    <row r="873" spans="1:16" x14ac:dyDescent="0.25">
      <c r="A873" s="11">
        <v>2363</v>
      </c>
      <c r="B873" s="7" t="s">
        <v>7533</v>
      </c>
      <c r="C873" t="s">
        <v>7431</v>
      </c>
      <c r="D873" t="s">
        <v>2079</v>
      </c>
      <c r="E873" s="7" t="s">
        <v>7431</v>
      </c>
      <c r="F873" t="s">
        <v>920</v>
      </c>
      <c r="G873" s="7" t="s">
        <v>7533</v>
      </c>
      <c r="H873" t="s">
        <v>7137</v>
      </c>
      <c r="I873" s="7" t="s">
        <v>7534</v>
      </c>
      <c r="J873" s="3">
        <v>22006349</v>
      </c>
      <c r="K873" s="8">
        <v>0</v>
      </c>
      <c r="L873" t="s">
        <v>7535</v>
      </c>
      <c r="M873" s="7" t="s">
        <v>7536</v>
      </c>
      <c r="N873" s="9" t="s">
        <v>182</v>
      </c>
      <c r="O873" s="1">
        <v>11</v>
      </c>
      <c r="P873" s="1">
        <v>11</v>
      </c>
    </row>
    <row r="874" spans="1:16" x14ac:dyDescent="0.25">
      <c r="A874" s="11">
        <v>2365</v>
      </c>
      <c r="B874" s="7" t="s">
        <v>7541</v>
      </c>
      <c r="C874" t="s">
        <v>7431</v>
      </c>
      <c r="D874" t="s">
        <v>2079</v>
      </c>
      <c r="E874" s="7" t="s">
        <v>7431</v>
      </c>
      <c r="F874" t="s">
        <v>7431</v>
      </c>
      <c r="G874" s="7" t="s">
        <v>7541</v>
      </c>
      <c r="H874" t="s">
        <v>7137</v>
      </c>
      <c r="I874" s="7" t="s">
        <v>7542</v>
      </c>
      <c r="J874" s="3">
        <v>83213380</v>
      </c>
      <c r="K874" s="8">
        <v>0</v>
      </c>
      <c r="L874" t="s">
        <v>7543</v>
      </c>
      <c r="M874" s="7" t="s">
        <v>7544</v>
      </c>
      <c r="N874" s="9" t="s">
        <v>23</v>
      </c>
      <c r="O874" s="1">
        <v>12</v>
      </c>
      <c r="P874" s="1">
        <v>12</v>
      </c>
    </row>
    <row r="875" spans="1:16" x14ac:dyDescent="0.25">
      <c r="A875" s="11">
        <v>2367</v>
      </c>
      <c r="B875" s="7" t="s">
        <v>7548</v>
      </c>
      <c r="C875" t="s">
        <v>7431</v>
      </c>
      <c r="D875" t="s">
        <v>2079</v>
      </c>
      <c r="E875" s="7" t="s">
        <v>7431</v>
      </c>
      <c r="F875" t="s">
        <v>7431</v>
      </c>
      <c r="G875" s="7" t="s">
        <v>7548</v>
      </c>
      <c r="H875" t="s">
        <v>7137</v>
      </c>
      <c r="I875" s="7" t="s">
        <v>7549</v>
      </c>
      <c r="J875" s="3">
        <v>88381496</v>
      </c>
      <c r="K875" s="8">
        <v>25140505</v>
      </c>
      <c r="L875" t="s">
        <v>7550</v>
      </c>
      <c r="M875" s="7" t="s">
        <v>7551</v>
      </c>
      <c r="N875" s="9" t="s">
        <v>23</v>
      </c>
      <c r="O875" s="1">
        <v>8</v>
      </c>
      <c r="P875" s="1">
        <v>8</v>
      </c>
    </row>
    <row r="876" spans="1:16" x14ac:dyDescent="0.25">
      <c r="A876" s="11">
        <v>2369</v>
      </c>
      <c r="B876" s="7" t="s">
        <v>7557</v>
      </c>
      <c r="C876" t="s">
        <v>7431</v>
      </c>
      <c r="D876" t="s">
        <v>2079</v>
      </c>
      <c r="E876" s="7" t="s">
        <v>7449</v>
      </c>
      <c r="F876" t="s">
        <v>7449</v>
      </c>
      <c r="G876" s="7" t="s">
        <v>7558</v>
      </c>
      <c r="H876" t="s">
        <v>7137</v>
      </c>
      <c r="I876" s="7" t="s">
        <v>7559</v>
      </c>
      <c r="J876" s="3">
        <v>0</v>
      </c>
      <c r="K876" s="8">
        <v>0</v>
      </c>
      <c r="L876" t="s">
        <v>7560</v>
      </c>
      <c r="M876" s="7" t="s">
        <v>7561</v>
      </c>
      <c r="N876" s="9" t="s">
        <v>182</v>
      </c>
      <c r="O876" s="1">
        <v>8</v>
      </c>
      <c r="P876" s="1">
        <v>8</v>
      </c>
    </row>
    <row r="877" spans="1:16" x14ac:dyDescent="0.25">
      <c r="A877" s="11">
        <v>2370</v>
      </c>
      <c r="B877" s="7" t="s">
        <v>48</v>
      </c>
      <c r="C877" t="s">
        <v>7431</v>
      </c>
      <c r="D877" t="s">
        <v>2079</v>
      </c>
      <c r="E877" s="7" t="s">
        <v>7431</v>
      </c>
      <c r="F877" t="s">
        <v>7444</v>
      </c>
      <c r="G877" s="7" t="s">
        <v>2540</v>
      </c>
      <c r="H877" t="s">
        <v>7137</v>
      </c>
      <c r="I877" s="7" t="s">
        <v>7562</v>
      </c>
      <c r="J877" s="3">
        <v>85509566</v>
      </c>
      <c r="K877" s="8">
        <v>26855230</v>
      </c>
      <c r="L877" t="s">
        <v>7563</v>
      </c>
      <c r="M877" s="7" t="s">
        <v>7564</v>
      </c>
      <c r="N877" s="9" t="s">
        <v>182</v>
      </c>
      <c r="O877" s="1">
        <v>2</v>
      </c>
      <c r="P877" s="1">
        <v>2</v>
      </c>
    </row>
    <row r="878" spans="1:16" x14ac:dyDescent="0.25">
      <c r="A878" s="11">
        <v>2372</v>
      </c>
      <c r="B878" s="7" t="s">
        <v>7569</v>
      </c>
      <c r="C878" t="s">
        <v>7431</v>
      </c>
      <c r="D878" t="s">
        <v>2079</v>
      </c>
      <c r="E878" s="7" t="s">
        <v>7482</v>
      </c>
      <c r="F878" t="s">
        <v>7483</v>
      </c>
      <c r="G878" s="7" t="s">
        <v>7569</v>
      </c>
      <c r="H878" t="s">
        <v>7137</v>
      </c>
      <c r="I878" s="7" t="s">
        <v>7570</v>
      </c>
      <c r="J878" s="3">
        <v>86508183</v>
      </c>
      <c r="K878" s="8">
        <v>0</v>
      </c>
      <c r="L878" t="s">
        <v>7571</v>
      </c>
      <c r="M878" s="7" t="s">
        <v>7572</v>
      </c>
      <c r="N878" s="9" t="s">
        <v>182</v>
      </c>
      <c r="O878" s="1">
        <v>17</v>
      </c>
      <c r="P878" s="1">
        <v>17</v>
      </c>
    </row>
    <row r="879" spans="1:16" x14ac:dyDescent="0.25">
      <c r="A879" s="11">
        <v>2373</v>
      </c>
      <c r="B879" s="7" t="s">
        <v>7573</v>
      </c>
      <c r="C879" t="s">
        <v>7431</v>
      </c>
      <c r="D879" t="s">
        <v>2079</v>
      </c>
      <c r="E879" s="7" t="s">
        <v>7431</v>
      </c>
      <c r="F879" t="s">
        <v>18</v>
      </c>
      <c r="G879" s="7" t="s">
        <v>7573</v>
      </c>
      <c r="H879" t="s">
        <v>7137</v>
      </c>
      <c r="I879" s="7" t="s">
        <v>7574</v>
      </c>
      <c r="J879" s="3">
        <v>88903167</v>
      </c>
      <c r="K879" s="8">
        <v>0</v>
      </c>
      <c r="L879" t="s">
        <v>7575</v>
      </c>
      <c r="M879" s="7" t="s">
        <v>7576</v>
      </c>
      <c r="N879" s="9" t="s">
        <v>182</v>
      </c>
      <c r="O879" s="1">
        <v>7</v>
      </c>
      <c r="P879" s="1">
        <v>7</v>
      </c>
    </row>
    <row r="880" spans="1:16" x14ac:dyDescent="0.25">
      <c r="A880" s="11">
        <v>2375</v>
      </c>
      <c r="B880" s="7" t="s">
        <v>7240</v>
      </c>
      <c r="C880" t="s">
        <v>7431</v>
      </c>
      <c r="D880" t="s">
        <v>2079</v>
      </c>
      <c r="E880" s="7" t="s">
        <v>7431</v>
      </c>
      <c r="F880" t="s">
        <v>7454</v>
      </c>
      <c r="G880" s="7" t="s">
        <v>7240</v>
      </c>
      <c r="H880" t="s">
        <v>7137</v>
      </c>
      <c r="I880" s="7" t="s">
        <v>7580</v>
      </c>
      <c r="J880" s="3">
        <v>26851250</v>
      </c>
      <c r="K880" s="8">
        <v>0</v>
      </c>
      <c r="L880" t="s">
        <v>7581</v>
      </c>
      <c r="M880" s="7" t="s">
        <v>6866</v>
      </c>
      <c r="N880" s="9" t="s">
        <v>182</v>
      </c>
      <c r="O880" s="1">
        <v>15</v>
      </c>
      <c r="P880" s="1">
        <v>15</v>
      </c>
    </row>
    <row r="881" spans="1:16" x14ac:dyDescent="0.25">
      <c r="A881" s="11">
        <v>2377</v>
      </c>
      <c r="B881" s="7" t="s">
        <v>7585</v>
      </c>
      <c r="C881" t="s">
        <v>7431</v>
      </c>
      <c r="D881" t="s">
        <v>2079</v>
      </c>
      <c r="E881" s="7" t="s">
        <v>7482</v>
      </c>
      <c r="F881" t="s">
        <v>4857</v>
      </c>
      <c r="G881" s="7" t="s">
        <v>4857</v>
      </c>
      <c r="H881" t="s">
        <v>7137</v>
      </c>
      <c r="I881" s="7" t="s">
        <v>7586</v>
      </c>
      <c r="J881" s="3">
        <v>22009497</v>
      </c>
      <c r="K881" s="8">
        <v>0</v>
      </c>
      <c r="L881" t="s">
        <v>7587</v>
      </c>
      <c r="M881" s="7" t="s">
        <v>7588</v>
      </c>
      <c r="N881" s="9" t="s">
        <v>182</v>
      </c>
      <c r="O881" s="1">
        <v>11</v>
      </c>
      <c r="P881" s="1">
        <v>11</v>
      </c>
    </row>
    <row r="882" spans="1:16" x14ac:dyDescent="0.25">
      <c r="A882" s="11">
        <v>2378</v>
      </c>
      <c r="B882" s="7" t="s">
        <v>7589</v>
      </c>
      <c r="C882" t="s">
        <v>7431</v>
      </c>
      <c r="D882" t="s">
        <v>1593</v>
      </c>
      <c r="E882" s="7" t="s">
        <v>1593</v>
      </c>
      <c r="F882" t="s">
        <v>7590</v>
      </c>
      <c r="G882" s="7" t="s">
        <v>7589</v>
      </c>
      <c r="H882" t="s">
        <v>2419</v>
      </c>
      <c r="I882" s="7" t="s">
        <v>7591</v>
      </c>
      <c r="J882" s="3">
        <v>83574836</v>
      </c>
      <c r="K882" s="8">
        <v>0</v>
      </c>
      <c r="L882" t="s">
        <v>7592</v>
      </c>
      <c r="M882" s="7" t="s">
        <v>7593</v>
      </c>
      <c r="N882" s="9" t="s">
        <v>182</v>
      </c>
      <c r="O882" s="1">
        <v>8</v>
      </c>
      <c r="P882" s="1">
        <v>8</v>
      </c>
    </row>
    <row r="883" spans="1:16" x14ac:dyDescent="0.25">
      <c r="A883" s="11">
        <v>2379</v>
      </c>
      <c r="B883" s="7" t="s">
        <v>7594</v>
      </c>
      <c r="C883" t="s">
        <v>7431</v>
      </c>
      <c r="D883" t="s">
        <v>2079</v>
      </c>
      <c r="E883" s="7" t="s">
        <v>7431</v>
      </c>
      <c r="F883" t="s">
        <v>7514</v>
      </c>
      <c r="G883" s="7" t="s">
        <v>7594</v>
      </c>
      <c r="H883" t="s">
        <v>7137</v>
      </c>
      <c r="I883" s="7" t="s">
        <v>7595</v>
      </c>
      <c r="J883" s="3">
        <v>26849329</v>
      </c>
      <c r="K883" s="8">
        <v>0</v>
      </c>
      <c r="L883" t="s">
        <v>7596</v>
      </c>
      <c r="M883" s="7" t="s">
        <v>7597</v>
      </c>
      <c r="N883" s="9" t="s">
        <v>182</v>
      </c>
      <c r="O883" s="1">
        <v>9</v>
      </c>
      <c r="P883" s="1">
        <v>9</v>
      </c>
    </row>
    <row r="884" spans="1:16" x14ac:dyDescent="0.25">
      <c r="A884" s="11">
        <v>2380</v>
      </c>
      <c r="B884" s="7" t="s">
        <v>7598</v>
      </c>
      <c r="C884" t="s">
        <v>7431</v>
      </c>
      <c r="D884" t="s">
        <v>2079</v>
      </c>
      <c r="E884" s="7" t="s">
        <v>7482</v>
      </c>
      <c r="F884" t="s">
        <v>1644</v>
      </c>
      <c r="G884" s="7" t="s">
        <v>18</v>
      </c>
      <c r="H884" t="s">
        <v>7137</v>
      </c>
      <c r="I884" s="7" t="s">
        <v>7599</v>
      </c>
      <c r="J884" s="3">
        <v>87220692</v>
      </c>
      <c r="K884" s="8">
        <v>0</v>
      </c>
      <c r="L884" t="s">
        <v>7600</v>
      </c>
      <c r="M884" s="7" t="s">
        <v>172</v>
      </c>
      <c r="N884" s="9" t="s">
        <v>182</v>
      </c>
      <c r="O884" s="1">
        <v>20</v>
      </c>
      <c r="P884" s="1">
        <v>20</v>
      </c>
    </row>
    <row r="885" spans="1:16" x14ac:dyDescent="0.25">
      <c r="A885" s="11">
        <v>2381</v>
      </c>
      <c r="B885" s="7" t="s">
        <v>7601</v>
      </c>
      <c r="C885" t="s">
        <v>7431</v>
      </c>
      <c r="D885" t="s">
        <v>2079</v>
      </c>
      <c r="E885" s="7" t="s">
        <v>7431</v>
      </c>
      <c r="F885" t="s">
        <v>7444</v>
      </c>
      <c r="G885" s="7" t="s">
        <v>7601</v>
      </c>
      <c r="H885" t="s">
        <v>7137</v>
      </c>
      <c r="I885" s="7" t="s">
        <v>7602</v>
      </c>
      <c r="J885" s="3">
        <v>26568002</v>
      </c>
      <c r="K885" s="8">
        <v>0</v>
      </c>
      <c r="L885" t="s">
        <v>7603</v>
      </c>
      <c r="M885" s="7" t="s">
        <v>7604</v>
      </c>
      <c r="N885" s="9" t="s">
        <v>182</v>
      </c>
      <c r="O885" s="1">
        <v>17</v>
      </c>
      <c r="P885" s="1">
        <v>17</v>
      </c>
    </row>
    <row r="886" spans="1:16" x14ac:dyDescent="0.25">
      <c r="A886" s="11">
        <v>2382</v>
      </c>
      <c r="B886" s="7" t="s">
        <v>7605</v>
      </c>
      <c r="C886" t="s">
        <v>7431</v>
      </c>
      <c r="D886" t="s">
        <v>2079</v>
      </c>
      <c r="E886" s="7" t="s">
        <v>7431</v>
      </c>
      <c r="F886" t="s">
        <v>18</v>
      </c>
      <c r="G886" s="7" t="s">
        <v>7605</v>
      </c>
      <c r="H886" t="s">
        <v>7137</v>
      </c>
      <c r="I886" s="7" t="s">
        <v>7606</v>
      </c>
      <c r="J886" s="3">
        <v>26878255</v>
      </c>
      <c r="K886" s="8">
        <v>83829374</v>
      </c>
      <c r="L886" t="s">
        <v>7607</v>
      </c>
      <c r="M886" s="7" t="s">
        <v>3830</v>
      </c>
      <c r="N886" s="9" t="s">
        <v>182</v>
      </c>
      <c r="O886" s="1">
        <v>15</v>
      </c>
      <c r="P886" s="1">
        <v>15</v>
      </c>
    </row>
    <row r="887" spans="1:16" x14ac:dyDescent="0.25">
      <c r="A887" s="11">
        <v>2385</v>
      </c>
      <c r="B887" s="7" t="s">
        <v>14</v>
      </c>
      <c r="C887" t="s">
        <v>7431</v>
      </c>
      <c r="D887" t="s">
        <v>2079</v>
      </c>
      <c r="E887" s="7" t="s">
        <v>7482</v>
      </c>
      <c r="F887" t="s">
        <v>1644</v>
      </c>
      <c r="G887" s="7" t="s">
        <v>14</v>
      </c>
      <c r="H887" t="s">
        <v>7137</v>
      </c>
      <c r="I887" s="7" t="s">
        <v>7613</v>
      </c>
      <c r="J887" s="3">
        <v>26562368</v>
      </c>
      <c r="K887" s="8">
        <v>89844718</v>
      </c>
      <c r="L887" t="s">
        <v>7614</v>
      </c>
      <c r="M887" s="7" t="s">
        <v>7615</v>
      </c>
      <c r="N887" s="9" t="s">
        <v>182</v>
      </c>
      <c r="O887" s="1">
        <v>21</v>
      </c>
      <c r="P887" s="1">
        <v>21</v>
      </c>
    </row>
    <row r="888" spans="1:16" x14ac:dyDescent="0.25">
      <c r="A888" s="11">
        <v>2386</v>
      </c>
      <c r="B888" s="7" t="s">
        <v>7616</v>
      </c>
      <c r="C888" t="s">
        <v>7431</v>
      </c>
      <c r="D888" t="s">
        <v>2079</v>
      </c>
      <c r="E888" s="7" t="s">
        <v>7431</v>
      </c>
      <c r="F888" t="s">
        <v>18</v>
      </c>
      <c r="G888" s="7" t="s">
        <v>7616</v>
      </c>
      <c r="H888" t="s">
        <v>7137</v>
      </c>
      <c r="I888" s="7" t="s">
        <v>7617</v>
      </c>
      <c r="J888" s="3">
        <v>22006495</v>
      </c>
      <c r="K888" s="8">
        <v>0</v>
      </c>
      <c r="L888" t="s">
        <v>7618</v>
      </c>
      <c r="M888" s="7" t="s">
        <v>7619</v>
      </c>
      <c r="N888" s="9" t="s">
        <v>182</v>
      </c>
      <c r="O888" s="1">
        <v>5</v>
      </c>
      <c r="P888" s="1">
        <v>5</v>
      </c>
    </row>
    <row r="889" spans="1:16" x14ac:dyDescent="0.25">
      <c r="A889" s="11">
        <v>2387</v>
      </c>
      <c r="B889" s="7" t="s">
        <v>7620</v>
      </c>
      <c r="C889" t="s">
        <v>7431</v>
      </c>
      <c r="D889" t="s">
        <v>2079</v>
      </c>
      <c r="E889" s="7" t="s">
        <v>7431</v>
      </c>
      <c r="F889" t="s">
        <v>7431</v>
      </c>
      <c r="G889" s="7" t="s">
        <v>4560</v>
      </c>
      <c r="H889" t="s">
        <v>7137</v>
      </c>
      <c r="I889" s="7" t="s">
        <v>7621</v>
      </c>
      <c r="J889" s="3">
        <v>85344578</v>
      </c>
      <c r="K889" s="8">
        <v>0</v>
      </c>
      <c r="L889" t="s">
        <v>7622</v>
      </c>
      <c r="M889" s="7" t="s">
        <v>7623</v>
      </c>
      <c r="N889" s="9" t="s">
        <v>23</v>
      </c>
      <c r="O889" s="1">
        <v>16</v>
      </c>
      <c r="P889" s="1">
        <v>16</v>
      </c>
    </row>
    <row r="890" spans="1:16" x14ac:dyDescent="0.25">
      <c r="A890" s="11">
        <v>2388</v>
      </c>
      <c r="B890" s="7" t="s">
        <v>7624</v>
      </c>
      <c r="C890" t="s">
        <v>7431</v>
      </c>
      <c r="D890" t="s">
        <v>2079</v>
      </c>
      <c r="E890" s="7" t="s">
        <v>7482</v>
      </c>
      <c r="F890" t="s">
        <v>7483</v>
      </c>
      <c r="G890" s="7" t="s">
        <v>7403</v>
      </c>
      <c r="H890" t="s">
        <v>7137</v>
      </c>
      <c r="I890" s="7" t="s">
        <v>7485</v>
      </c>
      <c r="J890" s="3">
        <v>86441745</v>
      </c>
      <c r="K890" s="8">
        <v>0</v>
      </c>
      <c r="L890" t="s">
        <v>7625</v>
      </c>
      <c r="M890" s="7" t="s">
        <v>7626</v>
      </c>
      <c r="N890" s="9" t="s">
        <v>182</v>
      </c>
      <c r="O890" s="1">
        <v>4</v>
      </c>
      <c r="P890" s="1">
        <v>4</v>
      </c>
    </row>
    <row r="891" spans="1:16" x14ac:dyDescent="0.25">
      <c r="A891" s="11">
        <v>2389</v>
      </c>
      <c r="B891" s="7" t="s">
        <v>2723</v>
      </c>
      <c r="C891" t="s">
        <v>7431</v>
      </c>
      <c r="D891" t="s">
        <v>2079</v>
      </c>
      <c r="E891" s="7" t="s">
        <v>7482</v>
      </c>
      <c r="F891" t="s">
        <v>7483</v>
      </c>
      <c r="G891" s="7" t="s">
        <v>2723</v>
      </c>
      <c r="H891" t="s">
        <v>7137</v>
      </c>
      <c r="I891" s="7" t="s">
        <v>7627</v>
      </c>
      <c r="J891" s="3">
        <v>22064392</v>
      </c>
      <c r="K891" s="8">
        <v>86696939</v>
      </c>
      <c r="L891" t="s">
        <v>7628</v>
      </c>
      <c r="M891" s="7" t="s">
        <v>7629</v>
      </c>
      <c r="N891" s="9" t="s">
        <v>182</v>
      </c>
      <c r="O891" s="1">
        <v>11</v>
      </c>
      <c r="P891" s="1">
        <v>11</v>
      </c>
    </row>
    <row r="892" spans="1:16" x14ac:dyDescent="0.25">
      <c r="A892" s="11">
        <v>2391</v>
      </c>
      <c r="B892" s="7" t="s">
        <v>7635</v>
      </c>
      <c r="C892" t="s">
        <v>7431</v>
      </c>
      <c r="D892" t="s">
        <v>2079</v>
      </c>
      <c r="E892" s="7" t="s">
        <v>7431</v>
      </c>
      <c r="F892" t="s">
        <v>7431</v>
      </c>
      <c r="G892" s="7" t="s">
        <v>7635</v>
      </c>
      <c r="H892" t="s">
        <v>7137</v>
      </c>
      <c r="I892" s="7" t="s">
        <v>7636</v>
      </c>
      <c r="J892" s="3">
        <v>25140507</v>
      </c>
      <c r="K892" s="8">
        <v>25140507</v>
      </c>
      <c r="L892" t="s">
        <v>7637</v>
      </c>
      <c r="M892" s="7" t="s">
        <v>7638</v>
      </c>
      <c r="N892" s="9" t="s">
        <v>23</v>
      </c>
      <c r="O892" s="1">
        <v>9</v>
      </c>
      <c r="P892" s="1">
        <v>9</v>
      </c>
    </row>
    <row r="893" spans="1:16" x14ac:dyDescent="0.25">
      <c r="A893" s="11">
        <v>2394</v>
      </c>
      <c r="B893" s="7" t="s">
        <v>7646</v>
      </c>
      <c r="C893" t="s">
        <v>7431</v>
      </c>
      <c r="D893" t="s">
        <v>2079</v>
      </c>
      <c r="E893" s="7" t="s">
        <v>7431</v>
      </c>
      <c r="F893" t="s">
        <v>7432</v>
      </c>
      <c r="G893" s="7" t="s">
        <v>7646</v>
      </c>
      <c r="H893" t="s">
        <v>7137</v>
      </c>
      <c r="I893" s="7" t="s">
        <v>7647</v>
      </c>
      <c r="J893" s="3">
        <v>61478321</v>
      </c>
      <c r="K893" s="8">
        <v>0</v>
      </c>
      <c r="L893" t="s">
        <v>7648</v>
      </c>
      <c r="M893" s="7" t="s">
        <v>7649</v>
      </c>
      <c r="N893" s="9" t="s">
        <v>182</v>
      </c>
      <c r="O893" s="1">
        <v>7</v>
      </c>
      <c r="P893" s="1">
        <v>7</v>
      </c>
    </row>
    <row r="894" spans="1:16" x14ac:dyDescent="0.25">
      <c r="A894" s="11">
        <v>2398</v>
      </c>
      <c r="B894" s="7" t="s">
        <v>7658</v>
      </c>
      <c r="C894" t="s">
        <v>7431</v>
      </c>
      <c r="D894" t="s">
        <v>2079</v>
      </c>
      <c r="E894" s="7" t="s">
        <v>7431</v>
      </c>
      <c r="F894" t="s">
        <v>7454</v>
      </c>
      <c r="G894" s="7" t="s">
        <v>7658</v>
      </c>
      <c r="H894" t="s">
        <v>7137</v>
      </c>
      <c r="I894" s="7" t="s">
        <v>7659</v>
      </c>
      <c r="J894" s="3">
        <v>26854961</v>
      </c>
      <c r="K894" s="8">
        <v>0</v>
      </c>
      <c r="L894" t="s">
        <v>7660</v>
      </c>
      <c r="M894" s="7" t="s">
        <v>7661</v>
      </c>
      <c r="N894" s="9" t="s">
        <v>182</v>
      </c>
      <c r="O894" s="1">
        <v>8</v>
      </c>
      <c r="P894" s="1">
        <v>8</v>
      </c>
    </row>
    <row r="895" spans="1:16" x14ac:dyDescent="0.25">
      <c r="A895" s="11">
        <v>2401</v>
      </c>
      <c r="B895" s="7" t="s">
        <v>7670</v>
      </c>
      <c r="C895" t="s">
        <v>7431</v>
      </c>
      <c r="D895" t="s">
        <v>2079</v>
      </c>
      <c r="E895" s="7" t="s">
        <v>7482</v>
      </c>
      <c r="F895" t="s">
        <v>7483</v>
      </c>
      <c r="G895" s="7" t="s">
        <v>7670</v>
      </c>
      <c r="H895" t="s">
        <v>7137</v>
      </c>
      <c r="I895" s="7" t="s">
        <v>7671</v>
      </c>
      <c r="J895" s="3">
        <v>26558179</v>
      </c>
      <c r="K895" s="8">
        <v>26558179</v>
      </c>
      <c r="L895" t="s">
        <v>7672</v>
      </c>
      <c r="M895" s="7" t="s">
        <v>7673</v>
      </c>
      <c r="N895" s="9" t="s">
        <v>182</v>
      </c>
      <c r="O895" s="1">
        <v>9</v>
      </c>
      <c r="P895" s="1">
        <v>9</v>
      </c>
    </row>
    <row r="896" spans="1:16" x14ac:dyDescent="0.25">
      <c r="A896" s="11">
        <v>2402</v>
      </c>
      <c r="B896" s="7" t="s">
        <v>3515</v>
      </c>
      <c r="C896" t="s">
        <v>7431</v>
      </c>
      <c r="D896" t="s">
        <v>2079</v>
      </c>
      <c r="E896" s="7" t="s">
        <v>7449</v>
      </c>
      <c r="F896" t="s">
        <v>7449</v>
      </c>
      <c r="G896" s="7" t="s">
        <v>3515</v>
      </c>
      <c r="H896" t="s">
        <v>7137</v>
      </c>
      <c r="I896" s="7" t="s">
        <v>7674</v>
      </c>
      <c r="J896" s="3">
        <v>26599633</v>
      </c>
      <c r="K896" s="8">
        <v>26599633</v>
      </c>
      <c r="L896" t="s">
        <v>7675</v>
      </c>
      <c r="M896" s="7" t="s">
        <v>7676</v>
      </c>
      <c r="N896" s="9" t="s">
        <v>182</v>
      </c>
      <c r="O896" s="1">
        <v>29</v>
      </c>
      <c r="P896" s="1">
        <v>29</v>
      </c>
    </row>
    <row r="897" spans="1:16" x14ac:dyDescent="0.25">
      <c r="A897" s="11">
        <v>2403</v>
      </c>
      <c r="B897" s="7" t="s">
        <v>7677</v>
      </c>
      <c r="C897" t="s">
        <v>7431</v>
      </c>
      <c r="D897" t="s">
        <v>2079</v>
      </c>
      <c r="E897" s="7" t="s">
        <v>7431</v>
      </c>
      <c r="F897" t="s">
        <v>18</v>
      </c>
      <c r="G897" s="7" t="s">
        <v>7677</v>
      </c>
      <c r="H897" t="s">
        <v>7137</v>
      </c>
      <c r="I897" s="7" t="s">
        <v>7678</v>
      </c>
      <c r="J897" s="3">
        <v>26891136</v>
      </c>
      <c r="K897" s="8">
        <v>84945217</v>
      </c>
      <c r="L897" t="s">
        <v>7679</v>
      </c>
      <c r="M897" s="7" t="s">
        <v>3176</v>
      </c>
      <c r="N897" s="9" t="s">
        <v>182</v>
      </c>
      <c r="O897" s="1">
        <v>9</v>
      </c>
      <c r="P897" s="1">
        <v>9</v>
      </c>
    </row>
    <row r="898" spans="1:16" x14ac:dyDescent="0.25">
      <c r="A898" s="11">
        <v>2406</v>
      </c>
      <c r="B898" s="7" t="s">
        <v>7684</v>
      </c>
      <c r="C898" t="s">
        <v>7431</v>
      </c>
      <c r="D898" t="s">
        <v>2079</v>
      </c>
      <c r="E898" s="7" t="s">
        <v>7449</v>
      </c>
      <c r="F898" t="s">
        <v>7475</v>
      </c>
      <c r="G898" s="7" t="s">
        <v>7684</v>
      </c>
      <c r="H898" t="s">
        <v>7137</v>
      </c>
      <c r="I898" s="7" t="s">
        <v>7685</v>
      </c>
      <c r="J898" s="3">
        <v>83474145</v>
      </c>
      <c r="K898" s="8">
        <v>0</v>
      </c>
      <c r="L898" t="s">
        <v>7686</v>
      </c>
      <c r="M898" s="7" t="s">
        <v>7687</v>
      </c>
      <c r="N898" s="9" t="s">
        <v>182</v>
      </c>
      <c r="O898" s="1">
        <v>8</v>
      </c>
      <c r="P898" s="1">
        <v>8</v>
      </c>
    </row>
    <row r="899" spans="1:16" x14ac:dyDescent="0.25">
      <c r="A899" s="11">
        <v>2409</v>
      </c>
      <c r="B899" s="7" t="s">
        <v>7693</v>
      </c>
      <c r="C899" t="s">
        <v>7431</v>
      </c>
      <c r="D899" t="s">
        <v>2079</v>
      </c>
      <c r="E899" s="7" t="s">
        <v>7482</v>
      </c>
      <c r="F899" t="s">
        <v>7483</v>
      </c>
      <c r="G899" s="7" t="s">
        <v>7693</v>
      </c>
      <c r="H899" t="s">
        <v>7137</v>
      </c>
      <c r="I899" s="7" t="s">
        <v>7694</v>
      </c>
      <c r="J899" s="3">
        <v>87312660</v>
      </c>
      <c r="K899" s="8">
        <v>0</v>
      </c>
      <c r="L899" t="s">
        <v>7695</v>
      </c>
      <c r="M899" s="7" t="s">
        <v>1611</v>
      </c>
      <c r="N899" s="9" t="s">
        <v>182</v>
      </c>
      <c r="O899" s="1">
        <v>3</v>
      </c>
      <c r="P899" s="1">
        <v>3</v>
      </c>
    </row>
    <row r="900" spans="1:16" x14ac:dyDescent="0.25">
      <c r="A900" s="11">
        <v>2411</v>
      </c>
      <c r="B900" s="7" t="s">
        <v>7701</v>
      </c>
      <c r="C900" t="s">
        <v>7431</v>
      </c>
      <c r="D900" t="s">
        <v>2079</v>
      </c>
      <c r="E900" s="7" t="s">
        <v>7431</v>
      </c>
      <c r="F900" t="s">
        <v>920</v>
      </c>
      <c r="G900" s="7" t="s">
        <v>81</v>
      </c>
      <c r="H900" t="s">
        <v>7137</v>
      </c>
      <c r="I900" s="7" t="s">
        <v>7702</v>
      </c>
      <c r="J900" s="3">
        <v>22006372</v>
      </c>
      <c r="K900" s="8">
        <v>85872639</v>
      </c>
      <c r="L900" t="s">
        <v>7703</v>
      </c>
      <c r="M900" s="7" t="s">
        <v>7704</v>
      </c>
      <c r="N900" s="9" t="s">
        <v>182</v>
      </c>
      <c r="O900" s="1">
        <v>5</v>
      </c>
      <c r="P900" s="1">
        <v>5</v>
      </c>
    </row>
    <row r="901" spans="1:16" x14ac:dyDescent="0.25">
      <c r="A901" s="11">
        <v>2413</v>
      </c>
      <c r="B901" s="7" t="s">
        <v>7708</v>
      </c>
      <c r="C901" t="s">
        <v>7431</v>
      </c>
      <c r="D901" t="s">
        <v>2079</v>
      </c>
      <c r="E901" s="7" t="s">
        <v>7482</v>
      </c>
      <c r="F901" t="s">
        <v>1410</v>
      </c>
      <c r="G901" s="7" t="s">
        <v>7708</v>
      </c>
      <c r="H901" t="s">
        <v>7137</v>
      </c>
      <c r="I901" s="7" t="s">
        <v>7709</v>
      </c>
      <c r="J901" s="3">
        <v>22006120</v>
      </c>
      <c r="K901" s="8">
        <v>0</v>
      </c>
      <c r="L901" t="s">
        <v>7710</v>
      </c>
      <c r="M901" s="7" t="s">
        <v>7711</v>
      </c>
      <c r="N901" s="9" t="s">
        <v>182</v>
      </c>
      <c r="O901" s="1">
        <v>11</v>
      </c>
      <c r="P901" s="1">
        <v>11</v>
      </c>
    </row>
    <row r="902" spans="1:16" x14ac:dyDescent="0.25">
      <c r="A902" s="11">
        <v>2414</v>
      </c>
      <c r="B902" s="7" t="s">
        <v>348</v>
      </c>
      <c r="C902" t="s">
        <v>7431</v>
      </c>
      <c r="D902" t="s">
        <v>2079</v>
      </c>
      <c r="E902" s="7" t="s">
        <v>7449</v>
      </c>
      <c r="F902" t="s">
        <v>7449</v>
      </c>
      <c r="G902" s="7" t="s">
        <v>348</v>
      </c>
      <c r="H902" t="s">
        <v>7137</v>
      </c>
      <c r="I902" s="7" t="s">
        <v>7712</v>
      </c>
      <c r="J902" s="3">
        <v>89382773</v>
      </c>
      <c r="K902" s="8">
        <v>0</v>
      </c>
      <c r="L902" t="s">
        <v>7713</v>
      </c>
      <c r="M902" s="7" t="s">
        <v>113</v>
      </c>
      <c r="N902" s="9" t="s">
        <v>182</v>
      </c>
      <c r="O902" s="1">
        <v>6</v>
      </c>
      <c r="P902" s="1">
        <v>6</v>
      </c>
    </row>
    <row r="903" spans="1:16" x14ac:dyDescent="0.25">
      <c r="A903" s="11">
        <v>2415</v>
      </c>
      <c r="B903" s="7" t="s">
        <v>7714</v>
      </c>
      <c r="C903" t="s">
        <v>7431</v>
      </c>
      <c r="D903" t="s">
        <v>2079</v>
      </c>
      <c r="E903" s="7" t="s">
        <v>7449</v>
      </c>
      <c r="F903" t="s">
        <v>7449</v>
      </c>
      <c r="G903" s="7" t="s">
        <v>7714</v>
      </c>
      <c r="H903" t="s">
        <v>7137</v>
      </c>
      <c r="I903" s="7" t="s">
        <v>7715</v>
      </c>
      <c r="J903" s="3">
        <v>26598283</v>
      </c>
      <c r="K903" s="8">
        <v>26599455</v>
      </c>
      <c r="L903" t="s">
        <v>7716</v>
      </c>
      <c r="M903" s="7" t="s">
        <v>7717</v>
      </c>
      <c r="N903" s="9" t="s">
        <v>182</v>
      </c>
      <c r="O903" s="1">
        <v>5</v>
      </c>
      <c r="P903" s="1">
        <v>5</v>
      </c>
    </row>
    <row r="904" spans="1:16" x14ac:dyDescent="0.25">
      <c r="A904" s="11">
        <v>2420</v>
      </c>
      <c r="B904" s="7" t="s">
        <v>7726</v>
      </c>
      <c r="C904" t="s">
        <v>7431</v>
      </c>
      <c r="D904" t="s">
        <v>2079</v>
      </c>
      <c r="E904" s="7" t="s">
        <v>7431</v>
      </c>
      <c r="F904" t="s">
        <v>7431</v>
      </c>
      <c r="G904" s="7" t="s">
        <v>7726</v>
      </c>
      <c r="H904" t="s">
        <v>7137</v>
      </c>
      <c r="I904" s="7" t="s">
        <v>7727</v>
      </c>
      <c r="J904" s="3">
        <v>88410949</v>
      </c>
      <c r="K904" s="8">
        <v>0</v>
      </c>
      <c r="L904" t="s">
        <v>7728</v>
      </c>
      <c r="M904" s="7" t="s">
        <v>7729</v>
      </c>
      <c r="N904" s="9" t="s">
        <v>23</v>
      </c>
      <c r="O904" s="1">
        <v>5</v>
      </c>
      <c r="P904" s="1">
        <v>5</v>
      </c>
    </row>
    <row r="905" spans="1:16" x14ac:dyDescent="0.25">
      <c r="A905" s="11">
        <v>2421</v>
      </c>
      <c r="B905" s="7" t="s">
        <v>7730</v>
      </c>
      <c r="C905" t="s">
        <v>7431</v>
      </c>
      <c r="D905" t="s">
        <v>2079</v>
      </c>
      <c r="E905" s="7" t="s">
        <v>7431</v>
      </c>
      <c r="F905" t="s">
        <v>18</v>
      </c>
      <c r="G905" s="7" t="s">
        <v>7730</v>
      </c>
      <c r="H905" t="s">
        <v>7137</v>
      </c>
      <c r="I905" s="7" t="s">
        <v>7731</v>
      </c>
      <c r="J905" s="3">
        <v>83202549</v>
      </c>
      <c r="K905" s="8">
        <v>0</v>
      </c>
      <c r="L905" t="s">
        <v>7732</v>
      </c>
      <c r="M905" s="7" t="s">
        <v>4809</v>
      </c>
      <c r="N905" s="9" t="s">
        <v>182</v>
      </c>
      <c r="O905" s="1">
        <v>11</v>
      </c>
      <c r="P905" s="1">
        <v>11</v>
      </c>
    </row>
    <row r="906" spans="1:16" x14ac:dyDescent="0.25">
      <c r="A906" s="11">
        <v>2425</v>
      </c>
      <c r="B906" s="7" t="s">
        <v>882</v>
      </c>
      <c r="C906" t="s">
        <v>7431</v>
      </c>
      <c r="D906" t="s">
        <v>2079</v>
      </c>
      <c r="E906" s="7" t="s">
        <v>7431</v>
      </c>
      <c r="F906" t="s">
        <v>7454</v>
      </c>
      <c r="G906" s="7" t="s">
        <v>882</v>
      </c>
      <c r="H906" t="s">
        <v>7137</v>
      </c>
      <c r="I906" s="7" t="s">
        <v>7745</v>
      </c>
      <c r="J906" s="3">
        <v>85344578</v>
      </c>
      <c r="K906" s="8">
        <v>0</v>
      </c>
      <c r="L906" t="s">
        <v>7746</v>
      </c>
      <c r="M906" s="7" t="s">
        <v>7747</v>
      </c>
      <c r="N906" s="9" t="s">
        <v>182</v>
      </c>
      <c r="O906" s="1">
        <v>14</v>
      </c>
      <c r="P906" s="1">
        <v>14</v>
      </c>
    </row>
    <row r="907" spans="1:16" x14ac:dyDescent="0.25">
      <c r="A907" s="11">
        <v>2426</v>
      </c>
      <c r="B907" s="7" t="s">
        <v>7748</v>
      </c>
      <c r="C907" t="s">
        <v>7431</v>
      </c>
      <c r="D907" t="s">
        <v>2079</v>
      </c>
      <c r="E907" s="7" t="s">
        <v>7431</v>
      </c>
      <c r="F907" t="s">
        <v>7454</v>
      </c>
      <c r="G907" s="7" t="s">
        <v>7748</v>
      </c>
      <c r="H907" t="s">
        <v>7137</v>
      </c>
      <c r="I907" s="7" t="s">
        <v>7749</v>
      </c>
      <c r="J907" s="3">
        <v>83704414</v>
      </c>
      <c r="K907" s="8">
        <v>0</v>
      </c>
      <c r="L907" t="s">
        <v>7750</v>
      </c>
      <c r="M907" s="7" t="s">
        <v>7751</v>
      </c>
      <c r="N907" s="9" t="s">
        <v>182</v>
      </c>
      <c r="O907" s="1">
        <v>1</v>
      </c>
      <c r="P907" s="1">
        <v>1</v>
      </c>
    </row>
    <row r="908" spans="1:16" x14ac:dyDescent="0.25">
      <c r="A908" s="11">
        <v>2428</v>
      </c>
      <c r="B908" s="7" t="s">
        <v>6327</v>
      </c>
      <c r="C908" t="s">
        <v>7431</v>
      </c>
      <c r="D908" t="s">
        <v>2079</v>
      </c>
      <c r="E908" s="7" t="s">
        <v>7431</v>
      </c>
      <c r="F908" t="s">
        <v>7431</v>
      </c>
      <c r="G908" s="7" t="s">
        <v>6327</v>
      </c>
      <c r="H908" t="s">
        <v>7137</v>
      </c>
      <c r="I908" s="7" t="s">
        <v>7756</v>
      </c>
      <c r="J908" s="3">
        <v>83274832</v>
      </c>
      <c r="K908" s="8">
        <v>0</v>
      </c>
      <c r="L908" t="s">
        <v>7757</v>
      </c>
      <c r="M908" s="7" t="s">
        <v>7758</v>
      </c>
      <c r="N908" s="9" t="s">
        <v>23</v>
      </c>
      <c r="O908" s="1">
        <v>6</v>
      </c>
      <c r="P908" s="1">
        <v>6</v>
      </c>
    </row>
    <row r="909" spans="1:16" x14ac:dyDescent="0.25">
      <c r="A909" s="11">
        <v>2431</v>
      </c>
      <c r="B909" s="7" t="s">
        <v>7766</v>
      </c>
      <c r="C909" t="s">
        <v>7431</v>
      </c>
      <c r="D909" t="s">
        <v>2079</v>
      </c>
      <c r="E909" s="7" t="s">
        <v>7449</v>
      </c>
      <c r="F909" t="s">
        <v>7449</v>
      </c>
      <c r="G909" s="7" t="s">
        <v>7766</v>
      </c>
      <c r="H909" t="s">
        <v>7137</v>
      </c>
      <c r="I909" s="7" t="s">
        <v>7767</v>
      </c>
      <c r="J909" s="3">
        <v>26599585</v>
      </c>
      <c r="K909" s="8">
        <v>0</v>
      </c>
      <c r="L909" t="s">
        <v>7768</v>
      </c>
      <c r="M909" s="7" t="s">
        <v>7769</v>
      </c>
      <c r="N909" s="9" t="s">
        <v>182</v>
      </c>
      <c r="O909" s="1">
        <v>20</v>
      </c>
      <c r="P909" s="1">
        <v>20</v>
      </c>
    </row>
    <row r="910" spans="1:16" x14ac:dyDescent="0.25">
      <c r="A910" s="11">
        <v>2432</v>
      </c>
      <c r="B910" s="7" t="s">
        <v>7770</v>
      </c>
      <c r="C910" t="s">
        <v>7431</v>
      </c>
      <c r="D910" t="s">
        <v>2079</v>
      </c>
      <c r="E910" s="7" t="s">
        <v>7431</v>
      </c>
      <c r="F910" t="s">
        <v>7431</v>
      </c>
      <c r="G910" s="7" t="s">
        <v>7770</v>
      </c>
      <c r="H910" t="s">
        <v>7137</v>
      </c>
      <c r="I910" s="7" t="s">
        <v>7771</v>
      </c>
      <c r="J910" s="3">
        <v>83581589</v>
      </c>
      <c r="K910" s="8">
        <v>0</v>
      </c>
      <c r="L910" t="s">
        <v>7772</v>
      </c>
      <c r="M910" s="7" t="s">
        <v>7773</v>
      </c>
      <c r="N910" s="9" t="s">
        <v>23</v>
      </c>
      <c r="O910" s="1">
        <v>5</v>
      </c>
      <c r="P910" s="1">
        <v>5</v>
      </c>
    </row>
    <row r="911" spans="1:16" x14ac:dyDescent="0.25">
      <c r="A911" s="11">
        <v>2433</v>
      </c>
      <c r="B911" s="7" t="s">
        <v>7774</v>
      </c>
      <c r="C911" t="s">
        <v>7431</v>
      </c>
      <c r="D911" t="s">
        <v>2079</v>
      </c>
      <c r="E911" s="7" t="s">
        <v>7482</v>
      </c>
      <c r="F911" t="s">
        <v>7483</v>
      </c>
      <c r="G911" s="7" t="s">
        <v>1682</v>
      </c>
      <c r="H911" t="s">
        <v>7137</v>
      </c>
      <c r="I911" s="7" t="s">
        <v>7775</v>
      </c>
      <c r="J911" s="3">
        <v>26558024</v>
      </c>
      <c r="K911" s="8">
        <v>84279464</v>
      </c>
      <c r="L911" t="s">
        <v>7776</v>
      </c>
      <c r="M911" s="7" t="s">
        <v>4809</v>
      </c>
      <c r="N911" s="9" t="s">
        <v>182</v>
      </c>
      <c r="O911" s="1">
        <v>21</v>
      </c>
      <c r="P911" s="1">
        <v>21</v>
      </c>
    </row>
    <row r="912" spans="1:16" x14ac:dyDescent="0.25">
      <c r="A912" s="11">
        <v>2435</v>
      </c>
      <c r="B912" s="7" t="s">
        <v>7781</v>
      </c>
      <c r="C912" t="s">
        <v>7431</v>
      </c>
      <c r="D912" t="s">
        <v>2079</v>
      </c>
      <c r="E912" s="7" t="s">
        <v>7449</v>
      </c>
      <c r="F912" t="s">
        <v>7782</v>
      </c>
      <c r="G912" s="7" t="s">
        <v>7781</v>
      </c>
      <c r="H912" t="s">
        <v>7137</v>
      </c>
      <c r="I912" s="7" t="s">
        <v>7783</v>
      </c>
      <c r="J912" s="3">
        <v>25140009</v>
      </c>
      <c r="K912" s="8">
        <v>85249123</v>
      </c>
      <c r="L912" t="s">
        <v>7784</v>
      </c>
      <c r="M912" s="7" t="s">
        <v>7785</v>
      </c>
      <c r="N912" s="9" t="s">
        <v>182</v>
      </c>
      <c r="O912" s="1">
        <v>15</v>
      </c>
      <c r="P912" s="1">
        <v>15</v>
      </c>
    </row>
    <row r="913" spans="1:16" x14ac:dyDescent="0.25">
      <c r="A913" s="11">
        <v>2436</v>
      </c>
      <c r="B913" s="7" t="s">
        <v>7786</v>
      </c>
      <c r="C913" t="s">
        <v>7431</v>
      </c>
      <c r="D913" t="s">
        <v>2079</v>
      </c>
      <c r="E913" s="7" t="s">
        <v>7431</v>
      </c>
      <c r="F913" t="s">
        <v>7432</v>
      </c>
      <c r="G913" s="7" t="s">
        <v>7786</v>
      </c>
      <c r="H913" t="s">
        <v>7137</v>
      </c>
      <c r="I913" s="7" t="s">
        <v>7787</v>
      </c>
      <c r="J913" s="3">
        <v>26591990</v>
      </c>
      <c r="K913" s="8">
        <v>84099072</v>
      </c>
      <c r="L913" t="s">
        <v>7788</v>
      </c>
      <c r="M913" s="7" t="s">
        <v>7789</v>
      </c>
      <c r="N913" s="9" t="s">
        <v>182</v>
      </c>
      <c r="O913" s="1">
        <v>10</v>
      </c>
      <c r="P913" s="1">
        <v>10</v>
      </c>
    </row>
    <row r="914" spans="1:16" x14ac:dyDescent="0.25">
      <c r="A914" s="11">
        <v>2437</v>
      </c>
      <c r="B914" s="7" t="s">
        <v>7790</v>
      </c>
      <c r="C914" t="s">
        <v>7431</v>
      </c>
      <c r="D914" t="s">
        <v>2079</v>
      </c>
      <c r="E914" s="7" t="s">
        <v>7431</v>
      </c>
      <c r="F914" t="s">
        <v>7431</v>
      </c>
      <c r="G914" s="7" t="s">
        <v>7791</v>
      </c>
      <c r="H914" t="s">
        <v>7137</v>
      </c>
      <c r="I914" s="7" t="s">
        <v>7792</v>
      </c>
      <c r="J914" s="3">
        <v>88143334</v>
      </c>
      <c r="K914" s="8">
        <v>26855230</v>
      </c>
      <c r="L914" t="s">
        <v>7793</v>
      </c>
      <c r="M914" s="7" t="s">
        <v>7794</v>
      </c>
      <c r="N914" s="9" t="s">
        <v>23</v>
      </c>
      <c r="O914" s="1">
        <v>10</v>
      </c>
      <c r="P914" s="1">
        <v>10</v>
      </c>
    </row>
    <row r="915" spans="1:16" x14ac:dyDescent="0.25">
      <c r="A915" s="11">
        <v>2439</v>
      </c>
      <c r="B915" s="7" t="s">
        <v>1596</v>
      </c>
      <c r="C915" t="s">
        <v>7431</v>
      </c>
      <c r="D915" t="s">
        <v>2079</v>
      </c>
      <c r="E915" s="7" t="s">
        <v>7482</v>
      </c>
      <c r="F915" t="s">
        <v>7483</v>
      </c>
      <c r="G915" s="7" t="s">
        <v>1596</v>
      </c>
      <c r="H915" t="s">
        <v>7137</v>
      </c>
      <c r="I915" s="7" t="s">
        <v>7799</v>
      </c>
      <c r="J915" s="3">
        <v>26558263</v>
      </c>
      <c r="K915" s="8">
        <v>26558263</v>
      </c>
      <c r="L915" t="s">
        <v>7800</v>
      </c>
      <c r="M915" s="7" t="s">
        <v>172</v>
      </c>
      <c r="N915" s="9" t="s">
        <v>182</v>
      </c>
      <c r="O915" s="1">
        <v>19</v>
      </c>
      <c r="P915" s="1">
        <v>19</v>
      </c>
    </row>
    <row r="916" spans="1:16" x14ac:dyDescent="0.25">
      <c r="A916" s="11">
        <v>2440</v>
      </c>
      <c r="B916" s="7" t="s">
        <v>1596</v>
      </c>
      <c r="C916" t="s">
        <v>7431</v>
      </c>
      <c r="D916" t="s">
        <v>2079</v>
      </c>
      <c r="E916" s="7" t="s">
        <v>7431</v>
      </c>
      <c r="F916" t="s">
        <v>7444</v>
      </c>
      <c r="G916" s="7" t="s">
        <v>1596</v>
      </c>
      <c r="H916" t="s">
        <v>7137</v>
      </c>
      <c r="I916" s="7" t="s">
        <v>7801</v>
      </c>
      <c r="J916" s="3">
        <v>88673675</v>
      </c>
      <c r="K916" s="8">
        <v>0</v>
      </c>
      <c r="L916" t="s">
        <v>7802</v>
      </c>
      <c r="M916" s="7" t="s">
        <v>172</v>
      </c>
      <c r="N916" s="9" t="s">
        <v>182</v>
      </c>
      <c r="O916" s="1">
        <v>3</v>
      </c>
      <c r="P916" s="1">
        <v>3</v>
      </c>
    </row>
    <row r="917" spans="1:16" x14ac:dyDescent="0.25">
      <c r="A917" s="11">
        <v>2442</v>
      </c>
      <c r="B917" s="7" t="s">
        <v>7807</v>
      </c>
      <c r="C917" t="s">
        <v>7431</v>
      </c>
      <c r="D917" t="s">
        <v>2079</v>
      </c>
      <c r="E917" s="7" t="s">
        <v>7431</v>
      </c>
      <c r="F917" t="s">
        <v>18</v>
      </c>
      <c r="G917" s="7" t="s">
        <v>7807</v>
      </c>
      <c r="H917" t="s">
        <v>7137</v>
      </c>
      <c r="I917" s="7" t="s">
        <v>7808</v>
      </c>
      <c r="J917" s="3">
        <v>26981039</v>
      </c>
      <c r="K917" s="8">
        <v>89195131</v>
      </c>
      <c r="L917" t="s">
        <v>7809</v>
      </c>
      <c r="M917" s="7" t="s">
        <v>7810</v>
      </c>
      <c r="N917" s="9" t="s">
        <v>182</v>
      </c>
      <c r="O917" s="1">
        <v>7</v>
      </c>
      <c r="P917" s="1">
        <v>7</v>
      </c>
    </row>
    <row r="918" spans="1:16" x14ac:dyDescent="0.25">
      <c r="A918" s="11">
        <v>2443</v>
      </c>
      <c r="B918" s="7" t="s">
        <v>7811</v>
      </c>
      <c r="C918" t="s">
        <v>7431</v>
      </c>
      <c r="D918" t="s">
        <v>2079</v>
      </c>
      <c r="E918" s="7" t="s">
        <v>7482</v>
      </c>
      <c r="F918" t="s">
        <v>1410</v>
      </c>
      <c r="G918" s="7" t="s">
        <v>7811</v>
      </c>
      <c r="H918" t="s">
        <v>7137</v>
      </c>
      <c r="I918" s="7" t="s">
        <v>7812</v>
      </c>
      <c r="J918" s="3">
        <v>22006121</v>
      </c>
      <c r="K918" s="8">
        <v>85829623</v>
      </c>
      <c r="L918" t="s">
        <v>7813</v>
      </c>
      <c r="M918" s="7" t="s">
        <v>172</v>
      </c>
      <c r="N918" s="9" t="s">
        <v>182</v>
      </c>
      <c r="O918" s="1">
        <v>20</v>
      </c>
      <c r="P918" s="1">
        <v>20</v>
      </c>
    </row>
    <row r="919" spans="1:16" x14ac:dyDescent="0.25">
      <c r="A919" s="11">
        <v>2444</v>
      </c>
      <c r="B919" s="7" t="s">
        <v>2819</v>
      </c>
      <c r="C919" t="s">
        <v>7431</v>
      </c>
      <c r="D919" t="s">
        <v>2079</v>
      </c>
      <c r="E919" s="7" t="s">
        <v>7431</v>
      </c>
      <c r="F919" t="s">
        <v>7454</v>
      </c>
      <c r="G919" s="7" t="s">
        <v>2819</v>
      </c>
      <c r="H919" t="s">
        <v>7137</v>
      </c>
      <c r="I919" s="7" t="s">
        <v>7814</v>
      </c>
      <c r="J919" s="3">
        <v>22006454</v>
      </c>
      <c r="K919" s="8">
        <v>0</v>
      </c>
      <c r="L919" t="s">
        <v>7815</v>
      </c>
      <c r="M919" s="7" t="s">
        <v>7816</v>
      </c>
      <c r="N919" s="9" t="s">
        <v>182</v>
      </c>
      <c r="O919" s="1">
        <v>8</v>
      </c>
      <c r="P919" s="1">
        <v>8</v>
      </c>
    </row>
    <row r="920" spans="1:16" x14ac:dyDescent="0.25">
      <c r="A920" s="11">
        <v>2445</v>
      </c>
      <c r="B920" s="7" t="s">
        <v>7817</v>
      </c>
      <c r="C920" t="s">
        <v>7431</v>
      </c>
      <c r="D920" t="s">
        <v>2079</v>
      </c>
      <c r="E920" s="7" t="s">
        <v>7482</v>
      </c>
      <c r="F920" t="s">
        <v>7483</v>
      </c>
      <c r="G920" s="7" t="s">
        <v>7817</v>
      </c>
      <c r="H920" t="s">
        <v>7137</v>
      </c>
      <c r="I920" s="7" t="s">
        <v>7818</v>
      </c>
      <c r="J920" s="3">
        <v>22006159</v>
      </c>
      <c r="K920" s="8">
        <v>0</v>
      </c>
      <c r="L920" t="s">
        <v>7819</v>
      </c>
      <c r="M920" s="7" t="s">
        <v>1244</v>
      </c>
      <c r="N920" s="9" t="s">
        <v>182</v>
      </c>
      <c r="O920" s="1">
        <v>16</v>
      </c>
      <c r="P920" s="1">
        <v>16</v>
      </c>
    </row>
    <row r="921" spans="1:16" x14ac:dyDescent="0.25">
      <c r="A921" s="11">
        <v>2446</v>
      </c>
      <c r="B921" s="7" t="s">
        <v>4243</v>
      </c>
      <c r="C921" t="s">
        <v>7431</v>
      </c>
      <c r="D921" t="s">
        <v>2079</v>
      </c>
      <c r="E921" s="7" t="s">
        <v>7482</v>
      </c>
      <c r="F921" t="s">
        <v>4857</v>
      </c>
      <c r="G921" s="7" t="s">
        <v>4243</v>
      </c>
      <c r="H921" t="s">
        <v>7137</v>
      </c>
      <c r="I921" s="7" t="s">
        <v>7820</v>
      </c>
      <c r="J921" s="3">
        <v>88801834</v>
      </c>
      <c r="K921" s="8">
        <v>0</v>
      </c>
      <c r="L921" t="s">
        <v>7821</v>
      </c>
      <c r="M921" s="7" t="s">
        <v>7822</v>
      </c>
      <c r="N921" s="9" t="s">
        <v>182</v>
      </c>
      <c r="O921" s="1">
        <v>1</v>
      </c>
      <c r="P921" s="1">
        <v>1</v>
      </c>
    </row>
    <row r="922" spans="1:16" x14ac:dyDescent="0.25">
      <c r="A922" s="11">
        <v>2449</v>
      </c>
      <c r="B922" s="7" t="s">
        <v>7832</v>
      </c>
      <c r="C922" t="s">
        <v>7431</v>
      </c>
      <c r="D922" t="s">
        <v>2079</v>
      </c>
      <c r="E922" s="7" t="s">
        <v>7482</v>
      </c>
      <c r="F922" t="s">
        <v>1410</v>
      </c>
      <c r="G922" s="7" t="s">
        <v>7832</v>
      </c>
      <c r="H922" t="s">
        <v>7137</v>
      </c>
      <c r="I922" s="7" t="s">
        <v>7833</v>
      </c>
      <c r="J922" s="3">
        <v>26502999</v>
      </c>
      <c r="K922" s="8">
        <v>88208566</v>
      </c>
      <c r="L922" t="s">
        <v>7834</v>
      </c>
      <c r="M922" s="7" t="s">
        <v>2520</v>
      </c>
      <c r="N922" s="9" t="s">
        <v>182</v>
      </c>
      <c r="O922" s="1">
        <v>2</v>
      </c>
      <c r="P922" s="1">
        <v>2</v>
      </c>
    </row>
    <row r="923" spans="1:16" x14ac:dyDescent="0.25">
      <c r="A923" s="11">
        <v>2450</v>
      </c>
      <c r="B923" s="7" t="s">
        <v>7835</v>
      </c>
      <c r="C923" t="s">
        <v>7431</v>
      </c>
      <c r="D923" t="s">
        <v>2079</v>
      </c>
      <c r="E923" s="7" t="s">
        <v>7431</v>
      </c>
      <c r="F923" t="s">
        <v>7431</v>
      </c>
      <c r="G923" s="7" t="s">
        <v>7835</v>
      </c>
      <c r="H923" t="s">
        <v>7137</v>
      </c>
      <c r="I923" s="7" t="s">
        <v>7836</v>
      </c>
      <c r="J923" s="3">
        <v>83949651</v>
      </c>
      <c r="K923" s="8">
        <v>0</v>
      </c>
      <c r="L923" t="s">
        <v>7837</v>
      </c>
      <c r="M923" s="7" t="s">
        <v>7838</v>
      </c>
      <c r="N923" s="9" t="s">
        <v>23</v>
      </c>
      <c r="O923" s="1">
        <v>8</v>
      </c>
      <c r="P923" s="1">
        <v>8</v>
      </c>
    </row>
    <row r="924" spans="1:16" x14ac:dyDescent="0.25">
      <c r="A924" s="11">
        <v>2451</v>
      </c>
      <c r="B924" s="7" t="s">
        <v>7839</v>
      </c>
      <c r="C924" t="s">
        <v>7431</v>
      </c>
      <c r="D924" t="s">
        <v>2079</v>
      </c>
      <c r="E924" s="7" t="s">
        <v>7482</v>
      </c>
      <c r="F924" t="s">
        <v>1644</v>
      </c>
      <c r="G924" s="7" t="s">
        <v>7839</v>
      </c>
      <c r="H924" t="s">
        <v>7137</v>
      </c>
      <c r="I924" s="7" t="s">
        <v>7840</v>
      </c>
      <c r="J924" s="3">
        <v>26563083</v>
      </c>
      <c r="K924" s="8">
        <v>87038630</v>
      </c>
      <c r="L924" t="s">
        <v>7841</v>
      </c>
      <c r="M924" s="7" t="s">
        <v>7842</v>
      </c>
      <c r="N924" s="9" t="s">
        <v>182</v>
      </c>
      <c r="O924" s="1">
        <v>19</v>
      </c>
      <c r="P924" s="1">
        <v>19</v>
      </c>
    </row>
    <row r="925" spans="1:16" x14ac:dyDescent="0.25">
      <c r="A925" s="11">
        <v>2452</v>
      </c>
      <c r="B925" s="7" t="s">
        <v>7843</v>
      </c>
      <c r="C925" t="s">
        <v>7431</v>
      </c>
      <c r="D925" t="s">
        <v>2079</v>
      </c>
      <c r="E925" s="7" t="s">
        <v>7431</v>
      </c>
      <c r="F925" t="s">
        <v>920</v>
      </c>
      <c r="G925" s="7" t="s">
        <v>7844</v>
      </c>
      <c r="H925" t="s">
        <v>7137</v>
      </c>
      <c r="I925" s="7" t="s">
        <v>7845</v>
      </c>
      <c r="J925" s="3">
        <v>21002872</v>
      </c>
      <c r="K925" s="8">
        <v>88144801</v>
      </c>
      <c r="L925" t="s">
        <v>7846</v>
      </c>
      <c r="M925" s="7" t="s">
        <v>7847</v>
      </c>
      <c r="N925" s="9" t="s">
        <v>182</v>
      </c>
      <c r="O925" s="1">
        <v>11</v>
      </c>
      <c r="P925" s="1">
        <v>11</v>
      </c>
    </row>
    <row r="926" spans="1:16" x14ac:dyDescent="0.25">
      <c r="A926" s="11">
        <v>2453</v>
      </c>
      <c r="B926" s="7" t="s">
        <v>770</v>
      </c>
      <c r="C926" t="s">
        <v>7431</v>
      </c>
      <c r="D926" t="s">
        <v>2079</v>
      </c>
      <c r="E926" s="7" t="s">
        <v>7431</v>
      </c>
      <c r="F926" t="s">
        <v>18</v>
      </c>
      <c r="G926" s="7" t="s">
        <v>770</v>
      </c>
      <c r="H926" t="s">
        <v>7137</v>
      </c>
      <c r="I926" s="7" t="s">
        <v>7848</v>
      </c>
      <c r="J926" s="3">
        <v>83475492</v>
      </c>
      <c r="K926" s="8">
        <v>0</v>
      </c>
      <c r="L926" t="s">
        <v>7849</v>
      </c>
      <c r="M926" s="7" t="s">
        <v>7850</v>
      </c>
      <c r="N926" s="9" t="s">
        <v>182</v>
      </c>
      <c r="O926" s="1">
        <v>22</v>
      </c>
      <c r="P926" s="1">
        <v>22</v>
      </c>
    </row>
    <row r="927" spans="1:16" x14ac:dyDescent="0.25">
      <c r="A927" s="11">
        <v>2458</v>
      </c>
      <c r="B927" s="7" t="s">
        <v>740</v>
      </c>
      <c r="C927" t="s">
        <v>7431</v>
      </c>
      <c r="D927" t="s">
        <v>2079</v>
      </c>
      <c r="E927" s="7" t="s">
        <v>7482</v>
      </c>
      <c r="F927" t="s">
        <v>7483</v>
      </c>
      <c r="G927" s="7" t="s">
        <v>740</v>
      </c>
      <c r="H927" t="s">
        <v>7137</v>
      </c>
      <c r="I927" s="7" t="s">
        <v>7865</v>
      </c>
      <c r="J927" s="3">
        <v>22006149</v>
      </c>
      <c r="K927" s="8">
        <v>0</v>
      </c>
      <c r="L927" t="s">
        <v>7866</v>
      </c>
      <c r="M927" s="7" t="s">
        <v>7867</v>
      </c>
      <c r="N927" s="9" t="s">
        <v>182</v>
      </c>
      <c r="O927" s="1">
        <v>9</v>
      </c>
      <c r="P927" s="1">
        <v>9</v>
      </c>
    </row>
    <row r="928" spans="1:16" x14ac:dyDescent="0.25">
      <c r="A928" s="11">
        <v>2459</v>
      </c>
      <c r="B928" s="7" t="s">
        <v>220</v>
      </c>
      <c r="C928" t="s">
        <v>7431</v>
      </c>
      <c r="D928" t="s">
        <v>2079</v>
      </c>
      <c r="E928" s="7" t="s">
        <v>7482</v>
      </c>
      <c r="F928" t="s">
        <v>4857</v>
      </c>
      <c r="G928" s="7" t="s">
        <v>220</v>
      </c>
      <c r="H928" t="s">
        <v>7137</v>
      </c>
      <c r="I928" s="7" t="s">
        <v>7868</v>
      </c>
      <c r="J928" s="3">
        <v>22005081</v>
      </c>
      <c r="K928" s="8">
        <v>0</v>
      </c>
      <c r="L928" t="s">
        <v>7869</v>
      </c>
      <c r="M928" s="7" t="s">
        <v>1353</v>
      </c>
      <c r="N928" s="9" t="s">
        <v>182</v>
      </c>
      <c r="O928" s="1">
        <v>9</v>
      </c>
      <c r="P928" s="1">
        <v>9</v>
      </c>
    </row>
    <row r="929" spans="1:16" x14ac:dyDescent="0.25">
      <c r="A929" s="11">
        <v>2460</v>
      </c>
      <c r="B929" s="7" t="s">
        <v>81</v>
      </c>
      <c r="C929" t="s">
        <v>7431</v>
      </c>
      <c r="D929" t="s">
        <v>2079</v>
      </c>
      <c r="E929" s="7" t="s">
        <v>7482</v>
      </c>
      <c r="F929" t="s">
        <v>7483</v>
      </c>
      <c r="G929" s="7" t="s">
        <v>7870</v>
      </c>
      <c r="H929" t="s">
        <v>7137</v>
      </c>
      <c r="I929" s="7" t="s">
        <v>7871</v>
      </c>
      <c r="J929" s="3">
        <v>26551049</v>
      </c>
      <c r="K929" s="8">
        <v>0</v>
      </c>
      <c r="L929" t="s">
        <v>7872</v>
      </c>
      <c r="M929" s="7" t="s">
        <v>7873</v>
      </c>
      <c r="N929" s="9" t="s">
        <v>182</v>
      </c>
      <c r="O929" s="1">
        <v>21</v>
      </c>
      <c r="P929" s="1">
        <v>21</v>
      </c>
    </row>
    <row r="930" spans="1:16" x14ac:dyDescent="0.25">
      <c r="A930" s="11">
        <v>2463</v>
      </c>
      <c r="B930" s="7" t="s">
        <v>1561</v>
      </c>
      <c r="C930" t="s">
        <v>7431</v>
      </c>
      <c r="D930" t="s">
        <v>2079</v>
      </c>
      <c r="E930" s="7" t="s">
        <v>7482</v>
      </c>
      <c r="F930" t="s">
        <v>1644</v>
      </c>
      <c r="G930" s="7" t="s">
        <v>1561</v>
      </c>
      <c r="H930" t="s">
        <v>7137</v>
      </c>
      <c r="I930" s="7" t="s">
        <v>7881</v>
      </c>
      <c r="J930" s="3">
        <v>22006105</v>
      </c>
      <c r="K930" s="8">
        <v>0</v>
      </c>
      <c r="L930" t="s">
        <v>7882</v>
      </c>
      <c r="M930" s="7" t="s">
        <v>7883</v>
      </c>
      <c r="N930" s="9" t="s">
        <v>182</v>
      </c>
      <c r="O930" s="1">
        <v>8</v>
      </c>
      <c r="P930" s="1">
        <v>8</v>
      </c>
    </row>
    <row r="931" spans="1:16" x14ac:dyDescent="0.25">
      <c r="A931" s="11">
        <v>2464</v>
      </c>
      <c r="B931" s="7" t="s">
        <v>417</v>
      </c>
      <c r="C931" t="s">
        <v>7431</v>
      </c>
      <c r="D931" t="s">
        <v>2079</v>
      </c>
      <c r="E931" s="7" t="s">
        <v>7449</v>
      </c>
      <c r="F931" t="s">
        <v>7475</v>
      </c>
      <c r="G931" s="7" t="s">
        <v>417</v>
      </c>
      <c r="H931" t="s">
        <v>7137</v>
      </c>
      <c r="I931" s="7" t="s">
        <v>7884</v>
      </c>
      <c r="J931" s="3">
        <v>84287814</v>
      </c>
      <c r="K931" s="8">
        <v>0</v>
      </c>
      <c r="L931" t="s">
        <v>7885</v>
      </c>
      <c r="M931" s="7" t="s">
        <v>7886</v>
      </c>
      <c r="N931" s="9" t="s">
        <v>182</v>
      </c>
      <c r="O931" s="1">
        <v>16</v>
      </c>
      <c r="P931" s="1">
        <v>16</v>
      </c>
    </row>
    <row r="932" spans="1:16" x14ac:dyDescent="0.25">
      <c r="A932" s="11">
        <v>2466</v>
      </c>
      <c r="B932" s="7" t="s">
        <v>64</v>
      </c>
      <c r="C932" t="s">
        <v>7431</v>
      </c>
      <c r="D932" t="s">
        <v>2079</v>
      </c>
      <c r="E932" s="7" t="s">
        <v>7482</v>
      </c>
      <c r="F932" t="s">
        <v>1644</v>
      </c>
      <c r="G932" s="7" t="s">
        <v>64</v>
      </c>
      <c r="H932" t="s">
        <v>7137</v>
      </c>
      <c r="I932" s="7" t="s">
        <v>7890</v>
      </c>
      <c r="J932" s="3">
        <v>26563080</v>
      </c>
      <c r="K932" s="8">
        <v>83593390</v>
      </c>
      <c r="L932" t="s">
        <v>7891</v>
      </c>
      <c r="M932" s="7" t="s">
        <v>109</v>
      </c>
      <c r="N932" s="9" t="s">
        <v>182</v>
      </c>
      <c r="O932" s="1">
        <v>11</v>
      </c>
      <c r="P932" s="1">
        <v>11</v>
      </c>
    </row>
    <row r="933" spans="1:16" x14ac:dyDescent="0.25">
      <c r="A933" s="11">
        <v>2468</v>
      </c>
      <c r="B933" s="7" t="s">
        <v>28</v>
      </c>
      <c r="C933" t="s">
        <v>7431</v>
      </c>
      <c r="D933" t="s">
        <v>2079</v>
      </c>
      <c r="E933" s="7" t="s">
        <v>7449</v>
      </c>
      <c r="F933" t="s">
        <v>7449</v>
      </c>
      <c r="G933" s="7" t="s">
        <v>28</v>
      </c>
      <c r="H933" t="s">
        <v>7137</v>
      </c>
      <c r="I933" s="7" t="s">
        <v>7892</v>
      </c>
      <c r="J933" s="3">
        <v>26599300</v>
      </c>
      <c r="K933" s="8">
        <v>0</v>
      </c>
      <c r="L933" t="s">
        <v>7893</v>
      </c>
      <c r="M933" s="7" t="s">
        <v>7894</v>
      </c>
      <c r="N933" s="9" t="s">
        <v>182</v>
      </c>
      <c r="O933" s="1">
        <v>13</v>
      </c>
      <c r="P933" s="1">
        <v>13</v>
      </c>
    </row>
    <row r="934" spans="1:16" x14ac:dyDescent="0.25">
      <c r="A934" s="11">
        <v>2469</v>
      </c>
      <c r="B934" s="7" t="s">
        <v>3540</v>
      </c>
      <c r="C934" t="s">
        <v>7431</v>
      </c>
      <c r="D934" t="s">
        <v>2079</v>
      </c>
      <c r="E934" s="7" t="s">
        <v>7431</v>
      </c>
      <c r="F934" t="s">
        <v>7454</v>
      </c>
      <c r="G934" s="7" t="s">
        <v>7895</v>
      </c>
      <c r="H934" t="s">
        <v>7137</v>
      </c>
      <c r="I934" s="7" t="s">
        <v>7896</v>
      </c>
      <c r="J934" s="3">
        <v>87592508</v>
      </c>
      <c r="K934" s="8">
        <v>26855230</v>
      </c>
      <c r="L934" t="s">
        <v>7897</v>
      </c>
      <c r="M934" s="7" t="s">
        <v>7898</v>
      </c>
      <c r="N934" s="9" t="s">
        <v>182</v>
      </c>
      <c r="O934" s="1">
        <v>12</v>
      </c>
      <c r="P934" s="1">
        <v>12</v>
      </c>
    </row>
    <row r="935" spans="1:16" x14ac:dyDescent="0.25">
      <c r="A935" s="11">
        <v>2470</v>
      </c>
      <c r="B935" s="7" t="s">
        <v>3921</v>
      </c>
      <c r="C935" t="s">
        <v>7431</v>
      </c>
      <c r="D935" t="s">
        <v>2079</v>
      </c>
      <c r="E935" s="7" t="s">
        <v>7431</v>
      </c>
      <c r="F935" t="s">
        <v>18</v>
      </c>
      <c r="G935" s="7" t="s">
        <v>7899</v>
      </c>
      <c r="H935" t="s">
        <v>7137</v>
      </c>
      <c r="I935" s="7" t="s">
        <v>7900</v>
      </c>
      <c r="J935" s="3">
        <v>26898022</v>
      </c>
      <c r="K935" s="8">
        <v>83031209</v>
      </c>
      <c r="L935" t="s">
        <v>7901</v>
      </c>
      <c r="M935" s="7" t="s">
        <v>7902</v>
      </c>
      <c r="N935" s="9" t="s">
        <v>182</v>
      </c>
      <c r="O935" s="1">
        <v>13</v>
      </c>
      <c r="P935" s="1">
        <v>13</v>
      </c>
    </row>
    <row r="936" spans="1:16" x14ac:dyDescent="0.25">
      <c r="A936" s="11">
        <v>2472</v>
      </c>
      <c r="B936" s="7" t="s">
        <v>998</v>
      </c>
      <c r="C936" t="s">
        <v>7431</v>
      </c>
      <c r="D936" t="s">
        <v>2079</v>
      </c>
      <c r="E936" s="7" t="s">
        <v>7431</v>
      </c>
      <c r="F936" t="s">
        <v>7454</v>
      </c>
      <c r="G936" s="7" t="s">
        <v>998</v>
      </c>
      <c r="H936" t="s">
        <v>7137</v>
      </c>
      <c r="I936" s="7" t="s">
        <v>7906</v>
      </c>
      <c r="J936" s="3">
        <v>88704034</v>
      </c>
      <c r="K936" s="8">
        <v>0</v>
      </c>
      <c r="L936" t="s">
        <v>7907</v>
      </c>
      <c r="M936" s="7" t="s">
        <v>7908</v>
      </c>
      <c r="N936" s="9" t="s">
        <v>182</v>
      </c>
      <c r="O936" s="1">
        <v>21</v>
      </c>
      <c r="P936" s="1">
        <v>21</v>
      </c>
    </row>
    <row r="937" spans="1:16" x14ac:dyDescent="0.25">
      <c r="A937" s="11">
        <v>2474</v>
      </c>
      <c r="B937" s="7" t="s">
        <v>163</v>
      </c>
      <c r="C937" t="s">
        <v>7431</v>
      </c>
      <c r="D937" t="s">
        <v>2079</v>
      </c>
      <c r="E937" s="7" t="s">
        <v>7431</v>
      </c>
      <c r="F937" t="s">
        <v>7444</v>
      </c>
      <c r="G937" s="7" t="s">
        <v>163</v>
      </c>
      <c r="H937" t="s">
        <v>7137</v>
      </c>
      <c r="I937" s="7" t="s">
        <v>7912</v>
      </c>
      <c r="J937" s="3">
        <v>26560500</v>
      </c>
      <c r="K937" s="8">
        <v>89949510</v>
      </c>
      <c r="L937" t="s">
        <v>7913</v>
      </c>
      <c r="M937" s="7" t="s">
        <v>7914</v>
      </c>
      <c r="N937" s="9" t="s">
        <v>182</v>
      </c>
      <c r="O937" s="1">
        <v>14</v>
      </c>
      <c r="P937" s="1">
        <v>14</v>
      </c>
    </row>
    <row r="938" spans="1:16" x14ac:dyDescent="0.25">
      <c r="A938" s="11">
        <v>2475</v>
      </c>
      <c r="B938" s="7" t="s">
        <v>193</v>
      </c>
      <c r="C938" t="s">
        <v>7431</v>
      </c>
      <c r="D938" t="s">
        <v>2079</v>
      </c>
      <c r="E938" s="7" t="s">
        <v>7482</v>
      </c>
      <c r="F938" t="s">
        <v>1644</v>
      </c>
      <c r="G938" s="7" t="s">
        <v>193</v>
      </c>
      <c r="H938" t="s">
        <v>7137</v>
      </c>
      <c r="I938" s="7" t="s">
        <v>7915</v>
      </c>
      <c r="J938" s="3">
        <v>22006108</v>
      </c>
      <c r="K938" s="8">
        <v>0</v>
      </c>
      <c r="L938" t="s">
        <v>7916</v>
      </c>
      <c r="M938" s="7" t="s">
        <v>7593</v>
      </c>
      <c r="N938" s="9" t="s">
        <v>182</v>
      </c>
      <c r="O938" s="1">
        <v>8</v>
      </c>
      <c r="P938" s="1">
        <v>8</v>
      </c>
    </row>
    <row r="939" spans="1:16" x14ac:dyDescent="0.25">
      <c r="A939" s="11">
        <v>2476</v>
      </c>
      <c r="B939" s="7" t="s">
        <v>7917</v>
      </c>
      <c r="C939" t="s">
        <v>7431</v>
      </c>
      <c r="D939" t="s">
        <v>2079</v>
      </c>
      <c r="E939" s="7" t="s">
        <v>7482</v>
      </c>
      <c r="F939" t="s">
        <v>3123</v>
      </c>
      <c r="G939" s="7" t="s">
        <v>7917</v>
      </c>
      <c r="H939" t="s">
        <v>7137</v>
      </c>
      <c r="I939" s="7" t="s">
        <v>7918</v>
      </c>
      <c r="J939" s="3">
        <v>87915424</v>
      </c>
      <c r="K939" s="8">
        <v>0</v>
      </c>
      <c r="L939" t="s">
        <v>7919</v>
      </c>
      <c r="M939" s="7" t="s">
        <v>7920</v>
      </c>
      <c r="N939" s="9" t="s">
        <v>182</v>
      </c>
      <c r="O939" s="1">
        <v>6</v>
      </c>
      <c r="P939" s="1">
        <v>6</v>
      </c>
    </row>
    <row r="940" spans="1:16" x14ac:dyDescent="0.25">
      <c r="A940" s="11">
        <v>2481</v>
      </c>
      <c r="B940" s="7" t="s">
        <v>1539</v>
      </c>
      <c r="C940" t="s">
        <v>7431</v>
      </c>
      <c r="D940" t="s">
        <v>2079</v>
      </c>
      <c r="E940" s="7" t="s">
        <v>7482</v>
      </c>
      <c r="F940" t="s">
        <v>7553</v>
      </c>
      <c r="G940" s="7" t="s">
        <v>1539</v>
      </c>
      <c r="H940" t="s">
        <v>7137</v>
      </c>
      <c r="I940" s="7" t="s">
        <v>7936</v>
      </c>
      <c r="J940" s="3">
        <v>85003653</v>
      </c>
      <c r="K940" s="8">
        <v>85003653</v>
      </c>
      <c r="L940" t="s">
        <v>7937</v>
      </c>
      <c r="M940" s="7" t="s">
        <v>663</v>
      </c>
      <c r="N940" s="9" t="s">
        <v>23</v>
      </c>
      <c r="O940" s="1">
        <v>4</v>
      </c>
      <c r="P940" s="1">
        <v>4</v>
      </c>
    </row>
    <row r="941" spans="1:16" x14ac:dyDescent="0.25">
      <c r="A941" s="11">
        <v>2483</v>
      </c>
      <c r="B941" s="7" t="s">
        <v>292</v>
      </c>
      <c r="C941" t="s">
        <v>7431</v>
      </c>
      <c r="D941" t="s">
        <v>2079</v>
      </c>
      <c r="E941" s="7" t="s">
        <v>7431</v>
      </c>
      <c r="F941" t="s">
        <v>18</v>
      </c>
      <c r="G941" s="7" t="s">
        <v>292</v>
      </c>
      <c r="H941" t="s">
        <v>7137</v>
      </c>
      <c r="I941" s="7" t="s">
        <v>7942</v>
      </c>
      <c r="J941" s="3">
        <v>21009256</v>
      </c>
      <c r="K941" s="8">
        <v>86963084</v>
      </c>
      <c r="L941" t="s">
        <v>7943</v>
      </c>
      <c r="M941" s="7" t="s">
        <v>7944</v>
      </c>
      <c r="N941" s="9" t="s">
        <v>182</v>
      </c>
      <c r="O941" s="1">
        <v>16</v>
      </c>
      <c r="P941" s="1">
        <v>16</v>
      </c>
    </row>
    <row r="942" spans="1:16" x14ac:dyDescent="0.25">
      <c r="A942" s="11">
        <v>2484</v>
      </c>
      <c r="B942" s="7" t="s">
        <v>1961</v>
      </c>
      <c r="C942" t="s">
        <v>7431</v>
      </c>
      <c r="D942" t="s">
        <v>2079</v>
      </c>
      <c r="E942" s="7" t="s">
        <v>7431</v>
      </c>
      <c r="F942" t="s">
        <v>7454</v>
      </c>
      <c r="G942" s="7" t="s">
        <v>1961</v>
      </c>
      <c r="H942" t="s">
        <v>7137</v>
      </c>
      <c r="I942" s="7" t="s">
        <v>7945</v>
      </c>
      <c r="J942" s="3">
        <v>84101105</v>
      </c>
      <c r="K942" s="8">
        <v>0</v>
      </c>
      <c r="L942" t="s">
        <v>7946</v>
      </c>
      <c r="M942" s="7" t="s">
        <v>7947</v>
      </c>
      <c r="N942" s="9" t="s">
        <v>182</v>
      </c>
      <c r="O942" s="1">
        <v>19</v>
      </c>
      <c r="P942" s="1">
        <v>19</v>
      </c>
    </row>
    <row r="943" spans="1:16" x14ac:dyDescent="0.25">
      <c r="A943" s="11">
        <v>2485</v>
      </c>
      <c r="B943" s="7" t="s">
        <v>7948</v>
      </c>
      <c r="C943" t="s">
        <v>7431</v>
      </c>
      <c r="D943" t="s">
        <v>2079</v>
      </c>
      <c r="E943" s="7" t="s">
        <v>7482</v>
      </c>
      <c r="F943" t="s">
        <v>4857</v>
      </c>
      <c r="G943" s="7" t="s">
        <v>1367</v>
      </c>
      <c r="H943" t="s">
        <v>7137</v>
      </c>
      <c r="I943" s="7" t="s">
        <v>7949</v>
      </c>
      <c r="J943" s="3">
        <v>83892415</v>
      </c>
      <c r="K943" s="8">
        <v>0</v>
      </c>
      <c r="L943" t="s">
        <v>7950</v>
      </c>
      <c r="M943" s="7" t="s">
        <v>7951</v>
      </c>
      <c r="N943" s="9" t="s">
        <v>182</v>
      </c>
      <c r="O943" s="1">
        <v>9</v>
      </c>
      <c r="P943" s="1">
        <v>9</v>
      </c>
    </row>
    <row r="944" spans="1:16" x14ac:dyDescent="0.25">
      <c r="A944" s="11">
        <v>2486</v>
      </c>
      <c r="B944" s="7" t="s">
        <v>3558</v>
      </c>
      <c r="C944" t="s">
        <v>7431</v>
      </c>
      <c r="D944" t="s">
        <v>2079</v>
      </c>
      <c r="E944" s="7" t="s">
        <v>7482</v>
      </c>
      <c r="F944" t="s">
        <v>7483</v>
      </c>
      <c r="G944" s="7" t="s">
        <v>3558</v>
      </c>
      <c r="H944" t="s">
        <v>7137</v>
      </c>
      <c r="I944" s="7" t="s">
        <v>7952</v>
      </c>
      <c r="J944" s="3">
        <v>26551045</v>
      </c>
      <c r="K944" s="8">
        <v>0</v>
      </c>
      <c r="L944" t="s">
        <v>7953</v>
      </c>
      <c r="M944" s="7" t="s">
        <v>7954</v>
      </c>
      <c r="N944" s="9" t="s">
        <v>182</v>
      </c>
      <c r="O944" s="1">
        <v>8</v>
      </c>
      <c r="P944" s="1">
        <v>8</v>
      </c>
    </row>
    <row r="945" spans="1:16" x14ac:dyDescent="0.25">
      <c r="A945" s="11">
        <v>2488</v>
      </c>
      <c r="B945" s="7" t="s">
        <v>4582</v>
      </c>
      <c r="C945" t="s">
        <v>7431</v>
      </c>
      <c r="D945" t="s">
        <v>2079</v>
      </c>
      <c r="E945" s="7" t="s">
        <v>7431</v>
      </c>
      <c r="F945" t="s">
        <v>7444</v>
      </c>
      <c r="G945" s="7" t="s">
        <v>4582</v>
      </c>
      <c r="H945" t="s">
        <v>7137</v>
      </c>
      <c r="I945" s="7" t="s">
        <v>7957</v>
      </c>
      <c r="J945" s="3">
        <v>85509566</v>
      </c>
      <c r="K945" s="8">
        <v>0</v>
      </c>
      <c r="L945" t="s">
        <v>7958</v>
      </c>
      <c r="M945" s="7" t="s">
        <v>1025</v>
      </c>
      <c r="N945" s="9" t="s">
        <v>182</v>
      </c>
      <c r="O945" s="1">
        <v>7</v>
      </c>
      <c r="P945" s="1">
        <v>7</v>
      </c>
    </row>
    <row r="946" spans="1:16" x14ac:dyDescent="0.25">
      <c r="A946" s="11">
        <v>2489</v>
      </c>
      <c r="B946" s="7" t="s">
        <v>7959</v>
      </c>
      <c r="C946" t="s">
        <v>7431</v>
      </c>
      <c r="D946" t="s">
        <v>2079</v>
      </c>
      <c r="E946" s="7" t="s">
        <v>7482</v>
      </c>
      <c r="F946" t="s">
        <v>1644</v>
      </c>
      <c r="G946" s="7" t="s">
        <v>7959</v>
      </c>
      <c r="H946" t="s">
        <v>7137</v>
      </c>
      <c r="I946" s="7" t="s">
        <v>7960</v>
      </c>
      <c r="J946" s="3">
        <v>26596235</v>
      </c>
      <c r="K946" s="8">
        <v>0</v>
      </c>
      <c r="L946" t="s">
        <v>7961</v>
      </c>
      <c r="M946" s="7" t="s">
        <v>7944</v>
      </c>
      <c r="N946" s="9" t="s">
        <v>182</v>
      </c>
      <c r="O946" s="1">
        <v>7</v>
      </c>
      <c r="P946" s="1">
        <v>7</v>
      </c>
    </row>
    <row r="947" spans="1:16" x14ac:dyDescent="0.25">
      <c r="A947" s="11">
        <v>2490</v>
      </c>
      <c r="B947" s="7" t="s">
        <v>204</v>
      </c>
      <c r="C947" t="s">
        <v>7431</v>
      </c>
      <c r="D947" t="s">
        <v>2079</v>
      </c>
      <c r="E947" s="7" t="s">
        <v>7431</v>
      </c>
      <c r="F947" t="s">
        <v>7444</v>
      </c>
      <c r="G947" s="7" t="s">
        <v>204</v>
      </c>
      <c r="H947" t="s">
        <v>7137</v>
      </c>
      <c r="I947" s="7" t="s">
        <v>7962</v>
      </c>
      <c r="J947" s="3">
        <v>22006797</v>
      </c>
      <c r="K947" s="8">
        <v>26855230</v>
      </c>
      <c r="L947" t="s">
        <v>7963</v>
      </c>
      <c r="M947" s="7" t="s">
        <v>7964</v>
      </c>
      <c r="N947" s="9" t="s">
        <v>182</v>
      </c>
      <c r="O947" s="1">
        <v>1</v>
      </c>
      <c r="P947" s="1">
        <v>1</v>
      </c>
    </row>
    <row r="948" spans="1:16" x14ac:dyDescent="0.25">
      <c r="A948" s="11">
        <v>2493</v>
      </c>
      <c r="B948" s="7" t="s">
        <v>7972</v>
      </c>
      <c r="C948" t="s">
        <v>7431</v>
      </c>
      <c r="D948" t="s">
        <v>2079</v>
      </c>
      <c r="E948" s="7" t="s">
        <v>7482</v>
      </c>
      <c r="F948" t="s">
        <v>7483</v>
      </c>
      <c r="G948" s="7" t="s">
        <v>7972</v>
      </c>
      <c r="H948" t="s">
        <v>7137</v>
      </c>
      <c r="I948" s="7" t="s">
        <v>7973</v>
      </c>
      <c r="J948" s="3">
        <v>26551028</v>
      </c>
      <c r="K948" s="8">
        <v>83134758</v>
      </c>
      <c r="L948" t="s">
        <v>7974</v>
      </c>
      <c r="M948" s="7" t="s">
        <v>7975</v>
      </c>
      <c r="N948" s="9" t="s">
        <v>182</v>
      </c>
      <c r="O948" s="1">
        <v>7</v>
      </c>
      <c r="P948" s="1">
        <v>7</v>
      </c>
    </row>
    <row r="949" spans="1:16" x14ac:dyDescent="0.25">
      <c r="A949" s="11">
        <v>2496</v>
      </c>
      <c r="B949" s="7" t="s">
        <v>7979</v>
      </c>
      <c r="C949" t="s">
        <v>825</v>
      </c>
      <c r="D949" t="s">
        <v>2079</v>
      </c>
      <c r="E949" s="7" t="s">
        <v>825</v>
      </c>
      <c r="F949" t="s">
        <v>7240</v>
      </c>
      <c r="G949" s="7" t="s">
        <v>7979</v>
      </c>
      <c r="H949" t="s">
        <v>7137</v>
      </c>
      <c r="I949" s="7" t="s">
        <v>7980</v>
      </c>
      <c r="J949" s="3">
        <v>0</v>
      </c>
      <c r="K949" s="8">
        <v>0</v>
      </c>
      <c r="L949" t="s">
        <v>7981</v>
      </c>
      <c r="M949" s="7" t="s">
        <v>7982</v>
      </c>
      <c r="N949" s="9" t="s">
        <v>182</v>
      </c>
      <c r="O949" s="1">
        <v>3</v>
      </c>
      <c r="P949" s="1">
        <v>3</v>
      </c>
    </row>
    <row r="950" spans="1:16" x14ac:dyDescent="0.25">
      <c r="A950" s="11">
        <v>2500</v>
      </c>
      <c r="B950" s="7" t="s">
        <v>7483</v>
      </c>
      <c r="C950" t="s">
        <v>825</v>
      </c>
      <c r="D950" t="s">
        <v>2079</v>
      </c>
      <c r="E950" s="7" t="s">
        <v>825</v>
      </c>
      <c r="F950" t="s">
        <v>7995</v>
      </c>
      <c r="G950" s="7" t="s">
        <v>7483</v>
      </c>
      <c r="H950" t="s">
        <v>7137</v>
      </c>
      <c r="I950" s="7" t="s">
        <v>7996</v>
      </c>
      <c r="J950" s="3">
        <v>88285492</v>
      </c>
      <c r="K950" s="8">
        <v>0</v>
      </c>
      <c r="L950" t="s">
        <v>7997</v>
      </c>
      <c r="M950" s="7" t="s">
        <v>7998</v>
      </c>
      <c r="N950" s="9" t="s">
        <v>23</v>
      </c>
      <c r="O950" s="1">
        <v>16</v>
      </c>
      <c r="P950" s="1">
        <v>16</v>
      </c>
    </row>
    <row r="951" spans="1:16" x14ac:dyDescent="0.25">
      <c r="A951" s="11">
        <v>2501</v>
      </c>
      <c r="B951" s="7" t="s">
        <v>7999</v>
      </c>
      <c r="C951" t="s">
        <v>825</v>
      </c>
      <c r="D951" t="s">
        <v>2079</v>
      </c>
      <c r="E951" s="7" t="s">
        <v>825</v>
      </c>
      <c r="F951" t="s">
        <v>8000</v>
      </c>
      <c r="G951" s="7" t="s">
        <v>7999</v>
      </c>
      <c r="H951" t="s">
        <v>7137</v>
      </c>
      <c r="I951" s="7" t="s">
        <v>8001</v>
      </c>
      <c r="J951" s="3">
        <v>83523067</v>
      </c>
      <c r="K951" s="8">
        <v>87652045</v>
      </c>
      <c r="L951" t="s">
        <v>8002</v>
      </c>
      <c r="M951" s="7" t="s">
        <v>8003</v>
      </c>
      <c r="N951" s="9" t="s">
        <v>182</v>
      </c>
      <c r="O951" s="1">
        <v>16</v>
      </c>
      <c r="P951" s="1">
        <v>16</v>
      </c>
    </row>
    <row r="952" spans="1:16" x14ac:dyDescent="0.25">
      <c r="A952" s="11">
        <v>2502</v>
      </c>
      <c r="B952" s="7" t="s">
        <v>8004</v>
      </c>
      <c r="C952" t="s">
        <v>825</v>
      </c>
      <c r="D952" t="s">
        <v>2079</v>
      </c>
      <c r="E952" s="7" t="s">
        <v>825</v>
      </c>
      <c r="F952" t="s">
        <v>825</v>
      </c>
      <c r="G952" s="7" t="s">
        <v>8004</v>
      </c>
      <c r="H952" t="s">
        <v>7137</v>
      </c>
      <c r="I952" s="7" t="s">
        <v>8005</v>
      </c>
      <c r="J952" s="3">
        <v>0</v>
      </c>
      <c r="K952" s="8">
        <v>0</v>
      </c>
      <c r="L952" t="s">
        <v>8006</v>
      </c>
      <c r="M952" s="7" t="s">
        <v>8007</v>
      </c>
      <c r="N952" s="9" t="s">
        <v>23</v>
      </c>
      <c r="O952" s="1">
        <v>5</v>
      </c>
      <c r="P952" s="1">
        <v>5</v>
      </c>
    </row>
    <row r="953" spans="1:16" x14ac:dyDescent="0.25">
      <c r="A953" s="11">
        <v>2504</v>
      </c>
      <c r="B953" s="7" t="s">
        <v>8012</v>
      </c>
      <c r="C953" t="s">
        <v>825</v>
      </c>
      <c r="D953" t="s">
        <v>2079</v>
      </c>
      <c r="E953" s="7" t="s">
        <v>825</v>
      </c>
      <c r="F953" t="s">
        <v>8013</v>
      </c>
      <c r="G953" s="7" t="s">
        <v>3076</v>
      </c>
      <c r="H953" t="s">
        <v>7137</v>
      </c>
      <c r="I953" s="7" t="s">
        <v>8014</v>
      </c>
      <c r="J953" s="3">
        <v>26529106</v>
      </c>
      <c r="K953" s="8">
        <v>0</v>
      </c>
      <c r="L953" t="s">
        <v>8015</v>
      </c>
      <c r="M953" s="7" t="s">
        <v>8016</v>
      </c>
      <c r="N953" s="9" t="s">
        <v>182</v>
      </c>
      <c r="O953" s="1">
        <v>24</v>
      </c>
      <c r="P953" s="1">
        <v>24</v>
      </c>
    </row>
    <row r="954" spans="1:16" x14ac:dyDescent="0.25">
      <c r="A954" s="11">
        <v>2517</v>
      </c>
      <c r="B954" s="7" t="s">
        <v>8065</v>
      </c>
      <c r="C954" t="s">
        <v>825</v>
      </c>
      <c r="D954" t="s">
        <v>2079</v>
      </c>
      <c r="E954" s="7" t="s">
        <v>825</v>
      </c>
      <c r="F954" t="s">
        <v>8000</v>
      </c>
      <c r="G954" s="7" t="s">
        <v>2231</v>
      </c>
      <c r="H954" t="s">
        <v>7137</v>
      </c>
      <c r="I954" s="7" t="s">
        <v>8066</v>
      </c>
      <c r="J954" s="3">
        <v>0</v>
      </c>
      <c r="K954" s="8">
        <v>0</v>
      </c>
      <c r="L954" t="s">
        <v>8067</v>
      </c>
      <c r="M954" s="7" t="s">
        <v>5427</v>
      </c>
      <c r="N954" s="9" t="s">
        <v>182</v>
      </c>
      <c r="O954" s="1">
        <v>6</v>
      </c>
      <c r="P954" s="1">
        <v>6</v>
      </c>
    </row>
    <row r="955" spans="1:16" x14ac:dyDescent="0.25">
      <c r="A955" s="11">
        <v>2525</v>
      </c>
      <c r="B955" s="7" t="s">
        <v>8087</v>
      </c>
      <c r="C955" t="s">
        <v>825</v>
      </c>
      <c r="D955" t="s">
        <v>2079</v>
      </c>
      <c r="E955" s="7" t="s">
        <v>825</v>
      </c>
      <c r="F955" t="s">
        <v>8013</v>
      </c>
      <c r="G955" s="7" t="s">
        <v>8087</v>
      </c>
      <c r="H955" t="s">
        <v>7137</v>
      </c>
      <c r="I955" s="7" t="s">
        <v>8088</v>
      </c>
      <c r="J955" s="3">
        <v>0</v>
      </c>
      <c r="K955" s="8">
        <v>0</v>
      </c>
      <c r="L955" t="s">
        <v>8089</v>
      </c>
      <c r="M955" s="7" t="s">
        <v>2520</v>
      </c>
      <c r="N955" s="9" t="s">
        <v>182</v>
      </c>
      <c r="O955" s="1">
        <v>20</v>
      </c>
      <c r="P955" s="1">
        <v>20</v>
      </c>
    </row>
    <row r="956" spans="1:16" x14ac:dyDescent="0.25">
      <c r="A956" s="11">
        <v>2529</v>
      </c>
      <c r="B956" s="7" t="s">
        <v>8100</v>
      </c>
      <c r="C956" t="s">
        <v>825</v>
      </c>
      <c r="D956" t="s">
        <v>2079</v>
      </c>
      <c r="E956" s="7" t="s">
        <v>825</v>
      </c>
      <c r="F956" t="s">
        <v>8000</v>
      </c>
      <c r="G956" s="7" t="s">
        <v>8100</v>
      </c>
      <c r="H956" t="s">
        <v>7137</v>
      </c>
      <c r="I956" s="7" t="s">
        <v>8101</v>
      </c>
      <c r="J956" s="3">
        <v>26587108</v>
      </c>
      <c r="K956" s="8">
        <v>0</v>
      </c>
      <c r="L956" t="s">
        <v>8102</v>
      </c>
      <c r="M956" s="7" t="s">
        <v>8103</v>
      </c>
      <c r="N956" s="9" t="s">
        <v>182</v>
      </c>
      <c r="O956" s="1">
        <v>12</v>
      </c>
      <c r="P956" s="1">
        <v>12</v>
      </c>
    </row>
    <row r="957" spans="1:16" x14ac:dyDescent="0.25">
      <c r="A957" s="11">
        <v>2533</v>
      </c>
      <c r="B957" s="7" t="s">
        <v>8116</v>
      </c>
      <c r="C957" t="s">
        <v>825</v>
      </c>
      <c r="D957" t="s">
        <v>2079</v>
      </c>
      <c r="E957" s="7" t="s">
        <v>825</v>
      </c>
      <c r="F957" t="s">
        <v>8000</v>
      </c>
      <c r="G957" s="7" t="s">
        <v>8117</v>
      </c>
      <c r="H957" t="s">
        <v>7137</v>
      </c>
      <c r="I957" s="7" t="s">
        <v>8118</v>
      </c>
      <c r="J957" s="3">
        <v>72528022</v>
      </c>
      <c r="K957" s="8">
        <v>0</v>
      </c>
      <c r="L957" t="s">
        <v>8119</v>
      </c>
      <c r="M957" s="7" t="s">
        <v>8120</v>
      </c>
      <c r="N957" s="9" t="s">
        <v>182</v>
      </c>
      <c r="O957" s="1">
        <v>9</v>
      </c>
      <c r="P957" s="1">
        <v>9</v>
      </c>
    </row>
    <row r="958" spans="1:16" x14ac:dyDescent="0.25">
      <c r="A958" s="11">
        <v>2537</v>
      </c>
      <c r="B958" s="7" t="s">
        <v>2685</v>
      </c>
      <c r="C958" t="s">
        <v>825</v>
      </c>
      <c r="D958" t="s">
        <v>2079</v>
      </c>
      <c r="E958" s="7" t="s">
        <v>825</v>
      </c>
      <c r="F958" t="s">
        <v>7240</v>
      </c>
      <c r="G958" s="7" t="s">
        <v>2685</v>
      </c>
      <c r="H958" t="s">
        <v>7137</v>
      </c>
      <c r="I958" s="7" t="s">
        <v>8131</v>
      </c>
      <c r="J958" s="3">
        <v>0</v>
      </c>
      <c r="K958" s="8">
        <v>0</v>
      </c>
      <c r="L958" t="s">
        <v>8132</v>
      </c>
      <c r="M958" s="7" t="s">
        <v>8133</v>
      </c>
      <c r="N958" s="9" t="s">
        <v>182</v>
      </c>
      <c r="O958" s="1">
        <v>13</v>
      </c>
      <c r="P958" s="1">
        <v>13</v>
      </c>
    </row>
    <row r="959" spans="1:16" x14ac:dyDescent="0.25">
      <c r="A959" s="11">
        <v>2541</v>
      </c>
      <c r="B959" s="7" t="s">
        <v>1637</v>
      </c>
      <c r="C959" t="s">
        <v>825</v>
      </c>
      <c r="D959" t="s">
        <v>2079</v>
      </c>
      <c r="E959" s="7" t="s">
        <v>825</v>
      </c>
      <c r="F959" t="s">
        <v>7240</v>
      </c>
      <c r="G959" s="7" t="s">
        <v>1637</v>
      </c>
      <c r="H959" t="s">
        <v>7137</v>
      </c>
      <c r="I959" s="7" t="s">
        <v>8144</v>
      </c>
      <c r="J959" s="3">
        <v>88352373</v>
      </c>
      <c r="K959" s="8">
        <v>0</v>
      </c>
      <c r="L959" t="s">
        <v>8145</v>
      </c>
      <c r="M959" s="7" t="s">
        <v>8146</v>
      </c>
      <c r="N959" s="9" t="s">
        <v>182</v>
      </c>
      <c r="O959" s="1">
        <v>4</v>
      </c>
      <c r="P959" s="1">
        <v>4</v>
      </c>
    </row>
    <row r="960" spans="1:16" x14ac:dyDescent="0.25">
      <c r="A960" s="11">
        <v>2542</v>
      </c>
      <c r="B960" s="7" t="s">
        <v>8147</v>
      </c>
      <c r="C960" t="s">
        <v>825</v>
      </c>
      <c r="D960" t="s">
        <v>2079</v>
      </c>
      <c r="E960" s="7" t="s">
        <v>825</v>
      </c>
      <c r="F960" t="s">
        <v>7240</v>
      </c>
      <c r="G960" s="7" t="s">
        <v>8147</v>
      </c>
      <c r="H960" t="s">
        <v>7137</v>
      </c>
      <c r="I960" s="7" t="s">
        <v>8148</v>
      </c>
      <c r="J960" s="3">
        <v>0</v>
      </c>
      <c r="K960" s="8">
        <v>0</v>
      </c>
      <c r="L960" t="s">
        <v>8149</v>
      </c>
      <c r="M960" s="7" t="s">
        <v>8150</v>
      </c>
      <c r="N960" s="9" t="s">
        <v>182</v>
      </c>
      <c r="O960" s="1">
        <v>7</v>
      </c>
      <c r="P960" s="1">
        <v>7</v>
      </c>
    </row>
    <row r="961" spans="1:16" x14ac:dyDescent="0.25">
      <c r="A961" s="11">
        <v>2543</v>
      </c>
      <c r="B961" s="7" t="s">
        <v>2073</v>
      </c>
      <c r="C961" t="s">
        <v>825</v>
      </c>
      <c r="D961" t="s">
        <v>2079</v>
      </c>
      <c r="E961" s="7" t="s">
        <v>825</v>
      </c>
      <c r="F961" t="s">
        <v>7240</v>
      </c>
      <c r="G961" s="7" t="s">
        <v>2073</v>
      </c>
      <c r="H961" t="s">
        <v>7137</v>
      </c>
      <c r="I961" s="7" t="s">
        <v>8151</v>
      </c>
      <c r="J961" s="3">
        <v>0</v>
      </c>
      <c r="K961" s="8">
        <v>0</v>
      </c>
      <c r="L961" t="s">
        <v>8152</v>
      </c>
      <c r="M961" s="7" t="s">
        <v>8153</v>
      </c>
      <c r="N961" s="9" t="s">
        <v>182</v>
      </c>
      <c r="O961" s="1">
        <v>8</v>
      </c>
      <c r="P961" s="1">
        <v>8</v>
      </c>
    </row>
    <row r="962" spans="1:16" x14ac:dyDescent="0.25">
      <c r="A962" s="11">
        <v>2546</v>
      </c>
      <c r="B962" s="7" t="s">
        <v>8159</v>
      </c>
      <c r="C962" t="s">
        <v>825</v>
      </c>
      <c r="D962" t="s">
        <v>2079</v>
      </c>
      <c r="E962" s="7" t="s">
        <v>825</v>
      </c>
      <c r="F962" t="s">
        <v>7240</v>
      </c>
      <c r="G962" s="7" t="s">
        <v>8159</v>
      </c>
      <c r="H962" t="s">
        <v>7137</v>
      </c>
      <c r="I962" s="7" t="s">
        <v>8160</v>
      </c>
      <c r="J962" s="3">
        <v>83140890</v>
      </c>
      <c r="K962" s="8">
        <v>0</v>
      </c>
      <c r="L962" t="s">
        <v>8161</v>
      </c>
      <c r="M962" s="7" t="s">
        <v>8162</v>
      </c>
      <c r="N962" s="9" t="s">
        <v>182</v>
      </c>
      <c r="O962" s="1">
        <v>2</v>
      </c>
      <c r="P962" s="1">
        <v>2</v>
      </c>
    </row>
    <row r="963" spans="1:16" x14ac:dyDescent="0.25">
      <c r="A963" s="11">
        <v>2553</v>
      </c>
      <c r="B963" s="7" t="s">
        <v>628</v>
      </c>
      <c r="C963" t="s">
        <v>825</v>
      </c>
      <c r="D963" t="s">
        <v>2079</v>
      </c>
      <c r="E963" s="7" t="s">
        <v>825</v>
      </c>
      <c r="F963" t="s">
        <v>7240</v>
      </c>
      <c r="G963" s="7" t="s">
        <v>628</v>
      </c>
      <c r="H963" t="s">
        <v>7137</v>
      </c>
      <c r="I963" s="7" t="s">
        <v>8184</v>
      </c>
      <c r="J963" s="3">
        <v>0</v>
      </c>
      <c r="K963" s="8">
        <v>0</v>
      </c>
      <c r="L963" t="s">
        <v>8185</v>
      </c>
      <c r="M963" s="7" t="s">
        <v>8186</v>
      </c>
      <c r="N963" s="9" t="s">
        <v>182</v>
      </c>
      <c r="O963" s="1">
        <v>4</v>
      </c>
      <c r="P963" s="1">
        <v>4</v>
      </c>
    </row>
    <row r="964" spans="1:16" x14ac:dyDescent="0.25">
      <c r="A964" s="11">
        <v>2554</v>
      </c>
      <c r="B964" s="7" t="s">
        <v>2204</v>
      </c>
      <c r="C964" t="s">
        <v>825</v>
      </c>
      <c r="D964" t="s">
        <v>2079</v>
      </c>
      <c r="E964" s="7" t="s">
        <v>825</v>
      </c>
      <c r="F964" t="s">
        <v>7240</v>
      </c>
      <c r="G964" s="7" t="s">
        <v>2204</v>
      </c>
      <c r="H964" t="s">
        <v>7137</v>
      </c>
      <c r="I964" s="7" t="s">
        <v>8187</v>
      </c>
      <c r="J964" s="3">
        <v>86135622</v>
      </c>
      <c r="K964" s="8">
        <v>26529064</v>
      </c>
      <c r="L964" t="s">
        <v>8188</v>
      </c>
      <c r="M964" s="7" t="s">
        <v>8189</v>
      </c>
      <c r="N964" s="9" t="s">
        <v>182</v>
      </c>
      <c r="O964" s="1">
        <v>10</v>
      </c>
      <c r="P964" s="1">
        <v>10</v>
      </c>
    </row>
    <row r="965" spans="1:16" x14ac:dyDescent="0.25">
      <c r="A965" s="11">
        <v>2557</v>
      </c>
      <c r="B965" s="7" t="s">
        <v>8197</v>
      </c>
      <c r="C965" t="s">
        <v>825</v>
      </c>
      <c r="D965" t="s">
        <v>2079</v>
      </c>
      <c r="E965" s="7" t="s">
        <v>825</v>
      </c>
      <c r="F965" t="s">
        <v>825</v>
      </c>
      <c r="G965" s="7" t="s">
        <v>8197</v>
      </c>
      <c r="H965" t="s">
        <v>7137</v>
      </c>
      <c r="I965" s="7" t="s">
        <v>8198</v>
      </c>
      <c r="J965" s="3">
        <v>26511962</v>
      </c>
      <c r="K965" s="8">
        <v>0</v>
      </c>
      <c r="L965" t="s">
        <v>8199</v>
      </c>
      <c r="M965" s="7" t="s">
        <v>8200</v>
      </c>
      <c r="N965" s="9" t="s">
        <v>23</v>
      </c>
      <c r="O965" s="1">
        <v>9</v>
      </c>
      <c r="P965" s="1">
        <v>9</v>
      </c>
    </row>
    <row r="966" spans="1:16" x14ac:dyDescent="0.25">
      <c r="A966" s="11">
        <v>2576</v>
      </c>
      <c r="B966" s="7" t="s">
        <v>4545</v>
      </c>
      <c r="C966" t="s">
        <v>825</v>
      </c>
      <c r="D966" t="s">
        <v>2079</v>
      </c>
      <c r="E966" s="7" t="s">
        <v>825</v>
      </c>
      <c r="F966" t="s">
        <v>8000</v>
      </c>
      <c r="G966" s="7" t="s">
        <v>4546</v>
      </c>
      <c r="H966" t="s">
        <v>7137</v>
      </c>
      <c r="I966" s="7" t="s">
        <v>8256</v>
      </c>
      <c r="J966" s="3">
        <v>89879214</v>
      </c>
      <c r="K966" s="8">
        <v>0</v>
      </c>
      <c r="L966" t="s">
        <v>8257</v>
      </c>
      <c r="M966" s="7" t="s">
        <v>8258</v>
      </c>
      <c r="N966" s="9" t="s">
        <v>182</v>
      </c>
      <c r="O966" s="1">
        <v>8</v>
      </c>
      <c r="P966" s="1">
        <v>8</v>
      </c>
    </row>
    <row r="967" spans="1:16" x14ac:dyDescent="0.25">
      <c r="A967" s="11">
        <v>2594</v>
      </c>
      <c r="B967" s="7" t="s">
        <v>5505</v>
      </c>
      <c r="C967" t="s">
        <v>1812</v>
      </c>
      <c r="D967" t="s">
        <v>2079</v>
      </c>
      <c r="E967" s="7" t="s">
        <v>1812</v>
      </c>
      <c r="F967" t="s">
        <v>2888</v>
      </c>
      <c r="G967" s="7" t="s">
        <v>5505</v>
      </c>
      <c r="H967" t="s">
        <v>7137</v>
      </c>
      <c r="I967" s="7" t="s">
        <v>8310</v>
      </c>
      <c r="J967" s="3">
        <v>88135564</v>
      </c>
      <c r="K967" s="8">
        <v>0</v>
      </c>
      <c r="L967" t="s">
        <v>8311</v>
      </c>
      <c r="M967" s="7" t="s">
        <v>8312</v>
      </c>
      <c r="N967" s="9" t="s">
        <v>182</v>
      </c>
      <c r="O967" s="1">
        <v>7</v>
      </c>
      <c r="P967" s="1">
        <v>7</v>
      </c>
    </row>
    <row r="968" spans="1:16" x14ac:dyDescent="0.25">
      <c r="A968" s="11">
        <v>2598</v>
      </c>
      <c r="B968" s="7" t="s">
        <v>1648</v>
      </c>
      <c r="C968" t="s">
        <v>1812</v>
      </c>
      <c r="D968" t="s">
        <v>2079</v>
      </c>
      <c r="E968" s="7" t="s">
        <v>8313</v>
      </c>
      <c r="F968" t="s">
        <v>2455</v>
      </c>
      <c r="G968" s="7" t="s">
        <v>1648</v>
      </c>
      <c r="H968" t="s">
        <v>7137</v>
      </c>
      <c r="I968" s="7" t="s">
        <v>8325</v>
      </c>
      <c r="J968" s="3">
        <v>26620643</v>
      </c>
      <c r="K968" s="8">
        <v>0</v>
      </c>
      <c r="L968" t="s">
        <v>8326</v>
      </c>
      <c r="M968" s="7" t="s">
        <v>8327</v>
      </c>
      <c r="N968" s="9" t="s">
        <v>182</v>
      </c>
      <c r="O968" s="1">
        <v>8</v>
      </c>
      <c r="P968" s="1">
        <v>8</v>
      </c>
    </row>
    <row r="969" spans="1:16" x14ac:dyDescent="0.25">
      <c r="A969" s="11">
        <v>2600</v>
      </c>
      <c r="B969" s="7" t="s">
        <v>1933</v>
      </c>
      <c r="C969" t="s">
        <v>1812</v>
      </c>
      <c r="D969" t="s">
        <v>2079</v>
      </c>
      <c r="E969" s="7" t="s">
        <v>8313</v>
      </c>
      <c r="F969" t="s">
        <v>81</v>
      </c>
      <c r="G969" s="7" t="s">
        <v>1933</v>
      </c>
      <c r="H969" t="s">
        <v>7137</v>
      </c>
      <c r="I969" s="7" t="s">
        <v>8331</v>
      </c>
      <c r="J969" s="3">
        <v>22006963</v>
      </c>
      <c r="K969" s="8">
        <v>0</v>
      </c>
      <c r="L969" t="s">
        <v>8332</v>
      </c>
      <c r="M969" s="7" t="s">
        <v>8333</v>
      </c>
      <c r="N969" s="9" t="s">
        <v>182</v>
      </c>
      <c r="O969" s="1">
        <v>10</v>
      </c>
      <c r="P969" s="1">
        <v>10</v>
      </c>
    </row>
    <row r="970" spans="1:16" x14ac:dyDescent="0.25">
      <c r="A970" s="11">
        <v>2602</v>
      </c>
      <c r="B970" s="7" t="s">
        <v>8336</v>
      </c>
      <c r="C970" t="s">
        <v>1812</v>
      </c>
      <c r="D970" t="s">
        <v>2079</v>
      </c>
      <c r="E970" s="7" t="s">
        <v>8313</v>
      </c>
      <c r="F970" t="s">
        <v>8337</v>
      </c>
      <c r="G970" s="7" t="s">
        <v>8336</v>
      </c>
      <c r="H970" t="s">
        <v>7137</v>
      </c>
      <c r="I970" s="7" t="s">
        <v>8338</v>
      </c>
      <c r="J970" s="3">
        <v>26457352</v>
      </c>
      <c r="K970" s="8">
        <v>26457352</v>
      </c>
      <c r="L970" t="s">
        <v>8339</v>
      </c>
      <c r="M970" s="7" t="s">
        <v>8340</v>
      </c>
      <c r="N970" s="9" t="s">
        <v>182</v>
      </c>
      <c r="O970" s="1">
        <v>12</v>
      </c>
      <c r="P970" s="1">
        <v>12</v>
      </c>
    </row>
    <row r="971" spans="1:16" x14ac:dyDescent="0.25">
      <c r="A971" s="11">
        <v>2607</v>
      </c>
      <c r="B971" s="7" t="s">
        <v>8354</v>
      </c>
      <c r="C971" t="s">
        <v>1812</v>
      </c>
      <c r="D971" t="s">
        <v>2079</v>
      </c>
      <c r="E971" s="7" t="s">
        <v>8328</v>
      </c>
      <c r="F971" t="s">
        <v>8355</v>
      </c>
      <c r="G971" s="7" t="s">
        <v>8354</v>
      </c>
      <c r="H971" t="s">
        <v>7137</v>
      </c>
      <c r="I971" s="7" t="s">
        <v>8356</v>
      </c>
      <c r="J971" s="3">
        <v>26957186</v>
      </c>
      <c r="K971" s="8">
        <v>0</v>
      </c>
      <c r="L971" t="s">
        <v>8357</v>
      </c>
      <c r="M971" s="7" t="s">
        <v>8358</v>
      </c>
      <c r="N971" s="9" t="s">
        <v>182</v>
      </c>
      <c r="O971" s="1">
        <v>9</v>
      </c>
      <c r="P971" s="1">
        <v>9</v>
      </c>
    </row>
    <row r="972" spans="1:16" x14ac:dyDescent="0.25">
      <c r="A972" s="11">
        <v>2609</v>
      </c>
      <c r="B972" s="7" t="s">
        <v>8363</v>
      </c>
      <c r="C972" t="s">
        <v>1812</v>
      </c>
      <c r="D972" t="s">
        <v>2079</v>
      </c>
      <c r="E972" s="7" t="s">
        <v>1812</v>
      </c>
      <c r="F972" t="s">
        <v>1812</v>
      </c>
      <c r="G972" s="7" t="s">
        <v>544</v>
      </c>
      <c r="H972" t="s">
        <v>7137</v>
      </c>
      <c r="I972" s="7" t="s">
        <v>8364</v>
      </c>
      <c r="J972" s="3">
        <v>26686310</v>
      </c>
      <c r="K972" s="8">
        <v>26696085</v>
      </c>
      <c r="L972" t="s">
        <v>8365</v>
      </c>
      <c r="M972" s="7" t="s">
        <v>5002</v>
      </c>
      <c r="N972" s="9" t="s">
        <v>23</v>
      </c>
      <c r="O972" s="1">
        <v>17</v>
      </c>
      <c r="P972" s="1">
        <v>17</v>
      </c>
    </row>
    <row r="973" spans="1:16" x14ac:dyDescent="0.25">
      <c r="A973" s="11">
        <v>2610</v>
      </c>
      <c r="B973" s="7" t="s">
        <v>8366</v>
      </c>
      <c r="C973" t="s">
        <v>1812</v>
      </c>
      <c r="D973" t="s">
        <v>2079</v>
      </c>
      <c r="E973" s="7" t="s">
        <v>8328</v>
      </c>
      <c r="F973" t="s">
        <v>1551</v>
      </c>
      <c r="G973" s="7" t="s">
        <v>8367</v>
      </c>
      <c r="H973" t="s">
        <v>7137</v>
      </c>
      <c r="I973" s="7" t="s">
        <v>8368</v>
      </c>
      <c r="J973" s="3">
        <v>0</v>
      </c>
      <c r="K973" s="8">
        <v>0</v>
      </c>
      <c r="L973" t="s">
        <v>8369</v>
      </c>
      <c r="M973" s="7" t="s">
        <v>8370</v>
      </c>
      <c r="N973" s="9" t="s">
        <v>182</v>
      </c>
      <c r="O973" s="1">
        <v>20</v>
      </c>
      <c r="P973" s="1">
        <v>20</v>
      </c>
    </row>
    <row r="974" spans="1:16" x14ac:dyDescent="0.25">
      <c r="A974" s="11">
        <v>2611</v>
      </c>
      <c r="B974" s="7" t="s">
        <v>8371</v>
      </c>
      <c r="C974" t="s">
        <v>1812</v>
      </c>
      <c r="D974" t="s">
        <v>2079</v>
      </c>
      <c r="E974" s="7" t="s">
        <v>8328</v>
      </c>
      <c r="F974" t="s">
        <v>4243</v>
      </c>
      <c r="G974" s="7" t="s">
        <v>8371</v>
      </c>
      <c r="H974" t="s">
        <v>7137</v>
      </c>
      <c r="I974" s="7" t="s">
        <v>8372</v>
      </c>
      <c r="J974" s="3">
        <v>26456452</v>
      </c>
      <c r="K974" s="8">
        <v>26456452</v>
      </c>
      <c r="L974" t="s">
        <v>8373</v>
      </c>
      <c r="M974" s="7" t="s">
        <v>365</v>
      </c>
      <c r="N974" s="9" t="s">
        <v>182</v>
      </c>
      <c r="O974" s="1">
        <v>13</v>
      </c>
      <c r="P974" s="1">
        <v>13</v>
      </c>
    </row>
    <row r="975" spans="1:16" x14ac:dyDescent="0.25">
      <c r="A975" s="11">
        <v>2614</v>
      </c>
      <c r="B975" s="7" t="s">
        <v>1596</v>
      </c>
      <c r="C975" t="s">
        <v>1812</v>
      </c>
      <c r="D975" t="s">
        <v>2079</v>
      </c>
      <c r="E975" s="7" t="s">
        <v>8328</v>
      </c>
      <c r="F975" t="s">
        <v>4243</v>
      </c>
      <c r="G975" s="7" t="s">
        <v>1596</v>
      </c>
      <c r="H975" t="s">
        <v>7137</v>
      </c>
      <c r="I975" s="7" t="s">
        <v>8381</v>
      </c>
      <c r="J975" s="3">
        <v>26952149</v>
      </c>
      <c r="K975" s="8">
        <v>26938408</v>
      </c>
      <c r="L975" t="s">
        <v>8382</v>
      </c>
      <c r="M975" s="7" t="s">
        <v>176</v>
      </c>
      <c r="N975" s="9" t="s">
        <v>182</v>
      </c>
      <c r="O975" s="1">
        <v>7</v>
      </c>
      <c r="P975" s="1">
        <v>7</v>
      </c>
    </row>
    <row r="976" spans="1:16" x14ac:dyDescent="0.25">
      <c r="A976" s="11">
        <v>2619</v>
      </c>
      <c r="B976" s="7" t="s">
        <v>8399</v>
      </c>
      <c r="C976" t="s">
        <v>1812</v>
      </c>
      <c r="D976" t="s">
        <v>2079</v>
      </c>
      <c r="E976" s="7" t="s">
        <v>1812</v>
      </c>
      <c r="F976" t="s">
        <v>1812</v>
      </c>
      <c r="G976" s="7" t="s">
        <v>8399</v>
      </c>
      <c r="H976" t="s">
        <v>7137</v>
      </c>
      <c r="I976" s="7" t="s">
        <v>8400</v>
      </c>
      <c r="J976" s="3">
        <v>85490255</v>
      </c>
      <c r="K976" s="8">
        <v>26748554</v>
      </c>
      <c r="L976" t="s">
        <v>8401</v>
      </c>
      <c r="M976" s="7" t="s">
        <v>8402</v>
      </c>
      <c r="N976" s="9" t="s">
        <v>23</v>
      </c>
      <c r="O976" s="1">
        <v>21</v>
      </c>
      <c r="P976" s="1">
        <v>21</v>
      </c>
    </row>
    <row r="977" spans="1:16" x14ac:dyDescent="0.25">
      <c r="A977" s="11">
        <v>2621</v>
      </c>
      <c r="B977" s="7" t="s">
        <v>48</v>
      </c>
      <c r="C977" t="s">
        <v>1812</v>
      </c>
      <c r="D977" t="s">
        <v>2079</v>
      </c>
      <c r="E977" s="7" t="s">
        <v>8313</v>
      </c>
      <c r="F977" t="s">
        <v>2455</v>
      </c>
      <c r="G977" s="7" t="s">
        <v>48</v>
      </c>
      <c r="H977" t="s">
        <v>7137</v>
      </c>
      <c r="I977" s="7" t="s">
        <v>8406</v>
      </c>
      <c r="J977" s="3">
        <v>26620197</v>
      </c>
      <c r="K977" s="8">
        <v>0</v>
      </c>
      <c r="L977" t="s">
        <v>8407</v>
      </c>
      <c r="M977" s="7" t="s">
        <v>8408</v>
      </c>
      <c r="N977" s="9" t="s">
        <v>182</v>
      </c>
      <c r="O977" s="1">
        <v>15</v>
      </c>
      <c r="P977" s="1">
        <v>15</v>
      </c>
    </row>
    <row r="978" spans="1:16" x14ac:dyDescent="0.25">
      <c r="A978" s="11">
        <v>2624</v>
      </c>
      <c r="B978" s="7" t="s">
        <v>8031</v>
      </c>
      <c r="C978" t="s">
        <v>1812</v>
      </c>
      <c r="D978" t="s">
        <v>2079</v>
      </c>
      <c r="E978" s="7" t="s">
        <v>8313</v>
      </c>
      <c r="F978" t="s">
        <v>2455</v>
      </c>
      <c r="G978" s="7" t="s">
        <v>8031</v>
      </c>
      <c r="H978" t="s">
        <v>7137</v>
      </c>
      <c r="I978" s="7" t="s">
        <v>8417</v>
      </c>
      <c r="J978" s="3">
        <v>89195855</v>
      </c>
      <c r="K978" s="8">
        <v>0</v>
      </c>
      <c r="L978" t="s">
        <v>8418</v>
      </c>
      <c r="M978" s="7" t="s">
        <v>8419</v>
      </c>
      <c r="N978" s="9" t="s">
        <v>182</v>
      </c>
      <c r="O978" s="1">
        <v>6</v>
      </c>
      <c r="P978" s="1">
        <v>6</v>
      </c>
    </row>
    <row r="979" spans="1:16" x14ac:dyDescent="0.25">
      <c r="A979" s="11">
        <v>2626</v>
      </c>
      <c r="B979" s="7" t="s">
        <v>8424</v>
      </c>
      <c r="C979" t="s">
        <v>1812</v>
      </c>
      <c r="D979" t="s">
        <v>2079</v>
      </c>
      <c r="E979" s="7" t="s">
        <v>8313</v>
      </c>
      <c r="F979" t="s">
        <v>2455</v>
      </c>
      <c r="G979" s="7" t="s">
        <v>8424</v>
      </c>
      <c r="H979" t="s">
        <v>7137</v>
      </c>
      <c r="I979" s="7" t="s">
        <v>8425</v>
      </c>
      <c r="J979" s="3">
        <v>88329242</v>
      </c>
      <c r="K979" s="8">
        <v>0</v>
      </c>
      <c r="L979" t="s">
        <v>8426</v>
      </c>
      <c r="M979" s="7" t="s">
        <v>8427</v>
      </c>
      <c r="N979" s="9" t="s">
        <v>182</v>
      </c>
      <c r="O979" s="1">
        <v>7</v>
      </c>
      <c r="P979" s="1">
        <v>7</v>
      </c>
    </row>
    <row r="980" spans="1:16" x14ac:dyDescent="0.25">
      <c r="A980" s="11">
        <v>2627</v>
      </c>
      <c r="B980" s="7" t="s">
        <v>839</v>
      </c>
      <c r="C980" t="s">
        <v>1812</v>
      </c>
      <c r="D980" t="s">
        <v>2079</v>
      </c>
      <c r="E980" s="7" t="s">
        <v>8328</v>
      </c>
      <c r="F980" t="s">
        <v>2632</v>
      </c>
      <c r="G980" s="7" t="s">
        <v>839</v>
      </c>
      <c r="H980" t="s">
        <v>7137</v>
      </c>
      <c r="I980" s="7" t="s">
        <v>8428</v>
      </c>
      <c r="J980" s="3">
        <v>84171436</v>
      </c>
      <c r="K980" s="8">
        <v>26955509</v>
      </c>
      <c r="L980" t="s">
        <v>8429</v>
      </c>
      <c r="M980" s="7" t="s">
        <v>614</v>
      </c>
      <c r="N980" s="9" t="s">
        <v>182</v>
      </c>
      <c r="O980" s="1">
        <v>11</v>
      </c>
      <c r="P980" s="1">
        <v>11</v>
      </c>
    </row>
    <row r="981" spans="1:16" x14ac:dyDescent="0.25">
      <c r="A981" s="11">
        <v>2628</v>
      </c>
      <c r="B981" s="7" t="s">
        <v>348</v>
      </c>
      <c r="C981" t="s">
        <v>1812</v>
      </c>
      <c r="D981" t="s">
        <v>2079</v>
      </c>
      <c r="E981" s="7" t="s">
        <v>8313</v>
      </c>
      <c r="F981" t="s">
        <v>81</v>
      </c>
      <c r="G981" s="7" t="s">
        <v>348</v>
      </c>
      <c r="H981" t="s">
        <v>7137</v>
      </c>
      <c r="I981" s="7" t="s">
        <v>8430</v>
      </c>
      <c r="J981" s="3">
        <v>87369343</v>
      </c>
      <c r="K981" s="8">
        <v>0</v>
      </c>
      <c r="L981" t="s">
        <v>1864</v>
      </c>
      <c r="M981" s="7" t="s">
        <v>8431</v>
      </c>
      <c r="N981" s="9" t="s">
        <v>182</v>
      </c>
      <c r="O981" s="1">
        <v>8</v>
      </c>
      <c r="P981" s="1">
        <v>8</v>
      </c>
    </row>
    <row r="982" spans="1:16" x14ac:dyDescent="0.25">
      <c r="A982" s="11">
        <v>2629</v>
      </c>
      <c r="B982" s="7" t="s">
        <v>2372</v>
      </c>
      <c r="C982" t="s">
        <v>1812</v>
      </c>
      <c r="D982" t="s">
        <v>2079</v>
      </c>
      <c r="E982" s="7" t="s">
        <v>8328</v>
      </c>
      <c r="F982" t="s">
        <v>2830</v>
      </c>
      <c r="G982" s="7" t="s">
        <v>2372</v>
      </c>
      <c r="H982" t="s">
        <v>7137</v>
      </c>
      <c r="I982" s="7" t="s">
        <v>8432</v>
      </c>
      <c r="J982" s="3">
        <v>87681234</v>
      </c>
      <c r="K982" s="8">
        <v>26955509</v>
      </c>
      <c r="L982" t="s">
        <v>8433</v>
      </c>
      <c r="M982" s="7" t="s">
        <v>8434</v>
      </c>
      <c r="N982" s="9" t="s">
        <v>182</v>
      </c>
      <c r="O982" s="1">
        <v>10</v>
      </c>
      <c r="P982" s="1">
        <v>10</v>
      </c>
    </row>
    <row r="983" spans="1:16" x14ac:dyDescent="0.25">
      <c r="A983" s="11">
        <v>2630</v>
      </c>
      <c r="B983" s="7" t="s">
        <v>8435</v>
      </c>
      <c r="C983" t="s">
        <v>4207</v>
      </c>
      <c r="D983" t="s">
        <v>2079</v>
      </c>
      <c r="E983" s="7" t="s">
        <v>7135</v>
      </c>
      <c r="F983" t="s">
        <v>8436</v>
      </c>
      <c r="G983" s="7" t="s">
        <v>8435</v>
      </c>
      <c r="H983" t="s">
        <v>7137</v>
      </c>
      <c r="I983" s="7" t="s">
        <v>8437</v>
      </c>
      <c r="J983" s="3">
        <v>24665067</v>
      </c>
      <c r="K983" s="8">
        <v>24668812</v>
      </c>
      <c r="L983" t="s">
        <v>8438</v>
      </c>
      <c r="M983" s="7" t="s">
        <v>8439</v>
      </c>
      <c r="N983" s="9" t="s">
        <v>182</v>
      </c>
      <c r="O983" s="1">
        <v>8</v>
      </c>
      <c r="P983" s="1">
        <v>8</v>
      </c>
    </row>
    <row r="984" spans="1:16" x14ac:dyDescent="0.25">
      <c r="A984" s="11">
        <v>2632</v>
      </c>
      <c r="B984" s="7" t="s">
        <v>8443</v>
      </c>
      <c r="C984" t="s">
        <v>1812</v>
      </c>
      <c r="D984" t="s">
        <v>2079</v>
      </c>
      <c r="E984" s="7" t="s">
        <v>8313</v>
      </c>
      <c r="F984" t="s">
        <v>1941</v>
      </c>
      <c r="G984" s="7" t="s">
        <v>8443</v>
      </c>
      <c r="H984" t="s">
        <v>7137</v>
      </c>
      <c r="I984" s="7" t="s">
        <v>8444</v>
      </c>
      <c r="J984" s="3">
        <v>26780447</v>
      </c>
      <c r="K984" s="8">
        <v>26780447</v>
      </c>
      <c r="L984" t="s">
        <v>8445</v>
      </c>
      <c r="M984" s="7" t="s">
        <v>8446</v>
      </c>
      <c r="N984" s="9" t="s">
        <v>182</v>
      </c>
      <c r="O984" s="1">
        <v>17</v>
      </c>
      <c r="P984" s="1">
        <v>17</v>
      </c>
    </row>
    <row r="985" spans="1:16" x14ac:dyDescent="0.25">
      <c r="A985" s="11">
        <v>2634</v>
      </c>
      <c r="B985" s="7" t="s">
        <v>8450</v>
      </c>
      <c r="C985" t="s">
        <v>1812</v>
      </c>
      <c r="D985" t="s">
        <v>2079</v>
      </c>
      <c r="E985" s="7" t="s">
        <v>8328</v>
      </c>
      <c r="F985" t="s">
        <v>8451</v>
      </c>
      <c r="G985" s="7" t="s">
        <v>8450</v>
      </c>
      <c r="H985" t="s">
        <v>7137</v>
      </c>
      <c r="I985" s="7" t="s">
        <v>8452</v>
      </c>
      <c r="J985" s="3">
        <v>26954180</v>
      </c>
      <c r="K985" s="8">
        <v>0</v>
      </c>
      <c r="L985" t="s">
        <v>8453</v>
      </c>
      <c r="M985" s="7" t="s">
        <v>8454</v>
      </c>
      <c r="N985" s="9" t="s">
        <v>182</v>
      </c>
      <c r="O985" s="1">
        <v>13</v>
      </c>
      <c r="P985" s="1">
        <v>13</v>
      </c>
    </row>
    <row r="986" spans="1:16" x14ac:dyDescent="0.25">
      <c r="A986" s="11">
        <v>2635</v>
      </c>
      <c r="B986" s="7" t="s">
        <v>8455</v>
      </c>
      <c r="C986" t="s">
        <v>1812</v>
      </c>
      <c r="D986" t="s">
        <v>2079</v>
      </c>
      <c r="E986" s="7" t="s">
        <v>8313</v>
      </c>
      <c r="F986" t="s">
        <v>8337</v>
      </c>
      <c r="G986" s="7" t="s">
        <v>8455</v>
      </c>
      <c r="H986" t="s">
        <v>7137</v>
      </c>
      <c r="I986" s="7" t="s">
        <v>8456</v>
      </c>
      <c r="J986" s="3">
        <v>22002628</v>
      </c>
      <c r="K986" s="8">
        <v>0</v>
      </c>
      <c r="L986" t="s">
        <v>8457</v>
      </c>
      <c r="M986" s="7" t="s">
        <v>614</v>
      </c>
      <c r="N986" s="9" t="s">
        <v>182</v>
      </c>
      <c r="O986" s="1">
        <v>14</v>
      </c>
      <c r="P986" s="1">
        <v>14</v>
      </c>
    </row>
    <row r="987" spans="1:16" x14ac:dyDescent="0.25">
      <c r="A987" s="11">
        <v>2637</v>
      </c>
      <c r="B987" s="7" t="s">
        <v>8460</v>
      </c>
      <c r="C987" t="s">
        <v>1812</v>
      </c>
      <c r="D987" t="s">
        <v>2079</v>
      </c>
      <c r="E987" s="7" t="s">
        <v>8328</v>
      </c>
      <c r="F987" t="s">
        <v>4243</v>
      </c>
      <c r="G987" s="7" t="s">
        <v>8461</v>
      </c>
      <c r="H987" t="s">
        <v>7137</v>
      </c>
      <c r="I987" s="7" t="s">
        <v>8462</v>
      </c>
      <c r="J987" s="3">
        <v>26456074</v>
      </c>
      <c r="K987" s="8">
        <v>0</v>
      </c>
      <c r="L987" t="s">
        <v>8463</v>
      </c>
      <c r="M987" s="7" t="s">
        <v>8464</v>
      </c>
      <c r="N987" s="9" t="s">
        <v>182</v>
      </c>
      <c r="O987" s="1">
        <v>13</v>
      </c>
      <c r="P987" s="1">
        <v>13</v>
      </c>
    </row>
    <row r="988" spans="1:16" x14ac:dyDescent="0.25">
      <c r="A988" s="11">
        <v>2641</v>
      </c>
      <c r="B988" s="7" t="s">
        <v>4582</v>
      </c>
      <c r="C988" t="s">
        <v>1812</v>
      </c>
      <c r="D988" t="s">
        <v>2079</v>
      </c>
      <c r="E988" s="7" t="s">
        <v>8328</v>
      </c>
      <c r="F988" t="s">
        <v>8355</v>
      </c>
      <c r="G988" s="7" t="s">
        <v>4582</v>
      </c>
      <c r="H988" t="s">
        <v>7137</v>
      </c>
      <c r="I988" s="7" t="s">
        <v>8475</v>
      </c>
      <c r="J988" s="3">
        <v>26931215</v>
      </c>
      <c r="K988" s="8">
        <v>26931215</v>
      </c>
      <c r="L988" t="s">
        <v>8476</v>
      </c>
      <c r="M988" s="7" t="s">
        <v>8477</v>
      </c>
      <c r="N988" s="9" t="s">
        <v>182</v>
      </c>
      <c r="O988" s="1">
        <v>10</v>
      </c>
      <c r="P988" s="1">
        <v>10</v>
      </c>
    </row>
    <row r="989" spans="1:16" x14ac:dyDescent="0.25">
      <c r="A989" s="11">
        <v>2642</v>
      </c>
      <c r="B989" s="7" t="s">
        <v>1945</v>
      </c>
      <c r="C989" t="s">
        <v>1812</v>
      </c>
      <c r="D989" t="s">
        <v>2079</v>
      </c>
      <c r="E989" s="7" t="s">
        <v>1812</v>
      </c>
      <c r="F989" t="s">
        <v>1812</v>
      </c>
      <c r="G989" s="7" t="s">
        <v>1945</v>
      </c>
      <c r="H989" t="s">
        <v>7137</v>
      </c>
      <c r="I989" s="7" t="s">
        <v>8478</v>
      </c>
      <c r="J989" s="3">
        <v>26694968</v>
      </c>
      <c r="K989" s="8">
        <v>0</v>
      </c>
      <c r="L989" t="s">
        <v>8479</v>
      </c>
      <c r="M989" s="7" t="s">
        <v>8480</v>
      </c>
      <c r="N989" s="9" t="s">
        <v>23</v>
      </c>
      <c r="O989" s="1">
        <v>7</v>
      </c>
      <c r="P989" s="1">
        <v>7</v>
      </c>
    </row>
    <row r="990" spans="1:16" x14ac:dyDescent="0.25">
      <c r="A990" s="11">
        <v>2647</v>
      </c>
      <c r="B990" s="7" t="s">
        <v>8488</v>
      </c>
      <c r="C990" t="s">
        <v>1812</v>
      </c>
      <c r="D990" t="s">
        <v>2079</v>
      </c>
      <c r="E990" s="7" t="s">
        <v>1812</v>
      </c>
      <c r="F990" t="s">
        <v>417</v>
      </c>
      <c r="G990" s="7" t="s">
        <v>8488</v>
      </c>
      <c r="H990" t="s">
        <v>7137</v>
      </c>
      <c r="I990" s="7" t="s">
        <v>8489</v>
      </c>
      <c r="J990" s="3">
        <v>85454007</v>
      </c>
      <c r="K990" s="8">
        <v>26748451</v>
      </c>
      <c r="L990" t="s">
        <v>8490</v>
      </c>
      <c r="M990" s="7" t="s">
        <v>109</v>
      </c>
      <c r="N990" s="9" t="s">
        <v>182</v>
      </c>
      <c r="O990" s="1">
        <v>19</v>
      </c>
      <c r="P990" s="1">
        <v>19</v>
      </c>
    </row>
    <row r="991" spans="1:16" x14ac:dyDescent="0.25">
      <c r="A991" s="11">
        <v>2648</v>
      </c>
      <c r="B991" s="7" t="s">
        <v>811</v>
      </c>
      <c r="C991" t="s">
        <v>1812</v>
      </c>
      <c r="D991" t="s">
        <v>2079</v>
      </c>
      <c r="E991" s="7" t="s">
        <v>8328</v>
      </c>
      <c r="F991" t="s">
        <v>4243</v>
      </c>
      <c r="G991" s="7" t="s">
        <v>811</v>
      </c>
      <c r="H991" t="s">
        <v>7137</v>
      </c>
      <c r="I991" s="7" t="s">
        <v>8491</v>
      </c>
      <c r="J991" s="3">
        <v>26457253</v>
      </c>
      <c r="K991" s="8">
        <v>26457253</v>
      </c>
      <c r="L991" t="s">
        <v>8492</v>
      </c>
      <c r="M991" s="7" t="s">
        <v>5086</v>
      </c>
      <c r="N991" s="9" t="s">
        <v>182</v>
      </c>
      <c r="O991" s="1">
        <v>17</v>
      </c>
      <c r="P991" s="1">
        <v>17</v>
      </c>
    </row>
    <row r="992" spans="1:16" x14ac:dyDescent="0.25">
      <c r="A992" s="11">
        <v>2654</v>
      </c>
      <c r="B992" s="7" t="s">
        <v>628</v>
      </c>
      <c r="C992" t="s">
        <v>1812</v>
      </c>
      <c r="D992" t="s">
        <v>2079</v>
      </c>
      <c r="E992" s="7" t="s">
        <v>8328</v>
      </c>
      <c r="F992" t="s">
        <v>1551</v>
      </c>
      <c r="G992" s="7" t="s">
        <v>628</v>
      </c>
      <c r="H992" t="s">
        <v>7137</v>
      </c>
      <c r="I992" s="7" t="s">
        <v>8506</v>
      </c>
      <c r="J992" s="3">
        <v>26928009</v>
      </c>
      <c r="K992" s="8">
        <v>0</v>
      </c>
      <c r="L992" t="s">
        <v>8507</v>
      </c>
      <c r="M992" s="7" t="s">
        <v>6419</v>
      </c>
      <c r="N992" s="9" t="s">
        <v>182</v>
      </c>
      <c r="O992" s="1">
        <v>9</v>
      </c>
      <c r="P992" s="1">
        <v>9</v>
      </c>
    </row>
    <row r="993" spans="1:16" x14ac:dyDescent="0.25">
      <c r="A993" s="11">
        <v>2657</v>
      </c>
      <c r="B993" s="7" t="s">
        <v>338</v>
      </c>
      <c r="C993" t="s">
        <v>1812</v>
      </c>
      <c r="D993" t="s">
        <v>2079</v>
      </c>
      <c r="E993" s="7" t="s">
        <v>8328</v>
      </c>
      <c r="F993" t="s">
        <v>4243</v>
      </c>
      <c r="G993" s="7" t="s">
        <v>338</v>
      </c>
      <c r="H993" t="s">
        <v>7137</v>
      </c>
      <c r="I993" s="7" t="s">
        <v>8515</v>
      </c>
      <c r="J993" s="3">
        <v>26455357</v>
      </c>
      <c r="K993" s="8">
        <v>26455357</v>
      </c>
      <c r="L993" t="s">
        <v>8516</v>
      </c>
      <c r="M993" s="7" t="s">
        <v>172</v>
      </c>
      <c r="N993" s="9" t="s">
        <v>182</v>
      </c>
      <c r="O993" s="1">
        <v>5</v>
      </c>
      <c r="P993" s="1">
        <v>5</v>
      </c>
    </row>
    <row r="994" spans="1:16" x14ac:dyDescent="0.25">
      <c r="A994" s="11">
        <v>2660</v>
      </c>
      <c r="B994" s="7" t="s">
        <v>8523</v>
      </c>
      <c r="C994" t="s">
        <v>1812</v>
      </c>
      <c r="D994" t="s">
        <v>2079</v>
      </c>
      <c r="E994" s="7" t="s">
        <v>8328</v>
      </c>
      <c r="F994" t="s">
        <v>2632</v>
      </c>
      <c r="G994" s="7" t="s">
        <v>8523</v>
      </c>
      <c r="H994" t="s">
        <v>7137</v>
      </c>
      <c r="I994" s="7" t="s">
        <v>8524</v>
      </c>
      <c r="J994" s="3">
        <v>89943664</v>
      </c>
      <c r="K994" s="8">
        <v>0</v>
      </c>
      <c r="L994" t="s">
        <v>8525</v>
      </c>
      <c r="M994" s="7" t="s">
        <v>8526</v>
      </c>
      <c r="N994" s="9" t="s">
        <v>182</v>
      </c>
      <c r="O994" s="1">
        <v>13</v>
      </c>
      <c r="P994" s="1">
        <v>13</v>
      </c>
    </row>
    <row r="995" spans="1:16" x14ac:dyDescent="0.25">
      <c r="A995" s="11">
        <v>2669</v>
      </c>
      <c r="B995" s="7" t="s">
        <v>8435</v>
      </c>
      <c r="C995" t="s">
        <v>1812</v>
      </c>
      <c r="D995" t="s">
        <v>2079</v>
      </c>
      <c r="E995" s="7" t="s">
        <v>8328</v>
      </c>
      <c r="F995" t="s">
        <v>8355</v>
      </c>
      <c r="G995" s="7" t="s">
        <v>8435</v>
      </c>
      <c r="H995" t="s">
        <v>7137</v>
      </c>
      <c r="I995" s="7" t="s">
        <v>8552</v>
      </c>
      <c r="J995" s="3">
        <v>87259144</v>
      </c>
      <c r="K995" s="8">
        <v>0</v>
      </c>
      <c r="L995" t="s">
        <v>8553</v>
      </c>
      <c r="M995" s="7" t="s">
        <v>8554</v>
      </c>
      <c r="N995" s="9" t="s">
        <v>182</v>
      </c>
      <c r="O995" s="1">
        <v>17</v>
      </c>
      <c r="P995" s="1">
        <v>17</v>
      </c>
    </row>
    <row r="996" spans="1:16" x14ac:dyDescent="0.25">
      <c r="A996" s="11">
        <v>2674</v>
      </c>
      <c r="B996" s="7" t="s">
        <v>4901</v>
      </c>
      <c r="C996" t="s">
        <v>1812</v>
      </c>
      <c r="D996" t="s">
        <v>2079</v>
      </c>
      <c r="E996" s="7" t="s">
        <v>8328</v>
      </c>
      <c r="F996" t="s">
        <v>2830</v>
      </c>
      <c r="G996" s="7" t="s">
        <v>4901</v>
      </c>
      <c r="H996" t="s">
        <v>7137</v>
      </c>
      <c r="I996" s="7" t="s">
        <v>8563</v>
      </c>
      <c r="J996" s="3">
        <v>26922045</v>
      </c>
      <c r="K996" s="8">
        <v>26922045</v>
      </c>
      <c r="L996" t="s">
        <v>8564</v>
      </c>
      <c r="M996" s="7" t="s">
        <v>8565</v>
      </c>
      <c r="N996" s="9" t="s">
        <v>182</v>
      </c>
      <c r="O996" s="1">
        <v>17</v>
      </c>
      <c r="P996" s="1">
        <v>17</v>
      </c>
    </row>
    <row r="997" spans="1:16" x14ac:dyDescent="0.25">
      <c r="A997" s="11">
        <v>2675</v>
      </c>
      <c r="B997" s="7" t="s">
        <v>3663</v>
      </c>
      <c r="C997" t="s">
        <v>1812</v>
      </c>
      <c r="D997" t="s">
        <v>2079</v>
      </c>
      <c r="E997" s="7" t="s">
        <v>8313</v>
      </c>
      <c r="F997" t="s">
        <v>8337</v>
      </c>
      <c r="G997" s="7" t="s">
        <v>3663</v>
      </c>
      <c r="H997" t="s">
        <v>7137</v>
      </c>
      <c r="I997" s="7" t="s">
        <v>8566</v>
      </c>
      <c r="J997" s="3">
        <v>26938019</v>
      </c>
      <c r="K997" s="8">
        <v>0</v>
      </c>
      <c r="L997" t="s">
        <v>8567</v>
      </c>
      <c r="M997" s="7" t="s">
        <v>2703</v>
      </c>
      <c r="N997" s="9" t="s">
        <v>182</v>
      </c>
      <c r="O997" s="1">
        <v>7</v>
      </c>
      <c r="P997" s="1">
        <v>7</v>
      </c>
    </row>
    <row r="998" spans="1:16" x14ac:dyDescent="0.25">
      <c r="A998" s="11">
        <v>2678</v>
      </c>
      <c r="B998" s="7" t="s">
        <v>4125</v>
      </c>
      <c r="C998" t="s">
        <v>1812</v>
      </c>
      <c r="D998" t="s">
        <v>2079</v>
      </c>
      <c r="E998" s="7" t="s">
        <v>8328</v>
      </c>
      <c r="F998" t="s">
        <v>1551</v>
      </c>
      <c r="G998" s="7" t="s">
        <v>18</v>
      </c>
      <c r="H998" t="s">
        <v>7137</v>
      </c>
      <c r="I998" s="7" t="s">
        <v>8575</v>
      </c>
      <c r="J998" s="3">
        <v>26944305</v>
      </c>
      <c r="K998" s="8">
        <v>26944305</v>
      </c>
      <c r="L998" t="s">
        <v>8576</v>
      </c>
      <c r="M998" s="7" t="s">
        <v>8577</v>
      </c>
      <c r="N998" s="9" t="s">
        <v>182</v>
      </c>
      <c r="O998" s="1">
        <v>19</v>
      </c>
      <c r="P998" s="1">
        <v>19</v>
      </c>
    </row>
    <row r="999" spans="1:16" x14ac:dyDescent="0.25">
      <c r="A999" s="11">
        <v>2679</v>
      </c>
      <c r="B999" s="7" t="s">
        <v>254</v>
      </c>
      <c r="C999" t="s">
        <v>1812</v>
      </c>
      <c r="D999" t="s">
        <v>2079</v>
      </c>
      <c r="E999" s="7" t="s">
        <v>1812</v>
      </c>
      <c r="F999" t="s">
        <v>2888</v>
      </c>
      <c r="G999" s="7" t="s">
        <v>254</v>
      </c>
      <c r="H999" t="s">
        <v>7137</v>
      </c>
      <c r="I999" s="7" t="s">
        <v>8578</v>
      </c>
      <c r="J999" s="3">
        <v>62935893</v>
      </c>
      <c r="K999" s="8">
        <v>0</v>
      </c>
      <c r="L999" t="s">
        <v>8579</v>
      </c>
      <c r="M999" s="7" t="s">
        <v>8580</v>
      </c>
      <c r="N999" s="9" t="s">
        <v>182</v>
      </c>
      <c r="O999" s="1">
        <v>2</v>
      </c>
      <c r="P999" s="1">
        <v>2</v>
      </c>
    </row>
    <row r="1000" spans="1:16" x14ac:dyDescent="0.25">
      <c r="A1000" s="11">
        <v>2681</v>
      </c>
      <c r="B1000" s="7" t="s">
        <v>81</v>
      </c>
      <c r="C1000" t="s">
        <v>1812</v>
      </c>
      <c r="D1000" t="s">
        <v>2079</v>
      </c>
      <c r="E1000" s="7" t="s">
        <v>1812</v>
      </c>
      <c r="F1000" t="s">
        <v>417</v>
      </c>
      <c r="G1000" s="7" t="s">
        <v>81</v>
      </c>
      <c r="H1000" t="s">
        <v>7137</v>
      </c>
      <c r="I1000" s="7" t="s">
        <v>8585</v>
      </c>
      <c r="J1000" s="3">
        <v>86782295</v>
      </c>
      <c r="K1000" s="8">
        <v>0</v>
      </c>
      <c r="L1000" t="s">
        <v>8586</v>
      </c>
      <c r="M1000" s="7" t="s">
        <v>8587</v>
      </c>
      <c r="N1000" s="9" t="s">
        <v>182</v>
      </c>
      <c r="O1000" s="1">
        <v>7</v>
      </c>
      <c r="P1000" s="1">
        <v>7</v>
      </c>
    </row>
    <row r="1001" spans="1:16" x14ac:dyDescent="0.25">
      <c r="A1001" s="11">
        <v>2686</v>
      </c>
      <c r="B1001" s="7" t="s">
        <v>8597</v>
      </c>
      <c r="C1001" t="s">
        <v>1812</v>
      </c>
      <c r="D1001" t="s">
        <v>2079</v>
      </c>
      <c r="E1001" s="7" t="s">
        <v>1812</v>
      </c>
      <c r="F1001" t="s">
        <v>1812</v>
      </c>
      <c r="G1001" s="7" t="s">
        <v>8597</v>
      </c>
      <c r="H1001" t="s">
        <v>7137</v>
      </c>
      <c r="I1001" s="7" t="s">
        <v>8598</v>
      </c>
      <c r="J1001" s="3">
        <v>26688312</v>
      </c>
      <c r="K1001" s="8">
        <v>26688312</v>
      </c>
      <c r="L1001" t="s">
        <v>8599</v>
      </c>
      <c r="M1001" s="7" t="s">
        <v>8600</v>
      </c>
      <c r="N1001" s="9" t="s">
        <v>23</v>
      </c>
      <c r="O1001" s="1">
        <v>15</v>
      </c>
      <c r="P1001" s="1">
        <v>15</v>
      </c>
    </row>
    <row r="1002" spans="1:16" x14ac:dyDescent="0.25">
      <c r="A1002" s="11">
        <v>2689</v>
      </c>
      <c r="B1002" s="7" t="s">
        <v>8608</v>
      </c>
      <c r="C1002" t="s">
        <v>1812</v>
      </c>
      <c r="D1002" t="s">
        <v>2079</v>
      </c>
      <c r="E1002" s="7" t="s">
        <v>8328</v>
      </c>
      <c r="F1002" t="s">
        <v>8451</v>
      </c>
      <c r="G1002" s="7" t="s">
        <v>8608</v>
      </c>
      <c r="H1002" t="s">
        <v>7137</v>
      </c>
      <c r="I1002" s="7" t="s">
        <v>8609</v>
      </c>
      <c r="J1002" s="3">
        <v>26953052</v>
      </c>
      <c r="K1002" s="8">
        <v>26955509</v>
      </c>
      <c r="L1002" t="s">
        <v>8610</v>
      </c>
      <c r="M1002" s="7" t="s">
        <v>8611</v>
      </c>
      <c r="N1002" s="9" t="s">
        <v>182</v>
      </c>
      <c r="O1002" s="1">
        <v>16</v>
      </c>
      <c r="P1002" s="1">
        <v>16</v>
      </c>
    </row>
    <row r="1003" spans="1:16" x14ac:dyDescent="0.25">
      <c r="A1003" s="11">
        <v>2692</v>
      </c>
      <c r="B1003" s="7" t="s">
        <v>8620</v>
      </c>
      <c r="C1003" t="s">
        <v>1812</v>
      </c>
      <c r="D1003" t="s">
        <v>2079</v>
      </c>
      <c r="E1003" s="7" t="s">
        <v>8313</v>
      </c>
      <c r="F1003" t="s">
        <v>8337</v>
      </c>
      <c r="G1003" s="7" t="s">
        <v>8621</v>
      </c>
      <c r="H1003" t="s">
        <v>7137</v>
      </c>
      <c r="I1003" s="7" t="s">
        <v>8622</v>
      </c>
      <c r="J1003" s="3">
        <v>22006883</v>
      </c>
      <c r="K1003" s="8">
        <v>0</v>
      </c>
      <c r="L1003" t="s">
        <v>8623</v>
      </c>
      <c r="M1003" s="7" t="s">
        <v>8624</v>
      </c>
      <c r="N1003" s="9" t="s">
        <v>182</v>
      </c>
      <c r="O1003" s="1">
        <v>17</v>
      </c>
      <c r="P1003" s="1">
        <v>17</v>
      </c>
    </row>
    <row r="1004" spans="1:16" x14ac:dyDescent="0.25">
      <c r="A1004" s="11">
        <v>2694</v>
      </c>
      <c r="B1004" s="7" t="s">
        <v>8628</v>
      </c>
      <c r="C1004" t="s">
        <v>1812</v>
      </c>
      <c r="D1004" t="s">
        <v>2079</v>
      </c>
      <c r="E1004" s="7" t="s">
        <v>8328</v>
      </c>
      <c r="F1004" t="s">
        <v>4243</v>
      </c>
      <c r="G1004" s="7" t="s">
        <v>8628</v>
      </c>
      <c r="H1004" t="s">
        <v>7137</v>
      </c>
      <c r="I1004" s="7" t="s">
        <v>8629</v>
      </c>
      <c r="J1004" s="3">
        <v>22006884</v>
      </c>
      <c r="K1004" s="8">
        <v>26938475</v>
      </c>
      <c r="L1004" t="s">
        <v>8630</v>
      </c>
      <c r="M1004" s="7" t="s">
        <v>8631</v>
      </c>
      <c r="N1004" s="9" t="s">
        <v>182</v>
      </c>
      <c r="O1004" s="1">
        <v>6</v>
      </c>
      <c r="P1004" s="1">
        <v>6</v>
      </c>
    </row>
    <row r="1005" spans="1:16" x14ac:dyDescent="0.25">
      <c r="A1005" s="11">
        <v>2696</v>
      </c>
      <c r="B1005" s="7" t="s">
        <v>1594</v>
      </c>
      <c r="C1005" t="s">
        <v>1812</v>
      </c>
      <c r="D1005" t="s">
        <v>2079</v>
      </c>
      <c r="E1005" s="7" t="s">
        <v>1812</v>
      </c>
      <c r="F1005" t="s">
        <v>417</v>
      </c>
      <c r="G1005" s="7" t="s">
        <v>1594</v>
      </c>
      <c r="H1005" t="s">
        <v>7137</v>
      </c>
      <c r="I1005" s="7" t="s">
        <v>8635</v>
      </c>
      <c r="J1005" s="3">
        <v>83546751</v>
      </c>
      <c r="K1005" s="8">
        <v>0</v>
      </c>
      <c r="L1005" t="s">
        <v>8636</v>
      </c>
      <c r="M1005" s="7" t="s">
        <v>8637</v>
      </c>
      <c r="N1005" s="9" t="s">
        <v>182</v>
      </c>
      <c r="O1005" s="1">
        <v>21</v>
      </c>
      <c r="P1005" s="1">
        <v>21</v>
      </c>
    </row>
    <row r="1006" spans="1:16" x14ac:dyDescent="0.25">
      <c r="A1006" s="11">
        <v>2697</v>
      </c>
      <c r="B1006" s="7" t="s">
        <v>8638</v>
      </c>
      <c r="C1006" t="s">
        <v>1812</v>
      </c>
      <c r="D1006" t="s">
        <v>2079</v>
      </c>
      <c r="E1006" s="7" t="s">
        <v>8313</v>
      </c>
      <c r="F1006" t="s">
        <v>1941</v>
      </c>
      <c r="G1006" s="7" t="s">
        <v>8638</v>
      </c>
      <c r="H1006" t="s">
        <v>7137</v>
      </c>
      <c r="I1006" s="7" t="s">
        <v>8639</v>
      </c>
      <c r="J1006" s="3">
        <v>26613308</v>
      </c>
      <c r="K1006" s="8">
        <v>26613308</v>
      </c>
      <c r="L1006" t="s">
        <v>8640</v>
      </c>
      <c r="M1006" s="7" t="s">
        <v>8641</v>
      </c>
      <c r="N1006" s="9" t="s">
        <v>182</v>
      </c>
      <c r="O1006" s="1">
        <v>7</v>
      </c>
      <c r="P1006" s="1">
        <v>7</v>
      </c>
    </row>
    <row r="1007" spans="1:16" x14ac:dyDescent="0.25">
      <c r="A1007" s="11">
        <v>2698</v>
      </c>
      <c r="B1007" s="7" t="s">
        <v>7714</v>
      </c>
      <c r="C1007" t="s">
        <v>1812</v>
      </c>
      <c r="D1007" t="s">
        <v>2079</v>
      </c>
      <c r="E1007" s="7" t="s">
        <v>8328</v>
      </c>
      <c r="F1007" t="s">
        <v>8451</v>
      </c>
      <c r="G1007" s="7" t="s">
        <v>7714</v>
      </c>
      <c r="H1007" t="s">
        <v>7137</v>
      </c>
      <c r="I1007" s="7" t="s">
        <v>8642</v>
      </c>
      <c r="J1007" s="3">
        <v>26954011</v>
      </c>
      <c r="K1007" s="8">
        <v>0</v>
      </c>
      <c r="L1007" t="s">
        <v>8643</v>
      </c>
      <c r="M1007" s="7" t="s">
        <v>8416</v>
      </c>
      <c r="N1007" s="9" t="s">
        <v>182</v>
      </c>
      <c r="O1007" s="1">
        <v>6</v>
      </c>
      <c r="P1007" s="1">
        <v>6</v>
      </c>
    </row>
    <row r="1008" spans="1:16" x14ac:dyDescent="0.25">
      <c r="A1008" s="11">
        <v>2708</v>
      </c>
      <c r="B1008" s="7" t="s">
        <v>8675</v>
      </c>
      <c r="C1008" t="s">
        <v>1593</v>
      </c>
      <c r="D1008" t="s">
        <v>1593</v>
      </c>
      <c r="E1008" s="7" t="s">
        <v>8676</v>
      </c>
      <c r="F1008" t="s">
        <v>8677</v>
      </c>
      <c r="G1008" s="7" t="s">
        <v>8678</v>
      </c>
      <c r="H1008" t="s">
        <v>2419</v>
      </c>
      <c r="I1008" s="7" t="s">
        <v>8679</v>
      </c>
      <c r="J1008" s="3">
        <v>26369014</v>
      </c>
      <c r="K1008" s="8">
        <v>0</v>
      </c>
      <c r="L1008" t="s">
        <v>8680</v>
      </c>
      <c r="M1008" s="7" t="s">
        <v>8681</v>
      </c>
      <c r="N1008" s="9" t="s">
        <v>23</v>
      </c>
      <c r="O1008" s="1">
        <v>4</v>
      </c>
      <c r="P1008" s="1">
        <v>4</v>
      </c>
    </row>
    <row r="1009" spans="1:16" x14ac:dyDescent="0.25">
      <c r="A1009" s="11">
        <v>2711</v>
      </c>
      <c r="B1009" s="7" t="s">
        <v>8692</v>
      </c>
      <c r="C1009" t="s">
        <v>1593</v>
      </c>
      <c r="D1009" t="s">
        <v>1593</v>
      </c>
      <c r="E1009" s="7" t="s">
        <v>1593</v>
      </c>
      <c r="F1009" t="s">
        <v>4324</v>
      </c>
      <c r="G1009" s="7" t="s">
        <v>8692</v>
      </c>
      <c r="H1009" t="s">
        <v>2419</v>
      </c>
      <c r="I1009" s="7" t="s">
        <v>8693</v>
      </c>
      <c r="J1009" s="3">
        <v>22065600</v>
      </c>
      <c r="K1009" s="8">
        <v>26393028</v>
      </c>
      <c r="L1009" t="s">
        <v>8694</v>
      </c>
      <c r="M1009" s="7" t="s">
        <v>8695</v>
      </c>
      <c r="N1009" s="9" t="s">
        <v>182</v>
      </c>
      <c r="O1009" s="1">
        <v>3</v>
      </c>
      <c r="P1009" s="1">
        <v>3</v>
      </c>
    </row>
    <row r="1010" spans="1:16" x14ac:dyDescent="0.25">
      <c r="A1010" s="11">
        <v>2717</v>
      </c>
      <c r="B1010" s="7" t="s">
        <v>8709</v>
      </c>
      <c r="C1010" t="s">
        <v>8653</v>
      </c>
      <c r="D1010" t="s">
        <v>1593</v>
      </c>
      <c r="E1010" s="7" t="s">
        <v>1593</v>
      </c>
      <c r="F1010" t="s">
        <v>8661</v>
      </c>
      <c r="G1010" s="7" t="s">
        <v>8709</v>
      </c>
      <c r="H1010" t="s">
        <v>2419</v>
      </c>
      <c r="I1010" s="7" t="s">
        <v>8710</v>
      </c>
      <c r="J1010" s="3">
        <v>0</v>
      </c>
      <c r="K1010" s="8">
        <v>0</v>
      </c>
      <c r="L1010" t="s">
        <v>8711</v>
      </c>
      <c r="M1010" s="7" t="s">
        <v>8712</v>
      </c>
      <c r="N1010" s="9" t="s">
        <v>182</v>
      </c>
      <c r="O1010" s="1">
        <v>7</v>
      </c>
      <c r="P1010" s="1">
        <v>7</v>
      </c>
    </row>
    <row r="1011" spans="1:16" x14ac:dyDescent="0.25">
      <c r="A1011" s="11">
        <v>2720</v>
      </c>
      <c r="B1011" s="7" t="s">
        <v>8720</v>
      </c>
      <c r="C1011" t="s">
        <v>1593</v>
      </c>
      <c r="D1011" t="s">
        <v>1593</v>
      </c>
      <c r="E1011" s="7" t="s">
        <v>1593</v>
      </c>
      <c r="F1011" t="s">
        <v>8721</v>
      </c>
      <c r="G1011" s="7" t="s">
        <v>8720</v>
      </c>
      <c r="H1011" t="s">
        <v>2419</v>
      </c>
      <c r="I1011" s="7" t="s">
        <v>8722</v>
      </c>
      <c r="J1011" s="3">
        <v>61862223</v>
      </c>
      <c r="K1011" s="8">
        <v>0</v>
      </c>
      <c r="L1011" t="s">
        <v>8723</v>
      </c>
      <c r="M1011" s="7" t="s">
        <v>7825</v>
      </c>
      <c r="N1011" s="9" t="s">
        <v>182</v>
      </c>
      <c r="O1011" s="1">
        <v>20</v>
      </c>
      <c r="P1011" s="1">
        <v>20</v>
      </c>
    </row>
    <row r="1012" spans="1:16" x14ac:dyDescent="0.25">
      <c r="A1012" s="11">
        <v>2721</v>
      </c>
      <c r="B1012" s="7" t="s">
        <v>8724</v>
      </c>
      <c r="C1012" t="s">
        <v>8653</v>
      </c>
      <c r="D1012" t="s">
        <v>1593</v>
      </c>
      <c r="E1012" s="7" t="s">
        <v>1593</v>
      </c>
      <c r="F1012" t="s">
        <v>4505</v>
      </c>
      <c r="G1012" s="7" t="s">
        <v>8724</v>
      </c>
      <c r="H1012" t="s">
        <v>2419</v>
      </c>
      <c r="I1012" s="7" t="s">
        <v>8725</v>
      </c>
      <c r="J1012" s="3">
        <v>26500014</v>
      </c>
      <c r="K1012" s="8">
        <v>26500438</v>
      </c>
      <c r="L1012" t="s">
        <v>8726</v>
      </c>
      <c r="M1012" s="7" t="s">
        <v>8727</v>
      </c>
      <c r="N1012" s="9" t="s">
        <v>182</v>
      </c>
      <c r="O1012" s="1">
        <v>2</v>
      </c>
      <c r="P1012" s="1">
        <v>2</v>
      </c>
    </row>
    <row r="1013" spans="1:16" x14ac:dyDescent="0.25">
      <c r="A1013" s="11">
        <v>2722</v>
      </c>
      <c r="B1013" s="7" t="s">
        <v>8728</v>
      </c>
      <c r="C1013" t="s">
        <v>8653</v>
      </c>
      <c r="D1013" t="s">
        <v>1593</v>
      </c>
      <c r="E1013" s="7" t="s">
        <v>1593</v>
      </c>
      <c r="F1013" t="s">
        <v>8661</v>
      </c>
      <c r="G1013" s="7" t="s">
        <v>8728</v>
      </c>
      <c r="H1013" t="s">
        <v>2419</v>
      </c>
      <c r="I1013" s="7" t="s">
        <v>8729</v>
      </c>
      <c r="J1013" s="3">
        <v>26502052</v>
      </c>
      <c r="K1013" s="8">
        <v>26502052</v>
      </c>
      <c r="L1013" t="s">
        <v>8730</v>
      </c>
      <c r="M1013" s="7" t="s">
        <v>8731</v>
      </c>
      <c r="N1013" s="9" t="s">
        <v>182</v>
      </c>
      <c r="O1013" s="1">
        <v>14</v>
      </c>
      <c r="P1013" s="1">
        <v>14</v>
      </c>
    </row>
    <row r="1014" spans="1:16" x14ac:dyDescent="0.25">
      <c r="A1014" s="11">
        <v>2724</v>
      </c>
      <c r="B1014" s="7" t="s">
        <v>4324</v>
      </c>
      <c r="C1014" t="s">
        <v>1593</v>
      </c>
      <c r="D1014" t="s">
        <v>1593</v>
      </c>
      <c r="E1014" s="7" t="s">
        <v>1593</v>
      </c>
      <c r="F1014" t="s">
        <v>4324</v>
      </c>
      <c r="G1014" s="7" t="s">
        <v>723</v>
      </c>
      <c r="H1014" t="s">
        <v>2419</v>
      </c>
      <c r="I1014" s="7" t="s">
        <v>8737</v>
      </c>
      <c r="J1014" s="3">
        <v>26391444</v>
      </c>
      <c r="K1014" s="8">
        <v>0</v>
      </c>
      <c r="L1014" t="s">
        <v>8738</v>
      </c>
      <c r="M1014" s="7" t="s">
        <v>8739</v>
      </c>
      <c r="N1014" s="9" t="s">
        <v>182</v>
      </c>
      <c r="O1014" s="1">
        <v>5</v>
      </c>
      <c r="P1014" s="1">
        <v>5</v>
      </c>
    </row>
    <row r="1015" spans="1:16" x14ac:dyDescent="0.25">
      <c r="A1015" s="11">
        <v>2730</v>
      </c>
      <c r="B1015" s="7" t="s">
        <v>8762</v>
      </c>
      <c r="C1015" t="s">
        <v>8653</v>
      </c>
      <c r="D1015" t="s">
        <v>1593</v>
      </c>
      <c r="E1015" s="7" t="s">
        <v>1593</v>
      </c>
      <c r="F1015" t="s">
        <v>4505</v>
      </c>
      <c r="G1015" s="7" t="s">
        <v>7663</v>
      </c>
      <c r="H1015" t="s">
        <v>2419</v>
      </c>
      <c r="I1015" s="7" t="s">
        <v>8763</v>
      </c>
      <c r="J1015" s="3">
        <v>22006573</v>
      </c>
      <c r="K1015" s="8">
        <v>0</v>
      </c>
      <c r="L1015" t="s">
        <v>8764</v>
      </c>
      <c r="M1015" s="7" t="s">
        <v>8765</v>
      </c>
      <c r="N1015" s="9" t="s">
        <v>182</v>
      </c>
      <c r="O1015" s="1">
        <v>7</v>
      </c>
      <c r="P1015" s="1">
        <v>7</v>
      </c>
    </row>
    <row r="1016" spans="1:16" x14ac:dyDescent="0.25">
      <c r="A1016" s="11">
        <v>2736</v>
      </c>
      <c r="B1016" s="7" t="s">
        <v>2481</v>
      </c>
      <c r="C1016" t="s">
        <v>1593</v>
      </c>
      <c r="D1016" t="s">
        <v>1593</v>
      </c>
      <c r="E1016" s="7" t="s">
        <v>1593</v>
      </c>
      <c r="F1016" t="s">
        <v>8688</v>
      </c>
      <c r="G1016" s="7" t="s">
        <v>2481</v>
      </c>
      <c r="H1016" t="s">
        <v>2419</v>
      </c>
      <c r="I1016" s="7" t="s">
        <v>8780</v>
      </c>
      <c r="J1016" s="3">
        <v>0</v>
      </c>
      <c r="K1016" s="8">
        <v>0</v>
      </c>
      <c r="L1016" t="s">
        <v>8781</v>
      </c>
      <c r="M1016" s="7" t="s">
        <v>8782</v>
      </c>
      <c r="N1016" s="9" t="s">
        <v>182</v>
      </c>
      <c r="O1016" s="1">
        <v>1</v>
      </c>
      <c r="P1016" s="1">
        <v>1</v>
      </c>
    </row>
    <row r="1017" spans="1:16" x14ac:dyDescent="0.25">
      <c r="A1017" s="11">
        <v>2739</v>
      </c>
      <c r="B1017" s="7" t="s">
        <v>7557</v>
      </c>
      <c r="C1017" t="s">
        <v>1593</v>
      </c>
      <c r="D1017" t="s">
        <v>1593</v>
      </c>
      <c r="E1017" s="7" t="s">
        <v>8676</v>
      </c>
      <c r="F1017" t="s">
        <v>136</v>
      </c>
      <c r="G1017" s="7" t="s">
        <v>7557</v>
      </c>
      <c r="H1017" t="s">
        <v>2419</v>
      </c>
      <c r="I1017" s="7" t="s">
        <v>8786</v>
      </c>
      <c r="J1017" s="3">
        <v>26352345</v>
      </c>
      <c r="K1017" s="8">
        <v>0</v>
      </c>
      <c r="L1017" t="s">
        <v>8787</v>
      </c>
      <c r="M1017" s="7" t="s">
        <v>8788</v>
      </c>
      <c r="N1017" s="9" t="s">
        <v>182</v>
      </c>
      <c r="O1017" s="1">
        <v>4</v>
      </c>
      <c r="P1017" s="1">
        <v>4</v>
      </c>
    </row>
    <row r="1018" spans="1:16" x14ac:dyDescent="0.25">
      <c r="A1018" s="11">
        <v>2742</v>
      </c>
      <c r="B1018" s="7" t="s">
        <v>3099</v>
      </c>
      <c r="C1018" t="s">
        <v>1593</v>
      </c>
      <c r="D1018" t="s">
        <v>1593</v>
      </c>
      <c r="E1018" s="7" t="s">
        <v>8713</v>
      </c>
      <c r="F1018" t="s">
        <v>254</v>
      </c>
      <c r="G1018" s="7" t="s">
        <v>3099</v>
      </c>
      <c r="H1018" t="s">
        <v>2419</v>
      </c>
      <c r="I1018" s="7" t="s">
        <v>8797</v>
      </c>
      <c r="J1018" s="3">
        <v>26392049</v>
      </c>
      <c r="K1018" s="8">
        <v>26392049</v>
      </c>
      <c r="L1018" t="s">
        <v>8798</v>
      </c>
      <c r="M1018" s="7" t="s">
        <v>8799</v>
      </c>
      <c r="N1018" s="9" t="s">
        <v>182</v>
      </c>
      <c r="O1018" s="1">
        <v>9</v>
      </c>
      <c r="P1018" s="1">
        <v>9</v>
      </c>
    </row>
    <row r="1019" spans="1:16" x14ac:dyDescent="0.25">
      <c r="A1019" s="11">
        <v>2746</v>
      </c>
      <c r="B1019" s="7" t="s">
        <v>8812</v>
      </c>
      <c r="C1019" t="s">
        <v>8653</v>
      </c>
      <c r="D1019" t="s">
        <v>1593</v>
      </c>
      <c r="E1019" s="7" t="s">
        <v>1593</v>
      </c>
      <c r="F1019" t="s">
        <v>8661</v>
      </c>
      <c r="G1019" s="7" t="s">
        <v>8813</v>
      </c>
      <c r="H1019" t="s">
        <v>2419</v>
      </c>
      <c r="I1019" s="7" t="s">
        <v>8814</v>
      </c>
      <c r="J1019" s="3">
        <v>26830286</v>
      </c>
      <c r="K1019" s="8">
        <v>26830286</v>
      </c>
      <c r="L1019" t="s">
        <v>8815</v>
      </c>
      <c r="M1019" s="7" t="s">
        <v>8816</v>
      </c>
      <c r="N1019" s="9" t="s">
        <v>182</v>
      </c>
      <c r="O1019" s="1">
        <v>16</v>
      </c>
      <c r="P1019" s="1">
        <v>16</v>
      </c>
    </row>
    <row r="1020" spans="1:16" x14ac:dyDescent="0.25">
      <c r="A1020" s="11">
        <v>2748</v>
      </c>
      <c r="B1020" s="7" t="s">
        <v>114</v>
      </c>
      <c r="C1020" t="s">
        <v>1593</v>
      </c>
      <c r="D1020" t="s">
        <v>1593</v>
      </c>
      <c r="E1020" s="7" t="s">
        <v>1593</v>
      </c>
      <c r="F1020" t="s">
        <v>8721</v>
      </c>
      <c r="G1020" s="7" t="s">
        <v>114</v>
      </c>
      <c r="H1020" t="s">
        <v>2419</v>
      </c>
      <c r="I1020" s="7" t="s">
        <v>8817</v>
      </c>
      <c r="J1020" s="3">
        <v>26478172</v>
      </c>
      <c r="K1020" s="8">
        <v>26478172</v>
      </c>
      <c r="L1020" t="s">
        <v>8818</v>
      </c>
      <c r="M1020" s="7" t="s">
        <v>172</v>
      </c>
      <c r="N1020" s="9" t="s">
        <v>182</v>
      </c>
      <c r="O1020" s="1">
        <v>21</v>
      </c>
      <c r="P1020" s="1">
        <v>21</v>
      </c>
    </row>
    <row r="1021" spans="1:16" x14ac:dyDescent="0.25">
      <c r="A1021" s="11">
        <v>2749</v>
      </c>
      <c r="B1021" s="7" t="s">
        <v>1596</v>
      </c>
      <c r="C1021" t="s">
        <v>8653</v>
      </c>
      <c r="D1021" t="s">
        <v>1593</v>
      </c>
      <c r="E1021" s="7" t="s">
        <v>1593</v>
      </c>
      <c r="F1021" t="s">
        <v>7590</v>
      </c>
      <c r="G1021" s="7" t="s">
        <v>1596</v>
      </c>
      <c r="H1021" t="s">
        <v>2419</v>
      </c>
      <c r="I1021" s="7" t="s">
        <v>8819</v>
      </c>
      <c r="J1021" s="3">
        <v>26418905</v>
      </c>
      <c r="K1021" s="8">
        <v>0</v>
      </c>
      <c r="L1021" t="s">
        <v>8820</v>
      </c>
      <c r="M1021" s="7" t="s">
        <v>8821</v>
      </c>
      <c r="N1021" s="9" t="s">
        <v>182</v>
      </c>
      <c r="O1021" s="1">
        <v>15</v>
      </c>
      <c r="P1021" s="1">
        <v>15</v>
      </c>
    </row>
    <row r="1022" spans="1:16" x14ac:dyDescent="0.25">
      <c r="A1022" s="11">
        <v>2751</v>
      </c>
      <c r="B1022" s="7" t="s">
        <v>8826</v>
      </c>
      <c r="C1022" t="s">
        <v>8653</v>
      </c>
      <c r="D1022" t="s">
        <v>1593</v>
      </c>
      <c r="E1022" s="7" t="s">
        <v>1593</v>
      </c>
      <c r="F1022" t="s">
        <v>8661</v>
      </c>
      <c r="G1022" s="7" t="s">
        <v>8826</v>
      </c>
      <c r="H1022" t="s">
        <v>2419</v>
      </c>
      <c r="I1022" s="7" t="s">
        <v>8827</v>
      </c>
      <c r="J1022" s="3">
        <v>0</v>
      </c>
      <c r="K1022" s="8">
        <v>0</v>
      </c>
      <c r="L1022" t="s">
        <v>8828</v>
      </c>
      <c r="M1022" s="7" t="s">
        <v>8829</v>
      </c>
      <c r="N1022" s="9" t="s">
        <v>182</v>
      </c>
      <c r="O1022" s="1">
        <v>6</v>
      </c>
      <c r="P1022" s="1">
        <v>6</v>
      </c>
    </row>
    <row r="1023" spans="1:16" x14ac:dyDescent="0.25">
      <c r="A1023" s="11">
        <v>2757</v>
      </c>
      <c r="B1023" s="7" t="s">
        <v>8845</v>
      </c>
      <c r="C1023" t="s">
        <v>8653</v>
      </c>
      <c r="D1023" t="s">
        <v>1593</v>
      </c>
      <c r="E1023" s="7" t="s">
        <v>1593</v>
      </c>
      <c r="F1023" t="s">
        <v>7590</v>
      </c>
      <c r="G1023" s="7" t="s">
        <v>8846</v>
      </c>
      <c r="H1023" t="s">
        <v>2419</v>
      </c>
      <c r="I1023" s="7" t="s">
        <v>8847</v>
      </c>
      <c r="J1023" s="3">
        <v>26500014</v>
      </c>
      <c r="K1023" s="8">
        <v>26500014</v>
      </c>
      <c r="L1023" t="s">
        <v>8848</v>
      </c>
      <c r="M1023" s="7" t="s">
        <v>8849</v>
      </c>
      <c r="N1023" s="9" t="s">
        <v>182</v>
      </c>
      <c r="O1023" s="1">
        <v>3</v>
      </c>
      <c r="P1023" s="1">
        <v>3</v>
      </c>
    </row>
    <row r="1024" spans="1:16" x14ac:dyDescent="0.25">
      <c r="A1024" s="11">
        <v>2765</v>
      </c>
      <c r="B1024" s="7" t="s">
        <v>7240</v>
      </c>
      <c r="C1024" t="s">
        <v>8653</v>
      </c>
      <c r="D1024" t="s">
        <v>1593</v>
      </c>
      <c r="E1024" s="7" t="s">
        <v>1593</v>
      </c>
      <c r="F1024" t="s">
        <v>7590</v>
      </c>
      <c r="G1024" s="7" t="s">
        <v>7240</v>
      </c>
      <c r="H1024" t="s">
        <v>2419</v>
      </c>
      <c r="I1024" s="7" t="s">
        <v>8879</v>
      </c>
      <c r="J1024" s="3">
        <v>25140517</v>
      </c>
      <c r="K1024" s="8">
        <v>26500014</v>
      </c>
      <c r="L1024" t="s">
        <v>8880</v>
      </c>
      <c r="M1024" s="7" t="s">
        <v>176</v>
      </c>
      <c r="N1024" s="9" t="s">
        <v>182</v>
      </c>
      <c r="O1024" s="1">
        <v>3</v>
      </c>
      <c r="P1024" s="1">
        <v>3</v>
      </c>
    </row>
    <row r="1025" spans="1:16" x14ac:dyDescent="0.25">
      <c r="A1025" s="11">
        <v>2767</v>
      </c>
      <c r="B1025" s="7" t="s">
        <v>8884</v>
      </c>
      <c r="C1025" t="s">
        <v>1593</v>
      </c>
      <c r="D1025" t="s">
        <v>1593</v>
      </c>
      <c r="E1025" s="7" t="s">
        <v>1593</v>
      </c>
      <c r="F1025" t="s">
        <v>8885</v>
      </c>
      <c r="G1025" s="7" t="s">
        <v>8884</v>
      </c>
      <c r="H1025" t="s">
        <v>2419</v>
      </c>
      <c r="I1025" s="7" t="s">
        <v>8886</v>
      </c>
      <c r="J1025" s="3">
        <v>26471279</v>
      </c>
      <c r="K1025" s="8">
        <v>26471279</v>
      </c>
      <c r="L1025" t="s">
        <v>8887</v>
      </c>
      <c r="M1025" s="7" t="s">
        <v>8888</v>
      </c>
      <c r="N1025" s="9" t="s">
        <v>182</v>
      </c>
      <c r="O1025" s="1">
        <v>15</v>
      </c>
      <c r="P1025" s="1">
        <v>15</v>
      </c>
    </row>
    <row r="1026" spans="1:16" x14ac:dyDescent="0.25">
      <c r="A1026" s="11">
        <v>2771</v>
      </c>
      <c r="B1026" s="7" t="s">
        <v>412</v>
      </c>
      <c r="C1026" t="s">
        <v>1593</v>
      </c>
      <c r="D1026" t="s">
        <v>1593</v>
      </c>
      <c r="E1026" s="7" t="s">
        <v>1593</v>
      </c>
      <c r="F1026" t="s">
        <v>8065</v>
      </c>
      <c r="G1026" s="7" t="s">
        <v>412</v>
      </c>
      <c r="H1026" t="s">
        <v>2419</v>
      </c>
      <c r="I1026" s="7" t="s">
        <v>8901</v>
      </c>
      <c r="J1026" s="3">
        <v>26456545</v>
      </c>
      <c r="K1026" s="8">
        <v>0</v>
      </c>
      <c r="L1026" t="s">
        <v>8902</v>
      </c>
      <c r="M1026" s="7" t="s">
        <v>8340</v>
      </c>
      <c r="N1026" s="9" t="s">
        <v>23</v>
      </c>
      <c r="O1026" s="1">
        <v>7</v>
      </c>
      <c r="P1026" s="1">
        <v>7</v>
      </c>
    </row>
    <row r="1027" spans="1:16" x14ac:dyDescent="0.25">
      <c r="A1027" s="11">
        <v>2772</v>
      </c>
      <c r="B1027" s="7" t="s">
        <v>1277</v>
      </c>
      <c r="C1027" t="s">
        <v>1593</v>
      </c>
      <c r="D1027" t="s">
        <v>1593</v>
      </c>
      <c r="E1027" s="7" t="s">
        <v>1593</v>
      </c>
      <c r="F1027" t="s">
        <v>8688</v>
      </c>
      <c r="G1027" s="7" t="s">
        <v>1277</v>
      </c>
      <c r="H1027" t="s">
        <v>2419</v>
      </c>
      <c r="I1027" s="7" t="s">
        <v>8903</v>
      </c>
      <c r="J1027" s="3">
        <v>26381310</v>
      </c>
      <c r="K1027" s="8">
        <v>0</v>
      </c>
      <c r="L1027" t="s">
        <v>8904</v>
      </c>
      <c r="M1027" s="7" t="s">
        <v>8905</v>
      </c>
      <c r="N1027" s="9" t="s">
        <v>182</v>
      </c>
      <c r="O1027" s="1">
        <v>2</v>
      </c>
      <c r="P1027" s="1">
        <v>2</v>
      </c>
    </row>
    <row r="1028" spans="1:16" x14ac:dyDescent="0.25">
      <c r="A1028" s="11">
        <v>2775</v>
      </c>
      <c r="B1028" s="7" t="s">
        <v>8913</v>
      </c>
      <c r="C1028" t="s">
        <v>1593</v>
      </c>
      <c r="D1028" t="s">
        <v>1593</v>
      </c>
      <c r="E1028" s="7" t="s">
        <v>8676</v>
      </c>
      <c r="F1028" t="s">
        <v>136</v>
      </c>
      <c r="G1028" s="7" t="s">
        <v>8913</v>
      </c>
      <c r="H1028" t="s">
        <v>2419</v>
      </c>
      <c r="I1028" s="7" t="s">
        <v>8914</v>
      </c>
      <c r="J1028" s="3">
        <v>22006811</v>
      </c>
      <c r="K1028" s="8">
        <v>0</v>
      </c>
      <c r="L1028" t="s">
        <v>8915</v>
      </c>
      <c r="M1028" s="7" t="s">
        <v>8916</v>
      </c>
      <c r="N1028" s="9" t="s">
        <v>182</v>
      </c>
      <c r="O1028" s="1">
        <v>14</v>
      </c>
      <c r="P1028" s="1">
        <v>14</v>
      </c>
    </row>
    <row r="1029" spans="1:16" x14ac:dyDescent="0.25">
      <c r="A1029" s="11">
        <v>2778</v>
      </c>
      <c r="B1029" s="7" t="s">
        <v>615</v>
      </c>
      <c r="C1029" t="s">
        <v>1593</v>
      </c>
      <c r="D1029" t="s">
        <v>1593</v>
      </c>
      <c r="E1029" s="7" t="s">
        <v>1593</v>
      </c>
      <c r="F1029" t="s">
        <v>8721</v>
      </c>
      <c r="G1029" s="7" t="s">
        <v>615</v>
      </c>
      <c r="H1029" t="s">
        <v>2419</v>
      </c>
      <c r="I1029" s="7" t="s">
        <v>8925</v>
      </c>
      <c r="J1029" s="3">
        <v>26478333</v>
      </c>
      <c r="K1029" s="8">
        <v>0</v>
      </c>
      <c r="L1029" t="s">
        <v>8926</v>
      </c>
      <c r="M1029" s="7" t="s">
        <v>8927</v>
      </c>
      <c r="N1029" s="9" t="s">
        <v>182</v>
      </c>
      <c r="O1029" s="1">
        <v>16</v>
      </c>
      <c r="P1029" s="1">
        <v>16</v>
      </c>
    </row>
    <row r="1030" spans="1:16" x14ac:dyDescent="0.25">
      <c r="A1030" s="11">
        <v>2779</v>
      </c>
      <c r="B1030" s="7" t="s">
        <v>2383</v>
      </c>
      <c r="C1030" t="s">
        <v>1593</v>
      </c>
      <c r="D1030" t="s">
        <v>1593</v>
      </c>
      <c r="E1030" s="7" t="s">
        <v>8676</v>
      </c>
      <c r="F1030" t="s">
        <v>136</v>
      </c>
      <c r="G1030" s="7" t="s">
        <v>2384</v>
      </c>
      <c r="H1030" t="s">
        <v>2419</v>
      </c>
      <c r="I1030" s="7" t="s">
        <v>8928</v>
      </c>
      <c r="J1030" s="3">
        <v>0</v>
      </c>
      <c r="K1030" s="8">
        <v>0</v>
      </c>
      <c r="L1030" t="s">
        <v>8929</v>
      </c>
      <c r="M1030" s="7" t="s">
        <v>8930</v>
      </c>
      <c r="N1030" s="9" t="s">
        <v>182</v>
      </c>
      <c r="O1030" s="1">
        <v>9</v>
      </c>
      <c r="P1030" s="1">
        <v>9</v>
      </c>
    </row>
    <row r="1031" spans="1:16" x14ac:dyDescent="0.25">
      <c r="A1031" s="11">
        <v>2782</v>
      </c>
      <c r="B1031" s="7" t="s">
        <v>1169</v>
      </c>
      <c r="C1031" t="s">
        <v>8653</v>
      </c>
      <c r="D1031" t="s">
        <v>1593</v>
      </c>
      <c r="E1031" s="7" t="s">
        <v>1593</v>
      </c>
      <c r="F1031" t="s">
        <v>8661</v>
      </c>
      <c r="G1031" s="7" t="s">
        <v>1169</v>
      </c>
      <c r="H1031" t="s">
        <v>2419</v>
      </c>
      <c r="I1031" s="7" t="s">
        <v>8938</v>
      </c>
      <c r="J1031" s="3">
        <v>26410103</v>
      </c>
      <c r="K1031" s="8">
        <v>0</v>
      </c>
      <c r="L1031" t="s">
        <v>8939</v>
      </c>
      <c r="M1031" s="7" t="s">
        <v>8940</v>
      </c>
      <c r="N1031" s="9" t="s">
        <v>182</v>
      </c>
      <c r="O1031" s="1">
        <v>17</v>
      </c>
      <c r="P1031" s="1">
        <v>17</v>
      </c>
    </row>
    <row r="1032" spans="1:16" x14ac:dyDescent="0.25">
      <c r="A1032" s="11">
        <v>2783</v>
      </c>
      <c r="B1032" s="7" t="s">
        <v>8941</v>
      </c>
      <c r="C1032" t="s">
        <v>8653</v>
      </c>
      <c r="D1032" t="s">
        <v>1593</v>
      </c>
      <c r="E1032" s="7" t="s">
        <v>1593</v>
      </c>
      <c r="F1032" t="s">
        <v>4505</v>
      </c>
      <c r="G1032" s="7" t="s">
        <v>8941</v>
      </c>
      <c r="H1032" t="s">
        <v>2419</v>
      </c>
      <c r="I1032" s="7" t="s">
        <v>8942</v>
      </c>
      <c r="J1032" s="3">
        <v>88596065</v>
      </c>
      <c r="K1032" s="8">
        <v>0</v>
      </c>
      <c r="L1032" t="s">
        <v>8943</v>
      </c>
      <c r="M1032" s="7" t="s">
        <v>8944</v>
      </c>
      <c r="N1032" s="9" t="s">
        <v>182</v>
      </c>
      <c r="O1032" s="1">
        <v>3</v>
      </c>
      <c r="P1032" s="1">
        <v>3</v>
      </c>
    </row>
    <row r="1033" spans="1:16" x14ac:dyDescent="0.25">
      <c r="A1033" s="11">
        <v>2787</v>
      </c>
      <c r="B1033" s="7" t="s">
        <v>1644</v>
      </c>
      <c r="C1033" t="s">
        <v>3539</v>
      </c>
      <c r="D1033" t="s">
        <v>2912</v>
      </c>
      <c r="E1033" s="7" t="s">
        <v>3540</v>
      </c>
      <c r="F1033" t="s">
        <v>1644</v>
      </c>
      <c r="G1033" s="7" t="s">
        <v>1644</v>
      </c>
      <c r="H1033" t="s">
        <v>19</v>
      </c>
      <c r="I1033" s="7" t="s">
        <v>8955</v>
      </c>
      <c r="J1033" s="3">
        <v>22495293</v>
      </c>
      <c r="K1033" s="8">
        <v>0</v>
      </c>
      <c r="L1033" t="s">
        <v>8956</v>
      </c>
      <c r="M1033" s="7" t="s">
        <v>8957</v>
      </c>
      <c r="N1033" s="9" t="s">
        <v>182</v>
      </c>
      <c r="O1033" s="1">
        <v>8</v>
      </c>
      <c r="P1033" s="1">
        <v>8</v>
      </c>
    </row>
    <row r="1034" spans="1:16" x14ac:dyDescent="0.25">
      <c r="A1034" s="11">
        <v>2791</v>
      </c>
      <c r="B1034" s="7" t="s">
        <v>8968</v>
      </c>
      <c r="C1034" t="s">
        <v>1593</v>
      </c>
      <c r="D1034" t="s">
        <v>1593</v>
      </c>
      <c r="E1034" s="7" t="s">
        <v>1593</v>
      </c>
      <c r="F1034" t="s">
        <v>8697</v>
      </c>
      <c r="G1034" s="7" t="s">
        <v>3076</v>
      </c>
      <c r="H1034" t="s">
        <v>2419</v>
      </c>
      <c r="I1034" s="7" t="s">
        <v>8969</v>
      </c>
      <c r="J1034" s="3">
        <v>87246877</v>
      </c>
      <c r="K1034" s="8">
        <v>26393028</v>
      </c>
      <c r="L1034" t="s">
        <v>8970</v>
      </c>
      <c r="M1034" s="7" t="s">
        <v>8971</v>
      </c>
      <c r="N1034" s="9" t="s">
        <v>182</v>
      </c>
      <c r="O1034" s="1">
        <v>5</v>
      </c>
      <c r="P1034" s="1">
        <v>5</v>
      </c>
    </row>
    <row r="1035" spans="1:16" x14ac:dyDescent="0.25">
      <c r="A1035" s="11">
        <v>2794</v>
      </c>
      <c r="B1035" s="7" t="s">
        <v>8978</v>
      </c>
      <c r="C1035" t="s">
        <v>8653</v>
      </c>
      <c r="D1035" t="s">
        <v>1593</v>
      </c>
      <c r="E1035" s="7" t="s">
        <v>1593</v>
      </c>
      <c r="F1035" t="s">
        <v>7590</v>
      </c>
      <c r="G1035" s="7" t="s">
        <v>8978</v>
      </c>
      <c r="H1035" t="s">
        <v>2419</v>
      </c>
      <c r="I1035" s="7" t="s">
        <v>8979</v>
      </c>
      <c r="J1035" s="3">
        <v>22007169</v>
      </c>
      <c r="K1035" s="8">
        <v>26500014</v>
      </c>
      <c r="L1035" t="s">
        <v>8980</v>
      </c>
      <c r="M1035" s="7" t="s">
        <v>8981</v>
      </c>
      <c r="N1035" s="9" t="s">
        <v>182</v>
      </c>
      <c r="O1035" s="1">
        <v>14</v>
      </c>
      <c r="P1035" s="1">
        <v>14</v>
      </c>
    </row>
    <row r="1036" spans="1:16" x14ac:dyDescent="0.25">
      <c r="A1036" s="11">
        <v>2796</v>
      </c>
      <c r="B1036" s="7" t="s">
        <v>8390</v>
      </c>
      <c r="C1036" t="s">
        <v>8653</v>
      </c>
      <c r="D1036" t="s">
        <v>1593</v>
      </c>
      <c r="E1036" s="7" t="s">
        <v>1593</v>
      </c>
      <c r="F1036" t="s">
        <v>7590</v>
      </c>
      <c r="G1036" s="7" t="s">
        <v>3254</v>
      </c>
      <c r="H1036" t="s">
        <v>2419</v>
      </c>
      <c r="I1036" s="7" t="s">
        <v>8986</v>
      </c>
      <c r="J1036" s="3">
        <v>26500868</v>
      </c>
      <c r="K1036" s="8">
        <v>26500014</v>
      </c>
      <c r="L1036" t="s">
        <v>8987</v>
      </c>
      <c r="M1036" s="7" t="s">
        <v>8988</v>
      </c>
      <c r="N1036" s="9" t="s">
        <v>182</v>
      </c>
      <c r="O1036" s="1">
        <v>8</v>
      </c>
      <c r="P1036" s="1">
        <v>8</v>
      </c>
    </row>
    <row r="1037" spans="1:16" x14ac:dyDescent="0.25">
      <c r="A1037" s="11">
        <v>2797</v>
      </c>
      <c r="B1037" s="7" t="s">
        <v>1076</v>
      </c>
      <c r="C1037" t="s">
        <v>8653</v>
      </c>
      <c r="D1037" t="s">
        <v>1593</v>
      </c>
      <c r="E1037" s="7" t="s">
        <v>1593</v>
      </c>
      <c r="F1037" t="s">
        <v>7590</v>
      </c>
      <c r="G1037" s="7" t="s">
        <v>1076</v>
      </c>
      <c r="H1037" t="s">
        <v>2419</v>
      </c>
      <c r="I1037" s="7" t="s">
        <v>8989</v>
      </c>
      <c r="J1037" s="3">
        <v>26500757</v>
      </c>
      <c r="K1037" s="8">
        <v>0</v>
      </c>
      <c r="L1037" t="s">
        <v>8990</v>
      </c>
      <c r="M1037" s="7" t="s">
        <v>8991</v>
      </c>
      <c r="N1037" s="9" t="s">
        <v>182</v>
      </c>
      <c r="O1037" s="1">
        <v>5</v>
      </c>
      <c r="P1037" s="1">
        <v>5</v>
      </c>
    </row>
    <row r="1038" spans="1:16" x14ac:dyDescent="0.25">
      <c r="A1038" s="11">
        <v>2798</v>
      </c>
      <c r="B1038" s="7" t="s">
        <v>8992</v>
      </c>
      <c r="C1038" t="s">
        <v>1593</v>
      </c>
      <c r="D1038" t="s">
        <v>1593</v>
      </c>
      <c r="E1038" s="7" t="s">
        <v>8676</v>
      </c>
      <c r="F1038" t="s">
        <v>28</v>
      </c>
      <c r="G1038" s="7" t="s">
        <v>178</v>
      </c>
      <c r="H1038" t="s">
        <v>2419</v>
      </c>
      <c r="I1038" s="7" t="s">
        <v>8993</v>
      </c>
      <c r="J1038" s="3">
        <v>26363101</v>
      </c>
      <c r="K1038" s="8">
        <v>26363101</v>
      </c>
      <c r="L1038" t="s">
        <v>8994</v>
      </c>
      <c r="M1038" s="7" t="s">
        <v>8995</v>
      </c>
      <c r="N1038" s="9" t="s">
        <v>182</v>
      </c>
      <c r="O1038" s="1">
        <v>5</v>
      </c>
      <c r="P1038" s="1">
        <v>5</v>
      </c>
    </row>
    <row r="1039" spans="1:16" x14ac:dyDescent="0.25">
      <c r="A1039" s="11">
        <v>2799</v>
      </c>
      <c r="B1039" s="7" t="s">
        <v>8996</v>
      </c>
      <c r="C1039" t="s">
        <v>8653</v>
      </c>
      <c r="D1039" t="s">
        <v>1593</v>
      </c>
      <c r="E1039" s="7" t="s">
        <v>1593</v>
      </c>
      <c r="F1039" t="s">
        <v>7590</v>
      </c>
      <c r="G1039" s="7" t="s">
        <v>8996</v>
      </c>
      <c r="H1039" t="s">
        <v>2419</v>
      </c>
      <c r="I1039" s="7" t="s">
        <v>8997</v>
      </c>
      <c r="J1039" s="3">
        <v>26500414</v>
      </c>
      <c r="K1039" s="8">
        <v>0</v>
      </c>
      <c r="L1039" t="s">
        <v>8998</v>
      </c>
      <c r="M1039" s="7" t="s">
        <v>172</v>
      </c>
      <c r="N1039" s="9" t="s">
        <v>182</v>
      </c>
      <c r="O1039" s="1">
        <v>8</v>
      </c>
      <c r="P1039" s="1">
        <v>8</v>
      </c>
    </row>
    <row r="1040" spans="1:16" x14ac:dyDescent="0.25">
      <c r="A1040" s="11">
        <v>2801</v>
      </c>
      <c r="B1040" s="7" t="s">
        <v>9000</v>
      </c>
      <c r="C1040" t="s">
        <v>1593</v>
      </c>
      <c r="D1040" t="s">
        <v>1593</v>
      </c>
      <c r="E1040" s="7" t="s">
        <v>8713</v>
      </c>
      <c r="F1040" t="s">
        <v>7726</v>
      </c>
      <c r="G1040" s="7" t="s">
        <v>8112</v>
      </c>
      <c r="H1040" t="s">
        <v>2419</v>
      </c>
      <c r="I1040" s="7" t="s">
        <v>9001</v>
      </c>
      <c r="J1040" s="3">
        <v>26399929</v>
      </c>
      <c r="K1040" s="8">
        <v>0</v>
      </c>
      <c r="L1040" t="s">
        <v>9002</v>
      </c>
      <c r="M1040" s="7" t="s">
        <v>9003</v>
      </c>
      <c r="N1040" s="9" t="s">
        <v>23</v>
      </c>
      <c r="O1040" s="1">
        <v>2</v>
      </c>
      <c r="P1040" s="1">
        <v>2</v>
      </c>
    </row>
    <row r="1041" spans="1:16" x14ac:dyDescent="0.25">
      <c r="A1041" s="11">
        <v>2802</v>
      </c>
      <c r="B1041" s="7" t="s">
        <v>229</v>
      </c>
      <c r="C1041" t="s">
        <v>8653</v>
      </c>
      <c r="D1041" t="s">
        <v>1593</v>
      </c>
      <c r="E1041" s="7" t="s">
        <v>1593</v>
      </c>
      <c r="F1041" t="s">
        <v>7590</v>
      </c>
      <c r="G1041" s="7" t="s">
        <v>229</v>
      </c>
      <c r="H1041" t="s">
        <v>2419</v>
      </c>
      <c r="I1041" s="7" t="s">
        <v>9004</v>
      </c>
      <c r="J1041" s="3">
        <v>26500014</v>
      </c>
      <c r="K1041" s="8">
        <v>26500014</v>
      </c>
      <c r="L1041" t="s">
        <v>9005</v>
      </c>
      <c r="M1041" s="7" t="s">
        <v>9006</v>
      </c>
      <c r="N1041" s="9" t="s">
        <v>182</v>
      </c>
      <c r="O1041" s="1">
        <v>2</v>
      </c>
      <c r="P1041" s="1">
        <v>2</v>
      </c>
    </row>
    <row r="1042" spans="1:16" x14ac:dyDescent="0.25">
      <c r="A1042" s="11">
        <v>2806</v>
      </c>
      <c r="B1042" s="7" t="s">
        <v>9019</v>
      </c>
      <c r="C1042" t="s">
        <v>1593</v>
      </c>
      <c r="D1042" t="s">
        <v>1593</v>
      </c>
      <c r="E1042" s="7" t="s">
        <v>8676</v>
      </c>
      <c r="F1042" t="s">
        <v>28</v>
      </c>
      <c r="G1042" s="7" t="s">
        <v>28</v>
      </c>
      <c r="H1042" t="s">
        <v>2419</v>
      </c>
      <c r="I1042" s="7" t="s">
        <v>9020</v>
      </c>
      <c r="J1042" s="3">
        <v>26351142</v>
      </c>
      <c r="K1042" s="8">
        <v>0</v>
      </c>
      <c r="L1042" t="s">
        <v>9021</v>
      </c>
      <c r="M1042" s="7" t="s">
        <v>9022</v>
      </c>
      <c r="N1042" s="9" t="s">
        <v>182</v>
      </c>
      <c r="O1042" s="1">
        <v>20</v>
      </c>
      <c r="P1042" s="1">
        <v>20</v>
      </c>
    </row>
    <row r="1043" spans="1:16" x14ac:dyDescent="0.25">
      <c r="A1043" s="11">
        <v>2811</v>
      </c>
      <c r="B1043" s="7" t="s">
        <v>9034</v>
      </c>
      <c r="C1043" t="s">
        <v>8653</v>
      </c>
      <c r="D1043" t="s">
        <v>1593</v>
      </c>
      <c r="E1043" s="7" t="s">
        <v>1593</v>
      </c>
      <c r="F1043" t="s">
        <v>7590</v>
      </c>
      <c r="G1043" s="7" t="s">
        <v>9034</v>
      </c>
      <c r="H1043" t="s">
        <v>2419</v>
      </c>
      <c r="I1043" s="7" t="s">
        <v>9035</v>
      </c>
      <c r="J1043" s="3">
        <v>26502093</v>
      </c>
      <c r="K1043" s="8">
        <v>0</v>
      </c>
      <c r="L1043" t="s">
        <v>9036</v>
      </c>
      <c r="M1043" s="7" t="s">
        <v>9037</v>
      </c>
      <c r="N1043" s="9" t="s">
        <v>182</v>
      </c>
      <c r="O1043" s="1">
        <v>16</v>
      </c>
      <c r="P1043" s="1">
        <v>16</v>
      </c>
    </row>
    <row r="1044" spans="1:16" x14ac:dyDescent="0.25">
      <c r="A1044" s="11">
        <v>2812</v>
      </c>
      <c r="B1044" s="7" t="s">
        <v>1302</v>
      </c>
      <c r="C1044" t="s">
        <v>8653</v>
      </c>
      <c r="D1044" t="s">
        <v>1593</v>
      </c>
      <c r="E1044" s="7" t="s">
        <v>1593</v>
      </c>
      <c r="F1044" t="s">
        <v>7590</v>
      </c>
      <c r="G1044" s="7" t="s">
        <v>1302</v>
      </c>
      <c r="H1044" t="s">
        <v>2419</v>
      </c>
      <c r="I1044" s="7" t="s">
        <v>9038</v>
      </c>
      <c r="J1044" s="3">
        <v>26500014</v>
      </c>
      <c r="K1044" s="8">
        <v>0</v>
      </c>
      <c r="L1044" t="s">
        <v>9039</v>
      </c>
      <c r="M1044" s="7" t="s">
        <v>9040</v>
      </c>
      <c r="N1044" s="9" t="s">
        <v>182</v>
      </c>
      <c r="O1044" s="1">
        <v>1</v>
      </c>
      <c r="P1044" s="1">
        <v>1</v>
      </c>
    </row>
    <row r="1045" spans="1:16" x14ac:dyDescent="0.25">
      <c r="A1045" s="11">
        <v>2813</v>
      </c>
      <c r="B1045" s="7" t="s">
        <v>2144</v>
      </c>
      <c r="C1045" t="s">
        <v>1593</v>
      </c>
      <c r="D1045" t="s">
        <v>1593</v>
      </c>
      <c r="E1045" s="7" t="s">
        <v>1593</v>
      </c>
      <c r="F1045" t="s">
        <v>8885</v>
      </c>
      <c r="G1045" s="7" t="s">
        <v>2144</v>
      </c>
      <c r="H1045" t="s">
        <v>2419</v>
      </c>
      <c r="I1045" s="7" t="s">
        <v>9041</v>
      </c>
      <c r="J1045" s="3">
        <v>22006646</v>
      </c>
      <c r="K1045" s="8">
        <v>0</v>
      </c>
      <c r="L1045" t="s">
        <v>9042</v>
      </c>
      <c r="M1045" s="7" t="s">
        <v>9043</v>
      </c>
      <c r="N1045" s="9" t="s">
        <v>182</v>
      </c>
      <c r="O1045" s="1">
        <v>14</v>
      </c>
      <c r="P1045" s="1">
        <v>14</v>
      </c>
    </row>
    <row r="1046" spans="1:16" x14ac:dyDescent="0.25">
      <c r="A1046" s="11">
        <v>2818</v>
      </c>
      <c r="B1046" s="7" t="s">
        <v>9054</v>
      </c>
      <c r="C1046" t="s">
        <v>8653</v>
      </c>
      <c r="D1046" t="s">
        <v>1593</v>
      </c>
      <c r="E1046" s="7" t="s">
        <v>1593</v>
      </c>
      <c r="F1046" t="s">
        <v>7590</v>
      </c>
      <c r="G1046" s="7" t="s">
        <v>9054</v>
      </c>
      <c r="H1046" t="s">
        <v>2419</v>
      </c>
      <c r="I1046" s="7" t="s">
        <v>9055</v>
      </c>
      <c r="J1046" s="3">
        <v>26501350</v>
      </c>
      <c r="K1046" s="8">
        <v>0</v>
      </c>
      <c r="L1046" t="s">
        <v>9056</v>
      </c>
      <c r="M1046" s="7" t="s">
        <v>9057</v>
      </c>
      <c r="N1046" s="9" t="s">
        <v>182</v>
      </c>
      <c r="O1046" s="1">
        <v>1</v>
      </c>
      <c r="P1046" s="1">
        <v>1</v>
      </c>
    </row>
    <row r="1047" spans="1:16" x14ac:dyDescent="0.25">
      <c r="A1047" s="11">
        <v>2819</v>
      </c>
      <c r="B1047" s="7" t="s">
        <v>307</v>
      </c>
      <c r="C1047" t="s">
        <v>1593</v>
      </c>
      <c r="D1047" t="s">
        <v>1593</v>
      </c>
      <c r="E1047" s="7" t="s">
        <v>8713</v>
      </c>
      <c r="F1047" t="s">
        <v>254</v>
      </c>
      <c r="G1047" s="7" t="s">
        <v>307</v>
      </c>
      <c r="H1047" t="s">
        <v>2419</v>
      </c>
      <c r="I1047" s="7" t="s">
        <v>9058</v>
      </c>
      <c r="J1047" s="3">
        <v>21001215</v>
      </c>
      <c r="K1047" s="8">
        <v>0</v>
      </c>
      <c r="L1047" t="s">
        <v>9059</v>
      </c>
      <c r="M1047" s="7" t="s">
        <v>9060</v>
      </c>
      <c r="N1047" s="9" t="s">
        <v>182</v>
      </c>
      <c r="O1047" s="1">
        <v>7</v>
      </c>
      <c r="P1047" s="1">
        <v>7</v>
      </c>
    </row>
    <row r="1048" spans="1:16" x14ac:dyDescent="0.25">
      <c r="A1048" s="11">
        <v>2820</v>
      </c>
      <c r="B1048" s="7" t="s">
        <v>2210</v>
      </c>
      <c r="C1048" t="s">
        <v>1593</v>
      </c>
      <c r="D1048" t="s">
        <v>1593</v>
      </c>
      <c r="E1048" s="7" t="s">
        <v>8713</v>
      </c>
      <c r="F1048" t="s">
        <v>2200</v>
      </c>
      <c r="G1048" s="7" t="s">
        <v>2210</v>
      </c>
      <c r="H1048" t="s">
        <v>2419</v>
      </c>
      <c r="I1048" s="7" t="s">
        <v>9061</v>
      </c>
      <c r="J1048" s="3">
        <v>26398441</v>
      </c>
      <c r="K1048" s="8">
        <v>26398441</v>
      </c>
      <c r="L1048" t="s">
        <v>9062</v>
      </c>
      <c r="M1048" s="7" t="s">
        <v>113</v>
      </c>
      <c r="N1048" s="9" t="s">
        <v>182</v>
      </c>
      <c r="O1048" s="1">
        <v>13</v>
      </c>
      <c r="P1048" s="1">
        <v>13</v>
      </c>
    </row>
    <row r="1049" spans="1:16" x14ac:dyDescent="0.25">
      <c r="A1049" s="11">
        <v>2821</v>
      </c>
      <c r="B1049" s="7" t="s">
        <v>4091</v>
      </c>
      <c r="C1049" t="s">
        <v>8653</v>
      </c>
      <c r="D1049" t="s">
        <v>1593</v>
      </c>
      <c r="E1049" s="7" t="s">
        <v>1593</v>
      </c>
      <c r="F1049" t="s">
        <v>7590</v>
      </c>
      <c r="G1049" s="7" t="s">
        <v>4091</v>
      </c>
      <c r="H1049" t="s">
        <v>2419</v>
      </c>
      <c r="I1049" s="7" t="s">
        <v>9063</v>
      </c>
      <c r="J1049" s="3">
        <v>26502042</v>
      </c>
      <c r="K1049" s="8">
        <v>26502042</v>
      </c>
      <c r="L1049" t="s">
        <v>9064</v>
      </c>
      <c r="M1049" s="7" t="s">
        <v>9065</v>
      </c>
      <c r="N1049" s="9" t="s">
        <v>182</v>
      </c>
      <c r="O1049" s="1">
        <v>9</v>
      </c>
      <c r="P1049" s="1">
        <v>9</v>
      </c>
    </row>
    <row r="1050" spans="1:16" x14ac:dyDescent="0.25">
      <c r="A1050" s="11">
        <v>2823</v>
      </c>
      <c r="B1050" s="7" t="s">
        <v>9066</v>
      </c>
      <c r="C1050" t="s">
        <v>8653</v>
      </c>
      <c r="D1050" t="s">
        <v>1593</v>
      </c>
      <c r="E1050" s="7" t="s">
        <v>1593</v>
      </c>
      <c r="F1050" t="s">
        <v>7590</v>
      </c>
      <c r="G1050" s="7" t="s">
        <v>9067</v>
      </c>
      <c r="H1050" t="s">
        <v>2419</v>
      </c>
      <c r="I1050" s="7" t="s">
        <v>9068</v>
      </c>
      <c r="J1050" s="3">
        <v>26500421</v>
      </c>
      <c r="K1050" s="8">
        <v>0</v>
      </c>
      <c r="L1050" t="s">
        <v>9069</v>
      </c>
      <c r="M1050" s="7" t="s">
        <v>9070</v>
      </c>
      <c r="N1050" s="9" t="s">
        <v>182</v>
      </c>
      <c r="O1050" s="1">
        <v>13</v>
      </c>
      <c r="P1050" s="1">
        <v>13</v>
      </c>
    </row>
    <row r="1051" spans="1:16" x14ac:dyDescent="0.25">
      <c r="A1051" s="11">
        <v>2825</v>
      </c>
      <c r="B1051" s="7" t="s">
        <v>9076</v>
      </c>
      <c r="C1051" t="s">
        <v>8653</v>
      </c>
      <c r="D1051" t="s">
        <v>1593</v>
      </c>
      <c r="E1051" s="7" t="s">
        <v>1593</v>
      </c>
      <c r="F1051" t="s">
        <v>7590</v>
      </c>
      <c r="G1051" s="7" t="s">
        <v>9076</v>
      </c>
      <c r="H1051" t="s">
        <v>2419</v>
      </c>
      <c r="I1051" s="7" t="s">
        <v>9077</v>
      </c>
      <c r="J1051" s="3">
        <v>26616349</v>
      </c>
      <c r="K1051" s="8">
        <v>26500014</v>
      </c>
      <c r="L1051" t="s">
        <v>9078</v>
      </c>
      <c r="M1051" s="7" t="s">
        <v>9079</v>
      </c>
      <c r="N1051" s="9" t="s">
        <v>182</v>
      </c>
      <c r="O1051" s="1">
        <v>10</v>
      </c>
      <c r="P1051" s="1">
        <v>10</v>
      </c>
    </row>
    <row r="1052" spans="1:16" x14ac:dyDescent="0.25">
      <c r="A1052" s="11">
        <v>2827</v>
      </c>
      <c r="B1052" s="7" t="s">
        <v>9084</v>
      </c>
      <c r="C1052" t="s">
        <v>1593</v>
      </c>
      <c r="D1052" t="s">
        <v>1593</v>
      </c>
      <c r="E1052" s="7" t="s">
        <v>8713</v>
      </c>
      <c r="F1052" t="s">
        <v>2200</v>
      </c>
      <c r="G1052" s="7" t="s">
        <v>9085</v>
      </c>
      <c r="H1052" t="s">
        <v>2419</v>
      </c>
      <c r="I1052" s="7" t="s">
        <v>9086</v>
      </c>
      <c r="J1052" s="3">
        <v>22006642</v>
      </c>
      <c r="K1052" s="8">
        <v>0</v>
      </c>
      <c r="L1052" t="s">
        <v>9087</v>
      </c>
      <c r="M1052" s="7" t="s">
        <v>9088</v>
      </c>
      <c r="N1052" s="9" t="s">
        <v>182</v>
      </c>
      <c r="O1052" s="1">
        <v>5</v>
      </c>
      <c r="P1052" s="1">
        <v>5</v>
      </c>
    </row>
    <row r="1053" spans="1:16" x14ac:dyDescent="0.25">
      <c r="A1053" s="11">
        <v>2828</v>
      </c>
      <c r="B1053" s="7" t="s">
        <v>9089</v>
      </c>
      <c r="C1053" t="s">
        <v>1593</v>
      </c>
      <c r="D1053" t="s">
        <v>1593</v>
      </c>
      <c r="E1053" s="7" t="s">
        <v>1593</v>
      </c>
      <c r="F1053" t="s">
        <v>8065</v>
      </c>
      <c r="G1053" s="7" t="s">
        <v>9089</v>
      </c>
      <c r="H1053" t="s">
        <v>2419</v>
      </c>
      <c r="I1053" s="7" t="s">
        <v>9090</v>
      </c>
      <c r="J1053" s="3">
        <v>26457327</v>
      </c>
      <c r="K1053" s="8">
        <v>26456529</v>
      </c>
      <c r="L1053" t="s">
        <v>9091</v>
      </c>
      <c r="M1053" s="7" t="s">
        <v>9092</v>
      </c>
      <c r="N1053" s="9" t="s">
        <v>23</v>
      </c>
      <c r="O1053" s="1">
        <v>11</v>
      </c>
      <c r="P1053" s="1">
        <v>11</v>
      </c>
    </row>
    <row r="1054" spans="1:16" x14ac:dyDescent="0.25">
      <c r="A1054" s="11">
        <v>2829</v>
      </c>
      <c r="B1054" s="7" t="s">
        <v>348</v>
      </c>
      <c r="C1054" t="s">
        <v>1593</v>
      </c>
      <c r="D1054" t="s">
        <v>1593</v>
      </c>
      <c r="E1054" s="7" t="s">
        <v>1593</v>
      </c>
      <c r="F1054" t="s">
        <v>8885</v>
      </c>
      <c r="G1054" s="7" t="s">
        <v>348</v>
      </c>
      <c r="H1054" t="s">
        <v>2419</v>
      </c>
      <c r="I1054" s="7" t="s">
        <v>9093</v>
      </c>
      <c r="J1054" s="3">
        <v>22007551</v>
      </c>
      <c r="K1054" s="8">
        <v>0</v>
      </c>
      <c r="L1054" t="s">
        <v>9094</v>
      </c>
      <c r="M1054" s="7" t="s">
        <v>9095</v>
      </c>
      <c r="N1054" s="9" t="s">
        <v>182</v>
      </c>
      <c r="O1054" s="1">
        <v>4</v>
      </c>
      <c r="P1054" s="1">
        <v>4</v>
      </c>
    </row>
    <row r="1055" spans="1:16" x14ac:dyDescent="0.25">
      <c r="A1055" s="11">
        <v>2833</v>
      </c>
      <c r="B1055" s="7" t="s">
        <v>9103</v>
      </c>
      <c r="C1055" t="s">
        <v>1593</v>
      </c>
      <c r="D1055" t="s">
        <v>1593</v>
      </c>
      <c r="E1055" s="7" t="s">
        <v>8676</v>
      </c>
      <c r="F1055" t="s">
        <v>28</v>
      </c>
      <c r="G1055" s="7" t="s">
        <v>229</v>
      </c>
      <c r="H1055" t="s">
        <v>2419</v>
      </c>
      <c r="I1055" s="7" t="s">
        <v>9104</v>
      </c>
      <c r="J1055" s="3">
        <v>26363212</v>
      </c>
      <c r="K1055" s="8">
        <v>0</v>
      </c>
      <c r="L1055" t="s">
        <v>9105</v>
      </c>
      <c r="M1055" s="7" t="s">
        <v>9106</v>
      </c>
      <c r="N1055" s="9" t="s">
        <v>182</v>
      </c>
      <c r="O1055" s="1">
        <v>15</v>
      </c>
      <c r="P1055" s="1">
        <v>15</v>
      </c>
    </row>
    <row r="1056" spans="1:16" x14ac:dyDescent="0.25">
      <c r="A1056" s="11">
        <v>2835</v>
      </c>
      <c r="B1056" s="7" t="s">
        <v>9111</v>
      </c>
      <c r="C1056" t="s">
        <v>1593</v>
      </c>
      <c r="D1056" t="s">
        <v>1593</v>
      </c>
      <c r="E1056" s="7" t="s">
        <v>8676</v>
      </c>
      <c r="F1056" t="s">
        <v>8677</v>
      </c>
      <c r="G1056" s="7" t="s">
        <v>9111</v>
      </c>
      <c r="H1056" t="s">
        <v>2419</v>
      </c>
      <c r="I1056" s="7" t="s">
        <v>9112</v>
      </c>
      <c r="J1056" s="3">
        <v>26649004</v>
      </c>
      <c r="K1056" s="8">
        <v>0</v>
      </c>
      <c r="L1056" t="s">
        <v>9113</v>
      </c>
      <c r="M1056" s="7" t="s">
        <v>9114</v>
      </c>
      <c r="N1056" s="9" t="s">
        <v>23</v>
      </c>
      <c r="O1056" s="1">
        <v>9</v>
      </c>
      <c r="P1056" s="1">
        <v>9</v>
      </c>
    </row>
    <row r="1057" spans="1:16" x14ac:dyDescent="0.25">
      <c r="A1057" s="11">
        <v>2837</v>
      </c>
      <c r="B1057" s="7" t="s">
        <v>9120</v>
      </c>
      <c r="C1057" t="s">
        <v>1593</v>
      </c>
      <c r="D1057" t="s">
        <v>1593</v>
      </c>
      <c r="E1057" s="7" t="s">
        <v>1593</v>
      </c>
      <c r="F1057" t="s">
        <v>8688</v>
      </c>
      <c r="G1057" s="7" t="s">
        <v>9120</v>
      </c>
      <c r="H1057" t="s">
        <v>2419</v>
      </c>
      <c r="I1057" s="7" t="s">
        <v>9121</v>
      </c>
      <c r="J1057" s="3">
        <v>22006174</v>
      </c>
      <c r="K1057" s="8">
        <v>0</v>
      </c>
      <c r="L1057" t="s">
        <v>9122</v>
      </c>
      <c r="M1057" s="7" t="s">
        <v>9123</v>
      </c>
      <c r="N1057" s="9" t="s">
        <v>182</v>
      </c>
      <c r="O1057" s="1">
        <v>15</v>
      </c>
      <c r="P1057" s="1">
        <v>15</v>
      </c>
    </row>
    <row r="1058" spans="1:16" x14ac:dyDescent="0.25">
      <c r="A1058" s="11">
        <v>2841</v>
      </c>
      <c r="B1058" s="7" t="s">
        <v>9138</v>
      </c>
      <c r="C1058" t="s">
        <v>8653</v>
      </c>
      <c r="D1058" t="s">
        <v>1593</v>
      </c>
      <c r="E1058" s="7" t="s">
        <v>1593</v>
      </c>
      <c r="F1058" t="s">
        <v>8661</v>
      </c>
      <c r="G1058" s="7" t="s">
        <v>9139</v>
      </c>
      <c r="H1058" t="s">
        <v>2419</v>
      </c>
      <c r="I1058" s="7" t="s">
        <v>9140</v>
      </c>
      <c r="J1058" s="3">
        <v>26502016</v>
      </c>
      <c r="K1058" s="8">
        <v>0</v>
      </c>
      <c r="L1058" t="s">
        <v>9141</v>
      </c>
      <c r="M1058" s="7" t="s">
        <v>9142</v>
      </c>
      <c r="N1058" s="9" t="s">
        <v>182</v>
      </c>
      <c r="O1058" s="1">
        <v>13</v>
      </c>
      <c r="P1058" s="1">
        <v>13</v>
      </c>
    </row>
    <row r="1059" spans="1:16" x14ac:dyDescent="0.25">
      <c r="A1059" s="11">
        <v>2843</v>
      </c>
      <c r="B1059" s="7" t="s">
        <v>9143</v>
      </c>
      <c r="C1059" t="s">
        <v>1593</v>
      </c>
      <c r="D1059" t="s">
        <v>1593</v>
      </c>
      <c r="E1059" s="7" t="s">
        <v>1593</v>
      </c>
      <c r="F1059" t="s">
        <v>3604</v>
      </c>
      <c r="G1059" s="7" t="s">
        <v>9143</v>
      </c>
      <c r="H1059" t="s">
        <v>2419</v>
      </c>
      <c r="I1059" s="7" t="s">
        <v>9144</v>
      </c>
      <c r="J1059" s="3">
        <v>84853379</v>
      </c>
      <c r="K1059" s="8">
        <v>0</v>
      </c>
      <c r="L1059" t="s">
        <v>9145</v>
      </c>
      <c r="M1059" s="7" t="s">
        <v>9146</v>
      </c>
      <c r="N1059" s="9" t="s">
        <v>23</v>
      </c>
      <c r="O1059" s="1">
        <v>7</v>
      </c>
      <c r="P1059" s="1">
        <v>7</v>
      </c>
    </row>
    <row r="1060" spans="1:16" x14ac:dyDescent="0.25">
      <c r="A1060" s="11">
        <v>2845</v>
      </c>
      <c r="B1060" s="7" t="s">
        <v>2169</v>
      </c>
      <c r="C1060" t="s">
        <v>1593</v>
      </c>
      <c r="D1060" t="s">
        <v>1593</v>
      </c>
      <c r="E1060" s="7" t="s">
        <v>8713</v>
      </c>
      <c r="F1060" t="s">
        <v>2200</v>
      </c>
      <c r="G1060" s="7" t="s">
        <v>2169</v>
      </c>
      <c r="H1060" t="s">
        <v>2419</v>
      </c>
      <c r="I1060" s="7" t="s">
        <v>9150</v>
      </c>
      <c r="J1060" s="3">
        <v>26478113</v>
      </c>
      <c r="K1060" s="8">
        <v>26478113</v>
      </c>
      <c r="L1060" t="s">
        <v>9151</v>
      </c>
      <c r="M1060" s="7" t="s">
        <v>9152</v>
      </c>
      <c r="N1060" s="9" t="s">
        <v>182</v>
      </c>
      <c r="O1060" s="1">
        <v>11</v>
      </c>
      <c r="P1060" s="1">
        <v>11</v>
      </c>
    </row>
    <row r="1061" spans="1:16" x14ac:dyDescent="0.25">
      <c r="A1061" s="11">
        <v>2846</v>
      </c>
      <c r="B1061" s="7" t="s">
        <v>9153</v>
      </c>
      <c r="C1061" t="s">
        <v>8653</v>
      </c>
      <c r="D1061" t="s">
        <v>1593</v>
      </c>
      <c r="E1061" s="7" t="s">
        <v>1593</v>
      </c>
      <c r="F1061" t="s">
        <v>4505</v>
      </c>
      <c r="G1061" s="7" t="s">
        <v>9154</v>
      </c>
      <c r="H1061" t="s">
        <v>2419</v>
      </c>
      <c r="I1061" s="7" t="s">
        <v>9155</v>
      </c>
      <c r="J1061" s="3">
        <v>26420882</v>
      </c>
      <c r="K1061" s="8">
        <v>26420211</v>
      </c>
      <c r="L1061" t="s">
        <v>9156</v>
      </c>
      <c r="M1061" s="7" t="s">
        <v>9157</v>
      </c>
      <c r="N1061" s="9" t="s">
        <v>182</v>
      </c>
      <c r="O1061" s="1">
        <v>4</v>
      </c>
      <c r="P1061" s="1">
        <v>4</v>
      </c>
    </row>
    <row r="1062" spans="1:16" x14ac:dyDescent="0.25">
      <c r="A1062" s="11">
        <v>2852</v>
      </c>
      <c r="B1062" s="7" t="s">
        <v>9172</v>
      </c>
      <c r="C1062" t="s">
        <v>8653</v>
      </c>
      <c r="D1062" t="s">
        <v>1593</v>
      </c>
      <c r="E1062" s="7" t="s">
        <v>1593</v>
      </c>
      <c r="F1062" t="s">
        <v>4505</v>
      </c>
      <c r="G1062" s="7" t="s">
        <v>9172</v>
      </c>
      <c r="H1062" t="s">
        <v>2419</v>
      </c>
      <c r="I1062" s="7" t="s">
        <v>9173</v>
      </c>
      <c r="J1062" s="3">
        <v>22065661</v>
      </c>
      <c r="K1062" s="8">
        <v>0</v>
      </c>
      <c r="L1062" t="s">
        <v>9174</v>
      </c>
      <c r="M1062" s="7" t="s">
        <v>9175</v>
      </c>
      <c r="N1062" s="9" t="s">
        <v>182</v>
      </c>
      <c r="O1062" s="1">
        <v>3</v>
      </c>
      <c r="P1062" s="1">
        <v>3</v>
      </c>
    </row>
    <row r="1063" spans="1:16" x14ac:dyDescent="0.25">
      <c r="A1063" s="11">
        <v>2855</v>
      </c>
      <c r="B1063" s="7" t="s">
        <v>204</v>
      </c>
      <c r="C1063" t="s">
        <v>1593</v>
      </c>
      <c r="D1063" t="s">
        <v>1593</v>
      </c>
      <c r="E1063" s="7" t="s">
        <v>8713</v>
      </c>
      <c r="F1063" t="s">
        <v>2200</v>
      </c>
      <c r="G1063" s="7" t="s">
        <v>204</v>
      </c>
      <c r="H1063" t="s">
        <v>2419</v>
      </c>
      <c r="I1063" s="7" t="s">
        <v>9183</v>
      </c>
      <c r="J1063" s="3">
        <v>24389587</v>
      </c>
      <c r="K1063" s="8">
        <v>0</v>
      </c>
      <c r="L1063" t="s">
        <v>9184</v>
      </c>
      <c r="M1063" s="7" t="s">
        <v>9185</v>
      </c>
      <c r="N1063" s="9" t="s">
        <v>182</v>
      </c>
      <c r="O1063" s="1">
        <v>9</v>
      </c>
      <c r="P1063" s="1">
        <v>9</v>
      </c>
    </row>
    <row r="1064" spans="1:16" x14ac:dyDescent="0.25">
      <c r="A1064" s="11">
        <v>2856</v>
      </c>
      <c r="B1064" s="7" t="s">
        <v>417</v>
      </c>
      <c r="C1064" t="s">
        <v>8653</v>
      </c>
      <c r="D1064" t="s">
        <v>1593</v>
      </c>
      <c r="E1064" s="7" t="s">
        <v>1593</v>
      </c>
      <c r="F1064" t="s">
        <v>7590</v>
      </c>
      <c r="G1064" s="7" t="s">
        <v>417</v>
      </c>
      <c r="H1064" t="s">
        <v>2419</v>
      </c>
      <c r="I1064" s="7" t="s">
        <v>9186</v>
      </c>
      <c r="J1064" s="3">
        <v>26501040</v>
      </c>
      <c r="K1064" s="8">
        <v>26501040</v>
      </c>
      <c r="L1064" t="s">
        <v>9187</v>
      </c>
      <c r="M1064" s="7" t="s">
        <v>9188</v>
      </c>
      <c r="N1064" s="9" t="s">
        <v>182</v>
      </c>
      <c r="O1064" s="1">
        <v>20</v>
      </c>
      <c r="P1064" s="1">
        <v>20</v>
      </c>
    </row>
    <row r="1065" spans="1:16" x14ac:dyDescent="0.25">
      <c r="A1065" s="11">
        <v>2857</v>
      </c>
      <c r="B1065" s="7" t="s">
        <v>18</v>
      </c>
      <c r="C1065" t="s">
        <v>1593</v>
      </c>
      <c r="D1065" t="s">
        <v>1593</v>
      </c>
      <c r="E1065" s="7" t="s">
        <v>1593</v>
      </c>
      <c r="F1065" t="s">
        <v>8885</v>
      </c>
      <c r="G1065" s="7" t="s">
        <v>18</v>
      </c>
      <c r="H1065" t="s">
        <v>2419</v>
      </c>
      <c r="I1065" s="7" t="s">
        <v>9189</v>
      </c>
      <c r="J1065" s="3">
        <v>22007544</v>
      </c>
      <c r="K1065" s="8">
        <v>0</v>
      </c>
      <c r="L1065" t="s">
        <v>9190</v>
      </c>
      <c r="M1065" s="7" t="s">
        <v>109</v>
      </c>
      <c r="N1065" s="9" t="s">
        <v>182</v>
      </c>
      <c r="O1065" s="1">
        <v>4</v>
      </c>
      <c r="P1065" s="1">
        <v>4</v>
      </c>
    </row>
    <row r="1066" spans="1:16" x14ac:dyDescent="0.25">
      <c r="A1066" s="11">
        <v>2858</v>
      </c>
      <c r="B1066" s="7" t="s">
        <v>8572</v>
      </c>
      <c r="C1066" t="s">
        <v>1593</v>
      </c>
      <c r="D1066" t="s">
        <v>1593</v>
      </c>
      <c r="E1066" s="7" t="s">
        <v>8713</v>
      </c>
      <c r="F1066" t="s">
        <v>2200</v>
      </c>
      <c r="G1066" s="7" t="s">
        <v>8572</v>
      </c>
      <c r="H1066" t="s">
        <v>2419</v>
      </c>
      <c r="I1066" s="7" t="s">
        <v>9191</v>
      </c>
      <c r="J1066" s="3">
        <v>26398887</v>
      </c>
      <c r="K1066" s="8">
        <v>26398887</v>
      </c>
      <c r="L1066" t="s">
        <v>9192</v>
      </c>
      <c r="M1066" s="7" t="s">
        <v>1025</v>
      </c>
      <c r="N1066" s="9" t="s">
        <v>182</v>
      </c>
      <c r="O1066" s="1">
        <v>13</v>
      </c>
      <c r="P1066" s="1">
        <v>13</v>
      </c>
    </row>
    <row r="1067" spans="1:16" x14ac:dyDescent="0.25">
      <c r="A1067" s="11">
        <v>2859</v>
      </c>
      <c r="B1067" s="7" t="s">
        <v>9193</v>
      </c>
      <c r="C1067" t="s">
        <v>1593</v>
      </c>
      <c r="D1067" t="s">
        <v>1593</v>
      </c>
      <c r="E1067" s="7" t="s">
        <v>8676</v>
      </c>
      <c r="F1067" t="s">
        <v>136</v>
      </c>
      <c r="G1067" s="7" t="s">
        <v>9193</v>
      </c>
      <c r="H1067" t="s">
        <v>2419</v>
      </c>
      <c r="I1067" s="7" t="s">
        <v>9194</v>
      </c>
      <c r="J1067" s="3">
        <v>0</v>
      </c>
      <c r="K1067" s="8">
        <v>0</v>
      </c>
      <c r="L1067" t="s">
        <v>9195</v>
      </c>
      <c r="M1067" s="7" t="s">
        <v>176</v>
      </c>
      <c r="N1067" s="9" t="s">
        <v>182</v>
      </c>
      <c r="O1067" s="1">
        <v>6</v>
      </c>
      <c r="P1067" s="1">
        <v>6</v>
      </c>
    </row>
    <row r="1068" spans="1:16" x14ac:dyDescent="0.25">
      <c r="A1068" s="11">
        <v>2860</v>
      </c>
      <c r="B1068" s="7" t="s">
        <v>5159</v>
      </c>
      <c r="C1068" t="s">
        <v>8653</v>
      </c>
      <c r="D1068" t="s">
        <v>1593</v>
      </c>
      <c r="E1068" s="7" t="s">
        <v>1593</v>
      </c>
      <c r="F1068" t="s">
        <v>8661</v>
      </c>
      <c r="G1068" s="7" t="s">
        <v>979</v>
      </c>
      <c r="H1068" t="s">
        <v>2419</v>
      </c>
      <c r="I1068" s="7" t="s">
        <v>9196</v>
      </c>
      <c r="J1068" s="3">
        <v>0</v>
      </c>
      <c r="K1068" s="8">
        <v>0</v>
      </c>
      <c r="L1068" t="s">
        <v>9197</v>
      </c>
      <c r="M1068" s="7" t="s">
        <v>9198</v>
      </c>
      <c r="N1068" s="9" t="s">
        <v>182</v>
      </c>
      <c r="O1068" s="1">
        <v>5</v>
      </c>
      <c r="P1068" s="1">
        <v>5</v>
      </c>
    </row>
    <row r="1069" spans="1:16" x14ac:dyDescent="0.25">
      <c r="A1069" s="11">
        <v>2861</v>
      </c>
      <c r="B1069" s="7" t="s">
        <v>979</v>
      </c>
      <c r="C1069" t="s">
        <v>1593</v>
      </c>
      <c r="D1069" t="s">
        <v>1593</v>
      </c>
      <c r="E1069" s="7" t="s">
        <v>1593</v>
      </c>
      <c r="F1069" t="s">
        <v>8065</v>
      </c>
      <c r="G1069" s="7" t="s">
        <v>9199</v>
      </c>
      <c r="H1069" t="s">
        <v>2419</v>
      </c>
      <c r="I1069" s="7" t="s">
        <v>9200</v>
      </c>
      <c r="J1069" s="3">
        <v>22004759</v>
      </c>
      <c r="K1069" s="8">
        <v>0</v>
      </c>
      <c r="L1069" t="s">
        <v>9201</v>
      </c>
      <c r="M1069" s="7" t="s">
        <v>9202</v>
      </c>
      <c r="N1069" s="9" t="s">
        <v>23</v>
      </c>
      <c r="O1069" s="1">
        <v>14</v>
      </c>
      <c r="P1069" s="1">
        <v>14</v>
      </c>
    </row>
    <row r="1070" spans="1:16" x14ac:dyDescent="0.25">
      <c r="A1070" s="11">
        <v>2862</v>
      </c>
      <c r="B1070" s="7" t="s">
        <v>9203</v>
      </c>
      <c r="C1070" t="s">
        <v>1593</v>
      </c>
      <c r="D1070" t="s">
        <v>1593</v>
      </c>
      <c r="E1070" s="7" t="s">
        <v>1593</v>
      </c>
      <c r="F1070" t="s">
        <v>8721</v>
      </c>
      <c r="G1070" s="7" t="s">
        <v>9203</v>
      </c>
      <c r="H1070" t="s">
        <v>2419</v>
      </c>
      <c r="I1070" s="7" t="s">
        <v>9204</v>
      </c>
      <c r="J1070" s="3">
        <v>84431708</v>
      </c>
      <c r="K1070" s="8">
        <v>0</v>
      </c>
      <c r="L1070" t="s">
        <v>9205</v>
      </c>
      <c r="M1070" s="7" t="s">
        <v>176</v>
      </c>
      <c r="N1070" s="9" t="s">
        <v>182</v>
      </c>
      <c r="O1070" s="1">
        <v>2</v>
      </c>
      <c r="P1070" s="1">
        <v>2</v>
      </c>
    </row>
    <row r="1071" spans="1:16" x14ac:dyDescent="0.25">
      <c r="A1071" s="11">
        <v>2864</v>
      </c>
      <c r="B1071" s="7" t="s">
        <v>28</v>
      </c>
      <c r="C1071" t="s">
        <v>1593</v>
      </c>
      <c r="D1071" t="s">
        <v>1593</v>
      </c>
      <c r="E1071" s="7" t="s">
        <v>1593</v>
      </c>
      <c r="F1071" t="s">
        <v>8721</v>
      </c>
      <c r="G1071" s="7" t="s">
        <v>28</v>
      </c>
      <c r="H1071" t="s">
        <v>2419</v>
      </c>
      <c r="I1071" s="7" t="s">
        <v>9209</v>
      </c>
      <c r="J1071" s="3">
        <v>0</v>
      </c>
      <c r="K1071" s="8">
        <v>0</v>
      </c>
      <c r="L1071" t="s">
        <v>9210</v>
      </c>
      <c r="M1071" s="7" t="s">
        <v>9211</v>
      </c>
      <c r="N1071" s="9" t="s">
        <v>182</v>
      </c>
      <c r="O1071" s="1">
        <v>7</v>
      </c>
      <c r="P1071" s="1">
        <v>7</v>
      </c>
    </row>
    <row r="1072" spans="1:16" x14ac:dyDescent="0.25">
      <c r="A1072" s="11">
        <v>2865</v>
      </c>
      <c r="B1072" s="7" t="s">
        <v>3540</v>
      </c>
      <c r="C1072" t="s">
        <v>8653</v>
      </c>
      <c r="D1072" t="s">
        <v>1593</v>
      </c>
      <c r="E1072" s="7" t="s">
        <v>1593</v>
      </c>
      <c r="F1072" t="s">
        <v>7590</v>
      </c>
      <c r="G1072" s="7" t="s">
        <v>9212</v>
      </c>
      <c r="H1072" t="s">
        <v>2419</v>
      </c>
      <c r="I1072" s="7" t="s">
        <v>9213</v>
      </c>
      <c r="J1072" s="3">
        <v>26501356</v>
      </c>
      <c r="K1072" s="8">
        <v>26501356</v>
      </c>
      <c r="L1072" t="s">
        <v>9214</v>
      </c>
      <c r="M1072" s="7" t="s">
        <v>9215</v>
      </c>
      <c r="N1072" s="9" t="s">
        <v>182</v>
      </c>
      <c r="O1072" s="1">
        <v>1</v>
      </c>
      <c r="P1072" s="1">
        <v>1</v>
      </c>
    </row>
    <row r="1073" spans="1:16" x14ac:dyDescent="0.25">
      <c r="A1073" s="11">
        <v>2867</v>
      </c>
      <c r="B1073" s="7" t="s">
        <v>2632</v>
      </c>
      <c r="C1073" t="s">
        <v>1593</v>
      </c>
      <c r="D1073" t="s">
        <v>1593</v>
      </c>
      <c r="E1073" s="7" t="s">
        <v>1593</v>
      </c>
      <c r="F1073" t="s">
        <v>8885</v>
      </c>
      <c r="G1073" s="7" t="s">
        <v>2632</v>
      </c>
      <c r="H1073" t="s">
        <v>2419</v>
      </c>
      <c r="I1073" s="7" t="s">
        <v>9219</v>
      </c>
      <c r="J1073" s="3">
        <v>26471900</v>
      </c>
      <c r="K1073" s="8">
        <v>0</v>
      </c>
      <c r="L1073" t="s">
        <v>9220</v>
      </c>
      <c r="M1073" s="7" t="s">
        <v>9221</v>
      </c>
      <c r="N1073" s="9" t="s">
        <v>182</v>
      </c>
      <c r="O1073" s="1">
        <v>16</v>
      </c>
      <c r="P1073" s="1">
        <v>16</v>
      </c>
    </row>
    <row r="1074" spans="1:16" x14ac:dyDescent="0.25">
      <c r="A1074" s="11">
        <v>2868</v>
      </c>
      <c r="B1074" s="7" t="s">
        <v>5471</v>
      </c>
      <c r="C1074" t="s">
        <v>1593</v>
      </c>
      <c r="D1074" t="s">
        <v>1593</v>
      </c>
      <c r="E1074" s="7" t="s">
        <v>1593</v>
      </c>
      <c r="F1074" t="s">
        <v>8688</v>
      </c>
      <c r="G1074" s="7" t="s">
        <v>9222</v>
      </c>
      <c r="H1074" t="s">
        <v>2419</v>
      </c>
      <c r="I1074" s="7" t="s">
        <v>9223</v>
      </c>
      <c r="J1074" s="3">
        <v>26381400</v>
      </c>
      <c r="K1074" s="8">
        <v>26381400</v>
      </c>
      <c r="L1074" t="s">
        <v>9224</v>
      </c>
      <c r="M1074" s="7" t="s">
        <v>9225</v>
      </c>
      <c r="N1074" s="9" t="s">
        <v>182</v>
      </c>
      <c r="O1074" s="1">
        <v>5</v>
      </c>
      <c r="P1074" s="1">
        <v>5</v>
      </c>
    </row>
    <row r="1075" spans="1:16" x14ac:dyDescent="0.25">
      <c r="A1075" s="11">
        <v>2872</v>
      </c>
      <c r="B1075" s="7" t="s">
        <v>28</v>
      </c>
      <c r="C1075" t="s">
        <v>8653</v>
      </c>
      <c r="D1075" t="s">
        <v>1593</v>
      </c>
      <c r="E1075" s="7" t="s">
        <v>1593</v>
      </c>
      <c r="F1075" t="s">
        <v>7590</v>
      </c>
      <c r="G1075" s="7" t="s">
        <v>28</v>
      </c>
      <c r="H1075" t="s">
        <v>2419</v>
      </c>
      <c r="I1075" s="7" t="s">
        <v>9234</v>
      </c>
      <c r="J1075" s="3">
        <v>26612596</v>
      </c>
      <c r="K1075" s="8">
        <v>26612596</v>
      </c>
      <c r="L1075" t="s">
        <v>9235</v>
      </c>
      <c r="M1075" s="7" t="s">
        <v>9236</v>
      </c>
      <c r="N1075" s="9" t="s">
        <v>182</v>
      </c>
      <c r="O1075" s="1">
        <v>4</v>
      </c>
      <c r="P1075" s="1">
        <v>4</v>
      </c>
    </row>
    <row r="1076" spans="1:16" x14ac:dyDescent="0.25">
      <c r="A1076" s="11">
        <v>2874</v>
      </c>
      <c r="B1076" s="7" t="s">
        <v>9240</v>
      </c>
      <c r="C1076" t="s">
        <v>1593</v>
      </c>
      <c r="D1076" t="s">
        <v>1593</v>
      </c>
      <c r="E1076" s="7" t="s">
        <v>8713</v>
      </c>
      <c r="F1076" t="s">
        <v>7726</v>
      </c>
      <c r="G1076" s="7" t="s">
        <v>9240</v>
      </c>
      <c r="H1076" t="s">
        <v>2419</v>
      </c>
      <c r="I1076" s="7" t="s">
        <v>9241</v>
      </c>
      <c r="J1076" s="3">
        <v>26398719</v>
      </c>
      <c r="K1076" s="8">
        <v>0</v>
      </c>
      <c r="L1076" t="s">
        <v>9242</v>
      </c>
      <c r="M1076" s="7" t="s">
        <v>9243</v>
      </c>
      <c r="N1076" s="9" t="s">
        <v>23</v>
      </c>
      <c r="O1076" s="1">
        <v>21</v>
      </c>
      <c r="P1076" s="1">
        <v>21</v>
      </c>
    </row>
    <row r="1077" spans="1:16" x14ac:dyDescent="0.25">
      <c r="A1077" s="11">
        <v>2875</v>
      </c>
      <c r="B1077" s="7" t="s">
        <v>9244</v>
      </c>
      <c r="C1077" t="s">
        <v>1593</v>
      </c>
      <c r="D1077" t="s">
        <v>1593</v>
      </c>
      <c r="E1077" s="7" t="s">
        <v>8676</v>
      </c>
      <c r="F1077" t="s">
        <v>8581</v>
      </c>
      <c r="G1077" s="7" t="s">
        <v>81</v>
      </c>
      <c r="H1077" t="s">
        <v>2419</v>
      </c>
      <c r="I1077" s="7" t="s">
        <v>9245</v>
      </c>
      <c r="J1077" s="3">
        <v>26369005</v>
      </c>
      <c r="K1077" s="8">
        <v>0</v>
      </c>
      <c r="L1077" t="s">
        <v>9246</v>
      </c>
      <c r="M1077" s="7" t="s">
        <v>9247</v>
      </c>
      <c r="N1077" s="9" t="s">
        <v>182</v>
      </c>
      <c r="O1077" s="1">
        <v>18</v>
      </c>
      <c r="P1077" s="1">
        <v>18</v>
      </c>
    </row>
    <row r="1078" spans="1:16" x14ac:dyDescent="0.25">
      <c r="A1078" s="11">
        <v>2880</v>
      </c>
      <c r="B1078" s="7" t="s">
        <v>9252</v>
      </c>
      <c r="C1078" t="s">
        <v>1593</v>
      </c>
      <c r="D1078" t="s">
        <v>1593</v>
      </c>
      <c r="E1078" s="7" t="s">
        <v>1593</v>
      </c>
      <c r="F1078" t="s">
        <v>1593</v>
      </c>
      <c r="G1078" s="7" t="s">
        <v>9253</v>
      </c>
      <c r="H1078" t="s">
        <v>2419</v>
      </c>
      <c r="I1078" s="7" t="s">
        <v>9254</v>
      </c>
      <c r="J1078" s="3">
        <v>87797291</v>
      </c>
      <c r="K1078" s="8">
        <v>0</v>
      </c>
      <c r="L1078" t="s">
        <v>9255</v>
      </c>
      <c r="M1078" s="7" t="s">
        <v>9256</v>
      </c>
      <c r="N1078" s="9" t="s">
        <v>23</v>
      </c>
      <c r="O1078" s="1">
        <v>9</v>
      </c>
      <c r="P1078" s="1">
        <v>9</v>
      </c>
    </row>
    <row r="1079" spans="1:16" x14ac:dyDescent="0.25">
      <c r="A1079" s="11">
        <v>2887</v>
      </c>
      <c r="B1079" s="7" t="s">
        <v>2693</v>
      </c>
      <c r="C1079" t="s">
        <v>1592</v>
      </c>
      <c r="D1079" t="s">
        <v>1593</v>
      </c>
      <c r="E1079" s="7" t="s">
        <v>1737</v>
      </c>
      <c r="F1079" t="s">
        <v>2300</v>
      </c>
      <c r="G1079" s="7" t="s">
        <v>2693</v>
      </c>
      <c r="H1079" t="s">
        <v>1597</v>
      </c>
      <c r="I1079" s="7" t="s">
        <v>9274</v>
      </c>
      <c r="J1079" s="3">
        <v>27863103</v>
      </c>
      <c r="K1079" s="8">
        <v>27863103</v>
      </c>
      <c r="L1079" t="s">
        <v>9275</v>
      </c>
      <c r="M1079" s="7" t="s">
        <v>9276</v>
      </c>
      <c r="N1079" s="9" t="s">
        <v>182</v>
      </c>
      <c r="O1079" s="1">
        <v>12</v>
      </c>
      <c r="P1079" s="1">
        <v>12</v>
      </c>
    </row>
    <row r="1080" spans="1:16" x14ac:dyDescent="0.25">
      <c r="A1080" s="11">
        <v>2888</v>
      </c>
      <c r="B1080" s="7" t="s">
        <v>9277</v>
      </c>
      <c r="C1080" t="s">
        <v>9278</v>
      </c>
      <c r="D1080" t="s">
        <v>1593</v>
      </c>
      <c r="E1080" s="7" t="s">
        <v>9279</v>
      </c>
      <c r="F1080" t="s">
        <v>3037</v>
      </c>
      <c r="G1080" s="7" t="s">
        <v>2029</v>
      </c>
      <c r="H1080" t="s">
        <v>1597</v>
      </c>
      <c r="I1080" s="7" t="s">
        <v>9280</v>
      </c>
      <c r="J1080" s="3">
        <v>89704930</v>
      </c>
      <c r="K1080" s="8">
        <v>0</v>
      </c>
      <c r="L1080" t="s">
        <v>9281</v>
      </c>
      <c r="M1080" s="7" t="s">
        <v>9282</v>
      </c>
      <c r="N1080" s="9" t="s">
        <v>23</v>
      </c>
      <c r="O1080" s="1">
        <v>6</v>
      </c>
      <c r="P1080" s="1">
        <v>6</v>
      </c>
    </row>
    <row r="1081" spans="1:16" x14ac:dyDescent="0.25">
      <c r="A1081" s="11">
        <v>2890</v>
      </c>
      <c r="B1081" s="7" t="s">
        <v>9286</v>
      </c>
      <c r="C1081" t="s">
        <v>1592</v>
      </c>
      <c r="D1081" t="s">
        <v>1593</v>
      </c>
      <c r="E1081" s="7" t="s">
        <v>1737</v>
      </c>
      <c r="F1081" t="s">
        <v>2300</v>
      </c>
      <c r="G1081" s="7" t="s">
        <v>9287</v>
      </c>
      <c r="H1081" t="s">
        <v>1597</v>
      </c>
      <c r="I1081" s="7" t="s">
        <v>9288</v>
      </c>
      <c r="J1081" s="3">
        <v>63341611</v>
      </c>
      <c r="K1081" s="8">
        <v>27418127</v>
      </c>
      <c r="L1081" t="s">
        <v>9289</v>
      </c>
      <c r="M1081" s="7" t="s">
        <v>9290</v>
      </c>
      <c r="N1081" s="9" t="s">
        <v>182</v>
      </c>
      <c r="O1081" s="1">
        <v>7</v>
      </c>
      <c r="P1081" s="1">
        <v>7</v>
      </c>
    </row>
    <row r="1082" spans="1:16" x14ac:dyDescent="0.25">
      <c r="A1082" s="11">
        <v>2894</v>
      </c>
      <c r="B1082" s="7" t="s">
        <v>2372</v>
      </c>
      <c r="C1082" t="s">
        <v>9278</v>
      </c>
      <c r="D1082" t="s">
        <v>1593</v>
      </c>
      <c r="E1082" s="7" t="s">
        <v>1594</v>
      </c>
      <c r="F1082" t="s">
        <v>1909</v>
      </c>
      <c r="G1082" s="7" t="s">
        <v>9307</v>
      </c>
      <c r="H1082" t="s">
        <v>1597</v>
      </c>
      <c r="I1082" s="7" t="s">
        <v>9308</v>
      </c>
      <c r="J1082" s="3">
        <v>22001071</v>
      </c>
      <c r="K1082" s="8">
        <v>0</v>
      </c>
      <c r="L1082" t="s">
        <v>9309</v>
      </c>
      <c r="M1082" s="7" t="s">
        <v>9310</v>
      </c>
      <c r="N1082" s="9" t="s">
        <v>182</v>
      </c>
      <c r="O1082" s="1">
        <v>27</v>
      </c>
      <c r="P1082" s="1">
        <v>27</v>
      </c>
    </row>
    <row r="1083" spans="1:16" x14ac:dyDescent="0.25">
      <c r="A1083" s="11">
        <v>2897</v>
      </c>
      <c r="B1083" s="7" t="s">
        <v>9320</v>
      </c>
      <c r="C1083" t="s">
        <v>1592</v>
      </c>
      <c r="D1083" t="s">
        <v>1593</v>
      </c>
      <c r="E1083" s="7" t="s">
        <v>1737</v>
      </c>
      <c r="F1083" t="s">
        <v>9321</v>
      </c>
      <c r="G1083" s="7" t="s">
        <v>9320</v>
      </c>
      <c r="H1083" t="s">
        <v>1597</v>
      </c>
      <c r="I1083" s="7" t="s">
        <v>9322</v>
      </c>
      <c r="J1083" s="3">
        <v>84250167</v>
      </c>
      <c r="K1083" s="8">
        <v>0</v>
      </c>
      <c r="L1083" t="s">
        <v>9323</v>
      </c>
      <c r="M1083" s="7" t="s">
        <v>9324</v>
      </c>
      <c r="N1083" s="9" t="s">
        <v>23</v>
      </c>
      <c r="O1083" s="1">
        <v>5</v>
      </c>
      <c r="P1083" s="1">
        <v>5</v>
      </c>
    </row>
    <row r="1084" spans="1:16" x14ac:dyDescent="0.25">
      <c r="A1084" s="11">
        <v>2903</v>
      </c>
      <c r="B1084" s="7" t="s">
        <v>9345</v>
      </c>
      <c r="C1084" t="s">
        <v>1592</v>
      </c>
      <c r="D1084" t="s">
        <v>1593</v>
      </c>
      <c r="E1084" s="7" t="s">
        <v>1737</v>
      </c>
      <c r="F1084" t="s">
        <v>9346</v>
      </c>
      <c r="G1084" s="7" t="s">
        <v>9345</v>
      </c>
      <c r="H1084" t="s">
        <v>1597</v>
      </c>
      <c r="I1084" s="7" t="s">
        <v>9347</v>
      </c>
      <c r="J1084" s="3">
        <v>22005134</v>
      </c>
      <c r="K1084" s="8">
        <v>0</v>
      </c>
      <c r="L1084" t="s">
        <v>9348</v>
      </c>
      <c r="M1084" s="7" t="s">
        <v>9349</v>
      </c>
      <c r="N1084" s="9" t="s">
        <v>182</v>
      </c>
      <c r="O1084" s="1">
        <v>9</v>
      </c>
      <c r="P1084" s="1">
        <v>9</v>
      </c>
    </row>
    <row r="1085" spans="1:16" x14ac:dyDescent="0.25">
      <c r="A1085" s="11">
        <v>2904</v>
      </c>
      <c r="B1085" s="7" t="s">
        <v>9350</v>
      </c>
      <c r="C1085" t="s">
        <v>9278</v>
      </c>
      <c r="D1085" t="s">
        <v>1593</v>
      </c>
      <c r="E1085" s="7" t="s">
        <v>9292</v>
      </c>
      <c r="F1085" t="s">
        <v>9297</v>
      </c>
      <c r="G1085" s="7" t="s">
        <v>9350</v>
      </c>
      <c r="H1085" t="s">
        <v>1597</v>
      </c>
      <c r="I1085" s="7" t="s">
        <v>9351</v>
      </c>
      <c r="J1085" s="3">
        <v>0</v>
      </c>
      <c r="K1085" s="8">
        <v>0</v>
      </c>
      <c r="L1085" t="s">
        <v>9352</v>
      </c>
      <c r="M1085" s="7" t="s">
        <v>9353</v>
      </c>
      <c r="N1085" s="9" t="s">
        <v>182</v>
      </c>
      <c r="O1085" s="1">
        <v>15</v>
      </c>
      <c r="P1085" s="1">
        <v>15</v>
      </c>
    </row>
    <row r="1086" spans="1:16" x14ac:dyDescent="0.25">
      <c r="A1086" s="11">
        <v>2907</v>
      </c>
      <c r="B1086" s="7" t="s">
        <v>9354</v>
      </c>
      <c r="C1086" t="s">
        <v>9278</v>
      </c>
      <c r="D1086" t="s">
        <v>1593</v>
      </c>
      <c r="E1086" s="7" t="s">
        <v>9292</v>
      </c>
      <c r="F1086" t="s">
        <v>9297</v>
      </c>
      <c r="G1086" s="7" t="s">
        <v>9354</v>
      </c>
      <c r="H1086" t="s">
        <v>1597</v>
      </c>
      <c r="I1086" s="7" t="s">
        <v>9355</v>
      </c>
      <c r="J1086" s="3">
        <v>85886607</v>
      </c>
      <c r="K1086" s="8">
        <v>0</v>
      </c>
      <c r="L1086" t="s">
        <v>9356</v>
      </c>
      <c r="M1086" s="7" t="s">
        <v>9357</v>
      </c>
      <c r="N1086" s="9" t="s">
        <v>182</v>
      </c>
      <c r="O1086" s="1">
        <v>10</v>
      </c>
      <c r="P1086" s="1">
        <v>10</v>
      </c>
    </row>
    <row r="1087" spans="1:16" x14ac:dyDescent="0.25">
      <c r="A1087" s="11">
        <v>2908</v>
      </c>
      <c r="B1087" s="7" t="s">
        <v>2632</v>
      </c>
      <c r="C1087" t="s">
        <v>9278</v>
      </c>
      <c r="D1087" t="s">
        <v>1593</v>
      </c>
      <c r="E1087" s="7" t="s">
        <v>9279</v>
      </c>
      <c r="F1087" t="s">
        <v>9331</v>
      </c>
      <c r="G1087" s="7" t="s">
        <v>2632</v>
      </c>
      <c r="H1087" t="s">
        <v>1597</v>
      </c>
      <c r="I1087" s="7" t="s">
        <v>9358</v>
      </c>
      <c r="J1087" s="3">
        <v>87633590</v>
      </c>
      <c r="K1087" s="8">
        <v>0</v>
      </c>
      <c r="L1087" t="s">
        <v>9359</v>
      </c>
      <c r="M1087" s="7" t="s">
        <v>9360</v>
      </c>
      <c r="N1087" s="9" t="s">
        <v>182</v>
      </c>
      <c r="O1087" s="1">
        <v>13</v>
      </c>
      <c r="P1087" s="1">
        <v>13</v>
      </c>
    </row>
    <row r="1088" spans="1:16" x14ac:dyDescent="0.25">
      <c r="A1088" s="11">
        <v>2910</v>
      </c>
      <c r="B1088" s="7" t="s">
        <v>2147</v>
      </c>
      <c r="C1088" t="s">
        <v>1592</v>
      </c>
      <c r="D1088" t="s">
        <v>1593</v>
      </c>
      <c r="E1088" s="7" t="s">
        <v>1737</v>
      </c>
      <c r="F1088" t="s">
        <v>2300</v>
      </c>
      <c r="G1088" s="7" t="s">
        <v>2147</v>
      </c>
      <c r="H1088" t="s">
        <v>1597</v>
      </c>
      <c r="I1088" s="7" t="s">
        <v>9361</v>
      </c>
      <c r="J1088" s="3">
        <v>83975983</v>
      </c>
      <c r="K1088" s="8">
        <v>0</v>
      </c>
      <c r="L1088" t="s">
        <v>9362</v>
      </c>
      <c r="M1088" s="7" t="s">
        <v>9363</v>
      </c>
      <c r="N1088" s="9" t="s">
        <v>182</v>
      </c>
      <c r="O1088" s="1">
        <v>6</v>
      </c>
      <c r="P1088" s="1">
        <v>6</v>
      </c>
    </row>
    <row r="1089" spans="1:16" x14ac:dyDescent="0.25">
      <c r="A1089" s="11">
        <v>2912</v>
      </c>
      <c r="B1089" s="7" t="s">
        <v>4994</v>
      </c>
      <c r="C1089" t="s">
        <v>9278</v>
      </c>
      <c r="D1089" t="s">
        <v>1593</v>
      </c>
      <c r="E1089" s="7" t="s">
        <v>4106</v>
      </c>
      <c r="F1089" t="s">
        <v>9153</v>
      </c>
      <c r="G1089" s="7" t="s">
        <v>9369</v>
      </c>
      <c r="H1089" t="s">
        <v>1597</v>
      </c>
      <c r="I1089" s="7" t="s">
        <v>9370</v>
      </c>
      <c r="J1089" s="3">
        <v>27762003</v>
      </c>
      <c r="K1089" s="8">
        <v>0</v>
      </c>
      <c r="L1089" t="s">
        <v>9371</v>
      </c>
      <c r="M1089" s="7" t="s">
        <v>9372</v>
      </c>
      <c r="N1089" s="9" t="s">
        <v>182</v>
      </c>
      <c r="O1089" s="1">
        <v>18</v>
      </c>
      <c r="P1089" s="1">
        <v>18</v>
      </c>
    </row>
    <row r="1090" spans="1:16" x14ac:dyDescent="0.25">
      <c r="A1090" s="11">
        <v>2913</v>
      </c>
      <c r="B1090" s="7" t="s">
        <v>626</v>
      </c>
      <c r="C1090" t="s">
        <v>1592</v>
      </c>
      <c r="D1090" t="s">
        <v>1593</v>
      </c>
      <c r="E1090" s="7" t="s">
        <v>1737</v>
      </c>
      <c r="F1090" t="s">
        <v>9321</v>
      </c>
      <c r="G1090" s="7" t="s">
        <v>28</v>
      </c>
      <c r="H1090" t="s">
        <v>1597</v>
      </c>
      <c r="I1090" s="7" t="s">
        <v>9373</v>
      </c>
      <c r="J1090" s="3">
        <v>27869013</v>
      </c>
      <c r="K1090" s="8">
        <v>89749498</v>
      </c>
      <c r="L1090" t="s">
        <v>9374</v>
      </c>
      <c r="M1090" s="7" t="s">
        <v>9375</v>
      </c>
      <c r="N1090" s="9" t="s">
        <v>23</v>
      </c>
      <c r="O1090" s="1">
        <v>2</v>
      </c>
      <c r="P1090" s="1">
        <v>2</v>
      </c>
    </row>
    <row r="1091" spans="1:16" x14ac:dyDescent="0.25">
      <c r="A1091" s="11">
        <v>2915</v>
      </c>
      <c r="B1091" s="7" t="s">
        <v>2888</v>
      </c>
      <c r="C1091" t="s">
        <v>9278</v>
      </c>
      <c r="D1091" t="s">
        <v>1593</v>
      </c>
      <c r="E1091" s="7" t="s">
        <v>9292</v>
      </c>
      <c r="F1091" t="s">
        <v>9376</v>
      </c>
      <c r="G1091" s="7" t="s">
        <v>9377</v>
      </c>
      <c r="H1091" t="s">
        <v>1597</v>
      </c>
      <c r="I1091" s="7" t="s">
        <v>9378</v>
      </c>
      <c r="J1091" s="3">
        <v>27848105</v>
      </c>
      <c r="K1091" s="8">
        <v>27848465</v>
      </c>
      <c r="L1091" t="s">
        <v>9379</v>
      </c>
      <c r="M1091" s="7" t="s">
        <v>9380</v>
      </c>
      <c r="N1091" s="9" t="s">
        <v>182</v>
      </c>
      <c r="O1091" s="1">
        <v>25</v>
      </c>
      <c r="P1091" s="1">
        <v>25</v>
      </c>
    </row>
    <row r="1092" spans="1:16" x14ac:dyDescent="0.25">
      <c r="A1092" s="11">
        <v>2916</v>
      </c>
      <c r="B1092" s="7" t="s">
        <v>254</v>
      </c>
      <c r="C1092" t="s">
        <v>9278</v>
      </c>
      <c r="D1092" t="s">
        <v>1593</v>
      </c>
      <c r="E1092" s="7" t="s">
        <v>9279</v>
      </c>
      <c r="F1092" t="s">
        <v>3037</v>
      </c>
      <c r="G1092" s="7" t="s">
        <v>254</v>
      </c>
      <c r="H1092" t="s">
        <v>1597</v>
      </c>
      <c r="I1092" s="7" t="s">
        <v>9381</v>
      </c>
      <c r="J1092" s="3">
        <v>22002252</v>
      </c>
      <c r="K1092" s="8">
        <v>0</v>
      </c>
      <c r="L1092" t="s">
        <v>9382</v>
      </c>
      <c r="M1092" s="7" t="s">
        <v>9383</v>
      </c>
      <c r="N1092" s="9" t="s">
        <v>23</v>
      </c>
      <c r="O1092" s="1">
        <v>11</v>
      </c>
      <c r="P1092" s="1">
        <v>11</v>
      </c>
    </row>
    <row r="1093" spans="1:16" x14ac:dyDescent="0.25">
      <c r="A1093" s="11">
        <v>2917</v>
      </c>
      <c r="B1093" s="7" t="s">
        <v>6073</v>
      </c>
      <c r="C1093" t="s">
        <v>9278</v>
      </c>
      <c r="D1093" t="s">
        <v>1593</v>
      </c>
      <c r="E1093" s="7" t="s">
        <v>4106</v>
      </c>
      <c r="F1093" t="s">
        <v>9153</v>
      </c>
      <c r="G1093" s="7" t="s">
        <v>9384</v>
      </c>
      <c r="H1093" t="s">
        <v>1597</v>
      </c>
      <c r="I1093" s="7" t="s">
        <v>9385</v>
      </c>
      <c r="J1093" s="3">
        <v>88236800</v>
      </c>
      <c r="K1093" s="8">
        <v>0</v>
      </c>
      <c r="L1093" t="s">
        <v>9386</v>
      </c>
      <c r="M1093" s="7" t="s">
        <v>9387</v>
      </c>
      <c r="N1093" s="9" t="s">
        <v>182</v>
      </c>
      <c r="O1093" s="1">
        <v>3</v>
      </c>
      <c r="P1093" s="1">
        <v>3</v>
      </c>
    </row>
    <row r="1094" spans="1:16" x14ac:dyDescent="0.25">
      <c r="A1094" s="11">
        <v>2919</v>
      </c>
      <c r="B1094" s="7" t="s">
        <v>9392</v>
      </c>
      <c r="C1094" t="s">
        <v>9278</v>
      </c>
      <c r="D1094" t="s">
        <v>1593</v>
      </c>
      <c r="E1094" s="7" t="s">
        <v>4106</v>
      </c>
      <c r="F1094" t="s">
        <v>9303</v>
      </c>
      <c r="G1094" s="7" t="s">
        <v>417</v>
      </c>
      <c r="H1094" t="s">
        <v>1597</v>
      </c>
      <c r="I1094" s="7" t="s">
        <v>9393</v>
      </c>
      <c r="J1094" s="3">
        <v>22065534</v>
      </c>
      <c r="K1094" s="8">
        <v>0</v>
      </c>
      <c r="L1094" t="s">
        <v>9394</v>
      </c>
      <c r="M1094" s="7" t="s">
        <v>9395</v>
      </c>
      <c r="N1094" s="9" t="s">
        <v>23</v>
      </c>
      <c r="O1094" s="1">
        <v>13</v>
      </c>
      <c r="P1094" s="1">
        <v>13</v>
      </c>
    </row>
    <row r="1095" spans="1:16" x14ac:dyDescent="0.25">
      <c r="A1095" s="11">
        <v>2921</v>
      </c>
      <c r="B1095" s="7" t="s">
        <v>9399</v>
      </c>
      <c r="C1095" t="s">
        <v>9278</v>
      </c>
      <c r="D1095" t="s">
        <v>1593</v>
      </c>
      <c r="E1095" s="7" t="s">
        <v>9279</v>
      </c>
      <c r="F1095" t="s">
        <v>9325</v>
      </c>
      <c r="G1095" s="7" t="s">
        <v>9399</v>
      </c>
      <c r="H1095" t="s">
        <v>1597</v>
      </c>
      <c r="I1095" s="7" t="s">
        <v>9400</v>
      </c>
      <c r="J1095" s="3">
        <v>84436026</v>
      </c>
      <c r="K1095" s="8">
        <v>0</v>
      </c>
      <c r="L1095" t="s">
        <v>9401</v>
      </c>
      <c r="M1095" s="7" t="s">
        <v>9402</v>
      </c>
      <c r="N1095" s="9" t="s">
        <v>23</v>
      </c>
      <c r="O1095" s="1">
        <v>3</v>
      </c>
      <c r="P1095" s="1">
        <v>3</v>
      </c>
    </row>
    <row r="1096" spans="1:16" x14ac:dyDescent="0.25">
      <c r="A1096" s="11">
        <v>2922</v>
      </c>
      <c r="B1096" s="7" t="s">
        <v>1596</v>
      </c>
      <c r="C1096" t="s">
        <v>9278</v>
      </c>
      <c r="D1096" t="s">
        <v>1593</v>
      </c>
      <c r="E1096" s="7" t="s">
        <v>9292</v>
      </c>
      <c r="F1096" t="s">
        <v>9297</v>
      </c>
      <c r="G1096" s="7" t="s">
        <v>1596</v>
      </c>
      <c r="H1096" t="s">
        <v>1597</v>
      </c>
      <c r="I1096" s="7" t="s">
        <v>9403</v>
      </c>
      <c r="J1096" s="3">
        <v>85365513</v>
      </c>
      <c r="K1096" s="8">
        <v>0</v>
      </c>
      <c r="L1096" t="s">
        <v>9404</v>
      </c>
      <c r="M1096" s="7" t="s">
        <v>9405</v>
      </c>
      <c r="N1096" s="9" t="s">
        <v>182</v>
      </c>
      <c r="O1096" s="1">
        <v>6</v>
      </c>
      <c r="P1096" s="1">
        <v>6</v>
      </c>
    </row>
    <row r="1097" spans="1:16" x14ac:dyDescent="0.25">
      <c r="A1097" s="11">
        <v>2923</v>
      </c>
      <c r="B1097" s="7" t="s">
        <v>9406</v>
      </c>
      <c r="C1097" t="s">
        <v>1592</v>
      </c>
      <c r="D1097" t="s">
        <v>1593</v>
      </c>
      <c r="E1097" s="7" t="s">
        <v>1737</v>
      </c>
      <c r="F1097" t="s">
        <v>9346</v>
      </c>
      <c r="G1097" s="7" t="s">
        <v>9406</v>
      </c>
      <c r="H1097" t="s">
        <v>1597</v>
      </c>
      <c r="I1097" s="7" t="s">
        <v>9407</v>
      </c>
      <c r="J1097" s="3">
        <v>89677787</v>
      </c>
      <c r="K1097" s="8">
        <v>0</v>
      </c>
      <c r="L1097" t="s">
        <v>9408</v>
      </c>
      <c r="M1097" s="7" t="s">
        <v>9409</v>
      </c>
      <c r="N1097" s="9" t="s">
        <v>182</v>
      </c>
      <c r="O1097" s="1">
        <v>9</v>
      </c>
      <c r="P1097" s="1">
        <v>9</v>
      </c>
    </row>
    <row r="1098" spans="1:16" x14ac:dyDescent="0.25">
      <c r="A1098" s="11">
        <v>2925</v>
      </c>
      <c r="B1098" s="7" t="s">
        <v>9410</v>
      </c>
      <c r="C1098" t="s">
        <v>9278</v>
      </c>
      <c r="D1098" t="s">
        <v>1593</v>
      </c>
      <c r="E1098" s="7" t="s">
        <v>9279</v>
      </c>
      <c r="F1098" t="s">
        <v>9331</v>
      </c>
      <c r="G1098" s="7" t="s">
        <v>9410</v>
      </c>
      <c r="H1098" t="s">
        <v>1597</v>
      </c>
      <c r="I1098" s="7" t="s">
        <v>9411</v>
      </c>
      <c r="J1098" s="3">
        <v>0</v>
      </c>
      <c r="K1098" s="8">
        <v>0</v>
      </c>
      <c r="L1098" t="s">
        <v>9412</v>
      </c>
      <c r="M1098" s="7" t="s">
        <v>9413</v>
      </c>
      <c r="N1098" s="9" t="s">
        <v>182</v>
      </c>
      <c r="O1098" s="1">
        <v>3</v>
      </c>
      <c r="P1098" s="1">
        <v>3</v>
      </c>
    </row>
    <row r="1099" spans="1:16" x14ac:dyDescent="0.25">
      <c r="A1099" s="11">
        <v>2928</v>
      </c>
      <c r="B1099" s="7" t="s">
        <v>1231</v>
      </c>
      <c r="C1099" t="s">
        <v>1592</v>
      </c>
      <c r="D1099" t="s">
        <v>1593</v>
      </c>
      <c r="E1099" s="7" t="s">
        <v>1737</v>
      </c>
      <c r="F1099" t="s">
        <v>9346</v>
      </c>
      <c r="G1099" s="7" t="s">
        <v>1231</v>
      </c>
      <c r="H1099" t="s">
        <v>1597</v>
      </c>
      <c r="I1099" s="7" t="s">
        <v>9417</v>
      </c>
      <c r="J1099" s="3">
        <v>87229723</v>
      </c>
      <c r="K1099" s="8">
        <v>0</v>
      </c>
      <c r="L1099" t="s">
        <v>9418</v>
      </c>
      <c r="M1099" s="7" t="s">
        <v>9419</v>
      </c>
      <c r="N1099" s="9" t="s">
        <v>182</v>
      </c>
      <c r="O1099" s="1">
        <v>3</v>
      </c>
      <c r="P1099" s="1">
        <v>3</v>
      </c>
    </row>
    <row r="1100" spans="1:16" x14ac:dyDescent="0.25">
      <c r="A1100" s="11">
        <v>2930</v>
      </c>
      <c r="B1100" s="7" t="s">
        <v>9424</v>
      </c>
      <c r="C1100" t="s">
        <v>9278</v>
      </c>
      <c r="D1100" t="s">
        <v>1593</v>
      </c>
      <c r="E1100" s="7" t="s">
        <v>4106</v>
      </c>
      <c r="F1100" t="s">
        <v>4106</v>
      </c>
      <c r="G1100" s="7" t="s">
        <v>9425</v>
      </c>
      <c r="H1100" t="s">
        <v>1597</v>
      </c>
      <c r="I1100" s="7" t="s">
        <v>9426</v>
      </c>
      <c r="J1100" s="3">
        <v>27750256</v>
      </c>
      <c r="K1100" s="8">
        <v>27750256</v>
      </c>
      <c r="L1100" t="s">
        <v>9427</v>
      </c>
      <c r="M1100" s="7" t="s">
        <v>9428</v>
      </c>
      <c r="N1100" s="9" t="s">
        <v>23</v>
      </c>
      <c r="O1100" s="1">
        <v>6</v>
      </c>
      <c r="P1100" s="1">
        <v>6</v>
      </c>
    </row>
    <row r="1101" spans="1:16" x14ac:dyDescent="0.25">
      <c r="A1101" s="11">
        <v>2942</v>
      </c>
      <c r="B1101" s="7" t="s">
        <v>9478</v>
      </c>
      <c r="C1101" t="s">
        <v>9278</v>
      </c>
      <c r="D1101" t="s">
        <v>1593</v>
      </c>
      <c r="E1101" s="7" t="s">
        <v>4106</v>
      </c>
      <c r="F1101" t="s">
        <v>9153</v>
      </c>
      <c r="G1101" s="7" t="s">
        <v>9478</v>
      </c>
      <c r="H1101" t="s">
        <v>1597</v>
      </c>
      <c r="I1101" s="7" t="s">
        <v>9479</v>
      </c>
      <c r="J1101" s="3">
        <v>0</v>
      </c>
      <c r="K1101" s="8">
        <v>0</v>
      </c>
      <c r="L1101" t="s">
        <v>9480</v>
      </c>
      <c r="M1101" s="7" t="s">
        <v>9481</v>
      </c>
      <c r="N1101" s="9" t="s">
        <v>182</v>
      </c>
      <c r="O1101" s="1">
        <v>7</v>
      </c>
      <c r="P1101" s="1">
        <v>7</v>
      </c>
    </row>
    <row r="1102" spans="1:16" x14ac:dyDescent="0.25">
      <c r="A1102" s="11">
        <v>2946</v>
      </c>
      <c r="B1102" s="7" t="s">
        <v>9491</v>
      </c>
      <c r="C1102" t="s">
        <v>1592</v>
      </c>
      <c r="D1102" t="s">
        <v>1593</v>
      </c>
      <c r="E1102" s="7" t="s">
        <v>1737</v>
      </c>
      <c r="F1102" t="s">
        <v>9321</v>
      </c>
      <c r="G1102" s="7" t="s">
        <v>9492</v>
      </c>
      <c r="H1102" t="s">
        <v>1597</v>
      </c>
      <c r="I1102" s="7" t="s">
        <v>9493</v>
      </c>
      <c r="J1102" s="3">
        <v>27869013</v>
      </c>
      <c r="K1102" s="8">
        <v>0</v>
      </c>
      <c r="L1102" t="s">
        <v>9494</v>
      </c>
      <c r="M1102" s="7" t="s">
        <v>9495</v>
      </c>
      <c r="N1102" s="9" t="s">
        <v>23</v>
      </c>
      <c r="O1102" s="1">
        <v>8</v>
      </c>
      <c r="P1102" s="1">
        <v>8</v>
      </c>
    </row>
    <row r="1103" spans="1:16" x14ac:dyDescent="0.25">
      <c r="A1103" s="11">
        <v>2953</v>
      </c>
      <c r="B1103" s="7" t="s">
        <v>9518</v>
      </c>
      <c r="C1103" t="s">
        <v>9278</v>
      </c>
      <c r="D1103" t="s">
        <v>1593</v>
      </c>
      <c r="E1103" s="7" t="s">
        <v>4106</v>
      </c>
      <c r="F1103" t="s">
        <v>9153</v>
      </c>
      <c r="G1103" s="7" t="s">
        <v>9518</v>
      </c>
      <c r="H1103" t="s">
        <v>1597</v>
      </c>
      <c r="I1103" s="7" t="s">
        <v>9519</v>
      </c>
      <c r="J1103" s="3">
        <v>0</v>
      </c>
      <c r="K1103" s="8">
        <v>0</v>
      </c>
      <c r="L1103" t="s">
        <v>9520</v>
      </c>
      <c r="M1103" s="7" t="s">
        <v>9521</v>
      </c>
      <c r="N1103" s="9" t="s">
        <v>182</v>
      </c>
      <c r="O1103" s="1">
        <v>5</v>
      </c>
      <c r="P1103" s="1">
        <v>5</v>
      </c>
    </row>
    <row r="1104" spans="1:16" x14ac:dyDescent="0.25">
      <c r="A1104" s="11">
        <v>2954</v>
      </c>
      <c r="B1104" s="7" t="s">
        <v>9522</v>
      </c>
      <c r="C1104" t="s">
        <v>9278</v>
      </c>
      <c r="D1104" t="s">
        <v>1593</v>
      </c>
      <c r="E1104" s="7" t="s">
        <v>4106</v>
      </c>
      <c r="F1104" t="s">
        <v>9153</v>
      </c>
      <c r="G1104" s="7" t="s">
        <v>9522</v>
      </c>
      <c r="H1104" t="s">
        <v>1597</v>
      </c>
      <c r="I1104" s="7" t="s">
        <v>9523</v>
      </c>
      <c r="J1104" s="3">
        <v>22001789</v>
      </c>
      <c r="K1104" s="8">
        <v>0</v>
      </c>
      <c r="L1104" t="s">
        <v>9524</v>
      </c>
      <c r="M1104" s="7" t="s">
        <v>9525</v>
      </c>
      <c r="N1104" s="9" t="s">
        <v>182</v>
      </c>
      <c r="O1104" s="1">
        <v>5</v>
      </c>
      <c r="P1104" s="1">
        <v>5</v>
      </c>
    </row>
    <row r="1105" spans="1:16" x14ac:dyDescent="0.25">
      <c r="A1105" s="11">
        <v>2956</v>
      </c>
      <c r="B1105" s="7" t="s">
        <v>565</v>
      </c>
      <c r="C1105" t="s">
        <v>9278</v>
      </c>
      <c r="D1105" t="s">
        <v>1593</v>
      </c>
      <c r="E1105" s="7" t="s">
        <v>9292</v>
      </c>
      <c r="F1105" t="s">
        <v>9293</v>
      </c>
      <c r="G1105" s="7" t="s">
        <v>565</v>
      </c>
      <c r="H1105" t="s">
        <v>1597</v>
      </c>
      <c r="I1105" s="7" t="s">
        <v>9530</v>
      </c>
      <c r="J1105" s="3">
        <v>22018109</v>
      </c>
      <c r="K1105" s="8">
        <v>27735242</v>
      </c>
      <c r="L1105" t="s">
        <v>9531</v>
      </c>
      <c r="M1105" s="7" t="s">
        <v>9532</v>
      </c>
      <c r="N1105" s="9" t="s">
        <v>182</v>
      </c>
      <c r="O1105" s="1">
        <v>16</v>
      </c>
      <c r="P1105" s="1">
        <v>16</v>
      </c>
    </row>
    <row r="1106" spans="1:16" x14ac:dyDescent="0.25">
      <c r="A1106" s="11">
        <v>2958</v>
      </c>
      <c r="B1106" s="7" t="s">
        <v>3254</v>
      </c>
      <c r="C1106" t="s">
        <v>9278</v>
      </c>
      <c r="D1106" t="s">
        <v>1593</v>
      </c>
      <c r="E1106" s="7" t="s">
        <v>4106</v>
      </c>
      <c r="F1106" t="s">
        <v>9311</v>
      </c>
      <c r="G1106" s="7" t="s">
        <v>3254</v>
      </c>
      <c r="H1106" t="s">
        <v>1597</v>
      </c>
      <c r="I1106" s="7" t="s">
        <v>9536</v>
      </c>
      <c r="J1106" s="3">
        <v>89391279</v>
      </c>
      <c r="K1106" s="8">
        <v>27355041</v>
      </c>
      <c r="L1106" t="s">
        <v>9537</v>
      </c>
      <c r="M1106" s="7" t="s">
        <v>3254</v>
      </c>
      <c r="N1106" s="9" t="s">
        <v>182</v>
      </c>
      <c r="O1106" s="1">
        <v>1</v>
      </c>
      <c r="P1106" s="1">
        <v>1</v>
      </c>
    </row>
    <row r="1107" spans="1:16" x14ac:dyDescent="0.25">
      <c r="A1107" s="11">
        <v>2962</v>
      </c>
      <c r="B1107" s="7" t="s">
        <v>863</v>
      </c>
      <c r="C1107" t="s">
        <v>9278</v>
      </c>
      <c r="D1107" t="s">
        <v>1593</v>
      </c>
      <c r="E1107" s="7" t="s">
        <v>4106</v>
      </c>
      <c r="F1107" t="s">
        <v>9303</v>
      </c>
      <c r="G1107" s="7" t="s">
        <v>863</v>
      </c>
      <c r="H1107" t="s">
        <v>1597</v>
      </c>
      <c r="I1107" s="7" t="s">
        <v>9551</v>
      </c>
      <c r="J1107" s="3">
        <v>83094595</v>
      </c>
      <c r="K1107" s="8">
        <v>0</v>
      </c>
      <c r="L1107" t="s">
        <v>9552</v>
      </c>
      <c r="M1107" s="7" t="s">
        <v>9553</v>
      </c>
      <c r="N1107" s="9" t="s">
        <v>23</v>
      </c>
      <c r="O1107" s="1">
        <v>11</v>
      </c>
      <c r="P1107" s="1">
        <v>11</v>
      </c>
    </row>
    <row r="1108" spans="1:16" x14ac:dyDescent="0.25">
      <c r="A1108" s="11">
        <v>2964</v>
      </c>
      <c r="B1108" s="7" t="s">
        <v>9558</v>
      </c>
      <c r="C1108" t="s">
        <v>9278</v>
      </c>
      <c r="D1108" t="s">
        <v>1593</v>
      </c>
      <c r="E1108" s="7" t="s">
        <v>4106</v>
      </c>
      <c r="F1108" t="s">
        <v>9311</v>
      </c>
      <c r="G1108" s="7" t="s">
        <v>9559</v>
      </c>
      <c r="H1108" t="s">
        <v>1597</v>
      </c>
      <c r="I1108" s="7" t="s">
        <v>9560</v>
      </c>
      <c r="J1108" s="3">
        <v>27355041</v>
      </c>
      <c r="K1108" s="8">
        <v>27355041</v>
      </c>
      <c r="L1108" t="s">
        <v>9561</v>
      </c>
      <c r="M1108" s="7" t="s">
        <v>7619</v>
      </c>
      <c r="N1108" s="9" t="s">
        <v>182</v>
      </c>
      <c r="O1108" s="1">
        <v>15</v>
      </c>
      <c r="P1108" s="1">
        <v>15</v>
      </c>
    </row>
    <row r="1109" spans="1:16" x14ac:dyDescent="0.25">
      <c r="A1109" s="11">
        <v>2967</v>
      </c>
      <c r="B1109" s="7" t="s">
        <v>9570</v>
      </c>
      <c r="C1109" t="s">
        <v>9278</v>
      </c>
      <c r="D1109" t="s">
        <v>1593</v>
      </c>
      <c r="E1109" s="7" t="s">
        <v>4106</v>
      </c>
      <c r="F1109" t="s">
        <v>9311</v>
      </c>
      <c r="G1109" s="7" t="s">
        <v>9570</v>
      </c>
      <c r="H1109" t="s">
        <v>1597</v>
      </c>
      <c r="I1109" s="7" t="s">
        <v>9571</v>
      </c>
      <c r="J1109" s="3">
        <v>22001127</v>
      </c>
      <c r="K1109" s="8">
        <v>0</v>
      </c>
      <c r="L1109" t="s">
        <v>9572</v>
      </c>
      <c r="M1109" s="7" t="s">
        <v>9573</v>
      </c>
      <c r="N1109" s="9" t="s">
        <v>182</v>
      </c>
      <c r="O1109" s="1">
        <v>20</v>
      </c>
      <c r="P1109" s="1">
        <v>20</v>
      </c>
    </row>
    <row r="1110" spans="1:16" x14ac:dyDescent="0.25">
      <c r="A1110" s="11">
        <v>2968</v>
      </c>
      <c r="B1110" s="7" t="s">
        <v>9574</v>
      </c>
      <c r="C1110" t="s">
        <v>9278</v>
      </c>
      <c r="D1110" t="s">
        <v>1593</v>
      </c>
      <c r="E1110" s="7" t="s">
        <v>9292</v>
      </c>
      <c r="F1110" t="s">
        <v>9376</v>
      </c>
      <c r="G1110" s="7" t="s">
        <v>9575</v>
      </c>
      <c r="H1110" t="s">
        <v>1597</v>
      </c>
      <c r="I1110" s="7" t="s">
        <v>9576</v>
      </c>
      <c r="J1110" s="3">
        <v>86418998</v>
      </c>
      <c r="K1110" s="8">
        <v>27848079</v>
      </c>
      <c r="L1110" t="s">
        <v>9577</v>
      </c>
      <c r="M1110" s="7" t="s">
        <v>9578</v>
      </c>
      <c r="N1110" s="9" t="s">
        <v>182</v>
      </c>
      <c r="O1110" s="1">
        <v>6</v>
      </c>
      <c r="P1110" s="1">
        <v>6</v>
      </c>
    </row>
    <row r="1111" spans="1:16" x14ac:dyDescent="0.25">
      <c r="A1111" s="11">
        <v>2971</v>
      </c>
      <c r="B1111" s="7" t="s">
        <v>9587</v>
      </c>
      <c r="C1111" t="s">
        <v>1592</v>
      </c>
      <c r="D1111" t="s">
        <v>1593</v>
      </c>
      <c r="E1111" s="7" t="s">
        <v>1737</v>
      </c>
      <c r="F1111" t="s">
        <v>9346</v>
      </c>
      <c r="G1111" s="7" t="s">
        <v>9588</v>
      </c>
      <c r="H1111" t="s">
        <v>1597</v>
      </c>
      <c r="I1111" s="7" t="s">
        <v>9589</v>
      </c>
      <c r="J1111" s="3">
        <v>27881127</v>
      </c>
      <c r="K1111" s="8">
        <v>0</v>
      </c>
      <c r="L1111" t="s">
        <v>9590</v>
      </c>
      <c r="M1111" s="7" t="s">
        <v>9591</v>
      </c>
      <c r="N1111" s="9" t="s">
        <v>182</v>
      </c>
      <c r="O1111" s="1">
        <v>1</v>
      </c>
      <c r="P1111" s="1">
        <v>1</v>
      </c>
    </row>
    <row r="1112" spans="1:16" x14ac:dyDescent="0.25">
      <c r="A1112" s="11">
        <v>2974</v>
      </c>
      <c r="B1112" s="7" t="s">
        <v>9601</v>
      </c>
      <c r="C1112" t="s">
        <v>9278</v>
      </c>
      <c r="D1112" t="s">
        <v>1593</v>
      </c>
      <c r="E1112" s="7" t="s">
        <v>9292</v>
      </c>
      <c r="F1112" t="s">
        <v>9376</v>
      </c>
      <c r="G1112" s="7" t="s">
        <v>9601</v>
      </c>
      <c r="H1112" t="s">
        <v>1597</v>
      </c>
      <c r="I1112" s="7" t="s">
        <v>9602</v>
      </c>
      <c r="J1112" s="3">
        <v>22001150</v>
      </c>
      <c r="K1112" s="8">
        <v>0</v>
      </c>
      <c r="L1112" t="s">
        <v>9603</v>
      </c>
      <c r="M1112" s="7" t="s">
        <v>9604</v>
      </c>
      <c r="N1112" s="9" t="s">
        <v>182</v>
      </c>
      <c r="O1112" s="1">
        <v>12</v>
      </c>
      <c r="P1112" s="1">
        <v>12</v>
      </c>
    </row>
    <row r="1113" spans="1:16" x14ac:dyDescent="0.25">
      <c r="A1113" s="11">
        <v>2975</v>
      </c>
      <c r="B1113" s="7" t="s">
        <v>9605</v>
      </c>
      <c r="C1113" t="s">
        <v>9278</v>
      </c>
      <c r="D1113" t="s">
        <v>1593</v>
      </c>
      <c r="E1113" s="7" t="s">
        <v>9279</v>
      </c>
      <c r="F1113" t="s">
        <v>9331</v>
      </c>
      <c r="G1113" s="7" t="s">
        <v>9606</v>
      </c>
      <c r="H1113" t="s">
        <v>1597</v>
      </c>
      <c r="I1113" s="7" t="s">
        <v>9607</v>
      </c>
      <c r="J1113" s="3">
        <v>27322143</v>
      </c>
      <c r="K1113" s="8">
        <v>27322143</v>
      </c>
      <c r="L1113" t="s">
        <v>9608</v>
      </c>
      <c r="M1113" s="7" t="s">
        <v>9609</v>
      </c>
      <c r="N1113" s="9" t="s">
        <v>182</v>
      </c>
      <c r="O1113" s="1">
        <v>20</v>
      </c>
      <c r="P1113" s="1">
        <v>20</v>
      </c>
    </row>
    <row r="1114" spans="1:16" x14ac:dyDescent="0.25">
      <c r="A1114" s="11">
        <v>2977</v>
      </c>
      <c r="B1114" s="7" t="s">
        <v>7726</v>
      </c>
      <c r="C1114" t="s">
        <v>1592</v>
      </c>
      <c r="D1114" t="s">
        <v>1593</v>
      </c>
      <c r="E1114" s="7" t="s">
        <v>1737</v>
      </c>
      <c r="F1114" t="s">
        <v>2300</v>
      </c>
      <c r="G1114" s="7" t="s">
        <v>7726</v>
      </c>
      <c r="H1114" t="s">
        <v>1597</v>
      </c>
      <c r="I1114" s="7" t="s">
        <v>9615</v>
      </c>
      <c r="J1114" s="3">
        <v>85993194</v>
      </c>
      <c r="K1114" s="8">
        <v>27867373</v>
      </c>
      <c r="L1114" t="s">
        <v>9616</v>
      </c>
      <c r="M1114" s="7" t="s">
        <v>9617</v>
      </c>
      <c r="N1114" s="9" t="s">
        <v>182</v>
      </c>
      <c r="O1114" s="1">
        <v>6</v>
      </c>
      <c r="P1114" s="1">
        <v>6</v>
      </c>
    </row>
    <row r="1115" spans="1:16" x14ac:dyDescent="0.25">
      <c r="A1115" s="11">
        <v>2982</v>
      </c>
      <c r="B1115" s="7" t="s">
        <v>9622</v>
      </c>
      <c r="C1115" t="s">
        <v>9278</v>
      </c>
      <c r="D1115" t="s">
        <v>1593</v>
      </c>
      <c r="E1115" s="7" t="s">
        <v>4106</v>
      </c>
      <c r="F1115" t="s">
        <v>9311</v>
      </c>
      <c r="G1115" s="7" t="s">
        <v>9622</v>
      </c>
      <c r="H1115" t="s">
        <v>1597</v>
      </c>
      <c r="I1115" s="7" t="s">
        <v>9623</v>
      </c>
      <c r="J1115" s="3">
        <v>27355041</v>
      </c>
      <c r="K1115" s="8">
        <v>27355041</v>
      </c>
      <c r="L1115" t="s">
        <v>9624</v>
      </c>
      <c r="M1115" s="7" t="s">
        <v>9625</v>
      </c>
      <c r="N1115" s="9" t="s">
        <v>182</v>
      </c>
      <c r="O1115" s="1">
        <v>3</v>
      </c>
      <c r="P1115" s="1">
        <v>3</v>
      </c>
    </row>
    <row r="1116" spans="1:16" x14ac:dyDescent="0.25">
      <c r="A1116" s="11">
        <v>2983</v>
      </c>
      <c r="B1116" s="7" t="s">
        <v>254</v>
      </c>
      <c r="C1116" t="s">
        <v>9278</v>
      </c>
      <c r="D1116" t="s">
        <v>1593</v>
      </c>
      <c r="E1116" s="7" t="s">
        <v>9292</v>
      </c>
      <c r="F1116" t="s">
        <v>9297</v>
      </c>
      <c r="G1116" s="7" t="s">
        <v>254</v>
      </c>
      <c r="H1116" t="s">
        <v>1597</v>
      </c>
      <c r="I1116" s="7" t="s">
        <v>9626</v>
      </c>
      <c r="J1116" s="3">
        <v>0</v>
      </c>
      <c r="K1116" s="8">
        <v>0</v>
      </c>
      <c r="L1116" t="s">
        <v>9627</v>
      </c>
      <c r="M1116" s="7" t="s">
        <v>9628</v>
      </c>
      <c r="N1116" s="9" t="s">
        <v>182</v>
      </c>
      <c r="O1116" s="1">
        <v>6</v>
      </c>
      <c r="P1116" s="1">
        <v>6</v>
      </c>
    </row>
    <row r="1117" spans="1:16" x14ac:dyDescent="0.25">
      <c r="A1117" s="11">
        <v>2984</v>
      </c>
      <c r="B1117" s="7" t="s">
        <v>9629</v>
      </c>
      <c r="C1117" t="s">
        <v>9278</v>
      </c>
      <c r="D1117" t="s">
        <v>1593</v>
      </c>
      <c r="E1117" s="7" t="s">
        <v>9279</v>
      </c>
      <c r="F1117" t="s">
        <v>9325</v>
      </c>
      <c r="G1117" s="7" t="s">
        <v>9629</v>
      </c>
      <c r="H1117" t="s">
        <v>1597</v>
      </c>
      <c r="I1117" s="7" t="s">
        <v>9630</v>
      </c>
      <c r="J1117" s="3">
        <v>0</v>
      </c>
      <c r="K1117" s="8">
        <v>0</v>
      </c>
      <c r="L1117" t="s">
        <v>9631</v>
      </c>
      <c r="M1117" s="7" t="s">
        <v>9632</v>
      </c>
      <c r="N1117" s="9" t="s">
        <v>23</v>
      </c>
      <c r="O1117" s="1">
        <v>6</v>
      </c>
      <c r="P1117" s="1">
        <v>6</v>
      </c>
    </row>
    <row r="1118" spans="1:16" x14ac:dyDescent="0.25">
      <c r="A1118" s="11">
        <v>2991</v>
      </c>
      <c r="B1118" s="7" t="s">
        <v>9652</v>
      </c>
      <c r="C1118" t="s">
        <v>9278</v>
      </c>
      <c r="D1118" t="s">
        <v>1593</v>
      </c>
      <c r="E1118" s="7" t="s">
        <v>9279</v>
      </c>
      <c r="F1118" t="s">
        <v>9325</v>
      </c>
      <c r="G1118" s="7" t="s">
        <v>9652</v>
      </c>
      <c r="H1118" t="s">
        <v>1597</v>
      </c>
      <c r="I1118" s="7" t="s">
        <v>9653</v>
      </c>
      <c r="J1118" s="3">
        <v>0</v>
      </c>
      <c r="K1118" s="8">
        <v>0</v>
      </c>
      <c r="L1118" t="s">
        <v>9654</v>
      </c>
      <c r="M1118" s="7" t="s">
        <v>9652</v>
      </c>
      <c r="N1118" s="9" t="s">
        <v>23</v>
      </c>
      <c r="O1118" s="1">
        <v>16</v>
      </c>
      <c r="P1118" s="1">
        <v>16</v>
      </c>
    </row>
    <row r="1119" spans="1:16" x14ac:dyDescent="0.25">
      <c r="A1119" s="11">
        <v>2996</v>
      </c>
      <c r="B1119" s="7" t="s">
        <v>7726</v>
      </c>
      <c r="C1119" t="s">
        <v>1592</v>
      </c>
      <c r="D1119" t="s">
        <v>1593</v>
      </c>
      <c r="E1119" s="7" t="s">
        <v>1737</v>
      </c>
      <c r="F1119" t="s">
        <v>9346</v>
      </c>
      <c r="G1119" s="7" t="s">
        <v>7726</v>
      </c>
      <c r="H1119" t="s">
        <v>1597</v>
      </c>
      <c r="I1119" s="7" t="s">
        <v>9671</v>
      </c>
      <c r="J1119" s="3">
        <v>27881127</v>
      </c>
      <c r="K1119" s="8">
        <v>0</v>
      </c>
      <c r="L1119" t="s">
        <v>9672</v>
      </c>
      <c r="M1119" s="7" t="s">
        <v>9673</v>
      </c>
      <c r="N1119" s="9" t="s">
        <v>182</v>
      </c>
      <c r="O1119" s="1">
        <v>8</v>
      </c>
      <c r="P1119" s="1">
        <v>8</v>
      </c>
    </row>
    <row r="1120" spans="1:16" x14ac:dyDescent="0.25">
      <c r="A1120" s="11">
        <v>2998</v>
      </c>
      <c r="B1120" s="7" t="s">
        <v>9674</v>
      </c>
      <c r="C1120" t="s">
        <v>9278</v>
      </c>
      <c r="D1120" t="s">
        <v>1593</v>
      </c>
      <c r="E1120" s="7" t="s">
        <v>9279</v>
      </c>
      <c r="F1120" t="s">
        <v>9325</v>
      </c>
      <c r="G1120" s="7" t="s">
        <v>9675</v>
      </c>
      <c r="H1120" t="s">
        <v>1597</v>
      </c>
      <c r="I1120" s="7" t="s">
        <v>9676</v>
      </c>
      <c r="J1120" s="3">
        <v>86992826</v>
      </c>
      <c r="K1120" s="8">
        <v>0</v>
      </c>
      <c r="L1120" t="s">
        <v>9677</v>
      </c>
      <c r="M1120" s="7" t="s">
        <v>9675</v>
      </c>
      <c r="N1120" s="9" t="s">
        <v>23</v>
      </c>
      <c r="O1120" s="1">
        <v>2</v>
      </c>
      <c r="P1120" s="1">
        <v>2</v>
      </c>
    </row>
    <row r="1121" spans="1:16" x14ac:dyDescent="0.25">
      <c r="A1121" s="11">
        <v>2999</v>
      </c>
      <c r="B1121" s="7" t="s">
        <v>9678</v>
      </c>
      <c r="C1121" t="s">
        <v>9278</v>
      </c>
      <c r="D1121" t="s">
        <v>1593</v>
      </c>
      <c r="E1121" s="7" t="s">
        <v>9279</v>
      </c>
      <c r="F1121" t="s">
        <v>9331</v>
      </c>
      <c r="G1121" s="7" t="s">
        <v>9678</v>
      </c>
      <c r="H1121" t="s">
        <v>1597</v>
      </c>
      <c r="I1121" s="7" t="s">
        <v>9679</v>
      </c>
      <c r="J1121" s="3">
        <v>27766219</v>
      </c>
      <c r="K1121" s="8">
        <v>27766219</v>
      </c>
      <c r="L1121" t="s">
        <v>9680</v>
      </c>
      <c r="M1121" s="7" t="s">
        <v>365</v>
      </c>
      <c r="N1121" s="9" t="s">
        <v>182</v>
      </c>
      <c r="O1121" s="1">
        <v>6</v>
      </c>
      <c r="P1121" s="1">
        <v>6</v>
      </c>
    </row>
    <row r="1122" spans="1:16" x14ac:dyDescent="0.25">
      <c r="A1122" s="11">
        <v>3002</v>
      </c>
      <c r="B1122" s="7" t="s">
        <v>9686</v>
      </c>
      <c r="C1122" t="s">
        <v>1592</v>
      </c>
      <c r="D1122" t="s">
        <v>1593</v>
      </c>
      <c r="E1122" s="7" t="s">
        <v>1737</v>
      </c>
      <c r="F1122" t="s">
        <v>9346</v>
      </c>
      <c r="G1122" s="7" t="s">
        <v>9686</v>
      </c>
      <c r="H1122" t="s">
        <v>1597</v>
      </c>
      <c r="I1122" s="7" t="s">
        <v>9687</v>
      </c>
      <c r="J1122" s="3">
        <v>27881127</v>
      </c>
      <c r="K1122" s="8">
        <v>0</v>
      </c>
      <c r="L1122" t="s">
        <v>9688</v>
      </c>
      <c r="M1122" s="7" t="s">
        <v>905</v>
      </c>
      <c r="N1122" s="9" t="s">
        <v>182</v>
      </c>
      <c r="O1122" s="1">
        <v>7</v>
      </c>
      <c r="P1122" s="1">
        <v>7</v>
      </c>
    </row>
    <row r="1123" spans="1:16" x14ac:dyDescent="0.25">
      <c r="A1123" s="11">
        <v>3003</v>
      </c>
      <c r="B1123" s="7" t="s">
        <v>979</v>
      </c>
      <c r="C1123" t="s">
        <v>9278</v>
      </c>
      <c r="D1123" t="s">
        <v>1593</v>
      </c>
      <c r="E1123" s="7" t="s">
        <v>1594</v>
      </c>
      <c r="F1123" t="s">
        <v>1909</v>
      </c>
      <c r="G1123" s="7" t="s">
        <v>979</v>
      </c>
      <c r="H1123" t="s">
        <v>1597</v>
      </c>
      <c r="I1123" s="7" t="s">
        <v>9689</v>
      </c>
      <c r="J1123" s="3">
        <v>27735242</v>
      </c>
      <c r="K1123" s="8">
        <v>27735242</v>
      </c>
      <c r="L1123" t="s">
        <v>9690</v>
      </c>
      <c r="M1123" s="7" t="s">
        <v>9691</v>
      </c>
      <c r="N1123" s="9" t="s">
        <v>182</v>
      </c>
      <c r="O1123" s="1">
        <v>4</v>
      </c>
      <c r="P1123" s="1">
        <v>4</v>
      </c>
    </row>
    <row r="1124" spans="1:16" x14ac:dyDescent="0.25">
      <c r="A1124" s="11">
        <v>3005</v>
      </c>
      <c r="B1124" s="7" t="s">
        <v>338</v>
      </c>
      <c r="C1124" t="s">
        <v>1592</v>
      </c>
      <c r="D1124" t="s">
        <v>1593</v>
      </c>
      <c r="E1124" s="7" t="s">
        <v>1737</v>
      </c>
      <c r="F1124" t="s">
        <v>2300</v>
      </c>
      <c r="G1124" s="7" t="s">
        <v>1561</v>
      </c>
      <c r="H1124" t="s">
        <v>1597</v>
      </c>
      <c r="I1124" s="7" t="s">
        <v>9696</v>
      </c>
      <c r="J1124" s="3">
        <v>27867373</v>
      </c>
      <c r="K1124" s="8">
        <v>27867373</v>
      </c>
      <c r="L1124" t="s">
        <v>9697</v>
      </c>
      <c r="M1124" s="7" t="s">
        <v>9698</v>
      </c>
      <c r="N1124" s="9" t="s">
        <v>182</v>
      </c>
      <c r="O1124" s="1">
        <v>5</v>
      </c>
      <c r="P1124" s="1">
        <v>5</v>
      </c>
    </row>
    <row r="1125" spans="1:16" x14ac:dyDescent="0.25">
      <c r="A1125" s="11">
        <v>3007</v>
      </c>
      <c r="B1125" s="7" t="s">
        <v>815</v>
      </c>
      <c r="C1125" t="s">
        <v>9278</v>
      </c>
      <c r="D1125" t="s">
        <v>1593</v>
      </c>
      <c r="E1125" s="7" t="s">
        <v>4106</v>
      </c>
      <c r="F1125" t="s">
        <v>9153</v>
      </c>
      <c r="G1125" s="7" t="s">
        <v>815</v>
      </c>
      <c r="H1125" t="s">
        <v>1597</v>
      </c>
      <c r="I1125" s="7" t="s">
        <v>9704</v>
      </c>
      <c r="J1125" s="3">
        <v>27766470</v>
      </c>
      <c r="K1125" s="8">
        <v>0</v>
      </c>
      <c r="L1125" t="s">
        <v>817</v>
      </c>
      <c r="M1125" s="7" t="s">
        <v>9705</v>
      </c>
      <c r="N1125" s="9" t="s">
        <v>182</v>
      </c>
      <c r="O1125" s="1">
        <v>21</v>
      </c>
      <c r="P1125" s="1">
        <v>21</v>
      </c>
    </row>
    <row r="1126" spans="1:16" x14ac:dyDescent="0.25">
      <c r="A1126" s="11">
        <v>3017</v>
      </c>
      <c r="B1126" s="7" t="s">
        <v>9741</v>
      </c>
      <c r="C1126" t="s">
        <v>9278</v>
      </c>
      <c r="D1126" t="s">
        <v>1593</v>
      </c>
      <c r="E1126" s="7" t="s">
        <v>9279</v>
      </c>
      <c r="F1126" t="s">
        <v>9325</v>
      </c>
      <c r="G1126" s="7" t="s">
        <v>9741</v>
      </c>
      <c r="H1126" t="s">
        <v>1597</v>
      </c>
      <c r="I1126" s="7" t="s">
        <v>9742</v>
      </c>
      <c r="J1126" s="3">
        <v>89208238</v>
      </c>
      <c r="K1126" s="8">
        <v>0</v>
      </c>
      <c r="L1126" t="s">
        <v>9743</v>
      </c>
      <c r="M1126" s="7" t="s">
        <v>5870</v>
      </c>
      <c r="N1126" s="9" t="s">
        <v>23</v>
      </c>
      <c r="O1126" s="1">
        <v>11</v>
      </c>
      <c r="P1126" s="1">
        <v>11</v>
      </c>
    </row>
    <row r="1127" spans="1:16" x14ac:dyDescent="0.25">
      <c r="A1127" s="11">
        <v>3018</v>
      </c>
      <c r="B1127" s="7" t="s">
        <v>9744</v>
      </c>
      <c r="C1127" t="s">
        <v>9278</v>
      </c>
      <c r="D1127" t="s">
        <v>1593</v>
      </c>
      <c r="E1127" s="7" t="s">
        <v>9279</v>
      </c>
      <c r="F1127" t="s">
        <v>9331</v>
      </c>
      <c r="G1127" s="7" t="s">
        <v>9745</v>
      </c>
      <c r="H1127" t="s">
        <v>1597</v>
      </c>
      <c r="I1127" s="7" t="s">
        <v>9746</v>
      </c>
      <c r="J1127" s="3">
        <v>22001157</v>
      </c>
      <c r="K1127" s="8">
        <v>0</v>
      </c>
      <c r="L1127" t="s">
        <v>9747</v>
      </c>
      <c r="M1127" s="7" t="s">
        <v>9748</v>
      </c>
      <c r="N1127" s="9" t="s">
        <v>182</v>
      </c>
      <c r="O1127" s="1">
        <v>18</v>
      </c>
      <c r="P1127" s="1">
        <v>18</v>
      </c>
    </row>
    <row r="1128" spans="1:16" x14ac:dyDescent="0.25">
      <c r="A1128" s="11">
        <v>3022</v>
      </c>
      <c r="B1128" s="7" t="s">
        <v>9761</v>
      </c>
      <c r="C1128" t="s">
        <v>1592</v>
      </c>
      <c r="D1128" t="s">
        <v>1593</v>
      </c>
      <c r="E1128" s="7" t="s">
        <v>1737</v>
      </c>
      <c r="F1128" t="s">
        <v>9321</v>
      </c>
      <c r="G1128" s="7" t="s">
        <v>9761</v>
      </c>
      <c r="H1128" t="s">
        <v>1597</v>
      </c>
      <c r="I1128" s="7" t="s">
        <v>9762</v>
      </c>
      <c r="J1128" s="3">
        <v>86021442</v>
      </c>
      <c r="K1128" s="8">
        <v>0</v>
      </c>
      <c r="L1128" t="s">
        <v>9763</v>
      </c>
      <c r="M1128" s="7" t="s">
        <v>9764</v>
      </c>
      <c r="N1128" s="9" t="s">
        <v>23</v>
      </c>
      <c r="O1128" s="1">
        <v>9</v>
      </c>
      <c r="P1128" s="1">
        <v>9</v>
      </c>
    </row>
    <row r="1129" spans="1:16" x14ac:dyDescent="0.25">
      <c r="A1129" s="11">
        <v>3025</v>
      </c>
      <c r="B1129" s="7" t="s">
        <v>5984</v>
      </c>
      <c r="C1129" t="s">
        <v>9278</v>
      </c>
      <c r="D1129" t="s">
        <v>1593</v>
      </c>
      <c r="E1129" s="7" t="s">
        <v>9292</v>
      </c>
      <c r="F1129" t="s">
        <v>9376</v>
      </c>
      <c r="G1129" s="7" t="s">
        <v>839</v>
      </c>
      <c r="H1129" t="s">
        <v>1597</v>
      </c>
      <c r="I1129" s="7" t="s">
        <v>9773</v>
      </c>
      <c r="J1129" s="3">
        <v>88410952</v>
      </c>
      <c r="K1129" s="8">
        <v>0</v>
      </c>
      <c r="L1129" t="s">
        <v>9774</v>
      </c>
      <c r="M1129" s="7" t="s">
        <v>9775</v>
      </c>
      <c r="N1129" s="9" t="s">
        <v>182</v>
      </c>
      <c r="O1129" s="1">
        <v>4</v>
      </c>
      <c r="P1129" s="1">
        <v>4</v>
      </c>
    </row>
    <row r="1130" spans="1:16" x14ac:dyDescent="0.25">
      <c r="A1130" s="11">
        <v>3031</v>
      </c>
      <c r="B1130" s="7" t="s">
        <v>9791</v>
      </c>
      <c r="C1130" t="s">
        <v>1592</v>
      </c>
      <c r="D1130" t="s">
        <v>1593</v>
      </c>
      <c r="E1130" s="7" t="s">
        <v>1737</v>
      </c>
      <c r="F1130" t="s">
        <v>9346</v>
      </c>
      <c r="G1130" s="7" t="s">
        <v>9792</v>
      </c>
      <c r="H1130" t="s">
        <v>1597</v>
      </c>
      <c r="I1130" s="7" t="s">
        <v>9793</v>
      </c>
      <c r="J1130" s="3">
        <v>87621085</v>
      </c>
      <c r="K1130" s="8">
        <v>0</v>
      </c>
      <c r="L1130" t="s">
        <v>9794</v>
      </c>
      <c r="M1130" s="7" t="s">
        <v>365</v>
      </c>
      <c r="N1130" s="9" t="s">
        <v>182</v>
      </c>
      <c r="O1130" s="1">
        <v>11</v>
      </c>
      <c r="P1130" s="1">
        <v>11</v>
      </c>
    </row>
    <row r="1131" spans="1:16" x14ac:dyDescent="0.25">
      <c r="A1131" s="11">
        <v>3032</v>
      </c>
      <c r="B1131" s="7" t="s">
        <v>1941</v>
      </c>
      <c r="C1131" t="s">
        <v>9278</v>
      </c>
      <c r="D1131" t="s">
        <v>1593</v>
      </c>
      <c r="E1131" s="7" t="s">
        <v>9279</v>
      </c>
      <c r="F1131" t="s">
        <v>3037</v>
      </c>
      <c r="G1131" s="7" t="s">
        <v>1941</v>
      </c>
      <c r="H1131" t="s">
        <v>1597</v>
      </c>
      <c r="I1131" s="7" t="s">
        <v>9795</v>
      </c>
      <c r="J1131" s="3">
        <v>22005112</v>
      </c>
      <c r="K1131" s="8">
        <v>0</v>
      </c>
      <c r="L1131" t="s">
        <v>9796</v>
      </c>
      <c r="M1131" s="7" t="s">
        <v>9797</v>
      </c>
      <c r="N1131" s="9" t="s">
        <v>23</v>
      </c>
      <c r="O1131" s="1">
        <v>15</v>
      </c>
      <c r="P1131" s="1">
        <v>15</v>
      </c>
    </row>
    <row r="1132" spans="1:16" x14ac:dyDescent="0.25">
      <c r="A1132" s="11">
        <v>3033</v>
      </c>
      <c r="B1132" s="7" t="s">
        <v>220</v>
      </c>
      <c r="C1132" t="s">
        <v>1592</v>
      </c>
      <c r="D1132" t="s">
        <v>1593</v>
      </c>
      <c r="E1132" s="7" t="s">
        <v>1737</v>
      </c>
      <c r="F1132" t="s">
        <v>9798</v>
      </c>
      <c r="G1132" s="7" t="s">
        <v>220</v>
      </c>
      <c r="H1132" t="s">
        <v>1597</v>
      </c>
      <c r="I1132" s="7" t="s">
        <v>9799</v>
      </c>
      <c r="J1132" s="3">
        <v>0</v>
      </c>
      <c r="K1132" s="8">
        <v>0</v>
      </c>
      <c r="L1132" t="s">
        <v>9800</v>
      </c>
      <c r="M1132" s="7" t="s">
        <v>9801</v>
      </c>
      <c r="N1132" s="9" t="s">
        <v>182</v>
      </c>
      <c r="O1132" s="1">
        <v>6</v>
      </c>
      <c r="P1132" s="1">
        <v>6</v>
      </c>
    </row>
    <row r="1133" spans="1:16" x14ac:dyDescent="0.25">
      <c r="A1133" s="11">
        <v>3035</v>
      </c>
      <c r="B1133" s="7" t="s">
        <v>9802</v>
      </c>
      <c r="C1133" t="s">
        <v>9278</v>
      </c>
      <c r="D1133" t="s">
        <v>1593</v>
      </c>
      <c r="E1133" s="7" t="s">
        <v>4106</v>
      </c>
      <c r="F1133" t="s">
        <v>4106</v>
      </c>
      <c r="G1133" s="7" t="s">
        <v>9802</v>
      </c>
      <c r="H1133" t="s">
        <v>1597</v>
      </c>
      <c r="I1133" s="7" t="s">
        <v>9803</v>
      </c>
      <c r="J1133" s="3">
        <v>27766258</v>
      </c>
      <c r="K1133" s="8">
        <v>0</v>
      </c>
      <c r="L1133" t="s">
        <v>9804</v>
      </c>
      <c r="M1133" s="7" t="s">
        <v>402</v>
      </c>
      <c r="N1133" s="9" t="s">
        <v>23</v>
      </c>
      <c r="O1133" s="1">
        <v>7</v>
      </c>
      <c r="P1133" s="1">
        <v>7</v>
      </c>
    </row>
    <row r="1134" spans="1:16" x14ac:dyDescent="0.25">
      <c r="A1134" s="11">
        <v>3037</v>
      </c>
      <c r="B1134" s="7" t="s">
        <v>9807</v>
      </c>
      <c r="C1134" t="s">
        <v>9278</v>
      </c>
      <c r="D1134" t="s">
        <v>1593</v>
      </c>
      <c r="E1134" s="7" t="s">
        <v>4106</v>
      </c>
      <c r="F1134" t="s">
        <v>9153</v>
      </c>
      <c r="G1134" s="7" t="s">
        <v>9807</v>
      </c>
      <c r="H1134" t="s">
        <v>1597</v>
      </c>
      <c r="I1134" s="7" t="s">
        <v>9808</v>
      </c>
      <c r="J1134" s="3">
        <v>27762138</v>
      </c>
      <c r="K1134" s="8">
        <v>0</v>
      </c>
      <c r="L1134" t="s">
        <v>9809</v>
      </c>
      <c r="M1134" s="7" t="s">
        <v>9810</v>
      </c>
      <c r="N1134" s="9" t="s">
        <v>182</v>
      </c>
      <c r="O1134" s="1">
        <v>15</v>
      </c>
      <c r="P1134" s="1">
        <v>15</v>
      </c>
    </row>
    <row r="1135" spans="1:16" x14ac:dyDescent="0.25">
      <c r="A1135" s="11">
        <v>3038</v>
      </c>
      <c r="B1135" s="7" t="s">
        <v>9811</v>
      </c>
      <c r="C1135" t="s">
        <v>1592</v>
      </c>
      <c r="D1135" t="s">
        <v>1593</v>
      </c>
      <c r="E1135" s="7" t="s">
        <v>1737</v>
      </c>
      <c r="F1135" t="s">
        <v>9321</v>
      </c>
      <c r="G1135" s="7" t="s">
        <v>9812</v>
      </c>
      <c r="H1135" t="s">
        <v>1597</v>
      </c>
      <c r="I1135" s="7" t="s">
        <v>9813</v>
      </c>
      <c r="J1135" s="3">
        <v>27887681</v>
      </c>
      <c r="K1135" s="8">
        <v>0</v>
      </c>
      <c r="L1135" t="s">
        <v>9814</v>
      </c>
      <c r="M1135" s="7" t="s">
        <v>9815</v>
      </c>
      <c r="N1135" s="9" t="s">
        <v>23</v>
      </c>
      <c r="O1135" s="1">
        <v>4</v>
      </c>
      <c r="P1135" s="1">
        <v>4</v>
      </c>
    </row>
    <row r="1136" spans="1:16" x14ac:dyDescent="0.25">
      <c r="A1136" s="11">
        <v>3039</v>
      </c>
      <c r="B1136" s="7" t="s">
        <v>9816</v>
      </c>
      <c r="C1136" t="s">
        <v>1592</v>
      </c>
      <c r="D1136" t="s">
        <v>1593</v>
      </c>
      <c r="E1136" s="7" t="s">
        <v>1594</v>
      </c>
      <c r="F1136" t="s">
        <v>1595</v>
      </c>
      <c r="G1136" s="7" t="s">
        <v>9816</v>
      </c>
      <c r="H1136" t="s">
        <v>1597</v>
      </c>
      <c r="I1136" s="7" t="s">
        <v>9817</v>
      </c>
      <c r="J1136" s="3">
        <v>27300719</v>
      </c>
      <c r="K1136" s="8">
        <v>27300719</v>
      </c>
      <c r="L1136" t="s">
        <v>9818</v>
      </c>
      <c r="M1136" s="7" t="s">
        <v>9819</v>
      </c>
      <c r="N1136" s="9" t="s">
        <v>182</v>
      </c>
      <c r="O1136" s="1">
        <v>15</v>
      </c>
      <c r="P1136" s="1">
        <v>15</v>
      </c>
    </row>
    <row r="1137" spans="1:16" x14ac:dyDescent="0.25">
      <c r="A1137" s="11">
        <v>3045</v>
      </c>
      <c r="B1137" s="7" t="s">
        <v>1169</v>
      </c>
      <c r="C1137" t="s">
        <v>1592</v>
      </c>
      <c r="D1137" t="s">
        <v>1593</v>
      </c>
      <c r="E1137" s="7" t="s">
        <v>1737</v>
      </c>
      <c r="F1137" t="s">
        <v>9346</v>
      </c>
      <c r="G1137" s="7" t="s">
        <v>1169</v>
      </c>
      <c r="H1137" t="s">
        <v>1597</v>
      </c>
      <c r="I1137" s="7" t="s">
        <v>9840</v>
      </c>
      <c r="J1137" s="3">
        <v>22006081</v>
      </c>
      <c r="K1137" s="8">
        <v>0</v>
      </c>
      <c r="L1137" t="s">
        <v>9841</v>
      </c>
      <c r="M1137" s="7" t="s">
        <v>9842</v>
      </c>
      <c r="N1137" s="9" t="s">
        <v>182</v>
      </c>
      <c r="O1137" s="1">
        <v>6</v>
      </c>
      <c r="P1137" s="1">
        <v>6</v>
      </c>
    </row>
    <row r="1138" spans="1:16" x14ac:dyDescent="0.25">
      <c r="A1138" s="11">
        <v>3048</v>
      </c>
      <c r="B1138" s="7" t="s">
        <v>9850</v>
      </c>
      <c r="C1138" t="s">
        <v>9278</v>
      </c>
      <c r="D1138" t="s">
        <v>1593</v>
      </c>
      <c r="E1138" s="7" t="s">
        <v>4106</v>
      </c>
      <c r="F1138" t="s">
        <v>9311</v>
      </c>
      <c r="G1138" s="7" t="s">
        <v>9851</v>
      </c>
      <c r="H1138" t="s">
        <v>1597</v>
      </c>
      <c r="I1138" s="7" t="s">
        <v>9852</v>
      </c>
      <c r="J1138" s="3">
        <v>27355041</v>
      </c>
      <c r="K1138" s="8">
        <v>27355041</v>
      </c>
      <c r="L1138" t="s">
        <v>9853</v>
      </c>
      <c r="M1138" s="7" t="s">
        <v>172</v>
      </c>
      <c r="N1138" s="9" t="s">
        <v>182</v>
      </c>
      <c r="O1138" s="1">
        <v>22</v>
      </c>
      <c r="P1138" s="1">
        <v>22</v>
      </c>
    </row>
    <row r="1139" spans="1:16" x14ac:dyDescent="0.25">
      <c r="A1139" s="11">
        <v>3050</v>
      </c>
      <c r="B1139" s="7" t="s">
        <v>9859</v>
      </c>
      <c r="C1139" t="s">
        <v>1592</v>
      </c>
      <c r="D1139" t="s">
        <v>1593</v>
      </c>
      <c r="E1139" s="7" t="s">
        <v>1737</v>
      </c>
      <c r="F1139" t="s">
        <v>9798</v>
      </c>
      <c r="G1139" s="7" t="s">
        <v>9860</v>
      </c>
      <c r="H1139" t="s">
        <v>1597</v>
      </c>
      <c r="I1139" s="7" t="s">
        <v>9861</v>
      </c>
      <c r="J1139" s="3">
        <v>83560762</v>
      </c>
      <c r="K1139" s="8">
        <v>0</v>
      </c>
      <c r="L1139" t="s">
        <v>9862</v>
      </c>
      <c r="M1139" s="7" t="s">
        <v>9863</v>
      </c>
      <c r="N1139" s="9" t="s">
        <v>182</v>
      </c>
      <c r="O1139" s="1">
        <v>6</v>
      </c>
      <c r="P1139" s="1">
        <v>6</v>
      </c>
    </row>
    <row r="1140" spans="1:16" x14ac:dyDescent="0.25">
      <c r="A1140" s="11">
        <v>3055</v>
      </c>
      <c r="B1140" s="7" t="s">
        <v>9880</v>
      </c>
      <c r="C1140" t="s">
        <v>9278</v>
      </c>
      <c r="D1140" t="s">
        <v>1593</v>
      </c>
      <c r="E1140" s="7" t="s">
        <v>4106</v>
      </c>
      <c r="F1140" t="s">
        <v>9311</v>
      </c>
      <c r="G1140" s="7" t="s">
        <v>9880</v>
      </c>
      <c r="H1140" t="s">
        <v>1597</v>
      </c>
      <c r="I1140" s="7" t="s">
        <v>9881</v>
      </c>
      <c r="J1140" s="3">
        <v>27355041</v>
      </c>
      <c r="K1140" s="8">
        <v>27355041</v>
      </c>
      <c r="L1140" t="s">
        <v>9882</v>
      </c>
      <c r="M1140" s="7" t="s">
        <v>9880</v>
      </c>
      <c r="N1140" s="9" t="s">
        <v>182</v>
      </c>
      <c r="O1140" s="1">
        <v>4</v>
      </c>
      <c r="P1140" s="1">
        <v>4</v>
      </c>
    </row>
    <row r="1141" spans="1:16" x14ac:dyDescent="0.25">
      <c r="A1141" s="11">
        <v>3058</v>
      </c>
      <c r="B1141" s="7" t="s">
        <v>9889</v>
      </c>
      <c r="C1141" t="s">
        <v>9278</v>
      </c>
      <c r="D1141" t="s">
        <v>1593</v>
      </c>
      <c r="E1141" s="7" t="s">
        <v>9279</v>
      </c>
      <c r="F1141" t="s">
        <v>9331</v>
      </c>
      <c r="G1141" s="7" t="s">
        <v>81</v>
      </c>
      <c r="H1141" t="s">
        <v>1597</v>
      </c>
      <c r="I1141" s="7" t="s">
        <v>9890</v>
      </c>
      <c r="J1141" s="3">
        <v>27322143</v>
      </c>
      <c r="K1141" s="8">
        <v>27322143</v>
      </c>
      <c r="L1141" t="s">
        <v>9891</v>
      </c>
      <c r="M1141" s="7" t="s">
        <v>9892</v>
      </c>
      <c r="N1141" s="9" t="s">
        <v>182</v>
      </c>
      <c r="O1141" s="1">
        <v>19</v>
      </c>
      <c r="P1141" s="1">
        <v>19</v>
      </c>
    </row>
    <row r="1142" spans="1:16" x14ac:dyDescent="0.25">
      <c r="A1142" s="11">
        <v>3059</v>
      </c>
      <c r="B1142" s="7" t="s">
        <v>9893</v>
      </c>
      <c r="C1142" t="s">
        <v>1592</v>
      </c>
      <c r="D1142" t="s">
        <v>1593</v>
      </c>
      <c r="E1142" s="7" t="s">
        <v>1737</v>
      </c>
      <c r="F1142" t="s">
        <v>9566</v>
      </c>
      <c r="G1142" s="7" t="s">
        <v>9893</v>
      </c>
      <c r="H1142" t="s">
        <v>1597</v>
      </c>
      <c r="I1142" s="7" t="s">
        <v>9894</v>
      </c>
      <c r="J1142" s="3">
        <v>83169452</v>
      </c>
      <c r="K1142" s="8">
        <v>0</v>
      </c>
      <c r="L1142" t="s">
        <v>9895</v>
      </c>
      <c r="M1142" s="7" t="s">
        <v>9896</v>
      </c>
      <c r="N1142" s="9" t="s">
        <v>182</v>
      </c>
      <c r="O1142" s="1">
        <v>4</v>
      </c>
      <c r="P1142" s="1">
        <v>4</v>
      </c>
    </row>
    <row r="1143" spans="1:16" x14ac:dyDescent="0.25">
      <c r="A1143" s="11">
        <v>3064</v>
      </c>
      <c r="B1143" s="7" t="s">
        <v>303</v>
      </c>
      <c r="C1143" t="s">
        <v>9278</v>
      </c>
      <c r="D1143" t="s">
        <v>1593</v>
      </c>
      <c r="E1143" s="7" t="s">
        <v>4106</v>
      </c>
      <c r="F1143" t="s">
        <v>4106</v>
      </c>
      <c r="G1143" s="7" t="s">
        <v>303</v>
      </c>
      <c r="H1143" t="s">
        <v>1597</v>
      </c>
      <c r="I1143" s="7" t="s">
        <v>9911</v>
      </c>
      <c r="J1143" s="3">
        <v>27801498</v>
      </c>
      <c r="K1143" s="8">
        <v>27801498</v>
      </c>
      <c r="L1143" t="s">
        <v>9912</v>
      </c>
      <c r="M1143" s="7" t="s">
        <v>5647</v>
      </c>
      <c r="N1143" s="9" t="s">
        <v>23</v>
      </c>
      <c r="O1143" s="1">
        <v>10</v>
      </c>
      <c r="P1143" s="1">
        <v>10</v>
      </c>
    </row>
    <row r="1144" spans="1:16" x14ac:dyDescent="0.25">
      <c r="A1144" s="11">
        <v>3066</v>
      </c>
      <c r="B1144" s="7" t="s">
        <v>1637</v>
      </c>
      <c r="C1144" t="s">
        <v>9278</v>
      </c>
      <c r="D1144" t="s">
        <v>1593</v>
      </c>
      <c r="E1144" s="7" t="s">
        <v>9292</v>
      </c>
      <c r="F1144" t="s">
        <v>4901</v>
      </c>
      <c r="G1144" s="7" t="s">
        <v>1637</v>
      </c>
      <c r="H1144" t="s">
        <v>1597</v>
      </c>
      <c r="I1144" s="7" t="s">
        <v>9917</v>
      </c>
      <c r="J1144" s="3">
        <v>27845136</v>
      </c>
      <c r="K1144" s="8">
        <v>0</v>
      </c>
      <c r="L1144" t="s">
        <v>9918</v>
      </c>
      <c r="M1144" s="7" t="s">
        <v>9919</v>
      </c>
      <c r="N1144" s="9" t="s">
        <v>182</v>
      </c>
      <c r="O1144" s="1">
        <v>9</v>
      </c>
      <c r="P1144" s="1">
        <v>9</v>
      </c>
    </row>
    <row r="1145" spans="1:16" x14ac:dyDescent="0.25">
      <c r="A1145" s="11">
        <v>3074</v>
      </c>
      <c r="B1145" s="7" t="s">
        <v>9948</v>
      </c>
      <c r="C1145" t="s">
        <v>9278</v>
      </c>
      <c r="D1145" t="s">
        <v>1593</v>
      </c>
      <c r="E1145" s="7" t="s">
        <v>4106</v>
      </c>
      <c r="F1145" t="s">
        <v>4106</v>
      </c>
      <c r="G1145" s="7" t="s">
        <v>9948</v>
      </c>
      <c r="H1145" t="s">
        <v>1597</v>
      </c>
      <c r="I1145" s="7" t="s">
        <v>9949</v>
      </c>
      <c r="J1145" s="3">
        <v>22001164</v>
      </c>
      <c r="K1145" s="8">
        <v>0</v>
      </c>
      <c r="L1145" t="s">
        <v>9950</v>
      </c>
      <c r="M1145" s="7" t="s">
        <v>9951</v>
      </c>
      <c r="N1145" s="9" t="s">
        <v>23</v>
      </c>
      <c r="O1145" s="1">
        <v>14</v>
      </c>
      <c r="P1145" s="1">
        <v>14</v>
      </c>
    </row>
    <row r="1146" spans="1:16" x14ac:dyDescent="0.25">
      <c r="A1146" s="11">
        <v>3083</v>
      </c>
      <c r="B1146" s="7" t="s">
        <v>9984</v>
      </c>
      <c r="C1146" t="s">
        <v>9278</v>
      </c>
      <c r="D1146" t="s">
        <v>1593</v>
      </c>
      <c r="E1146" s="7" t="s">
        <v>9292</v>
      </c>
      <c r="F1146" t="s">
        <v>9297</v>
      </c>
      <c r="G1146" s="7" t="s">
        <v>9984</v>
      </c>
      <c r="H1146" t="s">
        <v>1597</v>
      </c>
      <c r="I1146" s="7" t="s">
        <v>9985</v>
      </c>
      <c r="J1146" s="3">
        <v>0</v>
      </c>
      <c r="K1146" s="8">
        <v>0</v>
      </c>
      <c r="L1146" t="s">
        <v>9986</v>
      </c>
      <c r="M1146" s="7" t="s">
        <v>9987</v>
      </c>
      <c r="N1146" s="9" t="s">
        <v>182</v>
      </c>
      <c r="O1146" s="1">
        <v>24</v>
      </c>
      <c r="P1146" s="1">
        <v>24</v>
      </c>
    </row>
    <row r="1147" spans="1:16" x14ac:dyDescent="0.25">
      <c r="A1147" s="11">
        <v>3086</v>
      </c>
      <c r="B1147" s="7" t="s">
        <v>9993</v>
      </c>
      <c r="C1147" t="s">
        <v>9278</v>
      </c>
      <c r="D1147" t="s">
        <v>1593</v>
      </c>
      <c r="E1147" s="7" t="s">
        <v>9292</v>
      </c>
      <c r="F1147" t="s">
        <v>9293</v>
      </c>
      <c r="G1147" s="7" t="s">
        <v>9993</v>
      </c>
      <c r="H1147" t="s">
        <v>1597</v>
      </c>
      <c r="I1147" s="7" t="s">
        <v>9994</v>
      </c>
      <c r="J1147" s="3">
        <v>22001165</v>
      </c>
      <c r="K1147" s="8">
        <v>27735242</v>
      </c>
      <c r="L1147" t="s">
        <v>9995</v>
      </c>
      <c r="M1147" s="7" t="s">
        <v>172</v>
      </c>
      <c r="N1147" s="9" t="s">
        <v>182</v>
      </c>
      <c r="O1147" s="1">
        <v>20</v>
      </c>
      <c r="P1147" s="1">
        <v>20</v>
      </c>
    </row>
    <row r="1148" spans="1:16" x14ac:dyDescent="0.25">
      <c r="A1148" s="11">
        <v>3087</v>
      </c>
      <c r="B1148" s="7" t="s">
        <v>7714</v>
      </c>
      <c r="C1148" t="s">
        <v>9278</v>
      </c>
      <c r="D1148" t="s">
        <v>1593</v>
      </c>
      <c r="E1148" s="7" t="s">
        <v>9292</v>
      </c>
      <c r="F1148" t="s">
        <v>4358</v>
      </c>
      <c r="G1148" s="7" t="s">
        <v>7714</v>
      </c>
      <c r="H1148" t="s">
        <v>1597</v>
      </c>
      <c r="I1148" s="7" t="s">
        <v>9996</v>
      </c>
      <c r="J1148" s="3">
        <v>88866447</v>
      </c>
      <c r="K1148" s="8">
        <v>0</v>
      </c>
      <c r="L1148" t="s">
        <v>9997</v>
      </c>
      <c r="M1148" s="7" t="s">
        <v>9998</v>
      </c>
      <c r="N1148" s="9" t="s">
        <v>182</v>
      </c>
      <c r="O1148" s="1">
        <v>15</v>
      </c>
      <c r="P1148" s="1">
        <v>15</v>
      </c>
    </row>
    <row r="1149" spans="1:16" x14ac:dyDescent="0.25">
      <c r="A1149" s="11">
        <v>3092</v>
      </c>
      <c r="B1149" s="7" t="s">
        <v>10015</v>
      </c>
      <c r="C1149" t="s">
        <v>9278</v>
      </c>
      <c r="D1149" t="s">
        <v>1593</v>
      </c>
      <c r="E1149" s="7" t="s">
        <v>4106</v>
      </c>
      <c r="F1149" t="s">
        <v>9153</v>
      </c>
      <c r="G1149" s="7" t="s">
        <v>10015</v>
      </c>
      <c r="H1149" t="s">
        <v>1597</v>
      </c>
      <c r="I1149" s="7" t="s">
        <v>10016</v>
      </c>
      <c r="J1149" s="3">
        <v>0</v>
      </c>
      <c r="K1149" s="8">
        <v>0</v>
      </c>
      <c r="L1149" t="s">
        <v>10017</v>
      </c>
      <c r="M1149" s="7" t="s">
        <v>10018</v>
      </c>
      <c r="N1149" s="9" t="s">
        <v>182</v>
      </c>
      <c r="O1149" s="1">
        <v>4</v>
      </c>
      <c r="P1149" s="1">
        <v>4</v>
      </c>
    </row>
    <row r="1150" spans="1:16" x14ac:dyDescent="0.25">
      <c r="A1150" s="11">
        <v>3094</v>
      </c>
      <c r="B1150" s="7" t="s">
        <v>10024</v>
      </c>
      <c r="C1150" t="s">
        <v>1592</v>
      </c>
      <c r="D1150" t="s">
        <v>1593</v>
      </c>
      <c r="E1150" s="7" t="s">
        <v>1737</v>
      </c>
      <c r="F1150" t="s">
        <v>9346</v>
      </c>
      <c r="G1150" s="7" t="s">
        <v>10025</v>
      </c>
      <c r="H1150" t="s">
        <v>1597</v>
      </c>
      <c r="I1150" s="7" t="s">
        <v>10026</v>
      </c>
      <c r="J1150" s="3">
        <v>22001379</v>
      </c>
      <c r="K1150" s="8">
        <v>0</v>
      </c>
      <c r="L1150" t="s">
        <v>10027</v>
      </c>
      <c r="M1150" s="7" t="s">
        <v>10028</v>
      </c>
      <c r="N1150" s="9" t="s">
        <v>182</v>
      </c>
      <c r="O1150" s="1">
        <v>9</v>
      </c>
      <c r="P1150" s="1">
        <v>9</v>
      </c>
    </row>
    <row r="1151" spans="1:16" x14ac:dyDescent="0.25">
      <c r="A1151" s="11">
        <v>3097</v>
      </c>
      <c r="B1151" s="7" t="s">
        <v>10035</v>
      </c>
      <c r="C1151" t="s">
        <v>1592</v>
      </c>
      <c r="D1151" t="s">
        <v>1593</v>
      </c>
      <c r="E1151" s="7" t="s">
        <v>1737</v>
      </c>
      <c r="F1151" t="s">
        <v>9798</v>
      </c>
      <c r="G1151" s="7" t="s">
        <v>2147</v>
      </c>
      <c r="H1151" t="s">
        <v>1597</v>
      </c>
      <c r="I1151" s="7" t="s">
        <v>10036</v>
      </c>
      <c r="J1151" s="3">
        <v>0</v>
      </c>
      <c r="K1151" s="8">
        <v>0</v>
      </c>
      <c r="L1151" t="s">
        <v>10037</v>
      </c>
      <c r="M1151" s="7" t="s">
        <v>6313</v>
      </c>
      <c r="N1151" s="9" t="s">
        <v>182</v>
      </c>
      <c r="O1151" s="1">
        <v>15</v>
      </c>
      <c r="P1151" s="1">
        <v>15</v>
      </c>
    </row>
    <row r="1152" spans="1:16" x14ac:dyDescent="0.25">
      <c r="A1152" s="11">
        <v>3098</v>
      </c>
      <c r="B1152" s="7" t="s">
        <v>348</v>
      </c>
      <c r="C1152" t="s">
        <v>9278</v>
      </c>
      <c r="D1152" t="s">
        <v>1593</v>
      </c>
      <c r="E1152" s="7" t="s">
        <v>9292</v>
      </c>
      <c r="F1152" t="s">
        <v>9293</v>
      </c>
      <c r="G1152" s="7" t="s">
        <v>348</v>
      </c>
      <c r="H1152" t="s">
        <v>1597</v>
      </c>
      <c r="I1152" s="7" t="s">
        <v>10038</v>
      </c>
      <c r="J1152" s="3">
        <v>22001439</v>
      </c>
      <c r="K1152" s="8">
        <v>0</v>
      </c>
      <c r="L1152" t="s">
        <v>10039</v>
      </c>
      <c r="M1152" s="7" t="s">
        <v>10040</v>
      </c>
      <c r="N1152" s="9" t="s">
        <v>182</v>
      </c>
      <c r="O1152" s="1">
        <v>3</v>
      </c>
      <c r="P1152" s="1">
        <v>3</v>
      </c>
    </row>
    <row r="1153" spans="1:16" x14ac:dyDescent="0.25">
      <c r="A1153" s="11">
        <v>3099</v>
      </c>
      <c r="B1153" s="7" t="s">
        <v>10041</v>
      </c>
      <c r="C1153" t="s">
        <v>1592</v>
      </c>
      <c r="D1153" t="s">
        <v>1593</v>
      </c>
      <c r="E1153" s="7" t="s">
        <v>1737</v>
      </c>
      <c r="F1153" t="s">
        <v>9798</v>
      </c>
      <c r="G1153" s="7" t="s">
        <v>10041</v>
      </c>
      <c r="H1153" t="s">
        <v>1597</v>
      </c>
      <c r="I1153" s="7" t="s">
        <v>10042</v>
      </c>
      <c r="J1153" s="3">
        <v>22064090</v>
      </c>
      <c r="K1153" s="8">
        <v>0</v>
      </c>
      <c r="L1153" t="s">
        <v>10043</v>
      </c>
      <c r="M1153" s="7" t="s">
        <v>10044</v>
      </c>
      <c r="N1153" s="9" t="s">
        <v>182</v>
      </c>
      <c r="O1153" s="1">
        <v>10</v>
      </c>
      <c r="P1153" s="1">
        <v>10</v>
      </c>
    </row>
    <row r="1154" spans="1:16" x14ac:dyDescent="0.25">
      <c r="A1154" s="11">
        <v>3103</v>
      </c>
      <c r="B1154" s="7" t="s">
        <v>10052</v>
      </c>
      <c r="C1154" t="s">
        <v>9278</v>
      </c>
      <c r="D1154" t="s">
        <v>1593</v>
      </c>
      <c r="E1154" s="7" t="s">
        <v>4106</v>
      </c>
      <c r="F1154" t="s">
        <v>4106</v>
      </c>
      <c r="G1154" s="7" t="s">
        <v>10052</v>
      </c>
      <c r="H1154" t="s">
        <v>1597</v>
      </c>
      <c r="I1154" s="7" t="s">
        <v>10053</v>
      </c>
      <c r="J1154" s="3">
        <v>27766257</v>
      </c>
      <c r="K1154" s="8">
        <v>0</v>
      </c>
      <c r="L1154" t="s">
        <v>10054</v>
      </c>
      <c r="M1154" s="7" t="s">
        <v>365</v>
      </c>
      <c r="N1154" s="9" t="s">
        <v>23</v>
      </c>
      <c r="O1154" s="1">
        <v>11</v>
      </c>
      <c r="P1154" s="1">
        <v>11</v>
      </c>
    </row>
    <row r="1155" spans="1:16" x14ac:dyDescent="0.25">
      <c r="A1155" s="11">
        <v>3107</v>
      </c>
      <c r="B1155" s="7" t="s">
        <v>9293</v>
      </c>
      <c r="C1155" t="s">
        <v>9278</v>
      </c>
      <c r="D1155" t="s">
        <v>1593</v>
      </c>
      <c r="E1155" s="7" t="s">
        <v>9292</v>
      </c>
      <c r="F1155" t="s">
        <v>9293</v>
      </c>
      <c r="G1155" s="7" t="s">
        <v>9293</v>
      </c>
      <c r="H1155" t="s">
        <v>1597</v>
      </c>
      <c r="I1155" s="7" t="s">
        <v>10070</v>
      </c>
      <c r="J1155" s="3">
        <v>27733586</v>
      </c>
      <c r="K1155" s="8">
        <v>27735242</v>
      </c>
      <c r="L1155" t="s">
        <v>10071</v>
      </c>
      <c r="M1155" s="7" t="s">
        <v>10072</v>
      </c>
      <c r="N1155" s="9" t="s">
        <v>182</v>
      </c>
      <c r="O1155" s="1">
        <v>5</v>
      </c>
      <c r="P1155" s="1">
        <v>5</v>
      </c>
    </row>
    <row r="1156" spans="1:16" x14ac:dyDescent="0.25">
      <c r="A1156" s="11">
        <v>3108</v>
      </c>
      <c r="B1156" s="7" t="s">
        <v>4550</v>
      </c>
      <c r="C1156" t="s">
        <v>9278</v>
      </c>
      <c r="D1156" t="s">
        <v>1593</v>
      </c>
      <c r="E1156" s="7" t="s">
        <v>9292</v>
      </c>
      <c r="F1156" t="s">
        <v>9293</v>
      </c>
      <c r="G1156" s="7" t="s">
        <v>81</v>
      </c>
      <c r="H1156" t="s">
        <v>1597</v>
      </c>
      <c r="I1156" s="7" t="s">
        <v>10073</v>
      </c>
      <c r="J1156" s="3">
        <v>27735242</v>
      </c>
      <c r="K1156" s="8">
        <v>27735242</v>
      </c>
      <c r="L1156" t="s">
        <v>10074</v>
      </c>
      <c r="M1156" s="7" t="s">
        <v>10075</v>
      </c>
      <c r="N1156" s="9" t="s">
        <v>182</v>
      </c>
      <c r="O1156" s="1">
        <v>2</v>
      </c>
      <c r="P1156" s="1">
        <v>2</v>
      </c>
    </row>
    <row r="1157" spans="1:16" x14ac:dyDescent="0.25">
      <c r="A1157" s="11">
        <v>3112</v>
      </c>
      <c r="B1157" s="7" t="s">
        <v>10084</v>
      </c>
      <c r="C1157" t="s">
        <v>9278</v>
      </c>
      <c r="D1157" t="s">
        <v>1593</v>
      </c>
      <c r="E1157" s="7" t="s">
        <v>4106</v>
      </c>
      <c r="F1157" t="s">
        <v>9303</v>
      </c>
      <c r="G1157" s="7" t="s">
        <v>10085</v>
      </c>
      <c r="H1157" t="s">
        <v>1597</v>
      </c>
      <c r="I1157" s="7" t="s">
        <v>10086</v>
      </c>
      <c r="J1157" s="3">
        <v>22001438</v>
      </c>
      <c r="K1157" s="8">
        <v>0</v>
      </c>
      <c r="L1157" t="s">
        <v>10087</v>
      </c>
      <c r="M1157" s="7" t="s">
        <v>10088</v>
      </c>
      <c r="N1157" s="9" t="s">
        <v>23</v>
      </c>
      <c r="O1157" s="1">
        <v>6</v>
      </c>
      <c r="P1157" s="1">
        <v>6</v>
      </c>
    </row>
    <row r="1158" spans="1:16" x14ac:dyDescent="0.25">
      <c r="A1158" s="11">
        <v>3116</v>
      </c>
      <c r="B1158" s="7" t="s">
        <v>10100</v>
      </c>
      <c r="C1158" t="s">
        <v>9278</v>
      </c>
      <c r="D1158" t="s">
        <v>1593</v>
      </c>
      <c r="E1158" s="7" t="s">
        <v>9292</v>
      </c>
      <c r="F1158" t="s">
        <v>9376</v>
      </c>
      <c r="G1158" s="7" t="s">
        <v>10100</v>
      </c>
      <c r="H1158" t="s">
        <v>1597</v>
      </c>
      <c r="I1158" s="7" t="s">
        <v>10101</v>
      </c>
      <c r="J1158" s="3">
        <v>88110013</v>
      </c>
      <c r="K1158" s="8">
        <v>0</v>
      </c>
      <c r="L1158" t="s">
        <v>10102</v>
      </c>
      <c r="M1158" s="7" t="s">
        <v>10103</v>
      </c>
      <c r="N1158" s="9" t="s">
        <v>182</v>
      </c>
      <c r="O1158" s="1">
        <v>4</v>
      </c>
      <c r="P1158" s="1">
        <v>4</v>
      </c>
    </row>
    <row r="1159" spans="1:16" x14ac:dyDescent="0.25">
      <c r="A1159" s="11">
        <v>3118</v>
      </c>
      <c r="B1159" s="7" t="s">
        <v>10108</v>
      </c>
      <c r="C1159" t="s">
        <v>9278</v>
      </c>
      <c r="D1159" t="s">
        <v>1593</v>
      </c>
      <c r="E1159" s="7" t="s">
        <v>9292</v>
      </c>
      <c r="F1159" t="s">
        <v>9338</v>
      </c>
      <c r="G1159" s="7" t="s">
        <v>10108</v>
      </c>
      <c r="H1159" t="s">
        <v>1597</v>
      </c>
      <c r="I1159" s="7" t="s">
        <v>10109</v>
      </c>
      <c r="J1159" s="3">
        <v>89201181</v>
      </c>
      <c r="K1159" s="8">
        <v>0</v>
      </c>
      <c r="L1159" t="s">
        <v>10110</v>
      </c>
      <c r="M1159" s="7" t="s">
        <v>10111</v>
      </c>
      <c r="N1159" s="9" t="s">
        <v>182</v>
      </c>
      <c r="O1159" s="1">
        <v>13</v>
      </c>
      <c r="P1159" s="1">
        <v>13</v>
      </c>
    </row>
    <row r="1160" spans="1:16" x14ac:dyDescent="0.25">
      <c r="A1160" s="11">
        <v>3123</v>
      </c>
      <c r="B1160" s="7" t="s">
        <v>10121</v>
      </c>
      <c r="C1160" t="s">
        <v>1592</v>
      </c>
      <c r="D1160" t="s">
        <v>1593</v>
      </c>
      <c r="E1160" s="7" t="s">
        <v>1737</v>
      </c>
      <c r="F1160" t="s">
        <v>9346</v>
      </c>
      <c r="G1160" s="7" t="s">
        <v>10121</v>
      </c>
      <c r="H1160" t="s">
        <v>1597</v>
      </c>
      <c r="I1160" s="7" t="s">
        <v>10122</v>
      </c>
      <c r="J1160" s="3">
        <v>83181648</v>
      </c>
      <c r="K1160" s="8">
        <v>0</v>
      </c>
      <c r="L1160" t="s">
        <v>10123</v>
      </c>
      <c r="M1160" s="7" t="s">
        <v>10124</v>
      </c>
      <c r="N1160" s="9" t="s">
        <v>182</v>
      </c>
      <c r="O1160" s="1">
        <v>6</v>
      </c>
      <c r="P1160" s="1">
        <v>6</v>
      </c>
    </row>
    <row r="1161" spans="1:16" x14ac:dyDescent="0.25">
      <c r="A1161" s="11">
        <v>3124</v>
      </c>
      <c r="B1161" s="7" t="s">
        <v>2700</v>
      </c>
      <c r="C1161" t="s">
        <v>9278</v>
      </c>
      <c r="D1161" t="s">
        <v>1593</v>
      </c>
      <c r="E1161" s="7" t="s">
        <v>4106</v>
      </c>
      <c r="F1161" t="s">
        <v>9303</v>
      </c>
      <c r="G1161" s="7" t="s">
        <v>10125</v>
      </c>
      <c r="H1161" t="s">
        <v>1597</v>
      </c>
      <c r="I1161" s="7" t="s">
        <v>10126</v>
      </c>
      <c r="J1161" s="3">
        <v>22001270</v>
      </c>
      <c r="K1161" s="8">
        <v>0</v>
      </c>
      <c r="L1161" t="s">
        <v>10127</v>
      </c>
      <c r="M1161" s="7" t="s">
        <v>10128</v>
      </c>
      <c r="N1161" s="9" t="s">
        <v>23</v>
      </c>
      <c r="O1161" s="1">
        <v>3</v>
      </c>
      <c r="P1161" s="1">
        <v>3</v>
      </c>
    </row>
    <row r="1162" spans="1:16" x14ac:dyDescent="0.25">
      <c r="A1162" s="11">
        <v>3125</v>
      </c>
      <c r="B1162" s="7" t="s">
        <v>417</v>
      </c>
      <c r="C1162" t="s">
        <v>9278</v>
      </c>
      <c r="D1162" t="s">
        <v>1593</v>
      </c>
      <c r="E1162" s="7" t="s">
        <v>4106</v>
      </c>
      <c r="F1162" t="s">
        <v>9311</v>
      </c>
      <c r="G1162" s="7" t="s">
        <v>10129</v>
      </c>
      <c r="H1162" t="s">
        <v>1597</v>
      </c>
      <c r="I1162" s="7" t="s">
        <v>10130</v>
      </c>
      <c r="J1162" s="3">
        <v>27355041</v>
      </c>
      <c r="K1162" s="8">
        <v>27355041</v>
      </c>
      <c r="L1162" t="s">
        <v>10131</v>
      </c>
      <c r="M1162" s="7" t="s">
        <v>10132</v>
      </c>
      <c r="N1162" s="9" t="s">
        <v>182</v>
      </c>
      <c r="O1162" s="1">
        <v>7</v>
      </c>
      <c r="P1162" s="1">
        <v>7</v>
      </c>
    </row>
    <row r="1163" spans="1:16" x14ac:dyDescent="0.25">
      <c r="A1163" s="11">
        <v>3127</v>
      </c>
      <c r="B1163" s="7" t="s">
        <v>626</v>
      </c>
      <c r="C1163" t="s">
        <v>9278</v>
      </c>
      <c r="D1163" t="s">
        <v>1593</v>
      </c>
      <c r="E1163" s="7" t="s">
        <v>4106</v>
      </c>
      <c r="F1163" t="s">
        <v>9303</v>
      </c>
      <c r="G1163" s="7" t="s">
        <v>626</v>
      </c>
      <c r="H1163" t="s">
        <v>1597</v>
      </c>
      <c r="I1163" s="7" t="s">
        <v>10135</v>
      </c>
      <c r="J1163" s="3">
        <v>87201247</v>
      </c>
      <c r="K1163" s="8">
        <v>0</v>
      </c>
      <c r="L1163" t="s">
        <v>10136</v>
      </c>
      <c r="M1163" s="7" t="s">
        <v>1084</v>
      </c>
      <c r="N1163" s="9" t="s">
        <v>23</v>
      </c>
      <c r="O1163" s="1">
        <v>7</v>
      </c>
      <c r="P1163" s="1">
        <v>7</v>
      </c>
    </row>
    <row r="1164" spans="1:16" x14ac:dyDescent="0.25">
      <c r="A1164" s="11">
        <v>3132</v>
      </c>
      <c r="B1164" s="7" t="s">
        <v>1407</v>
      </c>
      <c r="C1164" t="s">
        <v>1592</v>
      </c>
      <c r="D1164" t="s">
        <v>1593</v>
      </c>
      <c r="E1164" s="7" t="s">
        <v>1594</v>
      </c>
      <c r="F1164" t="s">
        <v>1595</v>
      </c>
      <c r="G1164" s="7" t="s">
        <v>1407</v>
      </c>
      <c r="H1164" t="s">
        <v>1597</v>
      </c>
      <c r="I1164" s="7" t="s">
        <v>10151</v>
      </c>
      <c r="J1164" s="3">
        <v>87198869</v>
      </c>
      <c r="K1164" s="8">
        <v>27300719</v>
      </c>
      <c r="L1164" t="s">
        <v>10152</v>
      </c>
      <c r="M1164" s="7" t="s">
        <v>10153</v>
      </c>
      <c r="N1164" s="9" t="s">
        <v>182</v>
      </c>
      <c r="O1164" s="1">
        <v>4</v>
      </c>
      <c r="P1164" s="1">
        <v>4</v>
      </c>
    </row>
    <row r="1165" spans="1:16" x14ac:dyDescent="0.25">
      <c r="A1165" s="11">
        <v>3133</v>
      </c>
      <c r="B1165" s="7" t="s">
        <v>10154</v>
      </c>
      <c r="C1165" t="s">
        <v>1592</v>
      </c>
      <c r="D1165" t="s">
        <v>1593</v>
      </c>
      <c r="E1165" s="7" t="s">
        <v>1737</v>
      </c>
      <c r="F1165" t="s">
        <v>9346</v>
      </c>
      <c r="G1165" s="7" t="s">
        <v>5295</v>
      </c>
      <c r="H1165" t="s">
        <v>1597</v>
      </c>
      <c r="I1165" s="7" t="s">
        <v>10155</v>
      </c>
      <c r="J1165" s="3">
        <v>0</v>
      </c>
      <c r="K1165" s="8">
        <v>0</v>
      </c>
      <c r="L1165" t="s">
        <v>10156</v>
      </c>
      <c r="M1165" s="7" t="s">
        <v>10157</v>
      </c>
      <c r="N1165" s="9" t="s">
        <v>182</v>
      </c>
      <c r="O1165" s="1">
        <v>5</v>
      </c>
      <c r="P1165" s="1">
        <v>5</v>
      </c>
    </row>
    <row r="1166" spans="1:16" x14ac:dyDescent="0.25">
      <c r="A1166" s="11">
        <v>3134</v>
      </c>
      <c r="B1166" s="7" t="s">
        <v>10158</v>
      </c>
      <c r="C1166" t="s">
        <v>9278</v>
      </c>
      <c r="D1166" t="s">
        <v>1593</v>
      </c>
      <c r="E1166" s="7" t="s">
        <v>4106</v>
      </c>
      <c r="F1166" t="s">
        <v>9303</v>
      </c>
      <c r="G1166" s="7" t="s">
        <v>10159</v>
      </c>
      <c r="H1166" t="s">
        <v>1597</v>
      </c>
      <c r="I1166" s="7" t="s">
        <v>10160</v>
      </c>
      <c r="J1166" s="3">
        <v>88878381</v>
      </c>
      <c r="K1166" s="8">
        <v>0</v>
      </c>
      <c r="L1166" t="s">
        <v>10161</v>
      </c>
      <c r="M1166" s="7" t="s">
        <v>10162</v>
      </c>
      <c r="N1166" s="9" t="s">
        <v>23</v>
      </c>
      <c r="O1166" s="1">
        <v>10</v>
      </c>
      <c r="P1166" s="1">
        <v>10</v>
      </c>
    </row>
    <row r="1167" spans="1:16" x14ac:dyDescent="0.25">
      <c r="A1167" s="11">
        <v>3137</v>
      </c>
      <c r="B1167" s="7" t="s">
        <v>325</v>
      </c>
      <c r="C1167" t="s">
        <v>9278</v>
      </c>
      <c r="D1167" t="s">
        <v>1593</v>
      </c>
      <c r="E1167" s="7" t="s">
        <v>4106</v>
      </c>
      <c r="F1167" t="s">
        <v>9311</v>
      </c>
      <c r="G1167" s="7" t="s">
        <v>325</v>
      </c>
      <c r="H1167" t="s">
        <v>1597</v>
      </c>
      <c r="I1167" s="7" t="s">
        <v>10170</v>
      </c>
      <c r="J1167" s="3">
        <v>27355041</v>
      </c>
      <c r="K1167" s="8">
        <v>27355041</v>
      </c>
      <c r="L1167" t="s">
        <v>10171</v>
      </c>
      <c r="M1167" s="7" t="s">
        <v>10172</v>
      </c>
      <c r="N1167" s="9" t="s">
        <v>182</v>
      </c>
      <c r="O1167" s="1">
        <v>11</v>
      </c>
      <c r="P1167" s="1">
        <v>11</v>
      </c>
    </row>
    <row r="1168" spans="1:16" x14ac:dyDescent="0.25">
      <c r="A1168" s="11">
        <v>3138</v>
      </c>
      <c r="B1168" s="7" t="s">
        <v>10173</v>
      </c>
      <c r="C1168" t="s">
        <v>9278</v>
      </c>
      <c r="D1168" t="s">
        <v>1593</v>
      </c>
      <c r="E1168" s="7" t="s">
        <v>4106</v>
      </c>
      <c r="F1168" t="s">
        <v>4106</v>
      </c>
      <c r="G1168" s="7" t="s">
        <v>10173</v>
      </c>
      <c r="H1168" t="s">
        <v>1597</v>
      </c>
      <c r="I1168" s="7" t="s">
        <v>10174</v>
      </c>
      <c r="J1168" s="3">
        <v>89158596</v>
      </c>
      <c r="K1168" s="8">
        <v>0</v>
      </c>
      <c r="L1168" t="s">
        <v>10175</v>
      </c>
      <c r="M1168" s="7" t="s">
        <v>10176</v>
      </c>
      <c r="N1168" s="9" t="s">
        <v>23</v>
      </c>
      <c r="O1168" s="1">
        <v>2</v>
      </c>
      <c r="P1168" s="1">
        <v>2</v>
      </c>
    </row>
    <row r="1169" spans="1:16" x14ac:dyDescent="0.25">
      <c r="A1169" s="11">
        <v>3139</v>
      </c>
      <c r="B1169" s="7" t="s">
        <v>1169</v>
      </c>
      <c r="C1169" t="s">
        <v>9278</v>
      </c>
      <c r="D1169" t="s">
        <v>1593</v>
      </c>
      <c r="E1169" s="7" t="s">
        <v>9279</v>
      </c>
      <c r="F1169" t="s">
        <v>9325</v>
      </c>
      <c r="G1169" s="7" t="s">
        <v>10177</v>
      </c>
      <c r="H1169" t="s">
        <v>1597</v>
      </c>
      <c r="I1169" s="7" t="s">
        <v>10178</v>
      </c>
      <c r="J1169" s="3">
        <v>87367962</v>
      </c>
      <c r="K1169" s="8">
        <v>0</v>
      </c>
      <c r="L1169" t="s">
        <v>10179</v>
      </c>
      <c r="M1169" s="7" t="s">
        <v>10180</v>
      </c>
      <c r="N1169" s="9" t="s">
        <v>23</v>
      </c>
      <c r="O1169" s="1">
        <v>5</v>
      </c>
      <c r="P1169" s="1">
        <v>5</v>
      </c>
    </row>
    <row r="1170" spans="1:16" x14ac:dyDescent="0.25">
      <c r="A1170" s="11">
        <v>3141</v>
      </c>
      <c r="B1170" s="7" t="s">
        <v>10185</v>
      </c>
      <c r="C1170" t="s">
        <v>9278</v>
      </c>
      <c r="D1170" t="s">
        <v>1593</v>
      </c>
      <c r="E1170" s="7" t="s">
        <v>9279</v>
      </c>
      <c r="F1170" t="s">
        <v>9331</v>
      </c>
      <c r="G1170" s="7" t="s">
        <v>10185</v>
      </c>
      <c r="H1170" t="s">
        <v>1597</v>
      </c>
      <c r="I1170" s="7" t="s">
        <v>10186</v>
      </c>
      <c r="J1170" s="3">
        <v>0</v>
      </c>
      <c r="K1170" s="8">
        <v>0</v>
      </c>
      <c r="L1170" t="s">
        <v>10187</v>
      </c>
      <c r="M1170" s="7" t="s">
        <v>10188</v>
      </c>
      <c r="N1170" s="9" t="s">
        <v>182</v>
      </c>
      <c r="O1170" s="1">
        <v>4</v>
      </c>
      <c r="P1170" s="1">
        <v>4</v>
      </c>
    </row>
    <row r="1171" spans="1:16" x14ac:dyDescent="0.25">
      <c r="A1171" s="11">
        <v>3142</v>
      </c>
      <c r="B1171" s="7" t="s">
        <v>10189</v>
      </c>
      <c r="C1171" t="s">
        <v>9278</v>
      </c>
      <c r="D1171" t="s">
        <v>1593</v>
      </c>
      <c r="E1171" s="7" t="s">
        <v>9279</v>
      </c>
      <c r="F1171" t="s">
        <v>9331</v>
      </c>
      <c r="G1171" s="7" t="s">
        <v>10189</v>
      </c>
      <c r="H1171" t="s">
        <v>1597</v>
      </c>
      <c r="I1171" s="7" t="s">
        <v>10190</v>
      </c>
      <c r="J1171" s="3">
        <v>27766219</v>
      </c>
      <c r="K1171" s="8">
        <v>27766219</v>
      </c>
      <c r="L1171" t="s">
        <v>10191</v>
      </c>
      <c r="M1171" s="7" t="s">
        <v>10192</v>
      </c>
      <c r="N1171" s="9" t="s">
        <v>182</v>
      </c>
      <c r="O1171" s="1">
        <v>23</v>
      </c>
      <c r="P1171" s="1">
        <v>23</v>
      </c>
    </row>
    <row r="1172" spans="1:16" x14ac:dyDescent="0.25">
      <c r="A1172" s="11">
        <v>3144</v>
      </c>
      <c r="B1172" s="7" t="s">
        <v>10193</v>
      </c>
      <c r="C1172" t="s">
        <v>9278</v>
      </c>
      <c r="D1172" t="s">
        <v>1593</v>
      </c>
      <c r="E1172" s="7" t="s">
        <v>9279</v>
      </c>
      <c r="F1172" t="s">
        <v>9325</v>
      </c>
      <c r="G1172" s="7" t="s">
        <v>10193</v>
      </c>
      <c r="H1172" t="s">
        <v>1597</v>
      </c>
      <c r="I1172" s="7" t="s">
        <v>10194</v>
      </c>
      <c r="J1172" s="3">
        <v>89692942</v>
      </c>
      <c r="K1172" s="8">
        <v>0</v>
      </c>
      <c r="L1172" t="s">
        <v>10195</v>
      </c>
      <c r="M1172" s="7" t="s">
        <v>10196</v>
      </c>
      <c r="N1172" s="9" t="s">
        <v>23</v>
      </c>
      <c r="O1172" s="1">
        <v>2</v>
      </c>
      <c r="P1172" s="1">
        <v>2</v>
      </c>
    </row>
    <row r="1173" spans="1:16" x14ac:dyDescent="0.25">
      <c r="A1173" s="11">
        <v>3145</v>
      </c>
      <c r="B1173" s="7" t="s">
        <v>3558</v>
      </c>
      <c r="C1173" t="s">
        <v>9278</v>
      </c>
      <c r="D1173" t="s">
        <v>1593</v>
      </c>
      <c r="E1173" s="7" t="s">
        <v>4106</v>
      </c>
      <c r="F1173" t="s">
        <v>9303</v>
      </c>
      <c r="G1173" s="7" t="s">
        <v>10197</v>
      </c>
      <c r="H1173" t="s">
        <v>1597</v>
      </c>
      <c r="I1173" s="7" t="s">
        <v>10198</v>
      </c>
      <c r="J1173" s="3">
        <v>89874281</v>
      </c>
      <c r="K1173" s="8">
        <v>0</v>
      </c>
      <c r="L1173" t="s">
        <v>10199</v>
      </c>
      <c r="M1173" s="7" t="s">
        <v>10200</v>
      </c>
      <c r="N1173" s="9" t="s">
        <v>23</v>
      </c>
      <c r="O1173" s="1">
        <v>3</v>
      </c>
      <c r="P1173" s="1">
        <v>3</v>
      </c>
    </row>
    <row r="1174" spans="1:16" x14ac:dyDescent="0.25">
      <c r="A1174" s="11">
        <v>3146</v>
      </c>
      <c r="B1174" s="7" t="s">
        <v>10201</v>
      </c>
      <c r="C1174" t="s">
        <v>9278</v>
      </c>
      <c r="D1174" t="s">
        <v>1593</v>
      </c>
      <c r="E1174" s="7" t="s">
        <v>4106</v>
      </c>
      <c r="F1174" t="s">
        <v>9153</v>
      </c>
      <c r="G1174" s="7" t="s">
        <v>10201</v>
      </c>
      <c r="H1174" t="s">
        <v>1597</v>
      </c>
      <c r="I1174" s="7" t="s">
        <v>10202</v>
      </c>
      <c r="J1174" s="3">
        <v>27766129</v>
      </c>
      <c r="K1174" s="8">
        <v>0</v>
      </c>
      <c r="L1174" t="s">
        <v>10203</v>
      </c>
      <c r="M1174" s="7" t="s">
        <v>10204</v>
      </c>
      <c r="N1174" s="9" t="s">
        <v>182</v>
      </c>
      <c r="O1174" s="1">
        <v>7</v>
      </c>
      <c r="P1174" s="1">
        <v>7</v>
      </c>
    </row>
    <row r="1175" spans="1:16" x14ac:dyDescent="0.25">
      <c r="A1175" s="11">
        <v>3147</v>
      </c>
      <c r="B1175" s="7" t="s">
        <v>565</v>
      </c>
      <c r="C1175" t="s">
        <v>9278</v>
      </c>
      <c r="D1175" t="s">
        <v>1593</v>
      </c>
      <c r="E1175" s="7" t="s">
        <v>9292</v>
      </c>
      <c r="F1175" t="s">
        <v>9297</v>
      </c>
      <c r="G1175" s="7" t="s">
        <v>565</v>
      </c>
      <c r="H1175" t="s">
        <v>1597</v>
      </c>
      <c r="I1175" s="7" t="s">
        <v>10205</v>
      </c>
      <c r="J1175" s="3">
        <v>0</v>
      </c>
      <c r="K1175" s="8">
        <v>0</v>
      </c>
      <c r="L1175" t="s">
        <v>10206</v>
      </c>
      <c r="M1175" s="7" t="s">
        <v>10207</v>
      </c>
      <c r="N1175" s="9" t="s">
        <v>182</v>
      </c>
      <c r="O1175" s="1">
        <v>5</v>
      </c>
      <c r="P1175" s="1">
        <v>5</v>
      </c>
    </row>
    <row r="1176" spans="1:16" x14ac:dyDescent="0.25">
      <c r="A1176" s="11">
        <v>3148</v>
      </c>
      <c r="B1176" s="7" t="s">
        <v>10208</v>
      </c>
      <c r="C1176" t="s">
        <v>9278</v>
      </c>
      <c r="D1176" t="s">
        <v>1593</v>
      </c>
      <c r="E1176" s="7" t="s">
        <v>9279</v>
      </c>
      <c r="F1176" t="s">
        <v>9331</v>
      </c>
      <c r="G1176" s="7" t="s">
        <v>10208</v>
      </c>
      <c r="H1176" t="s">
        <v>1597</v>
      </c>
      <c r="I1176" s="7" t="s">
        <v>10209</v>
      </c>
      <c r="J1176" s="3">
        <v>88283312</v>
      </c>
      <c r="K1176" s="8">
        <v>0</v>
      </c>
      <c r="L1176" t="s">
        <v>10210</v>
      </c>
      <c r="M1176" s="7" t="s">
        <v>365</v>
      </c>
      <c r="N1176" s="9" t="s">
        <v>182</v>
      </c>
      <c r="O1176" s="1">
        <v>12</v>
      </c>
      <c r="P1176" s="1">
        <v>12</v>
      </c>
    </row>
    <row r="1177" spans="1:16" x14ac:dyDescent="0.25">
      <c r="A1177" s="11">
        <v>3149</v>
      </c>
      <c r="B1177" s="7" t="s">
        <v>532</v>
      </c>
      <c r="C1177" t="s">
        <v>9278</v>
      </c>
      <c r="D1177" t="s">
        <v>1593</v>
      </c>
      <c r="E1177" s="7" t="s">
        <v>4106</v>
      </c>
      <c r="F1177" t="s">
        <v>9153</v>
      </c>
      <c r="G1177" s="7" t="s">
        <v>10211</v>
      </c>
      <c r="H1177" t="s">
        <v>1597</v>
      </c>
      <c r="I1177" s="7" t="s">
        <v>10212</v>
      </c>
      <c r="J1177" s="3">
        <v>84357947</v>
      </c>
      <c r="K1177" s="8">
        <v>0</v>
      </c>
      <c r="L1177" t="s">
        <v>10213</v>
      </c>
      <c r="M1177" s="7" t="s">
        <v>10214</v>
      </c>
      <c r="N1177" s="9" t="s">
        <v>182</v>
      </c>
      <c r="O1177" s="1">
        <v>15</v>
      </c>
      <c r="P1177" s="1">
        <v>15</v>
      </c>
    </row>
    <row r="1178" spans="1:16" x14ac:dyDescent="0.25">
      <c r="A1178" s="11">
        <v>3151</v>
      </c>
      <c r="B1178" s="7" t="s">
        <v>10215</v>
      </c>
      <c r="C1178" t="s">
        <v>9278</v>
      </c>
      <c r="D1178" t="s">
        <v>1593</v>
      </c>
      <c r="E1178" s="7" t="s">
        <v>9279</v>
      </c>
      <c r="F1178" t="s">
        <v>9325</v>
      </c>
      <c r="G1178" s="7" t="s">
        <v>10216</v>
      </c>
      <c r="H1178" t="s">
        <v>1597</v>
      </c>
      <c r="I1178" s="7" t="s">
        <v>10217</v>
      </c>
      <c r="J1178" s="3">
        <v>0</v>
      </c>
      <c r="K1178" s="8">
        <v>0</v>
      </c>
      <c r="L1178" t="s">
        <v>10218</v>
      </c>
      <c r="M1178" s="7" t="s">
        <v>10219</v>
      </c>
      <c r="N1178" s="9" t="s">
        <v>23</v>
      </c>
      <c r="O1178" s="1">
        <v>14</v>
      </c>
      <c r="P1178" s="1">
        <v>14</v>
      </c>
    </row>
    <row r="1179" spans="1:16" x14ac:dyDescent="0.25">
      <c r="A1179" s="11">
        <v>3152</v>
      </c>
      <c r="B1179" s="7" t="s">
        <v>10220</v>
      </c>
      <c r="C1179" t="s">
        <v>1592</v>
      </c>
      <c r="D1179" t="s">
        <v>1593</v>
      </c>
      <c r="E1179" s="7" t="s">
        <v>1737</v>
      </c>
      <c r="F1179" t="s">
        <v>9346</v>
      </c>
      <c r="G1179" s="7" t="s">
        <v>10221</v>
      </c>
      <c r="H1179" t="s">
        <v>1597</v>
      </c>
      <c r="I1179" s="7" t="s">
        <v>10222</v>
      </c>
      <c r="J1179" s="3">
        <v>86509738</v>
      </c>
      <c r="K1179" s="8">
        <v>0</v>
      </c>
      <c r="L1179" t="s">
        <v>10223</v>
      </c>
      <c r="M1179" s="7" t="s">
        <v>10224</v>
      </c>
      <c r="N1179" s="9" t="s">
        <v>182</v>
      </c>
      <c r="O1179" s="1">
        <v>8</v>
      </c>
      <c r="P1179" s="1">
        <v>8</v>
      </c>
    </row>
    <row r="1180" spans="1:16" x14ac:dyDescent="0.25">
      <c r="A1180" s="11">
        <v>3157</v>
      </c>
      <c r="B1180" s="7" t="s">
        <v>5067</v>
      </c>
      <c r="C1180" t="s">
        <v>1592</v>
      </c>
      <c r="D1180" t="s">
        <v>1593</v>
      </c>
      <c r="E1180" s="7" t="s">
        <v>1737</v>
      </c>
      <c r="F1180" t="s">
        <v>9798</v>
      </c>
      <c r="G1180" s="7" t="s">
        <v>5067</v>
      </c>
      <c r="H1180" t="s">
        <v>1597</v>
      </c>
      <c r="I1180" s="7" t="s">
        <v>10238</v>
      </c>
      <c r="J1180" s="3">
        <v>22005789</v>
      </c>
      <c r="K1180" s="8">
        <v>0</v>
      </c>
      <c r="L1180" t="s">
        <v>10239</v>
      </c>
      <c r="M1180" s="7" t="s">
        <v>10240</v>
      </c>
      <c r="N1180" s="9" t="s">
        <v>182</v>
      </c>
      <c r="O1180" s="1">
        <v>28</v>
      </c>
      <c r="P1180" s="1">
        <v>28</v>
      </c>
    </row>
    <row r="1181" spans="1:16" x14ac:dyDescent="0.25">
      <c r="A1181" s="11">
        <v>3158</v>
      </c>
      <c r="B1181" s="7" t="s">
        <v>2503</v>
      </c>
      <c r="C1181" t="s">
        <v>1592</v>
      </c>
      <c r="D1181" t="s">
        <v>1593</v>
      </c>
      <c r="E1181" s="7" t="s">
        <v>1737</v>
      </c>
      <c r="F1181" t="s">
        <v>9321</v>
      </c>
      <c r="G1181" s="7" t="s">
        <v>2503</v>
      </c>
      <c r="H1181" t="s">
        <v>1597</v>
      </c>
      <c r="I1181" s="7" t="s">
        <v>10241</v>
      </c>
      <c r="J1181" s="3">
        <v>27887515</v>
      </c>
      <c r="K1181" s="8">
        <v>0</v>
      </c>
      <c r="L1181" t="s">
        <v>10242</v>
      </c>
      <c r="M1181" s="7" t="s">
        <v>10243</v>
      </c>
      <c r="N1181" s="9" t="s">
        <v>23</v>
      </c>
      <c r="O1181" s="1">
        <v>2</v>
      </c>
      <c r="P1181" s="1">
        <v>2</v>
      </c>
    </row>
    <row r="1182" spans="1:16" x14ac:dyDescent="0.25">
      <c r="A1182" s="11">
        <v>3160</v>
      </c>
      <c r="B1182" s="7" t="s">
        <v>2517</v>
      </c>
      <c r="C1182" t="s">
        <v>9278</v>
      </c>
      <c r="D1182" t="s">
        <v>1593</v>
      </c>
      <c r="E1182" s="7" t="s">
        <v>9292</v>
      </c>
      <c r="F1182" t="s">
        <v>9293</v>
      </c>
      <c r="G1182" s="7" t="s">
        <v>2517</v>
      </c>
      <c r="H1182" t="s">
        <v>1597</v>
      </c>
      <c r="I1182" s="7" t="s">
        <v>10247</v>
      </c>
      <c r="J1182" s="3">
        <v>22001752</v>
      </c>
      <c r="K1182" s="8">
        <v>0</v>
      </c>
      <c r="L1182" t="s">
        <v>10248</v>
      </c>
      <c r="M1182" s="7" t="s">
        <v>10249</v>
      </c>
      <c r="N1182" s="9" t="s">
        <v>182</v>
      </c>
      <c r="O1182" s="1">
        <v>16</v>
      </c>
      <c r="P1182" s="1">
        <v>16</v>
      </c>
    </row>
    <row r="1183" spans="1:16" x14ac:dyDescent="0.25">
      <c r="A1183" s="11">
        <v>3161</v>
      </c>
      <c r="B1183" s="7" t="s">
        <v>18</v>
      </c>
      <c r="C1183" t="s">
        <v>1592</v>
      </c>
      <c r="D1183" t="s">
        <v>1593</v>
      </c>
      <c r="E1183" s="7" t="s">
        <v>1594</v>
      </c>
      <c r="F1183" t="s">
        <v>1595</v>
      </c>
      <c r="G1183" s="7" t="s">
        <v>2503</v>
      </c>
      <c r="H1183" t="s">
        <v>1597</v>
      </c>
      <c r="I1183" s="7" t="s">
        <v>10250</v>
      </c>
      <c r="J1183" s="3">
        <v>27300719</v>
      </c>
      <c r="K1183" s="8">
        <v>0</v>
      </c>
      <c r="L1183" t="s">
        <v>10251</v>
      </c>
      <c r="M1183" s="7" t="s">
        <v>10252</v>
      </c>
      <c r="N1183" s="9" t="s">
        <v>182</v>
      </c>
      <c r="O1183" s="1">
        <v>5</v>
      </c>
      <c r="P1183" s="1">
        <v>5</v>
      </c>
    </row>
    <row r="1184" spans="1:16" x14ac:dyDescent="0.25">
      <c r="A1184" s="11">
        <v>3163</v>
      </c>
      <c r="B1184" s="7" t="s">
        <v>740</v>
      </c>
      <c r="C1184" t="s">
        <v>1592</v>
      </c>
      <c r="D1184" t="s">
        <v>1593</v>
      </c>
      <c r="E1184" s="7" t="s">
        <v>1737</v>
      </c>
      <c r="F1184" t="s">
        <v>9566</v>
      </c>
      <c r="G1184" s="7" t="s">
        <v>740</v>
      </c>
      <c r="H1184" t="s">
        <v>1597</v>
      </c>
      <c r="I1184" s="7" t="s">
        <v>10256</v>
      </c>
      <c r="J1184" s="3">
        <v>88599638</v>
      </c>
      <c r="K1184" s="8">
        <v>0</v>
      </c>
      <c r="L1184" t="s">
        <v>10257</v>
      </c>
      <c r="M1184" s="7" t="s">
        <v>10258</v>
      </c>
      <c r="N1184" s="9" t="s">
        <v>182</v>
      </c>
      <c r="O1184" s="1">
        <v>5</v>
      </c>
      <c r="P1184" s="1">
        <v>5</v>
      </c>
    </row>
    <row r="1185" spans="1:16" x14ac:dyDescent="0.25">
      <c r="A1185" s="11">
        <v>3167</v>
      </c>
      <c r="B1185" s="7" t="s">
        <v>7090</v>
      </c>
      <c r="C1185" t="s">
        <v>1592</v>
      </c>
      <c r="D1185" t="s">
        <v>1593</v>
      </c>
      <c r="E1185" s="7" t="s">
        <v>1737</v>
      </c>
      <c r="F1185" t="s">
        <v>9566</v>
      </c>
      <c r="G1185" s="7" t="s">
        <v>7090</v>
      </c>
      <c r="H1185" t="s">
        <v>1597</v>
      </c>
      <c r="I1185" s="7" t="s">
        <v>10271</v>
      </c>
      <c r="J1185" s="3">
        <v>27866209</v>
      </c>
      <c r="K1185" s="8">
        <v>27866209</v>
      </c>
      <c r="L1185" t="s">
        <v>10272</v>
      </c>
      <c r="M1185" s="7" t="s">
        <v>10273</v>
      </c>
      <c r="N1185" s="9" t="s">
        <v>182</v>
      </c>
      <c r="O1185" s="1">
        <v>3</v>
      </c>
      <c r="P1185" s="1">
        <v>3</v>
      </c>
    </row>
    <row r="1186" spans="1:16" x14ac:dyDescent="0.25">
      <c r="A1186" s="11">
        <v>3168</v>
      </c>
      <c r="B1186" s="7" t="s">
        <v>10274</v>
      </c>
      <c r="C1186" t="s">
        <v>1592</v>
      </c>
      <c r="D1186" t="s">
        <v>1593</v>
      </c>
      <c r="E1186" s="7" t="s">
        <v>1737</v>
      </c>
      <c r="F1186" t="s">
        <v>9566</v>
      </c>
      <c r="G1186" s="7" t="s">
        <v>10274</v>
      </c>
      <c r="H1186" t="s">
        <v>1597</v>
      </c>
      <c r="I1186" s="7" t="s">
        <v>10275</v>
      </c>
      <c r="J1186" s="3">
        <v>22001423</v>
      </c>
      <c r="K1186" s="8">
        <v>27881137</v>
      </c>
      <c r="L1186" t="s">
        <v>10276</v>
      </c>
      <c r="M1186" s="7" t="s">
        <v>10277</v>
      </c>
      <c r="N1186" s="9" t="s">
        <v>182</v>
      </c>
      <c r="O1186" s="1">
        <v>19</v>
      </c>
      <c r="P1186" s="1">
        <v>19</v>
      </c>
    </row>
    <row r="1187" spans="1:16" x14ac:dyDescent="0.25">
      <c r="A1187" s="11">
        <v>3172</v>
      </c>
      <c r="B1187" s="7" t="s">
        <v>7101</v>
      </c>
      <c r="C1187" t="s">
        <v>1592</v>
      </c>
      <c r="D1187" t="s">
        <v>1593</v>
      </c>
      <c r="E1187" s="7" t="s">
        <v>1737</v>
      </c>
      <c r="F1187" t="s">
        <v>9566</v>
      </c>
      <c r="G1187" s="7" t="s">
        <v>7101</v>
      </c>
      <c r="H1187" t="s">
        <v>1597</v>
      </c>
      <c r="I1187" s="7" t="s">
        <v>10290</v>
      </c>
      <c r="J1187" s="3">
        <v>22006045</v>
      </c>
      <c r="K1187" s="8">
        <v>27866209</v>
      </c>
      <c r="L1187" t="s">
        <v>10291</v>
      </c>
      <c r="M1187" s="7" t="s">
        <v>10292</v>
      </c>
      <c r="N1187" s="9" t="s">
        <v>182</v>
      </c>
      <c r="O1187" s="1">
        <v>19</v>
      </c>
      <c r="P1187" s="1">
        <v>19</v>
      </c>
    </row>
    <row r="1188" spans="1:16" x14ac:dyDescent="0.25">
      <c r="A1188" s="11">
        <v>3174</v>
      </c>
      <c r="B1188" s="7" t="s">
        <v>7109</v>
      </c>
      <c r="C1188" t="s">
        <v>1592</v>
      </c>
      <c r="D1188" t="s">
        <v>1593</v>
      </c>
      <c r="E1188" s="7" t="s">
        <v>1737</v>
      </c>
      <c r="F1188" t="s">
        <v>9566</v>
      </c>
      <c r="G1188" s="7" t="s">
        <v>10296</v>
      </c>
      <c r="H1188" t="s">
        <v>1597</v>
      </c>
      <c r="I1188" s="7" t="s">
        <v>10297</v>
      </c>
      <c r="J1188" s="3">
        <v>22001185</v>
      </c>
      <c r="K1188" s="8">
        <v>27866209</v>
      </c>
      <c r="L1188" t="s">
        <v>10298</v>
      </c>
      <c r="M1188" s="7" t="s">
        <v>10299</v>
      </c>
      <c r="N1188" s="9" t="s">
        <v>182</v>
      </c>
      <c r="O1188" s="1">
        <v>12</v>
      </c>
      <c r="P1188" s="1">
        <v>12</v>
      </c>
    </row>
    <row r="1189" spans="1:16" x14ac:dyDescent="0.25">
      <c r="A1189" s="11">
        <v>3175</v>
      </c>
      <c r="B1189" s="7" t="s">
        <v>10300</v>
      </c>
      <c r="C1189" t="s">
        <v>9278</v>
      </c>
      <c r="D1189" t="s">
        <v>1593</v>
      </c>
      <c r="E1189" s="7" t="s">
        <v>9292</v>
      </c>
      <c r="F1189" t="s">
        <v>9293</v>
      </c>
      <c r="G1189" s="7" t="s">
        <v>28</v>
      </c>
      <c r="H1189" t="s">
        <v>1597</v>
      </c>
      <c r="I1189" s="7" t="s">
        <v>10301</v>
      </c>
      <c r="J1189" s="3">
        <v>27734087</v>
      </c>
      <c r="K1189" s="8">
        <v>27734087</v>
      </c>
      <c r="L1189" t="s">
        <v>10302</v>
      </c>
      <c r="M1189" s="7" t="s">
        <v>10303</v>
      </c>
      <c r="N1189" s="9" t="s">
        <v>182</v>
      </c>
      <c r="O1189" s="1">
        <v>19</v>
      </c>
      <c r="P1189" s="1">
        <v>19</v>
      </c>
    </row>
    <row r="1190" spans="1:16" x14ac:dyDescent="0.25">
      <c r="A1190" s="11">
        <v>3176</v>
      </c>
      <c r="B1190" s="7" t="s">
        <v>7086</v>
      </c>
      <c r="C1190" t="s">
        <v>1592</v>
      </c>
      <c r="D1190" t="s">
        <v>1593</v>
      </c>
      <c r="E1190" s="7" t="s">
        <v>1737</v>
      </c>
      <c r="F1190" t="s">
        <v>9566</v>
      </c>
      <c r="G1190" s="7" t="s">
        <v>10304</v>
      </c>
      <c r="H1190" t="s">
        <v>1597</v>
      </c>
      <c r="I1190" s="7" t="s">
        <v>10305</v>
      </c>
      <c r="J1190" s="3">
        <v>27866209</v>
      </c>
      <c r="K1190" s="8">
        <v>0</v>
      </c>
      <c r="L1190" t="s">
        <v>10306</v>
      </c>
      <c r="M1190" s="7" t="s">
        <v>10307</v>
      </c>
      <c r="N1190" s="9" t="s">
        <v>182</v>
      </c>
      <c r="O1190" s="1">
        <v>4</v>
      </c>
      <c r="P1190" s="1">
        <v>4</v>
      </c>
    </row>
    <row r="1191" spans="1:16" x14ac:dyDescent="0.25">
      <c r="A1191" s="11">
        <v>3183</v>
      </c>
      <c r="B1191" s="7" t="s">
        <v>10335</v>
      </c>
      <c r="C1191" t="s">
        <v>9278</v>
      </c>
      <c r="D1191" t="s">
        <v>1593</v>
      </c>
      <c r="E1191" s="7" t="s">
        <v>4106</v>
      </c>
      <c r="F1191" t="s">
        <v>9303</v>
      </c>
      <c r="G1191" s="7" t="s">
        <v>10335</v>
      </c>
      <c r="H1191" t="s">
        <v>1597</v>
      </c>
      <c r="I1191" s="7" t="s">
        <v>10336</v>
      </c>
      <c r="J1191" s="3">
        <v>88239001</v>
      </c>
      <c r="K1191" s="8">
        <v>0</v>
      </c>
      <c r="L1191" t="s">
        <v>10337</v>
      </c>
      <c r="M1191" s="7" t="s">
        <v>10338</v>
      </c>
      <c r="N1191" s="9" t="s">
        <v>23</v>
      </c>
      <c r="O1191" s="1">
        <v>14</v>
      </c>
      <c r="P1191" s="1">
        <v>14</v>
      </c>
    </row>
    <row r="1192" spans="1:16" x14ac:dyDescent="0.25">
      <c r="A1192" s="11">
        <v>3184</v>
      </c>
      <c r="B1192" s="7" t="s">
        <v>10339</v>
      </c>
      <c r="C1192" t="s">
        <v>9278</v>
      </c>
      <c r="D1192" t="s">
        <v>1593</v>
      </c>
      <c r="E1192" s="7" t="s">
        <v>9279</v>
      </c>
      <c r="F1192" t="s">
        <v>9325</v>
      </c>
      <c r="G1192" s="7" t="s">
        <v>10339</v>
      </c>
      <c r="H1192" t="s">
        <v>1597</v>
      </c>
      <c r="I1192" s="7" t="s">
        <v>10340</v>
      </c>
      <c r="J1192" s="3">
        <v>27811023</v>
      </c>
      <c r="K1192" s="8">
        <v>0</v>
      </c>
      <c r="L1192" t="s">
        <v>10341</v>
      </c>
      <c r="M1192" s="7" t="s">
        <v>10342</v>
      </c>
      <c r="N1192" s="9" t="s">
        <v>23</v>
      </c>
      <c r="O1192" s="1">
        <v>18</v>
      </c>
      <c r="P1192" s="1">
        <v>18</v>
      </c>
    </row>
    <row r="1193" spans="1:16" x14ac:dyDescent="0.25">
      <c r="A1193" s="11">
        <v>3186</v>
      </c>
      <c r="B1193" s="7" t="s">
        <v>10347</v>
      </c>
      <c r="C1193" t="s">
        <v>9278</v>
      </c>
      <c r="D1193" t="s">
        <v>1593</v>
      </c>
      <c r="E1193" s="7" t="s">
        <v>9279</v>
      </c>
      <c r="F1193" t="s">
        <v>9325</v>
      </c>
      <c r="G1193" s="7" t="s">
        <v>10347</v>
      </c>
      <c r="H1193" t="s">
        <v>1597</v>
      </c>
      <c r="I1193" s="7" t="s">
        <v>10348</v>
      </c>
      <c r="J1193" s="3">
        <v>0</v>
      </c>
      <c r="K1193" s="8">
        <v>0</v>
      </c>
      <c r="L1193" t="s">
        <v>10349</v>
      </c>
      <c r="M1193" s="7" t="s">
        <v>10350</v>
      </c>
      <c r="N1193" s="9" t="s">
        <v>23</v>
      </c>
      <c r="O1193" s="1">
        <v>5</v>
      </c>
      <c r="P1193" s="1">
        <v>5</v>
      </c>
    </row>
    <row r="1194" spans="1:16" x14ac:dyDescent="0.25">
      <c r="A1194" s="11">
        <v>3190</v>
      </c>
      <c r="B1194" s="7" t="s">
        <v>10361</v>
      </c>
      <c r="C1194" t="s">
        <v>9278</v>
      </c>
      <c r="D1194" t="s">
        <v>1593</v>
      </c>
      <c r="E1194" s="7" t="s">
        <v>4106</v>
      </c>
      <c r="F1194" t="s">
        <v>9303</v>
      </c>
      <c r="G1194" s="7" t="s">
        <v>10362</v>
      </c>
      <c r="H1194" t="s">
        <v>1597</v>
      </c>
      <c r="I1194" s="7" t="s">
        <v>10363</v>
      </c>
      <c r="J1194" s="3">
        <v>0</v>
      </c>
      <c r="K1194" s="8">
        <v>0</v>
      </c>
      <c r="L1194" t="s">
        <v>10364</v>
      </c>
      <c r="M1194" s="7" t="s">
        <v>172</v>
      </c>
      <c r="N1194" s="9" t="s">
        <v>23</v>
      </c>
      <c r="O1194" s="1">
        <v>23</v>
      </c>
      <c r="P1194" s="1">
        <v>23</v>
      </c>
    </row>
    <row r="1195" spans="1:16" x14ac:dyDescent="0.25">
      <c r="A1195" s="11">
        <v>3193</v>
      </c>
      <c r="B1195" s="7" t="s">
        <v>10371</v>
      </c>
      <c r="C1195" t="s">
        <v>9278</v>
      </c>
      <c r="D1195" t="s">
        <v>1593</v>
      </c>
      <c r="E1195" s="7" t="s">
        <v>4106</v>
      </c>
      <c r="F1195" t="s">
        <v>9311</v>
      </c>
      <c r="G1195" s="7" t="s">
        <v>10371</v>
      </c>
      <c r="H1195" t="s">
        <v>1597</v>
      </c>
      <c r="I1195" s="7" t="s">
        <v>10372</v>
      </c>
      <c r="J1195" s="3">
        <v>22005047</v>
      </c>
      <c r="K1195" s="8">
        <v>0</v>
      </c>
      <c r="L1195" t="s">
        <v>10373</v>
      </c>
      <c r="M1195" s="7" t="s">
        <v>2520</v>
      </c>
      <c r="N1195" s="9" t="s">
        <v>182</v>
      </c>
      <c r="O1195" s="1">
        <v>16</v>
      </c>
      <c r="P1195" s="1">
        <v>16</v>
      </c>
    </row>
    <row r="1196" spans="1:16" x14ac:dyDescent="0.25">
      <c r="A1196" s="11">
        <v>3194</v>
      </c>
      <c r="B1196" s="7" t="s">
        <v>1169</v>
      </c>
      <c r="C1196" t="s">
        <v>9278</v>
      </c>
      <c r="D1196" t="s">
        <v>1593</v>
      </c>
      <c r="E1196" s="7" t="s">
        <v>9292</v>
      </c>
      <c r="F1196" t="s">
        <v>9297</v>
      </c>
      <c r="G1196" s="7" t="s">
        <v>1169</v>
      </c>
      <c r="H1196" t="s">
        <v>1597</v>
      </c>
      <c r="I1196" s="7" t="s">
        <v>10374</v>
      </c>
      <c r="J1196" s="3">
        <v>27340120</v>
      </c>
      <c r="K1196" s="8">
        <v>0</v>
      </c>
      <c r="L1196" t="s">
        <v>10375</v>
      </c>
      <c r="M1196" s="7" t="s">
        <v>2356</v>
      </c>
      <c r="N1196" s="9" t="s">
        <v>182</v>
      </c>
      <c r="O1196" s="1">
        <v>21</v>
      </c>
      <c r="P1196" s="1">
        <v>21</v>
      </c>
    </row>
    <row r="1197" spans="1:16" x14ac:dyDescent="0.25">
      <c r="A1197" s="11">
        <v>3205</v>
      </c>
      <c r="B1197" s="7" t="s">
        <v>10414</v>
      </c>
      <c r="C1197" t="s">
        <v>9278</v>
      </c>
      <c r="D1197" t="s">
        <v>1593</v>
      </c>
      <c r="E1197" s="7" t="s">
        <v>9292</v>
      </c>
      <c r="F1197" t="s">
        <v>4901</v>
      </c>
      <c r="G1197" s="7" t="s">
        <v>10414</v>
      </c>
      <c r="H1197" t="s">
        <v>1597</v>
      </c>
      <c r="I1197" s="7" t="s">
        <v>10415</v>
      </c>
      <c r="J1197" s="3">
        <v>22006089</v>
      </c>
      <c r="K1197" s="8">
        <v>0</v>
      </c>
      <c r="L1197" t="s">
        <v>10416</v>
      </c>
      <c r="M1197" s="7" t="s">
        <v>10417</v>
      </c>
      <c r="N1197" s="9" t="s">
        <v>182</v>
      </c>
      <c r="O1197" s="1">
        <v>10</v>
      </c>
      <c r="P1197" s="1">
        <v>10</v>
      </c>
    </row>
    <row r="1198" spans="1:16" x14ac:dyDescent="0.25">
      <c r="A1198" s="11">
        <v>3206</v>
      </c>
      <c r="B1198" s="7" t="s">
        <v>10418</v>
      </c>
      <c r="C1198" t="s">
        <v>9278</v>
      </c>
      <c r="D1198" t="s">
        <v>1593</v>
      </c>
      <c r="E1198" s="7" t="s">
        <v>4106</v>
      </c>
      <c r="F1198" t="s">
        <v>9153</v>
      </c>
      <c r="G1198" s="7" t="s">
        <v>10418</v>
      </c>
      <c r="H1198" t="s">
        <v>1597</v>
      </c>
      <c r="I1198" s="7" t="s">
        <v>10419</v>
      </c>
      <c r="J1198" s="3">
        <v>22001863</v>
      </c>
      <c r="K1198" s="8">
        <v>0</v>
      </c>
      <c r="L1198" t="s">
        <v>10420</v>
      </c>
      <c r="M1198" s="7" t="s">
        <v>10421</v>
      </c>
      <c r="N1198" s="9" t="s">
        <v>182</v>
      </c>
      <c r="O1198" s="1">
        <v>6</v>
      </c>
      <c r="P1198" s="1">
        <v>6</v>
      </c>
    </row>
    <row r="1199" spans="1:16" x14ac:dyDescent="0.25">
      <c r="A1199" s="11">
        <v>3207</v>
      </c>
      <c r="B1199" s="7" t="s">
        <v>2819</v>
      </c>
      <c r="C1199" t="s">
        <v>9278</v>
      </c>
      <c r="D1199" t="s">
        <v>1593</v>
      </c>
      <c r="E1199" s="7" t="s">
        <v>9292</v>
      </c>
      <c r="F1199" t="s">
        <v>9297</v>
      </c>
      <c r="G1199" s="7" t="s">
        <v>2819</v>
      </c>
      <c r="H1199" t="s">
        <v>1597</v>
      </c>
      <c r="I1199" s="7" t="s">
        <v>10422</v>
      </c>
      <c r="J1199" s="3">
        <v>86371254</v>
      </c>
      <c r="K1199" s="8">
        <v>0</v>
      </c>
      <c r="L1199" t="s">
        <v>7815</v>
      </c>
      <c r="M1199" s="7" t="s">
        <v>10423</v>
      </c>
      <c r="N1199" s="9" t="s">
        <v>182</v>
      </c>
      <c r="O1199" s="1">
        <v>2</v>
      </c>
      <c r="P1199" s="1">
        <v>2</v>
      </c>
    </row>
    <row r="1200" spans="1:16" x14ac:dyDescent="0.25">
      <c r="A1200" s="11">
        <v>3208</v>
      </c>
      <c r="B1200" s="7" t="s">
        <v>4994</v>
      </c>
      <c r="C1200" t="s">
        <v>9278</v>
      </c>
      <c r="D1200" t="s">
        <v>1593</v>
      </c>
      <c r="E1200" s="7" t="s">
        <v>9292</v>
      </c>
      <c r="F1200" t="s">
        <v>9293</v>
      </c>
      <c r="G1200" s="7" t="s">
        <v>4994</v>
      </c>
      <c r="H1200" t="s">
        <v>1597</v>
      </c>
      <c r="I1200" s="7" t="s">
        <v>10424</v>
      </c>
      <c r="J1200" s="3">
        <v>27735242</v>
      </c>
      <c r="K1200" s="8">
        <v>27735242</v>
      </c>
      <c r="L1200" t="s">
        <v>10425</v>
      </c>
      <c r="M1200" s="7" t="s">
        <v>10426</v>
      </c>
      <c r="N1200" s="9" t="s">
        <v>182</v>
      </c>
      <c r="O1200" s="1">
        <v>1</v>
      </c>
      <c r="P1200" s="1">
        <v>1</v>
      </c>
    </row>
    <row r="1201" spans="1:16" x14ac:dyDescent="0.25">
      <c r="A1201" s="11">
        <v>3211</v>
      </c>
      <c r="B1201" s="7" t="s">
        <v>2046</v>
      </c>
      <c r="C1201" t="s">
        <v>1592</v>
      </c>
      <c r="D1201" t="s">
        <v>1593</v>
      </c>
      <c r="E1201" s="7" t="s">
        <v>1737</v>
      </c>
      <c r="F1201" t="s">
        <v>9321</v>
      </c>
      <c r="G1201" s="7" t="s">
        <v>2046</v>
      </c>
      <c r="H1201" t="s">
        <v>1597</v>
      </c>
      <c r="I1201" s="7" t="s">
        <v>10435</v>
      </c>
      <c r="J1201" s="3">
        <v>27865855</v>
      </c>
      <c r="K1201" s="8">
        <v>27865855</v>
      </c>
      <c r="L1201" t="s">
        <v>10436</v>
      </c>
      <c r="M1201" s="7" t="s">
        <v>10437</v>
      </c>
      <c r="N1201" s="9" t="s">
        <v>23</v>
      </c>
      <c r="O1201" s="1">
        <v>8</v>
      </c>
      <c r="P1201" s="1">
        <v>8</v>
      </c>
    </row>
    <row r="1202" spans="1:16" x14ac:dyDescent="0.25">
      <c r="A1202" s="11">
        <v>3213</v>
      </c>
      <c r="B1202" s="7" t="s">
        <v>10443</v>
      </c>
      <c r="C1202" t="s">
        <v>9278</v>
      </c>
      <c r="D1202" t="s">
        <v>1593</v>
      </c>
      <c r="E1202" s="7" t="s">
        <v>9292</v>
      </c>
      <c r="F1202" t="s">
        <v>9293</v>
      </c>
      <c r="G1202" s="7" t="s">
        <v>10443</v>
      </c>
      <c r="H1202" t="s">
        <v>1597</v>
      </c>
      <c r="I1202" s="7" t="s">
        <v>10444</v>
      </c>
      <c r="J1202" s="3">
        <v>27735242</v>
      </c>
      <c r="K1202" s="8">
        <v>27735242</v>
      </c>
      <c r="L1202" t="s">
        <v>10445</v>
      </c>
      <c r="M1202" s="7" t="s">
        <v>10446</v>
      </c>
      <c r="N1202" s="9" t="s">
        <v>182</v>
      </c>
      <c r="O1202" s="1">
        <v>3</v>
      </c>
      <c r="P1202" s="1">
        <v>3</v>
      </c>
    </row>
    <row r="1203" spans="1:16" x14ac:dyDescent="0.25">
      <c r="A1203" s="11">
        <v>3214</v>
      </c>
      <c r="B1203" s="7" t="s">
        <v>10447</v>
      </c>
      <c r="C1203" t="s">
        <v>9278</v>
      </c>
      <c r="D1203" t="s">
        <v>1593</v>
      </c>
      <c r="E1203" s="7" t="s">
        <v>9292</v>
      </c>
      <c r="F1203" t="s">
        <v>9293</v>
      </c>
      <c r="G1203" s="7" t="s">
        <v>10448</v>
      </c>
      <c r="H1203" t="s">
        <v>1597</v>
      </c>
      <c r="I1203" s="7" t="s">
        <v>10449</v>
      </c>
      <c r="J1203" s="3">
        <v>22001437</v>
      </c>
      <c r="K1203" s="8">
        <v>0</v>
      </c>
      <c r="L1203" t="s">
        <v>10450</v>
      </c>
      <c r="M1203" s="7" t="s">
        <v>10451</v>
      </c>
      <c r="N1203" s="9" t="s">
        <v>182</v>
      </c>
      <c r="O1203" s="1">
        <v>14</v>
      </c>
      <c r="P1203" s="1">
        <v>14</v>
      </c>
    </row>
    <row r="1204" spans="1:16" x14ac:dyDescent="0.25">
      <c r="A1204" s="11">
        <v>3215</v>
      </c>
      <c r="B1204" s="7" t="s">
        <v>18</v>
      </c>
      <c r="C1204" t="s">
        <v>9278</v>
      </c>
      <c r="D1204" t="s">
        <v>1593</v>
      </c>
      <c r="E1204" s="7" t="s">
        <v>9279</v>
      </c>
      <c r="F1204" t="s">
        <v>9325</v>
      </c>
      <c r="G1204" s="7" t="s">
        <v>18</v>
      </c>
      <c r="H1204" t="s">
        <v>1597</v>
      </c>
      <c r="I1204" s="7" t="s">
        <v>10452</v>
      </c>
      <c r="J1204" s="3">
        <v>61250057</v>
      </c>
      <c r="K1204" s="8">
        <v>0</v>
      </c>
      <c r="L1204" t="s">
        <v>10453</v>
      </c>
      <c r="M1204" s="7" t="s">
        <v>10454</v>
      </c>
      <c r="N1204" s="9" t="s">
        <v>23</v>
      </c>
      <c r="O1204" s="1">
        <v>7</v>
      </c>
      <c r="P1204" s="1">
        <v>7</v>
      </c>
    </row>
    <row r="1205" spans="1:16" x14ac:dyDescent="0.25">
      <c r="A1205" s="11">
        <v>3217</v>
      </c>
      <c r="B1205" s="7" t="s">
        <v>4151</v>
      </c>
      <c r="C1205" t="s">
        <v>1592</v>
      </c>
      <c r="D1205" t="s">
        <v>1593</v>
      </c>
      <c r="E1205" s="7" t="s">
        <v>1737</v>
      </c>
      <c r="F1205" t="s">
        <v>2300</v>
      </c>
      <c r="G1205" s="7" t="s">
        <v>4151</v>
      </c>
      <c r="H1205" t="s">
        <v>1597</v>
      </c>
      <c r="I1205" s="7" t="s">
        <v>10459</v>
      </c>
      <c r="J1205" s="3">
        <v>27863013</v>
      </c>
      <c r="K1205" s="8">
        <v>0</v>
      </c>
      <c r="L1205" t="s">
        <v>10460</v>
      </c>
      <c r="M1205" s="7" t="s">
        <v>10461</v>
      </c>
      <c r="N1205" s="9" t="s">
        <v>182</v>
      </c>
      <c r="O1205" s="1">
        <v>21</v>
      </c>
      <c r="P1205" s="1">
        <v>21</v>
      </c>
    </row>
    <row r="1206" spans="1:16" x14ac:dyDescent="0.25">
      <c r="A1206" s="11">
        <v>3219</v>
      </c>
      <c r="B1206" s="7" t="s">
        <v>2192</v>
      </c>
      <c r="C1206" t="s">
        <v>9278</v>
      </c>
      <c r="D1206" t="s">
        <v>1593</v>
      </c>
      <c r="E1206" s="7" t="s">
        <v>4106</v>
      </c>
      <c r="F1206" t="s">
        <v>9153</v>
      </c>
      <c r="G1206" s="7" t="s">
        <v>2192</v>
      </c>
      <c r="H1206" t="s">
        <v>1597</v>
      </c>
      <c r="I1206" s="7" t="s">
        <v>10466</v>
      </c>
      <c r="J1206" s="3">
        <v>27766196</v>
      </c>
      <c r="K1206" s="8">
        <v>0</v>
      </c>
      <c r="L1206" t="s">
        <v>10467</v>
      </c>
      <c r="M1206" s="7" t="s">
        <v>10468</v>
      </c>
      <c r="N1206" s="9" t="s">
        <v>182</v>
      </c>
      <c r="O1206" s="1">
        <v>10</v>
      </c>
      <c r="P1206" s="1">
        <v>10</v>
      </c>
    </row>
    <row r="1207" spans="1:16" x14ac:dyDescent="0.25">
      <c r="A1207" s="11">
        <v>3220</v>
      </c>
      <c r="B1207" s="7" t="s">
        <v>1076</v>
      </c>
      <c r="C1207" t="s">
        <v>9278</v>
      </c>
      <c r="D1207" t="s">
        <v>1593</v>
      </c>
      <c r="E1207" s="7" t="s">
        <v>4106</v>
      </c>
      <c r="F1207" t="s">
        <v>4106</v>
      </c>
      <c r="G1207" s="7" t="s">
        <v>1076</v>
      </c>
      <c r="H1207" t="s">
        <v>1597</v>
      </c>
      <c r="I1207" s="7" t="s">
        <v>10469</v>
      </c>
      <c r="J1207" s="3">
        <v>22004636</v>
      </c>
      <c r="K1207" s="8">
        <v>0</v>
      </c>
      <c r="L1207" t="s">
        <v>10470</v>
      </c>
      <c r="M1207" s="7" t="s">
        <v>10471</v>
      </c>
      <c r="N1207" s="9" t="s">
        <v>23</v>
      </c>
      <c r="O1207" s="1">
        <v>5</v>
      </c>
      <c r="P1207" s="1">
        <v>5</v>
      </c>
    </row>
    <row r="1208" spans="1:16" x14ac:dyDescent="0.25">
      <c r="A1208" s="11">
        <v>3221</v>
      </c>
      <c r="B1208" s="7" t="s">
        <v>2243</v>
      </c>
      <c r="C1208" t="s">
        <v>9278</v>
      </c>
      <c r="D1208" t="s">
        <v>1593</v>
      </c>
      <c r="E1208" s="7" t="s">
        <v>9292</v>
      </c>
      <c r="F1208" t="s">
        <v>9376</v>
      </c>
      <c r="G1208" s="7" t="s">
        <v>2243</v>
      </c>
      <c r="H1208" t="s">
        <v>1597</v>
      </c>
      <c r="I1208" s="7" t="s">
        <v>10472</v>
      </c>
      <c r="J1208" s="3">
        <v>27848051</v>
      </c>
      <c r="K1208" s="8">
        <v>0</v>
      </c>
      <c r="L1208" t="s">
        <v>10473</v>
      </c>
      <c r="M1208" s="7" t="s">
        <v>10474</v>
      </c>
      <c r="N1208" s="9" t="s">
        <v>182</v>
      </c>
      <c r="O1208" s="1">
        <v>12</v>
      </c>
      <c r="P1208" s="1">
        <v>12</v>
      </c>
    </row>
    <row r="1209" spans="1:16" x14ac:dyDescent="0.25">
      <c r="A1209" s="11">
        <v>3222</v>
      </c>
      <c r="B1209" s="7" t="s">
        <v>10475</v>
      </c>
      <c r="C1209" t="s">
        <v>9278</v>
      </c>
      <c r="D1209" t="s">
        <v>1593</v>
      </c>
      <c r="E1209" s="7" t="s">
        <v>4106</v>
      </c>
      <c r="F1209" t="s">
        <v>4106</v>
      </c>
      <c r="G1209" s="7" t="s">
        <v>10476</v>
      </c>
      <c r="H1209" t="s">
        <v>1597</v>
      </c>
      <c r="I1209" s="7" t="s">
        <v>10477</v>
      </c>
      <c r="J1209" s="3">
        <v>27750256</v>
      </c>
      <c r="K1209" s="8">
        <v>27750256</v>
      </c>
      <c r="L1209" t="s">
        <v>10478</v>
      </c>
      <c r="M1209" s="7" t="s">
        <v>10479</v>
      </c>
      <c r="N1209" s="9" t="s">
        <v>23</v>
      </c>
      <c r="O1209" s="1">
        <v>1</v>
      </c>
      <c r="P1209" s="1">
        <v>1</v>
      </c>
    </row>
    <row r="1210" spans="1:16" x14ac:dyDescent="0.25">
      <c r="A1210" s="11">
        <v>3223</v>
      </c>
      <c r="B1210" s="7" t="s">
        <v>10480</v>
      </c>
      <c r="C1210" t="s">
        <v>1592</v>
      </c>
      <c r="D1210" t="s">
        <v>1593</v>
      </c>
      <c r="E1210" s="7" t="s">
        <v>1737</v>
      </c>
      <c r="F1210" t="s">
        <v>9798</v>
      </c>
      <c r="G1210" s="7" t="s">
        <v>10481</v>
      </c>
      <c r="H1210" t="s">
        <v>1597</v>
      </c>
      <c r="I1210" s="7" t="s">
        <v>10482</v>
      </c>
      <c r="J1210" s="3">
        <v>83254568</v>
      </c>
      <c r="K1210" s="8">
        <v>0</v>
      </c>
      <c r="L1210" t="s">
        <v>10483</v>
      </c>
      <c r="M1210" s="7" t="s">
        <v>10484</v>
      </c>
      <c r="N1210" s="9" t="s">
        <v>182</v>
      </c>
      <c r="O1210" s="1">
        <v>14</v>
      </c>
      <c r="P1210" s="1">
        <v>14</v>
      </c>
    </row>
    <row r="1211" spans="1:16" x14ac:dyDescent="0.25">
      <c r="A1211" s="11">
        <v>3225</v>
      </c>
      <c r="B1211" s="7" t="s">
        <v>3515</v>
      </c>
      <c r="C1211" t="s">
        <v>9278</v>
      </c>
      <c r="D1211" t="s">
        <v>1593</v>
      </c>
      <c r="E1211" s="7" t="s">
        <v>9292</v>
      </c>
      <c r="F1211" t="s">
        <v>9338</v>
      </c>
      <c r="G1211" s="7" t="s">
        <v>3515</v>
      </c>
      <c r="H1211" t="s">
        <v>1597</v>
      </c>
      <c r="I1211" s="7" t="s">
        <v>10488</v>
      </c>
      <c r="J1211" s="3">
        <v>22005413</v>
      </c>
      <c r="K1211" s="8">
        <v>0</v>
      </c>
      <c r="L1211" t="s">
        <v>10489</v>
      </c>
      <c r="M1211" s="7" t="s">
        <v>10490</v>
      </c>
      <c r="N1211" s="9" t="s">
        <v>182</v>
      </c>
      <c r="O1211" s="1">
        <v>26</v>
      </c>
      <c r="P1211" s="1">
        <v>26</v>
      </c>
    </row>
    <row r="1212" spans="1:16" x14ac:dyDescent="0.25">
      <c r="A1212" s="11">
        <v>3227</v>
      </c>
      <c r="B1212" s="7" t="s">
        <v>10491</v>
      </c>
      <c r="C1212" t="s">
        <v>9278</v>
      </c>
      <c r="D1212" t="s">
        <v>1593</v>
      </c>
      <c r="E1212" s="7" t="s">
        <v>4106</v>
      </c>
      <c r="F1212" t="s">
        <v>4106</v>
      </c>
      <c r="G1212" s="7" t="s">
        <v>10491</v>
      </c>
      <c r="H1212" t="s">
        <v>1597</v>
      </c>
      <c r="I1212" s="7" t="s">
        <v>10492</v>
      </c>
      <c r="J1212" s="3">
        <v>27750256</v>
      </c>
      <c r="K1212" s="8">
        <v>0</v>
      </c>
      <c r="L1212" t="s">
        <v>10493</v>
      </c>
      <c r="M1212" s="7" t="s">
        <v>10494</v>
      </c>
      <c r="N1212" s="9" t="s">
        <v>23</v>
      </c>
      <c r="O1212" s="1">
        <v>6</v>
      </c>
      <c r="P1212" s="1">
        <v>6</v>
      </c>
    </row>
    <row r="1213" spans="1:16" x14ac:dyDescent="0.25">
      <c r="A1213" s="11">
        <v>3228</v>
      </c>
      <c r="B1213" s="7" t="s">
        <v>7726</v>
      </c>
      <c r="C1213" t="s">
        <v>9278</v>
      </c>
      <c r="D1213" t="s">
        <v>1593</v>
      </c>
      <c r="E1213" s="7" t="s">
        <v>9279</v>
      </c>
      <c r="F1213" t="s">
        <v>9325</v>
      </c>
      <c r="G1213" s="7" t="s">
        <v>7726</v>
      </c>
      <c r="H1213" t="s">
        <v>1597</v>
      </c>
      <c r="I1213" s="7" t="s">
        <v>10495</v>
      </c>
      <c r="J1213" s="3">
        <v>88120419</v>
      </c>
      <c r="K1213" s="8">
        <v>0</v>
      </c>
      <c r="L1213" t="s">
        <v>10496</v>
      </c>
      <c r="M1213" s="7" t="s">
        <v>10497</v>
      </c>
      <c r="N1213" s="9" t="s">
        <v>23</v>
      </c>
      <c r="O1213" s="1">
        <v>11</v>
      </c>
      <c r="P1213" s="1">
        <v>11</v>
      </c>
    </row>
    <row r="1214" spans="1:16" x14ac:dyDescent="0.25">
      <c r="A1214" s="11">
        <v>3230</v>
      </c>
      <c r="B1214" s="7" t="s">
        <v>1169</v>
      </c>
      <c r="C1214" t="s">
        <v>9278</v>
      </c>
      <c r="D1214" t="s">
        <v>1593</v>
      </c>
      <c r="E1214" s="7" t="s">
        <v>9292</v>
      </c>
      <c r="F1214" t="s">
        <v>9293</v>
      </c>
      <c r="G1214" s="7" t="s">
        <v>1169</v>
      </c>
      <c r="H1214" t="s">
        <v>1597</v>
      </c>
      <c r="I1214" s="7" t="s">
        <v>10501</v>
      </c>
      <c r="J1214" s="3">
        <v>22001139</v>
      </c>
      <c r="K1214" s="8">
        <v>22001139</v>
      </c>
      <c r="L1214" t="s">
        <v>10502</v>
      </c>
      <c r="M1214" s="7" t="s">
        <v>10503</v>
      </c>
      <c r="N1214" s="9" t="s">
        <v>182</v>
      </c>
      <c r="O1214" s="1">
        <v>25</v>
      </c>
      <c r="P1214" s="1">
        <v>25</v>
      </c>
    </row>
    <row r="1215" spans="1:16" x14ac:dyDescent="0.25">
      <c r="A1215" s="11">
        <v>3231</v>
      </c>
      <c r="B1215" s="7" t="s">
        <v>254</v>
      </c>
      <c r="C1215" t="s">
        <v>1592</v>
      </c>
      <c r="D1215" t="s">
        <v>1593</v>
      </c>
      <c r="E1215" s="7" t="s">
        <v>1737</v>
      </c>
      <c r="F1215" t="s">
        <v>9566</v>
      </c>
      <c r="G1215" s="7" t="s">
        <v>254</v>
      </c>
      <c r="H1215" t="s">
        <v>1597</v>
      </c>
      <c r="I1215" s="7" t="s">
        <v>10504</v>
      </c>
      <c r="J1215" s="3">
        <v>0</v>
      </c>
      <c r="K1215" s="8">
        <v>27867373</v>
      </c>
      <c r="L1215" t="s">
        <v>10505</v>
      </c>
      <c r="M1215" s="7" t="s">
        <v>10506</v>
      </c>
      <c r="N1215" s="9" t="s">
        <v>182</v>
      </c>
      <c r="O1215" s="1">
        <v>2</v>
      </c>
      <c r="P1215" s="1">
        <v>2</v>
      </c>
    </row>
    <row r="1216" spans="1:16" x14ac:dyDescent="0.25">
      <c r="A1216" s="11">
        <v>3233</v>
      </c>
      <c r="B1216" s="7" t="s">
        <v>303</v>
      </c>
      <c r="C1216" t="s">
        <v>1592</v>
      </c>
      <c r="D1216" t="s">
        <v>1593</v>
      </c>
      <c r="E1216" s="7" t="s">
        <v>1737</v>
      </c>
      <c r="F1216" t="s">
        <v>2300</v>
      </c>
      <c r="G1216" s="7" t="s">
        <v>303</v>
      </c>
      <c r="H1216" t="s">
        <v>1597</v>
      </c>
      <c r="I1216" s="7" t="s">
        <v>10507</v>
      </c>
      <c r="J1216" s="3">
        <v>84626003</v>
      </c>
      <c r="K1216" s="8">
        <v>0</v>
      </c>
      <c r="L1216" t="s">
        <v>10508</v>
      </c>
      <c r="M1216" s="7" t="s">
        <v>10509</v>
      </c>
      <c r="N1216" s="9" t="s">
        <v>182</v>
      </c>
      <c r="O1216" s="1">
        <v>24</v>
      </c>
      <c r="P1216" s="1">
        <v>24</v>
      </c>
    </row>
    <row r="1217" spans="1:16" x14ac:dyDescent="0.25">
      <c r="A1217" s="11">
        <v>3234</v>
      </c>
      <c r="B1217" s="7" t="s">
        <v>1779</v>
      </c>
      <c r="C1217" t="s">
        <v>1592</v>
      </c>
      <c r="D1217" t="s">
        <v>1593</v>
      </c>
      <c r="E1217" s="7" t="s">
        <v>1737</v>
      </c>
      <c r="F1217" t="s">
        <v>9346</v>
      </c>
      <c r="G1217" s="7" t="s">
        <v>10510</v>
      </c>
      <c r="H1217" t="s">
        <v>1597</v>
      </c>
      <c r="I1217" s="7" t="s">
        <v>10511</v>
      </c>
      <c r="J1217" s="3">
        <v>22001178</v>
      </c>
      <c r="K1217" s="8">
        <v>0</v>
      </c>
      <c r="L1217" t="s">
        <v>10512</v>
      </c>
      <c r="M1217" s="7" t="s">
        <v>10513</v>
      </c>
      <c r="N1217" s="9" t="s">
        <v>182</v>
      </c>
      <c r="O1217" s="1">
        <v>12</v>
      </c>
      <c r="P1217" s="1">
        <v>12</v>
      </c>
    </row>
    <row r="1218" spans="1:16" x14ac:dyDescent="0.25">
      <c r="A1218" s="11">
        <v>3235</v>
      </c>
      <c r="B1218" s="7" t="s">
        <v>10159</v>
      </c>
      <c r="C1218" t="s">
        <v>9278</v>
      </c>
      <c r="D1218" t="s">
        <v>1593</v>
      </c>
      <c r="E1218" s="7" t="s">
        <v>9279</v>
      </c>
      <c r="F1218" t="s">
        <v>9325</v>
      </c>
      <c r="G1218" s="7" t="s">
        <v>10159</v>
      </c>
      <c r="H1218" t="s">
        <v>1597</v>
      </c>
      <c r="I1218" s="7" t="s">
        <v>10514</v>
      </c>
      <c r="J1218" s="3">
        <v>27831203</v>
      </c>
      <c r="K1218" s="8">
        <v>0</v>
      </c>
      <c r="L1218" t="s">
        <v>10515</v>
      </c>
      <c r="M1218" s="7" t="s">
        <v>10516</v>
      </c>
      <c r="N1218" s="9" t="s">
        <v>23</v>
      </c>
      <c r="O1218" s="1">
        <v>21</v>
      </c>
      <c r="P1218" s="1">
        <v>21</v>
      </c>
    </row>
    <row r="1219" spans="1:16" x14ac:dyDescent="0.25">
      <c r="A1219" s="11">
        <v>3237</v>
      </c>
      <c r="B1219" s="7" t="s">
        <v>1596</v>
      </c>
      <c r="C1219" t="s">
        <v>9278</v>
      </c>
      <c r="D1219" t="s">
        <v>1593</v>
      </c>
      <c r="E1219" s="7" t="s">
        <v>9292</v>
      </c>
      <c r="F1219" t="s">
        <v>4901</v>
      </c>
      <c r="G1219" s="7" t="s">
        <v>1596</v>
      </c>
      <c r="H1219" t="s">
        <v>1597</v>
      </c>
      <c r="I1219" s="7" t="s">
        <v>10520</v>
      </c>
      <c r="J1219" s="3">
        <v>22001156</v>
      </c>
      <c r="K1219" s="8">
        <v>27840580</v>
      </c>
      <c r="L1219" t="s">
        <v>10521</v>
      </c>
      <c r="M1219" s="7" t="s">
        <v>10522</v>
      </c>
      <c r="N1219" s="9" t="s">
        <v>182</v>
      </c>
      <c r="O1219" s="1">
        <v>19</v>
      </c>
      <c r="P1219" s="1">
        <v>19</v>
      </c>
    </row>
    <row r="1220" spans="1:16" x14ac:dyDescent="0.25">
      <c r="A1220" s="11">
        <v>3238</v>
      </c>
      <c r="B1220" s="7" t="s">
        <v>2009</v>
      </c>
      <c r="C1220" t="s">
        <v>9278</v>
      </c>
      <c r="D1220" t="s">
        <v>1593</v>
      </c>
      <c r="E1220" s="7" t="s">
        <v>4106</v>
      </c>
      <c r="F1220" t="s">
        <v>9153</v>
      </c>
      <c r="G1220" s="7" t="s">
        <v>2009</v>
      </c>
      <c r="H1220" t="s">
        <v>1597</v>
      </c>
      <c r="I1220" s="7" t="s">
        <v>10523</v>
      </c>
      <c r="J1220" s="3">
        <v>22002207</v>
      </c>
      <c r="K1220" s="8">
        <v>0</v>
      </c>
      <c r="L1220" t="s">
        <v>10524</v>
      </c>
      <c r="M1220" s="7" t="s">
        <v>10525</v>
      </c>
      <c r="N1220" s="9" t="s">
        <v>182</v>
      </c>
      <c r="O1220" s="1">
        <v>4</v>
      </c>
      <c r="P1220" s="1">
        <v>4</v>
      </c>
    </row>
    <row r="1221" spans="1:16" x14ac:dyDescent="0.25">
      <c r="A1221" s="11">
        <v>3240</v>
      </c>
      <c r="B1221" s="7" t="s">
        <v>839</v>
      </c>
      <c r="C1221" t="s">
        <v>1592</v>
      </c>
      <c r="D1221" t="s">
        <v>1593</v>
      </c>
      <c r="E1221" s="7" t="s">
        <v>1737</v>
      </c>
      <c r="F1221" t="s">
        <v>9566</v>
      </c>
      <c r="G1221" s="7" t="s">
        <v>839</v>
      </c>
      <c r="H1221" t="s">
        <v>1597</v>
      </c>
      <c r="I1221" s="7" t="s">
        <v>10526</v>
      </c>
      <c r="J1221" s="3">
        <v>22001086</v>
      </c>
      <c r="K1221" s="8">
        <v>27866991</v>
      </c>
      <c r="L1221" t="s">
        <v>10527</v>
      </c>
      <c r="M1221" s="7" t="s">
        <v>10528</v>
      </c>
      <c r="N1221" s="9" t="s">
        <v>182</v>
      </c>
      <c r="O1221" s="1">
        <v>10</v>
      </c>
      <c r="P1221" s="1">
        <v>10</v>
      </c>
    </row>
    <row r="1222" spans="1:16" x14ac:dyDescent="0.25">
      <c r="A1222" s="11">
        <v>3245</v>
      </c>
      <c r="B1222" s="7" t="s">
        <v>10538</v>
      </c>
      <c r="C1222" t="s">
        <v>9278</v>
      </c>
      <c r="D1222" t="s">
        <v>1593</v>
      </c>
      <c r="E1222" s="7" t="s">
        <v>9292</v>
      </c>
      <c r="F1222" t="s">
        <v>9376</v>
      </c>
      <c r="G1222" s="7" t="s">
        <v>10538</v>
      </c>
      <c r="H1222" t="s">
        <v>1597</v>
      </c>
      <c r="I1222" s="7" t="s">
        <v>10539</v>
      </c>
      <c r="J1222" s="3">
        <v>22001293</v>
      </c>
      <c r="K1222" s="8">
        <v>0</v>
      </c>
      <c r="L1222" t="s">
        <v>10540</v>
      </c>
      <c r="M1222" s="7" t="s">
        <v>10541</v>
      </c>
      <c r="N1222" s="9" t="s">
        <v>182</v>
      </c>
      <c r="O1222" s="1">
        <v>20</v>
      </c>
      <c r="P1222" s="1">
        <v>20</v>
      </c>
    </row>
    <row r="1223" spans="1:16" x14ac:dyDescent="0.25">
      <c r="A1223" s="11">
        <v>3246</v>
      </c>
      <c r="B1223" s="7" t="s">
        <v>10448</v>
      </c>
      <c r="C1223" t="s">
        <v>9278</v>
      </c>
      <c r="D1223" t="s">
        <v>1593</v>
      </c>
      <c r="E1223" s="7" t="s">
        <v>4106</v>
      </c>
      <c r="F1223" t="s">
        <v>9153</v>
      </c>
      <c r="G1223" s="7" t="s">
        <v>10542</v>
      </c>
      <c r="H1223" t="s">
        <v>1597</v>
      </c>
      <c r="I1223" s="7" t="s">
        <v>10543</v>
      </c>
      <c r="J1223" s="3">
        <v>27766219</v>
      </c>
      <c r="K1223" s="8">
        <v>27766219</v>
      </c>
      <c r="L1223" t="s">
        <v>10544</v>
      </c>
      <c r="M1223" s="7" t="s">
        <v>10545</v>
      </c>
      <c r="N1223" s="9" t="s">
        <v>182</v>
      </c>
      <c r="O1223" s="1">
        <v>9</v>
      </c>
      <c r="P1223" s="1">
        <v>9</v>
      </c>
    </row>
    <row r="1224" spans="1:16" x14ac:dyDescent="0.25">
      <c r="A1224" s="11">
        <v>3247</v>
      </c>
      <c r="B1224" s="7" t="s">
        <v>10546</v>
      </c>
      <c r="C1224" t="s">
        <v>1592</v>
      </c>
      <c r="D1224" t="s">
        <v>1593</v>
      </c>
      <c r="E1224" s="7" t="s">
        <v>1737</v>
      </c>
      <c r="F1224" t="s">
        <v>9321</v>
      </c>
      <c r="G1224" s="7" t="s">
        <v>10547</v>
      </c>
      <c r="H1224" t="s">
        <v>1597</v>
      </c>
      <c r="I1224" s="7" t="s">
        <v>10548</v>
      </c>
      <c r="J1224" s="3">
        <v>27864170</v>
      </c>
      <c r="K1224" s="8">
        <v>27864170</v>
      </c>
      <c r="L1224" t="s">
        <v>10549</v>
      </c>
      <c r="M1224" s="7" t="s">
        <v>10550</v>
      </c>
      <c r="N1224" s="9" t="s">
        <v>23</v>
      </c>
      <c r="O1224" s="1">
        <v>15</v>
      </c>
      <c r="P1224" s="1">
        <v>15</v>
      </c>
    </row>
    <row r="1225" spans="1:16" x14ac:dyDescent="0.25">
      <c r="A1225" s="11">
        <v>3248</v>
      </c>
      <c r="B1225" s="7" t="s">
        <v>4617</v>
      </c>
      <c r="C1225" t="s">
        <v>9278</v>
      </c>
      <c r="D1225" t="s">
        <v>1593</v>
      </c>
      <c r="E1225" s="7" t="s">
        <v>9292</v>
      </c>
      <c r="F1225" t="s">
        <v>9376</v>
      </c>
      <c r="G1225" s="7" t="s">
        <v>4617</v>
      </c>
      <c r="H1225" t="s">
        <v>1597</v>
      </c>
      <c r="I1225" s="7" t="s">
        <v>10551</v>
      </c>
      <c r="J1225" s="3">
        <v>27848079</v>
      </c>
      <c r="K1225" s="8">
        <v>27848079</v>
      </c>
      <c r="L1225" t="s">
        <v>10552</v>
      </c>
      <c r="M1225" s="7" t="s">
        <v>10553</v>
      </c>
      <c r="N1225" s="9" t="s">
        <v>182</v>
      </c>
      <c r="O1225" s="1">
        <v>19</v>
      </c>
      <c r="P1225" s="1">
        <v>19</v>
      </c>
    </row>
    <row r="1226" spans="1:16" x14ac:dyDescent="0.25">
      <c r="A1226" s="11">
        <v>3253</v>
      </c>
      <c r="B1226" s="7" t="s">
        <v>10563</v>
      </c>
      <c r="C1226" t="s">
        <v>9278</v>
      </c>
      <c r="D1226" t="s">
        <v>1593</v>
      </c>
      <c r="E1226" s="7" t="s">
        <v>9279</v>
      </c>
      <c r="F1226" t="s">
        <v>3037</v>
      </c>
      <c r="G1226" s="7" t="s">
        <v>10563</v>
      </c>
      <c r="H1226" t="s">
        <v>1597</v>
      </c>
      <c r="I1226" s="7" t="s">
        <v>10564</v>
      </c>
      <c r="J1226" s="3">
        <v>86677394</v>
      </c>
      <c r="K1226" s="8">
        <v>0</v>
      </c>
      <c r="L1226" t="s">
        <v>10565</v>
      </c>
      <c r="M1226" s="7" t="s">
        <v>10566</v>
      </c>
      <c r="N1226" s="9" t="s">
        <v>23</v>
      </c>
      <c r="O1226" s="1">
        <v>5</v>
      </c>
      <c r="P1226" s="1">
        <v>5</v>
      </c>
    </row>
    <row r="1227" spans="1:16" x14ac:dyDescent="0.25">
      <c r="A1227" s="11">
        <v>3254</v>
      </c>
      <c r="B1227" s="7" t="s">
        <v>417</v>
      </c>
      <c r="C1227" t="s">
        <v>9278</v>
      </c>
      <c r="D1227" t="s">
        <v>1593</v>
      </c>
      <c r="E1227" s="7" t="s">
        <v>9279</v>
      </c>
      <c r="F1227" t="s">
        <v>3037</v>
      </c>
      <c r="G1227" s="7" t="s">
        <v>10567</v>
      </c>
      <c r="H1227" t="s">
        <v>1597</v>
      </c>
      <c r="I1227" s="7" t="s">
        <v>10568</v>
      </c>
      <c r="J1227" s="3">
        <v>0</v>
      </c>
      <c r="K1227" s="8">
        <v>0</v>
      </c>
      <c r="L1227" t="s">
        <v>10569</v>
      </c>
      <c r="M1227" s="7" t="s">
        <v>5870</v>
      </c>
      <c r="N1227" s="9" t="s">
        <v>23</v>
      </c>
      <c r="O1227" s="1">
        <v>13</v>
      </c>
      <c r="P1227" s="1">
        <v>13</v>
      </c>
    </row>
    <row r="1228" spans="1:16" x14ac:dyDescent="0.25">
      <c r="A1228" s="11">
        <v>3255</v>
      </c>
      <c r="B1228" s="7" t="s">
        <v>628</v>
      </c>
      <c r="C1228" t="s">
        <v>9278</v>
      </c>
      <c r="D1228" t="s">
        <v>1593</v>
      </c>
      <c r="E1228" s="7" t="s">
        <v>4106</v>
      </c>
      <c r="F1228" t="s">
        <v>9303</v>
      </c>
      <c r="G1228" s="7" t="s">
        <v>628</v>
      </c>
      <c r="H1228" t="s">
        <v>1597</v>
      </c>
      <c r="I1228" s="7" t="s">
        <v>10570</v>
      </c>
      <c r="J1228" s="3">
        <v>87201633</v>
      </c>
      <c r="K1228" s="8">
        <v>0</v>
      </c>
      <c r="L1228" t="s">
        <v>10571</v>
      </c>
      <c r="M1228" s="7" t="s">
        <v>10572</v>
      </c>
      <c r="N1228" s="9" t="s">
        <v>23</v>
      </c>
      <c r="O1228" s="1">
        <v>4</v>
      </c>
      <c r="P1228" s="1">
        <v>4</v>
      </c>
    </row>
    <row r="1229" spans="1:16" x14ac:dyDescent="0.25">
      <c r="A1229" s="11">
        <v>3258</v>
      </c>
      <c r="B1229" s="7" t="s">
        <v>10576</v>
      </c>
      <c r="C1229" t="s">
        <v>1592</v>
      </c>
      <c r="D1229" t="s">
        <v>1593</v>
      </c>
      <c r="E1229" s="7" t="s">
        <v>1737</v>
      </c>
      <c r="F1229" t="s">
        <v>9346</v>
      </c>
      <c r="G1229" s="7" t="s">
        <v>10576</v>
      </c>
      <c r="H1229" t="s">
        <v>1597</v>
      </c>
      <c r="I1229" s="7" t="s">
        <v>10577</v>
      </c>
      <c r="J1229" s="3">
        <v>27351033</v>
      </c>
      <c r="K1229" s="8">
        <v>0</v>
      </c>
      <c r="L1229" t="s">
        <v>10578</v>
      </c>
      <c r="M1229" s="7" t="s">
        <v>10579</v>
      </c>
      <c r="N1229" s="9" t="s">
        <v>182</v>
      </c>
      <c r="O1229" s="1">
        <v>14</v>
      </c>
      <c r="P1229" s="1">
        <v>14</v>
      </c>
    </row>
    <row r="1230" spans="1:16" x14ac:dyDescent="0.25">
      <c r="A1230" s="11">
        <v>3259</v>
      </c>
      <c r="B1230" s="7" t="s">
        <v>9265</v>
      </c>
      <c r="C1230" t="s">
        <v>9278</v>
      </c>
      <c r="D1230" t="s">
        <v>1593</v>
      </c>
      <c r="E1230" s="7" t="s">
        <v>9292</v>
      </c>
      <c r="F1230" t="s">
        <v>9297</v>
      </c>
      <c r="G1230" s="7" t="s">
        <v>163</v>
      </c>
      <c r="H1230" t="s">
        <v>1597</v>
      </c>
      <c r="I1230" s="7" t="s">
        <v>10580</v>
      </c>
      <c r="J1230" s="3">
        <v>60037768</v>
      </c>
      <c r="K1230" s="8">
        <v>0</v>
      </c>
      <c r="L1230" t="s">
        <v>10581</v>
      </c>
      <c r="M1230" s="7" t="s">
        <v>10582</v>
      </c>
      <c r="N1230" s="9" t="s">
        <v>182</v>
      </c>
      <c r="O1230" s="1">
        <v>9</v>
      </c>
      <c r="P1230" s="1">
        <v>9</v>
      </c>
    </row>
    <row r="1231" spans="1:16" x14ac:dyDescent="0.25">
      <c r="A1231" s="11">
        <v>3260</v>
      </c>
      <c r="B1231" s="7" t="s">
        <v>10583</v>
      </c>
      <c r="C1231" t="s">
        <v>9278</v>
      </c>
      <c r="D1231" t="s">
        <v>1593</v>
      </c>
      <c r="E1231" s="7" t="s">
        <v>4106</v>
      </c>
      <c r="F1231" t="s">
        <v>9153</v>
      </c>
      <c r="G1231" s="7" t="s">
        <v>10583</v>
      </c>
      <c r="H1231" t="s">
        <v>1597</v>
      </c>
      <c r="I1231" s="7" t="s">
        <v>10584</v>
      </c>
      <c r="J1231" s="3">
        <v>0</v>
      </c>
      <c r="K1231" s="8">
        <v>0</v>
      </c>
      <c r="L1231" t="s">
        <v>10585</v>
      </c>
      <c r="M1231" s="7" t="s">
        <v>10586</v>
      </c>
      <c r="N1231" s="9" t="s">
        <v>182</v>
      </c>
      <c r="O1231" s="1">
        <v>5</v>
      </c>
      <c r="P1231" s="1">
        <v>5</v>
      </c>
    </row>
    <row r="1232" spans="1:16" x14ac:dyDescent="0.25">
      <c r="A1232" s="11">
        <v>3271</v>
      </c>
      <c r="B1232" s="7" t="s">
        <v>10620</v>
      </c>
      <c r="C1232" t="s">
        <v>6098</v>
      </c>
      <c r="D1232" t="s">
        <v>6098</v>
      </c>
      <c r="E1232" s="7" t="s">
        <v>10621</v>
      </c>
      <c r="F1232" t="s">
        <v>7663</v>
      </c>
      <c r="G1232" s="7" t="s">
        <v>10622</v>
      </c>
      <c r="H1232" t="s">
        <v>6101</v>
      </c>
      <c r="I1232" s="7" t="s">
        <v>10623</v>
      </c>
      <c r="J1232" s="3">
        <v>22001765</v>
      </c>
      <c r="K1232" s="8">
        <v>0</v>
      </c>
      <c r="L1232" t="s">
        <v>10624</v>
      </c>
      <c r="M1232" s="7" t="s">
        <v>10625</v>
      </c>
      <c r="N1232" s="9" t="s">
        <v>182</v>
      </c>
      <c r="O1232" s="1">
        <v>5</v>
      </c>
      <c r="P1232" s="1">
        <v>5</v>
      </c>
    </row>
    <row r="1233" spans="1:16" x14ac:dyDescent="0.25">
      <c r="A1233" s="11">
        <v>3273</v>
      </c>
      <c r="B1233" s="7" t="s">
        <v>10631</v>
      </c>
      <c r="C1233" t="s">
        <v>6098</v>
      </c>
      <c r="D1233" t="s">
        <v>6098</v>
      </c>
      <c r="E1233" s="7" t="s">
        <v>10621</v>
      </c>
      <c r="F1233" t="s">
        <v>10632</v>
      </c>
      <c r="G1233" s="7" t="s">
        <v>10633</v>
      </c>
      <c r="H1233" t="s">
        <v>6101</v>
      </c>
      <c r="I1233" s="7" t="s">
        <v>10634</v>
      </c>
      <c r="J1233" s="3">
        <v>27651295</v>
      </c>
      <c r="K1233" s="8">
        <v>0</v>
      </c>
      <c r="L1233" t="s">
        <v>10635</v>
      </c>
      <c r="M1233" s="7" t="s">
        <v>10636</v>
      </c>
      <c r="N1233" s="9" t="s">
        <v>182</v>
      </c>
      <c r="O1233" s="1">
        <v>12</v>
      </c>
      <c r="P1233" s="1">
        <v>12</v>
      </c>
    </row>
    <row r="1234" spans="1:16" x14ac:dyDescent="0.25">
      <c r="A1234" s="11">
        <v>3274</v>
      </c>
      <c r="B1234" s="7" t="s">
        <v>10637</v>
      </c>
      <c r="C1234" t="s">
        <v>6098</v>
      </c>
      <c r="D1234" t="s">
        <v>6098</v>
      </c>
      <c r="E1234" s="7" t="s">
        <v>10621</v>
      </c>
      <c r="F1234" t="s">
        <v>10638</v>
      </c>
      <c r="G1234" s="7" t="s">
        <v>10639</v>
      </c>
      <c r="H1234" t="s">
        <v>6101</v>
      </c>
      <c r="I1234" s="7" t="s">
        <v>10640</v>
      </c>
      <c r="J1234" s="3">
        <v>22001757</v>
      </c>
      <c r="K1234" s="8">
        <v>0</v>
      </c>
      <c r="L1234" t="s">
        <v>10641</v>
      </c>
      <c r="M1234" s="7" t="s">
        <v>10642</v>
      </c>
      <c r="N1234" s="9" t="s">
        <v>23</v>
      </c>
      <c r="O1234" s="1">
        <v>22</v>
      </c>
      <c r="P1234" s="1">
        <v>22</v>
      </c>
    </row>
    <row r="1235" spans="1:16" x14ac:dyDescent="0.25">
      <c r="A1235" s="11">
        <v>3280</v>
      </c>
      <c r="B1235" s="7" t="s">
        <v>10662</v>
      </c>
      <c r="C1235" t="s">
        <v>6098</v>
      </c>
      <c r="D1235" t="s">
        <v>6098</v>
      </c>
      <c r="E1235" s="7" t="s">
        <v>10621</v>
      </c>
      <c r="F1235" t="s">
        <v>2397</v>
      </c>
      <c r="G1235" s="7" t="s">
        <v>10662</v>
      </c>
      <c r="H1235" t="s">
        <v>6101</v>
      </c>
      <c r="I1235" s="7" t="s">
        <v>10663</v>
      </c>
      <c r="J1235" s="3">
        <v>22001770</v>
      </c>
      <c r="K1235" s="8">
        <v>0</v>
      </c>
      <c r="L1235" t="s">
        <v>10664</v>
      </c>
      <c r="M1235" s="7" t="s">
        <v>10665</v>
      </c>
      <c r="N1235" s="9" t="s">
        <v>182</v>
      </c>
      <c r="O1235" s="1">
        <v>18</v>
      </c>
      <c r="P1235" s="1">
        <v>18</v>
      </c>
    </row>
    <row r="1236" spans="1:16" x14ac:dyDescent="0.25">
      <c r="A1236" s="11">
        <v>3284</v>
      </c>
      <c r="B1236" s="7" t="s">
        <v>417</v>
      </c>
      <c r="C1236" t="s">
        <v>6098</v>
      </c>
      <c r="D1236" t="s">
        <v>6098</v>
      </c>
      <c r="E1236" s="7" t="s">
        <v>10603</v>
      </c>
      <c r="F1236" t="s">
        <v>10677</v>
      </c>
      <c r="G1236" s="7" t="s">
        <v>417</v>
      </c>
      <c r="H1236" t="s">
        <v>6101</v>
      </c>
      <c r="I1236" s="7" t="s">
        <v>10681</v>
      </c>
      <c r="J1236" s="3">
        <v>88226442</v>
      </c>
      <c r="K1236" s="8">
        <v>0</v>
      </c>
      <c r="L1236" t="s">
        <v>10682</v>
      </c>
      <c r="M1236" s="7" t="s">
        <v>10683</v>
      </c>
      <c r="N1236" s="9" t="s">
        <v>182</v>
      </c>
      <c r="O1236" s="1">
        <v>6</v>
      </c>
      <c r="P1236" s="1">
        <v>6</v>
      </c>
    </row>
    <row r="1237" spans="1:16" x14ac:dyDescent="0.25">
      <c r="A1237" s="11">
        <v>3285</v>
      </c>
      <c r="B1237" s="7" t="s">
        <v>10684</v>
      </c>
      <c r="C1237" t="s">
        <v>6098</v>
      </c>
      <c r="D1237" t="s">
        <v>6098</v>
      </c>
      <c r="E1237" s="7" t="s">
        <v>6098</v>
      </c>
      <c r="F1237" t="s">
        <v>6099</v>
      </c>
      <c r="G1237" s="7" t="s">
        <v>10684</v>
      </c>
      <c r="H1237" t="s">
        <v>6101</v>
      </c>
      <c r="I1237" s="7" t="s">
        <v>10685</v>
      </c>
      <c r="J1237" s="3">
        <v>27590220</v>
      </c>
      <c r="K1237" s="8">
        <v>27590320</v>
      </c>
      <c r="L1237" t="s">
        <v>10686</v>
      </c>
      <c r="M1237" s="7" t="s">
        <v>10687</v>
      </c>
      <c r="N1237" s="9" t="s">
        <v>182</v>
      </c>
      <c r="O1237" s="1">
        <v>22</v>
      </c>
      <c r="P1237" s="1">
        <v>22</v>
      </c>
    </row>
    <row r="1238" spans="1:16" x14ac:dyDescent="0.25">
      <c r="A1238" s="11">
        <v>3301</v>
      </c>
      <c r="B1238" s="7" t="s">
        <v>10743</v>
      </c>
      <c r="C1238" t="s">
        <v>6098</v>
      </c>
      <c r="D1238" t="s">
        <v>6098</v>
      </c>
      <c r="E1238" s="7" t="s">
        <v>10621</v>
      </c>
      <c r="F1238" t="s">
        <v>2397</v>
      </c>
      <c r="G1238" s="7" t="s">
        <v>10743</v>
      </c>
      <c r="H1238" t="s">
        <v>6101</v>
      </c>
      <c r="I1238" s="7" t="s">
        <v>10744</v>
      </c>
      <c r="J1238" s="3">
        <v>86662621</v>
      </c>
      <c r="K1238" s="8">
        <v>0</v>
      </c>
      <c r="L1238" t="s">
        <v>10745</v>
      </c>
      <c r="M1238" s="7" t="s">
        <v>10746</v>
      </c>
      <c r="N1238" s="9" t="s">
        <v>182</v>
      </c>
      <c r="O1238" s="1">
        <v>10</v>
      </c>
      <c r="P1238" s="1">
        <v>10</v>
      </c>
    </row>
    <row r="1239" spans="1:16" x14ac:dyDescent="0.25">
      <c r="A1239" s="11">
        <v>3310</v>
      </c>
      <c r="B1239" s="7" t="s">
        <v>156</v>
      </c>
      <c r="C1239" t="s">
        <v>6098</v>
      </c>
      <c r="D1239" t="s">
        <v>6098</v>
      </c>
      <c r="E1239" s="7" t="s">
        <v>10621</v>
      </c>
      <c r="F1239" t="s">
        <v>2397</v>
      </c>
      <c r="G1239" s="7" t="s">
        <v>156</v>
      </c>
      <c r="H1239" t="s">
        <v>6101</v>
      </c>
      <c r="I1239" s="7" t="s">
        <v>10780</v>
      </c>
      <c r="J1239" s="3">
        <v>22001774</v>
      </c>
      <c r="K1239" s="8">
        <v>0</v>
      </c>
      <c r="L1239" t="s">
        <v>10781</v>
      </c>
      <c r="M1239" s="7" t="s">
        <v>10782</v>
      </c>
      <c r="N1239" s="9" t="s">
        <v>182</v>
      </c>
      <c r="O1239" s="1">
        <v>11</v>
      </c>
      <c r="P1239" s="1">
        <v>11</v>
      </c>
    </row>
    <row r="1240" spans="1:16" x14ac:dyDescent="0.25">
      <c r="A1240" s="11">
        <v>3311</v>
      </c>
      <c r="B1240" s="7" t="s">
        <v>10783</v>
      </c>
      <c r="C1240" t="s">
        <v>6098</v>
      </c>
      <c r="D1240" t="s">
        <v>6098</v>
      </c>
      <c r="E1240" s="7" t="s">
        <v>10621</v>
      </c>
      <c r="F1240" t="s">
        <v>10638</v>
      </c>
      <c r="G1240" s="7" t="s">
        <v>10783</v>
      </c>
      <c r="H1240" t="s">
        <v>6101</v>
      </c>
      <c r="I1240" s="7" t="s">
        <v>10784</v>
      </c>
      <c r="J1240" s="3">
        <v>22001763</v>
      </c>
      <c r="K1240" s="8">
        <v>27654219</v>
      </c>
      <c r="L1240" t="s">
        <v>10785</v>
      </c>
      <c r="M1240" s="7" t="s">
        <v>10786</v>
      </c>
      <c r="N1240" s="9" t="s">
        <v>23</v>
      </c>
      <c r="O1240" s="1">
        <v>9</v>
      </c>
      <c r="P1240" s="1">
        <v>9</v>
      </c>
    </row>
    <row r="1241" spans="1:16" x14ac:dyDescent="0.25">
      <c r="A1241" s="11">
        <v>3313</v>
      </c>
      <c r="B1241" s="7" t="s">
        <v>10791</v>
      </c>
      <c r="C1241" t="s">
        <v>6098</v>
      </c>
      <c r="D1241" t="s">
        <v>6098</v>
      </c>
      <c r="E1241" s="7" t="s">
        <v>10621</v>
      </c>
      <c r="F1241" t="s">
        <v>10638</v>
      </c>
      <c r="G1241" s="7" t="s">
        <v>10791</v>
      </c>
      <c r="H1241" t="s">
        <v>6101</v>
      </c>
      <c r="I1241" s="7" t="s">
        <v>10792</v>
      </c>
      <c r="J1241" s="3">
        <v>22001813</v>
      </c>
      <c r="K1241" s="8">
        <v>0</v>
      </c>
      <c r="L1241" t="s">
        <v>10793</v>
      </c>
      <c r="M1241" s="7" t="s">
        <v>10794</v>
      </c>
      <c r="N1241" s="9" t="s">
        <v>23</v>
      </c>
      <c r="O1241" s="1">
        <v>16</v>
      </c>
      <c r="P1241" s="1">
        <v>16</v>
      </c>
    </row>
    <row r="1242" spans="1:16" x14ac:dyDescent="0.25">
      <c r="A1242" s="11">
        <v>3323</v>
      </c>
      <c r="B1242" s="7" t="s">
        <v>10831</v>
      </c>
      <c r="C1242" t="s">
        <v>6098</v>
      </c>
      <c r="D1242" t="s">
        <v>6098</v>
      </c>
      <c r="E1242" s="7" t="s">
        <v>10621</v>
      </c>
      <c r="F1242" t="s">
        <v>10765</v>
      </c>
      <c r="G1242" s="7" t="s">
        <v>10831</v>
      </c>
      <c r="H1242" t="s">
        <v>6101</v>
      </c>
      <c r="I1242" s="7" t="s">
        <v>10832</v>
      </c>
      <c r="J1242" s="3">
        <v>84403913</v>
      </c>
      <c r="K1242" s="8">
        <v>27687141</v>
      </c>
      <c r="L1242" t="s">
        <v>10833</v>
      </c>
      <c r="M1242" s="7" t="s">
        <v>10834</v>
      </c>
      <c r="N1242" s="9" t="s">
        <v>23</v>
      </c>
      <c r="O1242" s="1">
        <v>6</v>
      </c>
      <c r="P1242" s="1">
        <v>6</v>
      </c>
    </row>
    <row r="1243" spans="1:16" x14ac:dyDescent="0.25">
      <c r="A1243" s="11">
        <v>3327</v>
      </c>
      <c r="B1243" s="7" t="s">
        <v>10842</v>
      </c>
      <c r="C1243" t="s">
        <v>6098</v>
      </c>
      <c r="D1243" t="s">
        <v>6098</v>
      </c>
      <c r="E1243" s="7" t="s">
        <v>10603</v>
      </c>
      <c r="F1243" t="s">
        <v>10667</v>
      </c>
      <c r="G1243" s="7" t="s">
        <v>10842</v>
      </c>
      <c r="H1243" t="s">
        <v>6101</v>
      </c>
      <c r="I1243" s="7" t="s">
        <v>10843</v>
      </c>
      <c r="J1243" s="3">
        <v>21029280</v>
      </c>
      <c r="K1243" s="8">
        <v>0</v>
      </c>
      <c r="L1243" t="s">
        <v>10844</v>
      </c>
      <c r="M1243" s="7" t="s">
        <v>10845</v>
      </c>
      <c r="N1243" s="9" t="s">
        <v>182</v>
      </c>
      <c r="O1243" s="1">
        <v>19</v>
      </c>
      <c r="P1243" s="1">
        <v>19</v>
      </c>
    </row>
    <row r="1244" spans="1:16" x14ac:dyDescent="0.25">
      <c r="A1244" s="11">
        <v>3328</v>
      </c>
      <c r="B1244" s="7" t="s">
        <v>10846</v>
      </c>
      <c r="C1244" t="s">
        <v>6098</v>
      </c>
      <c r="D1244" t="s">
        <v>6098</v>
      </c>
      <c r="E1244" s="7" t="s">
        <v>10621</v>
      </c>
      <c r="F1244" t="s">
        <v>10638</v>
      </c>
      <c r="G1244" s="7" t="s">
        <v>10846</v>
      </c>
      <c r="H1244" t="s">
        <v>6101</v>
      </c>
      <c r="I1244" s="7" t="s">
        <v>10847</v>
      </c>
      <c r="J1244" s="3">
        <v>22001764</v>
      </c>
      <c r="K1244" s="8">
        <v>0</v>
      </c>
      <c r="L1244" t="s">
        <v>10848</v>
      </c>
      <c r="M1244" s="7" t="s">
        <v>10849</v>
      </c>
      <c r="N1244" s="9" t="s">
        <v>23</v>
      </c>
      <c r="O1244" s="1">
        <v>24</v>
      </c>
      <c r="P1244" s="1">
        <v>24</v>
      </c>
    </row>
    <row r="1245" spans="1:16" x14ac:dyDescent="0.25">
      <c r="A1245" s="11">
        <v>3329</v>
      </c>
      <c r="B1245" s="7" t="s">
        <v>1836</v>
      </c>
      <c r="C1245" t="s">
        <v>6098</v>
      </c>
      <c r="D1245" t="s">
        <v>6098</v>
      </c>
      <c r="E1245" s="7" t="s">
        <v>6098</v>
      </c>
      <c r="F1245" t="s">
        <v>6099</v>
      </c>
      <c r="G1245" s="7" t="s">
        <v>1836</v>
      </c>
      <c r="H1245" t="s">
        <v>6101</v>
      </c>
      <c r="I1245" s="7" t="s">
        <v>10850</v>
      </c>
      <c r="J1245" s="3">
        <v>22001661</v>
      </c>
      <c r="K1245" s="8">
        <v>0</v>
      </c>
      <c r="L1245" t="s">
        <v>10851</v>
      </c>
      <c r="M1245" s="7" t="s">
        <v>10852</v>
      </c>
      <c r="N1245" s="9" t="s">
        <v>182</v>
      </c>
      <c r="O1245" s="1">
        <v>11</v>
      </c>
      <c r="P1245" s="1">
        <v>11</v>
      </c>
    </row>
    <row r="1246" spans="1:16" x14ac:dyDescent="0.25">
      <c r="A1246" s="11">
        <v>3331</v>
      </c>
      <c r="B1246" s="7" t="s">
        <v>4337</v>
      </c>
      <c r="C1246" t="s">
        <v>6098</v>
      </c>
      <c r="D1246" t="s">
        <v>6098</v>
      </c>
      <c r="E1246" s="7" t="s">
        <v>6098</v>
      </c>
      <c r="F1246" t="s">
        <v>6099</v>
      </c>
      <c r="G1246" s="7" t="s">
        <v>4337</v>
      </c>
      <c r="H1246" t="s">
        <v>6101</v>
      </c>
      <c r="I1246" s="7" t="s">
        <v>10856</v>
      </c>
      <c r="J1246" s="3">
        <v>0</v>
      </c>
      <c r="K1246" s="8">
        <v>0</v>
      </c>
      <c r="L1246" t="s">
        <v>10857</v>
      </c>
      <c r="M1246" s="7" t="s">
        <v>10858</v>
      </c>
      <c r="N1246" s="9" t="s">
        <v>182</v>
      </c>
      <c r="O1246" s="1">
        <v>9</v>
      </c>
      <c r="P1246" s="1">
        <v>9</v>
      </c>
    </row>
    <row r="1247" spans="1:16" x14ac:dyDescent="0.25">
      <c r="A1247" s="11">
        <v>3332</v>
      </c>
      <c r="B1247" s="7" t="s">
        <v>10859</v>
      </c>
      <c r="C1247" t="s">
        <v>6098</v>
      </c>
      <c r="D1247" t="s">
        <v>6098</v>
      </c>
      <c r="E1247" s="7" t="s">
        <v>10612</v>
      </c>
      <c r="F1247" t="s">
        <v>10612</v>
      </c>
      <c r="G1247" s="7" t="s">
        <v>10859</v>
      </c>
      <c r="H1247" t="s">
        <v>6101</v>
      </c>
      <c r="I1247" s="7" t="s">
        <v>10860</v>
      </c>
      <c r="J1247" s="3">
        <v>0</v>
      </c>
      <c r="K1247" s="8">
        <v>0</v>
      </c>
      <c r="L1247" t="s">
        <v>10861</v>
      </c>
      <c r="M1247" s="7" t="s">
        <v>10862</v>
      </c>
      <c r="N1247" s="9" t="s">
        <v>182</v>
      </c>
      <c r="O1247" s="1">
        <v>2</v>
      </c>
      <c r="P1247" s="1">
        <v>2</v>
      </c>
    </row>
    <row r="1248" spans="1:16" x14ac:dyDescent="0.25">
      <c r="A1248" s="11">
        <v>3333</v>
      </c>
      <c r="B1248" s="7" t="s">
        <v>10863</v>
      </c>
      <c r="C1248" t="s">
        <v>6098</v>
      </c>
      <c r="D1248" t="s">
        <v>6098</v>
      </c>
      <c r="E1248" s="7" t="s">
        <v>10621</v>
      </c>
      <c r="F1248" t="s">
        <v>10621</v>
      </c>
      <c r="G1248" s="7" t="s">
        <v>10864</v>
      </c>
      <c r="H1248" t="s">
        <v>6101</v>
      </c>
      <c r="I1248" s="7" t="s">
        <v>10865</v>
      </c>
      <c r="J1248" s="3">
        <v>22002896</v>
      </c>
      <c r="K1248" s="8">
        <v>0</v>
      </c>
      <c r="L1248" t="s">
        <v>7825</v>
      </c>
      <c r="M1248" s="7" t="s">
        <v>10866</v>
      </c>
      <c r="N1248" s="9" t="s">
        <v>23</v>
      </c>
      <c r="O1248" s="1">
        <v>18</v>
      </c>
      <c r="P1248" s="1">
        <v>18</v>
      </c>
    </row>
    <row r="1249" spans="1:16" x14ac:dyDescent="0.25">
      <c r="A1249" s="11">
        <v>3334</v>
      </c>
      <c r="B1249" s="7" t="s">
        <v>10867</v>
      </c>
      <c r="C1249" t="s">
        <v>6098</v>
      </c>
      <c r="D1249" t="s">
        <v>6098</v>
      </c>
      <c r="E1249" s="7" t="s">
        <v>10612</v>
      </c>
      <c r="F1249" t="s">
        <v>10627</v>
      </c>
      <c r="G1249" s="7" t="s">
        <v>8238</v>
      </c>
      <c r="H1249" t="s">
        <v>6101</v>
      </c>
      <c r="I1249" s="7" t="s">
        <v>10868</v>
      </c>
      <c r="J1249" s="3">
        <v>85272855</v>
      </c>
      <c r="K1249" s="8">
        <v>0</v>
      </c>
      <c r="L1249" t="s">
        <v>10869</v>
      </c>
      <c r="M1249" s="7" t="s">
        <v>10870</v>
      </c>
      <c r="N1249" s="9" t="s">
        <v>182</v>
      </c>
      <c r="O1249" s="1">
        <v>13</v>
      </c>
      <c r="P1249" s="1">
        <v>13</v>
      </c>
    </row>
    <row r="1250" spans="1:16" x14ac:dyDescent="0.25">
      <c r="A1250" s="11">
        <v>3335</v>
      </c>
      <c r="B1250" s="7" t="s">
        <v>10871</v>
      </c>
      <c r="C1250" t="s">
        <v>6098</v>
      </c>
      <c r="D1250" t="s">
        <v>6098</v>
      </c>
      <c r="E1250" s="7" t="s">
        <v>6098</v>
      </c>
      <c r="F1250" t="s">
        <v>6099</v>
      </c>
      <c r="G1250" s="7" t="s">
        <v>10872</v>
      </c>
      <c r="H1250" t="s">
        <v>6101</v>
      </c>
      <c r="I1250" s="7" t="s">
        <v>10873</v>
      </c>
      <c r="J1250" s="3">
        <v>0</v>
      </c>
      <c r="K1250" s="8">
        <v>0</v>
      </c>
      <c r="L1250" t="s">
        <v>10874</v>
      </c>
      <c r="M1250" s="7" t="s">
        <v>10875</v>
      </c>
      <c r="N1250" s="9" t="s">
        <v>182</v>
      </c>
      <c r="O1250" s="1">
        <v>17</v>
      </c>
      <c r="P1250" s="1">
        <v>17</v>
      </c>
    </row>
    <row r="1251" spans="1:16" x14ac:dyDescent="0.25">
      <c r="A1251" s="11">
        <v>3340</v>
      </c>
      <c r="B1251" s="7" t="s">
        <v>10892</v>
      </c>
      <c r="C1251" t="s">
        <v>6098</v>
      </c>
      <c r="D1251" t="s">
        <v>6098</v>
      </c>
      <c r="E1251" s="7" t="s">
        <v>6098</v>
      </c>
      <c r="F1251" t="s">
        <v>5761</v>
      </c>
      <c r="G1251" s="7" t="s">
        <v>10892</v>
      </c>
      <c r="H1251" t="s">
        <v>6101</v>
      </c>
      <c r="I1251" s="7" t="s">
        <v>10893</v>
      </c>
      <c r="J1251" s="3">
        <v>27971622</v>
      </c>
      <c r="K1251" s="8">
        <v>0</v>
      </c>
      <c r="L1251" t="s">
        <v>10894</v>
      </c>
      <c r="M1251" s="7" t="s">
        <v>10895</v>
      </c>
      <c r="N1251" s="9" t="s">
        <v>23</v>
      </c>
      <c r="O1251" s="1">
        <v>12</v>
      </c>
      <c r="P1251" s="1">
        <v>12</v>
      </c>
    </row>
    <row r="1252" spans="1:16" x14ac:dyDescent="0.25">
      <c r="A1252" s="11">
        <v>3350</v>
      </c>
      <c r="B1252" s="7" t="s">
        <v>1076</v>
      </c>
      <c r="C1252" t="s">
        <v>6098</v>
      </c>
      <c r="D1252" t="s">
        <v>6098</v>
      </c>
      <c r="E1252" s="7" t="s">
        <v>10621</v>
      </c>
      <c r="F1252" t="s">
        <v>10621</v>
      </c>
      <c r="G1252" s="7" t="s">
        <v>1076</v>
      </c>
      <c r="H1252" t="s">
        <v>6101</v>
      </c>
      <c r="I1252" s="7" t="s">
        <v>10931</v>
      </c>
      <c r="J1252" s="3">
        <v>0</v>
      </c>
      <c r="K1252" s="8">
        <v>0</v>
      </c>
      <c r="L1252" t="s">
        <v>7825</v>
      </c>
      <c r="M1252" s="7" t="s">
        <v>10932</v>
      </c>
      <c r="N1252" s="9" t="s">
        <v>23</v>
      </c>
      <c r="O1252" s="1">
        <v>6</v>
      </c>
      <c r="P1252" s="1">
        <v>6</v>
      </c>
    </row>
    <row r="1253" spans="1:16" x14ac:dyDescent="0.25">
      <c r="A1253" s="11">
        <v>3366</v>
      </c>
      <c r="B1253" s="7" t="s">
        <v>10989</v>
      </c>
      <c r="C1253" t="s">
        <v>6098</v>
      </c>
      <c r="D1253" t="s">
        <v>6098</v>
      </c>
      <c r="E1253" s="7" t="s">
        <v>10603</v>
      </c>
      <c r="F1253" t="s">
        <v>10667</v>
      </c>
      <c r="G1253" s="7" t="s">
        <v>10990</v>
      </c>
      <c r="H1253" t="s">
        <v>6101</v>
      </c>
      <c r="I1253" s="7" t="s">
        <v>10991</v>
      </c>
      <c r="J1253" s="3">
        <v>27551138</v>
      </c>
      <c r="K1253" s="8">
        <v>27551138</v>
      </c>
      <c r="L1253" t="s">
        <v>10992</v>
      </c>
      <c r="M1253" s="7" t="s">
        <v>10993</v>
      </c>
      <c r="N1253" s="9" t="s">
        <v>182</v>
      </c>
      <c r="O1253" s="1">
        <v>15</v>
      </c>
      <c r="P1253" s="1">
        <v>15</v>
      </c>
    </row>
    <row r="1254" spans="1:16" x14ac:dyDescent="0.25">
      <c r="A1254" s="11">
        <v>3371</v>
      </c>
      <c r="B1254" s="7" t="s">
        <v>4069</v>
      </c>
      <c r="C1254" t="s">
        <v>6098</v>
      </c>
      <c r="D1254" t="s">
        <v>6098</v>
      </c>
      <c r="E1254" s="7" t="s">
        <v>10621</v>
      </c>
      <c r="F1254" t="s">
        <v>10765</v>
      </c>
      <c r="G1254" s="7" t="s">
        <v>11007</v>
      </c>
      <c r="H1254" t="s">
        <v>6101</v>
      </c>
      <c r="I1254" s="7" t="s">
        <v>11008</v>
      </c>
      <c r="J1254" s="3">
        <v>22002916</v>
      </c>
      <c r="K1254" s="8">
        <v>0</v>
      </c>
      <c r="L1254" t="s">
        <v>11009</v>
      </c>
      <c r="M1254" s="7" t="s">
        <v>11010</v>
      </c>
      <c r="N1254" s="9" t="s">
        <v>23</v>
      </c>
      <c r="O1254" s="1">
        <v>22</v>
      </c>
      <c r="P1254" s="1">
        <v>22</v>
      </c>
    </row>
    <row r="1255" spans="1:16" x14ac:dyDescent="0.25">
      <c r="A1255" s="11">
        <v>3372</v>
      </c>
      <c r="B1255" s="7" t="s">
        <v>10985</v>
      </c>
      <c r="C1255" t="s">
        <v>6098</v>
      </c>
      <c r="D1255" t="s">
        <v>6098</v>
      </c>
      <c r="E1255" s="7" t="s">
        <v>10603</v>
      </c>
      <c r="F1255" t="s">
        <v>10667</v>
      </c>
      <c r="G1255" s="7" t="s">
        <v>28</v>
      </c>
      <c r="H1255" t="s">
        <v>6101</v>
      </c>
      <c r="I1255" s="7" t="s">
        <v>11011</v>
      </c>
      <c r="J1255" s="3">
        <v>27551183</v>
      </c>
      <c r="K1255" s="8">
        <v>0</v>
      </c>
      <c r="L1255" t="s">
        <v>11012</v>
      </c>
      <c r="M1255" s="7" t="s">
        <v>11013</v>
      </c>
      <c r="N1255" s="9" t="s">
        <v>182</v>
      </c>
      <c r="O1255" s="1">
        <v>19</v>
      </c>
      <c r="P1255" s="1">
        <v>19</v>
      </c>
    </row>
    <row r="1256" spans="1:16" x14ac:dyDescent="0.25">
      <c r="A1256" s="11">
        <v>3391</v>
      </c>
      <c r="B1256" s="7" t="s">
        <v>11072</v>
      </c>
      <c r="C1256" t="s">
        <v>6098</v>
      </c>
      <c r="D1256" t="s">
        <v>6098</v>
      </c>
      <c r="E1256" s="7" t="s">
        <v>10603</v>
      </c>
      <c r="F1256" t="s">
        <v>10667</v>
      </c>
      <c r="G1256" s="7" t="s">
        <v>11072</v>
      </c>
      <c r="H1256" t="s">
        <v>6101</v>
      </c>
      <c r="I1256" s="7" t="s">
        <v>11073</v>
      </c>
      <c r="J1256" s="3">
        <v>22006654</v>
      </c>
      <c r="K1256" s="8">
        <v>0</v>
      </c>
      <c r="L1256" t="s">
        <v>11074</v>
      </c>
      <c r="M1256" s="7" t="s">
        <v>11075</v>
      </c>
      <c r="N1256" s="9" t="s">
        <v>182</v>
      </c>
      <c r="O1256" s="1">
        <v>9</v>
      </c>
      <c r="P1256" s="1">
        <v>9</v>
      </c>
    </row>
    <row r="1257" spans="1:16" x14ac:dyDescent="0.25">
      <c r="A1257" s="11">
        <v>3401</v>
      </c>
      <c r="B1257" s="7" t="s">
        <v>11105</v>
      </c>
      <c r="C1257" t="s">
        <v>6098</v>
      </c>
      <c r="D1257" t="s">
        <v>6098</v>
      </c>
      <c r="E1257" s="7" t="s">
        <v>6098</v>
      </c>
      <c r="F1257" t="s">
        <v>10730</v>
      </c>
      <c r="G1257" s="7" t="s">
        <v>11105</v>
      </c>
      <c r="H1257" t="s">
        <v>6101</v>
      </c>
      <c r="I1257" s="7" t="s">
        <v>11106</v>
      </c>
      <c r="J1257" s="3">
        <v>88217974</v>
      </c>
      <c r="K1257" s="8">
        <v>0</v>
      </c>
      <c r="L1257" t="s">
        <v>11107</v>
      </c>
      <c r="M1257" s="7" t="s">
        <v>11108</v>
      </c>
      <c r="N1257" s="9" t="s">
        <v>182</v>
      </c>
      <c r="O1257" s="1">
        <v>3</v>
      </c>
      <c r="P1257" s="1">
        <v>3</v>
      </c>
    </row>
    <row r="1258" spans="1:16" x14ac:dyDescent="0.25">
      <c r="A1258" s="11">
        <v>3424</v>
      </c>
      <c r="B1258" s="7" t="s">
        <v>11192</v>
      </c>
      <c r="C1258" t="s">
        <v>6098</v>
      </c>
      <c r="D1258" t="s">
        <v>6098</v>
      </c>
      <c r="E1258" s="7" t="s">
        <v>6098</v>
      </c>
      <c r="F1258" t="s">
        <v>10730</v>
      </c>
      <c r="G1258" s="7" t="s">
        <v>11192</v>
      </c>
      <c r="H1258" t="s">
        <v>6101</v>
      </c>
      <c r="I1258" s="7" t="s">
        <v>11193</v>
      </c>
      <c r="J1258" s="3">
        <v>0</v>
      </c>
      <c r="K1258" s="8">
        <v>0</v>
      </c>
      <c r="L1258" t="s">
        <v>11194</v>
      </c>
      <c r="M1258" s="7" t="s">
        <v>11195</v>
      </c>
      <c r="N1258" s="9" t="s">
        <v>182</v>
      </c>
      <c r="O1258" s="1">
        <v>17</v>
      </c>
      <c r="P1258" s="1">
        <v>17</v>
      </c>
    </row>
    <row r="1259" spans="1:16" x14ac:dyDescent="0.25">
      <c r="A1259" s="11">
        <v>3433</v>
      </c>
      <c r="B1259" s="7" t="s">
        <v>11226</v>
      </c>
      <c r="C1259" t="s">
        <v>6098</v>
      </c>
      <c r="D1259" t="s">
        <v>6098</v>
      </c>
      <c r="E1259" s="7" t="s">
        <v>10621</v>
      </c>
      <c r="F1259" t="s">
        <v>10765</v>
      </c>
      <c r="G1259" s="7" t="s">
        <v>11226</v>
      </c>
      <c r="H1259" t="s">
        <v>6101</v>
      </c>
      <c r="I1259" s="7" t="s">
        <v>11227</v>
      </c>
      <c r="J1259" s="3">
        <v>88005139</v>
      </c>
      <c r="K1259" s="8">
        <v>0</v>
      </c>
      <c r="L1259" t="s">
        <v>11228</v>
      </c>
      <c r="M1259" s="7" t="s">
        <v>109</v>
      </c>
      <c r="N1259" s="9" t="s">
        <v>23</v>
      </c>
      <c r="O1259" s="1">
        <v>8</v>
      </c>
      <c r="P1259" s="1">
        <v>8</v>
      </c>
    </row>
    <row r="1260" spans="1:16" x14ac:dyDescent="0.25">
      <c r="A1260" s="11">
        <v>3438</v>
      </c>
      <c r="B1260" s="7" t="s">
        <v>348</v>
      </c>
      <c r="C1260" t="s">
        <v>6098</v>
      </c>
      <c r="D1260" t="s">
        <v>6098</v>
      </c>
      <c r="E1260" s="7" t="s">
        <v>10621</v>
      </c>
      <c r="F1260" t="s">
        <v>10621</v>
      </c>
      <c r="G1260" s="7" t="s">
        <v>348</v>
      </c>
      <c r="H1260" t="s">
        <v>6101</v>
      </c>
      <c r="I1260" s="7" t="s">
        <v>11239</v>
      </c>
      <c r="J1260" s="3">
        <v>87778998</v>
      </c>
      <c r="K1260" s="8">
        <v>0</v>
      </c>
      <c r="L1260" t="s">
        <v>11240</v>
      </c>
      <c r="M1260" s="7" t="s">
        <v>11241</v>
      </c>
      <c r="N1260" s="9" t="s">
        <v>23</v>
      </c>
      <c r="O1260" s="1">
        <v>7</v>
      </c>
      <c r="P1260" s="1">
        <v>7</v>
      </c>
    </row>
    <row r="1261" spans="1:16" x14ac:dyDescent="0.25">
      <c r="A1261" s="11">
        <v>3439</v>
      </c>
      <c r="B1261" s="7" t="s">
        <v>1182</v>
      </c>
      <c r="C1261" t="s">
        <v>6098</v>
      </c>
      <c r="D1261" t="s">
        <v>6098</v>
      </c>
      <c r="E1261" s="7" t="s">
        <v>10621</v>
      </c>
      <c r="F1261" t="s">
        <v>11147</v>
      </c>
      <c r="G1261" s="7" t="s">
        <v>1182</v>
      </c>
      <c r="H1261" t="s">
        <v>6101</v>
      </c>
      <c r="I1261" s="7" t="s">
        <v>11242</v>
      </c>
      <c r="J1261" s="3">
        <v>0</v>
      </c>
      <c r="K1261" s="8">
        <v>0</v>
      </c>
      <c r="L1261" t="s">
        <v>11243</v>
      </c>
      <c r="M1261" s="7" t="s">
        <v>11244</v>
      </c>
      <c r="N1261" s="9" t="s">
        <v>23</v>
      </c>
      <c r="O1261" s="1">
        <v>20</v>
      </c>
      <c r="P1261" s="1">
        <v>20</v>
      </c>
    </row>
    <row r="1262" spans="1:16" x14ac:dyDescent="0.25">
      <c r="A1262" s="11">
        <v>3440</v>
      </c>
      <c r="B1262" s="7" t="s">
        <v>4582</v>
      </c>
      <c r="C1262" t="s">
        <v>6098</v>
      </c>
      <c r="D1262" t="s">
        <v>6098</v>
      </c>
      <c r="E1262" s="7" t="s">
        <v>10621</v>
      </c>
      <c r="F1262" t="s">
        <v>10638</v>
      </c>
      <c r="G1262" s="7" t="s">
        <v>4582</v>
      </c>
      <c r="H1262" t="s">
        <v>6101</v>
      </c>
      <c r="I1262" s="7" t="s">
        <v>11245</v>
      </c>
      <c r="J1262" s="3">
        <v>89750183</v>
      </c>
      <c r="K1262" s="8">
        <v>0</v>
      </c>
      <c r="L1262" t="s">
        <v>11246</v>
      </c>
      <c r="M1262" s="7" t="s">
        <v>365</v>
      </c>
      <c r="N1262" s="9" t="s">
        <v>23</v>
      </c>
      <c r="O1262" s="1">
        <v>7</v>
      </c>
      <c r="P1262" s="1">
        <v>7</v>
      </c>
    </row>
    <row r="1263" spans="1:16" x14ac:dyDescent="0.25">
      <c r="A1263" s="11">
        <v>3444</v>
      </c>
      <c r="B1263" s="7" t="s">
        <v>11258</v>
      </c>
      <c r="C1263" t="s">
        <v>6098</v>
      </c>
      <c r="D1263" t="s">
        <v>6098</v>
      </c>
      <c r="E1263" s="7" t="s">
        <v>10603</v>
      </c>
      <c r="F1263" t="s">
        <v>10677</v>
      </c>
      <c r="G1263" s="7" t="s">
        <v>11258</v>
      </c>
      <c r="H1263" t="s">
        <v>6101</v>
      </c>
      <c r="I1263" s="7" t="s">
        <v>11259</v>
      </c>
      <c r="J1263" s="3">
        <v>27541902</v>
      </c>
      <c r="K1263" s="8">
        <v>0</v>
      </c>
      <c r="L1263" t="s">
        <v>11260</v>
      </c>
      <c r="M1263" s="7" t="s">
        <v>11261</v>
      </c>
      <c r="N1263" s="9" t="s">
        <v>182</v>
      </c>
      <c r="O1263" s="1">
        <v>11</v>
      </c>
      <c r="P1263" s="1">
        <v>11</v>
      </c>
    </row>
    <row r="1264" spans="1:16" x14ac:dyDescent="0.25">
      <c r="A1264" s="11">
        <v>3446</v>
      </c>
      <c r="B1264" s="7" t="s">
        <v>11266</v>
      </c>
      <c r="C1264" t="s">
        <v>6098</v>
      </c>
      <c r="D1264" t="s">
        <v>6098</v>
      </c>
      <c r="E1264" s="7" t="s">
        <v>6098</v>
      </c>
      <c r="F1264" t="s">
        <v>5761</v>
      </c>
      <c r="G1264" s="7" t="s">
        <v>11267</v>
      </c>
      <c r="H1264" t="s">
        <v>6101</v>
      </c>
      <c r="I1264" s="7" t="s">
        <v>11268</v>
      </c>
      <c r="J1264" s="3">
        <v>87769677</v>
      </c>
      <c r="K1264" s="8">
        <v>0</v>
      </c>
      <c r="L1264" t="s">
        <v>11269</v>
      </c>
      <c r="M1264" s="7" t="s">
        <v>11270</v>
      </c>
      <c r="N1264" s="9" t="s">
        <v>23</v>
      </c>
      <c r="O1264" s="1">
        <v>21</v>
      </c>
      <c r="P1264" s="1">
        <v>21</v>
      </c>
    </row>
    <row r="1265" spans="1:16" x14ac:dyDescent="0.25">
      <c r="A1265" s="11">
        <v>3451</v>
      </c>
      <c r="B1265" s="7" t="s">
        <v>11287</v>
      </c>
      <c r="C1265" t="s">
        <v>6098</v>
      </c>
      <c r="D1265" t="s">
        <v>6098</v>
      </c>
      <c r="E1265" s="7" t="s">
        <v>6098</v>
      </c>
      <c r="F1265" t="s">
        <v>10730</v>
      </c>
      <c r="G1265" s="7" t="s">
        <v>11287</v>
      </c>
      <c r="H1265" t="s">
        <v>6101</v>
      </c>
      <c r="I1265" s="7" t="s">
        <v>11288</v>
      </c>
      <c r="J1265" s="3">
        <v>85864453</v>
      </c>
      <c r="K1265" s="8">
        <v>0</v>
      </c>
      <c r="L1265" t="s">
        <v>11289</v>
      </c>
      <c r="M1265" s="7" t="s">
        <v>11290</v>
      </c>
      <c r="N1265" s="9" t="s">
        <v>182</v>
      </c>
      <c r="O1265" s="1">
        <v>9</v>
      </c>
      <c r="P1265" s="1">
        <v>9</v>
      </c>
    </row>
    <row r="1266" spans="1:16" x14ac:dyDescent="0.25">
      <c r="A1266" s="11">
        <v>3452</v>
      </c>
      <c r="B1266" s="7" t="s">
        <v>1594</v>
      </c>
      <c r="C1266" t="s">
        <v>6098</v>
      </c>
      <c r="D1266" t="s">
        <v>6098</v>
      </c>
      <c r="E1266" s="7" t="s">
        <v>6098</v>
      </c>
      <c r="F1266" t="s">
        <v>6099</v>
      </c>
      <c r="G1266" s="7" t="s">
        <v>1594</v>
      </c>
      <c r="H1266" t="s">
        <v>6101</v>
      </c>
      <c r="I1266" s="7" t="s">
        <v>11291</v>
      </c>
      <c r="J1266" s="3">
        <v>85561161</v>
      </c>
      <c r="K1266" s="8">
        <v>0</v>
      </c>
      <c r="L1266" t="s">
        <v>11292</v>
      </c>
      <c r="M1266" s="7" t="s">
        <v>11293</v>
      </c>
      <c r="N1266" s="9" t="s">
        <v>182</v>
      </c>
      <c r="O1266" s="1">
        <v>14</v>
      </c>
      <c r="P1266" s="1">
        <v>14</v>
      </c>
    </row>
    <row r="1267" spans="1:16" x14ac:dyDescent="0.25">
      <c r="A1267" s="11">
        <v>3462</v>
      </c>
      <c r="B1267" s="7" t="s">
        <v>11326</v>
      </c>
      <c r="C1267" t="s">
        <v>6098</v>
      </c>
      <c r="D1267" t="s">
        <v>6098</v>
      </c>
      <c r="E1267" s="7" t="s">
        <v>10621</v>
      </c>
      <c r="F1267" t="s">
        <v>7663</v>
      </c>
      <c r="G1267" s="7" t="s">
        <v>11327</v>
      </c>
      <c r="H1267" t="s">
        <v>6101</v>
      </c>
      <c r="I1267" s="7" t="s">
        <v>11328</v>
      </c>
      <c r="J1267" s="3">
        <v>22001754</v>
      </c>
      <c r="K1267" s="8">
        <v>0</v>
      </c>
      <c r="L1267" t="s">
        <v>11329</v>
      </c>
      <c r="M1267" s="7" t="s">
        <v>11330</v>
      </c>
      <c r="N1267" s="9" t="s">
        <v>182</v>
      </c>
      <c r="O1267" s="1">
        <v>4</v>
      </c>
      <c r="P1267" s="1">
        <v>4</v>
      </c>
    </row>
    <row r="1268" spans="1:16" x14ac:dyDescent="0.25">
      <c r="A1268" s="11">
        <v>3463</v>
      </c>
      <c r="B1268" s="7" t="s">
        <v>4893</v>
      </c>
      <c r="C1268" t="s">
        <v>6098</v>
      </c>
      <c r="D1268" t="s">
        <v>6098</v>
      </c>
      <c r="E1268" s="7" t="s">
        <v>10621</v>
      </c>
      <c r="F1268" t="s">
        <v>2397</v>
      </c>
      <c r="G1268" s="7" t="s">
        <v>11331</v>
      </c>
      <c r="H1268" t="s">
        <v>6101</v>
      </c>
      <c r="I1268" s="7" t="s">
        <v>11332</v>
      </c>
      <c r="J1268" s="3">
        <v>88346954</v>
      </c>
      <c r="K1268" s="8">
        <v>0</v>
      </c>
      <c r="L1268" t="s">
        <v>11333</v>
      </c>
      <c r="M1268" s="7" t="s">
        <v>11334</v>
      </c>
      <c r="N1268" s="9" t="s">
        <v>182</v>
      </c>
      <c r="O1268" s="1">
        <v>16</v>
      </c>
      <c r="P1268" s="1">
        <v>16</v>
      </c>
    </row>
    <row r="1269" spans="1:16" x14ac:dyDescent="0.25">
      <c r="A1269" s="11">
        <v>3475</v>
      </c>
      <c r="B1269" s="7" t="s">
        <v>11372</v>
      </c>
      <c r="C1269" t="s">
        <v>6098</v>
      </c>
      <c r="D1269" t="s">
        <v>6098</v>
      </c>
      <c r="E1269" s="7" t="s">
        <v>10621</v>
      </c>
      <c r="F1269" t="s">
        <v>7663</v>
      </c>
      <c r="G1269" s="7" t="s">
        <v>254</v>
      </c>
      <c r="H1269" t="s">
        <v>6101</v>
      </c>
      <c r="I1269" s="7" t="s">
        <v>11373</v>
      </c>
      <c r="J1269" s="3">
        <v>22001768</v>
      </c>
      <c r="K1269" s="8">
        <v>0</v>
      </c>
      <c r="L1269" t="s">
        <v>11374</v>
      </c>
      <c r="M1269" s="7" t="s">
        <v>11375</v>
      </c>
      <c r="N1269" s="9" t="s">
        <v>182</v>
      </c>
      <c r="O1269" s="1">
        <v>16</v>
      </c>
      <c r="P1269" s="1">
        <v>16</v>
      </c>
    </row>
    <row r="1270" spans="1:16" x14ac:dyDescent="0.25">
      <c r="A1270" s="11">
        <v>3491</v>
      </c>
      <c r="B1270" s="7" t="s">
        <v>18</v>
      </c>
      <c r="C1270" t="s">
        <v>6098</v>
      </c>
      <c r="D1270" t="s">
        <v>6098</v>
      </c>
      <c r="E1270" s="7" t="s">
        <v>10621</v>
      </c>
      <c r="F1270" t="s">
        <v>7663</v>
      </c>
      <c r="G1270" s="7" t="s">
        <v>18</v>
      </c>
      <c r="H1270" t="s">
        <v>6101</v>
      </c>
      <c r="I1270" s="7" t="s">
        <v>11427</v>
      </c>
      <c r="J1270" s="3">
        <v>22001767</v>
      </c>
      <c r="K1270" s="8">
        <v>0</v>
      </c>
      <c r="L1270" t="s">
        <v>11428</v>
      </c>
      <c r="M1270" s="7" t="s">
        <v>11429</v>
      </c>
      <c r="N1270" s="9" t="s">
        <v>182</v>
      </c>
      <c r="O1270" s="1">
        <v>13</v>
      </c>
      <c r="P1270" s="1">
        <v>13</v>
      </c>
    </row>
    <row r="1271" spans="1:16" x14ac:dyDescent="0.25">
      <c r="A1271" s="11">
        <v>3493</v>
      </c>
      <c r="B1271" s="7" t="s">
        <v>2632</v>
      </c>
      <c r="C1271" t="s">
        <v>6098</v>
      </c>
      <c r="D1271" t="s">
        <v>6098</v>
      </c>
      <c r="E1271" s="7" t="s">
        <v>6098</v>
      </c>
      <c r="F1271" t="s">
        <v>10730</v>
      </c>
      <c r="G1271" s="7" t="s">
        <v>2632</v>
      </c>
      <c r="H1271" t="s">
        <v>6101</v>
      </c>
      <c r="I1271" s="7" t="s">
        <v>11433</v>
      </c>
      <c r="J1271" s="3">
        <v>88587497</v>
      </c>
      <c r="K1271" s="8">
        <v>0</v>
      </c>
      <c r="L1271" t="s">
        <v>11434</v>
      </c>
      <c r="M1271" s="7" t="s">
        <v>11435</v>
      </c>
      <c r="N1271" s="9" t="s">
        <v>182</v>
      </c>
      <c r="O1271" s="1">
        <v>22</v>
      </c>
      <c r="P1271" s="1">
        <v>22</v>
      </c>
    </row>
    <row r="1272" spans="1:16" x14ac:dyDescent="0.25">
      <c r="A1272" s="11">
        <v>3499</v>
      </c>
      <c r="B1272" s="7" t="s">
        <v>11450</v>
      </c>
      <c r="C1272" t="s">
        <v>6098</v>
      </c>
      <c r="D1272" t="s">
        <v>6098</v>
      </c>
      <c r="E1272" s="7" t="s">
        <v>6098</v>
      </c>
      <c r="F1272" t="s">
        <v>10730</v>
      </c>
      <c r="G1272" s="7" t="s">
        <v>11451</v>
      </c>
      <c r="H1272" t="s">
        <v>6101</v>
      </c>
      <c r="I1272" s="7" t="s">
        <v>11452</v>
      </c>
      <c r="J1272" s="3">
        <v>27561198</v>
      </c>
      <c r="K1272" s="8">
        <v>27561198</v>
      </c>
      <c r="L1272" t="s">
        <v>11453</v>
      </c>
      <c r="M1272" s="7" t="s">
        <v>11454</v>
      </c>
      <c r="N1272" s="9" t="s">
        <v>182</v>
      </c>
      <c r="O1272" s="1">
        <v>15</v>
      </c>
      <c r="P1272" s="1">
        <v>15</v>
      </c>
    </row>
    <row r="1273" spans="1:16" x14ac:dyDescent="0.25">
      <c r="A1273" s="11">
        <v>3501</v>
      </c>
      <c r="B1273" s="7" t="s">
        <v>2307</v>
      </c>
      <c r="C1273" t="s">
        <v>6098</v>
      </c>
      <c r="D1273" t="s">
        <v>6098</v>
      </c>
      <c r="E1273" s="7" t="s">
        <v>6098</v>
      </c>
      <c r="F1273" t="s">
        <v>5761</v>
      </c>
      <c r="G1273" s="7" t="s">
        <v>2307</v>
      </c>
      <c r="H1273" t="s">
        <v>6101</v>
      </c>
      <c r="I1273" s="7" t="s">
        <v>11458</v>
      </c>
      <c r="J1273" s="3">
        <v>27971103</v>
      </c>
      <c r="K1273" s="8">
        <v>27971103</v>
      </c>
      <c r="L1273" t="s">
        <v>11459</v>
      </c>
      <c r="M1273" s="7" t="s">
        <v>11460</v>
      </c>
      <c r="N1273" s="9" t="s">
        <v>23</v>
      </c>
      <c r="O1273" s="1">
        <v>7</v>
      </c>
      <c r="P1273" s="1">
        <v>7</v>
      </c>
    </row>
    <row r="1274" spans="1:16" x14ac:dyDescent="0.25">
      <c r="A1274" s="11">
        <v>3514</v>
      </c>
      <c r="B1274" s="7" t="s">
        <v>11498</v>
      </c>
      <c r="C1274" t="s">
        <v>6098</v>
      </c>
      <c r="D1274" t="s">
        <v>6098</v>
      </c>
      <c r="E1274" s="7" t="s">
        <v>10621</v>
      </c>
      <c r="F1274" t="s">
        <v>10632</v>
      </c>
      <c r="G1274" s="7" t="s">
        <v>11499</v>
      </c>
      <c r="H1274" t="s">
        <v>6101</v>
      </c>
      <c r="I1274" s="7" t="s">
        <v>11500</v>
      </c>
      <c r="J1274" s="3">
        <v>27651214</v>
      </c>
      <c r="K1274" s="8">
        <v>0</v>
      </c>
      <c r="L1274" t="s">
        <v>11501</v>
      </c>
      <c r="M1274" s="7" t="s">
        <v>1244</v>
      </c>
      <c r="N1274" s="9" t="s">
        <v>182</v>
      </c>
      <c r="O1274" s="1">
        <v>7</v>
      </c>
      <c r="P1274" s="1">
        <v>7</v>
      </c>
    </row>
    <row r="1275" spans="1:16" x14ac:dyDescent="0.25">
      <c r="A1275" s="11">
        <v>3516</v>
      </c>
      <c r="B1275" s="7" t="s">
        <v>5143</v>
      </c>
      <c r="C1275" t="s">
        <v>6098</v>
      </c>
      <c r="D1275" t="s">
        <v>6098</v>
      </c>
      <c r="E1275" s="7" t="s">
        <v>10621</v>
      </c>
      <c r="F1275" t="s">
        <v>10621</v>
      </c>
      <c r="G1275" s="7" t="s">
        <v>5143</v>
      </c>
      <c r="H1275" t="s">
        <v>6101</v>
      </c>
      <c r="I1275" s="7" t="s">
        <v>11507</v>
      </c>
      <c r="J1275" s="3">
        <v>22002924</v>
      </c>
      <c r="K1275" s="8">
        <v>0</v>
      </c>
      <c r="L1275" t="s">
        <v>11508</v>
      </c>
      <c r="M1275" s="7" t="s">
        <v>11509</v>
      </c>
      <c r="N1275" s="9" t="s">
        <v>23</v>
      </c>
      <c r="O1275" s="1">
        <v>22</v>
      </c>
      <c r="P1275" s="1">
        <v>22</v>
      </c>
    </row>
    <row r="1276" spans="1:16" x14ac:dyDescent="0.25">
      <c r="A1276" s="11">
        <v>3521</v>
      </c>
      <c r="B1276" s="7" t="s">
        <v>2503</v>
      </c>
      <c r="C1276" t="s">
        <v>6098</v>
      </c>
      <c r="D1276" t="s">
        <v>6098</v>
      </c>
      <c r="E1276" s="7" t="s">
        <v>6098</v>
      </c>
      <c r="F1276" t="s">
        <v>6099</v>
      </c>
      <c r="G1276" s="7" t="s">
        <v>2503</v>
      </c>
      <c r="H1276" t="s">
        <v>6101</v>
      </c>
      <c r="I1276" s="7" t="s">
        <v>11523</v>
      </c>
      <c r="J1276" s="3">
        <v>27590016</v>
      </c>
      <c r="K1276" s="8">
        <v>27590170</v>
      </c>
      <c r="L1276" t="s">
        <v>11524</v>
      </c>
      <c r="M1276" s="7" t="s">
        <v>11525</v>
      </c>
      <c r="N1276" s="9" t="s">
        <v>182</v>
      </c>
      <c r="O1276" s="1">
        <v>16</v>
      </c>
      <c r="P1276" s="1">
        <v>16</v>
      </c>
    </row>
    <row r="1277" spans="1:16" x14ac:dyDescent="0.25">
      <c r="A1277" s="11">
        <v>3526</v>
      </c>
      <c r="B1277" s="7" t="s">
        <v>11541</v>
      </c>
      <c r="C1277" t="s">
        <v>6098</v>
      </c>
      <c r="D1277" t="s">
        <v>6098</v>
      </c>
      <c r="E1277" s="7" t="s">
        <v>6098</v>
      </c>
      <c r="F1277" t="s">
        <v>10730</v>
      </c>
      <c r="G1277" s="7" t="s">
        <v>11541</v>
      </c>
      <c r="H1277" t="s">
        <v>6101</v>
      </c>
      <c r="I1277" s="7" t="s">
        <v>11542</v>
      </c>
      <c r="J1277" s="3">
        <v>0</v>
      </c>
      <c r="K1277" s="8">
        <v>0</v>
      </c>
      <c r="L1277" t="s">
        <v>11543</v>
      </c>
      <c r="M1277" s="7" t="s">
        <v>11544</v>
      </c>
      <c r="N1277" s="9" t="s">
        <v>182</v>
      </c>
      <c r="O1277" s="1">
        <v>2</v>
      </c>
      <c r="P1277" s="1">
        <v>2</v>
      </c>
    </row>
    <row r="1278" spans="1:16" x14ac:dyDescent="0.25">
      <c r="A1278" s="11">
        <v>3529</v>
      </c>
      <c r="B1278" s="7" t="s">
        <v>11556</v>
      </c>
      <c r="C1278" t="s">
        <v>11545</v>
      </c>
      <c r="D1278" t="s">
        <v>6098</v>
      </c>
      <c r="E1278" s="7" t="s">
        <v>3207</v>
      </c>
      <c r="F1278" t="s">
        <v>3207</v>
      </c>
      <c r="G1278" s="7" t="s">
        <v>11557</v>
      </c>
      <c r="H1278" t="s">
        <v>6101</v>
      </c>
      <c r="I1278" s="7" t="s">
        <v>11558</v>
      </c>
      <c r="J1278" s="3">
        <v>88070033</v>
      </c>
      <c r="K1278" s="8">
        <v>0</v>
      </c>
      <c r="L1278" t="s">
        <v>11559</v>
      </c>
      <c r="M1278" s="7" t="s">
        <v>11560</v>
      </c>
      <c r="N1278" s="9" t="s">
        <v>23</v>
      </c>
      <c r="O1278" s="1">
        <v>11</v>
      </c>
      <c r="P1278" s="1">
        <v>11</v>
      </c>
    </row>
    <row r="1279" spans="1:16" x14ac:dyDescent="0.25">
      <c r="A1279" s="11">
        <v>3530</v>
      </c>
      <c r="B1279" s="7" t="s">
        <v>11561</v>
      </c>
      <c r="C1279" t="s">
        <v>11545</v>
      </c>
      <c r="D1279" t="s">
        <v>6098</v>
      </c>
      <c r="E1279" s="7" t="s">
        <v>11546</v>
      </c>
      <c r="F1279" t="s">
        <v>11562</v>
      </c>
      <c r="G1279" s="7" t="s">
        <v>2503</v>
      </c>
      <c r="H1279" t="s">
        <v>6101</v>
      </c>
      <c r="I1279" s="7" t="s">
        <v>11563</v>
      </c>
      <c r="J1279" s="3">
        <v>44090952</v>
      </c>
      <c r="K1279" s="8">
        <v>0</v>
      </c>
      <c r="L1279" t="s">
        <v>11564</v>
      </c>
      <c r="M1279" s="7" t="s">
        <v>11565</v>
      </c>
      <c r="N1279" s="9" t="s">
        <v>182</v>
      </c>
      <c r="O1279" s="1">
        <v>4</v>
      </c>
      <c r="P1279" s="1">
        <v>4</v>
      </c>
    </row>
    <row r="1280" spans="1:16" x14ac:dyDescent="0.25">
      <c r="A1280" s="11">
        <v>3540</v>
      </c>
      <c r="B1280" s="7" t="s">
        <v>11604</v>
      </c>
      <c r="C1280" t="s">
        <v>11545</v>
      </c>
      <c r="D1280" t="s">
        <v>6098</v>
      </c>
      <c r="E1280" s="7" t="s">
        <v>11546</v>
      </c>
      <c r="F1280" t="s">
        <v>1604</v>
      </c>
      <c r="G1280" s="7" t="s">
        <v>156</v>
      </c>
      <c r="H1280" t="s">
        <v>6101</v>
      </c>
      <c r="I1280" s="7" t="s">
        <v>11605</v>
      </c>
      <c r="J1280" s="3">
        <v>44092787</v>
      </c>
      <c r="K1280" s="8">
        <v>0</v>
      </c>
      <c r="L1280" t="s">
        <v>11606</v>
      </c>
      <c r="M1280" s="7" t="s">
        <v>11607</v>
      </c>
      <c r="N1280" s="9" t="s">
        <v>23</v>
      </c>
      <c r="O1280" s="1">
        <v>8</v>
      </c>
      <c r="P1280" s="1">
        <v>8</v>
      </c>
    </row>
    <row r="1281" spans="1:16" x14ac:dyDescent="0.25">
      <c r="A1281" s="11">
        <v>3542</v>
      </c>
      <c r="B1281" s="7" t="s">
        <v>2039</v>
      </c>
      <c r="C1281" t="s">
        <v>11545</v>
      </c>
      <c r="D1281" t="s">
        <v>6098</v>
      </c>
      <c r="E1281" s="7" t="s">
        <v>11546</v>
      </c>
      <c r="F1281" t="s">
        <v>11562</v>
      </c>
      <c r="G1281" s="7" t="s">
        <v>2039</v>
      </c>
      <c r="H1281" t="s">
        <v>6101</v>
      </c>
      <c r="I1281" s="7" t="s">
        <v>11612</v>
      </c>
      <c r="J1281" s="3">
        <v>44092713</v>
      </c>
      <c r="K1281" s="8">
        <v>0</v>
      </c>
      <c r="L1281" t="s">
        <v>11613</v>
      </c>
      <c r="M1281" s="7" t="s">
        <v>11614</v>
      </c>
      <c r="N1281" s="9" t="s">
        <v>182</v>
      </c>
      <c r="O1281" s="1">
        <v>19</v>
      </c>
      <c r="P1281" s="1">
        <v>19</v>
      </c>
    </row>
    <row r="1282" spans="1:16" x14ac:dyDescent="0.25">
      <c r="A1282" s="11">
        <v>3544</v>
      </c>
      <c r="B1282" s="7" t="s">
        <v>11619</v>
      </c>
      <c r="C1282" t="s">
        <v>11545</v>
      </c>
      <c r="D1282" t="s">
        <v>6098</v>
      </c>
      <c r="E1282" s="7" t="s">
        <v>3207</v>
      </c>
      <c r="F1282" t="s">
        <v>3207</v>
      </c>
      <c r="G1282" s="7" t="s">
        <v>11619</v>
      </c>
      <c r="H1282" t="s">
        <v>6101</v>
      </c>
      <c r="I1282" s="7" t="s">
        <v>11620</v>
      </c>
      <c r="J1282" s="3">
        <v>89707057</v>
      </c>
      <c r="K1282" s="8">
        <v>0</v>
      </c>
      <c r="L1282" t="s">
        <v>11621</v>
      </c>
      <c r="M1282" s="7" t="s">
        <v>11622</v>
      </c>
      <c r="N1282" s="9" t="s">
        <v>23</v>
      </c>
      <c r="O1282" s="1">
        <v>16</v>
      </c>
      <c r="P1282" s="1">
        <v>16</v>
      </c>
    </row>
    <row r="1283" spans="1:16" x14ac:dyDescent="0.25">
      <c r="A1283" s="11">
        <v>3545</v>
      </c>
      <c r="B1283" s="7" t="s">
        <v>11623</v>
      </c>
      <c r="C1283" t="s">
        <v>11545</v>
      </c>
      <c r="D1283" t="s">
        <v>6098</v>
      </c>
      <c r="E1283" s="7" t="s">
        <v>11546</v>
      </c>
      <c r="F1283" t="s">
        <v>11545</v>
      </c>
      <c r="G1283" s="7" t="s">
        <v>11624</v>
      </c>
      <c r="H1283" t="s">
        <v>6101</v>
      </c>
      <c r="I1283" s="7" t="s">
        <v>11625</v>
      </c>
      <c r="J1283" s="3">
        <v>86861344</v>
      </c>
      <c r="K1283" s="8">
        <v>0</v>
      </c>
      <c r="L1283" t="s">
        <v>11626</v>
      </c>
      <c r="M1283" s="7" t="s">
        <v>11627</v>
      </c>
      <c r="N1283" s="9" t="s">
        <v>23</v>
      </c>
      <c r="O1283" s="1">
        <v>21</v>
      </c>
      <c r="P1283" s="1">
        <v>21</v>
      </c>
    </row>
    <row r="1284" spans="1:16" x14ac:dyDescent="0.25">
      <c r="A1284" s="11">
        <v>3546</v>
      </c>
      <c r="B1284" s="7" t="s">
        <v>604</v>
      </c>
      <c r="C1284" t="s">
        <v>11545</v>
      </c>
      <c r="D1284" t="s">
        <v>6098</v>
      </c>
      <c r="E1284" s="7" t="s">
        <v>11546</v>
      </c>
      <c r="F1284" t="s">
        <v>1941</v>
      </c>
      <c r="G1284" s="7" t="s">
        <v>604</v>
      </c>
      <c r="H1284" t="s">
        <v>6101</v>
      </c>
      <c r="I1284" s="7" t="s">
        <v>11628</v>
      </c>
      <c r="J1284" s="3">
        <v>44092710</v>
      </c>
      <c r="K1284" s="8">
        <v>0</v>
      </c>
      <c r="L1284" t="s">
        <v>11629</v>
      </c>
      <c r="M1284" s="7" t="s">
        <v>11630</v>
      </c>
      <c r="N1284" s="9" t="s">
        <v>182</v>
      </c>
      <c r="O1284" s="1">
        <v>9</v>
      </c>
      <c r="P1284" s="1">
        <v>9</v>
      </c>
    </row>
    <row r="1285" spans="1:16" x14ac:dyDescent="0.25">
      <c r="A1285" s="11">
        <v>3547</v>
      </c>
      <c r="B1285" s="7" t="s">
        <v>1367</v>
      </c>
      <c r="C1285" t="s">
        <v>6098</v>
      </c>
      <c r="D1285" t="s">
        <v>6098</v>
      </c>
      <c r="E1285" s="7" t="s">
        <v>3207</v>
      </c>
      <c r="F1285" t="s">
        <v>11577</v>
      </c>
      <c r="G1285" s="7" t="s">
        <v>1367</v>
      </c>
      <c r="H1285" t="s">
        <v>6101</v>
      </c>
      <c r="I1285" s="7" t="s">
        <v>11631</v>
      </c>
      <c r="J1285" s="3">
        <v>22002901</v>
      </c>
      <c r="K1285" s="8">
        <v>0</v>
      </c>
      <c r="L1285" t="s">
        <v>11632</v>
      </c>
      <c r="M1285" s="7" t="s">
        <v>11633</v>
      </c>
      <c r="N1285" s="9" t="s">
        <v>23</v>
      </c>
      <c r="O1285" s="1">
        <v>8</v>
      </c>
      <c r="P1285" s="1">
        <v>8</v>
      </c>
    </row>
    <row r="1286" spans="1:16" x14ac:dyDescent="0.25">
      <c r="A1286" s="11">
        <v>3549</v>
      </c>
      <c r="B1286" s="7" t="s">
        <v>11638</v>
      </c>
      <c r="C1286" t="s">
        <v>11545</v>
      </c>
      <c r="D1286" t="s">
        <v>6098</v>
      </c>
      <c r="E1286" s="7" t="s">
        <v>11546</v>
      </c>
      <c r="F1286" t="s">
        <v>11562</v>
      </c>
      <c r="G1286" s="7" t="s">
        <v>5984</v>
      </c>
      <c r="H1286" t="s">
        <v>6101</v>
      </c>
      <c r="I1286" s="7" t="s">
        <v>11639</v>
      </c>
      <c r="J1286" s="3">
        <v>44028513</v>
      </c>
      <c r="K1286" s="8">
        <v>0</v>
      </c>
      <c r="L1286" t="s">
        <v>11640</v>
      </c>
      <c r="M1286" s="7" t="s">
        <v>11641</v>
      </c>
      <c r="N1286" s="9" t="s">
        <v>182</v>
      </c>
      <c r="O1286" s="1">
        <v>1</v>
      </c>
      <c r="P1286" s="1">
        <v>1</v>
      </c>
    </row>
    <row r="1287" spans="1:16" x14ac:dyDescent="0.25">
      <c r="A1287" s="11">
        <v>3558</v>
      </c>
      <c r="B1287" s="7" t="s">
        <v>1094</v>
      </c>
      <c r="C1287" t="s">
        <v>11545</v>
      </c>
      <c r="D1287" t="s">
        <v>6098</v>
      </c>
      <c r="E1287" s="7" t="s">
        <v>3207</v>
      </c>
      <c r="F1287" t="s">
        <v>11551</v>
      </c>
      <c r="G1287" s="7" t="s">
        <v>1094</v>
      </c>
      <c r="H1287" t="s">
        <v>6101</v>
      </c>
      <c r="I1287" s="7" t="s">
        <v>11672</v>
      </c>
      <c r="J1287" s="3">
        <v>22001453</v>
      </c>
      <c r="K1287" s="8">
        <v>27633911</v>
      </c>
      <c r="L1287" t="s">
        <v>11673</v>
      </c>
      <c r="M1287" s="7" t="s">
        <v>11674</v>
      </c>
      <c r="N1287" s="9" t="s">
        <v>182</v>
      </c>
      <c r="O1287" s="1">
        <v>11</v>
      </c>
      <c r="P1287" s="1">
        <v>11</v>
      </c>
    </row>
    <row r="1288" spans="1:16" x14ac:dyDescent="0.25">
      <c r="A1288" s="11">
        <v>3564</v>
      </c>
      <c r="B1288" s="7" t="s">
        <v>615</v>
      </c>
      <c r="C1288" t="s">
        <v>6098</v>
      </c>
      <c r="D1288" t="s">
        <v>6098</v>
      </c>
      <c r="E1288" s="7" t="s">
        <v>3207</v>
      </c>
      <c r="F1288" t="s">
        <v>11577</v>
      </c>
      <c r="G1288" s="7" t="s">
        <v>615</v>
      </c>
      <c r="H1288" t="s">
        <v>6101</v>
      </c>
      <c r="I1288" s="7" t="s">
        <v>11696</v>
      </c>
      <c r="J1288" s="3">
        <v>22006917</v>
      </c>
      <c r="K1288" s="8">
        <v>0</v>
      </c>
      <c r="L1288" t="s">
        <v>11697</v>
      </c>
      <c r="M1288" s="7" t="s">
        <v>11698</v>
      </c>
      <c r="N1288" s="9" t="s">
        <v>23</v>
      </c>
      <c r="O1288" s="1">
        <v>10</v>
      </c>
      <c r="P1288" s="1">
        <v>10</v>
      </c>
    </row>
    <row r="1289" spans="1:16" x14ac:dyDescent="0.25">
      <c r="A1289" s="11">
        <v>3565</v>
      </c>
      <c r="B1289" s="7" t="s">
        <v>5083</v>
      </c>
      <c r="C1289" t="s">
        <v>11545</v>
      </c>
      <c r="D1289" t="s">
        <v>6098</v>
      </c>
      <c r="E1289" s="7" t="s">
        <v>3207</v>
      </c>
      <c r="F1289" t="s">
        <v>35</v>
      </c>
      <c r="G1289" s="7" t="s">
        <v>5083</v>
      </c>
      <c r="H1289" t="s">
        <v>6101</v>
      </c>
      <c r="I1289" s="7" t="s">
        <v>11699</v>
      </c>
      <c r="J1289" s="3">
        <v>88732923</v>
      </c>
      <c r="K1289" s="8">
        <v>0</v>
      </c>
      <c r="L1289" t="s">
        <v>11700</v>
      </c>
      <c r="M1289" s="7" t="s">
        <v>11701</v>
      </c>
      <c r="N1289" s="9" t="s">
        <v>23</v>
      </c>
      <c r="O1289" s="1">
        <v>6</v>
      </c>
      <c r="P1289" s="1">
        <v>6</v>
      </c>
    </row>
    <row r="1290" spans="1:16" x14ac:dyDescent="0.25">
      <c r="A1290" s="11">
        <v>3566</v>
      </c>
      <c r="B1290" s="7" t="s">
        <v>11702</v>
      </c>
      <c r="C1290" t="s">
        <v>4104</v>
      </c>
      <c r="D1290" t="s">
        <v>162</v>
      </c>
      <c r="E1290" s="7" t="s">
        <v>4104</v>
      </c>
      <c r="F1290" t="s">
        <v>6483</v>
      </c>
      <c r="G1290" s="7" t="s">
        <v>11702</v>
      </c>
      <c r="H1290" t="s">
        <v>4059</v>
      </c>
      <c r="I1290" s="7" t="s">
        <v>11703</v>
      </c>
      <c r="J1290" s="3">
        <v>83269554</v>
      </c>
      <c r="K1290" s="8">
        <v>0</v>
      </c>
      <c r="L1290" t="s">
        <v>11704</v>
      </c>
      <c r="M1290" s="7" t="s">
        <v>11705</v>
      </c>
      <c r="N1290" s="9" t="s">
        <v>182</v>
      </c>
      <c r="O1290" s="1">
        <v>7</v>
      </c>
      <c r="P1290" s="1">
        <v>7</v>
      </c>
    </row>
    <row r="1291" spans="1:16" x14ac:dyDescent="0.25">
      <c r="A1291" s="11">
        <v>3569</v>
      </c>
      <c r="B1291" s="7" t="s">
        <v>1594</v>
      </c>
      <c r="C1291" t="s">
        <v>11545</v>
      </c>
      <c r="D1291" t="s">
        <v>6098</v>
      </c>
      <c r="E1291" s="7" t="s">
        <v>11546</v>
      </c>
      <c r="F1291" t="s">
        <v>11600</v>
      </c>
      <c r="G1291" s="7" t="s">
        <v>11714</v>
      </c>
      <c r="H1291" t="s">
        <v>6101</v>
      </c>
      <c r="I1291" s="7" t="s">
        <v>11715</v>
      </c>
      <c r="J1291" s="3">
        <v>22004501</v>
      </c>
      <c r="K1291" s="8">
        <v>0</v>
      </c>
      <c r="L1291" t="s">
        <v>11716</v>
      </c>
      <c r="M1291" s="7" t="s">
        <v>11717</v>
      </c>
      <c r="N1291" s="9" t="s">
        <v>182</v>
      </c>
      <c r="O1291" s="1">
        <v>9</v>
      </c>
      <c r="P1291" s="1">
        <v>9</v>
      </c>
    </row>
    <row r="1292" spans="1:16" x14ac:dyDescent="0.25">
      <c r="A1292" s="11">
        <v>3587</v>
      </c>
      <c r="B1292" s="7" t="s">
        <v>11780</v>
      </c>
      <c r="C1292" t="s">
        <v>11545</v>
      </c>
      <c r="D1292" t="s">
        <v>6098</v>
      </c>
      <c r="E1292" s="7" t="s">
        <v>11546</v>
      </c>
      <c r="F1292" t="s">
        <v>11562</v>
      </c>
      <c r="G1292" s="7" t="s">
        <v>11781</v>
      </c>
      <c r="H1292" t="s">
        <v>6101</v>
      </c>
      <c r="I1292" s="7" t="s">
        <v>11782</v>
      </c>
      <c r="J1292" s="3">
        <v>44090954</v>
      </c>
      <c r="K1292" s="8">
        <v>0</v>
      </c>
      <c r="L1292" t="s">
        <v>11783</v>
      </c>
      <c r="M1292" s="7" t="s">
        <v>11784</v>
      </c>
      <c r="N1292" s="9" t="s">
        <v>182</v>
      </c>
      <c r="O1292" s="1">
        <v>16</v>
      </c>
      <c r="P1292" s="1">
        <v>16</v>
      </c>
    </row>
    <row r="1293" spans="1:16" x14ac:dyDescent="0.25">
      <c r="A1293" s="11">
        <v>3592</v>
      </c>
      <c r="B1293" s="7" t="s">
        <v>2517</v>
      </c>
      <c r="C1293" t="s">
        <v>11545</v>
      </c>
      <c r="D1293" t="s">
        <v>6098</v>
      </c>
      <c r="E1293" s="7" t="s">
        <v>11546</v>
      </c>
      <c r="F1293" t="s">
        <v>1941</v>
      </c>
      <c r="G1293" s="7" t="s">
        <v>2517</v>
      </c>
      <c r="H1293" t="s">
        <v>6101</v>
      </c>
      <c r="I1293" s="7" t="s">
        <v>11802</v>
      </c>
      <c r="J1293" s="3">
        <v>27633911</v>
      </c>
      <c r="K1293" s="8">
        <v>0</v>
      </c>
      <c r="L1293" t="s">
        <v>11803</v>
      </c>
      <c r="M1293" s="7" t="s">
        <v>11804</v>
      </c>
      <c r="N1293" s="9" t="s">
        <v>182</v>
      </c>
      <c r="O1293" s="1">
        <v>10</v>
      </c>
      <c r="P1293" s="1">
        <v>10</v>
      </c>
    </row>
    <row r="1294" spans="1:16" x14ac:dyDescent="0.25">
      <c r="A1294" s="11">
        <v>3596</v>
      </c>
      <c r="B1294" s="7" t="s">
        <v>11815</v>
      </c>
      <c r="C1294" t="s">
        <v>11545</v>
      </c>
      <c r="D1294" t="s">
        <v>6098</v>
      </c>
      <c r="E1294" s="7" t="s">
        <v>3207</v>
      </c>
      <c r="F1294" t="s">
        <v>11567</v>
      </c>
      <c r="G1294" s="7" t="s">
        <v>11816</v>
      </c>
      <c r="H1294" t="s">
        <v>6101</v>
      </c>
      <c r="I1294" s="7" t="s">
        <v>11817</v>
      </c>
      <c r="J1294" s="3">
        <v>88205806</v>
      </c>
      <c r="K1294" s="8">
        <v>0</v>
      </c>
      <c r="L1294" t="s">
        <v>11818</v>
      </c>
      <c r="M1294" s="7" t="s">
        <v>6905</v>
      </c>
      <c r="N1294" s="9" t="s">
        <v>182</v>
      </c>
      <c r="O1294" s="1">
        <v>4</v>
      </c>
      <c r="P1294" s="1">
        <v>4</v>
      </c>
    </row>
    <row r="1295" spans="1:16" x14ac:dyDescent="0.25">
      <c r="A1295" s="11">
        <v>3603</v>
      </c>
      <c r="B1295" s="7" t="s">
        <v>7046</v>
      </c>
      <c r="C1295" t="s">
        <v>4104</v>
      </c>
      <c r="D1295" t="s">
        <v>6098</v>
      </c>
      <c r="E1295" s="7" t="s">
        <v>11546</v>
      </c>
      <c r="F1295" t="s">
        <v>11562</v>
      </c>
      <c r="G1295" s="7" t="s">
        <v>7046</v>
      </c>
      <c r="H1295" t="s">
        <v>6101</v>
      </c>
      <c r="I1295" s="7" t="s">
        <v>11842</v>
      </c>
      <c r="J1295" s="3">
        <v>40020269</v>
      </c>
      <c r="K1295" s="8">
        <v>0</v>
      </c>
      <c r="L1295" t="s">
        <v>11843</v>
      </c>
      <c r="M1295" s="7" t="s">
        <v>11844</v>
      </c>
      <c r="N1295" s="9" t="s">
        <v>182</v>
      </c>
      <c r="O1295" s="1">
        <v>23</v>
      </c>
      <c r="P1295" s="1">
        <v>23</v>
      </c>
    </row>
    <row r="1296" spans="1:16" x14ac:dyDescent="0.25">
      <c r="A1296" s="11">
        <v>3607</v>
      </c>
      <c r="B1296" s="7" t="s">
        <v>28</v>
      </c>
      <c r="C1296" t="s">
        <v>11545</v>
      </c>
      <c r="D1296" t="s">
        <v>6098</v>
      </c>
      <c r="E1296" s="7" t="s">
        <v>11546</v>
      </c>
      <c r="F1296" t="s">
        <v>11562</v>
      </c>
      <c r="G1296" s="7" t="s">
        <v>11856</v>
      </c>
      <c r="H1296" t="s">
        <v>6101</v>
      </c>
      <c r="I1296" s="7" t="s">
        <v>11857</v>
      </c>
      <c r="J1296" s="3">
        <v>44091719</v>
      </c>
      <c r="K1296" s="8">
        <v>0</v>
      </c>
      <c r="L1296" t="s">
        <v>11858</v>
      </c>
      <c r="M1296" s="7" t="s">
        <v>11859</v>
      </c>
      <c r="N1296" s="9" t="s">
        <v>182</v>
      </c>
      <c r="O1296" s="1">
        <v>3</v>
      </c>
      <c r="P1296" s="1">
        <v>3</v>
      </c>
    </row>
    <row r="1297" spans="1:16" x14ac:dyDescent="0.25">
      <c r="A1297" s="11">
        <v>3608</v>
      </c>
      <c r="B1297" s="7" t="s">
        <v>11860</v>
      </c>
      <c r="C1297" t="s">
        <v>11545</v>
      </c>
      <c r="D1297" t="s">
        <v>6098</v>
      </c>
      <c r="E1297" s="7" t="s">
        <v>3207</v>
      </c>
      <c r="F1297" t="s">
        <v>3207</v>
      </c>
      <c r="G1297" s="7" t="s">
        <v>11860</v>
      </c>
      <c r="H1297" t="s">
        <v>6101</v>
      </c>
      <c r="I1297" s="7" t="s">
        <v>11861</v>
      </c>
      <c r="J1297" s="3">
        <v>27639908</v>
      </c>
      <c r="K1297" s="8">
        <v>0</v>
      </c>
      <c r="L1297" t="s">
        <v>11862</v>
      </c>
      <c r="M1297" s="7" t="s">
        <v>11863</v>
      </c>
      <c r="N1297" s="9" t="s">
        <v>23</v>
      </c>
      <c r="O1297" s="1">
        <v>24</v>
      </c>
      <c r="P1297" s="1">
        <v>24</v>
      </c>
    </row>
    <row r="1298" spans="1:16" x14ac:dyDescent="0.25">
      <c r="A1298" s="11">
        <v>3614</v>
      </c>
      <c r="B1298" s="7" t="s">
        <v>5123</v>
      </c>
      <c r="C1298" t="s">
        <v>11545</v>
      </c>
      <c r="D1298" t="s">
        <v>6098</v>
      </c>
      <c r="E1298" s="7" t="s">
        <v>11546</v>
      </c>
      <c r="F1298" t="s">
        <v>11616</v>
      </c>
      <c r="G1298" s="7" t="s">
        <v>11883</v>
      </c>
      <c r="H1298" t="s">
        <v>6101</v>
      </c>
      <c r="I1298" s="7" t="s">
        <v>11884</v>
      </c>
      <c r="J1298" s="3">
        <v>44025595</v>
      </c>
      <c r="K1298" s="8">
        <v>27677382</v>
      </c>
      <c r="L1298" t="s">
        <v>11885</v>
      </c>
      <c r="M1298" s="7" t="s">
        <v>11886</v>
      </c>
      <c r="N1298" s="9" t="s">
        <v>23</v>
      </c>
      <c r="O1298" s="1">
        <v>20</v>
      </c>
      <c r="P1298" s="1">
        <v>20</v>
      </c>
    </row>
    <row r="1299" spans="1:16" x14ac:dyDescent="0.25">
      <c r="A1299" s="11">
        <v>3624</v>
      </c>
      <c r="B1299" s="7" t="s">
        <v>1076</v>
      </c>
      <c r="C1299" t="s">
        <v>11545</v>
      </c>
      <c r="D1299" t="s">
        <v>6098</v>
      </c>
      <c r="E1299" s="7" t="s">
        <v>3207</v>
      </c>
      <c r="F1299" t="s">
        <v>11551</v>
      </c>
      <c r="G1299" s="7" t="s">
        <v>1076</v>
      </c>
      <c r="H1299" t="s">
        <v>6101</v>
      </c>
      <c r="I1299" s="7" t="s">
        <v>11922</v>
      </c>
      <c r="J1299" s="3">
        <v>22021463</v>
      </c>
      <c r="K1299" s="8">
        <v>0</v>
      </c>
      <c r="L1299" t="s">
        <v>11923</v>
      </c>
      <c r="M1299" s="7" t="s">
        <v>11924</v>
      </c>
      <c r="N1299" s="9" t="s">
        <v>182</v>
      </c>
      <c r="O1299" s="1">
        <v>1</v>
      </c>
      <c r="P1299" s="1">
        <v>1</v>
      </c>
    </row>
    <row r="1300" spans="1:16" x14ac:dyDescent="0.25">
      <c r="A1300" s="11">
        <v>3625</v>
      </c>
      <c r="B1300" s="7" t="s">
        <v>11925</v>
      </c>
      <c r="C1300" t="s">
        <v>11545</v>
      </c>
      <c r="D1300" t="s">
        <v>6098</v>
      </c>
      <c r="E1300" s="7" t="s">
        <v>3207</v>
      </c>
      <c r="F1300" t="s">
        <v>11567</v>
      </c>
      <c r="G1300" s="7" t="s">
        <v>11926</v>
      </c>
      <c r="H1300" t="s">
        <v>6101</v>
      </c>
      <c r="I1300" s="7" t="s">
        <v>11927</v>
      </c>
      <c r="J1300" s="3">
        <v>0</v>
      </c>
      <c r="K1300" s="8">
        <v>0</v>
      </c>
      <c r="L1300" t="s">
        <v>11928</v>
      </c>
      <c r="M1300" s="7" t="s">
        <v>11929</v>
      </c>
      <c r="N1300" s="9" t="s">
        <v>182</v>
      </c>
      <c r="O1300" s="1">
        <v>20</v>
      </c>
      <c r="P1300" s="1">
        <v>20</v>
      </c>
    </row>
    <row r="1301" spans="1:16" x14ac:dyDescent="0.25">
      <c r="A1301" s="11">
        <v>3627</v>
      </c>
      <c r="B1301" s="7" t="s">
        <v>11934</v>
      </c>
      <c r="C1301" t="s">
        <v>11545</v>
      </c>
      <c r="D1301" t="s">
        <v>6098</v>
      </c>
      <c r="E1301" s="7" t="s">
        <v>11546</v>
      </c>
      <c r="F1301" t="s">
        <v>1941</v>
      </c>
      <c r="G1301" s="7" t="s">
        <v>626</v>
      </c>
      <c r="H1301" t="s">
        <v>6101</v>
      </c>
      <c r="I1301" s="7" t="s">
        <v>11935</v>
      </c>
      <c r="J1301" s="3">
        <v>22004099</v>
      </c>
      <c r="K1301" s="8">
        <v>0</v>
      </c>
      <c r="L1301" t="s">
        <v>11936</v>
      </c>
      <c r="M1301" s="7" t="s">
        <v>11937</v>
      </c>
      <c r="N1301" s="9" t="s">
        <v>182</v>
      </c>
      <c r="O1301" s="1">
        <v>9</v>
      </c>
      <c r="P1301" s="1">
        <v>9</v>
      </c>
    </row>
    <row r="1302" spans="1:16" x14ac:dyDescent="0.25">
      <c r="A1302" s="11">
        <v>3633</v>
      </c>
      <c r="B1302" s="7" t="s">
        <v>4230</v>
      </c>
      <c r="C1302" t="s">
        <v>11545</v>
      </c>
      <c r="D1302" t="s">
        <v>6098</v>
      </c>
      <c r="E1302" s="7" t="s">
        <v>11546</v>
      </c>
      <c r="F1302" t="s">
        <v>11600</v>
      </c>
      <c r="G1302" s="7" t="s">
        <v>4230</v>
      </c>
      <c r="H1302" t="s">
        <v>6101</v>
      </c>
      <c r="I1302" s="7" t="s">
        <v>11958</v>
      </c>
      <c r="J1302" s="3">
        <v>44093424</v>
      </c>
      <c r="K1302" s="8">
        <v>0</v>
      </c>
      <c r="L1302" t="s">
        <v>11959</v>
      </c>
      <c r="M1302" s="7" t="s">
        <v>11960</v>
      </c>
      <c r="N1302" s="9" t="s">
        <v>182</v>
      </c>
      <c r="O1302" s="1">
        <v>19</v>
      </c>
      <c r="P1302" s="1">
        <v>19</v>
      </c>
    </row>
    <row r="1303" spans="1:16" x14ac:dyDescent="0.25">
      <c r="A1303" s="11">
        <v>3637</v>
      </c>
      <c r="B1303" s="7" t="s">
        <v>11974</v>
      </c>
      <c r="C1303" t="s">
        <v>11545</v>
      </c>
      <c r="D1303" t="s">
        <v>6098</v>
      </c>
      <c r="E1303" s="7" t="s">
        <v>11546</v>
      </c>
      <c r="F1303" t="s">
        <v>11562</v>
      </c>
      <c r="G1303" s="7" t="s">
        <v>14</v>
      </c>
      <c r="H1303" t="s">
        <v>6101</v>
      </c>
      <c r="I1303" s="7" t="s">
        <v>11975</v>
      </c>
      <c r="J1303" s="3">
        <v>44020280</v>
      </c>
      <c r="K1303" s="8">
        <v>0</v>
      </c>
      <c r="L1303" t="s">
        <v>11976</v>
      </c>
      <c r="M1303" s="7" t="s">
        <v>11977</v>
      </c>
      <c r="N1303" s="9" t="s">
        <v>182</v>
      </c>
      <c r="O1303" s="1">
        <v>7</v>
      </c>
      <c r="P1303" s="1">
        <v>7</v>
      </c>
    </row>
    <row r="1304" spans="1:16" x14ac:dyDescent="0.25">
      <c r="A1304" s="11">
        <v>3652</v>
      </c>
      <c r="B1304" s="7" t="s">
        <v>254</v>
      </c>
      <c r="C1304" t="s">
        <v>11545</v>
      </c>
      <c r="D1304" t="s">
        <v>6098</v>
      </c>
      <c r="E1304" s="7" t="s">
        <v>11546</v>
      </c>
      <c r="F1304" t="s">
        <v>11562</v>
      </c>
      <c r="G1304" s="7" t="s">
        <v>254</v>
      </c>
      <c r="H1304" t="s">
        <v>6101</v>
      </c>
      <c r="I1304" s="7" t="s">
        <v>12026</v>
      </c>
      <c r="J1304" s="3">
        <v>44092720</v>
      </c>
      <c r="K1304" s="8">
        <v>0</v>
      </c>
      <c r="L1304" t="s">
        <v>12027</v>
      </c>
      <c r="M1304" s="7" t="s">
        <v>12028</v>
      </c>
      <c r="N1304" s="9" t="s">
        <v>182</v>
      </c>
      <c r="O1304" s="1">
        <v>14</v>
      </c>
      <c r="P1304" s="1">
        <v>14</v>
      </c>
    </row>
    <row r="1305" spans="1:16" x14ac:dyDescent="0.25">
      <c r="A1305" s="11">
        <v>3653</v>
      </c>
      <c r="B1305" s="7" t="s">
        <v>8043</v>
      </c>
      <c r="C1305" t="s">
        <v>11545</v>
      </c>
      <c r="D1305" t="s">
        <v>6098</v>
      </c>
      <c r="E1305" s="7" t="s">
        <v>11546</v>
      </c>
      <c r="F1305" t="s">
        <v>11562</v>
      </c>
      <c r="G1305" s="7" t="s">
        <v>8043</v>
      </c>
      <c r="H1305" t="s">
        <v>6101</v>
      </c>
      <c r="I1305" s="7" t="s">
        <v>12029</v>
      </c>
      <c r="J1305" s="3">
        <v>44090960</v>
      </c>
      <c r="K1305" s="8">
        <v>0</v>
      </c>
      <c r="L1305" t="s">
        <v>12030</v>
      </c>
      <c r="M1305" s="7" t="s">
        <v>12031</v>
      </c>
      <c r="N1305" s="9" t="s">
        <v>182</v>
      </c>
      <c r="O1305" s="1">
        <v>6</v>
      </c>
      <c r="P1305" s="1">
        <v>6</v>
      </c>
    </row>
    <row r="1306" spans="1:16" x14ac:dyDescent="0.25">
      <c r="A1306" s="11">
        <v>3670</v>
      </c>
      <c r="B1306" s="7" t="s">
        <v>12080</v>
      </c>
      <c r="C1306" t="s">
        <v>11545</v>
      </c>
      <c r="D1306" t="s">
        <v>6098</v>
      </c>
      <c r="E1306" s="7" t="s">
        <v>11546</v>
      </c>
      <c r="F1306" t="s">
        <v>11600</v>
      </c>
      <c r="G1306" s="7" t="s">
        <v>12080</v>
      </c>
      <c r="H1306" t="s">
        <v>6101</v>
      </c>
      <c r="I1306" s="7" t="s">
        <v>12081</v>
      </c>
      <c r="J1306" s="3">
        <v>40020003</v>
      </c>
      <c r="K1306" s="8">
        <v>27633911</v>
      </c>
      <c r="L1306" t="s">
        <v>12082</v>
      </c>
      <c r="M1306" s="7" t="s">
        <v>12083</v>
      </c>
      <c r="N1306" s="9" t="s">
        <v>182</v>
      </c>
      <c r="O1306" s="1">
        <v>4</v>
      </c>
      <c r="P1306" s="1">
        <v>4</v>
      </c>
    </row>
    <row r="1307" spans="1:16" x14ac:dyDescent="0.25">
      <c r="A1307" s="11">
        <v>3672</v>
      </c>
      <c r="B1307" s="7" t="s">
        <v>12087</v>
      </c>
      <c r="C1307" t="s">
        <v>11545</v>
      </c>
      <c r="D1307" t="s">
        <v>6098</v>
      </c>
      <c r="E1307" s="7" t="s">
        <v>11546</v>
      </c>
      <c r="F1307" t="s">
        <v>11600</v>
      </c>
      <c r="G1307" s="7" t="s">
        <v>12087</v>
      </c>
      <c r="H1307" t="s">
        <v>6101</v>
      </c>
      <c r="I1307" s="7" t="s">
        <v>12088</v>
      </c>
      <c r="J1307" s="3">
        <v>22004506</v>
      </c>
      <c r="K1307" s="8">
        <v>27633911</v>
      </c>
      <c r="L1307" t="s">
        <v>12089</v>
      </c>
      <c r="M1307" s="7" t="s">
        <v>12090</v>
      </c>
      <c r="N1307" s="9" t="s">
        <v>182</v>
      </c>
      <c r="O1307" s="1">
        <v>10</v>
      </c>
      <c r="P1307" s="1">
        <v>10</v>
      </c>
    </row>
    <row r="1308" spans="1:16" x14ac:dyDescent="0.25">
      <c r="A1308" s="11">
        <v>3676</v>
      </c>
      <c r="B1308" s="7" t="s">
        <v>963</v>
      </c>
      <c r="C1308" t="s">
        <v>11545</v>
      </c>
      <c r="D1308" t="s">
        <v>6098</v>
      </c>
      <c r="E1308" s="7" t="s">
        <v>11546</v>
      </c>
      <c r="F1308" t="s">
        <v>11616</v>
      </c>
      <c r="G1308" s="7" t="s">
        <v>12103</v>
      </c>
      <c r="H1308" t="s">
        <v>6101</v>
      </c>
      <c r="I1308" s="7" t="s">
        <v>12104</v>
      </c>
      <c r="J1308" s="3">
        <v>44091762</v>
      </c>
      <c r="K1308" s="8">
        <v>0</v>
      </c>
      <c r="L1308" t="s">
        <v>12105</v>
      </c>
      <c r="M1308" s="7" t="s">
        <v>12106</v>
      </c>
      <c r="N1308" s="9" t="s">
        <v>23</v>
      </c>
      <c r="O1308" s="1">
        <v>8</v>
      </c>
      <c r="P1308" s="1">
        <v>8</v>
      </c>
    </row>
    <row r="1309" spans="1:16" x14ac:dyDescent="0.25">
      <c r="A1309" s="11">
        <v>3680</v>
      </c>
      <c r="B1309" s="7" t="s">
        <v>12118</v>
      </c>
      <c r="C1309" t="s">
        <v>11545</v>
      </c>
      <c r="D1309" t="s">
        <v>6098</v>
      </c>
      <c r="E1309" s="7" t="s">
        <v>11546</v>
      </c>
      <c r="F1309" t="s">
        <v>11562</v>
      </c>
      <c r="G1309" s="7" t="s">
        <v>12118</v>
      </c>
      <c r="H1309" t="s">
        <v>6101</v>
      </c>
      <c r="I1309" s="7" t="s">
        <v>12119</v>
      </c>
      <c r="J1309" s="3">
        <v>44092771</v>
      </c>
      <c r="K1309" s="8">
        <v>0</v>
      </c>
      <c r="L1309" t="s">
        <v>12120</v>
      </c>
      <c r="M1309" s="7" t="s">
        <v>12121</v>
      </c>
      <c r="N1309" s="9" t="s">
        <v>182</v>
      </c>
      <c r="O1309" s="1">
        <v>18</v>
      </c>
      <c r="P1309" s="1">
        <v>18</v>
      </c>
    </row>
    <row r="1310" spans="1:16" x14ac:dyDescent="0.25">
      <c r="A1310" s="11">
        <v>3683</v>
      </c>
      <c r="B1310" s="7" t="s">
        <v>12128</v>
      </c>
      <c r="C1310" t="s">
        <v>11545</v>
      </c>
      <c r="D1310" t="s">
        <v>6098</v>
      </c>
      <c r="E1310" s="7" t="s">
        <v>11546</v>
      </c>
      <c r="F1310" t="s">
        <v>11562</v>
      </c>
      <c r="G1310" s="7" t="s">
        <v>12129</v>
      </c>
      <c r="H1310" t="s">
        <v>6101</v>
      </c>
      <c r="I1310" s="7" t="s">
        <v>12130</v>
      </c>
      <c r="J1310" s="3">
        <v>27677967</v>
      </c>
      <c r="K1310" s="8">
        <v>0</v>
      </c>
      <c r="L1310" t="s">
        <v>12131</v>
      </c>
      <c r="M1310" s="7" t="s">
        <v>12132</v>
      </c>
      <c r="N1310" s="9" t="s">
        <v>182</v>
      </c>
      <c r="O1310" s="1">
        <v>13</v>
      </c>
      <c r="P1310" s="1">
        <v>13</v>
      </c>
    </row>
    <row r="1311" spans="1:16" x14ac:dyDescent="0.25">
      <c r="A1311" s="11">
        <v>3685</v>
      </c>
      <c r="B1311" s="7" t="s">
        <v>64</v>
      </c>
      <c r="C1311" t="s">
        <v>11545</v>
      </c>
      <c r="D1311" t="s">
        <v>6098</v>
      </c>
      <c r="E1311" s="7" t="s">
        <v>11546</v>
      </c>
      <c r="F1311" t="s">
        <v>11562</v>
      </c>
      <c r="G1311" s="7" t="s">
        <v>12137</v>
      </c>
      <c r="H1311" t="s">
        <v>6101</v>
      </c>
      <c r="I1311" s="7" t="s">
        <v>12138</v>
      </c>
      <c r="J1311" s="3">
        <v>27625365</v>
      </c>
      <c r="K1311" s="8">
        <v>0</v>
      </c>
      <c r="L1311" t="s">
        <v>12139</v>
      </c>
      <c r="M1311" s="7" t="s">
        <v>12140</v>
      </c>
      <c r="N1311" s="9" t="s">
        <v>182</v>
      </c>
      <c r="O1311" s="1">
        <v>6</v>
      </c>
      <c r="P1311" s="1">
        <v>6</v>
      </c>
    </row>
    <row r="1312" spans="1:16" x14ac:dyDescent="0.25">
      <c r="A1312" s="11">
        <v>3698</v>
      </c>
      <c r="B1312" s="7" t="s">
        <v>12175</v>
      </c>
      <c r="C1312" t="s">
        <v>12170</v>
      </c>
      <c r="D1312" t="s">
        <v>1593</v>
      </c>
      <c r="E1312" s="7" t="s">
        <v>891</v>
      </c>
      <c r="F1312" t="s">
        <v>891</v>
      </c>
      <c r="G1312" s="7" t="s">
        <v>1139</v>
      </c>
      <c r="H1312" t="s">
        <v>2419</v>
      </c>
      <c r="I1312" s="7" t="s">
        <v>12176</v>
      </c>
      <c r="J1312" s="3">
        <v>27793111</v>
      </c>
      <c r="K1312" s="8">
        <v>0</v>
      </c>
      <c r="L1312" t="s">
        <v>12177</v>
      </c>
      <c r="M1312" s="7" t="s">
        <v>12178</v>
      </c>
      <c r="N1312" s="9" t="s">
        <v>23</v>
      </c>
      <c r="O1312" s="1">
        <v>16</v>
      </c>
      <c r="P1312" s="1">
        <v>16</v>
      </c>
    </row>
    <row r="1313" spans="1:16" x14ac:dyDescent="0.25">
      <c r="A1313" s="11">
        <v>3705</v>
      </c>
      <c r="B1313" s="7" t="s">
        <v>12198</v>
      </c>
      <c r="C1313" t="s">
        <v>12170</v>
      </c>
      <c r="D1313" t="s">
        <v>1593</v>
      </c>
      <c r="E1313" s="7" t="s">
        <v>891</v>
      </c>
      <c r="F1313" t="s">
        <v>891</v>
      </c>
      <c r="G1313" s="7" t="s">
        <v>12199</v>
      </c>
      <c r="H1313" t="s">
        <v>2419</v>
      </c>
      <c r="I1313" s="7" t="s">
        <v>12200</v>
      </c>
      <c r="J1313" s="3">
        <v>87782133</v>
      </c>
      <c r="K1313" s="8">
        <v>0</v>
      </c>
      <c r="L1313" t="s">
        <v>12201</v>
      </c>
      <c r="M1313" s="7" t="s">
        <v>12202</v>
      </c>
      <c r="N1313" s="9" t="s">
        <v>23</v>
      </c>
      <c r="O1313" s="1">
        <v>16</v>
      </c>
      <c r="P1313" s="1">
        <v>16</v>
      </c>
    </row>
    <row r="1314" spans="1:16" x14ac:dyDescent="0.25">
      <c r="A1314" s="11">
        <v>3707</v>
      </c>
      <c r="B1314" s="7" t="s">
        <v>12206</v>
      </c>
      <c r="C1314" t="s">
        <v>12170</v>
      </c>
      <c r="D1314" t="s">
        <v>1593</v>
      </c>
      <c r="E1314" s="7" t="s">
        <v>891</v>
      </c>
      <c r="F1314" t="s">
        <v>891</v>
      </c>
      <c r="G1314" s="7" t="s">
        <v>12206</v>
      </c>
      <c r="H1314" t="s">
        <v>2419</v>
      </c>
      <c r="I1314" s="7" t="s">
        <v>12207</v>
      </c>
      <c r="J1314" s="3">
        <v>27783709</v>
      </c>
      <c r="K1314" s="8">
        <v>0</v>
      </c>
      <c r="L1314" t="s">
        <v>12208</v>
      </c>
      <c r="M1314" s="7" t="s">
        <v>12209</v>
      </c>
      <c r="N1314" s="9" t="s">
        <v>23</v>
      </c>
      <c r="O1314" s="1">
        <v>8</v>
      </c>
      <c r="P1314" s="1">
        <v>8</v>
      </c>
    </row>
    <row r="1315" spans="1:16" x14ac:dyDescent="0.25">
      <c r="A1315" s="11">
        <v>3711</v>
      </c>
      <c r="B1315" s="7" t="s">
        <v>12218</v>
      </c>
      <c r="C1315" t="s">
        <v>12170</v>
      </c>
      <c r="D1315" t="s">
        <v>1593</v>
      </c>
      <c r="E1315" s="7" t="s">
        <v>2417</v>
      </c>
      <c r="F1315" t="s">
        <v>2417</v>
      </c>
      <c r="G1315" s="7" t="s">
        <v>12218</v>
      </c>
      <c r="H1315" t="s">
        <v>2419</v>
      </c>
      <c r="I1315" s="7" t="s">
        <v>12219</v>
      </c>
      <c r="J1315" s="3">
        <v>27770034</v>
      </c>
      <c r="K1315" s="8">
        <v>0</v>
      </c>
      <c r="L1315" t="s">
        <v>12220</v>
      </c>
      <c r="M1315" s="7" t="s">
        <v>365</v>
      </c>
      <c r="N1315" s="9" t="s">
        <v>23</v>
      </c>
      <c r="O1315" s="1">
        <v>26</v>
      </c>
      <c r="P1315" s="1">
        <v>26</v>
      </c>
    </row>
    <row r="1316" spans="1:16" x14ac:dyDescent="0.25">
      <c r="A1316" s="11">
        <v>3714</v>
      </c>
      <c r="B1316" s="7" t="s">
        <v>1139</v>
      </c>
      <c r="C1316" t="s">
        <v>12170</v>
      </c>
      <c r="D1316" t="s">
        <v>1593</v>
      </c>
      <c r="E1316" s="7" t="s">
        <v>891</v>
      </c>
      <c r="F1316" t="s">
        <v>891</v>
      </c>
      <c r="G1316" s="7" t="s">
        <v>1139</v>
      </c>
      <c r="H1316" t="s">
        <v>2419</v>
      </c>
      <c r="I1316" s="7" t="s">
        <v>12226</v>
      </c>
      <c r="J1316" s="3">
        <v>27798826</v>
      </c>
      <c r="K1316" s="8">
        <v>84428628</v>
      </c>
      <c r="L1316" t="s">
        <v>12227</v>
      </c>
      <c r="M1316" s="7" t="s">
        <v>9959</v>
      </c>
      <c r="N1316" s="9" t="s">
        <v>23</v>
      </c>
      <c r="O1316" s="1">
        <v>2</v>
      </c>
      <c r="P1316" s="1">
        <v>2</v>
      </c>
    </row>
    <row r="1317" spans="1:16" x14ac:dyDescent="0.25">
      <c r="A1317" s="11">
        <v>3721</v>
      </c>
      <c r="B1317" s="7" t="s">
        <v>12249</v>
      </c>
      <c r="C1317" t="s">
        <v>12170</v>
      </c>
      <c r="D1317" t="s">
        <v>16</v>
      </c>
      <c r="E1317" s="7" t="s">
        <v>5269</v>
      </c>
      <c r="F1317" t="s">
        <v>5217</v>
      </c>
      <c r="G1317" s="7" t="s">
        <v>254</v>
      </c>
      <c r="H1317" t="s">
        <v>19</v>
      </c>
      <c r="I1317" s="7" t="s">
        <v>12250</v>
      </c>
      <c r="J1317" s="3">
        <v>25140529</v>
      </c>
      <c r="K1317" s="8">
        <v>0</v>
      </c>
      <c r="L1317" t="s">
        <v>12251</v>
      </c>
      <c r="M1317" s="7" t="s">
        <v>12252</v>
      </c>
      <c r="N1317" s="9" t="s">
        <v>182</v>
      </c>
      <c r="O1317" s="1">
        <v>4</v>
      </c>
      <c r="P1317" s="1">
        <v>4</v>
      </c>
    </row>
    <row r="1318" spans="1:16" x14ac:dyDescent="0.25">
      <c r="A1318" s="11">
        <v>3722</v>
      </c>
      <c r="B1318" s="7" t="s">
        <v>9312</v>
      </c>
      <c r="C1318" t="s">
        <v>12170</v>
      </c>
      <c r="D1318" t="s">
        <v>1593</v>
      </c>
      <c r="E1318" s="7" t="s">
        <v>891</v>
      </c>
      <c r="F1318" t="s">
        <v>891</v>
      </c>
      <c r="G1318" s="7" t="s">
        <v>1060</v>
      </c>
      <c r="H1318" t="s">
        <v>2419</v>
      </c>
      <c r="I1318" s="7" t="s">
        <v>12253</v>
      </c>
      <c r="J1318" s="3">
        <v>27779005</v>
      </c>
      <c r="K1318" s="8">
        <v>87975142</v>
      </c>
      <c r="L1318" t="s">
        <v>12254</v>
      </c>
      <c r="M1318" s="7" t="s">
        <v>12255</v>
      </c>
      <c r="N1318" s="9" t="s">
        <v>23</v>
      </c>
      <c r="O1318" s="1">
        <v>21</v>
      </c>
      <c r="P1318" s="1">
        <v>21</v>
      </c>
    </row>
    <row r="1319" spans="1:16" x14ac:dyDescent="0.25">
      <c r="A1319" s="11">
        <v>3728</v>
      </c>
      <c r="B1319" s="7" t="s">
        <v>12275</v>
      </c>
      <c r="C1319" t="s">
        <v>12170</v>
      </c>
      <c r="D1319" t="s">
        <v>1593</v>
      </c>
      <c r="E1319" s="7" t="s">
        <v>2417</v>
      </c>
      <c r="F1319" t="s">
        <v>2418</v>
      </c>
      <c r="G1319" s="7" t="s">
        <v>12275</v>
      </c>
      <c r="H1319" t="s">
        <v>2419</v>
      </c>
      <c r="I1319" s="7" t="s">
        <v>12276</v>
      </c>
      <c r="J1319" s="3">
        <v>0</v>
      </c>
      <c r="K1319" s="8">
        <v>0</v>
      </c>
      <c r="L1319" t="s">
        <v>12277</v>
      </c>
      <c r="M1319" s="7" t="s">
        <v>12278</v>
      </c>
      <c r="N1319" s="9" t="s">
        <v>182</v>
      </c>
      <c r="O1319" s="1">
        <v>13</v>
      </c>
      <c r="P1319" s="1">
        <v>13</v>
      </c>
    </row>
    <row r="1320" spans="1:16" x14ac:dyDescent="0.25">
      <c r="A1320" s="11">
        <v>3729</v>
      </c>
      <c r="B1320" s="7" t="s">
        <v>5980</v>
      </c>
      <c r="C1320" t="s">
        <v>12170</v>
      </c>
      <c r="D1320" t="s">
        <v>1593</v>
      </c>
      <c r="E1320" s="7" t="s">
        <v>891</v>
      </c>
      <c r="F1320" t="s">
        <v>891</v>
      </c>
      <c r="G1320" s="7" t="s">
        <v>12279</v>
      </c>
      <c r="H1320" t="s">
        <v>2419</v>
      </c>
      <c r="I1320" s="7" t="s">
        <v>12280</v>
      </c>
      <c r="J1320" s="3">
        <v>0</v>
      </c>
      <c r="K1320" s="8">
        <v>0</v>
      </c>
      <c r="L1320" t="s">
        <v>12281</v>
      </c>
      <c r="M1320" s="7" t="s">
        <v>12282</v>
      </c>
      <c r="N1320" s="9" t="s">
        <v>23</v>
      </c>
      <c r="O1320" s="1">
        <v>8</v>
      </c>
      <c r="P1320" s="1">
        <v>8</v>
      </c>
    </row>
    <row r="1321" spans="1:16" x14ac:dyDescent="0.25">
      <c r="A1321" s="11">
        <v>3730</v>
      </c>
      <c r="B1321" s="7" t="s">
        <v>12283</v>
      </c>
      <c r="C1321" t="s">
        <v>12170</v>
      </c>
      <c r="D1321" t="s">
        <v>1593</v>
      </c>
      <c r="E1321" s="7" t="s">
        <v>2417</v>
      </c>
      <c r="F1321" t="s">
        <v>2418</v>
      </c>
      <c r="G1321" s="7" t="s">
        <v>12283</v>
      </c>
      <c r="H1321" t="s">
        <v>2419</v>
      </c>
      <c r="I1321" s="7" t="s">
        <v>12284</v>
      </c>
      <c r="J1321" s="3">
        <v>27770310</v>
      </c>
      <c r="K1321" s="8">
        <v>88586026</v>
      </c>
      <c r="L1321" t="s">
        <v>12285</v>
      </c>
      <c r="M1321" s="7" t="s">
        <v>12286</v>
      </c>
      <c r="N1321" s="9" t="s">
        <v>182</v>
      </c>
      <c r="O1321" s="1">
        <v>21</v>
      </c>
      <c r="P1321" s="1">
        <v>21</v>
      </c>
    </row>
    <row r="1322" spans="1:16" x14ac:dyDescent="0.25">
      <c r="A1322" s="11">
        <v>3736</v>
      </c>
      <c r="B1322" s="7" t="s">
        <v>12301</v>
      </c>
      <c r="C1322" t="s">
        <v>12170</v>
      </c>
      <c r="D1322" t="s">
        <v>1593</v>
      </c>
      <c r="E1322" s="7" t="s">
        <v>891</v>
      </c>
      <c r="F1322" t="s">
        <v>891</v>
      </c>
      <c r="G1322" s="7" t="s">
        <v>12301</v>
      </c>
      <c r="H1322" t="s">
        <v>2419</v>
      </c>
      <c r="I1322" s="7" t="s">
        <v>12302</v>
      </c>
      <c r="J1322" s="3">
        <v>0</v>
      </c>
      <c r="K1322" s="8">
        <v>0</v>
      </c>
      <c r="L1322" t="s">
        <v>12303</v>
      </c>
      <c r="M1322" s="7" t="s">
        <v>12304</v>
      </c>
      <c r="N1322" s="9" t="s">
        <v>23</v>
      </c>
      <c r="O1322" s="1">
        <v>5</v>
      </c>
      <c r="P1322" s="1">
        <v>5</v>
      </c>
    </row>
    <row r="1323" spans="1:16" x14ac:dyDescent="0.25">
      <c r="A1323" s="11">
        <v>3738</v>
      </c>
      <c r="B1323" s="7" t="s">
        <v>12308</v>
      </c>
      <c r="C1323" t="s">
        <v>12170</v>
      </c>
      <c r="D1323" t="s">
        <v>1593</v>
      </c>
      <c r="E1323" s="7" t="s">
        <v>891</v>
      </c>
      <c r="F1323" t="s">
        <v>891</v>
      </c>
      <c r="G1323" s="7" t="s">
        <v>12308</v>
      </c>
      <c r="H1323" t="s">
        <v>2419</v>
      </c>
      <c r="I1323" s="7" t="s">
        <v>12309</v>
      </c>
      <c r="J1323" s="3">
        <v>27794354</v>
      </c>
      <c r="K1323" s="8">
        <v>0</v>
      </c>
      <c r="L1323" t="s">
        <v>12310</v>
      </c>
      <c r="M1323" s="7" t="s">
        <v>12311</v>
      </c>
      <c r="N1323" s="9" t="s">
        <v>23</v>
      </c>
      <c r="O1323" s="1">
        <v>15</v>
      </c>
      <c r="P1323" s="1">
        <v>15</v>
      </c>
    </row>
    <row r="1324" spans="1:16" x14ac:dyDescent="0.25">
      <c r="A1324" s="11">
        <v>3741</v>
      </c>
      <c r="B1324" s="7" t="s">
        <v>12321</v>
      </c>
      <c r="C1324" t="s">
        <v>12170</v>
      </c>
      <c r="D1324" t="s">
        <v>1593</v>
      </c>
      <c r="E1324" s="7" t="s">
        <v>891</v>
      </c>
      <c r="F1324" t="s">
        <v>891</v>
      </c>
      <c r="G1324" s="7" t="s">
        <v>12321</v>
      </c>
      <c r="H1324" t="s">
        <v>2419</v>
      </c>
      <c r="I1324" s="7" t="s">
        <v>12322</v>
      </c>
      <c r="J1324" s="3">
        <v>27785149</v>
      </c>
      <c r="K1324" s="8">
        <v>0</v>
      </c>
      <c r="L1324" t="s">
        <v>12323</v>
      </c>
      <c r="M1324" s="7" t="s">
        <v>12324</v>
      </c>
      <c r="N1324" s="9" t="s">
        <v>23</v>
      </c>
      <c r="O1324" s="1">
        <v>1</v>
      </c>
      <c r="P1324" s="1">
        <v>1</v>
      </c>
    </row>
    <row r="1325" spans="1:16" x14ac:dyDescent="0.25">
      <c r="A1325" s="11">
        <v>3742</v>
      </c>
      <c r="B1325" s="7" t="s">
        <v>12325</v>
      </c>
      <c r="C1325" t="s">
        <v>12170</v>
      </c>
      <c r="D1325" t="s">
        <v>1593</v>
      </c>
      <c r="E1325" s="7" t="s">
        <v>2417</v>
      </c>
      <c r="F1325" t="s">
        <v>5409</v>
      </c>
      <c r="G1325" s="7" t="s">
        <v>12326</v>
      </c>
      <c r="H1325" t="s">
        <v>2419</v>
      </c>
      <c r="I1325" s="7" t="s">
        <v>12327</v>
      </c>
      <c r="J1325" s="3">
        <v>89271399</v>
      </c>
      <c r="K1325" s="8">
        <v>0</v>
      </c>
      <c r="L1325" t="s">
        <v>12328</v>
      </c>
      <c r="M1325" s="7" t="s">
        <v>12329</v>
      </c>
      <c r="N1325" s="9" t="s">
        <v>182</v>
      </c>
      <c r="O1325" s="1">
        <v>10</v>
      </c>
      <c r="P1325" s="1">
        <v>10</v>
      </c>
    </row>
    <row r="1326" spans="1:16" x14ac:dyDescent="0.25">
      <c r="A1326" s="11">
        <v>3744</v>
      </c>
      <c r="B1326" s="7" t="s">
        <v>12333</v>
      </c>
      <c r="C1326" t="s">
        <v>12170</v>
      </c>
      <c r="D1326" t="s">
        <v>1593</v>
      </c>
      <c r="E1326" s="7" t="s">
        <v>891</v>
      </c>
      <c r="F1326" t="s">
        <v>891</v>
      </c>
      <c r="G1326" s="7" t="s">
        <v>12333</v>
      </c>
      <c r="H1326" t="s">
        <v>2419</v>
      </c>
      <c r="I1326" s="7" t="s">
        <v>12334</v>
      </c>
      <c r="J1326" s="3">
        <v>22005023</v>
      </c>
      <c r="K1326" s="8">
        <v>0</v>
      </c>
      <c r="L1326" t="s">
        <v>12335</v>
      </c>
      <c r="M1326" s="7" t="s">
        <v>12336</v>
      </c>
      <c r="N1326" s="9" t="s">
        <v>23</v>
      </c>
      <c r="O1326" s="1">
        <v>18</v>
      </c>
      <c r="P1326" s="1">
        <v>18</v>
      </c>
    </row>
    <row r="1327" spans="1:16" x14ac:dyDescent="0.25">
      <c r="A1327" s="11">
        <v>3746</v>
      </c>
      <c r="B1327" s="7" t="s">
        <v>2231</v>
      </c>
      <c r="C1327" t="s">
        <v>12170</v>
      </c>
      <c r="D1327" t="s">
        <v>1593</v>
      </c>
      <c r="E1327" s="7" t="s">
        <v>891</v>
      </c>
      <c r="F1327" t="s">
        <v>891</v>
      </c>
      <c r="G1327" s="7" t="s">
        <v>2231</v>
      </c>
      <c r="H1327" t="s">
        <v>2419</v>
      </c>
      <c r="I1327" s="7" t="s">
        <v>12337</v>
      </c>
      <c r="J1327" s="3">
        <v>27799004</v>
      </c>
      <c r="K1327" s="8">
        <v>0</v>
      </c>
      <c r="L1327" t="s">
        <v>12338</v>
      </c>
      <c r="M1327" s="7" t="s">
        <v>12339</v>
      </c>
      <c r="N1327" s="9" t="s">
        <v>23</v>
      </c>
      <c r="O1327" s="1">
        <v>2</v>
      </c>
      <c r="P1327" s="1">
        <v>2</v>
      </c>
    </row>
    <row r="1328" spans="1:16" x14ac:dyDescent="0.25">
      <c r="A1328" s="11">
        <v>3747</v>
      </c>
      <c r="B1328" s="7" t="s">
        <v>12340</v>
      </c>
      <c r="C1328" t="s">
        <v>12170</v>
      </c>
      <c r="D1328" t="s">
        <v>1593</v>
      </c>
      <c r="E1328" s="7" t="s">
        <v>891</v>
      </c>
      <c r="F1328" t="s">
        <v>891</v>
      </c>
      <c r="G1328" s="7" t="s">
        <v>12341</v>
      </c>
      <c r="H1328" t="s">
        <v>2419</v>
      </c>
      <c r="I1328" s="7" t="s">
        <v>12342</v>
      </c>
      <c r="J1328" s="3">
        <v>0</v>
      </c>
      <c r="K1328" s="8">
        <v>0</v>
      </c>
      <c r="L1328" t="s">
        <v>12343</v>
      </c>
      <c r="M1328" s="7" t="s">
        <v>12344</v>
      </c>
      <c r="N1328" s="9" t="s">
        <v>23</v>
      </c>
      <c r="O1328" s="1">
        <v>4</v>
      </c>
      <c r="P1328" s="1">
        <v>4</v>
      </c>
    </row>
    <row r="1329" spans="1:16" x14ac:dyDescent="0.25">
      <c r="A1329" s="11">
        <v>3748</v>
      </c>
      <c r="B1329" s="7" t="s">
        <v>2248</v>
      </c>
      <c r="C1329" t="s">
        <v>12170</v>
      </c>
      <c r="D1329" t="s">
        <v>1593</v>
      </c>
      <c r="E1329" s="7" t="s">
        <v>891</v>
      </c>
      <c r="F1329" t="s">
        <v>891</v>
      </c>
      <c r="G1329" s="7" t="s">
        <v>2248</v>
      </c>
      <c r="H1329" t="s">
        <v>2419</v>
      </c>
      <c r="I1329" s="7" t="s">
        <v>12345</v>
      </c>
      <c r="J1329" s="3">
        <v>86443266</v>
      </c>
      <c r="K1329" s="8">
        <v>0</v>
      </c>
      <c r="L1329" t="s">
        <v>12346</v>
      </c>
      <c r="M1329" s="7" t="s">
        <v>12347</v>
      </c>
      <c r="N1329" s="9" t="s">
        <v>23</v>
      </c>
      <c r="O1329" s="1">
        <v>11</v>
      </c>
      <c r="P1329" s="1">
        <v>11</v>
      </c>
    </row>
    <row r="1330" spans="1:16" x14ac:dyDescent="0.25">
      <c r="A1330" s="11">
        <v>3757</v>
      </c>
      <c r="B1330" s="7" t="s">
        <v>12374</v>
      </c>
      <c r="C1330" t="s">
        <v>12170</v>
      </c>
      <c r="D1330" t="s">
        <v>1593</v>
      </c>
      <c r="E1330" s="7" t="s">
        <v>891</v>
      </c>
      <c r="F1330" t="s">
        <v>891</v>
      </c>
      <c r="G1330" s="7" t="s">
        <v>12374</v>
      </c>
      <c r="H1330" t="s">
        <v>2419</v>
      </c>
      <c r="I1330" s="7" t="s">
        <v>12375</v>
      </c>
      <c r="J1330" s="3">
        <v>83575584</v>
      </c>
      <c r="K1330" s="8">
        <v>0</v>
      </c>
      <c r="L1330" t="s">
        <v>12376</v>
      </c>
      <c r="M1330" s="7" t="s">
        <v>12377</v>
      </c>
      <c r="N1330" s="9" t="s">
        <v>23</v>
      </c>
      <c r="O1330" s="1">
        <v>6</v>
      </c>
      <c r="P1330" s="1">
        <v>6</v>
      </c>
    </row>
    <row r="1331" spans="1:16" x14ac:dyDescent="0.25">
      <c r="A1331" s="11">
        <v>3759</v>
      </c>
      <c r="B1331" s="7" t="s">
        <v>1736</v>
      </c>
      <c r="C1331" t="s">
        <v>12170</v>
      </c>
      <c r="D1331" t="s">
        <v>1593</v>
      </c>
      <c r="E1331" s="7" t="s">
        <v>4213</v>
      </c>
      <c r="F1331" t="s">
        <v>12257</v>
      </c>
      <c r="G1331" s="7" t="s">
        <v>12382</v>
      </c>
      <c r="H1331" t="s">
        <v>2419</v>
      </c>
      <c r="I1331" s="7" t="s">
        <v>12383</v>
      </c>
      <c r="J1331" s="3">
        <v>26431840</v>
      </c>
      <c r="K1331" s="8">
        <v>26431840</v>
      </c>
      <c r="L1331" t="s">
        <v>12384</v>
      </c>
      <c r="M1331" s="7" t="s">
        <v>12385</v>
      </c>
      <c r="N1331" s="9" t="s">
        <v>23</v>
      </c>
      <c r="O1331" s="1">
        <v>15</v>
      </c>
      <c r="P1331" s="1">
        <v>15</v>
      </c>
    </row>
    <row r="1332" spans="1:16" x14ac:dyDescent="0.25">
      <c r="A1332" s="11">
        <v>3760</v>
      </c>
      <c r="B1332" s="7" t="s">
        <v>12386</v>
      </c>
      <c r="C1332" t="s">
        <v>12170</v>
      </c>
      <c r="D1332" t="s">
        <v>1593</v>
      </c>
      <c r="E1332" s="7" t="s">
        <v>4213</v>
      </c>
      <c r="F1332" t="s">
        <v>12257</v>
      </c>
      <c r="G1332" s="7" t="s">
        <v>1736</v>
      </c>
      <c r="H1332" t="s">
        <v>2419</v>
      </c>
      <c r="I1332" s="7" t="s">
        <v>12387</v>
      </c>
      <c r="J1332" s="3">
        <v>26435706</v>
      </c>
      <c r="K1332" s="8">
        <v>0</v>
      </c>
      <c r="L1332" t="s">
        <v>12388</v>
      </c>
      <c r="M1332" s="7" t="s">
        <v>12389</v>
      </c>
      <c r="N1332" s="9" t="s">
        <v>23</v>
      </c>
      <c r="O1332" s="1">
        <v>22</v>
      </c>
      <c r="P1332" s="1">
        <v>22</v>
      </c>
    </row>
    <row r="1333" spans="1:16" x14ac:dyDescent="0.25">
      <c r="A1333" s="11">
        <v>3766</v>
      </c>
      <c r="B1333" s="7" t="s">
        <v>10221</v>
      </c>
      <c r="C1333" t="s">
        <v>12170</v>
      </c>
      <c r="D1333" t="s">
        <v>1593</v>
      </c>
      <c r="E1333" s="7" t="s">
        <v>2417</v>
      </c>
      <c r="F1333" t="s">
        <v>5409</v>
      </c>
      <c r="G1333" s="7" t="s">
        <v>10221</v>
      </c>
      <c r="H1333" t="s">
        <v>2419</v>
      </c>
      <c r="I1333" s="7" t="s">
        <v>12410</v>
      </c>
      <c r="J1333" s="3">
        <v>22005367</v>
      </c>
      <c r="K1333" s="8">
        <v>0</v>
      </c>
      <c r="L1333" t="s">
        <v>12411</v>
      </c>
      <c r="M1333" s="7" t="s">
        <v>12412</v>
      </c>
      <c r="N1333" s="9" t="s">
        <v>182</v>
      </c>
      <c r="O1333" s="1">
        <v>10</v>
      </c>
      <c r="P1333" s="1">
        <v>10</v>
      </c>
    </row>
    <row r="1334" spans="1:16" x14ac:dyDescent="0.25">
      <c r="A1334" s="11">
        <v>3767</v>
      </c>
      <c r="B1334" s="7" t="s">
        <v>18</v>
      </c>
      <c r="C1334" t="s">
        <v>12170</v>
      </c>
      <c r="D1334" t="s">
        <v>1593</v>
      </c>
      <c r="E1334" s="7" t="s">
        <v>891</v>
      </c>
      <c r="F1334" t="s">
        <v>891</v>
      </c>
      <c r="G1334" s="7" t="s">
        <v>18</v>
      </c>
      <c r="H1334" t="s">
        <v>2419</v>
      </c>
      <c r="I1334" s="7" t="s">
        <v>12413</v>
      </c>
      <c r="J1334" s="3">
        <v>27792028</v>
      </c>
      <c r="K1334" s="8">
        <v>0</v>
      </c>
      <c r="L1334" t="s">
        <v>12414</v>
      </c>
      <c r="M1334" s="7" t="s">
        <v>12415</v>
      </c>
      <c r="N1334" s="9" t="s">
        <v>23</v>
      </c>
      <c r="O1334" s="1">
        <v>19</v>
      </c>
      <c r="P1334" s="1">
        <v>19</v>
      </c>
    </row>
    <row r="1335" spans="1:16" x14ac:dyDescent="0.25">
      <c r="A1335" s="11">
        <v>3768</v>
      </c>
      <c r="B1335" s="7" t="s">
        <v>12416</v>
      </c>
      <c r="C1335" t="s">
        <v>12170</v>
      </c>
      <c r="D1335" t="s">
        <v>1593</v>
      </c>
      <c r="E1335" s="7" t="s">
        <v>891</v>
      </c>
      <c r="F1335" t="s">
        <v>891</v>
      </c>
      <c r="G1335" s="7" t="s">
        <v>12416</v>
      </c>
      <c r="H1335" t="s">
        <v>2419</v>
      </c>
      <c r="I1335" s="7" t="s">
        <v>12417</v>
      </c>
      <c r="J1335" s="3">
        <v>85053272</v>
      </c>
      <c r="K1335" s="8">
        <v>0</v>
      </c>
      <c r="L1335" t="s">
        <v>12418</v>
      </c>
      <c r="M1335" s="7" t="s">
        <v>12419</v>
      </c>
      <c r="N1335" s="9" t="s">
        <v>23</v>
      </c>
      <c r="O1335" s="1">
        <v>24</v>
      </c>
      <c r="P1335" s="1">
        <v>24</v>
      </c>
    </row>
    <row r="1336" spans="1:16" x14ac:dyDescent="0.25">
      <c r="A1336" s="11">
        <v>3775</v>
      </c>
      <c r="B1336" s="7" t="s">
        <v>12435</v>
      </c>
      <c r="C1336" t="s">
        <v>12170</v>
      </c>
      <c r="D1336" t="s">
        <v>1593</v>
      </c>
      <c r="E1336" s="7" t="s">
        <v>2417</v>
      </c>
      <c r="F1336" t="s">
        <v>2417</v>
      </c>
      <c r="G1336" s="7" t="s">
        <v>12435</v>
      </c>
      <c r="H1336" t="s">
        <v>2419</v>
      </c>
      <c r="I1336" s="7" t="s">
        <v>12436</v>
      </c>
      <c r="J1336" s="3">
        <v>22005388</v>
      </c>
      <c r="K1336" s="8">
        <v>0</v>
      </c>
      <c r="L1336" t="s">
        <v>12437</v>
      </c>
      <c r="M1336" s="7" t="s">
        <v>12438</v>
      </c>
      <c r="N1336" s="9" t="s">
        <v>23</v>
      </c>
      <c r="O1336" s="1">
        <v>10</v>
      </c>
      <c r="P1336" s="1">
        <v>10</v>
      </c>
    </row>
    <row r="1337" spans="1:16" x14ac:dyDescent="0.25">
      <c r="A1337" s="11">
        <v>3778</v>
      </c>
      <c r="B1337" s="7" t="s">
        <v>7988</v>
      </c>
      <c r="C1337" t="s">
        <v>12170</v>
      </c>
      <c r="D1337" t="s">
        <v>1593</v>
      </c>
      <c r="E1337" s="7" t="s">
        <v>891</v>
      </c>
      <c r="F1337" t="s">
        <v>891</v>
      </c>
      <c r="G1337" s="7" t="s">
        <v>12448</v>
      </c>
      <c r="H1337" t="s">
        <v>2419</v>
      </c>
      <c r="I1337" s="7" t="s">
        <v>12449</v>
      </c>
      <c r="J1337" s="3">
        <v>27785170</v>
      </c>
      <c r="K1337" s="8">
        <v>0</v>
      </c>
      <c r="L1337" t="s">
        <v>12450</v>
      </c>
      <c r="M1337" s="7" t="s">
        <v>12451</v>
      </c>
      <c r="N1337" s="9" t="s">
        <v>23</v>
      </c>
      <c r="O1337" s="1">
        <v>24</v>
      </c>
      <c r="P1337" s="1">
        <v>24</v>
      </c>
    </row>
    <row r="1338" spans="1:16" x14ac:dyDescent="0.25">
      <c r="A1338" s="11">
        <v>3779</v>
      </c>
      <c r="B1338" s="7" t="s">
        <v>12452</v>
      </c>
      <c r="C1338" t="s">
        <v>12170</v>
      </c>
      <c r="D1338" t="s">
        <v>1593</v>
      </c>
      <c r="E1338" s="7" t="s">
        <v>891</v>
      </c>
      <c r="F1338" t="s">
        <v>891</v>
      </c>
      <c r="G1338" s="7" t="s">
        <v>12452</v>
      </c>
      <c r="H1338" t="s">
        <v>2419</v>
      </c>
      <c r="I1338" s="7" t="s">
        <v>12453</v>
      </c>
      <c r="J1338" s="3">
        <v>0</v>
      </c>
      <c r="K1338" s="8">
        <v>0</v>
      </c>
      <c r="L1338" t="s">
        <v>12454</v>
      </c>
      <c r="M1338" s="7" t="s">
        <v>12455</v>
      </c>
      <c r="N1338" s="9" t="s">
        <v>23</v>
      </c>
      <c r="O1338" s="1">
        <v>15</v>
      </c>
      <c r="P1338" s="1">
        <v>15</v>
      </c>
    </row>
    <row r="1339" spans="1:16" x14ac:dyDescent="0.25">
      <c r="A1339" s="11">
        <v>3782</v>
      </c>
      <c r="B1339" s="7" t="s">
        <v>1539</v>
      </c>
      <c r="C1339" t="s">
        <v>12170</v>
      </c>
      <c r="D1339" t="s">
        <v>1593</v>
      </c>
      <c r="E1339" s="7" t="s">
        <v>891</v>
      </c>
      <c r="F1339" t="s">
        <v>891</v>
      </c>
      <c r="G1339" s="7" t="s">
        <v>12462</v>
      </c>
      <c r="H1339" t="s">
        <v>2419</v>
      </c>
      <c r="I1339" s="7" t="s">
        <v>12463</v>
      </c>
      <c r="J1339" s="3">
        <v>27786833</v>
      </c>
      <c r="K1339" s="8">
        <v>27786833</v>
      </c>
      <c r="L1339" t="s">
        <v>10213</v>
      </c>
      <c r="M1339" s="7" t="s">
        <v>12464</v>
      </c>
      <c r="N1339" s="9" t="s">
        <v>23</v>
      </c>
      <c r="O1339" s="1">
        <v>17</v>
      </c>
      <c r="P1339" s="1">
        <v>17</v>
      </c>
    </row>
    <row r="1340" spans="1:16" x14ac:dyDescent="0.25">
      <c r="A1340" s="11">
        <v>3786</v>
      </c>
      <c r="B1340" s="7" t="s">
        <v>12470</v>
      </c>
      <c r="C1340" t="s">
        <v>12170</v>
      </c>
      <c r="D1340" t="s">
        <v>16</v>
      </c>
      <c r="E1340" s="7" t="s">
        <v>5264</v>
      </c>
      <c r="F1340" t="s">
        <v>1086</v>
      </c>
      <c r="G1340" s="7" t="s">
        <v>12470</v>
      </c>
      <c r="H1340" t="s">
        <v>19</v>
      </c>
      <c r="I1340" s="7" t="s">
        <v>12471</v>
      </c>
      <c r="J1340" s="3">
        <v>22065075</v>
      </c>
      <c r="K1340" s="8">
        <v>0</v>
      </c>
      <c r="L1340" t="s">
        <v>12472</v>
      </c>
      <c r="M1340" s="7" t="s">
        <v>3176</v>
      </c>
      <c r="N1340" s="9" t="s">
        <v>182</v>
      </c>
      <c r="O1340" s="1">
        <v>5</v>
      </c>
      <c r="P1340" s="1">
        <v>5</v>
      </c>
    </row>
    <row r="1341" spans="1:16" x14ac:dyDescent="0.25">
      <c r="A1341" s="11">
        <v>3788</v>
      </c>
      <c r="B1341" s="7" t="s">
        <v>12476</v>
      </c>
      <c r="C1341" t="s">
        <v>12170</v>
      </c>
      <c r="D1341" t="s">
        <v>1593</v>
      </c>
      <c r="E1341" s="7" t="s">
        <v>2417</v>
      </c>
      <c r="F1341" t="s">
        <v>2417</v>
      </c>
      <c r="G1341" s="7" t="s">
        <v>12476</v>
      </c>
      <c r="H1341" t="s">
        <v>2419</v>
      </c>
      <c r="I1341" s="7" t="s">
        <v>12477</v>
      </c>
      <c r="J1341" s="3">
        <v>27773670</v>
      </c>
      <c r="K1341" s="8">
        <v>0</v>
      </c>
      <c r="L1341" t="s">
        <v>12478</v>
      </c>
      <c r="M1341" s="7" t="s">
        <v>12479</v>
      </c>
      <c r="N1341" s="9" t="s">
        <v>23</v>
      </c>
      <c r="O1341" s="1">
        <v>8</v>
      </c>
      <c r="P1341" s="1">
        <v>8</v>
      </c>
    </row>
    <row r="1342" spans="1:16" x14ac:dyDescent="0.25">
      <c r="A1342" s="11">
        <v>3789</v>
      </c>
      <c r="B1342" s="7" t="s">
        <v>714</v>
      </c>
      <c r="C1342" t="s">
        <v>12170</v>
      </c>
      <c r="D1342" t="s">
        <v>1593</v>
      </c>
      <c r="E1342" s="7" t="s">
        <v>2417</v>
      </c>
      <c r="F1342" t="s">
        <v>2418</v>
      </c>
      <c r="G1342" s="7" t="s">
        <v>714</v>
      </c>
      <c r="H1342" t="s">
        <v>2419</v>
      </c>
      <c r="I1342" s="7" t="s">
        <v>12480</v>
      </c>
      <c r="J1342" s="3">
        <v>89809407</v>
      </c>
      <c r="K1342" s="8">
        <v>0</v>
      </c>
      <c r="L1342" t="s">
        <v>12481</v>
      </c>
      <c r="M1342" s="7" t="s">
        <v>12482</v>
      </c>
      <c r="N1342" s="9" t="s">
        <v>182</v>
      </c>
      <c r="O1342" s="1">
        <v>6</v>
      </c>
      <c r="P1342" s="1">
        <v>6</v>
      </c>
    </row>
    <row r="1343" spans="1:16" x14ac:dyDescent="0.25">
      <c r="A1343" s="11">
        <v>3790</v>
      </c>
      <c r="B1343" s="7" t="s">
        <v>1846</v>
      </c>
      <c r="C1343" t="s">
        <v>12170</v>
      </c>
      <c r="D1343" t="s">
        <v>1593</v>
      </c>
      <c r="E1343" s="7" t="s">
        <v>2417</v>
      </c>
      <c r="F1343" t="s">
        <v>2418</v>
      </c>
      <c r="G1343" s="7" t="s">
        <v>1846</v>
      </c>
      <c r="H1343" t="s">
        <v>2419</v>
      </c>
      <c r="I1343" s="7" t="s">
        <v>12483</v>
      </c>
      <c r="J1343" s="3">
        <v>22005834</v>
      </c>
      <c r="K1343" s="8">
        <v>0</v>
      </c>
      <c r="L1343" t="s">
        <v>12484</v>
      </c>
      <c r="M1343" s="7" t="s">
        <v>12485</v>
      </c>
      <c r="N1343" s="9" t="s">
        <v>182</v>
      </c>
      <c r="O1343" s="1">
        <v>5</v>
      </c>
      <c r="P1343" s="1">
        <v>5</v>
      </c>
    </row>
    <row r="1344" spans="1:16" x14ac:dyDescent="0.25">
      <c r="A1344" s="11">
        <v>3791</v>
      </c>
      <c r="B1344" s="7" t="s">
        <v>12486</v>
      </c>
      <c r="C1344" t="s">
        <v>12170</v>
      </c>
      <c r="D1344" t="s">
        <v>1593</v>
      </c>
      <c r="E1344" s="7" t="s">
        <v>2417</v>
      </c>
      <c r="F1344" t="s">
        <v>5409</v>
      </c>
      <c r="G1344" s="7" t="s">
        <v>12486</v>
      </c>
      <c r="H1344" t="s">
        <v>2419</v>
      </c>
      <c r="I1344" s="7" t="s">
        <v>12487</v>
      </c>
      <c r="J1344" s="3">
        <v>89890213</v>
      </c>
      <c r="K1344" s="8">
        <v>0</v>
      </c>
      <c r="L1344" t="s">
        <v>12488</v>
      </c>
      <c r="M1344" s="7" t="s">
        <v>12489</v>
      </c>
      <c r="N1344" s="9" t="s">
        <v>182</v>
      </c>
      <c r="O1344" s="1">
        <v>14</v>
      </c>
      <c r="P1344" s="1">
        <v>14</v>
      </c>
    </row>
    <row r="1345" spans="1:16" x14ac:dyDescent="0.25">
      <c r="A1345" s="11">
        <v>3797</v>
      </c>
      <c r="B1345" s="7" t="s">
        <v>4802</v>
      </c>
      <c r="C1345" t="s">
        <v>4207</v>
      </c>
      <c r="D1345" t="s">
        <v>2912</v>
      </c>
      <c r="E1345" s="7" t="s">
        <v>1072</v>
      </c>
      <c r="F1345" t="s">
        <v>4311</v>
      </c>
      <c r="G1345" s="7" t="s">
        <v>4802</v>
      </c>
      <c r="H1345" t="s">
        <v>4059</v>
      </c>
      <c r="I1345" s="7" t="s">
        <v>12505</v>
      </c>
      <c r="J1345" s="3">
        <v>24021628</v>
      </c>
      <c r="K1345" s="8">
        <v>24021257</v>
      </c>
      <c r="L1345" t="s">
        <v>12506</v>
      </c>
      <c r="M1345" s="7" t="s">
        <v>12507</v>
      </c>
      <c r="N1345" s="9" t="s">
        <v>182</v>
      </c>
      <c r="O1345" s="1">
        <v>19</v>
      </c>
      <c r="P1345" s="1">
        <v>19</v>
      </c>
    </row>
    <row r="1346" spans="1:16" x14ac:dyDescent="0.25">
      <c r="A1346" s="11">
        <v>3799</v>
      </c>
      <c r="B1346" s="7" t="s">
        <v>12513</v>
      </c>
      <c r="C1346" t="s">
        <v>4207</v>
      </c>
      <c r="D1346" t="s">
        <v>2912</v>
      </c>
      <c r="E1346" s="7" t="s">
        <v>12494</v>
      </c>
      <c r="F1346" t="s">
        <v>12514</v>
      </c>
      <c r="G1346" s="7" t="s">
        <v>12513</v>
      </c>
      <c r="H1346" t="s">
        <v>4059</v>
      </c>
      <c r="I1346" s="7" t="s">
        <v>12515</v>
      </c>
      <c r="J1346" s="3">
        <v>89810678</v>
      </c>
      <c r="K1346" s="8">
        <v>0</v>
      </c>
      <c r="L1346" t="s">
        <v>12516</v>
      </c>
      <c r="M1346" s="7" t="s">
        <v>12517</v>
      </c>
      <c r="N1346" s="9" t="s">
        <v>182</v>
      </c>
      <c r="O1346" s="1">
        <v>6</v>
      </c>
      <c r="P1346" s="1">
        <v>6</v>
      </c>
    </row>
    <row r="1347" spans="1:16" x14ac:dyDescent="0.25">
      <c r="A1347" s="11">
        <v>3803</v>
      </c>
      <c r="B1347" s="7" t="s">
        <v>1120</v>
      </c>
      <c r="C1347" t="s">
        <v>4207</v>
      </c>
      <c r="D1347" t="s">
        <v>2912</v>
      </c>
      <c r="E1347" s="7" t="s">
        <v>1072</v>
      </c>
      <c r="F1347" t="s">
        <v>4208</v>
      </c>
      <c r="G1347" s="7" t="s">
        <v>1120</v>
      </c>
      <c r="H1347" t="s">
        <v>4059</v>
      </c>
      <c r="I1347" s="7" t="s">
        <v>12525</v>
      </c>
      <c r="J1347" s="3">
        <v>45011096</v>
      </c>
      <c r="K1347" s="8">
        <v>24021628</v>
      </c>
      <c r="L1347" t="s">
        <v>1123</v>
      </c>
      <c r="M1347" s="7" t="s">
        <v>12526</v>
      </c>
      <c r="N1347" s="9" t="s">
        <v>182</v>
      </c>
      <c r="O1347" s="1">
        <v>16</v>
      </c>
      <c r="P1347" s="1">
        <v>16</v>
      </c>
    </row>
    <row r="1348" spans="1:16" x14ac:dyDescent="0.25">
      <c r="A1348" s="11">
        <v>3804</v>
      </c>
      <c r="B1348" s="7" t="s">
        <v>348</v>
      </c>
      <c r="C1348" t="s">
        <v>7134</v>
      </c>
      <c r="D1348" t="s">
        <v>2079</v>
      </c>
      <c r="E1348" s="7" t="s">
        <v>811</v>
      </c>
      <c r="F1348" t="s">
        <v>1169</v>
      </c>
      <c r="G1348" s="7" t="s">
        <v>348</v>
      </c>
      <c r="H1348" t="s">
        <v>7137</v>
      </c>
      <c r="I1348" s="7" t="s">
        <v>12527</v>
      </c>
      <c r="J1348" s="3">
        <v>0</v>
      </c>
      <c r="K1348" s="8">
        <v>0</v>
      </c>
      <c r="L1348" t="s">
        <v>12528</v>
      </c>
      <c r="M1348" s="7" t="s">
        <v>12529</v>
      </c>
      <c r="N1348" s="9" t="s">
        <v>182</v>
      </c>
      <c r="O1348" s="1">
        <v>8</v>
      </c>
      <c r="P1348" s="1">
        <v>8</v>
      </c>
    </row>
    <row r="1349" spans="1:16" x14ac:dyDescent="0.25">
      <c r="A1349" s="11">
        <v>3807</v>
      </c>
      <c r="B1349" s="7" t="s">
        <v>12538</v>
      </c>
      <c r="C1349" t="s">
        <v>4207</v>
      </c>
      <c r="D1349" t="s">
        <v>2912</v>
      </c>
      <c r="E1349" s="7" t="s">
        <v>1072</v>
      </c>
      <c r="F1349" t="s">
        <v>4208</v>
      </c>
      <c r="G1349" s="7" t="s">
        <v>12539</v>
      </c>
      <c r="H1349" t="s">
        <v>4059</v>
      </c>
      <c r="I1349" s="7" t="s">
        <v>12540</v>
      </c>
      <c r="J1349" s="3">
        <v>22065572</v>
      </c>
      <c r="K1349" s="8">
        <v>0</v>
      </c>
      <c r="L1349" t="s">
        <v>12541</v>
      </c>
      <c r="M1349" s="7" t="s">
        <v>5427</v>
      </c>
      <c r="N1349" s="9" t="s">
        <v>182</v>
      </c>
      <c r="O1349" s="1">
        <v>5</v>
      </c>
      <c r="P1349" s="1">
        <v>5</v>
      </c>
    </row>
    <row r="1350" spans="1:16" x14ac:dyDescent="0.25">
      <c r="A1350" s="11">
        <v>3816</v>
      </c>
      <c r="B1350" s="7" t="s">
        <v>12571</v>
      </c>
      <c r="C1350" t="s">
        <v>4207</v>
      </c>
      <c r="D1350" t="s">
        <v>2912</v>
      </c>
      <c r="E1350" s="7" t="s">
        <v>1072</v>
      </c>
      <c r="F1350" t="s">
        <v>4208</v>
      </c>
      <c r="G1350" s="7" t="s">
        <v>4075</v>
      </c>
      <c r="H1350" t="s">
        <v>4059</v>
      </c>
      <c r="I1350" s="7" t="s">
        <v>12572</v>
      </c>
      <c r="J1350" s="3">
        <v>41051093</v>
      </c>
      <c r="K1350" s="8">
        <v>0</v>
      </c>
      <c r="L1350" t="s">
        <v>12573</v>
      </c>
      <c r="M1350" s="7" t="s">
        <v>12574</v>
      </c>
      <c r="N1350" s="9" t="s">
        <v>182</v>
      </c>
      <c r="O1350" s="1">
        <v>23</v>
      </c>
      <c r="P1350" s="1">
        <v>23</v>
      </c>
    </row>
    <row r="1351" spans="1:16" x14ac:dyDescent="0.25">
      <c r="A1351" s="11">
        <v>3821</v>
      </c>
      <c r="B1351" s="7" t="s">
        <v>11226</v>
      </c>
      <c r="C1351" t="s">
        <v>4207</v>
      </c>
      <c r="D1351" t="s">
        <v>2912</v>
      </c>
      <c r="E1351" s="7" t="s">
        <v>12494</v>
      </c>
      <c r="F1351" t="s">
        <v>12534</v>
      </c>
      <c r="G1351" s="7" t="s">
        <v>11226</v>
      </c>
      <c r="H1351" t="s">
        <v>4059</v>
      </c>
      <c r="I1351" s="7" t="s">
        <v>12585</v>
      </c>
      <c r="J1351" s="3">
        <v>84402312</v>
      </c>
      <c r="K1351" s="8">
        <v>24701583</v>
      </c>
      <c r="L1351" t="s">
        <v>12586</v>
      </c>
      <c r="M1351" s="7" t="s">
        <v>12587</v>
      </c>
      <c r="N1351" s="9" t="s">
        <v>182</v>
      </c>
      <c r="O1351" s="1">
        <v>12</v>
      </c>
      <c r="P1351" s="1">
        <v>12</v>
      </c>
    </row>
    <row r="1352" spans="1:16" x14ac:dyDescent="0.25">
      <c r="A1352" s="11">
        <v>3823</v>
      </c>
      <c r="B1352" s="7" t="s">
        <v>1594</v>
      </c>
      <c r="C1352" t="s">
        <v>4207</v>
      </c>
      <c r="D1352" t="s">
        <v>2912</v>
      </c>
      <c r="E1352" s="7" t="s">
        <v>12494</v>
      </c>
      <c r="F1352" t="s">
        <v>10377</v>
      </c>
      <c r="G1352" s="7" t="s">
        <v>1594</v>
      </c>
      <c r="H1352" t="s">
        <v>4059</v>
      </c>
      <c r="I1352" s="7" t="s">
        <v>12592</v>
      </c>
      <c r="J1352" s="3">
        <v>72966494</v>
      </c>
      <c r="K1352" s="8">
        <v>0</v>
      </c>
      <c r="L1352" t="s">
        <v>12593</v>
      </c>
      <c r="M1352" s="7" t="s">
        <v>12594</v>
      </c>
      <c r="N1352" s="9" t="s">
        <v>182</v>
      </c>
      <c r="O1352" s="1">
        <v>11</v>
      </c>
      <c r="P1352" s="1">
        <v>11</v>
      </c>
    </row>
    <row r="1353" spans="1:16" x14ac:dyDescent="0.25">
      <c r="A1353" s="11">
        <v>3827</v>
      </c>
      <c r="B1353" s="7" t="s">
        <v>626</v>
      </c>
      <c r="C1353" t="s">
        <v>4207</v>
      </c>
      <c r="D1353" t="s">
        <v>2912</v>
      </c>
      <c r="E1353" s="7" t="s">
        <v>12494</v>
      </c>
      <c r="F1353" t="s">
        <v>12534</v>
      </c>
      <c r="G1353" s="7" t="s">
        <v>626</v>
      </c>
      <c r="H1353" t="s">
        <v>4059</v>
      </c>
      <c r="I1353" s="7" t="s">
        <v>12603</v>
      </c>
      <c r="J1353" s="3">
        <v>44057992</v>
      </c>
      <c r="K1353" s="8">
        <v>0</v>
      </c>
      <c r="L1353" t="s">
        <v>12604</v>
      </c>
      <c r="M1353" s="7" t="s">
        <v>12605</v>
      </c>
      <c r="N1353" s="9" t="s">
        <v>182</v>
      </c>
      <c r="O1353" s="1">
        <v>15</v>
      </c>
      <c r="P1353" s="1">
        <v>15</v>
      </c>
    </row>
    <row r="1354" spans="1:16" x14ac:dyDescent="0.25">
      <c r="A1354" s="11">
        <v>3833</v>
      </c>
      <c r="B1354" s="7" t="s">
        <v>12619</v>
      </c>
      <c r="C1354" t="s">
        <v>4207</v>
      </c>
      <c r="D1354" t="s">
        <v>2912</v>
      </c>
      <c r="E1354" s="7" t="s">
        <v>12494</v>
      </c>
      <c r="F1354" t="s">
        <v>12589</v>
      </c>
      <c r="G1354" s="7" t="s">
        <v>1561</v>
      </c>
      <c r="H1354" t="s">
        <v>4059</v>
      </c>
      <c r="I1354" s="7" t="s">
        <v>12620</v>
      </c>
      <c r="J1354" s="3">
        <v>44056225</v>
      </c>
      <c r="K1354" s="8">
        <v>0</v>
      </c>
      <c r="L1354" t="s">
        <v>12621</v>
      </c>
      <c r="M1354" s="7" t="s">
        <v>12622</v>
      </c>
      <c r="N1354" s="9" t="s">
        <v>182</v>
      </c>
      <c r="O1354" s="1">
        <v>7</v>
      </c>
      <c r="P1354" s="1">
        <v>7</v>
      </c>
    </row>
    <row r="1355" spans="1:16" x14ac:dyDescent="0.25">
      <c r="A1355" s="11">
        <v>3836</v>
      </c>
      <c r="B1355" s="7" t="s">
        <v>12630</v>
      </c>
      <c r="C1355" t="s">
        <v>4207</v>
      </c>
      <c r="D1355" t="s">
        <v>2912</v>
      </c>
      <c r="E1355" s="7" t="s">
        <v>12494</v>
      </c>
      <c r="F1355" t="s">
        <v>10377</v>
      </c>
      <c r="G1355" s="7" t="s">
        <v>12631</v>
      </c>
      <c r="H1355" t="s">
        <v>4059</v>
      </c>
      <c r="I1355" s="7" t="s">
        <v>12632</v>
      </c>
      <c r="J1355" s="3">
        <v>24660220</v>
      </c>
      <c r="K1355" s="8">
        <v>24660220</v>
      </c>
      <c r="L1355" t="s">
        <v>12633</v>
      </c>
      <c r="M1355" s="7" t="s">
        <v>12634</v>
      </c>
      <c r="N1355" s="9" t="s">
        <v>182</v>
      </c>
      <c r="O1355" s="1">
        <v>18</v>
      </c>
      <c r="P1355" s="1">
        <v>18</v>
      </c>
    </row>
    <row r="1356" spans="1:16" x14ac:dyDescent="0.25">
      <c r="A1356" s="11">
        <v>3842</v>
      </c>
      <c r="B1356" s="7" t="s">
        <v>1719</v>
      </c>
      <c r="C1356" t="s">
        <v>4207</v>
      </c>
      <c r="D1356" t="s">
        <v>2912</v>
      </c>
      <c r="E1356" s="7" t="s">
        <v>12494</v>
      </c>
      <c r="F1356" t="s">
        <v>10377</v>
      </c>
      <c r="G1356" s="7" t="s">
        <v>12654</v>
      </c>
      <c r="H1356" t="s">
        <v>4059</v>
      </c>
      <c r="I1356" s="7" t="s">
        <v>12655</v>
      </c>
      <c r="J1356" s="3">
        <v>44056245</v>
      </c>
      <c r="K1356" s="8">
        <v>24660220</v>
      </c>
      <c r="L1356" t="s">
        <v>12656</v>
      </c>
      <c r="M1356" s="7" t="s">
        <v>12657</v>
      </c>
      <c r="N1356" s="9" t="s">
        <v>182</v>
      </c>
      <c r="O1356" s="1">
        <v>16</v>
      </c>
      <c r="P1356" s="1">
        <v>16</v>
      </c>
    </row>
    <row r="1357" spans="1:16" x14ac:dyDescent="0.25">
      <c r="A1357" s="11">
        <v>3848</v>
      </c>
      <c r="B1357" s="7" t="s">
        <v>935</v>
      </c>
      <c r="C1357" t="s">
        <v>4207</v>
      </c>
      <c r="D1357" t="s">
        <v>2912</v>
      </c>
      <c r="E1357" s="7" t="s">
        <v>12494</v>
      </c>
      <c r="F1357" t="s">
        <v>12606</v>
      </c>
      <c r="G1357" s="7" t="s">
        <v>935</v>
      </c>
      <c r="H1357" t="s">
        <v>4059</v>
      </c>
      <c r="I1357" s="7" t="s">
        <v>12673</v>
      </c>
      <c r="J1357" s="3">
        <v>24701908</v>
      </c>
      <c r="K1357" s="8">
        <v>24701908</v>
      </c>
      <c r="L1357" t="s">
        <v>12674</v>
      </c>
      <c r="M1357" s="7" t="s">
        <v>12675</v>
      </c>
      <c r="N1357" s="9" t="s">
        <v>182</v>
      </c>
      <c r="O1357" s="1">
        <v>10</v>
      </c>
      <c r="P1357" s="1">
        <v>10</v>
      </c>
    </row>
    <row r="1358" spans="1:16" x14ac:dyDescent="0.25">
      <c r="A1358" s="11">
        <v>3853</v>
      </c>
      <c r="B1358" s="7" t="s">
        <v>12690</v>
      </c>
      <c r="C1358" t="s">
        <v>4207</v>
      </c>
      <c r="D1358" t="s">
        <v>2912</v>
      </c>
      <c r="E1358" s="7" t="s">
        <v>1072</v>
      </c>
      <c r="F1358" t="s">
        <v>4311</v>
      </c>
      <c r="G1358" s="7" t="s">
        <v>12690</v>
      </c>
      <c r="H1358" t="s">
        <v>4059</v>
      </c>
      <c r="I1358" s="7" t="s">
        <v>12691</v>
      </c>
      <c r="J1358" s="3">
        <v>41051123</v>
      </c>
      <c r="K1358" s="8">
        <v>0</v>
      </c>
      <c r="L1358" t="s">
        <v>12692</v>
      </c>
      <c r="M1358" s="7" t="s">
        <v>12693</v>
      </c>
      <c r="N1358" s="9" t="s">
        <v>182</v>
      </c>
      <c r="O1358" s="1">
        <v>23</v>
      </c>
      <c r="P1358" s="1">
        <v>23</v>
      </c>
    </row>
    <row r="1359" spans="1:16" x14ac:dyDescent="0.25">
      <c r="A1359" s="11">
        <v>3854</v>
      </c>
      <c r="B1359" s="7" t="s">
        <v>12694</v>
      </c>
      <c r="C1359" t="s">
        <v>4207</v>
      </c>
      <c r="D1359" t="s">
        <v>2912</v>
      </c>
      <c r="E1359" s="7" t="s">
        <v>1072</v>
      </c>
      <c r="F1359" t="s">
        <v>4208</v>
      </c>
      <c r="G1359" s="7" t="s">
        <v>12695</v>
      </c>
      <c r="H1359" t="s">
        <v>4059</v>
      </c>
      <c r="I1359" s="7" t="s">
        <v>12696</v>
      </c>
      <c r="J1359" s="3">
        <v>41051074</v>
      </c>
      <c r="K1359" s="8">
        <v>24021628</v>
      </c>
      <c r="L1359" t="s">
        <v>12697</v>
      </c>
      <c r="M1359" s="7" t="s">
        <v>172</v>
      </c>
      <c r="N1359" s="9" t="s">
        <v>182</v>
      </c>
      <c r="O1359" s="1">
        <v>12</v>
      </c>
      <c r="P1359" s="1">
        <v>12</v>
      </c>
    </row>
    <row r="1360" spans="1:16" x14ac:dyDescent="0.25">
      <c r="A1360" s="11">
        <v>3858</v>
      </c>
      <c r="B1360" s="7" t="s">
        <v>1076</v>
      </c>
      <c r="C1360" t="s">
        <v>4207</v>
      </c>
      <c r="D1360" t="s">
        <v>2912</v>
      </c>
      <c r="E1360" s="7" t="s">
        <v>12494</v>
      </c>
      <c r="F1360" t="s">
        <v>12589</v>
      </c>
      <c r="G1360" s="7" t="s">
        <v>12709</v>
      </c>
      <c r="H1360" t="s">
        <v>4059</v>
      </c>
      <c r="I1360" s="7" t="s">
        <v>12710</v>
      </c>
      <c r="J1360" s="3">
        <v>24700685</v>
      </c>
      <c r="K1360" s="8">
        <v>0</v>
      </c>
      <c r="L1360" t="s">
        <v>12711</v>
      </c>
      <c r="M1360" s="7" t="s">
        <v>12712</v>
      </c>
      <c r="N1360" s="9" t="s">
        <v>182</v>
      </c>
      <c r="O1360" s="1">
        <v>7</v>
      </c>
      <c r="P1360" s="1">
        <v>7</v>
      </c>
    </row>
    <row r="1361" spans="1:16" x14ac:dyDescent="0.25">
      <c r="A1361" s="11">
        <v>3863</v>
      </c>
      <c r="B1361" s="7" t="s">
        <v>12724</v>
      </c>
      <c r="C1361" t="s">
        <v>4207</v>
      </c>
      <c r="D1361" t="s">
        <v>2912</v>
      </c>
      <c r="E1361" s="7" t="s">
        <v>12494</v>
      </c>
      <c r="F1361" t="s">
        <v>12606</v>
      </c>
      <c r="G1361" s="7" t="s">
        <v>12724</v>
      </c>
      <c r="H1361" t="s">
        <v>4059</v>
      </c>
      <c r="I1361" s="7" t="s">
        <v>12725</v>
      </c>
      <c r="J1361" s="3">
        <v>24660805</v>
      </c>
      <c r="K1361" s="8">
        <v>24660805</v>
      </c>
      <c r="L1361" t="s">
        <v>12726</v>
      </c>
      <c r="M1361" s="7" t="s">
        <v>12727</v>
      </c>
      <c r="N1361" s="9" t="s">
        <v>182</v>
      </c>
      <c r="O1361" s="1">
        <v>18</v>
      </c>
      <c r="P1361" s="1">
        <v>18</v>
      </c>
    </row>
    <row r="1362" spans="1:16" x14ac:dyDescent="0.25">
      <c r="A1362" s="11">
        <v>3870</v>
      </c>
      <c r="B1362" s="7" t="s">
        <v>7726</v>
      </c>
      <c r="C1362" t="s">
        <v>4207</v>
      </c>
      <c r="D1362" t="s">
        <v>2912</v>
      </c>
      <c r="E1362" s="7" t="s">
        <v>12494</v>
      </c>
      <c r="F1362" t="s">
        <v>12606</v>
      </c>
      <c r="G1362" s="7" t="s">
        <v>156</v>
      </c>
      <c r="H1362" t="s">
        <v>4059</v>
      </c>
      <c r="I1362" s="7" t="s">
        <v>12750</v>
      </c>
      <c r="J1362" s="3">
        <v>24701808</v>
      </c>
      <c r="K1362" s="8">
        <v>24701808</v>
      </c>
      <c r="L1362" t="s">
        <v>12751</v>
      </c>
      <c r="M1362" s="7" t="s">
        <v>12752</v>
      </c>
      <c r="N1362" s="9" t="s">
        <v>182</v>
      </c>
      <c r="O1362" s="1">
        <v>15</v>
      </c>
      <c r="P1362" s="1">
        <v>15</v>
      </c>
    </row>
    <row r="1363" spans="1:16" x14ac:dyDescent="0.25">
      <c r="A1363" s="11">
        <v>3871</v>
      </c>
      <c r="B1363" s="7" t="s">
        <v>12753</v>
      </c>
      <c r="C1363" t="s">
        <v>4207</v>
      </c>
      <c r="D1363" t="s">
        <v>2912</v>
      </c>
      <c r="E1363" s="7" t="s">
        <v>1072</v>
      </c>
      <c r="F1363" t="s">
        <v>4311</v>
      </c>
      <c r="G1363" s="7" t="s">
        <v>12753</v>
      </c>
      <c r="H1363" t="s">
        <v>4059</v>
      </c>
      <c r="I1363" s="7" t="s">
        <v>12754</v>
      </c>
      <c r="J1363" s="3">
        <v>41051099</v>
      </c>
      <c r="K1363" s="8">
        <v>0</v>
      </c>
      <c r="L1363" t="s">
        <v>12755</v>
      </c>
      <c r="M1363" s="7" t="s">
        <v>12756</v>
      </c>
      <c r="N1363" s="9" t="s">
        <v>182</v>
      </c>
      <c r="O1363" s="1">
        <v>15</v>
      </c>
      <c r="P1363" s="1">
        <v>15</v>
      </c>
    </row>
    <row r="1364" spans="1:16" x14ac:dyDescent="0.25">
      <c r="A1364" s="11">
        <v>3877</v>
      </c>
      <c r="B1364" s="7" t="s">
        <v>12775</v>
      </c>
      <c r="C1364" t="s">
        <v>4207</v>
      </c>
      <c r="D1364" t="s">
        <v>2912</v>
      </c>
      <c r="E1364" s="7" t="s">
        <v>12494</v>
      </c>
      <c r="F1364" t="s">
        <v>10377</v>
      </c>
      <c r="G1364" s="7" t="s">
        <v>12776</v>
      </c>
      <c r="H1364" t="s">
        <v>4059</v>
      </c>
      <c r="I1364" s="7" t="s">
        <v>12777</v>
      </c>
      <c r="J1364" s="3">
        <v>24660220</v>
      </c>
      <c r="K1364" s="8">
        <v>24660220</v>
      </c>
      <c r="L1364" t="s">
        <v>12778</v>
      </c>
      <c r="M1364" s="7" t="s">
        <v>12779</v>
      </c>
      <c r="N1364" s="9" t="s">
        <v>182</v>
      </c>
      <c r="O1364" s="1">
        <v>13</v>
      </c>
      <c r="P1364" s="1">
        <v>13</v>
      </c>
    </row>
    <row r="1365" spans="1:16" x14ac:dyDescent="0.25">
      <c r="A1365" s="11">
        <v>3878</v>
      </c>
      <c r="B1365" s="7" t="s">
        <v>4129</v>
      </c>
      <c r="C1365" t="s">
        <v>4207</v>
      </c>
      <c r="D1365" t="s">
        <v>2912</v>
      </c>
      <c r="E1365" s="7" t="s">
        <v>12494</v>
      </c>
      <c r="F1365" t="s">
        <v>12494</v>
      </c>
      <c r="G1365" s="7" t="s">
        <v>4129</v>
      </c>
      <c r="H1365" t="s">
        <v>4059</v>
      </c>
      <c r="I1365" s="7" t="s">
        <v>12780</v>
      </c>
      <c r="J1365" s="3">
        <v>44057998</v>
      </c>
      <c r="K1365" s="8">
        <v>24708169</v>
      </c>
      <c r="L1365" t="s">
        <v>12781</v>
      </c>
      <c r="M1365" s="7" t="s">
        <v>176</v>
      </c>
      <c r="N1365" s="9" t="s">
        <v>182</v>
      </c>
      <c r="O1365" s="1">
        <v>19</v>
      </c>
      <c r="P1365" s="1">
        <v>19</v>
      </c>
    </row>
    <row r="1366" spans="1:16" x14ac:dyDescent="0.25">
      <c r="A1366" s="11">
        <v>3880</v>
      </c>
      <c r="B1366" s="7" t="s">
        <v>1596</v>
      </c>
      <c r="C1366" t="s">
        <v>4207</v>
      </c>
      <c r="D1366" t="s">
        <v>2912</v>
      </c>
      <c r="E1366" s="7" t="s">
        <v>12494</v>
      </c>
      <c r="F1366" t="s">
        <v>12514</v>
      </c>
      <c r="G1366" s="7" t="s">
        <v>1596</v>
      </c>
      <c r="H1366" t="s">
        <v>4059</v>
      </c>
      <c r="I1366" s="7" t="s">
        <v>12785</v>
      </c>
      <c r="J1366" s="3">
        <v>44051980</v>
      </c>
      <c r="K1366" s="8">
        <v>0</v>
      </c>
      <c r="L1366" t="s">
        <v>12786</v>
      </c>
      <c r="M1366" s="7" t="s">
        <v>12787</v>
      </c>
      <c r="N1366" s="9" t="s">
        <v>182</v>
      </c>
      <c r="O1366" s="1">
        <v>8</v>
      </c>
      <c r="P1366" s="1">
        <v>8</v>
      </c>
    </row>
    <row r="1367" spans="1:16" x14ac:dyDescent="0.25">
      <c r="A1367" s="11">
        <v>3881</v>
      </c>
      <c r="B1367" s="7" t="s">
        <v>4243</v>
      </c>
      <c r="C1367" t="s">
        <v>4207</v>
      </c>
      <c r="D1367" t="s">
        <v>2912</v>
      </c>
      <c r="E1367" s="7" t="s">
        <v>12494</v>
      </c>
      <c r="F1367" t="s">
        <v>12589</v>
      </c>
      <c r="G1367" s="7" t="s">
        <v>4243</v>
      </c>
      <c r="H1367" t="s">
        <v>4059</v>
      </c>
      <c r="I1367" s="7" t="s">
        <v>12788</v>
      </c>
      <c r="J1367" s="3">
        <v>24708020</v>
      </c>
      <c r="K1367" s="8">
        <v>70129064</v>
      </c>
      <c r="L1367" t="s">
        <v>12789</v>
      </c>
      <c r="M1367" s="7" t="s">
        <v>849</v>
      </c>
      <c r="N1367" s="9" t="s">
        <v>182</v>
      </c>
      <c r="O1367" s="1">
        <v>9</v>
      </c>
      <c r="P1367" s="1">
        <v>9</v>
      </c>
    </row>
    <row r="1368" spans="1:16" x14ac:dyDescent="0.25">
      <c r="A1368" s="11">
        <v>3884</v>
      </c>
      <c r="B1368" s="7" t="s">
        <v>12798</v>
      </c>
      <c r="C1368" t="s">
        <v>4207</v>
      </c>
      <c r="D1368" t="s">
        <v>2912</v>
      </c>
      <c r="E1368" s="7" t="s">
        <v>12494</v>
      </c>
      <c r="F1368" t="s">
        <v>12589</v>
      </c>
      <c r="G1368" s="7" t="s">
        <v>12798</v>
      </c>
      <c r="H1368" t="s">
        <v>4059</v>
      </c>
      <c r="I1368" s="7" t="s">
        <v>12799</v>
      </c>
      <c r="J1368" s="3">
        <v>44056305</v>
      </c>
      <c r="K1368" s="8">
        <v>0</v>
      </c>
      <c r="L1368" t="s">
        <v>12800</v>
      </c>
      <c r="M1368" s="7" t="s">
        <v>12801</v>
      </c>
      <c r="N1368" s="9" t="s">
        <v>182</v>
      </c>
      <c r="O1368" s="1">
        <v>22</v>
      </c>
      <c r="P1368" s="1">
        <v>22</v>
      </c>
    </row>
    <row r="1369" spans="1:16" x14ac:dyDescent="0.25">
      <c r="A1369" s="11">
        <v>3887</v>
      </c>
      <c r="B1369" s="7" t="s">
        <v>18</v>
      </c>
      <c r="C1369" t="s">
        <v>4207</v>
      </c>
      <c r="D1369" t="s">
        <v>2912</v>
      </c>
      <c r="E1369" s="7" t="s">
        <v>12494</v>
      </c>
      <c r="F1369" t="s">
        <v>10377</v>
      </c>
      <c r="G1369" s="7" t="s">
        <v>18</v>
      </c>
      <c r="H1369" t="s">
        <v>4059</v>
      </c>
      <c r="I1369" s="7" t="s">
        <v>12807</v>
      </c>
      <c r="J1369" s="3">
        <v>24660659</v>
      </c>
      <c r="K1369" s="8">
        <v>24660659</v>
      </c>
      <c r="L1369" t="s">
        <v>12808</v>
      </c>
      <c r="M1369" s="7" t="s">
        <v>12809</v>
      </c>
      <c r="N1369" s="9" t="s">
        <v>182</v>
      </c>
      <c r="O1369" s="1">
        <v>12</v>
      </c>
      <c r="P1369" s="1">
        <v>12</v>
      </c>
    </row>
    <row r="1370" spans="1:16" x14ac:dyDescent="0.25">
      <c r="A1370" s="11">
        <v>3888</v>
      </c>
      <c r="B1370" s="7" t="s">
        <v>714</v>
      </c>
      <c r="C1370" t="s">
        <v>4207</v>
      </c>
      <c r="D1370" t="s">
        <v>2912</v>
      </c>
      <c r="E1370" s="7" t="s">
        <v>12494</v>
      </c>
      <c r="F1370" t="s">
        <v>12514</v>
      </c>
      <c r="G1370" s="7" t="s">
        <v>3620</v>
      </c>
      <c r="H1370" t="s">
        <v>4059</v>
      </c>
      <c r="I1370" s="7" t="s">
        <v>12810</v>
      </c>
      <c r="J1370" s="3">
        <v>44057991</v>
      </c>
      <c r="K1370" s="8">
        <v>24660220</v>
      </c>
      <c r="L1370" t="s">
        <v>12811</v>
      </c>
      <c r="M1370" s="7" t="s">
        <v>12812</v>
      </c>
      <c r="N1370" s="9" t="s">
        <v>182</v>
      </c>
      <c r="O1370" s="1">
        <v>9</v>
      </c>
      <c r="P1370" s="1">
        <v>9</v>
      </c>
    </row>
    <row r="1371" spans="1:16" x14ac:dyDescent="0.25">
      <c r="A1371" s="11">
        <v>3889</v>
      </c>
      <c r="B1371" s="7" t="s">
        <v>12813</v>
      </c>
      <c r="C1371" t="s">
        <v>4207</v>
      </c>
      <c r="D1371" t="s">
        <v>2912</v>
      </c>
      <c r="E1371" s="7" t="s">
        <v>12494</v>
      </c>
      <c r="F1371" t="s">
        <v>12534</v>
      </c>
      <c r="G1371" s="7" t="s">
        <v>12814</v>
      </c>
      <c r="H1371" t="s">
        <v>4059</v>
      </c>
      <c r="I1371" s="7" t="s">
        <v>12815</v>
      </c>
      <c r="J1371" s="3">
        <v>24701583</v>
      </c>
      <c r="K1371" s="8">
        <v>24701583</v>
      </c>
      <c r="L1371" t="s">
        <v>12816</v>
      </c>
      <c r="M1371" s="7" t="s">
        <v>12817</v>
      </c>
      <c r="N1371" s="9" t="s">
        <v>182</v>
      </c>
      <c r="O1371" s="1">
        <v>8</v>
      </c>
      <c r="P1371" s="1">
        <v>8</v>
      </c>
    </row>
    <row r="1372" spans="1:16" x14ac:dyDescent="0.25">
      <c r="A1372" s="11">
        <v>3891</v>
      </c>
      <c r="B1372" s="7" t="s">
        <v>417</v>
      </c>
      <c r="C1372" t="s">
        <v>4207</v>
      </c>
      <c r="D1372" t="s">
        <v>2912</v>
      </c>
      <c r="E1372" s="7" t="s">
        <v>12494</v>
      </c>
      <c r="F1372" t="s">
        <v>10377</v>
      </c>
      <c r="G1372" s="7" t="s">
        <v>417</v>
      </c>
      <c r="H1372" t="s">
        <v>4059</v>
      </c>
      <c r="I1372" s="7" t="s">
        <v>12821</v>
      </c>
      <c r="J1372" s="3">
        <v>72969785</v>
      </c>
      <c r="K1372" s="8">
        <v>24660220</v>
      </c>
      <c r="L1372" t="s">
        <v>12822</v>
      </c>
      <c r="M1372" s="7" t="s">
        <v>12823</v>
      </c>
      <c r="N1372" s="9" t="s">
        <v>182</v>
      </c>
      <c r="O1372" s="1">
        <v>9</v>
      </c>
      <c r="P1372" s="1">
        <v>9</v>
      </c>
    </row>
    <row r="1373" spans="1:16" x14ac:dyDescent="0.25">
      <c r="A1373" s="11">
        <v>3897</v>
      </c>
      <c r="B1373" s="7" t="s">
        <v>417</v>
      </c>
      <c r="C1373" t="s">
        <v>4207</v>
      </c>
      <c r="D1373" t="s">
        <v>2912</v>
      </c>
      <c r="E1373" s="7" t="s">
        <v>12494</v>
      </c>
      <c r="F1373" t="s">
        <v>12514</v>
      </c>
      <c r="G1373" s="7" t="s">
        <v>417</v>
      </c>
      <c r="H1373" t="s">
        <v>4059</v>
      </c>
      <c r="I1373" s="7" t="s">
        <v>12841</v>
      </c>
      <c r="J1373" s="3">
        <v>70152781</v>
      </c>
      <c r="K1373" s="8">
        <v>0</v>
      </c>
      <c r="L1373" t="s">
        <v>12842</v>
      </c>
      <c r="M1373" s="7" t="s">
        <v>12843</v>
      </c>
      <c r="N1373" s="9" t="s">
        <v>182</v>
      </c>
      <c r="O1373" s="1">
        <v>9</v>
      </c>
      <c r="P1373" s="1">
        <v>9</v>
      </c>
    </row>
    <row r="1374" spans="1:16" x14ac:dyDescent="0.25">
      <c r="A1374" s="11">
        <v>3898</v>
      </c>
      <c r="B1374" s="7" t="s">
        <v>12844</v>
      </c>
      <c r="C1374" t="s">
        <v>4207</v>
      </c>
      <c r="D1374" t="s">
        <v>2912</v>
      </c>
      <c r="E1374" s="7" t="s">
        <v>12494</v>
      </c>
      <c r="F1374" t="s">
        <v>12543</v>
      </c>
      <c r="G1374" s="7" t="s">
        <v>12845</v>
      </c>
      <c r="H1374" t="s">
        <v>4059</v>
      </c>
      <c r="I1374" s="7" t="s">
        <v>12846</v>
      </c>
      <c r="J1374" s="3">
        <v>24702822</v>
      </c>
      <c r="K1374" s="8">
        <v>0</v>
      </c>
      <c r="L1374" t="s">
        <v>12847</v>
      </c>
      <c r="M1374" s="7" t="s">
        <v>12848</v>
      </c>
      <c r="N1374" s="9" t="s">
        <v>182</v>
      </c>
      <c r="O1374" s="1">
        <v>19</v>
      </c>
      <c r="P1374" s="1">
        <v>19</v>
      </c>
    </row>
    <row r="1375" spans="1:16" x14ac:dyDescent="0.25">
      <c r="A1375" s="11">
        <v>3903</v>
      </c>
      <c r="B1375" s="7" t="s">
        <v>163</v>
      </c>
      <c r="C1375" t="s">
        <v>4207</v>
      </c>
      <c r="D1375" t="s">
        <v>2912</v>
      </c>
      <c r="E1375" s="7" t="s">
        <v>12494</v>
      </c>
      <c r="F1375" t="s">
        <v>12514</v>
      </c>
      <c r="G1375" s="7" t="s">
        <v>163</v>
      </c>
      <c r="H1375" t="s">
        <v>4059</v>
      </c>
      <c r="I1375" s="7" t="s">
        <v>12863</v>
      </c>
      <c r="J1375" s="3">
        <v>24666371</v>
      </c>
      <c r="K1375" s="8">
        <v>24666371</v>
      </c>
      <c r="L1375" t="s">
        <v>12864</v>
      </c>
      <c r="M1375" s="7" t="s">
        <v>1185</v>
      </c>
      <c r="N1375" s="9" t="s">
        <v>182</v>
      </c>
      <c r="O1375" s="1">
        <v>12</v>
      </c>
      <c r="P1375" s="1">
        <v>12</v>
      </c>
    </row>
    <row r="1376" spans="1:16" x14ac:dyDescent="0.25">
      <c r="A1376" s="11">
        <v>3907</v>
      </c>
      <c r="B1376" s="7" t="s">
        <v>1648</v>
      </c>
      <c r="C1376" t="s">
        <v>4207</v>
      </c>
      <c r="D1376" t="s">
        <v>2912</v>
      </c>
      <c r="E1376" s="7" t="s">
        <v>12494</v>
      </c>
      <c r="F1376" t="s">
        <v>12534</v>
      </c>
      <c r="G1376" s="7" t="s">
        <v>1648</v>
      </c>
      <c r="H1376" t="s">
        <v>4059</v>
      </c>
      <c r="I1376" s="7" t="s">
        <v>12871</v>
      </c>
      <c r="J1376" s="3">
        <v>24701583</v>
      </c>
      <c r="K1376" s="8">
        <v>0</v>
      </c>
      <c r="L1376" t="s">
        <v>12872</v>
      </c>
      <c r="M1376" s="7" t="s">
        <v>12873</v>
      </c>
      <c r="N1376" s="9" t="s">
        <v>182</v>
      </c>
      <c r="O1376" s="1">
        <v>6</v>
      </c>
      <c r="P1376" s="1">
        <v>6</v>
      </c>
    </row>
    <row r="1377" spans="1:16" x14ac:dyDescent="0.25">
      <c r="A1377" s="11">
        <v>3912</v>
      </c>
      <c r="B1377" s="7" t="s">
        <v>292</v>
      </c>
      <c r="C1377" t="s">
        <v>4207</v>
      </c>
      <c r="D1377" t="s">
        <v>2912</v>
      </c>
      <c r="E1377" s="7" t="s">
        <v>12494</v>
      </c>
      <c r="F1377" t="s">
        <v>12514</v>
      </c>
      <c r="G1377" s="7" t="s">
        <v>292</v>
      </c>
      <c r="H1377" t="s">
        <v>4059</v>
      </c>
      <c r="I1377" s="7" t="s">
        <v>12887</v>
      </c>
      <c r="J1377" s="3">
        <v>24668682</v>
      </c>
      <c r="K1377" s="8">
        <v>24668682</v>
      </c>
      <c r="L1377" t="s">
        <v>12888</v>
      </c>
      <c r="M1377" s="7" t="s">
        <v>12889</v>
      </c>
      <c r="N1377" s="9" t="s">
        <v>182</v>
      </c>
      <c r="O1377" s="1">
        <v>10</v>
      </c>
      <c r="P1377" s="1">
        <v>10</v>
      </c>
    </row>
    <row r="1378" spans="1:16" x14ac:dyDescent="0.25">
      <c r="A1378" s="11">
        <v>3916</v>
      </c>
      <c r="B1378" s="7" t="s">
        <v>348</v>
      </c>
      <c r="C1378" t="s">
        <v>4207</v>
      </c>
      <c r="D1378" t="s">
        <v>2912</v>
      </c>
      <c r="E1378" s="7" t="s">
        <v>12494</v>
      </c>
      <c r="F1378" t="s">
        <v>10377</v>
      </c>
      <c r="G1378" s="7" t="s">
        <v>348</v>
      </c>
      <c r="H1378" t="s">
        <v>4059</v>
      </c>
      <c r="I1378" s="7" t="s">
        <v>12901</v>
      </c>
      <c r="J1378" s="3">
        <v>44056280</v>
      </c>
      <c r="K1378" s="8">
        <v>0</v>
      </c>
      <c r="L1378" t="s">
        <v>12902</v>
      </c>
      <c r="M1378" s="7" t="s">
        <v>12903</v>
      </c>
      <c r="N1378" s="9" t="s">
        <v>182</v>
      </c>
      <c r="O1378" s="1">
        <v>8</v>
      </c>
      <c r="P1378" s="1">
        <v>8</v>
      </c>
    </row>
    <row r="1379" spans="1:16" x14ac:dyDescent="0.25">
      <c r="A1379" s="11">
        <v>3922</v>
      </c>
      <c r="B1379" s="7" t="s">
        <v>1169</v>
      </c>
      <c r="C1379" t="s">
        <v>4207</v>
      </c>
      <c r="D1379" t="s">
        <v>2912</v>
      </c>
      <c r="E1379" s="7" t="s">
        <v>12494</v>
      </c>
      <c r="F1379" t="s">
        <v>12494</v>
      </c>
      <c r="G1379" s="7" t="s">
        <v>1169</v>
      </c>
      <c r="H1379" t="s">
        <v>4059</v>
      </c>
      <c r="I1379" s="7" t="s">
        <v>12917</v>
      </c>
      <c r="J1379" s="3">
        <v>24703221</v>
      </c>
      <c r="K1379" s="8">
        <v>0</v>
      </c>
      <c r="L1379" t="s">
        <v>12918</v>
      </c>
      <c r="M1379" s="7" t="s">
        <v>12919</v>
      </c>
      <c r="N1379" s="9" t="s">
        <v>182</v>
      </c>
      <c r="O1379" s="1">
        <v>18</v>
      </c>
      <c r="P1379" s="1">
        <v>18</v>
      </c>
    </row>
    <row r="1380" spans="1:16" x14ac:dyDescent="0.25">
      <c r="A1380" s="11">
        <v>3925</v>
      </c>
      <c r="B1380" s="7" t="s">
        <v>12926</v>
      </c>
      <c r="C1380" t="s">
        <v>4207</v>
      </c>
      <c r="D1380" t="s">
        <v>2912</v>
      </c>
      <c r="E1380" s="7" t="s">
        <v>1072</v>
      </c>
      <c r="F1380" t="s">
        <v>4208</v>
      </c>
      <c r="G1380" s="7" t="s">
        <v>12926</v>
      </c>
      <c r="H1380" t="s">
        <v>4059</v>
      </c>
      <c r="I1380" s="7" t="s">
        <v>12927</v>
      </c>
      <c r="J1380" s="3">
        <v>24020015</v>
      </c>
      <c r="K1380" s="8">
        <v>41051092</v>
      </c>
      <c r="L1380" t="s">
        <v>12928</v>
      </c>
      <c r="M1380" s="7" t="s">
        <v>12929</v>
      </c>
      <c r="N1380" s="9" t="s">
        <v>182</v>
      </c>
      <c r="O1380" s="1">
        <v>13</v>
      </c>
      <c r="P1380" s="1">
        <v>13</v>
      </c>
    </row>
    <row r="1381" spans="1:16" x14ac:dyDescent="0.25">
      <c r="A1381" s="11">
        <v>3929</v>
      </c>
      <c r="B1381" s="7" t="s">
        <v>1367</v>
      </c>
      <c r="C1381" t="s">
        <v>4207</v>
      </c>
      <c r="D1381" t="s">
        <v>2912</v>
      </c>
      <c r="E1381" s="7" t="s">
        <v>12494</v>
      </c>
      <c r="F1381" t="s">
        <v>12534</v>
      </c>
      <c r="G1381" s="7" t="s">
        <v>1367</v>
      </c>
      <c r="H1381" t="s">
        <v>4059</v>
      </c>
      <c r="I1381" s="7" t="s">
        <v>12937</v>
      </c>
      <c r="J1381" s="3">
        <v>84645110</v>
      </c>
      <c r="K1381" s="8">
        <v>0</v>
      </c>
      <c r="L1381" t="s">
        <v>12938</v>
      </c>
      <c r="M1381" s="7" t="s">
        <v>12939</v>
      </c>
      <c r="N1381" s="9" t="s">
        <v>182</v>
      </c>
      <c r="O1381" s="1">
        <v>23</v>
      </c>
      <c r="P1381" s="1">
        <v>23</v>
      </c>
    </row>
    <row r="1382" spans="1:16" x14ac:dyDescent="0.25">
      <c r="A1382" s="11">
        <v>3933</v>
      </c>
      <c r="B1382" s="7" t="s">
        <v>12943</v>
      </c>
      <c r="C1382" t="s">
        <v>9278</v>
      </c>
      <c r="D1382" t="s">
        <v>1593</v>
      </c>
      <c r="E1382" s="7" t="s">
        <v>9292</v>
      </c>
      <c r="F1382" t="s">
        <v>4358</v>
      </c>
      <c r="G1382" s="7" t="s">
        <v>2281</v>
      </c>
      <c r="H1382" t="s">
        <v>1597</v>
      </c>
      <c r="I1382" s="7" t="s">
        <v>12944</v>
      </c>
      <c r="J1382" s="3">
        <v>27733315</v>
      </c>
      <c r="K1382" s="8">
        <v>27733787</v>
      </c>
      <c r="L1382" t="s">
        <v>12945</v>
      </c>
      <c r="M1382" s="7" t="s">
        <v>12946</v>
      </c>
      <c r="N1382" s="9" t="s">
        <v>182</v>
      </c>
      <c r="O1382" s="1">
        <v>6</v>
      </c>
      <c r="P1382" s="1">
        <v>6</v>
      </c>
    </row>
    <row r="1383" spans="1:16" x14ac:dyDescent="0.25">
      <c r="A1383" s="11">
        <v>4901</v>
      </c>
      <c r="B1383" s="7" t="s">
        <v>353</v>
      </c>
      <c r="C1383" t="s">
        <v>4207</v>
      </c>
      <c r="D1383" t="s">
        <v>2912</v>
      </c>
      <c r="E1383" s="7" t="s">
        <v>1072</v>
      </c>
      <c r="F1383" t="s">
        <v>28</v>
      </c>
      <c r="G1383" s="7" t="s">
        <v>353</v>
      </c>
      <c r="H1383" t="s">
        <v>4059</v>
      </c>
      <c r="I1383" s="7" t="s">
        <v>12952</v>
      </c>
      <c r="J1383" s="3">
        <v>41051098</v>
      </c>
      <c r="K1383" s="8">
        <v>0</v>
      </c>
      <c r="L1383" t="s">
        <v>12953</v>
      </c>
      <c r="M1383" s="7" t="s">
        <v>12954</v>
      </c>
      <c r="N1383" s="9" t="s">
        <v>182</v>
      </c>
      <c r="O1383" s="1">
        <v>10</v>
      </c>
      <c r="P1383" s="1">
        <v>10</v>
      </c>
    </row>
    <row r="1384" spans="1:16" x14ac:dyDescent="0.25">
      <c r="A1384" s="11">
        <v>4933</v>
      </c>
      <c r="B1384" s="7" t="s">
        <v>1596</v>
      </c>
      <c r="C1384" t="s">
        <v>1133</v>
      </c>
      <c r="D1384" t="s">
        <v>16</v>
      </c>
      <c r="E1384" s="7" t="s">
        <v>1133</v>
      </c>
      <c r="F1384" t="s">
        <v>1139</v>
      </c>
      <c r="G1384" s="7" t="s">
        <v>1596</v>
      </c>
      <c r="H1384" t="s">
        <v>19</v>
      </c>
      <c r="I1384" s="7" t="s">
        <v>12970</v>
      </c>
      <c r="J1384" s="3">
        <v>88216440</v>
      </c>
      <c r="K1384" s="8">
        <v>0</v>
      </c>
      <c r="L1384" t="s">
        <v>12971</v>
      </c>
      <c r="M1384" s="7" t="s">
        <v>12972</v>
      </c>
      <c r="N1384" s="9" t="s">
        <v>182</v>
      </c>
      <c r="O1384" s="1">
        <v>6</v>
      </c>
      <c r="P1384" s="1">
        <v>6</v>
      </c>
    </row>
    <row r="1385" spans="1:16" x14ac:dyDescent="0.25">
      <c r="A1385" s="11">
        <v>4934</v>
      </c>
      <c r="B1385" s="7" t="s">
        <v>12973</v>
      </c>
      <c r="C1385" t="s">
        <v>1133</v>
      </c>
      <c r="D1385" t="s">
        <v>16</v>
      </c>
      <c r="E1385" s="7" t="s">
        <v>1145</v>
      </c>
      <c r="F1385" t="s">
        <v>979</v>
      </c>
      <c r="G1385" s="7" t="s">
        <v>12973</v>
      </c>
      <c r="H1385" t="s">
        <v>19</v>
      </c>
      <c r="I1385" s="7" t="s">
        <v>12974</v>
      </c>
      <c r="J1385" s="3">
        <v>88457750</v>
      </c>
      <c r="K1385" s="8">
        <v>0</v>
      </c>
      <c r="L1385" t="s">
        <v>12975</v>
      </c>
      <c r="M1385" s="7" t="s">
        <v>12976</v>
      </c>
      <c r="N1385" s="9" t="s">
        <v>182</v>
      </c>
      <c r="O1385" s="1">
        <v>4</v>
      </c>
      <c r="P1385" s="1">
        <v>4</v>
      </c>
    </row>
    <row r="1386" spans="1:16" x14ac:dyDescent="0.25">
      <c r="A1386" s="11">
        <v>4940</v>
      </c>
      <c r="B1386" s="7" t="s">
        <v>12981</v>
      </c>
      <c r="C1386" t="s">
        <v>1592</v>
      </c>
      <c r="D1386" t="s">
        <v>1593</v>
      </c>
      <c r="E1386" s="7" t="s">
        <v>1594</v>
      </c>
      <c r="F1386" t="s">
        <v>1682</v>
      </c>
      <c r="G1386" s="7" t="s">
        <v>12982</v>
      </c>
      <c r="H1386" t="s">
        <v>1597</v>
      </c>
      <c r="I1386" s="7" t="s">
        <v>12983</v>
      </c>
      <c r="J1386" s="3">
        <v>27300748</v>
      </c>
      <c r="K1386" s="8">
        <v>27300159</v>
      </c>
      <c r="L1386" t="s">
        <v>12984</v>
      </c>
      <c r="M1386" s="7" t="s">
        <v>12985</v>
      </c>
      <c r="N1386" s="9" t="s">
        <v>182</v>
      </c>
      <c r="O1386" s="1">
        <v>23</v>
      </c>
      <c r="P1386" s="1">
        <v>23</v>
      </c>
    </row>
    <row r="1387" spans="1:16" x14ac:dyDescent="0.25">
      <c r="A1387" s="11">
        <v>4941</v>
      </c>
      <c r="B1387" s="7" t="s">
        <v>12986</v>
      </c>
      <c r="C1387" t="s">
        <v>1592</v>
      </c>
      <c r="D1387" t="s">
        <v>1593</v>
      </c>
      <c r="E1387" s="7" t="s">
        <v>1594</v>
      </c>
      <c r="F1387" t="s">
        <v>1595</v>
      </c>
      <c r="G1387" s="7" t="s">
        <v>5323</v>
      </c>
      <c r="H1387" t="s">
        <v>1597</v>
      </c>
      <c r="I1387" s="7" t="s">
        <v>12987</v>
      </c>
      <c r="J1387" s="3">
        <v>89255022</v>
      </c>
      <c r="K1387" s="8">
        <v>0</v>
      </c>
      <c r="L1387" t="s">
        <v>12988</v>
      </c>
      <c r="M1387" s="7" t="s">
        <v>12989</v>
      </c>
      <c r="N1387" s="9" t="s">
        <v>182</v>
      </c>
      <c r="O1387" s="1">
        <v>12</v>
      </c>
      <c r="P1387" s="1">
        <v>12</v>
      </c>
    </row>
    <row r="1388" spans="1:16" x14ac:dyDescent="0.25">
      <c r="A1388" s="11">
        <v>4955</v>
      </c>
      <c r="B1388" s="7" t="s">
        <v>979</v>
      </c>
      <c r="C1388" t="s">
        <v>4207</v>
      </c>
      <c r="D1388" t="s">
        <v>2912</v>
      </c>
      <c r="E1388" s="7" t="s">
        <v>1072</v>
      </c>
      <c r="F1388" t="s">
        <v>28</v>
      </c>
      <c r="G1388" s="7" t="s">
        <v>979</v>
      </c>
      <c r="H1388" t="s">
        <v>4059</v>
      </c>
      <c r="I1388" s="7" t="s">
        <v>13002</v>
      </c>
      <c r="J1388" s="3">
        <v>84965137</v>
      </c>
      <c r="K1388" s="8">
        <v>0</v>
      </c>
      <c r="L1388" t="s">
        <v>13003</v>
      </c>
      <c r="M1388" s="7" t="s">
        <v>13004</v>
      </c>
      <c r="N1388" s="9" t="s">
        <v>182</v>
      </c>
      <c r="O1388" s="1">
        <v>14</v>
      </c>
      <c r="P1388" s="1">
        <v>14</v>
      </c>
    </row>
    <row r="1389" spans="1:16" x14ac:dyDescent="0.25">
      <c r="A1389" s="11">
        <v>4956</v>
      </c>
      <c r="B1389" s="7" t="s">
        <v>13005</v>
      </c>
      <c r="C1389" t="s">
        <v>2503</v>
      </c>
      <c r="D1389" t="s">
        <v>2912</v>
      </c>
      <c r="E1389" s="7" t="s">
        <v>2503</v>
      </c>
      <c r="F1389" t="s">
        <v>4157</v>
      </c>
      <c r="G1389" s="7" t="s">
        <v>13006</v>
      </c>
      <c r="H1389" t="s">
        <v>4059</v>
      </c>
      <c r="I1389" s="7" t="s">
        <v>13007</v>
      </c>
      <c r="J1389" s="3">
        <v>62023222</v>
      </c>
      <c r="K1389" s="8">
        <v>0</v>
      </c>
      <c r="L1389" t="s">
        <v>13008</v>
      </c>
      <c r="M1389" s="7" t="s">
        <v>13009</v>
      </c>
      <c r="N1389" s="9" t="s">
        <v>182</v>
      </c>
      <c r="O1389" s="1">
        <v>10</v>
      </c>
      <c r="P1389" s="1">
        <v>10</v>
      </c>
    </row>
    <row r="1390" spans="1:16" x14ac:dyDescent="0.25">
      <c r="A1390" s="11">
        <v>4979</v>
      </c>
      <c r="B1390" s="7" t="s">
        <v>13047</v>
      </c>
      <c r="C1390" t="s">
        <v>4104</v>
      </c>
      <c r="D1390" t="s">
        <v>162</v>
      </c>
      <c r="E1390" s="7" t="s">
        <v>4104</v>
      </c>
      <c r="F1390" t="s">
        <v>6483</v>
      </c>
      <c r="G1390" s="7" t="s">
        <v>13047</v>
      </c>
      <c r="H1390" t="s">
        <v>4059</v>
      </c>
      <c r="I1390" s="7" t="s">
        <v>13048</v>
      </c>
      <c r="J1390" s="3">
        <v>44050998</v>
      </c>
      <c r="K1390" s="8">
        <v>0</v>
      </c>
      <c r="L1390" t="s">
        <v>13049</v>
      </c>
      <c r="M1390" s="7" t="s">
        <v>13050</v>
      </c>
      <c r="N1390" s="9" t="s">
        <v>182</v>
      </c>
      <c r="O1390" s="1">
        <v>7</v>
      </c>
      <c r="P1390" s="1">
        <v>7</v>
      </c>
    </row>
    <row r="1391" spans="1:16" x14ac:dyDescent="0.25">
      <c r="A1391" s="11">
        <v>4980</v>
      </c>
      <c r="B1391" s="7" t="s">
        <v>13051</v>
      </c>
      <c r="C1391" t="s">
        <v>4104</v>
      </c>
      <c r="D1391" t="s">
        <v>162</v>
      </c>
      <c r="E1391" s="7" t="s">
        <v>4104</v>
      </c>
      <c r="F1391" t="s">
        <v>2427</v>
      </c>
      <c r="G1391" s="7" t="s">
        <v>13052</v>
      </c>
      <c r="H1391" t="s">
        <v>4059</v>
      </c>
      <c r="I1391" s="7" t="s">
        <v>13053</v>
      </c>
      <c r="J1391" s="3">
        <v>44056169</v>
      </c>
      <c r="K1391" s="8">
        <v>27611126</v>
      </c>
      <c r="L1391" t="s">
        <v>13054</v>
      </c>
      <c r="M1391" s="7" t="s">
        <v>13055</v>
      </c>
      <c r="N1391" s="9" t="s">
        <v>182</v>
      </c>
      <c r="O1391" s="1">
        <v>8</v>
      </c>
      <c r="P1391" s="1">
        <v>8</v>
      </c>
    </row>
    <row r="1392" spans="1:16" x14ac:dyDescent="0.25">
      <c r="A1392" s="11">
        <v>4987</v>
      </c>
      <c r="B1392" s="7" t="s">
        <v>2147</v>
      </c>
      <c r="C1392" t="s">
        <v>7134</v>
      </c>
      <c r="D1392" t="s">
        <v>2079</v>
      </c>
      <c r="E1392" s="7" t="s">
        <v>7135</v>
      </c>
      <c r="F1392" t="s">
        <v>7287</v>
      </c>
      <c r="G1392" s="7" t="s">
        <v>2147</v>
      </c>
      <c r="H1392" t="s">
        <v>7137</v>
      </c>
      <c r="I1392" s="7" t="s">
        <v>13063</v>
      </c>
      <c r="J1392" s="3">
        <v>86470964</v>
      </c>
      <c r="K1392" s="8">
        <v>26711140</v>
      </c>
      <c r="L1392" t="s">
        <v>13064</v>
      </c>
      <c r="M1392" s="7" t="s">
        <v>13065</v>
      </c>
      <c r="N1392" s="9" t="s">
        <v>182</v>
      </c>
      <c r="O1392" s="1">
        <v>8</v>
      </c>
      <c r="P1392" s="1">
        <v>8</v>
      </c>
    </row>
    <row r="1393" spans="1:16" x14ac:dyDescent="0.25">
      <c r="A1393" s="11">
        <v>4993</v>
      </c>
      <c r="B1393" s="7" t="s">
        <v>254</v>
      </c>
      <c r="C1393" t="s">
        <v>7431</v>
      </c>
      <c r="D1393" t="s">
        <v>2079</v>
      </c>
      <c r="E1393" s="7" t="s">
        <v>7449</v>
      </c>
      <c r="F1393" t="s">
        <v>7450</v>
      </c>
      <c r="G1393" s="7" t="s">
        <v>254</v>
      </c>
      <c r="H1393" t="s">
        <v>7137</v>
      </c>
      <c r="I1393" s="7" t="s">
        <v>13069</v>
      </c>
      <c r="J1393" s="3">
        <v>25140007</v>
      </c>
      <c r="K1393" s="8">
        <v>84234966</v>
      </c>
      <c r="L1393" t="s">
        <v>13070</v>
      </c>
      <c r="M1393" s="7" t="s">
        <v>7842</v>
      </c>
      <c r="N1393" s="9" t="s">
        <v>23</v>
      </c>
      <c r="O1393" s="1">
        <v>7</v>
      </c>
      <c r="P1393" s="1">
        <v>7</v>
      </c>
    </row>
    <row r="1394" spans="1:16" x14ac:dyDescent="0.25">
      <c r="A1394" s="11">
        <v>5006</v>
      </c>
      <c r="B1394" s="7" t="s">
        <v>13083</v>
      </c>
      <c r="C1394" t="s">
        <v>1812</v>
      </c>
      <c r="D1394" t="s">
        <v>2079</v>
      </c>
      <c r="E1394" s="7" t="s">
        <v>8313</v>
      </c>
      <c r="F1394" t="s">
        <v>8337</v>
      </c>
      <c r="G1394" s="7" t="s">
        <v>13083</v>
      </c>
      <c r="H1394" t="s">
        <v>7137</v>
      </c>
      <c r="I1394" s="7" t="s">
        <v>13084</v>
      </c>
      <c r="J1394" s="3">
        <v>22006907</v>
      </c>
      <c r="K1394" s="8">
        <v>0</v>
      </c>
      <c r="L1394" t="s">
        <v>13085</v>
      </c>
      <c r="M1394" s="7" t="s">
        <v>13086</v>
      </c>
      <c r="N1394" s="9" t="s">
        <v>182</v>
      </c>
      <c r="O1394" s="1">
        <v>9</v>
      </c>
      <c r="P1394" s="1">
        <v>9</v>
      </c>
    </row>
    <row r="1395" spans="1:16" x14ac:dyDescent="0.25">
      <c r="A1395" s="11">
        <v>5009</v>
      </c>
      <c r="B1395" s="7" t="s">
        <v>8721</v>
      </c>
      <c r="C1395" t="s">
        <v>1593</v>
      </c>
      <c r="D1395" t="s">
        <v>1593</v>
      </c>
      <c r="E1395" s="7" t="s">
        <v>1593</v>
      </c>
      <c r="F1395" t="s">
        <v>8721</v>
      </c>
      <c r="G1395" s="7" t="s">
        <v>28</v>
      </c>
      <c r="H1395" t="s">
        <v>2419</v>
      </c>
      <c r="I1395" s="7" t="s">
        <v>13087</v>
      </c>
      <c r="J1395" s="3">
        <v>26478353</v>
      </c>
      <c r="K1395" s="8">
        <v>26478353</v>
      </c>
      <c r="L1395" t="s">
        <v>13088</v>
      </c>
      <c r="M1395" s="7" t="s">
        <v>10852</v>
      </c>
      <c r="N1395" s="9" t="s">
        <v>182</v>
      </c>
      <c r="O1395" s="1">
        <v>2</v>
      </c>
      <c r="P1395" s="1">
        <v>2</v>
      </c>
    </row>
    <row r="1396" spans="1:16" x14ac:dyDescent="0.25">
      <c r="A1396" s="11">
        <v>5012</v>
      </c>
      <c r="B1396" s="7" t="s">
        <v>13097</v>
      </c>
      <c r="C1396" t="s">
        <v>8653</v>
      </c>
      <c r="D1396" t="s">
        <v>1593</v>
      </c>
      <c r="E1396" s="7" t="s">
        <v>1593</v>
      </c>
      <c r="F1396" t="s">
        <v>4505</v>
      </c>
      <c r="G1396" s="7" t="s">
        <v>13097</v>
      </c>
      <c r="H1396" t="s">
        <v>2419</v>
      </c>
      <c r="I1396" s="7" t="s">
        <v>13098</v>
      </c>
      <c r="J1396" s="3">
        <v>26420873</v>
      </c>
      <c r="K1396" s="8">
        <v>26420873</v>
      </c>
      <c r="L1396" t="s">
        <v>13099</v>
      </c>
      <c r="M1396" s="7" t="s">
        <v>13100</v>
      </c>
      <c r="N1396" s="9" t="s">
        <v>182</v>
      </c>
      <c r="O1396" s="1">
        <v>6</v>
      </c>
      <c r="P1396" s="1">
        <v>6</v>
      </c>
    </row>
    <row r="1397" spans="1:16" x14ac:dyDescent="0.25">
      <c r="A1397" s="11">
        <v>5013</v>
      </c>
      <c r="B1397" s="7" t="s">
        <v>64</v>
      </c>
      <c r="C1397" t="s">
        <v>8653</v>
      </c>
      <c r="D1397" t="s">
        <v>1593</v>
      </c>
      <c r="E1397" s="7" t="s">
        <v>1593</v>
      </c>
      <c r="F1397" t="s">
        <v>8661</v>
      </c>
      <c r="G1397" s="7" t="s">
        <v>64</v>
      </c>
      <c r="H1397" t="s">
        <v>2419</v>
      </c>
      <c r="I1397" s="7" t="s">
        <v>13101</v>
      </c>
      <c r="J1397" s="3">
        <v>26420389</v>
      </c>
      <c r="K1397" s="8">
        <v>0</v>
      </c>
      <c r="L1397" t="s">
        <v>13102</v>
      </c>
      <c r="M1397" s="7" t="s">
        <v>13103</v>
      </c>
      <c r="N1397" s="9" t="s">
        <v>182</v>
      </c>
      <c r="O1397" s="1">
        <v>6</v>
      </c>
      <c r="P1397" s="1">
        <v>6</v>
      </c>
    </row>
    <row r="1398" spans="1:16" x14ac:dyDescent="0.25">
      <c r="A1398" s="11">
        <v>5016</v>
      </c>
      <c r="B1398" s="7" t="s">
        <v>13104</v>
      </c>
      <c r="C1398" t="s">
        <v>1592</v>
      </c>
      <c r="D1398" t="s">
        <v>1593</v>
      </c>
      <c r="E1398" s="7" t="s">
        <v>1737</v>
      </c>
      <c r="F1398" t="s">
        <v>1738</v>
      </c>
      <c r="G1398" s="7" t="s">
        <v>13104</v>
      </c>
      <c r="H1398" t="s">
        <v>1597</v>
      </c>
      <c r="I1398" s="7" t="s">
        <v>13105</v>
      </c>
      <c r="J1398" s="3">
        <v>27865256</v>
      </c>
      <c r="K1398" s="8">
        <v>0</v>
      </c>
      <c r="L1398" t="s">
        <v>13106</v>
      </c>
      <c r="M1398" s="7" t="s">
        <v>13107</v>
      </c>
      <c r="N1398" s="9" t="s">
        <v>182</v>
      </c>
      <c r="O1398" s="1">
        <v>1</v>
      </c>
      <c r="P1398" s="1">
        <v>1</v>
      </c>
    </row>
    <row r="1399" spans="1:16" x14ac:dyDescent="0.25">
      <c r="A1399" s="11">
        <v>5025</v>
      </c>
      <c r="B1399" s="7" t="s">
        <v>13126</v>
      </c>
      <c r="C1399" t="s">
        <v>6098</v>
      </c>
      <c r="D1399" t="s">
        <v>6098</v>
      </c>
      <c r="E1399" s="7" t="s">
        <v>10612</v>
      </c>
      <c r="F1399" t="s">
        <v>10613</v>
      </c>
      <c r="G1399" s="7" t="s">
        <v>13127</v>
      </c>
      <c r="H1399" t="s">
        <v>6101</v>
      </c>
      <c r="I1399" s="7" t="s">
        <v>13128</v>
      </c>
      <c r="J1399" s="3">
        <v>0</v>
      </c>
      <c r="K1399" s="8">
        <v>0</v>
      </c>
      <c r="L1399" t="s">
        <v>13129</v>
      </c>
      <c r="M1399" s="7" t="s">
        <v>13130</v>
      </c>
      <c r="N1399" s="9" t="s">
        <v>23</v>
      </c>
      <c r="O1399" s="1">
        <v>15</v>
      </c>
      <c r="P1399" s="1">
        <v>15</v>
      </c>
    </row>
    <row r="1400" spans="1:16" x14ac:dyDescent="0.25">
      <c r="A1400" s="11">
        <v>5026</v>
      </c>
      <c r="B1400" s="7" t="s">
        <v>13131</v>
      </c>
      <c r="C1400" t="s">
        <v>6098</v>
      </c>
      <c r="D1400" t="s">
        <v>6098</v>
      </c>
      <c r="E1400" s="7" t="s">
        <v>10621</v>
      </c>
      <c r="F1400" t="s">
        <v>11147</v>
      </c>
      <c r="G1400" s="7" t="s">
        <v>13131</v>
      </c>
      <c r="H1400" t="s">
        <v>6101</v>
      </c>
      <c r="I1400" s="7" t="s">
        <v>13132</v>
      </c>
      <c r="J1400" s="3">
        <v>0</v>
      </c>
      <c r="K1400" s="8">
        <v>0</v>
      </c>
      <c r="L1400" t="s">
        <v>13133</v>
      </c>
      <c r="M1400" s="7" t="s">
        <v>13134</v>
      </c>
      <c r="N1400" s="9" t="s">
        <v>23</v>
      </c>
      <c r="O1400" s="1">
        <v>17</v>
      </c>
      <c r="P1400" s="1">
        <v>17</v>
      </c>
    </row>
    <row r="1401" spans="1:16" x14ac:dyDescent="0.25">
      <c r="A1401" s="11">
        <v>5033</v>
      </c>
      <c r="B1401" s="7" t="s">
        <v>13157</v>
      </c>
      <c r="C1401" t="s">
        <v>6098</v>
      </c>
      <c r="D1401" t="s">
        <v>6098</v>
      </c>
      <c r="E1401" s="7" t="s">
        <v>10621</v>
      </c>
      <c r="F1401" t="s">
        <v>10765</v>
      </c>
      <c r="G1401" s="7" t="s">
        <v>13157</v>
      </c>
      <c r="H1401" t="s">
        <v>6101</v>
      </c>
      <c r="I1401" s="7" t="s">
        <v>13158</v>
      </c>
      <c r="J1401" s="3">
        <v>85977919</v>
      </c>
      <c r="K1401" s="8">
        <v>0</v>
      </c>
      <c r="L1401" t="s">
        <v>13159</v>
      </c>
      <c r="M1401" s="7" t="s">
        <v>13160</v>
      </c>
      <c r="N1401" s="9" t="s">
        <v>23</v>
      </c>
      <c r="O1401" s="1">
        <v>20</v>
      </c>
      <c r="P1401" s="1">
        <v>20</v>
      </c>
    </row>
    <row r="1402" spans="1:16" x14ac:dyDescent="0.25">
      <c r="A1402" s="11">
        <v>5036</v>
      </c>
      <c r="B1402" s="7" t="s">
        <v>1076</v>
      </c>
      <c r="C1402" t="s">
        <v>4104</v>
      </c>
      <c r="D1402" t="s">
        <v>162</v>
      </c>
      <c r="E1402" s="7" t="s">
        <v>4104</v>
      </c>
      <c r="F1402" t="s">
        <v>6502</v>
      </c>
      <c r="G1402" s="7" t="s">
        <v>1076</v>
      </c>
      <c r="H1402" t="s">
        <v>4059</v>
      </c>
      <c r="I1402" s="7" t="s">
        <v>13161</v>
      </c>
      <c r="J1402" s="3">
        <v>88553925</v>
      </c>
      <c r="K1402" s="8">
        <v>0</v>
      </c>
      <c r="L1402" t="s">
        <v>13162</v>
      </c>
      <c r="M1402" s="7" t="s">
        <v>13163</v>
      </c>
      <c r="N1402" s="9" t="s">
        <v>182</v>
      </c>
      <c r="O1402" s="1">
        <v>9</v>
      </c>
      <c r="P1402" s="1">
        <v>9</v>
      </c>
    </row>
    <row r="1403" spans="1:16" x14ac:dyDescent="0.25">
      <c r="A1403" s="11">
        <v>5037</v>
      </c>
      <c r="B1403" s="7" t="s">
        <v>13164</v>
      </c>
      <c r="C1403" t="s">
        <v>11545</v>
      </c>
      <c r="D1403" t="s">
        <v>6098</v>
      </c>
      <c r="E1403" s="7" t="s">
        <v>11546</v>
      </c>
      <c r="F1403" t="s">
        <v>11562</v>
      </c>
      <c r="G1403" s="7" t="s">
        <v>13165</v>
      </c>
      <c r="H1403" t="s">
        <v>6101</v>
      </c>
      <c r="I1403" s="7" t="s">
        <v>13166</v>
      </c>
      <c r="J1403" s="3">
        <v>44090965</v>
      </c>
      <c r="K1403" s="8">
        <v>0</v>
      </c>
      <c r="L1403" t="s">
        <v>13167</v>
      </c>
      <c r="M1403" s="7" t="s">
        <v>13168</v>
      </c>
      <c r="N1403" s="9" t="s">
        <v>182</v>
      </c>
      <c r="O1403" s="1">
        <v>7</v>
      </c>
      <c r="P1403" s="1">
        <v>7</v>
      </c>
    </row>
    <row r="1404" spans="1:16" x14ac:dyDescent="0.25">
      <c r="A1404" s="11">
        <v>5038</v>
      </c>
      <c r="B1404" s="7" t="s">
        <v>13169</v>
      </c>
      <c r="C1404" t="s">
        <v>11545</v>
      </c>
      <c r="D1404" t="s">
        <v>6098</v>
      </c>
      <c r="E1404" s="7" t="s">
        <v>11546</v>
      </c>
      <c r="F1404" t="s">
        <v>1941</v>
      </c>
      <c r="G1404" s="7" t="s">
        <v>13169</v>
      </c>
      <c r="H1404" t="s">
        <v>6101</v>
      </c>
      <c r="I1404" s="7" t="s">
        <v>13170</v>
      </c>
      <c r="J1404" s="3">
        <v>87060871</v>
      </c>
      <c r="K1404" s="8">
        <v>0</v>
      </c>
      <c r="L1404" t="s">
        <v>13171</v>
      </c>
      <c r="M1404" s="7" t="s">
        <v>13172</v>
      </c>
      <c r="N1404" s="9" t="s">
        <v>182</v>
      </c>
      <c r="O1404" s="1">
        <v>4</v>
      </c>
      <c r="P1404" s="1">
        <v>4</v>
      </c>
    </row>
    <row r="1405" spans="1:16" x14ac:dyDescent="0.25">
      <c r="A1405" s="11">
        <v>5039</v>
      </c>
      <c r="B1405" s="7" t="s">
        <v>13173</v>
      </c>
      <c r="C1405" t="s">
        <v>11545</v>
      </c>
      <c r="D1405" t="s">
        <v>6098</v>
      </c>
      <c r="E1405" s="7" t="s">
        <v>3207</v>
      </c>
      <c r="F1405" t="s">
        <v>11567</v>
      </c>
      <c r="G1405" s="7" t="s">
        <v>13173</v>
      </c>
      <c r="H1405" t="s">
        <v>6101</v>
      </c>
      <c r="I1405" s="7" t="s">
        <v>13174</v>
      </c>
      <c r="J1405" s="3">
        <v>83651134</v>
      </c>
      <c r="K1405" s="8">
        <v>0</v>
      </c>
      <c r="L1405" t="s">
        <v>13175</v>
      </c>
      <c r="M1405" s="7" t="s">
        <v>13176</v>
      </c>
      <c r="N1405" s="9" t="s">
        <v>182</v>
      </c>
      <c r="O1405" s="1">
        <v>11</v>
      </c>
      <c r="P1405" s="1">
        <v>11</v>
      </c>
    </row>
    <row r="1406" spans="1:16" x14ac:dyDescent="0.25">
      <c r="A1406" s="11">
        <v>5041</v>
      </c>
      <c r="B1406" s="7" t="s">
        <v>13177</v>
      </c>
      <c r="C1406" t="s">
        <v>11545</v>
      </c>
      <c r="D1406" t="s">
        <v>6098</v>
      </c>
      <c r="E1406" s="7" t="s">
        <v>3207</v>
      </c>
      <c r="F1406" t="s">
        <v>35</v>
      </c>
      <c r="G1406" s="7" t="s">
        <v>13178</v>
      </c>
      <c r="H1406" t="s">
        <v>6101</v>
      </c>
      <c r="I1406" s="7" t="s">
        <v>13179</v>
      </c>
      <c r="J1406" s="3">
        <v>86697322</v>
      </c>
      <c r="K1406" s="8">
        <v>27165048</v>
      </c>
      <c r="L1406" t="s">
        <v>13180</v>
      </c>
      <c r="M1406" s="7" t="s">
        <v>13181</v>
      </c>
      <c r="N1406" s="9" t="s">
        <v>23</v>
      </c>
      <c r="O1406" s="1">
        <v>8</v>
      </c>
      <c r="P1406" s="1">
        <v>8</v>
      </c>
    </row>
    <row r="1407" spans="1:16" x14ac:dyDescent="0.25">
      <c r="A1407" s="11">
        <v>5044</v>
      </c>
      <c r="B1407" s="7" t="s">
        <v>2517</v>
      </c>
      <c r="C1407" t="s">
        <v>12170</v>
      </c>
      <c r="D1407" t="s">
        <v>1593</v>
      </c>
      <c r="E1407" s="7" t="s">
        <v>891</v>
      </c>
      <c r="F1407" t="s">
        <v>891</v>
      </c>
      <c r="G1407" s="7" t="s">
        <v>2517</v>
      </c>
      <c r="H1407" t="s">
        <v>2419</v>
      </c>
      <c r="I1407" s="7" t="s">
        <v>13182</v>
      </c>
      <c r="J1407" s="3">
        <v>22005023</v>
      </c>
      <c r="K1407" s="8">
        <v>0</v>
      </c>
      <c r="L1407" t="s">
        <v>13183</v>
      </c>
      <c r="M1407" s="7" t="s">
        <v>13184</v>
      </c>
      <c r="N1407" s="9" t="s">
        <v>23</v>
      </c>
      <c r="O1407" s="1">
        <v>2</v>
      </c>
      <c r="P1407" s="1">
        <v>2</v>
      </c>
    </row>
    <row r="1408" spans="1:16" x14ac:dyDescent="0.25">
      <c r="A1408" s="11">
        <v>5047</v>
      </c>
      <c r="B1408" s="7" t="s">
        <v>6073</v>
      </c>
      <c r="C1408" t="s">
        <v>4207</v>
      </c>
      <c r="D1408" t="s">
        <v>2912</v>
      </c>
      <c r="E1408" s="7" t="s">
        <v>12494</v>
      </c>
      <c r="F1408" t="s">
        <v>12514</v>
      </c>
      <c r="G1408" s="7" t="s">
        <v>6073</v>
      </c>
      <c r="H1408" t="s">
        <v>4059</v>
      </c>
      <c r="I1408" s="7" t="s">
        <v>13189</v>
      </c>
      <c r="J1408" s="3">
        <v>64896661</v>
      </c>
      <c r="K1408" s="8">
        <v>0</v>
      </c>
      <c r="L1408" t="s">
        <v>13190</v>
      </c>
      <c r="M1408" s="7" t="s">
        <v>13191</v>
      </c>
      <c r="N1408" s="9" t="s">
        <v>182</v>
      </c>
      <c r="O1408" s="1">
        <v>11</v>
      </c>
      <c r="P1408" s="1">
        <v>11</v>
      </c>
    </row>
    <row r="1409" spans="1:16" x14ac:dyDescent="0.25">
      <c r="A1409" s="11">
        <v>5321</v>
      </c>
      <c r="B1409" s="7" t="s">
        <v>13257</v>
      </c>
      <c r="C1409" t="s">
        <v>7431</v>
      </c>
      <c r="D1409" t="s">
        <v>2079</v>
      </c>
      <c r="E1409" s="7" t="s">
        <v>7482</v>
      </c>
      <c r="F1409" t="s">
        <v>3123</v>
      </c>
      <c r="G1409" s="7" t="s">
        <v>11600</v>
      </c>
      <c r="H1409" t="s">
        <v>7137</v>
      </c>
      <c r="I1409" s="7" t="s">
        <v>13258</v>
      </c>
      <c r="J1409" s="3">
        <v>88689115</v>
      </c>
      <c r="K1409" s="8">
        <v>0</v>
      </c>
      <c r="L1409" t="s">
        <v>13259</v>
      </c>
      <c r="M1409" s="7" t="s">
        <v>13260</v>
      </c>
      <c r="N1409" s="9" t="s">
        <v>182</v>
      </c>
      <c r="O1409" s="1">
        <v>9</v>
      </c>
      <c r="P1409" s="1">
        <v>9</v>
      </c>
    </row>
    <row r="1410" spans="1:16" x14ac:dyDescent="0.25">
      <c r="A1410" s="11">
        <v>5322</v>
      </c>
      <c r="B1410" s="7" t="s">
        <v>13261</v>
      </c>
      <c r="C1410" t="s">
        <v>825</v>
      </c>
      <c r="D1410" t="s">
        <v>2079</v>
      </c>
      <c r="E1410" s="7" t="s">
        <v>825</v>
      </c>
      <c r="F1410" t="s">
        <v>8000</v>
      </c>
      <c r="G1410" s="7" t="s">
        <v>13262</v>
      </c>
      <c r="H1410" t="s">
        <v>7137</v>
      </c>
      <c r="I1410" s="7" t="s">
        <v>13263</v>
      </c>
      <c r="J1410" s="3">
        <v>26580872</v>
      </c>
      <c r="K1410" s="8">
        <v>0</v>
      </c>
      <c r="L1410" t="s">
        <v>13264</v>
      </c>
      <c r="M1410" s="7" t="s">
        <v>13265</v>
      </c>
      <c r="N1410" s="9" t="s">
        <v>182</v>
      </c>
      <c r="O1410" s="1">
        <v>17</v>
      </c>
      <c r="P1410" s="1">
        <v>17</v>
      </c>
    </row>
    <row r="1411" spans="1:16" x14ac:dyDescent="0.25">
      <c r="A1411" s="11">
        <v>5325</v>
      </c>
      <c r="B1411" s="7" t="s">
        <v>13271</v>
      </c>
      <c r="C1411" t="s">
        <v>1593</v>
      </c>
      <c r="D1411" t="s">
        <v>1593</v>
      </c>
      <c r="E1411" s="7" t="s">
        <v>1593</v>
      </c>
      <c r="F1411" t="s">
        <v>8688</v>
      </c>
      <c r="G1411" s="7" t="s">
        <v>13271</v>
      </c>
      <c r="H1411" t="s">
        <v>2419</v>
      </c>
      <c r="I1411" s="7" t="s">
        <v>13272</v>
      </c>
      <c r="J1411" s="3">
        <v>26388009</v>
      </c>
      <c r="K1411" s="8">
        <v>0</v>
      </c>
      <c r="L1411" t="s">
        <v>13273</v>
      </c>
      <c r="M1411" s="7" t="s">
        <v>13274</v>
      </c>
      <c r="N1411" s="9" t="s">
        <v>182</v>
      </c>
      <c r="O1411" s="1">
        <v>8</v>
      </c>
      <c r="P1411" s="1">
        <v>8</v>
      </c>
    </row>
    <row r="1412" spans="1:16" x14ac:dyDescent="0.25">
      <c r="A1412" s="11">
        <v>5326</v>
      </c>
      <c r="B1412" s="7" t="s">
        <v>13275</v>
      </c>
      <c r="C1412" t="s">
        <v>6098</v>
      </c>
      <c r="D1412" t="s">
        <v>6098</v>
      </c>
      <c r="E1412" s="7" t="s">
        <v>10612</v>
      </c>
      <c r="F1412" t="s">
        <v>10613</v>
      </c>
      <c r="G1412" s="7" t="s">
        <v>13275</v>
      </c>
      <c r="H1412" t="s">
        <v>6101</v>
      </c>
      <c r="I1412" s="7" t="s">
        <v>13276</v>
      </c>
      <c r="J1412" s="3">
        <v>22006957</v>
      </c>
      <c r="K1412" s="8">
        <v>0</v>
      </c>
      <c r="L1412" t="s">
        <v>13277</v>
      </c>
      <c r="M1412" s="7" t="s">
        <v>13278</v>
      </c>
      <c r="N1412" s="9" t="s">
        <v>23</v>
      </c>
      <c r="O1412" s="1">
        <v>14</v>
      </c>
      <c r="P1412" s="1">
        <v>14</v>
      </c>
    </row>
    <row r="1413" spans="1:16" x14ac:dyDescent="0.25">
      <c r="A1413" s="11">
        <v>5332</v>
      </c>
      <c r="B1413" s="7" t="s">
        <v>971</v>
      </c>
      <c r="C1413" t="s">
        <v>2912</v>
      </c>
      <c r="D1413" t="s">
        <v>2912</v>
      </c>
      <c r="E1413" s="7" t="s">
        <v>3007</v>
      </c>
      <c r="F1413" t="s">
        <v>3007</v>
      </c>
      <c r="G1413" s="7" t="s">
        <v>971</v>
      </c>
      <c r="H1413" t="s">
        <v>2419</v>
      </c>
      <c r="I1413" s="7" t="s">
        <v>13296</v>
      </c>
      <c r="J1413" s="3">
        <v>22005327</v>
      </c>
      <c r="K1413" s="8">
        <v>0</v>
      </c>
      <c r="L1413" t="s">
        <v>13297</v>
      </c>
      <c r="M1413" s="7" t="s">
        <v>13298</v>
      </c>
      <c r="N1413" s="9" t="s">
        <v>182</v>
      </c>
      <c r="O1413" s="1">
        <v>19</v>
      </c>
      <c r="P1413" s="1">
        <v>19</v>
      </c>
    </row>
    <row r="1414" spans="1:16" x14ac:dyDescent="0.25">
      <c r="A1414" s="11">
        <v>5333</v>
      </c>
      <c r="B1414" s="7" t="s">
        <v>13299</v>
      </c>
      <c r="C1414" t="s">
        <v>2503</v>
      </c>
      <c r="D1414" t="s">
        <v>2912</v>
      </c>
      <c r="E1414" s="7" t="s">
        <v>2503</v>
      </c>
      <c r="F1414" t="s">
        <v>4157</v>
      </c>
      <c r="G1414" s="7" t="s">
        <v>9293</v>
      </c>
      <c r="H1414" t="s">
        <v>4059</v>
      </c>
      <c r="I1414" s="7" t="s">
        <v>13300</v>
      </c>
      <c r="J1414" s="3">
        <v>73006459</v>
      </c>
      <c r="K1414" s="8">
        <v>0</v>
      </c>
      <c r="L1414" t="s">
        <v>13301</v>
      </c>
      <c r="M1414" s="7" t="s">
        <v>13302</v>
      </c>
      <c r="N1414" s="9" t="s">
        <v>182</v>
      </c>
      <c r="O1414" s="1">
        <v>19</v>
      </c>
      <c r="P1414" s="1">
        <v>19</v>
      </c>
    </row>
    <row r="1415" spans="1:16" x14ac:dyDescent="0.25">
      <c r="A1415" s="11">
        <v>5343</v>
      </c>
      <c r="B1415" s="7" t="s">
        <v>13311</v>
      </c>
      <c r="C1415" t="s">
        <v>825</v>
      </c>
      <c r="D1415" t="s">
        <v>2079</v>
      </c>
      <c r="E1415" s="7" t="s">
        <v>825</v>
      </c>
      <c r="F1415" t="s">
        <v>8061</v>
      </c>
      <c r="G1415" s="7" t="s">
        <v>13311</v>
      </c>
      <c r="H1415" t="s">
        <v>7137</v>
      </c>
      <c r="I1415" s="7" t="s">
        <v>13312</v>
      </c>
      <c r="J1415" s="3">
        <v>22492227</v>
      </c>
      <c r="K1415" s="8">
        <v>22492227</v>
      </c>
      <c r="L1415" t="s">
        <v>13313</v>
      </c>
      <c r="M1415" s="7" t="s">
        <v>13314</v>
      </c>
      <c r="N1415" s="9" t="s">
        <v>182</v>
      </c>
      <c r="O1415" s="1">
        <v>17</v>
      </c>
      <c r="P1415" s="1">
        <v>17</v>
      </c>
    </row>
    <row r="1416" spans="1:16" x14ac:dyDescent="0.25">
      <c r="A1416" s="11">
        <v>5355</v>
      </c>
      <c r="B1416" s="7" t="s">
        <v>825</v>
      </c>
      <c r="C1416" t="s">
        <v>1573</v>
      </c>
      <c r="D1416" t="s">
        <v>16</v>
      </c>
      <c r="E1416" s="7" t="s">
        <v>1573</v>
      </c>
      <c r="F1416" t="s">
        <v>1824</v>
      </c>
      <c r="G1416" s="7" t="s">
        <v>825</v>
      </c>
      <c r="H1416" t="s">
        <v>19</v>
      </c>
      <c r="I1416" s="7" t="s">
        <v>13329</v>
      </c>
      <c r="J1416" s="3">
        <v>87016662</v>
      </c>
      <c r="K1416" s="8">
        <v>0</v>
      </c>
      <c r="L1416" t="s">
        <v>13330</v>
      </c>
      <c r="M1416" s="7" t="s">
        <v>13331</v>
      </c>
      <c r="N1416" s="9" t="s">
        <v>182</v>
      </c>
      <c r="O1416" s="1">
        <v>5</v>
      </c>
      <c r="P1416" s="1">
        <v>5</v>
      </c>
    </row>
    <row r="1417" spans="1:16" x14ac:dyDescent="0.25">
      <c r="A1417" s="11">
        <v>5457</v>
      </c>
      <c r="B1417" s="7" t="s">
        <v>28</v>
      </c>
      <c r="C1417" t="s">
        <v>1592</v>
      </c>
      <c r="D1417" t="s">
        <v>1593</v>
      </c>
      <c r="E1417" s="7" t="s">
        <v>1737</v>
      </c>
      <c r="F1417" t="s">
        <v>9566</v>
      </c>
      <c r="G1417" s="7" t="s">
        <v>28</v>
      </c>
      <c r="H1417" t="s">
        <v>1597</v>
      </c>
      <c r="I1417" s="7" t="s">
        <v>13344</v>
      </c>
      <c r="J1417" s="3">
        <v>83311942</v>
      </c>
      <c r="K1417" s="8">
        <v>27867373</v>
      </c>
      <c r="L1417" t="s">
        <v>13345</v>
      </c>
      <c r="M1417" s="7" t="s">
        <v>13346</v>
      </c>
      <c r="N1417" s="9" t="s">
        <v>182</v>
      </c>
      <c r="O1417" s="1">
        <v>3</v>
      </c>
      <c r="P1417" s="1">
        <v>3</v>
      </c>
    </row>
    <row r="1418" spans="1:16" x14ac:dyDescent="0.25">
      <c r="A1418" s="11">
        <v>5520</v>
      </c>
      <c r="B1418" s="7" t="s">
        <v>2147</v>
      </c>
      <c r="C1418" t="s">
        <v>7134</v>
      </c>
      <c r="D1418" t="s">
        <v>2079</v>
      </c>
      <c r="E1418" s="7" t="s">
        <v>7134</v>
      </c>
      <c r="F1418" t="s">
        <v>7274</v>
      </c>
      <c r="G1418" s="7" t="s">
        <v>2147</v>
      </c>
      <c r="H1418" t="s">
        <v>7137</v>
      </c>
      <c r="I1418" s="7" t="s">
        <v>13355</v>
      </c>
      <c r="J1418" s="3">
        <v>0</v>
      </c>
      <c r="K1418" s="8">
        <v>0</v>
      </c>
      <c r="L1418" t="s">
        <v>13356</v>
      </c>
      <c r="M1418" s="7" t="s">
        <v>13357</v>
      </c>
      <c r="N1418" s="9" t="s">
        <v>182</v>
      </c>
      <c r="O1418" s="1">
        <v>3</v>
      </c>
      <c r="P1418" s="1">
        <v>3</v>
      </c>
    </row>
    <row r="1419" spans="1:16" x14ac:dyDescent="0.25">
      <c r="A1419" s="11">
        <v>5524</v>
      </c>
      <c r="B1419" s="7" t="s">
        <v>13369</v>
      </c>
      <c r="C1419" t="s">
        <v>1573</v>
      </c>
      <c r="D1419" t="s">
        <v>16</v>
      </c>
      <c r="E1419" s="7" t="s">
        <v>1573</v>
      </c>
      <c r="F1419" t="s">
        <v>1687</v>
      </c>
      <c r="G1419" s="7" t="s">
        <v>13369</v>
      </c>
      <c r="H1419" t="s">
        <v>19</v>
      </c>
      <c r="I1419" s="7" t="s">
        <v>13370</v>
      </c>
      <c r="J1419" s="3">
        <v>0</v>
      </c>
      <c r="K1419" s="8">
        <v>0</v>
      </c>
      <c r="L1419" t="s">
        <v>13371</v>
      </c>
      <c r="M1419" s="7" t="s">
        <v>13372</v>
      </c>
      <c r="N1419" s="9" t="s">
        <v>23</v>
      </c>
      <c r="O1419" s="1">
        <v>6</v>
      </c>
      <c r="P1419" s="1">
        <v>6</v>
      </c>
    </row>
    <row r="1420" spans="1:16" x14ac:dyDescent="0.25">
      <c r="A1420" s="11">
        <v>5534</v>
      </c>
      <c r="B1420" s="7" t="s">
        <v>13395</v>
      </c>
      <c r="C1420" t="s">
        <v>102</v>
      </c>
      <c r="D1420" t="s">
        <v>16</v>
      </c>
      <c r="E1420" s="7" t="s">
        <v>609</v>
      </c>
      <c r="F1420" t="s">
        <v>665</v>
      </c>
      <c r="G1420" s="7" t="s">
        <v>13395</v>
      </c>
      <c r="H1420" t="s">
        <v>19</v>
      </c>
      <c r="I1420" s="7" t="s">
        <v>13396</v>
      </c>
      <c r="J1420" s="3">
        <v>22300209</v>
      </c>
      <c r="K1420" s="8">
        <v>0</v>
      </c>
      <c r="L1420" t="s">
        <v>13397</v>
      </c>
      <c r="M1420" s="7" t="s">
        <v>13398</v>
      </c>
      <c r="N1420" s="9" t="s">
        <v>182</v>
      </c>
      <c r="O1420" s="1">
        <v>10</v>
      </c>
      <c r="P1420" s="1">
        <v>10</v>
      </c>
    </row>
    <row r="1421" spans="1:16" x14ac:dyDescent="0.25">
      <c r="A1421" s="11">
        <v>5548</v>
      </c>
      <c r="B1421" s="7" t="s">
        <v>168</v>
      </c>
      <c r="C1421" t="s">
        <v>3539</v>
      </c>
      <c r="D1421" t="s">
        <v>2912</v>
      </c>
      <c r="E1421" s="7" t="s">
        <v>3540</v>
      </c>
      <c r="F1421" t="s">
        <v>3809</v>
      </c>
      <c r="G1421" s="7" t="s">
        <v>168</v>
      </c>
      <c r="H1421" t="s">
        <v>19</v>
      </c>
      <c r="I1421" s="7" t="s">
        <v>13402</v>
      </c>
      <c r="J1421" s="3">
        <v>24477318</v>
      </c>
      <c r="K1421" s="8">
        <v>0</v>
      </c>
      <c r="L1421" t="s">
        <v>13403</v>
      </c>
      <c r="M1421" s="7" t="s">
        <v>13404</v>
      </c>
      <c r="N1421" s="9" t="s">
        <v>182</v>
      </c>
      <c r="O1421" s="1">
        <v>22</v>
      </c>
      <c r="P1421" s="1">
        <v>22</v>
      </c>
    </row>
    <row r="1422" spans="1:16" x14ac:dyDescent="0.25">
      <c r="A1422" s="11">
        <v>5549</v>
      </c>
      <c r="B1422" s="7" t="s">
        <v>1375</v>
      </c>
      <c r="C1422" t="s">
        <v>2503</v>
      </c>
      <c r="D1422" t="s">
        <v>2912</v>
      </c>
      <c r="E1422" s="7" t="s">
        <v>2503</v>
      </c>
      <c r="F1422" t="s">
        <v>610</v>
      </c>
      <c r="G1422" s="7" t="s">
        <v>1375</v>
      </c>
      <c r="H1422" t="s">
        <v>4059</v>
      </c>
      <c r="I1422" s="7" t="s">
        <v>13405</v>
      </c>
      <c r="J1422" s="3">
        <v>24780521</v>
      </c>
      <c r="K1422" s="8">
        <v>0</v>
      </c>
      <c r="L1422" t="s">
        <v>13406</v>
      </c>
      <c r="M1422" s="7" t="s">
        <v>642</v>
      </c>
      <c r="N1422" s="9" t="s">
        <v>182</v>
      </c>
      <c r="O1422" s="1">
        <v>11</v>
      </c>
      <c r="P1422" s="1">
        <v>11</v>
      </c>
    </row>
    <row r="1423" spans="1:16" x14ac:dyDescent="0.25">
      <c r="A1423" s="11">
        <v>5560</v>
      </c>
      <c r="B1423" s="7" t="s">
        <v>626</v>
      </c>
      <c r="C1423" t="s">
        <v>4104</v>
      </c>
      <c r="D1423" t="s">
        <v>162</v>
      </c>
      <c r="E1423" s="7" t="s">
        <v>4104</v>
      </c>
      <c r="F1423" t="s">
        <v>6483</v>
      </c>
      <c r="G1423" s="7" t="s">
        <v>626</v>
      </c>
      <c r="H1423" t="s">
        <v>4059</v>
      </c>
      <c r="I1423" s="7" t="s">
        <v>13432</v>
      </c>
      <c r="J1423" s="3">
        <v>27665602</v>
      </c>
      <c r="K1423" s="8">
        <v>77665602</v>
      </c>
      <c r="L1423" t="s">
        <v>13433</v>
      </c>
      <c r="M1423" s="7" t="s">
        <v>13434</v>
      </c>
      <c r="N1423" s="9" t="s">
        <v>182</v>
      </c>
      <c r="O1423" s="1">
        <v>20</v>
      </c>
      <c r="P1423" s="1">
        <v>20</v>
      </c>
    </row>
    <row r="1424" spans="1:16" x14ac:dyDescent="0.25">
      <c r="A1424" s="11">
        <v>5563</v>
      </c>
      <c r="B1424" s="7" t="s">
        <v>1596</v>
      </c>
      <c r="C1424" t="s">
        <v>4104</v>
      </c>
      <c r="D1424" t="s">
        <v>6098</v>
      </c>
      <c r="E1424" s="7" t="s">
        <v>11546</v>
      </c>
      <c r="F1424" t="s">
        <v>11562</v>
      </c>
      <c r="G1424" s="7" t="s">
        <v>1596</v>
      </c>
      <c r="H1424" t="s">
        <v>6101</v>
      </c>
      <c r="I1424" s="7" t="s">
        <v>13445</v>
      </c>
      <c r="J1424" s="3">
        <v>44111526</v>
      </c>
      <c r="K1424" s="8">
        <v>0</v>
      </c>
      <c r="L1424" t="s">
        <v>13446</v>
      </c>
      <c r="M1424" s="7" t="s">
        <v>13447</v>
      </c>
      <c r="N1424" s="9" t="s">
        <v>182</v>
      </c>
      <c r="O1424" s="1">
        <v>19</v>
      </c>
      <c r="P1424" s="1">
        <v>19</v>
      </c>
    </row>
    <row r="1425" spans="1:16" x14ac:dyDescent="0.25">
      <c r="A1425" s="11">
        <v>5565</v>
      </c>
      <c r="B1425" s="7" t="s">
        <v>2147</v>
      </c>
      <c r="C1425" t="s">
        <v>1592</v>
      </c>
      <c r="D1425" t="s">
        <v>1593</v>
      </c>
      <c r="E1425" s="7" t="s">
        <v>1594</v>
      </c>
      <c r="F1425" t="s">
        <v>1971</v>
      </c>
      <c r="G1425" s="7" t="s">
        <v>2147</v>
      </c>
      <c r="H1425" t="s">
        <v>1597</v>
      </c>
      <c r="I1425" s="7" t="s">
        <v>13453</v>
      </c>
      <c r="J1425" s="3">
        <v>22001102</v>
      </c>
      <c r="K1425" s="8">
        <v>27300159</v>
      </c>
      <c r="L1425" t="s">
        <v>13454</v>
      </c>
      <c r="M1425" s="7" t="s">
        <v>13455</v>
      </c>
      <c r="N1425" s="9" t="s">
        <v>182</v>
      </c>
      <c r="O1425" s="1">
        <v>4</v>
      </c>
      <c r="P1425" s="1">
        <v>4</v>
      </c>
    </row>
    <row r="1426" spans="1:16" x14ac:dyDescent="0.25">
      <c r="A1426" s="11">
        <v>5569</v>
      </c>
      <c r="B1426" s="7" t="s">
        <v>13459</v>
      </c>
      <c r="C1426" t="s">
        <v>1812</v>
      </c>
      <c r="D1426" t="s">
        <v>2079</v>
      </c>
      <c r="E1426" s="7" t="s">
        <v>8313</v>
      </c>
      <c r="F1426" t="s">
        <v>2455</v>
      </c>
      <c r="G1426" s="7" t="s">
        <v>8424</v>
      </c>
      <c r="H1426" t="s">
        <v>7137</v>
      </c>
      <c r="I1426" s="7" t="s">
        <v>13460</v>
      </c>
      <c r="J1426" s="3">
        <v>22005292</v>
      </c>
      <c r="K1426" s="8">
        <v>0</v>
      </c>
      <c r="L1426" t="s">
        <v>13461</v>
      </c>
      <c r="M1426" s="7" t="s">
        <v>13462</v>
      </c>
      <c r="N1426" s="9" t="s">
        <v>182</v>
      </c>
      <c r="O1426" s="1">
        <v>13</v>
      </c>
      <c r="P1426" s="1">
        <v>13</v>
      </c>
    </row>
    <row r="1427" spans="1:16" x14ac:dyDescent="0.25">
      <c r="A1427" s="11">
        <v>5570</v>
      </c>
      <c r="B1427" s="7" t="s">
        <v>2069</v>
      </c>
      <c r="C1427" t="s">
        <v>1812</v>
      </c>
      <c r="D1427" t="s">
        <v>2079</v>
      </c>
      <c r="E1427" s="7" t="s">
        <v>8328</v>
      </c>
      <c r="F1427" t="s">
        <v>8355</v>
      </c>
      <c r="G1427" s="7" t="s">
        <v>2069</v>
      </c>
      <c r="H1427" t="s">
        <v>7137</v>
      </c>
      <c r="I1427" s="7" t="s">
        <v>13463</v>
      </c>
      <c r="J1427" s="3">
        <v>26931093</v>
      </c>
      <c r="K1427" s="8">
        <v>26955509</v>
      </c>
      <c r="L1427" t="s">
        <v>13464</v>
      </c>
      <c r="M1427" s="7" t="s">
        <v>13465</v>
      </c>
      <c r="N1427" s="9" t="s">
        <v>182</v>
      </c>
      <c r="O1427" s="1">
        <v>20</v>
      </c>
      <c r="P1427" s="1">
        <v>20</v>
      </c>
    </row>
    <row r="1428" spans="1:16" x14ac:dyDescent="0.25">
      <c r="A1428" s="11">
        <v>5646</v>
      </c>
      <c r="B1428" s="7" t="s">
        <v>13480</v>
      </c>
      <c r="C1428" t="s">
        <v>4207</v>
      </c>
      <c r="D1428" t="s">
        <v>2912</v>
      </c>
      <c r="E1428" s="7" t="s">
        <v>12494</v>
      </c>
      <c r="F1428" t="s">
        <v>12494</v>
      </c>
      <c r="G1428" s="7" t="s">
        <v>13480</v>
      </c>
      <c r="H1428" t="s">
        <v>4059</v>
      </c>
      <c r="I1428" s="7" t="s">
        <v>13481</v>
      </c>
      <c r="J1428" s="3">
        <v>44056281</v>
      </c>
      <c r="K1428" s="8">
        <v>0</v>
      </c>
      <c r="L1428" t="s">
        <v>13482</v>
      </c>
      <c r="M1428" s="7" t="s">
        <v>13483</v>
      </c>
      <c r="N1428" s="9" t="s">
        <v>182</v>
      </c>
      <c r="O1428" s="1">
        <v>13</v>
      </c>
      <c r="P1428" s="1">
        <v>13</v>
      </c>
    </row>
    <row r="1429" spans="1:16" x14ac:dyDescent="0.25">
      <c r="A1429" s="11">
        <v>5648</v>
      </c>
      <c r="B1429" s="7" t="s">
        <v>4075</v>
      </c>
      <c r="C1429" t="s">
        <v>4207</v>
      </c>
      <c r="D1429" t="s">
        <v>2912</v>
      </c>
      <c r="E1429" s="7" t="s">
        <v>12494</v>
      </c>
      <c r="F1429" t="s">
        <v>12494</v>
      </c>
      <c r="G1429" s="7" t="s">
        <v>4075</v>
      </c>
      <c r="H1429" t="s">
        <v>4059</v>
      </c>
      <c r="I1429" s="7" t="s">
        <v>13487</v>
      </c>
      <c r="J1429" s="3">
        <v>44057995</v>
      </c>
      <c r="K1429" s="8">
        <v>0</v>
      </c>
      <c r="L1429" t="s">
        <v>13488</v>
      </c>
      <c r="M1429" s="7" t="s">
        <v>13489</v>
      </c>
      <c r="N1429" s="9" t="s">
        <v>182</v>
      </c>
      <c r="O1429" s="1">
        <v>6</v>
      </c>
      <c r="P1429" s="1">
        <v>6</v>
      </c>
    </row>
    <row r="1430" spans="1:16" x14ac:dyDescent="0.25">
      <c r="A1430" s="11">
        <v>5689</v>
      </c>
      <c r="B1430" s="7" t="s">
        <v>1941</v>
      </c>
      <c r="C1430" t="s">
        <v>102</v>
      </c>
      <c r="D1430" t="s">
        <v>16</v>
      </c>
      <c r="E1430" s="7" t="s">
        <v>621</v>
      </c>
      <c r="F1430" t="s">
        <v>676</v>
      </c>
      <c r="G1430" s="7" t="s">
        <v>1941</v>
      </c>
      <c r="H1430" t="s">
        <v>19</v>
      </c>
      <c r="I1430" s="7" t="s">
        <v>13505</v>
      </c>
      <c r="J1430" s="3">
        <v>22005039</v>
      </c>
      <c r="K1430" s="8">
        <v>0</v>
      </c>
      <c r="L1430" t="s">
        <v>13506</v>
      </c>
      <c r="M1430" s="7" t="s">
        <v>13507</v>
      </c>
      <c r="N1430" s="9" t="s">
        <v>182</v>
      </c>
      <c r="O1430" s="1">
        <v>5</v>
      </c>
      <c r="P1430" s="1">
        <v>5</v>
      </c>
    </row>
    <row r="1431" spans="1:16" x14ac:dyDescent="0.25">
      <c r="A1431" s="11">
        <v>5690</v>
      </c>
      <c r="B1431" s="7" t="s">
        <v>565</v>
      </c>
      <c r="C1431" t="s">
        <v>1573</v>
      </c>
      <c r="D1431" t="s">
        <v>16</v>
      </c>
      <c r="E1431" s="7" t="s">
        <v>1573</v>
      </c>
      <c r="F1431" t="s">
        <v>1613</v>
      </c>
      <c r="G1431" s="7" t="s">
        <v>565</v>
      </c>
      <c r="H1431" t="s">
        <v>19</v>
      </c>
      <c r="I1431" s="7" t="s">
        <v>13508</v>
      </c>
      <c r="J1431" s="3">
        <v>71219490</v>
      </c>
      <c r="K1431" s="8">
        <v>0</v>
      </c>
      <c r="L1431" t="s">
        <v>13509</v>
      </c>
      <c r="M1431" s="7" t="s">
        <v>13510</v>
      </c>
      <c r="N1431" s="9" t="s">
        <v>182</v>
      </c>
      <c r="O1431" s="1">
        <v>16</v>
      </c>
      <c r="P1431" s="1">
        <v>16</v>
      </c>
    </row>
    <row r="1432" spans="1:16" x14ac:dyDescent="0.25">
      <c r="A1432" s="11">
        <v>5692</v>
      </c>
      <c r="B1432" s="7" t="s">
        <v>4230</v>
      </c>
      <c r="C1432" t="s">
        <v>7134</v>
      </c>
      <c r="D1432" t="s">
        <v>2079</v>
      </c>
      <c r="E1432" s="7" t="s">
        <v>7134</v>
      </c>
      <c r="F1432" t="s">
        <v>7134</v>
      </c>
      <c r="G1432" s="7" t="s">
        <v>4230</v>
      </c>
      <c r="H1432" t="s">
        <v>7137</v>
      </c>
      <c r="I1432" s="7" t="s">
        <v>13514</v>
      </c>
      <c r="J1432" s="3">
        <v>26671071</v>
      </c>
      <c r="K1432" s="8">
        <v>26671071</v>
      </c>
      <c r="L1432" t="s">
        <v>13515</v>
      </c>
      <c r="M1432" s="7" t="s">
        <v>13516</v>
      </c>
      <c r="N1432" s="9" t="s">
        <v>23</v>
      </c>
      <c r="O1432" s="1">
        <v>25</v>
      </c>
      <c r="P1432" s="1">
        <v>25</v>
      </c>
    </row>
    <row r="1433" spans="1:16" x14ac:dyDescent="0.25">
      <c r="A1433" s="11">
        <v>5693</v>
      </c>
      <c r="B1433" s="7" t="s">
        <v>2472</v>
      </c>
      <c r="C1433" t="s">
        <v>1592</v>
      </c>
      <c r="D1433" t="s">
        <v>1593</v>
      </c>
      <c r="E1433" s="7" t="s">
        <v>1737</v>
      </c>
      <c r="F1433" t="s">
        <v>2300</v>
      </c>
      <c r="G1433" s="7" t="s">
        <v>2472</v>
      </c>
      <c r="H1433" t="s">
        <v>1597</v>
      </c>
      <c r="I1433" s="7" t="s">
        <v>13517</v>
      </c>
      <c r="J1433" s="3">
        <v>83580763</v>
      </c>
      <c r="K1433" s="8">
        <v>27867373</v>
      </c>
      <c r="L1433" t="s">
        <v>13518</v>
      </c>
      <c r="M1433" s="7" t="s">
        <v>13519</v>
      </c>
      <c r="N1433" s="9" t="s">
        <v>182</v>
      </c>
      <c r="O1433" s="1">
        <v>6</v>
      </c>
      <c r="P1433" s="1">
        <v>6</v>
      </c>
    </row>
    <row r="1434" spans="1:16" x14ac:dyDescent="0.25">
      <c r="A1434" s="11">
        <v>5723</v>
      </c>
      <c r="B1434" s="7" t="s">
        <v>13580</v>
      </c>
      <c r="C1434" t="s">
        <v>5988</v>
      </c>
      <c r="D1434" t="s">
        <v>627</v>
      </c>
      <c r="E1434" s="7" t="s">
        <v>6050</v>
      </c>
      <c r="F1434" t="s">
        <v>6181</v>
      </c>
      <c r="G1434" s="7" t="s">
        <v>13581</v>
      </c>
      <c r="H1434" t="s">
        <v>19</v>
      </c>
      <c r="I1434" s="7" t="s">
        <v>13582</v>
      </c>
      <c r="J1434" s="3">
        <v>25351205</v>
      </c>
      <c r="K1434" s="8">
        <v>88449483</v>
      </c>
      <c r="L1434" t="s">
        <v>13583</v>
      </c>
      <c r="M1434" s="7" t="s">
        <v>13584</v>
      </c>
      <c r="N1434" s="9" t="s">
        <v>182</v>
      </c>
      <c r="O1434" s="1">
        <v>19</v>
      </c>
      <c r="P1434" s="1">
        <v>19</v>
      </c>
    </row>
    <row r="1435" spans="1:16" x14ac:dyDescent="0.25">
      <c r="A1435" s="11">
        <v>5724</v>
      </c>
      <c r="B1435" s="7" t="s">
        <v>13585</v>
      </c>
      <c r="C1435" t="s">
        <v>1593</v>
      </c>
      <c r="D1435" t="s">
        <v>1593</v>
      </c>
      <c r="E1435" s="7" t="s">
        <v>1593</v>
      </c>
      <c r="F1435" t="s">
        <v>8697</v>
      </c>
      <c r="G1435" s="7" t="s">
        <v>13585</v>
      </c>
      <c r="H1435" t="s">
        <v>2419</v>
      </c>
      <c r="I1435" s="7" t="s">
        <v>13586</v>
      </c>
      <c r="J1435" s="3">
        <v>86152692</v>
      </c>
      <c r="K1435" s="8">
        <v>26393028</v>
      </c>
      <c r="L1435" t="s">
        <v>13587</v>
      </c>
      <c r="M1435" s="7" t="s">
        <v>13588</v>
      </c>
      <c r="N1435" s="9" t="s">
        <v>182</v>
      </c>
      <c r="O1435" s="1">
        <v>4</v>
      </c>
      <c r="P1435" s="1">
        <v>4</v>
      </c>
    </row>
    <row r="1436" spans="1:16" x14ac:dyDescent="0.25">
      <c r="A1436" s="11">
        <v>5727</v>
      </c>
      <c r="B1436" s="7" t="s">
        <v>13593</v>
      </c>
      <c r="C1436" t="s">
        <v>11545</v>
      </c>
      <c r="D1436" t="s">
        <v>6098</v>
      </c>
      <c r="E1436" s="7" t="s">
        <v>11546</v>
      </c>
      <c r="F1436" t="s">
        <v>11562</v>
      </c>
      <c r="G1436" s="7" t="s">
        <v>13594</v>
      </c>
      <c r="H1436" t="s">
        <v>6101</v>
      </c>
      <c r="I1436" s="7" t="s">
        <v>13595</v>
      </c>
      <c r="J1436" s="3">
        <v>44092463</v>
      </c>
      <c r="K1436" s="8">
        <v>0</v>
      </c>
      <c r="L1436" t="s">
        <v>13596</v>
      </c>
      <c r="M1436" s="7" t="s">
        <v>13597</v>
      </c>
      <c r="N1436" s="9" t="s">
        <v>182</v>
      </c>
      <c r="O1436" s="1">
        <v>9</v>
      </c>
      <c r="P1436" s="1">
        <v>9</v>
      </c>
    </row>
    <row r="1437" spans="1:16" x14ac:dyDescent="0.25">
      <c r="A1437" s="11">
        <v>5810</v>
      </c>
      <c r="B1437" s="7" t="s">
        <v>13636</v>
      </c>
      <c r="C1437" t="s">
        <v>1573</v>
      </c>
      <c r="D1437" t="s">
        <v>1593</v>
      </c>
      <c r="E1437" s="7" t="s">
        <v>2417</v>
      </c>
      <c r="F1437" t="s">
        <v>2418</v>
      </c>
      <c r="G1437" s="7" t="s">
        <v>1504</v>
      </c>
      <c r="H1437" t="s">
        <v>2419</v>
      </c>
      <c r="I1437" s="7" t="s">
        <v>13637</v>
      </c>
      <c r="J1437" s="3">
        <v>0</v>
      </c>
      <c r="K1437" s="8">
        <v>0</v>
      </c>
      <c r="L1437" t="s">
        <v>13638</v>
      </c>
      <c r="M1437" s="7" t="s">
        <v>13639</v>
      </c>
      <c r="N1437" s="9" t="s">
        <v>182</v>
      </c>
      <c r="O1437" s="1">
        <v>3</v>
      </c>
      <c r="P1437" s="1">
        <v>3</v>
      </c>
    </row>
    <row r="1438" spans="1:16" x14ac:dyDescent="0.25">
      <c r="A1438" s="11">
        <v>5813</v>
      </c>
      <c r="B1438" s="7" t="s">
        <v>5435</v>
      </c>
      <c r="C1438" t="s">
        <v>4104</v>
      </c>
      <c r="D1438" t="s">
        <v>162</v>
      </c>
      <c r="E1438" s="7" t="s">
        <v>4104</v>
      </c>
      <c r="F1438" t="s">
        <v>4105</v>
      </c>
      <c r="G1438" s="7" t="s">
        <v>5435</v>
      </c>
      <c r="H1438" t="s">
        <v>4059</v>
      </c>
      <c r="I1438" s="7" t="s">
        <v>13644</v>
      </c>
      <c r="J1438" s="3">
        <v>87054388</v>
      </c>
      <c r="K1438" s="8">
        <v>0</v>
      </c>
      <c r="L1438" t="s">
        <v>13645</v>
      </c>
      <c r="M1438" s="7" t="s">
        <v>13646</v>
      </c>
      <c r="N1438" s="9" t="s">
        <v>182</v>
      </c>
      <c r="O1438" s="1">
        <v>11</v>
      </c>
      <c r="P1438" s="1">
        <v>11</v>
      </c>
    </row>
    <row r="1439" spans="1:16" x14ac:dyDescent="0.25">
      <c r="A1439" s="11">
        <v>5831</v>
      </c>
      <c r="B1439" s="7" t="s">
        <v>13661</v>
      </c>
      <c r="C1439" t="s">
        <v>5988</v>
      </c>
      <c r="D1439" t="s">
        <v>627</v>
      </c>
      <c r="E1439" s="7" t="s">
        <v>5988</v>
      </c>
      <c r="F1439" t="s">
        <v>735</v>
      </c>
      <c r="G1439" s="7" t="s">
        <v>6327</v>
      </c>
      <c r="H1439" t="s">
        <v>19</v>
      </c>
      <c r="I1439" s="7" t="s">
        <v>13662</v>
      </c>
      <c r="J1439" s="3">
        <v>84760720</v>
      </c>
      <c r="K1439" s="8">
        <v>0</v>
      </c>
      <c r="L1439" t="s">
        <v>13663</v>
      </c>
      <c r="M1439" s="7" t="s">
        <v>13664</v>
      </c>
      <c r="N1439" s="9" t="s">
        <v>182</v>
      </c>
      <c r="O1439" s="1">
        <v>16</v>
      </c>
      <c r="P1439" s="1">
        <v>16</v>
      </c>
    </row>
    <row r="1440" spans="1:16" x14ac:dyDescent="0.25">
      <c r="A1440" s="11">
        <v>5866</v>
      </c>
      <c r="B1440" s="7" t="s">
        <v>156</v>
      </c>
      <c r="C1440" t="s">
        <v>6098</v>
      </c>
      <c r="D1440" t="s">
        <v>6098</v>
      </c>
      <c r="E1440" s="7" t="s">
        <v>6098</v>
      </c>
      <c r="F1440" t="s">
        <v>6099</v>
      </c>
      <c r="G1440" s="7" t="s">
        <v>156</v>
      </c>
      <c r="H1440" t="s">
        <v>6101</v>
      </c>
      <c r="I1440" s="7" t="s">
        <v>13684</v>
      </c>
      <c r="J1440" s="3">
        <v>0</v>
      </c>
      <c r="K1440" s="8">
        <v>0</v>
      </c>
      <c r="L1440" t="s">
        <v>13685</v>
      </c>
      <c r="M1440" s="7" t="s">
        <v>13686</v>
      </c>
      <c r="N1440" s="9" t="s">
        <v>182</v>
      </c>
      <c r="O1440" s="1">
        <v>15</v>
      </c>
      <c r="P1440" s="1">
        <v>15</v>
      </c>
    </row>
    <row r="1441" spans="1:16" x14ac:dyDescent="0.25">
      <c r="A1441" s="11">
        <v>5883</v>
      </c>
      <c r="B1441" s="7" t="s">
        <v>13707</v>
      </c>
      <c r="C1441" t="s">
        <v>1812</v>
      </c>
      <c r="D1441" t="s">
        <v>2079</v>
      </c>
      <c r="E1441" s="7" t="s">
        <v>8313</v>
      </c>
      <c r="F1441" t="s">
        <v>1941</v>
      </c>
      <c r="G1441" s="7" t="s">
        <v>13707</v>
      </c>
      <c r="H1441" t="s">
        <v>7137</v>
      </c>
      <c r="I1441" s="7" t="s">
        <v>13708</v>
      </c>
      <c r="J1441" s="3">
        <v>22006852</v>
      </c>
      <c r="K1441" s="8">
        <v>0</v>
      </c>
      <c r="L1441" t="s">
        <v>13709</v>
      </c>
      <c r="M1441" s="7" t="s">
        <v>13710</v>
      </c>
      <c r="N1441" s="9" t="s">
        <v>182</v>
      </c>
      <c r="O1441" s="1">
        <v>17</v>
      </c>
      <c r="P1441" s="1">
        <v>17</v>
      </c>
    </row>
    <row r="1442" spans="1:16" x14ac:dyDescent="0.25">
      <c r="A1442" s="11">
        <v>5884</v>
      </c>
      <c r="B1442" s="7" t="s">
        <v>353</v>
      </c>
      <c r="C1442" t="s">
        <v>12170</v>
      </c>
      <c r="D1442" t="s">
        <v>1593</v>
      </c>
      <c r="E1442" s="7" t="s">
        <v>891</v>
      </c>
      <c r="F1442" t="s">
        <v>891</v>
      </c>
      <c r="G1442" s="7" t="s">
        <v>353</v>
      </c>
      <c r="H1442" t="s">
        <v>2419</v>
      </c>
      <c r="I1442" s="7" t="s">
        <v>13711</v>
      </c>
      <c r="J1442" s="3">
        <v>0</v>
      </c>
      <c r="K1442" s="8">
        <v>0</v>
      </c>
      <c r="L1442" t="s">
        <v>13712</v>
      </c>
      <c r="M1442" s="7" t="s">
        <v>13713</v>
      </c>
      <c r="N1442" s="9" t="s">
        <v>23</v>
      </c>
      <c r="O1442" s="1">
        <v>6</v>
      </c>
      <c r="P1442" s="1">
        <v>6</v>
      </c>
    </row>
    <row r="1443" spans="1:16" x14ac:dyDescent="0.25">
      <c r="A1443" s="11">
        <v>5887</v>
      </c>
      <c r="B1443" s="7" t="s">
        <v>13719</v>
      </c>
      <c r="C1443" t="s">
        <v>1592</v>
      </c>
      <c r="D1443" t="s">
        <v>1593</v>
      </c>
      <c r="E1443" s="7" t="s">
        <v>1737</v>
      </c>
      <c r="F1443" t="s">
        <v>2300</v>
      </c>
      <c r="G1443" s="7" t="s">
        <v>13719</v>
      </c>
      <c r="H1443" t="s">
        <v>1597</v>
      </c>
      <c r="I1443" s="7" t="s">
        <v>13720</v>
      </c>
      <c r="J1443" s="3">
        <v>22001385</v>
      </c>
      <c r="K1443" s="8">
        <v>0</v>
      </c>
      <c r="L1443" t="s">
        <v>13721</v>
      </c>
      <c r="M1443" s="7" t="s">
        <v>13722</v>
      </c>
      <c r="N1443" s="9" t="s">
        <v>182</v>
      </c>
      <c r="O1443" s="1">
        <v>22</v>
      </c>
      <c r="P1443" s="1">
        <v>22</v>
      </c>
    </row>
    <row r="1444" spans="1:16" x14ac:dyDescent="0.25">
      <c r="A1444" s="11">
        <v>5958</v>
      </c>
      <c r="B1444" s="7" t="s">
        <v>7650</v>
      </c>
      <c r="C1444" t="s">
        <v>1593</v>
      </c>
      <c r="D1444" t="s">
        <v>1593</v>
      </c>
      <c r="E1444" s="7" t="s">
        <v>1593</v>
      </c>
      <c r="F1444" t="s">
        <v>1593</v>
      </c>
      <c r="G1444" s="7" t="s">
        <v>13727</v>
      </c>
      <c r="H1444" t="s">
        <v>2419</v>
      </c>
      <c r="I1444" s="7" t="s">
        <v>13728</v>
      </c>
      <c r="J1444" s="3">
        <v>26611133</v>
      </c>
      <c r="K1444" s="8">
        <v>26611133</v>
      </c>
      <c r="L1444" t="s">
        <v>13729</v>
      </c>
      <c r="M1444" s="7" t="s">
        <v>13730</v>
      </c>
      <c r="N1444" s="9" t="s">
        <v>23</v>
      </c>
      <c r="O1444" s="1">
        <v>14</v>
      </c>
      <c r="P1444" s="1">
        <v>14</v>
      </c>
    </row>
    <row r="1445" spans="1:16" x14ac:dyDescent="0.25">
      <c r="A1445" s="11">
        <v>6026</v>
      </c>
      <c r="B1445" s="7" t="s">
        <v>13775</v>
      </c>
      <c r="C1445" t="s">
        <v>12170</v>
      </c>
      <c r="D1445" t="s">
        <v>1593</v>
      </c>
      <c r="E1445" s="7" t="s">
        <v>2417</v>
      </c>
      <c r="F1445" t="s">
        <v>2417</v>
      </c>
      <c r="G1445" s="7" t="s">
        <v>13775</v>
      </c>
      <c r="H1445" t="s">
        <v>2419</v>
      </c>
      <c r="I1445" s="7" t="s">
        <v>13776</v>
      </c>
      <c r="J1445" s="3">
        <v>27773692</v>
      </c>
      <c r="K1445" s="8">
        <v>27773692</v>
      </c>
      <c r="L1445" t="s">
        <v>13777</v>
      </c>
      <c r="M1445" s="7" t="s">
        <v>13778</v>
      </c>
      <c r="N1445" s="9" t="s">
        <v>23</v>
      </c>
      <c r="O1445" s="1">
        <v>20</v>
      </c>
      <c r="P1445" s="1">
        <v>20</v>
      </c>
    </row>
    <row r="1446" spans="1:16" x14ac:dyDescent="0.25">
      <c r="A1446" s="11">
        <v>6098</v>
      </c>
      <c r="B1446" s="7" t="s">
        <v>13779</v>
      </c>
      <c r="C1446" t="s">
        <v>1592</v>
      </c>
      <c r="D1446" t="s">
        <v>1593</v>
      </c>
      <c r="E1446" s="7" t="s">
        <v>1594</v>
      </c>
      <c r="F1446" t="s">
        <v>1618</v>
      </c>
      <c r="G1446" s="7" t="s">
        <v>13779</v>
      </c>
      <c r="H1446" t="s">
        <v>1597</v>
      </c>
      <c r="I1446" s="7" t="s">
        <v>13780</v>
      </c>
      <c r="J1446" s="3">
        <v>60050694</v>
      </c>
      <c r="K1446" s="8">
        <v>0</v>
      </c>
      <c r="L1446" t="s">
        <v>13781</v>
      </c>
      <c r="M1446" s="7" t="s">
        <v>13782</v>
      </c>
      <c r="N1446" s="9" t="s">
        <v>182</v>
      </c>
      <c r="O1446" s="1">
        <v>21</v>
      </c>
      <c r="P1446" s="1">
        <v>21</v>
      </c>
    </row>
    <row r="1447" spans="1:16" x14ac:dyDescent="0.25">
      <c r="A1447" s="11">
        <v>6114</v>
      </c>
      <c r="B1447" s="7" t="s">
        <v>7782</v>
      </c>
      <c r="C1447" t="s">
        <v>2503</v>
      </c>
      <c r="D1447" t="s">
        <v>2912</v>
      </c>
      <c r="E1447" s="7" t="s">
        <v>2503</v>
      </c>
      <c r="F1447" t="s">
        <v>4151</v>
      </c>
      <c r="G1447" s="7" t="s">
        <v>2156</v>
      </c>
      <c r="H1447" t="s">
        <v>4059</v>
      </c>
      <c r="I1447" s="7" t="s">
        <v>13795</v>
      </c>
      <c r="J1447" s="3">
        <v>85792763</v>
      </c>
      <c r="K1447" s="8">
        <v>0</v>
      </c>
      <c r="L1447" t="s">
        <v>13796</v>
      </c>
      <c r="M1447" s="7" t="s">
        <v>13797</v>
      </c>
      <c r="N1447" s="9" t="s">
        <v>182</v>
      </c>
      <c r="O1447" s="1">
        <v>21</v>
      </c>
      <c r="P1447" s="1">
        <v>21</v>
      </c>
    </row>
    <row r="1448" spans="1:16" x14ac:dyDescent="0.25">
      <c r="A1448" s="11">
        <v>6139</v>
      </c>
      <c r="B1448" s="7" t="s">
        <v>13798</v>
      </c>
      <c r="C1448" t="s">
        <v>2503</v>
      </c>
      <c r="D1448" t="s">
        <v>2912</v>
      </c>
      <c r="E1448" s="7" t="s">
        <v>2503</v>
      </c>
      <c r="F1448" t="s">
        <v>4157</v>
      </c>
      <c r="G1448" s="7" t="s">
        <v>13798</v>
      </c>
      <c r="H1448" t="s">
        <v>4059</v>
      </c>
      <c r="I1448" s="7" t="s">
        <v>13799</v>
      </c>
      <c r="J1448" s="3">
        <v>24673035</v>
      </c>
      <c r="K1448" s="8">
        <v>24673035</v>
      </c>
      <c r="L1448" t="s">
        <v>13800</v>
      </c>
      <c r="M1448" s="7" t="s">
        <v>13801</v>
      </c>
      <c r="N1448" s="9" t="s">
        <v>182</v>
      </c>
      <c r="O1448" s="1">
        <v>17</v>
      </c>
      <c r="P1448" s="1">
        <v>17</v>
      </c>
    </row>
    <row r="1449" spans="1:16" x14ac:dyDescent="0.25">
      <c r="A1449" s="11">
        <v>6152</v>
      </c>
      <c r="B1449" s="7" t="s">
        <v>13827</v>
      </c>
      <c r="C1449" t="s">
        <v>627</v>
      </c>
      <c r="D1449" t="s">
        <v>627</v>
      </c>
      <c r="E1449" s="7" t="s">
        <v>5322</v>
      </c>
      <c r="F1449" t="s">
        <v>254</v>
      </c>
      <c r="G1449" s="7" t="s">
        <v>13827</v>
      </c>
      <c r="H1449" t="s">
        <v>19</v>
      </c>
      <c r="I1449" s="7" t="s">
        <v>13828</v>
      </c>
      <c r="J1449" s="3">
        <v>25712319</v>
      </c>
      <c r="K1449" s="8">
        <v>25711454</v>
      </c>
      <c r="L1449" t="s">
        <v>13829</v>
      </c>
      <c r="M1449" s="7" t="s">
        <v>13830</v>
      </c>
      <c r="N1449" s="9" t="s">
        <v>23</v>
      </c>
      <c r="O1449" s="1">
        <v>21</v>
      </c>
      <c r="P1449" s="1">
        <v>21</v>
      </c>
    </row>
    <row r="1450" spans="1:16" x14ac:dyDescent="0.25">
      <c r="A1450" s="11">
        <v>6275</v>
      </c>
      <c r="B1450" s="7" t="s">
        <v>13846</v>
      </c>
      <c r="C1450" t="s">
        <v>1592</v>
      </c>
      <c r="D1450" t="s">
        <v>1593</v>
      </c>
      <c r="E1450" s="7" t="s">
        <v>1737</v>
      </c>
      <c r="F1450" t="s">
        <v>9321</v>
      </c>
      <c r="G1450" s="7" t="s">
        <v>13846</v>
      </c>
      <c r="H1450" t="s">
        <v>1597</v>
      </c>
      <c r="I1450" s="7" t="s">
        <v>13847</v>
      </c>
      <c r="J1450" s="3">
        <v>60087916</v>
      </c>
      <c r="K1450" s="8">
        <v>0</v>
      </c>
      <c r="L1450" t="s">
        <v>13848</v>
      </c>
      <c r="M1450" s="7" t="s">
        <v>13849</v>
      </c>
      <c r="N1450" s="9" t="s">
        <v>23</v>
      </c>
      <c r="O1450" s="1">
        <v>4</v>
      </c>
      <c r="P1450" s="1">
        <v>4</v>
      </c>
    </row>
    <row r="1451" spans="1:16" x14ac:dyDescent="0.25">
      <c r="A1451" s="11">
        <v>6277</v>
      </c>
      <c r="B1451" s="7" t="s">
        <v>13850</v>
      </c>
      <c r="C1451" t="s">
        <v>11545</v>
      </c>
      <c r="D1451" t="s">
        <v>6098</v>
      </c>
      <c r="E1451" s="7" t="s">
        <v>11546</v>
      </c>
      <c r="F1451" t="s">
        <v>11616</v>
      </c>
      <c r="G1451" s="7" t="s">
        <v>12103</v>
      </c>
      <c r="H1451" t="s">
        <v>6101</v>
      </c>
      <c r="I1451" s="7" t="s">
        <v>13851</v>
      </c>
      <c r="J1451" s="3">
        <v>86145788</v>
      </c>
      <c r="K1451" s="8">
        <v>0</v>
      </c>
      <c r="L1451" t="s">
        <v>13852</v>
      </c>
      <c r="M1451" s="7" t="s">
        <v>13853</v>
      </c>
      <c r="N1451" s="9" t="s">
        <v>23</v>
      </c>
      <c r="O1451" s="1">
        <v>12</v>
      </c>
      <c r="P1451" s="1">
        <v>12</v>
      </c>
    </row>
    <row r="1452" spans="1:16" x14ac:dyDescent="0.25">
      <c r="A1452" s="11">
        <v>6373</v>
      </c>
      <c r="B1452" s="7" t="s">
        <v>156</v>
      </c>
      <c r="C1452" t="s">
        <v>1812</v>
      </c>
      <c r="D1452" t="s">
        <v>2079</v>
      </c>
      <c r="E1452" s="7" t="s">
        <v>8328</v>
      </c>
      <c r="F1452" t="s">
        <v>4243</v>
      </c>
      <c r="G1452" s="7" t="s">
        <v>13884</v>
      </c>
      <c r="H1452" t="s">
        <v>7137</v>
      </c>
      <c r="I1452" s="7" t="s">
        <v>13885</v>
      </c>
      <c r="J1452" s="3">
        <v>26938124</v>
      </c>
      <c r="K1452" s="8">
        <v>26938585</v>
      </c>
      <c r="L1452" t="s">
        <v>13886</v>
      </c>
      <c r="M1452" s="7" t="s">
        <v>13887</v>
      </c>
      <c r="N1452" s="9" t="s">
        <v>182</v>
      </c>
      <c r="O1452" s="1">
        <v>8</v>
      </c>
      <c r="P1452" s="1">
        <v>8</v>
      </c>
    </row>
    <row r="1453" spans="1:16" x14ac:dyDescent="0.25">
      <c r="A1453" s="11">
        <v>6493</v>
      </c>
      <c r="B1453" s="7" t="s">
        <v>13973</v>
      </c>
      <c r="C1453" t="s">
        <v>11545</v>
      </c>
      <c r="D1453" t="s">
        <v>6098</v>
      </c>
      <c r="E1453" s="7" t="s">
        <v>11546</v>
      </c>
      <c r="F1453" t="s">
        <v>11562</v>
      </c>
      <c r="G1453" s="7" t="s">
        <v>13973</v>
      </c>
      <c r="H1453" t="s">
        <v>6101</v>
      </c>
      <c r="I1453" s="7" t="s">
        <v>13974</v>
      </c>
      <c r="J1453" s="3">
        <v>44090970</v>
      </c>
      <c r="K1453" s="8">
        <v>0</v>
      </c>
      <c r="L1453" t="s">
        <v>13975</v>
      </c>
      <c r="M1453" s="7" t="s">
        <v>13976</v>
      </c>
      <c r="N1453" s="9" t="s">
        <v>182</v>
      </c>
      <c r="O1453" s="1">
        <v>8</v>
      </c>
      <c r="P1453" s="1">
        <v>8</v>
      </c>
    </row>
    <row r="1454" spans="1:16" x14ac:dyDescent="0.25">
      <c r="A1454" s="11">
        <v>6554</v>
      </c>
      <c r="B1454" s="7" t="s">
        <v>13981</v>
      </c>
      <c r="C1454" t="s">
        <v>11545</v>
      </c>
      <c r="D1454" t="s">
        <v>6098</v>
      </c>
      <c r="E1454" s="7" t="s">
        <v>11546</v>
      </c>
      <c r="F1454" t="s">
        <v>6050</v>
      </c>
      <c r="G1454" s="7" t="s">
        <v>13981</v>
      </c>
      <c r="H1454" t="s">
        <v>6101</v>
      </c>
      <c r="I1454" s="7" t="s">
        <v>13982</v>
      </c>
      <c r="J1454" s="3">
        <v>88684878</v>
      </c>
      <c r="K1454" s="8">
        <v>0</v>
      </c>
      <c r="L1454" t="s">
        <v>13983</v>
      </c>
      <c r="M1454" s="7" t="s">
        <v>13984</v>
      </c>
      <c r="N1454" s="9" t="s">
        <v>182</v>
      </c>
      <c r="O1454" s="1">
        <v>12</v>
      </c>
      <c r="P1454" s="1">
        <v>12</v>
      </c>
    </row>
    <row r="1455" spans="1:16" x14ac:dyDescent="0.25">
      <c r="A1455" s="11">
        <v>6638</v>
      </c>
      <c r="B1455" s="7" t="s">
        <v>14027</v>
      </c>
      <c r="C1455" t="s">
        <v>1812</v>
      </c>
      <c r="D1455" t="s">
        <v>2079</v>
      </c>
      <c r="E1455" s="7" t="s">
        <v>1812</v>
      </c>
      <c r="F1455" t="s">
        <v>8391</v>
      </c>
      <c r="G1455" s="7" t="s">
        <v>14027</v>
      </c>
      <c r="H1455" t="s">
        <v>7137</v>
      </c>
      <c r="I1455" s="7" t="s">
        <v>14028</v>
      </c>
      <c r="J1455" s="3">
        <v>0</v>
      </c>
      <c r="K1455" s="8">
        <v>0</v>
      </c>
      <c r="L1455" t="s">
        <v>14029</v>
      </c>
      <c r="M1455" s="7" t="s">
        <v>14030</v>
      </c>
      <c r="N1455" s="9" t="s">
        <v>182</v>
      </c>
      <c r="O1455" s="1">
        <v>4</v>
      </c>
      <c r="P1455" s="1">
        <v>4</v>
      </c>
    </row>
    <row r="1456" spans="1:16" x14ac:dyDescent="0.25">
      <c r="A1456" s="11">
        <v>6665</v>
      </c>
      <c r="B1456" s="7" t="s">
        <v>2379</v>
      </c>
      <c r="C1456" t="s">
        <v>1592</v>
      </c>
      <c r="D1456" t="s">
        <v>1593</v>
      </c>
      <c r="E1456" s="7" t="s">
        <v>1594</v>
      </c>
      <c r="F1456" t="s">
        <v>1618</v>
      </c>
      <c r="G1456" s="7" t="s">
        <v>2379</v>
      </c>
      <c r="H1456" t="s">
        <v>1597</v>
      </c>
      <c r="I1456" s="7" t="s">
        <v>14041</v>
      </c>
      <c r="J1456" s="3">
        <v>27300159</v>
      </c>
      <c r="K1456" s="8">
        <v>0</v>
      </c>
      <c r="L1456" t="s">
        <v>14042</v>
      </c>
      <c r="M1456" s="7" t="s">
        <v>14043</v>
      </c>
      <c r="N1456" s="9" t="s">
        <v>182</v>
      </c>
      <c r="O1456" s="1">
        <v>10</v>
      </c>
      <c r="P1456" s="1">
        <v>10</v>
      </c>
    </row>
    <row r="1457" spans="1:16" x14ac:dyDescent="0.25">
      <c r="A1457" s="11">
        <v>6703</v>
      </c>
      <c r="B1457" s="7" t="s">
        <v>14048</v>
      </c>
      <c r="C1457" t="s">
        <v>4104</v>
      </c>
      <c r="D1457" t="s">
        <v>162</v>
      </c>
      <c r="E1457" s="7" t="s">
        <v>4104</v>
      </c>
      <c r="F1457" t="s">
        <v>2427</v>
      </c>
      <c r="G1457" s="7" t="s">
        <v>14049</v>
      </c>
      <c r="H1457" t="s">
        <v>4059</v>
      </c>
      <c r="I1457" s="7" t="s">
        <v>14050</v>
      </c>
      <c r="J1457" s="3">
        <v>27666283</v>
      </c>
      <c r="K1457" s="8">
        <v>27666283</v>
      </c>
      <c r="L1457" t="s">
        <v>14051</v>
      </c>
      <c r="M1457" s="7" t="s">
        <v>14052</v>
      </c>
      <c r="N1457" s="9" t="s">
        <v>182</v>
      </c>
      <c r="O1457" s="1">
        <v>11</v>
      </c>
      <c r="P1457" s="1">
        <v>11</v>
      </c>
    </row>
    <row r="1458" spans="1:16" x14ac:dyDescent="0.25">
      <c r="A1458" s="11">
        <v>6743</v>
      </c>
      <c r="B1458" s="7" t="s">
        <v>14053</v>
      </c>
      <c r="C1458" t="s">
        <v>6098</v>
      </c>
      <c r="D1458" t="s">
        <v>6098</v>
      </c>
      <c r="E1458" s="7" t="s">
        <v>6098</v>
      </c>
      <c r="F1458" t="s">
        <v>5761</v>
      </c>
      <c r="G1458" s="7" t="s">
        <v>14053</v>
      </c>
      <c r="H1458" t="s">
        <v>6101</v>
      </c>
      <c r="I1458" s="7" t="s">
        <v>14054</v>
      </c>
      <c r="J1458" s="3">
        <v>27971103</v>
      </c>
      <c r="K1458" s="8">
        <v>0</v>
      </c>
      <c r="L1458" t="s">
        <v>14055</v>
      </c>
      <c r="M1458" s="7" t="s">
        <v>14056</v>
      </c>
      <c r="N1458" s="9" t="s">
        <v>23</v>
      </c>
      <c r="O1458" s="1">
        <v>14</v>
      </c>
      <c r="P1458" s="1">
        <v>14</v>
      </c>
    </row>
    <row r="1459" spans="1:16" x14ac:dyDescent="0.25">
      <c r="A1459" s="11">
        <v>1386</v>
      </c>
      <c r="B1459" s="7" t="s">
        <v>204</v>
      </c>
      <c r="C1459" t="s">
        <v>4104</v>
      </c>
      <c r="D1459" t="s">
        <v>162</v>
      </c>
      <c r="E1459" s="7" t="s">
        <v>4104</v>
      </c>
      <c r="F1459" t="s">
        <v>4105</v>
      </c>
      <c r="G1459" s="7" t="s">
        <v>4106</v>
      </c>
      <c r="H1459" t="s">
        <v>4059</v>
      </c>
      <c r="I1459" s="7" t="s">
        <v>4107</v>
      </c>
      <c r="J1459" s="3">
        <v>27666283</v>
      </c>
      <c r="K1459" s="8">
        <v>0</v>
      </c>
      <c r="L1459" t="s">
        <v>4108</v>
      </c>
      <c r="M1459" s="7" t="s">
        <v>4109</v>
      </c>
      <c r="N1459" s="9" t="s">
        <v>182</v>
      </c>
      <c r="O1459" s="1">
        <v>25</v>
      </c>
      <c r="P1459" s="2">
        <f>+O1459*0.9</f>
        <v>22.5</v>
      </c>
    </row>
    <row r="1460" spans="1:16" x14ac:dyDescent="0.25">
      <c r="A1460" s="11">
        <v>1401</v>
      </c>
      <c r="B1460" s="7" t="s">
        <v>4163</v>
      </c>
      <c r="C1460" t="s">
        <v>2503</v>
      </c>
      <c r="D1460" t="s">
        <v>162</v>
      </c>
      <c r="E1460" s="7" t="s">
        <v>4104</v>
      </c>
      <c r="F1460" t="s">
        <v>4105</v>
      </c>
      <c r="G1460" s="7" t="s">
        <v>4164</v>
      </c>
      <c r="H1460" t="s">
        <v>4059</v>
      </c>
      <c r="I1460" s="7" t="s">
        <v>4165</v>
      </c>
      <c r="J1460" s="3">
        <v>22064007</v>
      </c>
      <c r="K1460" s="8">
        <v>25140411</v>
      </c>
      <c r="L1460" t="s">
        <v>4166</v>
      </c>
      <c r="M1460" s="7" t="s">
        <v>4167</v>
      </c>
      <c r="N1460" s="9" t="s">
        <v>182</v>
      </c>
      <c r="O1460" s="1">
        <v>44</v>
      </c>
      <c r="P1460" s="2">
        <f t="shared" ref="P1460:P1523" si="18">+O1460*0.9</f>
        <v>39.6</v>
      </c>
    </row>
    <row r="1461" spans="1:16" x14ac:dyDescent="0.25">
      <c r="A1461" s="11">
        <v>1413</v>
      </c>
      <c r="B1461" s="7" t="s">
        <v>4202</v>
      </c>
      <c r="C1461" t="s">
        <v>2503</v>
      </c>
      <c r="D1461" t="s">
        <v>2912</v>
      </c>
      <c r="E1461" s="7" t="s">
        <v>2274</v>
      </c>
      <c r="F1461" t="s">
        <v>2274</v>
      </c>
      <c r="G1461" s="7" t="s">
        <v>4202</v>
      </c>
      <c r="H1461" t="s">
        <v>4059</v>
      </c>
      <c r="I1461" s="7" t="s">
        <v>4203</v>
      </c>
      <c r="J1461" s="3">
        <v>41051041</v>
      </c>
      <c r="K1461" s="8">
        <v>88211874</v>
      </c>
      <c r="L1461" t="s">
        <v>4204</v>
      </c>
      <c r="M1461" s="7" t="s">
        <v>4205</v>
      </c>
      <c r="N1461" s="9" t="s">
        <v>182</v>
      </c>
      <c r="O1461" s="1">
        <v>157</v>
      </c>
      <c r="P1461" s="2">
        <f t="shared" si="18"/>
        <v>141.30000000000001</v>
      </c>
    </row>
    <row r="1462" spans="1:16" x14ac:dyDescent="0.25">
      <c r="A1462" s="11">
        <v>1463</v>
      </c>
      <c r="B1462" s="7" t="s">
        <v>4058</v>
      </c>
      <c r="C1462" t="s">
        <v>2503</v>
      </c>
      <c r="D1462" t="s">
        <v>2912</v>
      </c>
      <c r="E1462" s="7" t="s">
        <v>2503</v>
      </c>
      <c r="F1462" t="s">
        <v>4058</v>
      </c>
      <c r="G1462" s="7" t="s">
        <v>4058</v>
      </c>
      <c r="H1462" t="s">
        <v>4059</v>
      </c>
      <c r="I1462" s="7" t="s">
        <v>4372</v>
      </c>
      <c r="J1462" s="3">
        <v>22064586</v>
      </c>
      <c r="K1462" s="8">
        <v>0</v>
      </c>
      <c r="L1462" t="s">
        <v>4373</v>
      </c>
      <c r="M1462" s="7" t="s">
        <v>4374</v>
      </c>
      <c r="N1462" s="9" t="s">
        <v>182</v>
      </c>
      <c r="O1462" s="1">
        <v>39</v>
      </c>
      <c r="P1462" s="2">
        <f t="shared" si="18"/>
        <v>35.1</v>
      </c>
    </row>
    <row r="1463" spans="1:16" x14ac:dyDescent="0.25">
      <c r="A1463" s="11">
        <v>1470</v>
      </c>
      <c r="B1463" s="7" t="s">
        <v>4395</v>
      </c>
      <c r="C1463" t="s">
        <v>2503</v>
      </c>
      <c r="D1463" t="s">
        <v>2912</v>
      </c>
      <c r="E1463" s="7" t="s">
        <v>2503</v>
      </c>
      <c r="F1463" t="s">
        <v>4058</v>
      </c>
      <c r="G1463" s="7" t="s">
        <v>4395</v>
      </c>
      <c r="H1463" t="s">
        <v>4059</v>
      </c>
      <c r="I1463" s="7" t="s">
        <v>4396</v>
      </c>
      <c r="J1463" s="3">
        <v>44030125</v>
      </c>
      <c r="K1463" s="8">
        <v>0</v>
      </c>
      <c r="L1463" t="s">
        <v>4397</v>
      </c>
      <c r="M1463" s="7" t="s">
        <v>4398</v>
      </c>
      <c r="N1463" s="9" t="s">
        <v>182</v>
      </c>
      <c r="O1463" s="1">
        <v>38</v>
      </c>
      <c r="P1463" s="2">
        <f t="shared" si="18"/>
        <v>34.200000000000003</v>
      </c>
    </row>
    <row r="1464" spans="1:16" x14ac:dyDescent="0.25">
      <c r="A1464" s="11">
        <v>1485</v>
      </c>
      <c r="B1464" s="7" t="s">
        <v>4441</v>
      </c>
      <c r="C1464" t="s">
        <v>2503</v>
      </c>
      <c r="D1464" t="s">
        <v>2912</v>
      </c>
      <c r="E1464" s="7" t="s">
        <v>2503</v>
      </c>
      <c r="F1464" t="s">
        <v>4058</v>
      </c>
      <c r="G1464" s="7" t="s">
        <v>28</v>
      </c>
      <c r="H1464" t="s">
        <v>4059</v>
      </c>
      <c r="I1464" s="7" t="s">
        <v>4442</v>
      </c>
      <c r="J1464" s="3">
        <v>72984064</v>
      </c>
      <c r="K1464" s="8">
        <v>0</v>
      </c>
      <c r="L1464" t="s">
        <v>4443</v>
      </c>
      <c r="M1464" s="7" t="s">
        <v>4444</v>
      </c>
      <c r="N1464" s="9" t="s">
        <v>182</v>
      </c>
      <c r="O1464" s="1">
        <v>45</v>
      </c>
      <c r="P1464" s="2">
        <f t="shared" si="18"/>
        <v>40.5</v>
      </c>
    </row>
    <row r="1465" spans="1:16" x14ac:dyDescent="0.25">
      <c r="A1465" s="11">
        <v>1493</v>
      </c>
      <c r="B1465" s="7" t="s">
        <v>4471</v>
      </c>
      <c r="C1465" t="s">
        <v>2503</v>
      </c>
      <c r="D1465" t="s">
        <v>2912</v>
      </c>
      <c r="E1465" s="7" t="s">
        <v>2503</v>
      </c>
      <c r="F1465" t="s">
        <v>4058</v>
      </c>
      <c r="G1465" s="7" t="s">
        <v>4471</v>
      </c>
      <c r="H1465" t="s">
        <v>4059</v>
      </c>
      <c r="I1465" s="7" t="s">
        <v>4472</v>
      </c>
      <c r="J1465" s="3">
        <v>22065927</v>
      </c>
      <c r="K1465" s="8">
        <v>22065927</v>
      </c>
      <c r="L1465" t="s">
        <v>4473</v>
      </c>
      <c r="M1465" s="7" t="s">
        <v>4474</v>
      </c>
      <c r="N1465" s="9" t="s">
        <v>182</v>
      </c>
      <c r="O1465" s="1">
        <v>56</v>
      </c>
      <c r="P1465" s="2">
        <f t="shared" si="18"/>
        <v>50.4</v>
      </c>
    </row>
    <row r="1466" spans="1:16" x14ac:dyDescent="0.25">
      <c r="A1466" s="11">
        <v>1538</v>
      </c>
      <c r="B1466" s="7" t="s">
        <v>4627</v>
      </c>
      <c r="C1466" t="s">
        <v>2503</v>
      </c>
      <c r="D1466" t="s">
        <v>2912</v>
      </c>
      <c r="E1466" s="7" t="s">
        <v>2274</v>
      </c>
      <c r="F1466" t="s">
        <v>2274</v>
      </c>
      <c r="G1466" s="7" t="s">
        <v>4627</v>
      </c>
      <c r="H1466" t="s">
        <v>4059</v>
      </c>
      <c r="I1466" s="7" t="s">
        <v>4628</v>
      </c>
      <c r="J1466" s="3">
        <v>41051037</v>
      </c>
      <c r="K1466" s="8">
        <v>0</v>
      </c>
      <c r="L1466" t="s">
        <v>4629</v>
      </c>
      <c r="M1466" s="7" t="s">
        <v>4630</v>
      </c>
      <c r="N1466" s="9" t="s">
        <v>182</v>
      </c>
      <c r="O1466" s="1">
        <v>101</v>
      </c>
      <c r="P1466" s="2">
        <f t="shared" si="18"/>
        <v>90.9</v>
      </c>
    </row>
    <row r="1467" spans="1:16" x14ac:dyDescent="0.25">
      <c r="A1467" s="11">
        <v>1558</v>
      </c>
      <c r="B1467" s="7" t="s">
        <v>4695</v>
      </c>
      <c r="C1467" t="s">
        <v>2503</v>
      </c>
      <c r="D1467" t="s">
        <v>2912</v>
      </c>
      <c r="E1467" s="7" t="s">
        <v>2503</v>
      </c>
      <c r="F1467" t="s">
        <v>4141</v>
      </c>
      <c r="G1467" s="7" t="s">
        <v>4695</v>
      </c>
      <c r="H1467" t="s">
        <v>4059</v>
      </c>
      <c r="I1467" s="7" t="s">
        <v>4696</v>
      </c>
      <c r="J1467" s="3">
        <v>22065010</v>
      </c>
      <c r="K1467" s="8">
        <v>44028568</v>
      </c>
      <c r="L1467" t="s">
        <v>4697</v>
      </c>
      <c r="M1467" s="7" t="s">
        <v>2520</v>
      </c>
      <c r="N1467" s="9" t="s">
        <v>182</v>
      </c>
      <c r="O1467" s="1">
        <v>47</v>
      </c>
      <c r="P1467" s="2">
        <f t="shared" si="18"/>
        <v>42.300000000000004</v>
      </c>
    </row>
    <row r="1468" spans="1:16" x14ac:dyDescent="0.25">
      <c r="A1468" s="11">
        <v>1560</v>
      </c>
      <c r="B1468" s="7" t="s">
        <v>4701</v>
      </c>
      <c r="C1468" t="s">
        <v>2503</v>
      </c>
      <c r="D1468" t="s">
        <v>2912</v>
      </c>
      <c r="E1468" s="7" t="s">
        <v>2503</v>
      </c>
      <c r="F1468" t="s">
        <v>4058</v>
      </c>
      <c r="G1468" s="7" t="s">
        <v>4702</v>
      </c>
      <c r="H1468" t="s">
        <v>4059</v>
      </c>
      <c r="I1468" s="7" t="s">
        <v>4703</v>
      </c>
      <c r="J1468" s="3">
        <v>72984061</v>
      </c>
      <c r="K1468" s="8">
        <v>0</v>
      </c>
      <c r="L1468" t="s">
        <v>4704</v>
      </c>
      <c r="M1468" s="7" t="s">
        <v>1260</v>
      </c>
      <c r="N1468" s="9" t="s">
        <v>182</v>
      </c>
      <c r="O1468" s="1">
        <v>74</v>
      </c>
      <c r="P1468" s="2">
        <f t="shared" si="18"/>
        <v>66.600000000000009</v>
      </c>
    </row>
    <row r="1469" spans="1:16" x14ac:dyDescent="0.25">
      <c r="A1469" s="11">
        <v>1571</v>
      </c>
      <c r="B1469" s="7" t="s">
        <v>2144</v>
      </c>
      <c r="C1469" t="s">
        <v>2503</v>
      </c>
      <c r="D1469" t="s">
        <v>2912</v>
      </c>
      <c r="E1469" s="7" t="s">
        <v>2503</v>
      </c>
      <c r="F1469" t="s">
        <v>4058</v>
      </c>
      <c r="G1469" s="7" t="s">
        <v>2144</v>
      </c>
      <c r="H1469" t="s">
        <v>4059</v>
      </c>
      <c r="I1469" s="7" t="s">
        <v>4736</v>
      </c>
      <c r="J1469" s="3">
        <v>44030311</v>
      </c>
      <c r="K1469" s="8">
        <v>24777082</v>
      </c>
      <c r="L1469" t="s">
        <v>4737</v>
      </c>
      <c r="M1469" s="7" t="s">
        <v>4738</v>
      </c>
      <c r="N1469" s="9" t="s">
        <v>182</v>
      </c>
      <c r="O1469" s="1">
        <v>85</v>
      </c>
      <c r="P1469" s="2">
        <f t="shared" si="18"/>
        <v>76.5</v>
      </c>
    </row>
    <row r="1470" spans="1:16" x14ac:dyDescent="0.25">
      <c r="A1470" s="11">
        <v>1572</v>
      </c>
      <c r="B1470" s="7" t="s">
        <v>4739</v>
      </c>
      <c r="C1470" t="s">
        <v>2503</v>
      </c>
      <c r="D1470" t="s">
        <v>2912</v>
      </c>
      <c r="E1470" s="7" t="s">
        <v>2503</v>
      </c>
      <c r="F1470" t="s">
        <v>4058</v>
      </c>
      <c r="G1470" s="7" t="s">
        <v>4740</v>
      </c>
      <c r="H1470" t="s">
        <v>4059</v>
      </c>
      <c r="I1470" s="7" t="s">
        <v>4741</v>
      </c>
      <c r="J1470" s="3">
        <v>73003747</v>
      </c>
      <c r="K1470" s="8">
        <v>0</v>
      </c>
      <c r="L1470" t="s">
        <v>4742</v>
      </c>
      <c r="M1470" s="7" t="s">
        <v>4743</v>
      </c>
      <c r="N1470" s="9" t="s">
        <v>182</v>
      </c>
      <c r="O1470" s="1">
        <v>37</v>
      </c>
      <c r="P1470" s="2">
        <f t="shared" si="18"/>
        <v>33.300000000000004</v>
      </c>
    </row>
    <row r="1471" spans="1:16" x14ac:dyDescent="0.25">
      <c r="A1471" s="11">
        <v>1573</v>
      </c>
      <c r="B1471" s="7" t="s">
        <v>254</v>
      </c>
      <c r="C1471" t="s">
        <v>2503</v>
      </c>
      <c r="D1471" t="s">
        <v>2912</v>
      </c>
      <c r="E1471" s="7" t="s">
        <v>2503</v>
      </c>
      <c r="F1471" t="s">
        <v>4058</v>
      </c>
      <c r="G1471" s="7" t="s">
        <v>254</v>
      </c>
      <c r="H1471" t="s">
        <v>4059</v>
      </c>
      <c r="I1471" s="7" t="s">
        <v>4744</v>
      </c>
      <c r="J1471" s="3">
        <v>22064073</v>
      </c>
      <c r="K1471" s="8">
        <v>24777082</v>
      </c>
      <c r="L1471" t="s">
        <v>4745</v>
      </c>
      <c r="M1471" s="7" t="s">
        <v>1260</v>
      </c>
      <c r="N1471" s="9" t="s">
        <v>182</v>
      </c>
      <c r="O1471" s="1">
        <v>103</v>
      </c>
      <c r="P1471" s="2">
        <f t="shared" si="18"/>
        <v>92.7</v>
      </c>
    </row>
    <row r="1472" spans="1:16" x14ac:dyDescent="0.25">
      <c r="A1472" s="11">
        <v>1587</v>
      </c>
      <c r="B1472" s="7" t="s">
        <v>714</v>
      </c>
      <c r="C1472" t="s">
        <v>2503</v>
      </c>
      <c r="D1472" t="s">
        <v>2912</v>
      </c>
      <c r="E1472" s="7" t="s">
        <v>2503</v>
      </c>
      <c r="F1472" t="s">
        <v>4058</v>
      </c>
      <c r="G1472" s="7" t="s">
        <v>714</v>
      </c>
      <c r="H1472" t="s">
        <v>4059</v>
      </c>
      <c r="I1472" s="7" t="s">
        <v>4792</v>
      </c>
      <c r="J1472" s="3">
        <v>44056199</v>
      </c>
      <c r="K1472" s="8">
        <v>0</v>
      </c>
      <c r="L1472" t="s">
        <v>4793</v>
      </c>
      <c r="M1472" s="7" t="s">
        <v>4794</v>
      </c>
      <c r="N1472" s="9" t="s">
        <v>182</v>
      </c>
      <c r="O1472" s="1">
        <v>30</v>
      </c>
      <c r="P1472" s="2">
        <f t="shared" si="18"/>
        <v>27</v>
      </c>
    </row>
    <row r="1473" spans="1:16" x14ac:dyDescent="0.25">
      <c r="A1473" s="11">
        <v>1594</v>
      </c>
      <c r="B1473" s="7" t="s">
        <v>4819</v>
      </c>
      <c r="C1473" t="s">
        <v>2503</v>
      </c>
      <c r="D1473" t="s">
        <v>2912</v>
      </c>
      <c r="E1473" s="7" t="s">
        <v>2503</v>
      </c>
      <c r="F1473" t="s">
        <v>4058</v>
      </c>
      <c r="G1473" s="7" t="s">
        <v>4819</v>
      </c>
      <c r="H1473" t="s">
        <v>4059</v>
      </c>
      <c r="I1473" s="7" t="s">
        <v>4820</v>
      </c>
      <c r="J1473" s="3">
        <v>22005588</v>
      </c>
      <c r="K1473" s="8">
        <v>22005588</v>
      </c>
      <c r="L1473" t="s">
        <v>4821</v>
      </c>
      <c r="M1473" s="7" t="s">
        <v>4822</v>
      </c>
      <c r="N1473" s="9" t="s">
        <v>182</v>
      </c>
      <c r="O1473" s="1">
        <v>56</v>
      </c>
      <c r="P1473" s="2">
        <f t="shared" si="18"/>
        <v>50.4</v>
      </c>
    </row>
    <row r="1474" spans="1:16" x14ac:dyDescent="0.25">
      <c r="A1474" s="11">
        <v>1640</v>
      </c>
      <c r="B1474" s="7" t="s">
        <v>4963</v>
      </c>
      <c r="C1474" t="s">
        <v>2503</v>
      </c>
      <c r="D1474" t="s">
        <v>2912</v>
      </c>
      <c r="E1474" s="7" t="s">
        <v>2274</v>
      </c>
      <c r="F1474" t="s">
        <v>2274</v>
      </c>
      <c r="G1474" s="7" t="s">
        <v>3119</v>
      </c>
      <c r="H1474" t="s">
        <v>4059</v>
      </c>
      <c r="I1474" s="7" t="s">
        <v>4964</v>
      </c>
      <c r="J1474" s="3">
        <v>41051134</v>
      </c>
      <c r="K1474" s="8">
        <v>0</v>
      </c>
      <c r="L1474" t="s">
        <v>4965</v>
      </c>
      <c r="M1474" s="7" t="s">
        <v>4966</v>
      </c>
      <c r="N1474" s="9" t="s">
        <v>182</v>
      </c>
      <c r="O1474" s="1">
        <v>128</v>
      </c>
      <c r="P1474" s="2">
        <f t="shared" si="18"/>
        <v>115.2</v>
      </c>
    </row>
    <row r="1475" spans="1:16" x14ac:dyDescent="0.25">
      <c r="A1475" s="11">
        <v>1687</v>
      </c>
      <c r="B1475" s="7" t="s">
        <v>1375</v>
      </c>
      <c r="C1475" t="s">
        <v>2503</v>
      </c>
      <c r="D1475" t="s">
        <v>2912</v>
      </c>
      <c r="E1475" s="7" t="s">
        <v>2274</v>
      </c>
      <c r="F1475" t="s">
        <v>2274</v>
      </c>
      <c r="G1475" s="7" t="s">
        <v>1375</v>
      </c>
      <c r="H1475" t="s">
        <v>4059</v>
      </c>
      <c r="I1475" s="7" t="s">
        <v>5109</v>
      </c>
      <c r="J1475" s="3">
        <v>41051017</v>
      </c>
      <c r="K1475" s="8">
        <v>24711101</v>
      </c>
      <c r="L1475" t="s">
        <v>5110</v>
      </c>
      <c r="M1475" s="7" t="s">
        <v>5111</v>
      </c>
      <c r="N1475" s="9" t="s">
        <v>182</v>
      </c>
      <c r="O1475" s="1">
        <v>43</v>
      </c>
      <c r="P1475" s="2">
        <f t="shared" si="18"/>
        <v>38.700000000000003</v>
      </c>
    </row>
    <row r="1476" spans="1:16" x14ac:dyDescent="0.25">
      <c r="A1476" s="11">
        <v>1688</v>
      </c>
      <c r="B1476" s="7" t="s">
        <v>5112</v>
      </c>
      <c r="C1476" t="s">
        <v>2503</v>
      </c>
      <c r="D1476" t="s">
        <v>2912</v>
      </c>
      <c r="E1476" s="7" t="s">
        <v>2503</v>
      </c>
      <c r="F1476" t="s">
        <v>4141</v>
      </c>
      <c r="G1476" s="7" t="s">
        <v>5112</v>
      </c>
      <c r="H1476" t="s">
        <v>4059</v>
      </c>
      <c r="I1476" s="7" t="s">
        <v>5113</v>
      </c>
      <c r="J1476" s="3">
        <v>24733789</v>
      </c>
      <c r="K1476" s="8">
        <v>24733789</v>
      </c>
      <c r="L1476" t="s">
        <v>5114</v>
      </c>
      <c r="M1476" s="7" t="s">
        <v>5115</v>
      </c>
      <c r="N1476" s="9" t="s">
        <v>182</v>
      </c>
      <c r="O1476" s="1">
        <v>358</v>
      </c>
      <c r="P1476" s="2">
        <f t="shared" si="18"/>
        <v>322.2</v>
      </c>
    </row>
    <row r="1477" spans="1:16" x14ac:dyDescent="0.25">
      <c r="A1477" s="11">
        <v>2074</v>
      </c>
      <c r="B1477" s="7" t="s">
        <v>761</v>
      </c>
      <c r="C1477" t="s">
        <v>4104</v>
      </c>
      <c r="D1477" t="s">
        <v>162</v>
      </c>
      <c r="E1477" s="7" t="s">
        <v>4104</v>
      </c>
      <c r="F1477" t="s">
        <v>6502</v>
      </c>
      <c r="G1477" s="7" t="s">
        <v>6503</v>
      </c>
      <c r="H1477" t="s">
        <v>4059</v>
      </c>
      <c r="I1477" s="7" t="s">
        <v>6504</v>
      </c>
      <c r="J1477" s="3">
        <v>44109211</v>
      </c>
      <c r="K1477" s="8">
        <v>0</v>
      </c>
      <c r="L1477" t="s">
        <v>6505</v>
      </c>
      <c r="M1477" s="7" t="s">
        <v>6506</v>
      </c>
      <c r="N1477" s="9" t="s">
        <v>182</v>
      </c>
      <c r="O1477" s="1">
        <v>32</v>
      </c>
      <c r="P1477" s="2">
        <f t="shared" si="18"/>
        <v>28.8</v>
      </c>
    </row>
    <row r="1478" spans="1:16" x14ac:dyDescent="0.25">
      <c r="A1478" s="11">
        <v>2075</v>
      </c>
      <c r="B1478" s="7" t="s">
        <v>1637</v>
      </c>
      <c r="C1478" t="s">
        <v>4104</v>
      </c>
      <c r="D1478" t="s">
        <v>162</v>
      </c>
      <c r="E1478" s="7" t="s">
        <v>4104</v>
      </c>
      <c r="F1478" t="s">
        <v>6483</v>
      </c>
      <c r="G1478" s="7" t="s">
        <v>1637</v>
      </c>
      <c r="H1478" t="s">
        <v>4059</v>
      </c>
      <c r="I1478" s="7" t="s">
        <v>6507</v>
      </c>
      <c r="J1478" s="3">
        <v>24762000</v>
      </c>
      <c r="K1478" s="8">
        <v>0</v>
      </c>
      <c r="L1478" t="s">
        <v>6508</v>
      </c>
      <c r="M1478" s="7" t="s">
        <v>6509</v>
      </c>
      <c r="N1478" s="9" t="s">
        <v>182</v>
      </c>
      <c r="O1478" s="1">
        <v>25</v>
      </c>
      <c r="P1478" s="2">
        <f t="shared" si="18"/>
        <v>22.5</v>
      </c>
    </row>
    <row r="1479" spans="1:16" x14ac:dyDescent="0.25">
      <c r="A1479" s="11">
        <v>2211</v>
      </c>
      <c r="B1479" s="7" t="s">
        <v>18</v>
      </c>
      <c r="C1479" t="s">
        <v>4104</v>
      </c>
      <c r="D1479" t="s">
        <v>162</v>
      </c>
      <c r="E1479" s="7" t="s">
        <v>4104</v>
      </c>
      <c r="F1479" t="s">
        <v>6502</v>
      </c>
      <c r="G1479" s="7" t="s">
        <v>18</v>
      </c>
      <c r="H1479" t="s">
        <v>4059</v>
      </c>
      <c r="I1479" s="7" t="s">
        <v>6994</v>
      </c>
      <c r="J1479" s="3">
        <v>44117971</v>
      </c>
      <c r="K1479" s="8">
        <v>0</v>
      </c>
      <c r="L1479" t="s">
        <v>6995</v>
      </c>
      <c r="M1479" s="7" t="s">
        <v>6996</v>
      </c>
      <c r="N1479" s="9" t="s">
        <v>182</v>
      </c>
      <c r="O1479" s="1">
        <v>40</v>
      </c>
      <c r="P1479" s="2">
        <f t="shared" si="18"/>
        <v>36</v>
      </c>
    </row>
    <row r="1480" spans="1:16" x14ac:dyDescent="0.25">
      <c r="A1480" s="11">
        <v>2261</v>
      </c>
      <c r="B1480" s="7" t="s">
        <v>308</v>
      </c>
      <c r="C1480" t="s">
        <v>7134</v>
      </c>
      <c r="D1480" t="s">
        <v>2079</v>
      </c>
      <c r="E1480" s="7" t="s">
        <v>811</v>
      </c>
      <c r="F1480" t="s">
        <v>1169</v>
      </c>
      <c r="G1480" s="7" t="s">
        <v>308</v>
      </c>
      <c r="H1480" t="s">
        <v>7137</v>
      </c>
      <c r="I1480" s="7" t="s">
        <v>7179</v>
      </c>
      <c r="J1480" s="3">
        <v>64387377</v>
      </c>
      <c r="K1480" s="8">
        <v>26777025</v>
      </c>
      <c r="L1480" t="s">
        <v>7180</v>
      </c>
      <c r="M1480" s="7" t="s">
        <v>7181</v>
      </c>
      <c r="N1480" s="9" t="s">
        <v>182</v>
      </c>
      <c r="O1480" s="1">
        <v>32</v>
      </c>
      <c r="P1480" s="2">
        <f t="shared" si="18"/>
        <v>28.8</v>
      </c>
    </row>
    <row r="1481" spans="1:16" x14ac:dyDescent="0.25">
      <c r="A1481" s="11">
        <v>2276</v>
      </c>
      <c r="B1481" s="7" t="s">
        <v>3515</v>
      </c>
      <c r="C1481" t="s">
        <v>7134</v>
      </c>
      <c r="D1481" t="s">
        <v>2079</v>
      </c>
      <c r="E1481" s="7" t="s">
        <v>811</v>
      </c>
      <c r="F1481" t="s">
        <v>3340</v>
      </c>
      <c r="G1481" s="7" t="s">
        <v>3515</v>
      </c>
      <c r="H1481" t="s">
        <v>7137</v>
      </c>
      <c r="I1481" s="7" t="s">
        <v>7234</v>
      </c>
      <c r="J1481" s="3">
        <v>26799174</v>
      </c>
      <c r="K1481" s="8">
        <v>26799174</v>
      </c>
      <c r="L1481" t="s">
        <v>7235</v>
      </c>
      <c r="M1481" s="7" t="s">
        <v>7236</v>
      </c>
      <c r="N1481" s="9" t="s">
        <v>182</v>
      </c>
      <c r="O1481" s="1">
        <v>21</v>
      </c>
      <c r="P1481" s="2">
        <f t="shared" si="18"/>
        <v>18.900000000000002</v>
      </c>
    </row>
    <row r="1482" spans="1:16" x14ac:dyDescent="0.25">
      <c r="A1482" s="11">
        <v>2281</v>
      </c>
      <c r="B1482" s="7" t="s">
        <v>998</v>
      </c>
      <c r="C1482" t="s">
        <v>7134</v>
      </c>
      <c r="D1482" t="s">
        <v>2079</v>
      </c>
      <c r="E1482" s="7" t="s">
        <v>811</v>
      </c>
      <c r="F1482" t="s">
        <v>1169</v>
      </c>
      <c r="G1482" s="7" t="s">
        <v>998</v>
      </c>
      <c r="H1482" t="s">
        <v>7137</v>
      </c>
      <c r="I1482" s="7" t="s">
        <v>7252</v>
      </c>
      <c r="J1482" s="3">
        <v>26778247</v>
      </c>
      <c r="K1482" s="8">
        <v>0</v>
      </c>
      <c r="L1482" t="s">
        <v>7253</v>
      </c>
      <c r="M1482" s="7" t="s">
        <v>7254</v>
      </c>
      <c r="N1482" s="9" t="s">
        <v>182</v>
      </c>
      <c r="O1482" s="1">
        <v>99</v>
      </c>
      <c r="P1482" s="2">
        <f t="shared" si="18"/>
        <v>89.100000000000009</v>
      </c>
    </row>
    <row r="1483" spans="1:16" x14ac:dyDescent="0.25">
      <c r="A1483" s="11">
        <v>2298</v>
      </c>
      <c r="B1483" s="7" t="s">
        <v>2427</v>
      </c>
      <c r="C1483" t="s">
        <v>7134</v>
      </c>
      <c r="D1483" t="s">
        <v>2079</v>
      </c>
      <c r="E1483" s="7" t="s">
        <v>811</v>
      </c>
      <c r="F1483" t="s">
        <v>1169</v>
      </c>
      <c r="G1483" s="7" t="s">
        <v>2427</v>
      </c>
      <c r="H1483" t="s">
        <v>7137</v>
      </c>
      <c r="I1483" s="7" t="s">
        <v>7316</v>
      </c>
      <c r="J1483" s="3">
        <v>44108042</v>
      </c>
      <c r="K1483" s="8">
        <v>26777025</v>
      </c>
      <c r="L1483" t="s">
        <v>7317</v>
      </c>
      <c r="M1483" s="7" t="s">
        <v>7318</v>
      </c>
      <c r="N1483" s="9" t="s">
        <v>182</v>
      </c>
      <c r="O1483" s="1">
        <v>35</v>
      </c>
      <c r="P1483" s="2">
        <f t="shared" si="18"/>
        <v>31.5</v>
      </c>
    </row>
    <row r="1484" spans="1:16" x14ac:dyDescent="0.25">
      <c r="A1484" s="11">
        <v>2300</v>
      </c>
      <c r="B1484" s="7" t="s">
        <v>156</v>
      </c>
      <c r="C1484" t="s">
        <v>7134</v>
      </c>
      <c r="D1484" t="s">
        <v>2079</v>
      </c>
      <c r="E1484" s="7" t="s">
        <v>811</v>
      </c>
      <c r="F1484" t="s">
        <v>3340</v>
      </c>
      <c r="G1484" s="7" t="s">
        <v>156</v>
      </c>
      <c r="H1484" t="s">
        <v>7137</v>
      </c>
      <c r="I1484" s="7" t="s">
        <v>7323</v>
      </c>
      <c r="J1484" s="3">
        <v>87771463</v>
      </c>
      <c r="K1484" s="8">
        <v>26799174</v>
      </c>
      <c r="L1484" t="s">
        <v>7324</v>
      </c>
      <c r="M1484" s="7" t="s">
        <v>7325</v>
      </c>
      <c r="N1484" s="9" t="s">
        <v>182</v>
      </c>
      <c r="O1484" s="1">
        <v>40</v>
      </c>
      <c r="P1484" s="2">
        <f t="shared" si="18"/>
        <v>36</v>
      </c>
    </row>
    <row r="1485" spans="1:16" x14ac:dyDescent="0.25">
      <c r="A1485" s="11">
        <v>2899</v>
      </c>
      <c r="B1485" s="7" t="s">
        <v>9330</v>
      </c>
      <c r="C1485" t="s">
        <v>9278</v>
      </c>
      <c r="D1485" t="s">
        <v>1593</v>
      </c>
      <c r="E1485" s="7" t="s">
        <v>9279</v>
      </c>
      <c r="F1485" t="s">
        <v>9331</v>
      </c>
      <c r="G1485" s="7" t="s">
        <v>9330</v>
      </c>
      <c r="H1485" t="s">
        <v>1597</v>
      </c>
      <c r="I1485" s="7" t="s">
        <v>9332</v>
      </c>
      <c r="J1485" s="3">
        <v>27801084</v>
      </c>
      <c r="K1485" s="8">
        <v>27322143</v>
      </c>
      <c r="L1485" t="s">
        <v>9333</v>
      </c>
      <c r="M1485" s="7" t="s">
        <v>9334</v>
      </c>
      <c r="N1485" s="9" t="s">
        <v>182</v>
      </c>
      <c r="O1485" s="1">
        <v>50</v>
      </c>
      <c r="P1485" s="2">
        <f t="shared" si="18"/>
        <v>45</v>
      </c>
    </row>
    <row r="1486" spans="1:16" x14ac:dyDescent="0.25">
      <c r="A1486" s="11">
        <v>2927</v>
      </c>
      <c r="B1486" s="7" t="s">
        <v>1561</v>
      </c>
      <c r="C1486" t="s">
        <v>9278</v>
      </c>
      <c r="D1486" t="s">
        <v>1593</v>
      </c>
      <c r="E1486" s="7" t="s">
        <v>9279</v>
      </c>
      <c r="F1486" t="s">
        <v>3037</v>
      </c>
      <c r="G1486" s="7" t="s">
        <v>1561</v>
      </c>
      <c r="H1486" t="s">
        <v>1597</v>
      </c>
      <c r="I1486" s="7" t="s">
        <v>9414</v>
      </c>
      <c r="J1486" s="3">
        <v>27321489</v>
      </c>
      <c r="K1486" s="8">
        <v>27321489</v>
      </c>
      <c r="L1486" t="s">
        <v>9415</v>
      </c>
      <c r="M1486" s="7" t="s">
        <v>9416</v>
      </c>
      <c r="N1486" s="9" t="s">
        <v>23</v>
      </c>
      <c r="O1486" s="1">
        <v>34</v>
      </c>
      <c r="P1486" s="2">
        <f t="shared" si="18"/>
        <v>30.6</v>
      </c>
    </row>
    <row r="1487" spans="1:16" x14ac:dyDescent="0.25">
      <c r="A1487" s="11">
        <v>2931</v>
      </c>
      <c r="B1487" s="7" t="s">
        <v>9429</v>
      </c>
      <c r="C1487" t="s">
        <v>9278</v>
      </c>
      <c r="D1487" t="s">
        <v>1593</v>
      </c>
      <c r="E1487" s="7" t="s">
        <v>9292</v>
      </c>
      <c r="F1487" t="s">
        <v>4901</v>
      </c>
      <c r="G1487" s="7" t="s">
        <v>9429</v>
      </c>
      <c r="H1487" t="s">
        <v>1597</v>
      </c>
      <c r="I1487" s="7" t="s">
        <v>9430</v>
      </c>
      <c r="J1487" s="3">
        <v>22001303</v>
      </c>
      <c r="K1487" s="8">
        <v>0</v>
      </c>
      <c r="L1487" t="s">
        <v>9431</v>
      </c>
      <c r="M1487" s="7" t="s">
        <v>9432</v>
      </c>
      <c r="N1487" s="9" t="s">
        <v>182</v>
      </c>
      <c r="O1487" s="1">
        <v>47</v>
      </c>
      <c r="P1487" s="2">
        <f t="shared" si="18"/>
        <v>42.300000000000004</v>
      </c>
    </row>
    <row r="1488" spans="1:16" x14ac:dyDescent="0.25">
      <c r="A1488" s="11">
        <v>2935</v>
      </c>
      <c r="B1488" s="7" t="s">
        <v>7403</v>
      </c>
      <c r="C1488" t="s">
        <v>9278</v>
      </c>
      <c r="D1488" t="s">
        <v>1593</v>
      </c>
      <c r="E1488" s="7" t="s">
        <v>9279</v>
      </c>
      <c r="F1488" t="s">
        <v>3037</v>
      </c>
      <c r="G1488" s="7" t="s">
        <v>9447</v>
      </c>
      <c r="H1488" t="s">
        <v>1597</v>
      </c>
      <c r="I1488" s="7" t="s">
        <v>9448</v>
      </c>
      <c r="J1488" s="3">
        <v>27322252</v>
      </c>
      <c r="K1488" s="8">
        <v>27322252</v>
      </c>
      <c r="L1488" t="s">
        <v>9449</v>
      </c>
      <c r="M1488" s="7" t="s">
        <v>9450</v>
      </c>
      <c r="N1488" s="9" t="s">
        <v>23</v>
      </c>
      <c r="O1488" s="1">
        <v>99</v>
      </c>
      <c r="P1488" s="2">
        <f t="shared" si="18"/>
        <v>89.100000000000009</v>
      </c>
    </row>
    <row r="1489" spans="1:16" x14ac:dyDescent="0.25">
      <c r="A1489" s="11">
        <v>2948</v>
      </c>
      <c r="B1489" s="7" t="s">
        <v>3698</v>
      </c>
      <c r="C1489" t="s">
        <v>9278</v>
      </c>
      <c r="D1489" t="s">
        <v>1593</v>
      </c>
      <c r="E1489" s="7" t="s">
        <v>9292</v>
      </c>
      <c r="F1489" t="s">
        <v>9297</v>
      </c>
      <c r="G1489" s="7" t="s">
        <v>3698</v>
      </c>
      <c r="H1489" t="s">
        <v>1597</v>
      </c>
      <c r="I1489" s="7" t="s">
        <v>9500</v>
      </c>
      <c r="J1489" s="3">
        <v>22005350</v>
      </c>
      <c r="K1489" s="8">
        <v>0</v>
      </c>
      <c r="L1489" t="s">
        <v>9501</v>
      </c>
      <c r="M1489" s="7" t="s">
        <v>7765</v>
      </c>
      <c r="N1489" s="9" t="s">
        <v>182</v>
      </c>
      <c r="O1489" s="1">
        <v>57</v>
      </c>
      <c r="P1489" s="2">
        <f t="shared" si="18"/>
        <v>51.300000000000004</v>
      </c>
    </row>
    <row r="1490" spans="1:16" x14ac:dyDescent="0.25">
      <c r="A1490" s="11">
        <v>2952</v>
      </c>
      <c r="B1490" s="7" t="s">
        <v>9513</v>
      </c>
      <c r="C1490" t="s">
        <v>9278</v>
      </c>
      <c r="D1490" t="s">
        <v>1593</v>
      </c>
      <c r="E1490" s="7" t="s">
        <v>9292</v>
      </c>
      <c r="F1490" t="s">
        <v>4901</v>
      </c>
      <c r="G1490" s="7" t="s">
        <v>9514</v>
      </c>
      <c r="H1490" t="s">
        <v>1597</v>
      </c>
      <c r="I1490" s="7" t="s">
        <v>9515</v>
      </c>
      <c r="J1490" s="3">
        <v>22001298</v>
      </c>
      <c r="K1490" s="8">
        <v>27840580</v>
      </c>
      <c r="L1490" t="s">
        <v>9516</v>
      </c>
      <c r="M1490" s="7" t="s">
        <v>9517</v>
      </c>
      <c r="N1490" s="9" t="s">
        <v>182</v>
      </c>
      <c r="O1490" s="1">
        <v>38</v>
      </c>
      <c r="P1490" s="2">
        <f t="shared" si="18"/>
        <v>34.200000000000003</v>
      </c>
    </row>
    <row r="1491" spans="1:16" x14ac:dyDescent="0.25">
      <c r="A1491" s="11">
        <v>2955</v>
      </c>
      <c r="B1491" s="7" t="s">
        <v>9526</v>
      </c>
      <c r="C1491" t="s">
        <v>9278</v>
      </c>
      <c r="D1491" t="s">
        <v>1593</v>
      </c>
      <c r="E1491" s="7" t="s">
        <v>9279</v>
      </c>
      <c r="F1491" t="s">
        <v>9331</v>
      </c>
      <c r="G1491" s="7" t="s">
        <v>2069</v>
      </c>
      <c r="H1491" t="s">
        <v>1597</v>
      </c>
      <c r="I1491" s="7" t="s">
        <v>9527</v>
      </c>
      <c r="J1491" s="3">
        <v>27766591</v>
      </c>
      <c r="K1491" s="8">
        <v>27966591</v>
      </c>
      <c r="L1491" t="s">
        <v>9528</v>
      </c>
      <c r="M1491" s="7" t="s">
        <v>9529</v>
      </c>
      <c r="N1491" s="9" t="s">
        <v>182</v>
      </c>
      <c r="O1491" s="1">
        <v>47</v>
      </c>
      <c r="P1491" s="2">
        <f t="shared" si="18"/>
        <v>42.300000000000004</v>
      </c>
    </row>
    <row r="1492" spans="1:16" x14ac:dyDescent="0.25">
      <c r="A1492" s="11">
        <v>2969</v>
      </c>
      <c r="B1492" s="7" t="s">
        <v>9579</v>
      </c>
      <c r="C1492" t="s">
        <v>9278</v>
      </c>
      <c r="D1492" t="s">
        <v>1593</v>
      </c>
      <c r="E1492" s="7" t="s">
        <v>9292</v>
      </c>
      <c r="F1492" t="s">
        <v>9297</v>
      </c>
      <c r="G1492" s="7" t="s">
        <v>9579</v>
      </c>
      <c r="H1492" t="s">
        <v>1597</v>
      </c>
      <c r="I1492" s="7" t="s">
        <v>9580</v>
      </c>
      <c r="J1492" s="3">
        <v>22005179</v>
      </c>
      <c r="K1492" s="8">
        <v>0</v>
      </c>
      <c r="L1492" t="s">
        <v>9581</v>
      </c>
      <c r="M1492" s="7" t="s">
        <v>9582</v>
      </c>
      <c r="N1492" s="9" t="s">
        <v>182</v>
      </c>
      <c r="O1492" s="1">
        <v>53</v>
      </c>
      <c r="P1492" s="2">
        <f t="shared" si="18"/>
        <v>47.7</v>
      </c>
    </row>
    <row r="1493" spans="1:16" x14ac:dyDescent="0.25">
      <c r="A1493" s="11">
        <v>2976</v>
      </c>
      <c r="B1493" s="7" t="s">
        <v>9610</v>
      </c>
      <c r="C1493" t="s">
        <v>9278</v>
      </c>
      <c r="D1493" t="s">
        <v>1593</v>
      </c>
      <c r="E1493" s="7" t="s">
        <v>9279</v>
      </c>
      <c r="F1493" t="s">
        <v>5564</v>
      </c>
      <c r="G1493" s="7" t="s">
        <v>9611</v>
      </c>
      <c r="H1493" t="s">
        <v>1597</v>
      </c>
      <c r="I1493" s="7" t="s">
        <v>9612</v>
      </c>
      <c r="J1493" s="3">
        <v>27321115</v>
      </c>
      <c r="K1493" s="8">
        <v>0</v>
      </c>
      <c r="L1493" t="s">
        <v>9613</v>
      </c>
      <c r="M1493" s="7" t="s">
        <v>9614</v>
      </c>
      <c r="N1493" s="9" t="s">
        <v>182</v>
      </c>
      <c r="O1493" s="1">
        <v>36</v>
      </c>
      <c r="P1493" s="2">
        <f t="shared" si="18"/>
        <v>32.4</v>
      </c>
    </row>
    <row r="1494" spans="1:16" x14ac:dyDescent="0.25">
      <c r="A1494" s="11">
        <v>2993</v>
      </c>
      <c r="B1494" s="7" t="s">
        <v>9659</v>
      </c>
      <c r="C1494" t="s">
        <v>9278</v>
      </c>
      <c r="D1494" t="s">
        <v>1593</v>
      </c>
      <c r="E1494" s="7" t="s">
        <v>9279</v>
      </c>
      <c r="F1494" t="s">
        <v>9331</v>
      </c>
      <c r="G1494" s="7" t="s">
        <v>9659</v>
      </c>
      <c r="H1494" t="s">
        <v>1597</v>
      </c>
      <c r="I1494" s="7" t="s">
        <v>9660</v>
      </c>
      <c r="J1494" s="3">
        <v>88758070</v>
      </c>
      <c r="K1494" s="8">
        <v>27322143</v>
      </c>
      <c r="L1494" t="s">
        <v>9661</v>
      </c>
      <c r="M1494" s="7" t="s">
        <v>9662</v>
      </c>
      <c r="N1494" s="9" t="s">
        <v>182</v>
      </c>
      <c r="O1494" s="1">
        <v>229</v>
      </c>
      <c r="P1494" s="2">
        <f t="shared" si="18"/>
        <v>206.1</v>
      </c>
    </row>
    <row r="1495" spans="1:16" x14ac:dyDescent="0.25">
      <c r="A1495" s="11">
        <v>3008</v>
      </c>
      <c r="B1495" s="7" t="s">
        <v>9331</v>
      </c>
      <c r="C1495" t="s">
        <v>9278</v>
      </c>
      <c r="D1495" t="s">
        <v>1593</v>
      </c>
      <c r="E1495" s="7" t="s">
        <v>9279</v>
      </c>
      <c r="F1495" t="s">
        <v>9331</v>
      </c>
      <c r="G1495" s="7" t="s">
        <v>9331</v>
      </c>
      <c r="H1495" t="s">
        <v>1597</v>
      </c>
      <c r="I1495" s="7" t="s">
        <v>9706</v>
      </c>
      <c r="J1495" s="3">
        <v>27801220</v>
      </c>
      <c r="K1495" s="8">
        <v>27800240</v>
      </c>
      <c r="L1495" t="s">
        <v>9707</v>
      </c>
      <c r="M1495" s="7" t="s">
        <v>9708</v>
      </c>
      <c r="N1495" s="9" t="s">
        <v>182</v>
      </c>
      <c r="O1495" s="1">
        <v>247</v>
      </c>
      <c r="P1495" s="2">
        <f t="shared" si="18"/>
        <v>222.3</v>
      </c>
    </row>
    <row r="1496" spans="1:16" x14ac:dyDescent="0.25">
      <c r="A1496" s="11">
        <v>3010</v>
      </c>
      <c r="B1496" s="7" t="s">
        <v>9713</v>
      </c>
      <c r="C1496" t="s">
        <v>9278</v>
      </c>
      <c r="D1496" t="s">
        <v>1593</v>
      </c>
      <c r="E1496" s="7" t="s">
        <v>9279</v>
      </c>
      <c r="F1496" t="s">
        <v>9331</v>
      </c>
      <c r="G1496" s="7" t="s">
        <v>9714</v>
      </c>
      <c r="H1496" t="s">
        <v>1597</v>
      </c>
      <c r="I1496" s="7" t="s">
        <v>9715</v>
      </c>
      <c r="J1496" s="3">
        <v>22001377</v>
      </c>
      <c r="K1496" s="8">
        <v>0</v>
      </c>
      <c r="L1496" t="s">
        <v>9716</v>
      </c>
      <c r="M1496" s="7" t="s">
        <v>9717</v>
      </c>
      <c r="N1496" s="9" t="s">
        <v>182</v>
      </c>
      <c r="O1496" s="1">
        <v>40</v>
      </c>
      <c r="P1496" s="2">
        <f t="shared" si="18"/>
        <v>36</v>
      </c>
    </row>
    <row r="1497" spans="1:16" x14ac:dyDescent="0.25">
      <c r="A1497" s="11">
        <v>3012</v>
      </c>
      <c r="B1497" s="7" t="s">
        <v>9722</v>
      </c>
      <c r="C1497" t="s">
        <v>9278</v>
      </c>
      <c r="D1497" t="s">
        <v>1593</v>
      </c>
      <c r="E1497" s="7" t="s">
        <v>9279</v>
      </c>
      <c r="F1497" t="s">
        <v>9331</v>
      </c>
      <c r="G1497" s="7" t="s">
        <v>9722</v>
      </c>
      <c r="H1497" t="s">
        <v>1597</v>
      </c>
      <c r="I1497" s="7" t="s">
        <v>9723</v>
      </c>
      <c r="J1497" s="3">
        <v>27766484</v>
      </c>
      <c r="K1497" s="8">
        <v>27766484</v>
      </c>
      <c r="L1497" t="s">
        <v>9724</v>
      </c>
      <c r="M1497" s="7" t="s">
        <v>9725</v>
      </c>
      <c r="N1497" s="9" t="s">
        <v>182</v>
      </c>
      <c r="O1497" s="1">
        <v>34</v>
      </c>
      <c r="P1497" s="2">
        <f t="shared" si="18"/>
        <v>30.6</v>
      </c>
    </row>
    <row r="1498" spans="1:16" x14ac:dyDescent="0.25">
      <c r="A1498" s="11">
        <v>3015</v>
      </c>
      <c r="B1498" s="7" t="s">
        <v>9734</v>
      </c>
      <c r="C1498" t="s">
        <v>9278</v>
      </c>
      <c r="D1498" t="s">
        <v>1593</v>
      </c>
      <c r="E1498" s="7" t="s">
        <v>9279</v>
      </c>
      <c r="F1498" t="s">
        <v>9331</v>
      </c>
      <c r="G1498" s="7" t="s">
        <v>9734</v>
      </c>
      <c r="H1498" t="s">
        <v>1597</v>
      </c>
      <c r="I1498" s="7" t="s">
        <v>9735</v>
      </c>
      <c r="J1498" s="3">
        <v>27838044</v>
      </c>
      <c r="K1498" s="8">
        <v>0</v>
      </c>
      <c r="L1498" t="s">
        <v>9736</v>
      </c>
      <c r="M1498" s="7" t="s">
        <v>9737</v>
      </c>
      <c r="N1498" s="9" t="s">
        <v>182</v>
      </c>
      <c r="O1498" s="1">
        <v>82</v>
      </c>
      <c r="P1498" s="2">
        <f t="shared" si="18"/>
        <v>73.8</v>
      </c>
    </row>
    <row r="1499" spans="1:16" x14ac:dyDescent="0.25">
      <c r="A1499" s="11">
        <v>3044</v>
      </c>
      <c r="B1499" s="7" t="s">
        <v>9836</v>
      </c>
      <c r="C1499" t="s">
        <v>9278</v>
      </c>
      <c r="D1499" t="s">
        <v>1593</v>
      </c>
      <c r="E1499" s="7" t="s">
        <v>9279</v>
      </c>
      <c r="F1499" t="s">
        <v>9331</v>
      </c>
      <c r="G1499" s="7" t="s">
        <v>9836</v>
      </c>
      <c r="H1499" t="s">
        <v>1597</v>
      </c>
      <c r="I1499" s="7" t="s">
        <v>9837</v>
      </c>
      <c r="J1499" s="3">
        <v>27800072</v>
      </c>
      <c r="K1499" s="8">
        <v>27800072</v>
      </c>
      <c r="L1499" t="s">
        <v>9838</v>
      </c>
      <c r="M1499" s="7" t="s">
        <v>9839</v>
      </c>
      <c r="N1499" s="9" t="s">
        <v>182</v>
      </c>
      <c r="O1499" s="1">
        <v>30</v>
      </c>
      <c r="P1499" s="2">
        <f t="shared" si="18"/>
        <v>27</v>
      </c>
    </row>
    <row r="1500" spans="1:16" x14ac:dyDescent="0.25">
      <c r="A1500" s="11">
        <v>3069</v>
      </c>
      <c r="B1500" s="7" t="s">
        <v>9928</v>
      </c>
      <c r="C1500" t="s">
        <v>9278</v>
      </c>
      <c r="D1500" t="s">
        <v>1593</v>
      </c>
      <c r="E1500" s="7" t="s">
        <v>9279</v>
      </c>
      <c r="F1500" t="s">
        <v>5564</v>
      </c>
      <c r="G1500" s="7" t="s">
        <v>5564</v>
      </c>
      <c r="H1500" t="s">
        <v>1597</v>
      </c>
      <c r="I1500" s="7" t="s">
        <v>9929</v>
      </c>
      <c r="J1500" s="3">
        <v>27322135</v>
      </c>
      <c r="K1500" s="8">
        <v>27322135</v>
      </c>
      <c r="L1500" t="s">
        <v>9930</v>
      </c>
      <c r="M1500" s="7" t="s">
        <v>9931</v>
      </c>
      <c r="N1500" s="9" t="s">
        <v>182</v>
      </c>
      <c r="O1500" s="1">
        <v>347</v>
      </c>
      <c r="P1500" s="2">
        <f t="shared" si="18"/>
        <v>312.3</v>
      </c>
    </row>
    <row r="1501" spans="1:16" x14ac:dyDescent="0.25">
      <c r="A1501" s="11">
        <v>3077</v>
      </c>
      <c r="B1501" s="7" t="s">
        <v>9960</v>
      </c>
      <c r="C1501" t="s">
        <v>9278</v>
      </c>
      <c r="D1501" t="s">
        <v>1593</v>
      </c>
      <c r="E1501" s="7" t="s">
        <v>9279</v>
      </c>
      <c r="F1501" t="s">
        <v>3037</v>
      </c>
      <c r="G1501" s="7" t="s">
        <v>3558</v>
      </c>
      <c r="H1501" t="s">
        <v>1597</v>
      </c>
      <c r="I1501" s="7" t="s">
        <v>9961</v>
      </c>
      <c r="J1501" s="3">
        <v>27321126</v>
      </c>
      <c r="K1501" s="8">
        <v>27321126</v>
      </c>
      <c r="L1501" t="s">
        <v>9962</v>
      </c>
      <c r="M1501" s="7" t="s">
        <v>9963</v>
      </c>
      <c r="N1501" s="9" t="s">
        <v>23</v>
      </c>
      <c r="O1501" s="1">
        <v>347</v>
      </c>
      <c r="P1501" s="2">
        <f t="shared" si="18"/>
        <v>312.3</v>
      </c>
    </row>
    <row r="1502" spans="1:16" x14ac:dyDescent="0.25">
      <c r="A1502" s="11">
        <v>3085</v>
      </c>
      <c r="B1502" s="7" t="s">
        <v>826</v>
      </c>
      <c r="C1502" t="s">
        <v>9278</v>
      </c>
      <c r="D1502" t="s">
        <v>1593</v>
      </c>
      <c r="E1502" s="7" t="s">
        <v>9292</v>
      </c>
      <c r="F1502" t="s">
        <v>4901</v>
      </c>
      <c r="G1502" s="7" t="s">
        <v>826</v>
      </c>
      <c r="H1502" t="s">
        <v>1597</v>
      </c>
      <c r="I1502" s="7" t="s">
        <v>9991</v>
      </c>
      <c r="J1502" s="3">
        <v>22001215</v>
      </c>
      <c r="K1502" s="8">
        <v>0</v>
      </c>
      <c r="L1502" t="s">
        <v>9992</v>
      </c>
      <c r="M1502" s="7" t="s">
        <v>642</v>
      </c>
      <c r="N1502" s="9" t="s">
        <v>182</v>
      </c>
      <c r="O1502" s="1">
        <v>48</v>
      </c>
      <c r="P1502" s="2">
        <f t="shared" si="18"/>
        <v>43.2</v>
      </c>
    </row>
    <row r="1503" spans="1:16" x14ac:dyDescent="0.25">
      <c r="A1503" s="11">
        <v>3096</v>
      </c>
      <c r="B1503" s="7" t="s">
        <v>628</v>
      </c>
      <c r="C1503" t="s">
        <v>9278</v>
      </c>
      <c r="D1503" t="s">
        <v>1593</v>
      </c>
      <c r="E1503" s="7" t="s">
        <v>9292</v>
      </c>
      <c r="F1503" t="s">
        <v>4901</v>
      </c>
      <c r="G1503" s="7" t="s">
        <v>628</v>
      </c>
      <c r="H1503" t="s">
        <v>1597</v>
      </c>
      <c r="I1503" s="7" t="s">
        <v>10032</v>
      </c>
      <c r="J1503" s="3">
        <v>27840829</v>
      </c>
      <c r="K1503" s="8">
        <v>0</v>
      </c>
      <c r="L1503" t="s">
        <v>10033</v>
      </c>
      <c r="M1503" s="7" t="s">
        <v>10034</v>
      </c>
      <c r="N1503" s="9" t="s">
        <v>182</v>
      </c>
      <c r="O1503" s="1">
        <v>95</v>
      </c>
      <c r="P1503" s="2">
        <f t="shared" si="18"/>
        <v>85.5</v>
      </c>
    </row>
    <row r="1504" spans="1:16" x14ac:dyDescent="0.25">
      <c r="A1504" s="11">
        <v>3101</v>
      </c>
      <c r="B1504" s="7" t="s">
        <v>10048</v>
      </c>
      <c r="C1504" t="s">
        <v>9278</v>
      </c>
      <c r="D1504" t="s">
        <v>1593</v>
      </c>
      <c r="E1504" s="7" t="s">
        <v>9292</v>
      </c>
      <c r="F1504" t="s">
        <v>4901</v>
      </c>
      <c r="G1504" s="7" t="s">
        <v>10048</v>
      </c>
      <c r="H1504" t="s">
        <v>1597</v>
      </c>
      <c r="I1504" s="7" t="s">
        <v>10049</v>
      </c>
      <c r="J1504" s="3">
        <v>83221900</v>
      </c>
      <c r="K1504" s="8">
        <v>27735601</v>
      </c>
      <c r="L1504" t="s">
        <v>10050</v>
      </c>
      <c r="M1504" s="7" t="s">
        <v>10051</v>
      </c>
      <c r="N1504" s="9" t="s">
        <v>182</v>
      </c>
      <c r="O1504" s="1">
        <v>123</v>
      </c>
      <c r="P1504" s="2">
        <f t="shared" si="18"/>
        <v>110.7</v>
      </c>
    </row>
    <row r="1505" spans="1:16" x14ac:dyDescent="0.25">
      <c r="A1505" s="11">
        <v>3110</v>
      </c>
      <c r="B1505" s="7" t="s">
        <v>8210</v>
      </c>
      <c r="C1505" t="s">
        <v>9278</v>
      </c>
      <c r="D1505" t="s">
        <v>1593</v>
      </c>
      <c r="E1505" s="7" t="s">
        <v>9279</v>
      </c>
      <c r="F1505" t="s">
        <v>9325</v>
      </c>
      <c r="G1505" s="7" t="s">
        <v>8210</v>
      </c>
      <c r="H1505" t="s">
        <v>1597</v>
      </c>
      <c r="I1505" s="7" t="s">
        <v>10080</v>
      </c>
      <c r="J1505" s="3">
        <v>0</v>
      </c>
      <c r="K1505" s="8">
        <v>0</v>
      </c>
      <c r="L1505" t="s">
        <v>10081</v>
      </c>
      <c r="M1505" s="7" t="s">
        <v>8210</v>
      </c>
      <c r="N1505" s="9" t="s">
        <v>23</v>
      </c>
      <c r="O1505" s="1">
        <v>31</v>
      </c>
      <c r="P1505" s="2">
        <f t="shared" si="18"/>
        <v>27.900000000000002</v>
      </c>
    </row>
    <row r="1506" spans="1:16" x14ac:dyDescent="0.25">
      <c r="A1506" s="11">
        <v>3115</v>
      </c>
      <c r="B1506" s="7" t="s">
        <v>10096</v>
      </c>
      <c r="C1506" t="s">
        <v>9278</v>
      </c>
      <c r="D1506" t="s">
        <v>1593</v>
      </c>
      <c r="E1506" s="7" t="s">
        <v>9279</v>
      </c>
      <c r="F1506" t="s">
        <v>3037</v>
      </c>
      <c r="G1506" s="7" t="s">
        <v>3037</v>
      </c>
      <c r="H1506" t="s">
        <v>1597</v>
      </c>
      <c r="I1506" s="7" t="s">
        <v>10097</v>
      </c>
      <c r="J1506" s="3">
        <v>27321279</v>
      </c>
      <c r="K1506" s="8">
        <v>27321279</v>
      </c>
      <c r="L1506" t="s">
        <v>10098</v>
      </c>
      <c r="M1506" s="7" t="s">
        <v>10099</v>
      </c>
      <c r="N1506" s="9" t="s">
        <v>23</v>
      </c>
      <c r="O1506" s="1">
        <v>309</v>
      </c>
      <c r="P1506" s="2">
        <f t="shared" si="18"/>
        <v>278.10000000000002</v>
      </c>
    </row>
    <row r="1507" spans="1:16" x14ac:dyDescent="0.25">
      <c r="A1507" s="11">
        <v>3120</v>
      </c>
      <c r="B1507" s="7" t="s">
        <v>10116</v>
      </c>
      <c r="C1507" t="s">
        <v>9278</v>
      </c>
      <c r="D1507" t="s">
        <v>1593</v>
      </c>
      <c r="E1507" s="7" t="s">
        <v>9279</v>
      </c>
      <c r="F1507" t="s">
        <v>3037</v>
      </c>
      <c r="G1507" s="7" t="s">
        <v>10117</v>
      </c>
      <c r="H1507" t="s">
        <v>1597</v>
      </c>
      <c r="I1507" s="7" t="s">
        <v>10118</v>
      </c>
      <c r="J1507" s="3">
        <v>27321214</v>
      </c>
      <c r="K1507" s="8">
        <v>27321214</v>
      </c>
      <c r="L1507" t="s">
        <v>10119</v>
      </c>
      <c r="M1507" s="7" t="s">
        <v>10120</v>
      </c>
      <c r="N1507" s="9" t="s">
        <v>23</v>
      </c>
      <c r="O1507" s="1">
        <v>141</v>
      </c>
      <c r="P1507" s="2">
        <f t="shared" si="18"/>
        <v>126.9</v>
      </c>
    </row>
    <row r="1508" spans="1:16" x14ac:dyDescent="0.25">
      <c r="A1508" s="11">
        <v>3155</v>
      </c>
      <c r="B1508" s="7" t="s">
        <v>10231</v>
      </c>
      <c r="C1508" t="s">
        <v>9278</v>
      </c>
      <c r="D1508" t="s">
        <v>1593</v>
      </c>
      <c r="E1508" s="7" t="s">
        <v>9292</v>
      </c>
      <c r="F1508" t="s">
        <v>4901</v>
      </c>
      <c r="G1508" s="7" t="s">
        <v>18</v>
      </c>
      <c r="H1508" t="s">
        <v>1597</v>
      </c>
      <c r="I1508" s="7" t="s">
        <v>10232</v>
      </c>
      <c r="J1508" s="3">
        <v>27840225</v>
      </c>
      <c r="K1508" s="8">
        <v>27840225</v>
      </c>
      <c r="L1508" t="s">
        <v>10233</v>
      </c>
      <c r="M1508" s="7" t="s">
        <v>10234</v>
      </c>
      <c r="N1508" s="9" t="s">
        <v>182</v>
      </c>
      <c r="O1508" s="1">
        <v>130</v>
      </c>
      <c r="P1508" s="2">
        <f t="shared" si="18"/>
        <v>117</v>
      </c>
    </row>
    <row r="1509" spans="1:16" x14ac:dyDescent="0.25">
      <c r="A1509" s="11">
        <v>3198</v>
      </c>
      <c r="B1509" s="7" t="s">
        <v>2632</v>
      </c>
      <c r="C1509" t="s">
        <v>9278</v>
      </c>
      <c r="D1509" t="s">
        <v>1593</v>
      </c>
      <c r="E1509" s="7" t="s">
        <v>9292</v>
      </c>
      <c r="F1509" t="s">
        <v>4901</v>
      </c>
      <c r="G1509" s="7" t="s">
        <v>2632</v>
      </c>
      <c r="H1509" t="s">
        <v>1597</v>
      </c>
      <c r="I1509" s="7" t="s">
        <v>10388</v>
      </c>
      <c r="J1509" s="3">
        <v>27845228</v>
      </c>
      <c r="K1509" s="8">
        <v>27840580</v>
      </c>
      <c r="L1509" t="s">
        <v>10389</v>
      </c>
      <c r="M1509" s="7" t="s">
        <v>10390</v>
      </c>
      <c r="N1509" s="9" t="s">
        <v>182</v>
      </c>
      <c r="O1509" s="1">
        <v>43</v>
      </c>
      <c r="P1509" s="2">
        <f t="shared" si="18"/>
        <v>38.700000000000003</v>
      </c>
    </row>
    <row r="1510" spans="1:16" x14ac:dyDescent="0.25">
      <c r="A1510" s="11">
        <v>3204</v>
      </c>
      <c r="B1510" s="7" t="s">
        <v>1719</v>
      </c>
      <c r="C1510" t="s">
        <v>9278</v>
      </c>
      <c r="D1510" t="s">
        <v>1593</v>
      </c>
      <c r="E1510" s="7" t="s">
        <v>9292</v>
      </c>
      <c r="F1510" t="s">
        <v>4901</v>
      </c>
      <c r="G1510" s="7" t="s">
        <v>1719</v>
      </c>
      <c r="H1510" t="s">
        <v>1597</v>
      </c>
      <c r="I1510" s="7" t="s">
        <v>10411</v>
      </c>
      <c r="J1510" s="3">
        <v>27840683</v>
      </c>
      <c r="K1510" s="8">
        <v>27840683</v>
      </c>
      <c r="L1510" t="s">
        <v>10412</v>
      </c>
      <c r="M1510" s="7" t="s">
        <v>10413</v>
      </c>
      <c r="N1510" s="9" t="s">
        <v>182</v>
      </c>
      <c r="O1510" s="1">
        <v>116</v>
      </c>
      <c r="P1510" s="2">
        <f t="shared" si="18"/>
        <v>104.4</v>
      </c>
    </row>
    <row r="1511" spans="1:16" x14ac:dyDescent="0.25">
      <c r="A1511" s="11">
        <v>3249</v>
      </c>
      <c r="B1511" s="7" t="s">
        <v>10554</v>
      </c>
      <c r="C1511" t="s">
        <v>9278</v>
      </c>
      <c r="D1511" t="s">
        <v>1593</v>
      </c>
      <c r="E1511" s="7" t="s">
        <v>9279</v>
      </c>
      <c r="F1511" t="s">
        <v>9331</v>
      </c>
      <c r="G1511" s="7" t="s">
        <v>10554</v>
      </c>
      <c r="H1511" t="s">
        <v>1597</v>
      </c>
      <c r="I1511" s="7" t="s">
        <v>10555</v>
      </c>
      <c r="J1511" s="3">
        <v>27838085</v>
      </c>
      <c r="K1511" s="8">
        <v>0</v>
      </c>
      <c r="L1511" t="s">
        <v>10556</v>
      </c>
      <c r="M1511" s="7" t="s">
        <v>1260</v>
      </c>
      <c r="N1511" s="9" t="s">
        <v>182</v>
      </c>
      <c r="O1511" s="1">
        <v>55</v>
      </c>
      <c r="P1511" s="2">
        <f t="shared" si="18"/>
        <v>49.5</v>
      </c>
    </row>
    <row r="1512" spans="1:16" x14ac:dyDescent="0.25">
      <c r="A1512" s="11">
        <v>3250</v>
      </c>
      <c r="B1512" s="7" t="s">
        <v>10557</v>
      </c>
      <c r="C1512" t="s">
        <v>9278</v>
      </c>
      <c r="D1512" t="s">
        <v>1593</v>
      </c>
      <c r="E1512" s="7" t="s">
        <v>9292</v>
      </c>
      <c r="F1512" t="s">
        <v>9297</v>
      </c>
      <c r="G1512" s="7" t="s">
        <v>10557</v>
      </c>
      <c r="H1512" t="s">
        <v>1597</v>
      </c>
      <c r="I1512" s="7" t="s">
        <v>10558</v>
      </c>
      <c r="J1512" s="3">
        <v>27340120</v>
      </c>
      <c r="K1512" s="8">
        <v>27340120</v>
      </c>
      <c r="L1512" t="s">
        <v>10559</v>
      </c>
      <c r="M1512" s="7" t="s">
        <v>10560</v>
      </c>
      <c r="N1512" s="9" t="s">
        <v>182</v>
      </c>
      <c r="O1512" s="1">
        <v>45</v>
      </c>
      <c r="P1512" s="2">
        <f t="shared" si="18"/>
        <v>40.5</v>
      </c>
    </row>
    <row r="1513" spans="1:16" x14ac:dyDescent="0.25">
      <c r="A1513" s="11">
        <v>3252</v>
      </c>
      <c r="B1513" s="7" t="s">
        <v>204</v>
      </c>
      <c r="C1513" t="s">
        <v>9278</v>
      </c>
      <c r="D1513" t="s">
        <v>1593</v>
      </c>
      <c r="E1513" s="7" t="s">
        <v>9292</v>
      </c>
      <c r="F1513" t="s">
        <v>4901</v>
      </c>
      <c r="G1513" s="7" t="s">
        <v>204</v>
      </c>
      <c r="H1513" t="s">
        <v>1597</v>
      </c>
      <c r="I1513" s="7" t="s">
        <v>10561</v>
      </c>
      <c r="J1513" s="3">
        <v>27845159</v>
      </c>
      <c r="K1513" s="8">
        <v>0</v>
      </c>
      <c r="L1513" t="s">
        <v>10562</v>
      </c>
      <c r="M1513" s="7" t="s">
        <v>2520</v>
      </c>
      <c r="N1513" s="9" t="s">
        <v>182</v>
      </c>
      <c r="O1513" s="1">
        <v>72</v>
      </c>
      <c r="P1513" s="2">
        <f t="shared" si="18"/>
        <v>64.8</v>
      </c>
    </row>
    <row r="1514" spans="1:16" x14ac:dyDescent="0.25">
      <c r="A1514" s="11">
        <v>3341</v>
      </c>
      <c r="B1514" s="7" t="s">
        <v>10896</v>
      </c>
      <c r="C1514" t="s">
        <v>10602</v>
      </c>
      <c r="D1514" t="s">
        <v>6098</v>
      </c>
      <c r="E1514" s="7" t="s">
        <v>10603</v>
      </c>
      <c r="F1514" t="s">
        <v>10604</v>
      </c>
      <c r="G1514" s="7" t="s">
        <v>10896</v>
      </c>
      <c r="H1514" t="s">
        <v>6101</v>
      </c>
      <c r="I1514" s="7" t="s">
        <v>10897</v>
      </c>
      <c r="J1514" s="3">
        <v>27511914</v>
      </c>
      <c r="K1514" s="8">
        <v>27511914</v>
      </c>
      <c r="L1514" t="s">
        <v>10898</v>
      </c>
      <c r="M1514" s="7" t="s">
        <v>10899</v>
      </c>
      <c r="N1514" s="9" t="s">
        <v>182</v>
      </c>
      <c r="O1514" s="1">
        <v>131</v>
      </c>
      <c r="P1514" s="2">
        <f t="shared" si="18"/>
        <v>117.9</v>
      </c>
    </row>
    <row r="1515" spans="1:16" x14ac:dyDescent="0.25">
      <c r="A1515" s="11">
        <v>3403</v>
      </c>
      <c r="B1515" s="7" t="s">
        <v>11113</v>
      </c>
      <c r="C1515" t="s">
        <v>10602</v>
      </c>
      <c r="D1515" t="s">
        <v>6098</v>
      </c>
      <c r="E1515" s="7" t="s">
        <v>10603</v>
      </c>
      <c r="F1515" t="s">
        <v>10604</v>
      </c>
      <c r="G1515" s="7" t="s">
        <v>11113</v>
      </c>
      <c r="H1515" t="s">
        <v>6101</v>
      </c>
      <c r="I1515" s="7" t="s">
        <v>11114</v>
      </c>
      <c r="J1515" s="3">
        <v>27510334</v>
      </c>
      <c r="K1515" s="8">
        <v>27511907</v>
      </c>
      <c r="L1515" t="s">
        <v>11115</v>
      </c>
      <c r="M1515" s="7" t="s">
        <v>11116</v>
      </c>
      <c r="N1515" s="9" t="s">
        <v>182</v>
      </c>
      <c r="O1515" s="1">
        <v>249</v>
      </c>
      <c r="P1515" s="2">
        <f t="shared" si="18"/>
        <v>224.1</v>
      </c>
    </row>
    <row r="1516" spans="1:16" x14ac:dyDescent="0.25">
      <c r="A1516" s="11">
        <v>3404</v>
      </c>
      <c r="B1516" s="7" t="s">
        <v>11117</v>
      </c>
      <c r="C1516" t="s">
        <v>6098</v>
      </c>
      <c r="D1516" t="s">
        <v>6098</v>
      </c>
      <c r="E1516" s="7" t="s">
        <v>10603</v>
      </c>
      <c r="F1516" t="s">
        <v>10677</v>
      </c>
      <c r="G1516" s="7" t="s">
        <v>10677</v>
      </c>
      <c r="H1516" t="s">
        <v>6101</v>
      </c>
      <c r="I1516" s="7" t="s">
        <v>11118</v>
      </c>
      <c r="J1516" s="3">
        <v>27542038</v>
      </c>
      <c r="K1516" s="8">
        <v>27542038</v>
      </c>
      <c r="L1516" t="s">
        <v>11119</v>
      </c>
      <c r="M1516" s="7" t="s">
        <v>11120</v>
      </c>
      <c r="N1516" s="9" t="s">
        <v>182</v>
      </c>
      <c r="O1516" s="1">
        <v>285</v>
      </c>
      <c r="P1516" s="2">
        <f t="shared" si="18"/>
        <v>256.5</v>
      </c>
    </row>
    <row r="1517" spans="1:16" x14ac:dyDescent="0.25">
      <c r="A1517" s="11">
        <v>3554</v>
      </c>
      <c r="B1517" s="7" t="s">
        <v>11655</v>
      </c>
      <c r="C1517" t="s">
        <v>11545</v>
      </c>
      <c r="D1517" t="s">
        <v>6098</v>
      </c>
      <c r="E1517" s="7" t="s">
        <v>11546</v>
      </c>
      <c r="F1517" t="s">
        <v>11616</v>
      </c>
      <c r="G1517" s="7" t="s">
        <v>11656</v>
      </c>
      <c r="H1517" t="s">
        <v>6101</v>
      </c>
      <c r="I1517" s="7" t="s">
        <v>11657</v>
      </c>
      <c r="J1517" s="3">
        <v>88881653</v>
      </c>
      <c r="K1517" s="8">
        <v>0</v>
      </c>
      <c r="L1517" t="s">
        <v>11658</v>
      </c>
      <c r="M1517" s="7" t="s">
        <v>11659</v>
      </c>
      <c r="N1517" s="9" t="s">
        <v>23</v>
      </c>
      <c r="O1517" s="1">
        <v>53</v>
      </c>
      <c r="P1517" s="2">
        <f t="shared" si="18"/>
        <v>47.7</v>
      </c>
    </row>
    <row r="1518" spans="1:16" x14ac:dyDescent="0.25">
      <c r="A1518" s="11">
        <v>3556</v>
      </c>
      <c r="B1518" s="7" t="s">
        <v>11663</v>
      </c>
      <c r="C1518" t="s">
        <v>11545</v>
      </c>
      <c r="D1518" t="s">
        <v>6098</v>
      </c>
      <c r="E1518" s="7" t="s">
        <v>11546</v>
      </c>
      <c r="F1518" t="s">
        <v>1941</v>
      </c>
      <c r="G1518" s="7" t="s">
        <v>11664</v>
      </c>
      <c r="H1518" t="s">
        <v>6101</v>
      </c>
      <c r="I1518" s="7" t="s">
        <v>11665</v>
      </c>
      <c r="J1518" s="3">
        <v>89165021</v>
      </c>
      <c r="K1518" s="8">
        <v>0</v>
      </c>
      <c r="L1518" t="s">
        <v>11666</v>
      </c>
      <c r="M1518" s="7" t="s">
        <v>11667</v>
      </c>
      <c r="N1518" s="9" t="s">
        <v>182</v>
      </c>
      <c r="O1518" s="1">
        <v>43</v>
      </c>
      <c r="P1518" s="2">
        <f t="shared" si="18"/>
        <v>38.700000000000003</v>
      </c>
    </row>
    <row r="1519" spans="1:16" x14ac:dyDescent="0.25">
      <c r="A1519" s="11">
        <v>3557</v>
      </c>
      <c r="B1519" s="7" t="s">
        <v>11668</v>
      </c>
      <c r="C1519" t="s">
        <v>11545</v>
      </c>
      <c r="D1519" t="s">
        <v>6098</v>
      </c>
      <c r="E1519" s="7" t="s">
        <v>11546</v>
      </c>
      <c r="F1519" t="s">
        <v>1941</v>
      </c>
      <c r="G1519" s="7" t="s">
        <v>11668</v>
      </c>
      <c r="H1519" t="s">
        <v>6101</v>
      </c>
      <c r="I1519" s="7" t="s">
        <v>11669</v>
      </c>
      <c r="J1519" s="3">
        <v>27670194</v>
      </c>
      <c r="K1519" s="8">
        <v>0</v>
      </c>
      <c r="L1519" t="s">
        <v>11670</v>
      </c>
      <c r="M1519" s="7" t="s">
        <v>11671</v>
      </c>
      <c r="N1519" s="9" t="s">
        <v>182</v>
      </c>
      <c r="O1519" s="1">
        <v>134</v>
      </c>
      <c r="P1519" s="2">
        <f t="shared" si="18"/>
        <v>120.60000000000001</v>
      </c>
    </row>
    <row r="1520" spans="1:16" x14ac:dyDescent="0.25">
      <c r="A1520" s="11">
        <v>3616</v>
      </c>
      <c r="B1520" s="7" t="s">
        <v>11891</v>
      </c>
      <c r="C1520" t="s">
        <v>11545</v>
      </c>
      <c r="D1520" t="s">
        <v>6098</v>
      </c>
      <c r="E1520" s="7" t="s">
        <v>11546</v>
      </c>
      <c r="F1520" t="s">
        <v>1941</v>
      </c>
      <c r="G1520" s="7" t="s">
        <v>11891</v>
      </c>
      <c r="H1520" t="s">
        <v>6101</v>
      </c>
      <c r="I1520" s="7" t="s">
        <v>11892</v>
      </c>
      <c r="J1520" s="3">
        <v>44109209</v>
      </c>
      <c r="K1520" s="8">
        <v>0</v>
      </c>
      <c r="L1520" t="s">
        <v>11893</v>
      </c>
      <c r="M1520" s="7" t="s">
        <v>11894</v>
      </c>
      <c r="N1520" s="9" t="s">
        <v>182</v>
      </c>
      <c r="O1520" s="1">
        <v>36</v>
      </c>
      <c r="P1520" s="2">
        <f t="shared" si="18"/>
        <v>32.4</v>
      </c>
    </row>
    <row r="1521" spans="1:16" x14ac:dyDescent="0.25">
      <c r="A1521" s="11">
        <v>3793</v>
      </c>
      <c r="B1521" s="7" t="s">
        <v>1410</v>
      </c>
      <c r="C1521" t="s">
        <v>7134</v>
      </c>
      <c r="D1521" t="s">
        <v>2079</v>
      </c>
      <c r="E1521" s="7" t="s">
        <v>811</v>
      </c>
      <c r="F1521" t="s">
        <v>1169</v>
      </c>
      <c r="G1521" s="7" t="s">
        <v>10684</v>
      </c>
      <c r="H1521" t="s">
        <v>7137</v>
      </c>
      <c r="I1521" s="7" t="s">
        <v>12490</v>
      </c>
      <c r="J1521" s="3">
        <v>84312348</v>
      </c>
      <c r="K1521" s="8">
        <v>0</v>
      </c>
      <c r="L1521" t="s">
        <v>12491</v>
      </c>
      <c r="M1521" s="7" t="s">
        <v>12492</v>
      </c>
      <c r="N1521" s="9" t="s">
        <v>182</v>
      </c>
      <c r="O1521" s="1">
        <v>34</v>
      </c>
      <c r="P1521" s="2">
        <f t="shared" si="18"/>
        <v>30.6</v>
      </c>
    </row>
    <row r="1522" spans="1:16" x14ac:dyDescent="0.25">
      <c r="A1522" s="11">
        <v>3806</v>
      </c>
      <c r="B1522" s="7" t="s">
        <v>12533</v>
      </c>
      <c r="C1522" t="s">
        <v>4207</v>
      </c>
      <c r="D1522" t="s">
        <v>2912</v>
      </c>
      <c r="E1522" s="7" t="s">
        <v>12494</v>
      </c>
      <c r="F1522" t="s">
        <v>12534</v>
      </c>
      <c r="G1522" s="7" t="s">
        <v>12533</v>
      </c>
      <c r="H1522" t="s">
        <v>4059</v>
      </c>
      <c r="I1522" s="7" t="s">
        <v>12535</v>
      </c>
      <c r="J1522" s="3">
        <v>22064258</v>
      </c>
      <c r="K1522" s="8">
        <v>24702822</v>
      </c>
      <c r="L1522" t="s">
        <v>12536</v>
      </c>
      <c r="M1522" s="7" t="s">
        <v>12537</v>
      </c>
      <c r="N1522" s="9" t="s">
        <v>182</v>
      </c>
      <c r="O1522" s="1">
        <v>69</v>
      </c>
      <c r="P1522" s="2">
        <f t="shared" si="18"/>
        <v>62.1</v>
      </c>
    </row>
    <row r="1523" spans="1:16" x14ac:dyDescent="0.25">
      <c r="A1523" s="11">
        <v>3829</v>
      </c>
      <c r="B1523" s="7" t="s">
        <v>12610</v>
      </c>
      <c r="C1523" t="s">
        <v>4207</v>
      </c>
      <c r="D1523" t="s">
        <v>2912</v>
      </c>
      <c r="E1523" s="7" t="s">
        <v>12494</v>
      </c>
      <c r="F1523" t="s">
        <v>12534</v>
      </c>
      <c r="G1523" s="7" t="s">
        <v>12610</v>
      </c>
      <c r="H1523" t="s">
        <v>4059</v>
      </c>
      <c r="I1523" s="7" t="s">
        <v>12611</v>
      </c>
      <c r="J1523" s="3">
        <v>24703313</v>
      </c>
      <c r="K1523" s="8">
        <v>24702822</v>
      </c>
      <c r="L1523" t="s">
        <v>12612</v>
      </c>
      <c r="M1523" s="7" t="s">
        <v>406</v>
      </c>
      <c r="N1523" s="9" t="s">
        <v>182</v>
      </c>
      <c r="O1523" s="1">
        <v>56</v>
      </c>
      <c r="P1523" s="2">
        <f t="shared" si="18"/>
        <v>50.4</v>
      </c>
    </row>
    <row r="1524" spans="1:16" x14ac:dyDescent="0.25">
      <c r="A1524" s="11">
        <v>3851</v>
      </c>
      <c r="B1524" s="7" t="s">
        <v>761</v>
      </c>
      <c r="C1524" t="s">
        <v>4207</v>
      </c>
      <c r="D1524" t="s">
        <v>2912</v>
      </c>
      <c r="E1524" s="7" t="s">
        <v>12494</v>
      </c>
      <c r="F1524" t="s">
        <v>12534</v>
      </c>
      <c r="G1524" s="7" t="s">
        <v>761</v>
      </c>
      <c r="H1524" t="s">
        <v>4059</v>
      </c>
      <c r="I1524" s="7" t="s">
        <v>12683</v>
      </c>
      <c r="J1524" s="3">
        <v>24700576</v>
      </c>
      <c r="K1524" s="8">
        <v>24700576</v>
      </c>
      <c r="L1524" t="s">
        <v>12684</v>
      </c>
      <c r="M1524" s="7" t="s">
        <v>12685</v>
      </c>
      <c r="N1524" s="9" t="s">
        <v>182</v>
      </c>
      <c r="O1524" s="1">
        <v>77</v>
      </c>
      <c r="P1524" s="2">
        <f t="shared" ref="P1524:P1535" si="19">+O1524*0.9</f>
        <v>69.3</v>
      </c>
    </row>
    <row r="1525" spans="1:16" x14ac:dyDescent="0.25">
      <c r="A1525" s="11">
        <v>3857</v>
      </c>
      <c r="B1525" s="7" t="s">
        <v>811</v>
      </c>
      <c r="C1525" t="s">
        <v>4207</v>
      </c>
      <c r="D1525" t="s">
        <v>2912</v>
      </c>
      <c r="E1525" s="7" t="s">
        <v>12494</v>
      </c>
      <c r="F1525" t="s">
        <v>1376</v>
      </c>
      <c r="G1525" s="7" t="s">
        <v>811</v>
      </c>
      <c r="H1525" t="s">
        <v>4059</v>
      </c>
      <c r="I1525" s="7" t="s">
        <v>12706</v>
      </c>
      <c r="J1525" s="3">
        <v>70027056</v>
      </c>
      <c r="K1525" s="8">
        <v>86582101</v>
      </c>
      <c r="L1525" t="s">
        <v>12707</v>
      </c>
      <c r="M1525" s="7" t="s">
        <v>12708</v>
      </c>
      <c r="N1525" s="9" t="s">
        <v>182</v>
      </c>
      <c r="O1525" s="1">
        <v>109</v>
      </c>
      <c r="P1525" s="2">
        <f t="shared" si="19"/>
        <v>98.100000000000009</v>
      </c>
    </row>
    <row r="1526" spans="1:16" x14ac:dyDescent="0.25">
      <c r="A1526" s="11">
        <v>3862</v>
      </c>
      <c r="B1526" s="7" t="s">
        <v>4550</v>
      </c>
      <c r="C1526" t="s">
        <v>4207</v>
      </c>
      <c r="D1526" t="s">
        <v>2912</v>
      </c>
      <c r="E1526" s="7" t="s">
        <v>12494</v>
      </c>
      <c r="F1526" t="s">
        <v>12534</v>
      </c>
      <c r="G1526" s="7" t="s">
        <v>4550</v>
      </c>
      <c r="H1526" t="s">
        <v>4059</v>
      </c>
      <c r="I1526" s="7" t="s">
        <v>12721</v>
      </c>
      <c r="J1526" s="3">
        <v>27186916</v>
      </c>
      <c r="K1526" s="8">
        <v>0</v>
      </c>
      <c r="L1526" t="s">
        <v>12722</v>
      </c>
      <c r="M1526" s="7" t="s">
        <v>12723</v>
      </c>
      <c r="N1526" s="9" t="s">
        <v>182</v>
      </c>
      <c r="O1526" s="1">
        <v>121</v>
      </c>
      <c r="P1526" s="2">
        <f t="shared" si="19"/>
        <v>108.9</v>
      </c>
    </row>
    <row r="1527" spans="1:16" x14ac:dyDescent="0.25">
      <c r="A1527" s="11">
        <v>3868</v>
      </c>
      <c r="B1527" s="7" t="s">
        <v>12741</v>
      </c>
      <c r="C1527" t="s">
        <v>4207</v>
      </c>
      <c r="D1527" t="s">
        <v>2912</v>
      </c>
      <c r="E1527" s="7" t="s">
        <v>12494</v>
      </c>
      <c r="F1527" t="s">
        <v>1376</v>
      </c>
      <c r="G1527" s="7" t="s">
        <v>12742</v>
      </c>
      <c r="H1527" t="s">
        <v>4059</v>
      </c>
      <c r="I1527" s="7" t="s">
        <v>12743</v>
      </c>
      <c r="J1527" s="3">
        <v>24700533</v>
      </c>
      <c r="K1527" s="8">
        <v>24700533</v>
      </c>
      <c r="L1527" t="s">
        <v>12744</v>
      </c>
      <c r="M1527" s="7" t="s">
        <v>12745</v>
      </c>
      <c r="N1527" s="9" t="s">
        <v>182</v>
      </c>
      <c r="O1527" s="1">
        <v>211</v>
      </c>
      <c r="P1527" s="2">
        <f t="shared" si="19"/>
        <v>189.9</v>
      </c>
    </row>
    <row r="1528" spans="1:16" x14ac:dyDescent="0.25">
      <c r="A1528" s="11">
        <v>3896</v>
      </c>
      <c r="B1528" s="7" t="s">
        <v>12837</v>
      </c>
      <c r="C1528" t="s">
        <v>4207</v>
      </c>
      <c r="D1528" t="s">
        <v>2912</v>
      </c>
      <c r="E1528" s="7" t="s">
        <v>12494</v>
      </c>
      <c r="F1528" t="s">
        <v>12534</v>
      </c>
      <c r="G1528" s="7" t="s">
        <v>12838</v>
      </c>
      <c r="H1528" t="s">
        <v>4059</v>
      </c>
      <c r="I1528" s="7" t="s">
        <v>12839</v>
      </c>
      <c r="J1528" s="3">
        <v>24702034</v>
      </c>
      <c r="K1528" s="8">
        <v>0</v>
      </c>
      <c r="L1528" t="s">
        <v>12840</v>
      </c>
      <c r="M1528" s="7" t="s">
        <v>642</v>
      </c>
      <c r="N1528" s="9" t="s">
        <v>182</v>
      </c>
      <c r="O1528" s="1">
        <v>117</v>
      </c>
      <c r="P1528" s="2">
        <f t="shared" si="19"/>
        <v>105.3</v>
      </c>
    </row>
    <row r="1529" spans="1:16" x14ac:dyDescent="0.25">
      <c r="A1529" s="11">
        <v>3904</v>
      </c>
      <c r="B1529" s="7" t="s">
        <v>18</v>
      </c>
      <c r="C1529" t="s">
        <v>4207</v>
      </c>
      <c r="D1529" t="s">
        <v>2912</v>
      </c>
      <c r="E1529" s="7" t="s">
        <v>12494</v>
      </c>
      <c r="F1529" t="s">
        <v>12589</v>
      </c>
      <c r="G1529" s="7" t="s">
        <v>18</v>
      </c>
      <c r="H1529" t="s">
        <v>4059</v>
      </c>
      <c r="I1529" s="7" t="s">
        <v>12865</v>
      </c>
      <c r="J1529" s="3">
        <v>24700905</v>
      </c>
      <c r="K1529" s="8">
        <v>24700905</v>
      </c>
      <c r="L1529" t="s">
        <v>12866</v>
      </c>
      <c r="M1529" s="7" t="s">
        <v>5086</v>
      </c>
      <c r="N1529" s="9" t="s">
        <v>182</v>
      </c>
      <c r="O1529" s="1">
        <v>72</v>
      </c>
      <c r="P1529" s="2">
        <f t="shared" si="19"/>
        <v>64.8</v>
      </c>
    </row>
    <row r="1530" spans="1:16" x14ac:dyDescent="0.25">
      <c r="A1530" s="11">
        <v>3910</v>
      </c>
      <c r="B1530" s="7" t="s">
        <v>1747</v>
      </c>
      <c r="C1530" t="s">
        <v>4207</v>
      </c>
      <c r="D1530" t="s">
        <v>2912</v>
      </c>
      <c r="E1530" s="7" t="s">
        <v>12494</v>
      </c>
      <c r="F1530" t="s">
        <v>12534</v>
      </c>
      <c r="G1530" s="7" t="s">
        <v>1747</v>
      </c>
      <c r="H1530" t="s">
        <v>4059</v>
      </c>
      <c r="I1530" s="7" t="s">
        <v>12881</v>
      </c>
      <c r="J1530" s="3">
        <v>24702089</v>
      </c>
      <c r="K1530" s="8">
        <v>24702089</v>
      </c>
      <c r="L1530" t="s">
        <v>12882</v>
      </c>
      <c r="M1530" s="7" t="s">
        <v>12883</v>
      </c>
      <c r="N1530" s="9" t="s">
        <v>182</v>
      </c>
      <c r="O1530" s="1">
        <v>120</v>
      </c>
      <c r="P1530" s="2">
        <f t="shared" si="19"/>
        <v>108</v>
      </c>
    </row>
    <row r="1531" spans="1:16" x14ac:dyDescent="0.25">
      <c r="A1531" s="11">
        <v>3911</v>
      </c>
      <c r="B1531" s="7" t="s">
        <v>2700</v>
      </c>
      <c r="C1531" t="s">
        <v>4207</v>
      </c>
      <c r="D1531" t="s">
        <v>2912</v>
      </c>
      <c r="E1531" s="7" t="s">
        <v>12494</v>
      </c>
      <c r="F1531" t="s">
        <v>12534</v>
      </c>
      <c r="G1531" s="7" t="s">
        <v>2700</v>
      </c>
      <c r="H1531" t="s">
        <v>4059</v>
      </c>
      <c r="I1531" s="7" t="s">
        <v>12884</v>
      </c>
      <c r="J1531" s="3">
        <v>72962554</v>
      </c>
      <c r="K1531" s="8">
        <v>0</v>
      </c>
      <c r="L1531" t="s">
        <v>12885</v>
      </c>
      <c r="M1531" s="7" t="s">
        <v>12886</v>
      </c>
      <c r="N1531" s="9" t="s">
        <v>182</v>
      </c>
      <c r="O1531" s="1">
        <v>39</v>
      </c>
      <c r="P1531" s="2">
        <f t="shared" si="19"/>
        <v>35.1</v>
      </c>
    </row>
    <row r="1532" spans="1:16" x14ac:dyDescent="0.25">
      <c r="A1532" s="11">
        <v>3923</v>
      </c>
      <c r="B1532" s="7" t="s">
        <v>12920</v>
      </c>
      <c r="C1532" t="s">
        <v>7134</v>
      </c>
      <c r="D1532" t="s">
        <v>2079</v>
      </c>
      <c r="E1532" s="7" t="s">
        <v>811</v>
      </c>
      <c r="F1532" t="s">
        <v>1169</v>
      </c>
      <c r="G1532" s="7" t="s">
        <v>12920</v>
      </c>
      <c r="H1532" t="s">
        <v>7137</v>
      </c>
      <c r="I1532" s="7" t="s">
        <v>12921</v>
      </c>
      <c r="J1532" s="3">
        <v>26777022</v>
      </c>
      <c r="K1532" s="8">
        <v>26777025</v>
      </c>
      <c r="L1532" t="s">
        <v>12922</v>
      </c>
      <c r="M1532" s="7" t="s">
        <v>109</v>
      </c>
      <c r="N1532" s="9" t="s">
        <v>182</v>
      </c>
      <c r="O1532" s="1">
        <v>26</v>
      </c>
      <c r="P1532" s="2">
        <f t="shared" si="19"/>
        <v>23.400000000000002</v>
      </c>
    </row>
    <row r="1533" spans="1:16" x14ac:dyDescent="0.25">
      <c r="A1533" s="11">
        <v>5021</v>
      </c>
      <c r="B1533" s="7" t="s">
        <v>13114</v>
      </c>
      <c r="C1533" t="s">
        <v>10602</v>
      </c>
      <c r="D1533" t="s">
        <v>6098</v>
      </c>
      <c r="E1533" s="7" t="s">
        <v>10603</v>
      </c>
      <c r="F1533" t="s">
        <v>10604</v>
      </c>
      <c r="G1533" s="7" t="s">
        <v>13114</v>
      </c>
      <c r="H1533" t="s">
        <v>6101</v>
      </c>
      <c r="I1533" s="7" t="s">
        <v>13115</v>
      </c>
      <c r="J1533" s="3">
        <v>27511909</v>
      </c>
      <c r="K1533" s="8">
        <v>27511909</v>
      </c>
      <c r="L1533" t="s">
        <v>13116</v>
      </c>
      <c r="M1533" s="7" t="s">
        <v>13117</v>
      </c>
      <c r="N1533" s="9" t="s">
        <v>182</v>
      </c>
      <c r="O1533" s="1">
        <v>94</v>
      </c>
      <c r="P1533" s="2">
        <f t="shared" si="19"/>
        <v>84.600000000000009</v>
      </c>
    </row>
    <row r="1534" spans="1:16" x14ac:dyDescent="0.25">
      <c r="A1534" s="11">
        <v>5329</v>
      </c>
      <c r="B1534" s="7" t="s">
        <v>13285</v>
      </c>
      <c r="C1534" t="s">
        <v>11545</v>
      </c>
      <c r="D1534" t="s">
        <v>6098</v>
      </c>
      <c r="E1534" s="7" t="s">
        <v>11546</v>
      </c>
      <c r="F1534" t="s">
        <v>1941</v>
      </c>
      <c r="G1534" s="7" t="s">
        <v>204</v>
      </c>
      <c r="H1534" t="s">
        <v>6101</v>
      </c>
      <c r="I1534" s="7" t="s">
        <v>13286</v>
      </c>
      <c r="J1534" s="3">
        <v>27679908</v>
      </c>
      <c r="K1534" s="8">
        <v>0</v>
      </c>
      <c r="L1534" t="s">
        <v>13287</v>
      </c>
      <c r="M1534" s="7" t="s">
        <v>13288</v>
      </c>
      <c r="N1534" s="9" t="s">
        <v>182</v>
      </c>
      <c r="O1534" s="1">
        <v>78</v>
      </c>
      <c r="P1534" s="2">
        <f t="shared" si="19"/>
        <v>70.2</v>
      </c>
    </row>
    <row r="1535" spans="1:16" x14ac:dyDescent="0.25">
      <c r="A1535" s="11">
        <v>5455</v>
      </c>
      <c r="B1535" s="7" t="s">
        <v>2211</v>
      </c>
      <c r="C1535" t="s">
        <v>4104</v>
      </c>
      <c r="D1535" t="s">
        <v>162</v>
      </c>
      <c r="E1535" s="7" t="s">
        <v>4104</v>
      </c>
      <c r="F1535" t="s">
        <v>4105</v>
      </c>
      <c r="G1535" s="7" t="s">
        <v>2211</v>
      </c>
      <c r="H1535" t="s">
        <v>4059</v>
      </c>
      <c r="I1535" s="7" t="s">
        <v>13341</v>
      </c>
      <c r="J1535" s="3">
        <v>27666283</v>
      </c>
      <c r="K1535" s="8">
        <v>27666283</v>
      </c>
      <c r="L1535" t="s">
        <v>13342</v>
      </c>
      <c r="M1535" s="7" t="s">
        <v>13343</v>
      </c>
      <c r="N1535" s="9" t="s">
        <v>182</v>
      </c>
      <c r="O1535" s="1">
        <v>67</v>
      </c>
      <c r="P1535" s="2">
        <f t="shared" si="19"/>
        <v>60.300000000000004</v>
      </c>
    </row>
    <row r="1536" spans="1:16" x14ac:dyDescent="0.25">
      <c r="A1536" s="11">
        <v>831</v>
      </c>
      <c r="B1536" s="7" t="s">
        <v>2005</v>
      </c>
      <c r="C1536" t="s">
        <v>1573</v>
      </c>
      <c r="D1536" t="s">
        <v>1593</v>
      </c>
      <c r="E1536" s="7" t="s">
        <v>1737</v>
      </c>
      <c r="F1536" t="s">
        <v>1738</v>
      </c>
      <c r="G1536" s="7" t="s">
        <v>2005</v>
      </c>
      <c r="H1536" t="s">
        <v>1597</v>
      </c>
      <c r="I1536" s="7" t="s">
        <v>2006</v>
      </c>
      <c r="J1536" s="3">
        <v>27870311</v>
      </c>
      <c r="K1536" s="8">
        <v>27870311</v>
      </c>
      <c r="L1536" t="s">
        <v>2007</v>
      </c>
      <c r="M1536" s="7" t="s">
        <v>2008</v>
      </c>
      <c r="N1536" s="9" t="s">
        <v>182</v>
      </c>
      <c r="O1536" s="1">
        <v>27</v>
      </c>
      <c r="P1536" s="2">
        <f>+O1536*0.9</f>
        <v>24.3</v>
      </c>
    </row>
    <row r="1537" spans="1:16" x14ac:dyDescent="0.25">
      <c r="A1537" s="11">
        <v>895</v>
      </c>
      <c r="B1537" s="7" t="s">
        <v>2252</v>
      </c>
      <c r="C1537" t="s">
        <v>1573</v>
      </c>
      <c r="D1537" t="s">
        <v>1593</v>
      </c>
      <c r="E1537" s="7" t="s">
        <v>1737</v>
      </c>
      <c r="F1537" t="s">
        <v>1738</v>
      </c>
      <c r="G1537" s="7" t="s">
        <v>2253</v>
      </c>
      <c r="H1537" t="s">
        <v>1597</v>
      </c>
      <c r="I1537" s="7" t="s">
        <v>2254</v>
      </c>
      <c r="J1537" s="3">
        <v>27438255</v>
      </c>
      <c r="K1537" s="8">
        <v>27438255</v>
      </c>
      <c r="L1537" t="s">
        <v>2255</v>
      </c>
      <c r="M1537" s="7" t="s">
        <v>2256</v>
      </c>
      <c r="N1537" s="9" t="s">
        <v>182</v>
      </c>
      <c r="O1537" s="1">
        <v>152</v>
      </c>
      <c r="P1537" s="2">
        <f t="shared" ref="P1537:P1600" si="20">+O1537*0.9</f>
        <v>136.80000000000001</v>
      </c>
    </row>
    <row r="1538" spans="1:16" x14ac:dyDescent="0.25">
      <c r="A1538" s="11">
        <v>1024</v>
      </c>
      <c r="B1538" s="7" t="s">
        <v>2716</v>
      </c>
      <c r="C1538" t="s">
        <v>1573</v>
      </c>
      <c r="D1538" t="s">
        <v>1593</v>
      </c>
      <c r="E1538" s="7" t="s">
        <v>1737</v>
      </c>
      <c r="F1538" t="s">
        <v>1738</v>
      </c>
      <c r="G1538" s="7" t="s">
        <v>2716</v>
      </c>
      <c r="H1538" t="s">
        <v>1597</v>
      </c>
      <c r="I1538" s="7" t="s">
        <v>2717</v>
      </c>
      <c r="J1538" s="3">
        <v>27870355</v>
      </c>
      <c r="K1538" s="8">
        <v>27870355</v>
      </c>
      <c r="L1538" t="s">
        <v>2718</v>
      </c>
      <c r="M1538" s="7" t="s">
        <v>2719</v>
      </c>
      <c r="N1538" s="9" t="s">
        <v>182</v>
      </c>
      <c r="O1538" s="1">
        <v>71</v>
      </c>
      <c r="P1538" s="2">
        <f t="shared" si="20"/>
        <v>63.9</v>
      </c>
    </row>
    <row r="1539" spans="1:16" x14ac:dyDescent="0.25">
      <c r="A1539" s="11">
        <v>1077</v>
      </c>
      <c r="B1539" s="7" t="s">
        <v>2896</v>
      </c>
      <c r="C1539" t="s">
        <v>1573</v>
      </c>
      <c r="D1539" t="s">
        <v>1593</v>
      </c>
      <c r="E1539" s="7" t="s">
        <v>1737</v>
      </c>
      <c r="F1539" t="s">
        <v>1738</v>
      </c>
      <c r="G1539" s="7" t="s">
        <v>2897</v>
      </c>
      <c r="H1539" t="s">
        <v>1597</v>
      </c>
      <c r="I1539" s="7" t="s">
        <v>2898</v>
      </c>
      <c r="J1539" s="3">
        <v>27438454</v>
      </c>
      <c r="K1539" s="8">
        <v>0</v>
      </c>
      <c r="L1539" t="s">
        <v>2899</v>
      </c>
      <c r="M1539" s="7" t="s">
        <v>2900</v>
      </c>
      <c r="N1539" s="9" t="s">
        <v>182</v>
      </c>
      <c r="O1539" s="1">
        <v>192</v>
      </c>
      <c r="P1539" s="2">
        <f t="shared" si="20"/>
        <v>172.8</v>
      </c>
    </row>
    <row r="1540" spans="1:16" x14ac:dyDescent="0.25">
      <c r="A1540" s="11">
        <v>2252</v>
      </c>
      <c r="B1540" s="7" t="s">
        <v>7144</v>
      </c>
      <c r="C1540" t="s">
        <v>7134</v>
      </c>
      <c r="D1540" t="s">
        <v>2079</v>
      </c>
      <c r="E1540" s="7" t="s">
        <v>811</v>
      </c>
      <c r="F1540" t="s">
        <v>811</v>
      </c>
      <c r="G1540" s="7" t="s">
        <v>7144</v>
      </c>
      <c r="H1540" t="s">
        <v>7137</v>
      </c>
      <c r="I1540" s="7" t="s">
        <v>7145</v>
      </c>
      <c r="J1540" s="3">
        <v>86761080</v>
      </c>
      <c r="K1540" s="8">
        <v>86799174</v>
      </c>
      <c r="L1540" t="s">
        <v>7146</v>
      </c>
      <c r="M1540" s="7" t="s">
        <v>7147</v>
      </c>
      <c r="N1540" s="9" t="s">
        <v>23</v>
      </c>
      <c r="O1540" s="1">
        <v>75</v>
      </c>
      <c r="P1540" s="2">
        <f t="shared" si="20"/>
        <v>67.5</v>
      </c>
    </row>
    <row r="1541" spans="1:16" x14ac:dyDescent="0.25">
      <c r="A1541" s="11">
        <v>2264</v>
      </c>
      <c r="B1541" s="7" t="s">
        <v>7189</v>
      </c>
      <c r="C1541" t="s">
        <v>7134</v>
      </c>
      <c r="D1541" t="s">
        <v>2079</v>
      </c>
      <c r="E1541" s="7" t="s">
        <v>811</v>
      </c>
      <c r="F1541" t="s">
        <v>811</v>
      </c>
      <c r="G1541" s="7" t="s">
        <v>7190</v>
      </c>
      <c r="H1541" t="s">
        <v>7137</v>
      </c>
      <c r="I1541" s="7" t="s">
        <v>7191</v>
      </c>
      <c r="J1541" s="3">
        <v>26761025</v>
      </c>
      <c r="K1541" s="8">
        <v>26761025</v>
      </c>
      <c r="L1541" t="s">
        <v>7192</v>
      </c>
      <c r="M1541" s="7" t="s">
        <v>7193</v>
      </c>
      <c r="N1541" s="9" t="s">
        <v>23</v>
      </c>
      <c r="O1541" s="1">
        <v>138</v>
      </c>
      <c r="P1541" s="2">
        <f t="shared" si="20"/>
        <v>124.2</v>
      </c>
    </row>
    <row r="1542" spans="1:16" x14ac:dyDescent="0.25">
      <c r="A1542" s="11">
        <v>2273</v>
      </c>
      <c r="B1542" s="7" t="s">
        <v>7220</v>
      </c>
      <c r="C1542" t="s">
        <v>7134</v>
      </c>
      <c r="D1542" t="s">
        <v>2079</v>
      </c>
      <c r="E1542" s="7" t="s">
        <v>811</v>
      </c>
      <c r="F1542" t="s">
        <v>811</v>
      </c>
      <c r="G1542" s="7" t="s">
        <v>7221</v>
      </c>
      <c r="H1542" t="s">
        <v>7137</v>
      </c>
      <c r="I1542" s="7" t="s">
        <v>7222</v>
      </c>
      <c r="J1542" s="3">
        <v>26798069</v>
      </c>
      <c r="K1542" s="8">
        <v>26798069</v>
      </c>
      <c r="L1542" t="s">
        <v>7223</v>
      </c>
      <c r="M1542" s="7" t="s">
        <v>7224</v>
      </c>
      <c r="N1542" s="9" t="s">
        <v>23</v>
      </c>
      <c r="O1542" s="1">
        <v>289</v>
      </c>
      <c r="P1542" s="2">
        <f t="shared" si="20"/>
        <v>260.10000000000002</v>
      </c>
    </row>
    <row r="1543" spans="1:16" x14ac:dyDescent="0.25">
      <c r="A1543" s="11">
        <v>2278</v>
      </c>
      <c r="B1543" s="7" t="s">
        <v>7240</v>
      </c>
      <c r="C1543" t="s">
        <v>7134</v>
      </c>
      <c r="D1543" t="s">
        <v>2079</v>
      </c>
      <c r="E1543" s="7" t="s">
        <v>811</v>
      </c>
      <c r="F1543" t="s">
        <v>998</v>
      </c>
      <c r="G1543" s="7" t="s">
        <v>7240</v>
      </c>
      <c r="H1543" t="s">
        <v>7137</v>
      </c>
      <c r="I1543" s="7" t="s">
        <v>7241</v>
      </c>
      <c r="J1543" s="3">
        <v>26791016</v>
      </c>
      <c r="K1543" s="8">
        <v>26791016</v>
      </c>
      <c r="L1543" t="s">
        <v>7242</v>
      </c>
      <c r="M1543" s="7" t="s">
        <v>7243</v>
      </c>
      <c r="N1543" s="9" t="s">
        <v>182</v>
      </c>
      <c r="O1543" s="1">
        <v>262</v>
      </c>
      <c r="P1543" s="2">
        <f t="shared" si="20"/>
        <v>235.8</v>
      </c>
    </row>
    <row r="1544" spans="1:16" x14ac:dyDescent="0.25">
      <c r="A1544" s="11">
        <v>2286</v>
      </c>
      <c r="B1544" s="7" t="s">
        <v>2248</v>
      </c>
      <c r="C1544" t="s">
        <v>7134</v>
      </c>
      <c r="D1544" t="s">
        <v>2079</v>
      </c>
      <c r="E1544" s="7" t="s">
        <v>811</v>
      </c>
      <c r="F1544" t="s">
        <v>811</v>
      </c>
      <c r="G1544" s="7" t="s">
        <v>2248</v>
      </c>
      <c r="H1544" t="s">
        <v>7137</v>
      </c>
      <c r="I1544" s="7" t="s">
        <v>7267</v>
      </c>
      <c r="J1544" s="3">
        <v>26770054</v>
      </c>
      <c r="K1544" s="8">
        <v>26770054</v>
      </c>
      <c r="L1544" t="s">
        <v>7268</v>
      </c>
      <c r="M1544" s="7" t="s">
        <v>7269</v>
      </c>
      <c r="N1544" s="9" t="s">
        <v>23</v>
      </c>
      <c r="O1544" s="1">
        <v>108</v>
      </c>
      <c r="P1544" s="2">
        <f t="shared" si="20"/>
        <v>97.2</v>
      </c>
    </row>
    <row r="1545" spans="1:16" x14ac:dyDescent="0.25">
      <c r="A1545" s="11">
        <v>2293</v>
      </c>
      <c r="B1545" s="7" t="s">
        <v>7295</v>
      </c>
      <c r="C1545" t="s">
        <v>7134</v>
      </c>
      <c r="D1545" t="s">
        <v>2079</v>
      </c>
      <c r="E1545" s="7" t="s">
        <v>811</v>
      </c>
      <c r="F1545" t="s">
        <v>811</v>
      </c>
      <c r="G1545" s="7" t="s">
        <v>7296</v>
      </c>
      <c r="H1545" t="s">
        <v>7137</v>
      </c>
      <c r="I1545" s="7" t="s">
        <v>7297</v>
      </c>
      <c r="J1545" s="3">
        <v>26799147</v>
      </c>
      <c r="K1545" s="8">
        <v>26799147</v>
      </c>
      <c r="L1545" t="s">
        <v>7298</v>
      </c>
      <c r="M1545" s="7" t="s">
        <v>7299</v>
      </c>
      <c r="N1545" s="9" t="s">
        <v>23</v>
      </c>
      <c r="O1545" s="1">
        <v>475</v>
      </c>
      <c r="P1545" s="2">
        <f t="shared" si="20"/>
        <v>427.5</v>
      </c>
    </row>
    <row r="1546" spans="1:16" x14ac:dyDescent="0.25">
      <c r="A1546" s="11">
        <v>2315</v>
      </c>
      <c r="B1546" s="7" t="s">
        <v>7374</v>
      </c>
      <c r="C1546" t="s">
        <v>7134</v>
      </c>
      <c r="D1546" t="s">
        <v>2079</v>
      </c>
      <c r="E1546" s="7" t="s">
        <v>811</v>
      </c>
      <c r="F1546" t="s">
        <v>811</v>
      </c>
      <c r="G1546" s="7" t="s">
        <v>7374</v>
      </c>
      <c r="H1546" t="s">
        <v>7137</v>
      </c>
      <c r="I1546" s="7" t="s">
        <v>7375</v>
      </c>
      <c r="J1546" s="3">
        <v>26771079</v>
      </c>
      <c r="K1546" s="8">
        <v>26771079</v>
      </c>
      <c r="L1546" t="s">
        <v>7376</v>
      </c>
      <c r="M1546" s="7" t="s">
        <v>7377</v>
      </c>
      <c r="N1546" s="9" t="s">
        <v>23</v>
      </c>
      <c r="O1546" s="1">
        <v>79</v>
      </c>
      <c r="P1546" s="2">
        <f t="shared" si="20"/>
        <v>71.100000000000009</v>
      </c>
    </row>
    <row r="1547" spans="1:16" x14ac:dyDescent="0.25">
      <c r="A1547" s="11">
        <v>2324</v>
      </c>
      <c r="B1547" s="7" t="s">
        <v>7403</v>
      </c>
      <c r="C1547" t="s">
        <v>7134</v>
      </c>
      <c r="D1547" t="s">
        <v>2079</v>
      </c>
      <c r="E1547" s="7" t="s">
        <v>7134</v>
      </c>
      <c r="F1547" t="s">
        <v>7256</v>
      </c>
      <c r="G1547" s="7" t="s">
        <v>7403</v>
      </c>
      <c r="H1547" t="s">
        <v>7137</v>
      </c>
      <c r="I1547" s="7" t="s">
        <v>7404</v>
      </c>
      <c r="J1547" s="3">
        <v>60723131</v>
      </c>
      <c r="K1547" s="8">
        <v>0</v>
      </c>
      <c r="L1547" t="s">
        <v>7405</v>
      </c>
      <c r="M1547" s="7" t="s">
        <v>375</v>
      </c>
      <c r="N1547" s="9" t="s">
        <v>23</v>
      </c>
      <c r="O1547" s="1">
        <v>24</v>
      </c>
      <c r="P1547" s="2">
        <f t="shared" si="20"/>
        <v>21.6</v>
      </c>
    </row>
    <row r="1548" spans="1:16" x14ac:dyDescent="0.25">
      <c r="A1548" s="11">
        <v>2331</v>
      </c>
      <c r="B1548" s="7" t="s">
        <v>7430</v>
      </c>
      <c r="C1548" t="s">
        <v>7431</v>
      </c>
      <c r="D1548" t="s">
        <v>2079</v>
      </c>
      <c r="E1548" s="7" t="s">
        <v>7431</v>
      </c>
      <c r="F1548" t="s">
        <v>7432</v>
      </c>
      <c r="G1548" s="7" t="s">
        <v>7430</v>
      </c>
      <c r="H1548" t="s">
        <v>7137</v>
      </c>
      <c r="I1548" s="7" t="s">
        <v>7433</v>
      </c>
      <c r="J1548" s="3">
        <v>26571105</v>
      </c>
      <c r="K1548" s="8">
        <v>84061915</v>
      </c>
      <c r="L1548" t="s">
        <v>7434</v>
      </c>
      <c r="M1548" s="7" t="s">
        <v>7435</v>
      </c>
      <c r="N1548" s="9" t="s">
        <v>182</v>
      </c>
      <c r="O1548" s="1">
        <v>34</v>
      </c>
      <c r="P1548" s="2">
        <f t="shared" si="20"/>
        <v>30.6</v>
      </c>
    </row>
    <row r="1549" spans="1:16" x14ac:dyDescent="0.25">
      <c r="A1549" s="11">
        <v>2335</v>
      </c>
      <c r="B1549" s="7" t="s">
        <v>5159</v>
      </c>
      <c r="C1549" t="s">
        <v>7431</v>
      </c>
      <c r="D1549" t="s">
        <v>2079</v>
      </c>
      <c r="E1549" s="7" t="s">
        <v>7431</v>
      </c>
      <c r="F1549" t="s">
        <v>7444</v>
      </c>
      <c r="G1549" s="7" t="s">
        <v>5159</v>
      </c>
      <c r="H1549" t="s">
        <v>7137</v>
      </c>
      <c r="I1549" s="7" t="s">
        <v>7445</v>
      </c>
      <c r="J1549" s="3">
        <v>26560422</v>
      </c>
      <c r="K1549" s="8">
        <v>26566237</v>
      </c>
      <c r="L1549" t="s">
        <v>7446</v>
      </c>
      <c r="M1549" s="7" t="s">
        <v>7447</v>
      </c>
      <c r="N1549" s="9" t="s">
        <v>182</v>
      </c>
      <c r="O1549" s="1">
        <v>49</v>
      </c>
      <c r="P1549" s="2">
        <f t="shared" si="20"/>
        <v>44.1</v>
      </c>
    </row>
    <row r="1550" spans="1:16" x14ac:dyDescent="0.25">
      <c r="A1550" s="11">
        <v>2347</v>
      </c>
      <c r="B1550" s="7" t="s">
        <v>7490</v>
      </c>
      <c r="C1550" t="s">
        <v>7431</v>
      </c>
      <c r="D1550" t="s">
        <v>2079</v>
      </c>
      <c r="E1550" s="7" t="s">
        <v>7431</v>
      </c>
      <c r="F1550" t="s">
        <v>7444</v>
      </c>
      <c r="G1550" s="7" t="s">
        <v>7490</v>
      </c>
      <c r="H1550" t="s">
        <v>7137</v>
      </c>
      <c r="I1550" s="7" t="s">
        <v>7491</v>
      </c>
      <c r="J1550" s="3">
        <v>26568133</v>
      </c>
      <c r="K1550" s="8">
        <v>83173416</v>
      </c>
      <c r="L1550" t="s">
        <v>7492</v>
      </c>
      <c r="M1550" s="7" t="s">
        <v>1055</v>
      </c>
      <c r="N1550" s="9" t="s">
        <v>182</v>
      </c>
      <c r="O1550" s="1">
        <v>47</v>
      </c>
      <c r="P1550" s="2">
        <f t="shared" si="20"/>
        <v>42.300000000000004</v>
      </c>
    </row>
    <row r="1551" spans="1:16" x14ac:dyDescent="0.25">
      <c r="A1551" s="11">
        <v>2358</v>
      </c>
      <c r="B1551" s="7" t="s">
        <v>7513</v>
      </c>
      <c r="C1551" t="s">
        <v>7431</v>
      </c>
      <c r="D1551" t="s">
        <v>2079</v>
      </c>
      <c r="E1551" s="7" t="s">
        <v>7431</v>
      </c>
      <c r="F1551" t="s">
        <v>7514</v>
      </c>
      <c r="G1551" s="7" t="s">
        <v>7515</v>
      </c>
      <c r="H1551" t="s">
        <v>7137</v>
      </c>
      <c r="I1551" s="7" t="s">
        <v>7516</v>
      </c>
      <c r="J1551" s="3">
        <v>22155261</v>
      </c>
      <c r="K1551" s="8">
        <v>0</v>
      </c>
      <c r="L1551" t="s">
        <v>7517</v>
      </c>
      <c r="M1551" s="7" t="s">
        <v>172</v>
      </c>
      <c r="N1551" s="9" t="s">
        <v>182</v>
      </c>
      <c r="O1551" s="1">
        <v>368</v>
      </c>
      <c r="P1551" s="2">
        <f t="shared" si="20"/>
        <v>331.2</v>
      </c>
    </row>
    <row r="1552" spans="1:16" x14ac:dyDescent="0.25">
      <c r="A1552" s="11">
        <v>2364</v>
      </c>
      <c r="B1552" s="7" t="s">
        <v>7537</v>
      </c>
      <c r="C1552" t="s">
        <v>7431</v>
      </c>
      <c r="D1552" t="s">
        <v>2079</v>
      </c>
      <c r="E1552" s="7" t="s">
        <v>7431</v>
      </c>
      <c r="F1552" t="s">
        <v>920</v>
      </c>
      <c r="G1552" s="7" t="s">
        <v>7538</v>
      </c>
      <c r="H1552" t="s">
        <v>7137</v>
      </c>
      <c r="I1552" s="7" t="s">
        <v>7539</v>
      </c>
      <c r="J1552" s="3">
        <v>26870104</v>
      </c>
      <c r="K1552" s="8">
        <v>86729152</v>
      </c>
      <c r="L1552" t="s">
        <v>7540</v>
      </c>
      <c r="M1552" s="7" t="s">
        <v>1185</v>
      </c>
      <c r="N1552" s="9" t="s">
        <v>182</v>
      </c>
      <c r="O1552" s="1">
        <v>34</v>
      </c>
      <c r="P1552" s="2">
        <f t="shared" si="20"/>
        <v>30.6</v>
      </c>
    </row>
    <row r="1553" spans="1:16" x14ac:dyDescent="0.25">
      <c r="A1553" s="11">
        <v>2366</v>
      </c>
      <c r="B1553" s="7" t="s">
        <v>7545</v>
      </c>
      <c r="C1553" t="s">
        <v>7431</v>
      </c>
      <c r="D1553" t="s">
        <v>2079</v>
      </c>
      <c r="E1553" s="7" t="s">
        <v>7431</v>
      </c>
      <c r="F1553" t="s">
        <v>7514</v>
      </c>
      <c r="G1553" s="7" t="s">
        <v>1076</v>
      </c>
      <c r="H1553" t="s">
        <v>7137</v>
      </c>
      <c r="I1553" s="7" t="s">
        <v>7546</v>
      </c>
      <c r="J1553" s="3">
        <v>26820355</v>
      </c>
      <c r="K1553" s="8">
        <v>26820355</v>
      </c>
      <c r="L1553" t="s">
        <v>7547</v>
      </c>
      <c r="M1553" s="7" t="s">
        <v>172</v>
      </c>
      <c r="N1553" s="9" t="s">
        <v>182</v>
      </c>
      <c r="O1553" s="1">
        <v>111</v>
      </c>
      <c r="P1553" s="2">
        <f t="shared" si="20"/>
        <v>99.9</v>
      </c>
    </row>
    <row r="1554" spans="1:16" x14ac:dyDescent="0.25">
      <c r="A1554" s="11">
        <v>2371</v>
      </c>
      <c r="B1554" s="7" t="s">
        <v>7565</v>
      </c>
      <c r="C1554" t="s">
        <v>7431</v>
      </c>
      <c r="D1554" t="s">
        <v>2079</v>
      </c>
      <c r="E1554" s="7" t="s">
        <v>7431</v>
      </c>
      <c r="F1554" t="s">
        <v>920</v>
      </c>
      <c r="G1554" s="7" t="s">
        <v>7566</v>
      </c>
      <c r="H1554" t="s">
        <v>7137</v>
      </c>
      <c r="I1554" s="7" t="s">
        <v>7567</v>
      </c>
      <c r="J1554" s="3">
        <v>26871255</v>
      </c>
      <c r="K1554" s="8">
        <v>26871255</v>
      </c>
      <c r="L1554" t="s">
        <v>7568</v>
      </c>
      <c r="M1554" s="7" t="s">
        <v>1185</v>
      </c>
      <c r="N1554" s="9" t="s">
        <v>182</v>
      </c>
      <c r="O1554" s="1">
        <v>76</v>
      </c>
      <c r="P1554" s="2">
        <f t="shared" si="20"/>
        <v>68.400000000000006</v>
      </c>
    </row>
    <row r="1555" spans="1:16" x14ac:dyDescent="0.25">
      <c r="A1555" s="11">
        <v>2383</v>
      </c>
      <c r="B1555" s="7" t="s">
        <v>1375</v>
      </c>
      <c r="C1555" t="s">
        <v>7431</v>
      </c>
      <c r="D1555" t="s">
        <v>2079</v>
      </c>
      <c r="E1555" s="7" t="s">
        <v>7431</v>
      </c>
      <c r="F1555" t="s">
        <v>7514</v>
      </c>
      <c r="G1555" s="7" t="s">
        <v>1375</v>
      </c>
      <c r="H1555" t="s">
        <v>7137</v>
      </c>
      <c r="I1555" s="7" t="s">
        <v>7608</v>
      </c>
      <c r="J1555" s="3">
        <v>22006515</v>
      </c>
      <c r="K1555" s="8">
        <v>22006515</v>
      </c>
      <c r="L1555" t="s">
        <v>7609</v>
      </c>
      <c r="M1555" s="7" t="s">
        <v>7610</v>
      </c>
      <c r="N1555" s="9" t="s">
        <v>182</v>
      </c>
      <c r="O1555" s="1">
        <v>36</v>
      </c>
      <c r="P1555" s="2">
        <f t="shared" si="20"/>
        <v>32.4</v>
      </c>
    </row>
    <row r="1556" spans="1:16" x14ac:dyDescent="0.25">
      <c r="A1556" s="11">
        <v>2390</v>
      </c>
      <c r="B1556" s="7" t="s">
        <v>7630</v>
      </c>
      <c r="C1556" t="s">
        <v>7431</v>
      </c>
      <c r="D1556" t="s">
        <v>2079</v>
      </c>
      <c r="E1556" s="7" t="s">
        <v>7449</v>
      </c>
      <c r="F1556" t="s">
        <v>7475</v>
      </c>
      <c r="G1556" s="7" t="s">
        <v>7631</v>
      </c>
      <c r="H1556" t="s">
        <v>7137</v>
      </c>
      <c r="I1556" s="7" t="s">
        <v>7632</v>
      </c>
      <c r="J1556" s="3">
        <v>26560255</v>
      </c>
      <c r="K1556" s="8">
        <v>0</v>
      </c>
      <c r="L1556" t="s">
        <v>7633</v>
      </c>
      <c r="M1556" s="7" t="s">
        <v>7634</v>
      </c>
      <c r="N1556" s="9" t="s">
        <v>182</v>
      </c>
      <c r="O1556" s="1">
        <v>55</v>
      </c>
      <c r="P1556" s="2">
        <f t="shared" si="20"/>
        <v>49.5</v>
      </c>
    </row>
    <row r="1557" spans="1:16" x14ac:dyDescent="0.25">
      <c r="A1557" s="11">
        <v>2392</v>
      </c>
      <c r="B1557" s="7" t="s">
        <v>7639</v>
      </c>
      <c r="C1557" t="s">
        <v>7431</v>
      </c>
      <c r="D1557" t="s">
        <v>2079</v>
      </c>
      <c r="E1557" s="7" t="s">
        <v>7431</v>
      </c>
      <c r="F1557" t="s">
        <v>7514</v>
      </c>
      <c r="G1557" s="7" t="s">
        <v>7639</v>
      </c>
      <c r="H1557" t="s">
        <v>7137</v>
      </c>
      <c r="I1557" s="7" t="s">
        <v>7640</v>
      </c>
      <c r="J1557" s="3">
        <v>26568155</v>
      </c>
      <c r="K1557" s="8">
        <v>88823573</v>
      </c>
      <c r="L1557" t="s">
        <v>7641</v>
      </c>
      <c r="M1557" s="7" t="s">
        <v>7642</v>
      </c>
      <c r="N1557" s="9" t="s">
        <v>182</v>
      </c>
      <c r="O1557" s="1">
        <v>54</v>
      </c>
      <c r="P1557" s="2">
        <f t="shared" si="20"/>
        <v>48.6</v>
      </c>
    </row>
    <row r="1558" spans="1:16" x14ac:dyDescent="0.25">
      <c r="A1558" s="11">
        <v>2395</v>
      </c>
      <c r="B1558" s="7" t="s">
        <v>7650</v>
      </c>
      <c r="C1558" t="s">
        <v>7431</v>
      </c>
      <c r="D1558" t="s">
        <v>2079</v>
      </c>
      <c r="E1558" s="7" t="s">
        <v>7482</v>
      </c>
      <c r="F1558" t="s">
        <v>7483</v>
      </c>
      <c r="G1558" s="7" t="s">
        <v>7650</v>
      </c>
      <c r="H1558" t="s">
        <v>7137</v>
      </c>
      <c r="I1558" s="7" t="s">
        <v>7651</v>
      </c>
      <c r="J1558" s="3">
        <v>22019233</v>
      </c>
      <c r="K1558" s="8">
        <v>86332092</v>
      </c>
      <c r="L1558" t="s">
        <v>7652</v>
      </c>
      <c r="M1558" s="7" t="s">
        <v>2520</v>
      </c>
      <c r="N1558" s="9" t="s">
        <v>182</v>
      </c>
      <c r="O1558" s="1">
        <v>20</v>
      </c>
      <c r="P1558" s="2">
        <f t="shared" si="20"/>
        <v>18</v>
      </c>
    </row>
    <row r="1559" spans="1:16" x14ac:dyDescent="0.25">
      <c r="A1559" s="11">
        <v>2429</v>
      </c>
      <c r="B1559" s="7" t="s">
        <v>2379</v>
      </c>
      <c r="C1559" t="s">
        <v>7431</v>
      </c>
      <c r="D1559" t="s">
        <v>2079</v>
      </c>
      <c r="E1559" s="7" t="s">
        <v>7482</v>
      </c>
      <c r="F1559" t="s">
        <v>1410</v>
      </c>
      <c r="G1559" s="7" t="s">
        <v>2379</v>
      </c>
      <c r="H1559" t="s">
        <v>7137</v>
      </c>
      <c r="I1559" s="7" t="s">
        <v>7759</v>
      </c>
      <c r="J1559" s="3">
        <v>26501631</v>
      </c>
      <c r="K1559" s="8">
        <v>88143779</v>
      </c>
      <c r="L1559" t="s">
        <v>7760</v>
      </c>
      <c r="M1559" s="7" t="s">
        <v>7761</v>
      </c>
      <c r="N1559" s="9" t="s">
        <v>182</v>
      </c>
      <c r="O1559" s="1">
        <v>35</v>
      </c>
      <c r="P1559" s="2">
        <f t="shared" si="20"/>
        <v>31.5</v>
      </c>
    </row>
    <row r="1560" spans="1:16" x14ac:dyDescent="0.25">
      <c r="A1560" s="11">
        <v>2438</v>
      </c>
      <c r="B1560" s="7" t="s">
        <v>7795</v>
      </c>
      <c r="C1560" t="s">
        <v>7431</v>
      </c>
      <c r="D1560" t="s">
        <v>2079</v>
      </c>
      <c r="E1560" s="7" t="s">
        <v>7431</v>
      </c>
      <c r="F1560" t="s">
        <v>18</v>
      </c>
      <c r="G1560" s="7" t="s">
        <v>7795</v>
      </c>
      <c r="H1560" t="s">
        <v>7137</v>
      </c>
      <c r="I1560" s="7" t="s">
        <v>7796</v>
      </c>
      <c r="J1560" s="3">
        <v>26981212</v>
      </c>
      <c r="K1560" s="8">
        <v>26981212</v>
      </c>
      <c r="L1560" t="s">
        <v>7797</v>
      </c>
      <c r="M1560" s="7" t="s">
        <v>7798</v>
      </c>
      <c r="N1560" s="9" t="s">
        <v>182</v>
      </c>
      <c r="O1560" s="1">
        <v>53</v>
      </c>
      <c r="P1560" s="2">
        <f t="shared" si="20"/>
        <v>47.7</v>
      </c>
    </row>
    <row r="1561" spans="1:16" x14ac:dyDescent="0.25">
      <c r="A1561" s="11">
        <v>2455</v>
      </c>
      <c r="B1561" s="7" t="s">
        <v>7444</v>
      </c>
      <c r="C1561" t="s">
        <v>7431</v>
      </c>
      <c r="D1561" t="s">
        <v>2079</v>
      </c>
      <c r="E1561" s="7" t="s">
        <v>7431</v>
      </c>
      <c r="F1561" t="s">
        <v>7444</v>
      </c>
      <c r="G1561" s="7" t="s">
        <v>7444</v>
      </c>
      <c r="H1561" t="s">
        <v>7137</v>
      </c>
      <c r="I1561" s="7" t="s">
        <v>7855</v>
      </c>
      <c r="J1561" s="3">
        <v>26560155</v>
      </c>
      <c r="K1561" s="8">
        <v>70392223</v>
      </c>
      <c r="L1561" t="s">
        <v>7856</v>
      </c>
      <c r="M1561" s="7" t="s">
        <v>7857</v>
      </c>
      <c r="N1561" s="9" t="s">
        <v>182</v>
      </c>
      <c r="O1561" s="1">
        <v>85</v>
      </c>
      <c r="P1561" s="2">
        <f t="shared" si="20"/>
        <v>76.5</v>
      </c>
    </row>
    <row r="1562" spans="1:16" x14ac:dyDescent="0.25">
      <c r="A1562" s="11">
        <v>2457</v>
      </c>
      <c r="B1562" s="7" t="s">
        <v>204</v>
      </c>
      <c r="C1562" t="s">
        <v>7431</v>
      </c>
      <c r="D1562" t="s">
        <v>2079</v>
      </c>
      <c r="E1562" s="7" t="s">
        <v>7482</v>
      </c>
      <c r="F1562" t="s">
        <v>7483</v>
      </c>
      <c r="G1562" s="7" t="s">
        <v>7861</v>
      </c>
      <c r="H1562" t="s">
        <v>7137</v>
      </c>
      <c r="I1562" s="7" t="s">
        <v>7862</v>
      </c>
      <c r="J1562" s="3">
        <v>22006150</v>
      </c>
      <c r="K1562" s="8">
        <v>22006150</v>
      </c>
      <c r="L1562" t="s">
        <v>7863</v>
      </c>
      <c r="M1562" s="7" t="s">
        <v>7864</v>
      </c>
      <c r="N1562" s="9" t="s">
        <v>182</v>
      </c>
      <c r="O1562" s="1">
        <v>52</v>
      </c>
      <c r="P1562" s="2">
        <f t="shared" si="20"/>
        <v>46.800000000000004</v>
      </c>
    </row>
    <row r="1563" spans="1:16" x14ac:dyDescent="0.25">
      <c r="A1563" s="11">
        <v>2465</v>
      </c>
      <c r="B1563" s="7" t="s">
        <v>7482</v>
      </c>
      <c r="C1563" t="s">
        <v>7431</v>
      </c>
      <c r="D1563" t="s">
        <v>2079</v>
      </c>
      <c r="E1563" s="7" t="s">
        <v>7482</v>
      </c>
      <c r="F1563" t="s">
        <v>1410</v>
      </c>
      <c r="G1563" s="7" t="s">
        <v>1410</v>
      </c>
      <c r="H1563" t="s">
        <v>7137</v>
      </c>
      <c r="I1563" s="7" t="s">
        <v>7887</v>
      </c>
      <c r="J1563" s="3">
        <v>26575028</v>
      </c>
      <c r="K1563" s="8">
        <v>26575028</v>
      </c>
      <c r="L1563" t="s">
        <v>7888</v>
      </c>
      <c r="M1563" s="7" t="s">
        <v>7889</v>
      </c>
      <c r="N1563" s="9" t="s">
        <v>182</v>
      </c>
      <c r="O1563" s="1">
        <v>136</v>
      </c>
      <c r="P1563" s="2">
        <f t="shared" si="20"/>
        <v>122.4</v>
      </c>
    </row>
    <row r="1564" spans="1:16" x14ac:dyDescent="0.25">
      <c r="A1564" s="11">
        <v>2480</v>
      </c>
      <c r="B1564" s="7" t="s">
        <v>7932</v>
      </c>
      <c r="C1564" t="s">
        <v>7431</v>
      </c>
      <c r="D1564" t="s">
        <v>2079</v>
      </c>
      <c r="E1564" s="7" t="s">
        <v>7431</v>
      </c>
      <c r="F1564" t="s">
        <v>7432</v>
      </c>
      <c r="G1564" s="7" t="s">
        <v>7933</v>
      </c>
      <c r="H1564" t="s">
        <v>7137</v>
      </c>
      <c r="I1564" s="7" t="s">
        <v>7934</v>
      </c>
      <c r="J1564" s="3">
        <v>26571259</v>
      </c>
      <c r="K1564" s="8">
        <v>26571259</v>
      </c>
      <c r="L1564" t="s">
        <v>7935</v>
      </c>
      <c r="M1564" s="7" t="s">
        <v>3176</v>
      </c>
      <c r="N1564" s="9" t="s">
        <v>182</v>
      </c>
      <c r="O1564" s="1">
        <v>48</v>
      </c>
      <c r="P1564" s="2">
        <f t="shared" si="20"/>
        <v>43.2</v>
      </c>
    </row>
    <row r="1565" spans="1:16" x14ac:dyDescent="0.25">
      <c r="A1565" s="11">
        <v>2482</v>
      </c>
      <c r="B1565" s="7" t="s">
        <v>7938</v>
      </c>
      <c r="C1565" t="s">
        <v>7431</v>
      </c>
      <c r="D1565" t="s">
        <v>2079</v>
      </c>
      <c r="E1565" s="7" t="s">
        <v>7431</v>
      </c>
      <c r="F1565" t="s">
        <v>7432</v>
      </c>
      <c r="G1565" s="7" t="s">
        <v>5143</v>
      </c>
      <c r="H1565" t="s">
        <v>7137</v>
      </c>
      <c r="I1565" s="7" t="s">
        <v>7939</v>
      </c>
      <c r="J1565" s="3">
        <v>26571222</v>
      </c>
      <c r="K1565" s="8">
        <v>26571432</v>
      </c>
      <c r="L1565" t="s">
        <v>7940</v>
      </c>
      <c r="M1565" s="7" t="s">
        <v>7941</v>
      </c>
      <c r="N1565" s="9" t="s">
        <v>182</v>
      </c>
      <c r="O1565" s="1">
        <v>82</v>
      </c>
      <c r="P1565" s="2">
        <f t="shared" si="20"/>
        <v>73.8</v>
      </c>
    </row>
    <row r="1566" spans="1:16" x14ac:dyDescent="0.25">
      <c r="A1566" s="11">
        <v>2487</v>
      </c>
      <c r="B1566" s="7" t="s">
        <v>565</v>
      </c>
      <c r="C1566" t="s">
        <v>7431</v>
      </c>
      <c r="D1566" t="s">
        <v>2079</v>
      </c>
      <c r="E1566" s="7" t="s">
        <v>7431</v>
      </c>
      <c r="F1566" t="s">
        <v>7514</v>
      </c>
      <c r="G1566" s="7" t="s">
        <v>565</v>
      </c>
      <c r="H1566" t="s">
        <v>7137</v>
      </c>
      <c r="I1566" s="7" t="s">
        <v>7955</v>
      </c>
      <c r="J1566" s="3">
        <v>26820455</v>
      </c>
      <c r="K1566" s="8">
        <v>26820455</v>
      </c>
      <c r="L1566" t="s">
        <v>7956</v>
      </c>
      <c r="M1566" s="7" t="s">
        <v>2655</v>
      </c>
      <c r="N1566" s="9" t="s">
        <v>182</v>
      </c>
      <c r="O1566" s="1">
        <v>123</v>
      </c>
      <c r="P1566" s="2">
        <f t="shared" si="20"/>
        <v>110.7</v>
      </c>
    </row>
    <row r="1567" spans="1:16" x14ac:dyDescent="0.25">
      <c r="A1567" s="11">
        <v>2491</v>
      </c>
      <c r="B1567" s="7" t="s">
        <v>1786</v>
      </c>
      <c r="C1567" t="s">
        <v>7431</v>
      </c>
      <c r="D1567" t="s">
        <v>2079</v>
      </c>
      <c r="E1567" s="7" t="s">
        <v>7431</v>
      </c>
      <c r="F1567" t="s">
        <v>7444</v>
      </c>
      <c r="G1567" s="7" t="s">
        <v>1786</v>
      </c>
      <c r="H1567" t="s">
        <v>7137</v>
      </c>
      <c r="I1567" s="7" t="s">
        <v>7965</v>
      </c>
      <c r="J1567" s="3">
        <v>26560455</v>
      </c>
      <c r="K1567" s="8">
        <v>26560455</v>
      </c>
      <c r="L1567" t="s">
        <v>7966</v>
      </c>
      <c r="M1567" s="7" t="s">
        <v>7967</v>
      </c>
      <c r="N1567" s="9" t="s">
        <v>182</v>
      </c>
      <c r="O1567" s="1">
        <v>85</v>
      </c>
      <c r="P1567" s="2">
        <f t="shared" si="20"/>
        <v>76.5</v>
      </c>
    </row>
    <row r="1568" spans="1:16" x14ac:dyDescent="0.25">
      <c r="A1568" s="11">
        <v>2494</v>
      </c>
      <c r="B1568" s="7" t="s">
        <v>7976</v>
      </c>
      <c r="C1568" t="s">
        <v>7431</v>
      </c>
      <c r="D1568" t="s">
        <v>2079</v>
      </c>
      <c r="E1568" s="7" t="s">
        <v>7431</v>
      </c>
      <c r="F1568" t="s">
        <v>920</v>
      </c>
      <c r="G1568" s="7" t="s">
        <v>7976</v>
      </c>
      <c r="H1568" t="s">
        <v>7137</v>
      </c>
      <c r="I1568" s="7" t="s">
        <v>7977</v>
      </c>
      <c r="J1568" s="3">
        <v>61699977</v>
      </c>
      <c r="K1568" s="8">
        <v>61699977</v>
      </c>
      <c r="L1568" t="s">
        <v>7978</v>
      </c>
      <c r="M1568" s="7" t="s">
        <v>3176</v>
      </c>
      <c r="N1568" s="9" t="s">
        <v>182</v>
      </c>
      <c r="O1568" s="1">
        <v>31</v>
      </c>
      <c r="P1568" s="2">
        <f t="shared" si="20"/>
        <v>27.900000000000002</v>
      </c>
    </row>
    <row r="1569" spans="1:16" x14ac:dyDescent="0.25">
      <c r="A1569" s="11">
        <v>2498</v>
      </c>
      <c r="B1569" s="7" t="s">
        <v>7986</v>
      </c>
      <c r="C1569" t="s">
        <v>825</v>
      </c>
      <c r="D1569" t="s">
        <v>2079</v>
      </c>
      <c r="E1569" s="7" t="s">
        <v>7987</v>
      </c>
      <c r="F1569" t="s">
        <v>7988</v>
      </c>
      <c r="G1569" s="7" t="s">
        <v>7986</v>
      </c>
      <c r="H1569" t="s">
        <v>7137</v>
      </c>
      <c r="I1569" s="7" t="s">
        <v>7989</v>
      </c>
      <c r="J1569" s="3">
        <v>26970238</v>
      </c>
      <c r="K1569" s="8">
        <v>26970238</v>
      </c>
      <c r="L1569" t="s">
        <v>7990</v>
      </c>
      <c r="M1569" s="7" t="s">
        <v>7991</v>
      </c>
      <c r="N1569" s="9" t="s">
        <v>23</v>
      </c>
      <c r="O1569" s="1">
        <v>139</v>
      </c>
      <c r="P1569" s="2">
        <f t="shared" si="20"/>
        <v>125.10000000000001</v>
      </c>
    </row>
    <row r="1570" spans="1:16" x14ac:dyDescent="0.25">
      <c r="A1570" s="11">
        <v>2499</v>
      </c>
      <c r="B1570" s="7" t="s">
        <v>1736</v>
      </c>
      <c r="C1570" t="s">
        <v>825</v>
      </c>
      <c r="D1570" t="s">
        <v>2079</v>
      </c>
      <c r="E1570" s="7" t="s">
        <v>7987</v>
      </c>
      <c r="F1570" t="s">
        <v>7988</v>
      </c>
      <c r="G1570" s="7" t="s">
        <v>1736</v>
      </c>
      <c r="H1570" t="s">
        <v>7137</v>
      </c>
      <c r="I1570" s="7" t="s">
        <v>7992</v>
      </c>
      <c r="J1570" s="3">
        <v>26720169</v>
      </c>
      <c r="K1570" s="8">
        <v>0</v>
      </c>
      <c r="L1570" t="s">
        <v>7993</v>
      </c>
      <c r="M1570" s="7" t="s">
        <v>7994</v>
      </c>
      <c r="N1570" s="9" t="s">
        <v>23</v>
      </c>
      <c r="O1570" s="1">
        <v>68</v>
      </c>
      <c r="P1570" s="2">
        <f t="shared" si="20"/>
        <v>61.2</v>
      </c>
    </row>
    <row r="1571" spans="1:16" x14ac:dyDescent="0.25">
      <c r="A1571" s="11">
        <v>2503</v>
      </c>
      <c r="B1571" s="7" t="s">
        <v>8008</v>
      </c>
      <c r="C1571" t="s">
        <v>825</v>
      </c>
      <c r="D1571" t="s">
        <v>2079</v>
      </c>
      <c r="E1571" s="7" t="s">
        <v>7987</v>
      </c>
      <c r="F1571" t="s">
        <v>7988</v>
      </c>
      <c r="G1571" s="7" t="s">
        <v>8008</v>
      </c>
      <c r="H1571" t="s">
        <v>7137</v>
      </c>
      <c r="I1571" s="7" t="s">
        <v>8009</v>
      </c>
      <c r="J1571" s="3">
        <v>71776013</v>
      </c>
      <c r="K1571" s="8">
        <v>0</v>
      </c>
      <c r="L1571" t="s">
        <v>8010</v>
      </c>
      <c r="M1571" s="7" t="s">
        <v>8011</v>
      </c>
      <c r="N1571" s="9" t="s">
        <v>23</v>
      </c>
      <c r="O1571" s="1">
        <v>33</v>
      </c>
      <c r="P1571" s="2">
        <f t="shared" si="20"/>
        <v>29.7</v>
      </c>
    </row>
    <row r="1572" spans="1:16" x14ac:dyDescent="0.25">
      <c r="A1572" s="11">
        <v>2505</v>
      </c>
      <c r="B1572" s="7" t="s">
        <v>8017</v>
      </c>
      <c r="C1572" t="s">
        <v>825</v>
      </c>
      <c r="D1572" t="s">
        <v>2079</v>
      </c>
      <c r="E1572" s="7" t="s">
        <v>7987</v>
      </c>
      <c r="F1572" t="s">
        <v>7988</v>
      </c>
      <c r="G1572" s="7" t="s">
        <v>8018</v>
      </c>
      <c r="H1572" t="s">
        <v>7137</v>
      </c>
      <c r="I1572" s="7" t="s">
        <v>8019</v>
      </c>
      <c r="J1572" s="3">
        <v>26721112</v>
      </c>
      <c r="K1572" s="8">
        <v>26721112</v>
      </c>
      <c r="L1572" t="s">
        <v>8020</v>
      </c>
      <c r="M1572" s="7" t="s">
        <v>8021</v>
      </c>
      <c r="N1572" s="9" t="s">
        <v>23</v>
      </c>
      <c r="O1572" s="1">
        <v>35</v>
      </c>
      <c r="P1572" s="2">
        <f t="shared" si="20"/>
        <v>31.5</v>
      </c>
    </row>
    <row r="1573" spans="1:16" x14ac:dyDescent="0.25">
      <c r="A1573" s="11">
        <v>2515</v>
      </c>
      <c r="B1573" s="7" t="s">
        <v>8057</v>
      </c>
      <c r="C1573" t="s">
        <v>825</v>
      </c>
      <c r="D1573" t="s">
        <v>2079</v>
      </c>
      <c r="E1573" s="7" t="s">
        <v>825</v>
      </c>
      <c r="F1573" t="s">
        <v>8057</v>
      </c>
      <c r="G1573" s="7" t="s">
        <v>8057</v>
      </c>
      <c r="H1573" t="s">
        <v>7137</v>
      </c>
      <c r="I1573" s="7" t="s">
        <v>8058</v>
      </c>
      <c r="J1573" s="3">
        <v>26518135</v>
      </c>
      <c r="K1573" s="8">
        <v>26518135</v>
      </c>
      <c r="L1573" t="s">
        <v>8059</v>
      </c>
      <c r="M1573" s="7" t="s">
        <v>3176</v>
      </c>
      <c r="N1573" s="9" t="s">
        <v>182</v>
      </c>
      <c r="O1573" s="1">
        <v>42</v>
      </c>
      <c r="P1573" s="2">
        <f t="shared" si="20"/>
        <v>37.800000000000004</v>
      </c>
    </row>
    <row r="1574" spans="1:16" x14ac:dyDescent="0.25">
      <c r="A1574" s="11">
        <v>2516</v>
      </c>
      <c r="B1574" s="7" t="s">
        <v>8060</v>
      </c>
      <c r="C1574" t="s">
        <v>825</v>
      </c>
      <c r="D1574" t="s">
        <v>2079</v>
      </c>
      <c r="E1574" s="7" t="s">
        <v>825</v>
      </c>
      <c r="F1574" t="s">
        <v>8061</v>
      </c>
      <c r="G1574" s="7" t="s">
        <v>8060</v>
      </c>
      <c r="H1574" t="s">
        <v>7137</v>
      </c>
      <c r="I1574" s="7" t="s">
        <v>8062</v>
      </c>
      <c r="J1574" s="3">
        <v>26544531</v>
      </c>
      <c r="K1574" s="8">
        <v>26544531</v>
      </c>
      <c r="L1574" t="s">
        <v>8063</v>
      </c>
      <c r="M1574" s="7" t="s">
        <v>8064</v>
      </c>
      <c r="N1574" s="9" t="s">
        <v>182</v>
      </c>
      <c r="O1574" s="1">
        <v>157</v>
      </c>
      <c r="P1574" s="2">
        <f t="shared" si="20"/>
        <v>141.30000000000001</v>
      </c>
    </row>
    <row r="1575" spans="1:16" x14ac:dyDescent="0.25">
      <c r="A1575" s="11">
        <v>2523</v>
      </c>
      <c r="B1575" s="7" t="s">
        <v>7663</v>
      </c>
      <c r="C1575" t="s">
        <v>825</v>
      </c>
      <c r="D1575" t="s">
        <v>2079</v>
      </c>
      <c r="E1575" s="7" t="s">
        <v>825</v>
      </c>
      <c r="F1575" t="s">
        <v>8000</v>
      </c>
      <c r="G1575" s="7" t="s">
        <v>7663</v>
      </c>
      <c r="H1575" t="s">
        <v>7137</v>
      </c>
      <c r="I1575" s="7" t="s">
        <v>8081</v>
      </c>
      <c r="J1575" s="3">
        <v>22006475</v>
      </c>
      <c r="K1575" s="8">
        <v>88619964</v>
      </c>
      <c r="L1575" t="s">
        <v>8082</v>
      </c>
      <c r="M1575" s="7" t="s">
        <v>8083</v>
      </c>
      <c r="N1575" s="9" t="s">
        <v>182</v>
      </c>
      <c r="O1575" s="1">
        <v>48</v>
      </c>
      <c r="P1575" s="2">
        <f t="shared" si="20"/>
        <v>43.2</v>
      </c>
    </row>
    <row r="1576" spans="1:16" x14ac:dyDescent="0.25">
      <c r="A1576" s="11">
        <v>2528</v>
      </c>
      <c r="B1576" s="7" t="s">
        <v>2372</v>
      </c>
      <c r="C1576" t="s">
        <v>825</v>
      </c>
      <c r="D1576" t="s">
        <v>2079</v>
      </c>
      <c r="E1576" s="7" t="s">
        <v>825</v>
      </c>
      <c r="F1576" t="s">
        <v>8000</v>
      </c>
      <c r="G1576" s="7" t="s">
        <v>2372</v>
      </c>
      <c r="H1576" t="s">
        <v>7137</v>
      </c>
      <c r="I1576" s="7" t="s">
        <v>8098</v>
      </c>
      <c r="J1576" s="3">
        <v>26587269</v>
      </c>
      <c r="K1576" s="8">
        <v>26587269</v>
      </c>
      <c r="L1576" t="s">
        <v>8099</v>
      </c>
      <c r="M1576" s="7" t="s">
        <v>172</v>
      </c>
      <c r="N1576" s="9" t="s">
        <v>182</v>
      </c>
      <c r="O1576" s="1">
        <v>104</v>
      </c>
      <c r="P1576" s="2">
        <f t="shared" si="20"/>
        <v>93.600000000000009</v>
      </c>
    </row>
    <row r="1577" spans="1:16" x14ac:dyDescent="0.25">
      <c r="A1577" s="11">
        <v>2531</v>
      </c>
      <c r="B1577" s="7" t="s">
        <v>8108</v>
      </c>
      <c r="C1577" t="s">
        <v>825</v>
      </c>
      <c r="D1577" t="s">
        <v>2079</v>
      </c>
      <c r="E1577" s="7" t="s">
        <v>825</v>
      </c>
      <c r="F1577" t="s">
        <v>7995</v>
      </c>
      <c r="G1577" s="7" t="s">
        <v>8108</v>
      </c>
      <c r="H1577" t="s">
        <v>7137</v>
      </c>
      <c r="I1577" s="7" t="s">
        <v>8109</v>
      </c>
      <c r="J1577" s="3">
        <v>26545075</v>
      </c>
      <c r="K1577" s="8">
        <v>26544075</v>
      </c>
      <c r="L1577" t="s">
        <v>8110</v>
      </c>
      <c r="M1577" s="7" t="s">
        <v>8111</v>
      </c>
      <c r="N1577" s="9" t="s">
        <v>23</v>
      </c>
      <c r="O1577" s="1">
        <v>146</v>
      </c>
      <c r="P1577" s="2">
        <f t="shared" si="20"/>
        <v>131.4</v>
      </c>
    </row>
    <row r="1578" spans="1:16" x14ac:dyDescent="0.25">
      <c r="A1578" s="11">
        <v>2535</v>
      </c>
      <c r="B1578" s="7" t="s">
        <v>2632</v>
      </c>
      <c r="C1578" t="s">
        <v>825</v>
      </c>
      <c r="D1578" t="s">
        <v>2079</v>
      </c>
      <c r="E1578" s="7" t="s">
        <v>825</v>
      </c>
      <c r="F1578" t="s">
        <v>8013</v>
      </c>
      <c r="G1578" s="7" t="s">
        <v>2632</v>
      </c>
      <c r="H1578" t="s">
        <v>7137</v>
      </c>
      <c r="I1578" s="7" t="s">
        <v>8124</v>
      </c>
      <c r="J1578" s="3">
        <v>26529149</v>
      </c>
      <c r="K1578" s="8">
        <v>26529149</v>
      </c>
      <c r="L1578" t="s">
        <v>8125</v>
      </c>
      <c r="M1578" s="7" t="s">
        <v>8126</v>
      </c>
      <c r="N1578" s="9" t="s">
        <v>182</v>
      </c>
      <c r="O1578" s="1">
        <v>121</v>
      </c>
      <c r="P1578" s="2">
        <f t="shared" si="20"/>
        <v>108.9</v>
      </c>
    </row>
    <row r="1579" spans="1:16" x14ac:dyDescent="0.25">
      <c r="A1579" s="11">
        <v>2538</v>
      </c>
      <c r="B1579" s="7" t="s">
        <v>8134</v>
      </c>
      <c r="C1579" t="s">
        <v>825</v>
      </c>
      <c r="D1579" t="s">
        <v>2079</v>
      </c>
      <c r="E1579" s="7" t="s">
        <v>825</v>
      </c>
      <c r="F1579" t="s">
        <v>8013</v>
      </c>
      <c r="G1579" s="7" t="s">
        <v>8134</v>
      </c>
      <c r="H1579" t="s">
        <v>7137</v>
      </c>
      <c r="I1579" s="7" t="s">
        <v>8135</v>
      </c>
      <c r="J1579" s="3">
        <v>26529228</v>
      </c>
      <c r="K1579" s="8">
        <v>26529228</v>
      </c>
      <c r="L1579" t="s">
        <v>8136</v>
      </c>
      <c r="M1579" s="7" t="s">
        <v>2520</v>
      </c>
      <c r="N1579" s="9" t="s">
        <v>182</v>
      </c>
      <c r="O1579" s="1">
        <v>406</v>
      </c>
      <c r="P1579" s="2">
        <f t="shared" si="20"/>
        <v>365.40000000000003</v>
      </c>
    </row>
    <row r="1580" spans="1:16" x14ac:dyDescent="0.25">
      <c r="A1580" s="11">
        <v>2549</v>
      </c>
      <c r="B1580" s="7" t="s">
        <v>8169</v>
      </c>
      <c r="C1580" t="s">
        <v>825</v>
      </c>
      <c r="D1580" t="s">
        <v>2079</v>
      </c>
      <c r="E1580" s="7" t="s">
        <v>825</v>
      </c>
      <c r="F1580" t="s">
        <v>8013</v>
      </c>
      <c r="G1580" s="7" t="s">
        <v>3340</v>
      </c>
      <c r="H1580" t="s">
        <v>7137</v>
      </c>
      <c r="I1580" s="7" t="s">
        <v>8170</v>
      </c>
      <c r="J1580" s="3">
        <v>26538775</v>
      </c>
      <c r="K1580" s="8">
        <v>26538775</v>
      </c>
      <c r="L1580" t="s">
        <v>8171</v>
      </c>
      <c r="M1580" s="7" t="s">
        <v>8172</v>
      </c>
      <c r="N1580" s="9" t="s">
        <v>182</v>
      </c>
      <c r="O1580" s="1">
        <v>105</v>
      </c>
      <c r="P1580" s="2">
        <f t="shared" si="20"/>
        <v>94.5</v>
      </c>
    </row>
    <row r="1581" spans="1:16" x14ac:dyDescent="0.25">
      <c r="A1581" s="11">
        <v>2550</v>
      </c>
      <c r="B1581" s="7" t="s">
        <v>8173</v>
      </c>
      <c r="C1581" t="s">
        <v>825</v>
      </c>
      <c r="D1581" t="s">
        <v>2079</v>
      </c>
      <c r="E1581" s="7" t="s">
        <v>825</v>
      </c>
      <c r="F1581" t="s">
        <v>8061</v>
      </c>
      <c r="G1581" s="7" t="s">
        <v>8174</v>
      </c>
      <c r="H1581" t="s">
        <v>7137</v>
      </c>
      <c r="I1581" s="7" t="s">
        <v>8175</v>
      </c>
      <c r="J1581" s="3">
        <v>26536468</v>
      </c>
      <c r="K1581" s="8">
        <v>26536468</v>
      </c>
      <c r="L1581" t="s">
        <v>8176</v>
      </c>
      <c r="M1581" s="7" t="s">
        <v>8177</v>
      </c>
      <c r="N1581" s="9" t="s">
        <v>182</v>
      </c>
      <c r="O1581" s="1">
        <v>49</v>
      </c>
      <c r="P1581" s="2">
        <f t="shared" si="20"/>
        <v>44.1</v>
      </c>
    </row>
    <row r="1582" spans="1:16" x14ac:dyDescent="0.25">
      <c r="A1582" s="11">
        <v>2565</v>
      </c>
      <c r="B1582" s="7" t="s">
        <v>8213</v>
      </c>
      <c r="C1582" t="s">
        <v>825</v>
      </c>
      <c r="D1582" t="s">
        <v>2079</v>
      </c>
      <c r="E1582" s="7" t="s">
        <v>825</v>
      </c>
      <c r="F1582" t="s">
        <v>7240</v>
      </c>
      <c r="G1582" s="7" t="s">
        <v>8213</v>
      </c>
      <c r="H1582" t="s">
        <v>7137</v>
      </c>
      <c r="I1582" s="7" t="s">
        <v>8214</v>
      </c>
      <c r="J1582" s="3">
        <v>26828126</v>
      </c>
      <c r="K1582" s="8">
        <v>0</v>
      </c>
      <c r="L1582" t="s">
        <v>8215</v>
      </c>
      <c r="M1582" s="7" t="s">
        <v>2520</v>
      </c>
      <c r="N1582" s="9" t="s">
        <v>182</v>
      </c>
      <c r="O1582" s="1">
        <v>42</v>
      </c>
      <c r="P1582" s="2">
        <f t="shared" si="20"/>
        <v>37.800000000000004</v>
      </c>
    </row>
    <row r="1583" spans="1:16" x14ac:dyDescent="0.25">
      <c r="A1583" s="11">
        <v>2566</v>
      </c>
      <c r="B1583" s="7" t="s">
        <v>8216</v>
      </c>
      <c r="C1583" t="s">
        <v>825</v>
      </c>
      <c r="D1583" t="s">
        <v>2079</v>
      </c>
      <c r="E1583" s="7" t="s">
        <v>825</v>
      </c>
      <c r="F1583" t="s">
        <v>8061</v>
      </c>
      <c r="G1583" s="7" t="s">
        <v>8216</v>
      </c>
      <c r="H1583" t="s">
        <v>7137</v>
      </c>
      <c r="I1583" s="7" t="s">
        <v>8217</v>
      </c>
      <c r="J1583" s="3">
        <v>26538238</v>
      </c>
      <c r="K1583" s="8">
        <v>26538238</v>
      </c>
      <c r="L1583" t="s">
        <v>8218</v>
      </c>
      <c r="M1583" s="7" t="s">
        <v>8219</v>
      </c>
      <c r="N1583" s="9" t="s">
        <v>182</v>
      </c>
      <c r="O1583" s="1">
        <v>165</v>
      </c>
      <c r="P1583" s="2">
        <f t="shared" si="20"/>
        <v>148.5</v>
      </c>
    </row>
    <row r="1584" spans="1:16" x14ac:dyDescent="0.25">
      <c r="A1584" s="11">
        <v>2569</v>
      </c>
      <c r="B1584" s="7" t="s">
        <v>8229</v>
      </c>
      <c r="C1584" t="s">
        <v>825</v>
      </c>
      <c r="D1584" t="s">
        <v>2079</v>
      </c>
      <c r="E1584" s="7" t="s">
        <v>7987</v>
      </c>
      <c r="F1584" t="s">
        <v>7988</v>
      </c>
      <c r="G1584" s="7" t="s">
        <v>8230</v>
      </c>
      <c r="H1584" t="s">
        <v>7137</v>
      </c>
      <c r="I1584" s="7" t="s">
        <v>8231</v>
      </c>
      <c r="J1584" s="3">
        <v>26971168</v>
      </c>
      <c r="K1584" s="8">
        <v>26970233</v>
      </c>
      <c r="L1584" t="s">
        <v>8232</v>
      </c>
      <c r="M1584" s="7" t="s">
        <v>8233</v>
      </c>
      <c r="N1584" s="9" t="s">
        <v>23</v>
      </c>
      <c r="O1584" s="1">
        <v>38</v>
      </c>
      <c r="P1584" s="2">
        <f t="shared" si="20"/>
        <v>34.200000000000003</v>
      </c>
    </row>
    <row r="1585" spans="1:16" x14ac:dyDescent="0.25">
      <c r="A1585" s="11">
        <v>2570</v>
      </c>
      <c r="B1585" s="7" t="s">
        <v>8234</v>
      </c>
      <c r="C1585" t="s">
        <v>825</v>
      </c>
      <c r="D1585" t="s">
        <v>2079</v>
      </c>
      <c r="E1585" s="7" t="s">
        <v>825</v>
      </c>
      <c r="F1585" t="s">
        <v>7240</v>
      </c>
      <c r="G1585" s="7" t="s">
        <v>8234</v>
      </c>
      <c r="H1585" t="s">
        <v>7137</v>
      </c>
      <c r="I1585" s="7" t="s">
        <v>8235</v>
      </c>
      <c r="J1585" s="3">
        <v>25379652</v>
      </c>
      <c r="K1585" s="8">
        <v>0</v>
      </c>
      <c r="L1585" t="s">
        <v>8236</v>
      </c>
      <c r="M1585" s="7" t="s">
        <v>8237</v>
      </c>
      <c r="N1585" s="9" t="s">
        <v>182</v>
      </c>
      <c r="O1585" s="1">
        <v>68</v>
      </c>
      <c r="P1585" s="2">
        <f t="shared" si="20"/>
        <v>61.2</v>
      </c>
    </row>
    <row r="1586" spans="1:16" x14ac:dyDescent="0.25">
      <c r="A1586" s="11">
        <v>2573</v>
      </c>
      <c r="B1586" s="7" t="s">
        <v>3173</v>
      </c>
      <c r="C1586" t="s">
        <v>825</v>
      </c>
      <c r="D1586" t="s">
        <v>2079</v>
      </c>
      <c r="E1586" s="7" t="s">
        <v>7987</v>
      </c>
      <c r="F1586" t="s">
        <v>7988</v>
      </c>
      <c r="G1586" s="7" t="s">
        <v>8246</v>
      </c>
      <c r="H1586" t="s">
        <v>7137</v>
      </c>
      <c r="I1586" s="7" t="s">
        <v>8247</v>
      </c>
      <c r="J1586" s="3">
        <v>26700491</v>
      </c>
      <c r="K1586" s="8">
        <v>26700491</v>
      </c>
      <c r="L1586" t="s">
        <v>8248</v>
      </c>
      <c r="M1586" s="7" t="s">
        <v>8249</v>
      </c>
      <c r="N1586" s="9" t="s">
        <v>23</v>
      </c>
      <c r="O1586" s="1">
        <v>593</v>
      </c>
      <c r="P1586" s="2">
        <f t="shared" si="20"/>
        <v>533.70000000000005</v>
      </c>
    </row>
    <row r="1587" spans="1:16" x14ac:dyDescent="0.25">
      <c r="A1587" s="11">
        <v>2577</v>
      </c>
      <c r="B1587" s="7" t="s">
        <v>8259</v>
      </c>
      <c r="C1587" t="s">
        <v>825</v>
      </c>
      <c r="D1587" t="s">
        <v>2079</v>
      </c>
      <c r="E1587" s="7" t="s">
        <v>825</v>
      </c>
      <c r="F1587" t="s">
        <v>8013</v>
      </c>
      <c r="G1587" s="7" t="s">
        <v>8260</v>
      </c>
      <c r="H1587" t="s">
        <v>7137</v>
      </c>
      <c r="I1587" s="7" t="s">
        <v>8261</v>
      </c>
      <c r="J1587" s="3">
        <v>26534181</v>
      </c>
      <c r="K1587" s="8">
        <v>26534181</v>
      </c>
      <c r="L1587" t="s">
        <v>8262</v>
      </c>
      <c r="M1587" s="7" t="s">
        <v>1260</v>
      </c>
      <c r="N1587" s="9" t="s">
        <v>182</v>
      </c>
      <c r="O1587" s="1">
        <v>55</v>
      </c>
      <c r="P1587" s="2">
        <f t="shared" si="20"/>
        <v>49.5</v>
      </c>
    </row>
    <row r="1588" spans="1:16" x14ac:dyDescent="0.25">
      <c r="A1588" s="11">
        <v>2579</v>
      </c>
      <c r="B1588" s="7" t="s">
        <v>3955</v>
      </c>
      <c r="C1588" t="s">
        <v>825</v>
      </c>
      <c r="D1588" t="s">
        <v>2079</v>
      </c>
      <c r="E1588" s="7" t="s">
        <v>825</v>
      </c>
      <c r="F1588" t="s">
        <v>7240</v>
      </c>
      <c r="G1588" s="7" t="s">
        <v>3955</v>
      </c>
      <c r="H1588" t="s">
        <v>7137</v>
      </c>
      <c r="I1588" s="7" t="s">
        <v>8265</v>
      </c>
      <c r="J1588" s="3">
        <v>26825037</v>
      </c>
      <c r="K1588" s="8">
        <v>0</v>
      </c>
      <c r="L1588" t="s">
        <v>8266</v>
      </c>
      <c r="M1588" s="7" t="s">
        <v>1611</v>
      </c>
      <c r="N1588" s="9" t="s">
        <v>182</v>
      </c>
      <c r="O1588" s="1">
        <v>33</v>
      </c>
      <c r="P1588" s="2">
        <f t="shared" si="20"/>
        <v>29.7</v>
      </c>
    </row>
    <row r="1589" spans="1:16" x14ac:dyDescent="0.25">
      <c r="A1589" s="11">
        <v>2587</v>
      </c>
      <c r="B1589" s="7" t="s">
        <v>4138</v>
      </c>
      <c r="C1589" t="s">
        <v>825</v>
      </c>
      <c r="D1589" t="s">
        <v>2079</v>
      </c>
      <c r="E1589" s="7" t="s">
        <v>825</v>
      </c>
      <c r="F1589" t="s">
        <v>8000</v>
      </c>
      <c r="G1589" s="7" t="s">
        <v>4138</v>
      </c>
      <c r="H1589" t="s">
        <v>7137</v>
      </c>
      <c r="I1589" s="7" t="s">
        <v>8290</v>
      </c>
      <c r="J1589" s="3">
        <v>26529029</v>
      </c>
      <c r="K1589" s="8">
        <v>26529029</v>
      </c>
      <c r="L1589" t="s">
        <v>8291</v>
      </c>
      <c r="M1589" s="7" t="s">
        <v>7842</v>
      </c>
      <c r="N1589" s="9" t="s">
        <v>182</v>
      </c>
      <c r="O1589" s="1">
        <v>47</v>
      </c>
      <c r="P1589" s="2">
        <f t="shared" si="20"/>
        <v>42.300000000000004</v>
      </c>
    </row>
    <row r="1590" spans="1:16" x14ac:dyDescent="0.25">
      <c r="A1590" s="11">
        <v>2589</v>
      </c>
      <c r="B1590" s="7" t="s">
        <v>8295</v>
      </c>
      <c r="C1590" t="s">
        <v>825</v>
      </c>
      <c r="D1590" t="s">
        <v>2079</v>
      </c>
      <c r="E1590" s="7" t="s">
        <v>825</v>
      </c>
      <c r="F1590" t="s">
        <v>8000</v>
      </c>
      <c r="G1590" s="7" t="s">
        <v>8295</v>
      </c>
      <c r="H1590" t="s">
        <v>7137</v>
      </c>
      <c r="I1590" s="7" t="s">
        <v>8296</v>
      </c>
      <c r="J1590" s="3">
        <v>22006465</v>
      </c>
      <c r="K1590" s="8">
        <v>0</v>
      </c>
      <c r="L1590" t="s">
        <v>8297</v>
      </c>
      <c r="M1590" s="7" t="s">
        <v>172</v>
      </c>
      <c r="N1590" s="9" t="s">
        <v>182</v>
      </c>
      <c r="O1590" s="1">
        <v>38</v>
      </c>
      <c r="P1590" s="2">
        <f t="shared" si="20"/>
        <v>34.200000000000003</v>
      </c>
    </row>
    <row r="1591" spans="1:16" x14ac:dyDescent="0.25">
      <c r="A1591" s="11">
        <v>2701</v>
      </c>
      <c r="B1591" s="7" t="s">
        <v>8652</v>
      </c>
      <c r="C1591" t="s">
        <v>8653</v>
      </c>
      <c r="D1591" t="s">
        <v>1593</v>
      </c>
      <c r="E1591" s="7" t="s">
        <v>1593</v>
      </c>
      <c r="F1591" t="s">
        <v>4505</v>
      </c>
      <c r="G1591" s="7" t="s">
        <v>8652</v>
      </c>
      <c r="H1591" t="s">
        <v>2419</v>
      </c>
      <c r="I1591" s="7" t="s">
        <v>8654</v>
      </c>
      <c r="J1591" s="3">
        <v>26830515</v>
      </c>
      <c r="K1591" s="8">
        <v>26830515</v>
      </c>
      <c r="L1591" t="s">
        <v>8655</v>
      </c>
      <c r="M1591" s="7" t="s">
        <v>8656</v>
      </c>
      <c r="N1591" s="9" t="s">
        <v>182</v>
      </c>
      <c r="O1591" s="1">
        <v>30</v>
      </c>
      <c r="P1591" s="2">
        <f t="shared" si="20"/>
        <v>27</v>
      </c>
    </row>
    <row r="1592" spans="1:16" x14ac:dyDescent="0.25">
      <c r="A1592" s="11">
        <v>2702</v>
      </c>
      <c r="B1592" s="7" t="s">
        <v>303</v>
      </c>
      <c r="C1592" t="s">
        <v>8653</v>
      </c>
      <c r="D1592" t="s">
        <v>1593</v>
      </c>
      <c r="E1592" s="7" t="s">
        <v>1593</v>
      </c>
      <c r="F1592" t="s">
        <v>7590</v>
      </c>
      <c r="G1592" s="7" t="s">
        <v>8657</v>
      </c>
      <c r="H1592" t="s">
        <v>2419</v>
      </c>
      <c r="I1592" s="7" t="s">
        <v>8658</v>
      </c>
      <c r="J1592" s="3">
        <v>21011403</v>
      </c>
      <c r="K1592" s="8">
        <v>0</v>
      </c>
      <c r="L1592" t="s">
        <v>8659</v>
      </c>
      <c r="M1592" s="7" t="s">
        <v>849</v>
      </c>
      <c r="N1592" s="9" t="s">
        <v>182</v>
      </c>
      <c r="O1592" s="1">
        <v>37</v>
      </c>
      <c r="P1592" s="2">
        <f t="shared" si="20"/>
        <v>33.300000000000004</v>
      </c>
    </row>
    <row r="1593" spans="1:16" x14ac:dyDescent="0.25">
      <c r="A1593" s="11">
        <v>2703</v>
      </c>
      <c r="B1593" s="7" t="s">
        <v>8660</v>
      </c>
      <c r="C1593" t="s">
        <v>8653</v>
      </c>
      <c r="D1593" t="s">
        <v>1593</v>
      </c>
      <c r="E1593" s="7" t="s">
        <v>1593</v>
      </c>
      <c r="F1593" t="s">
        <v>8661</v>
      </c>
      <c r="G1593" s="7" t="s">
        <v>8660</v>
      </c>
      <c r="H1593" t="s">
        <v>2419</v>
      </c>
      <c r="I1593" s="7" t="s">
        <v>8662</v>
      </c>
      <c r="J1593" s="3">
        <v>26500435</v>
      </c>
      <c r="K1593" s="8">
        <v>26500435</v>
      </c>
      <c r="L1593" t="s">
        <v>8663</v>
      </c>
      <c r="M1593" s="7" t="s">
        <v>8664</v>
      </c>
      <c r="N1593" s="9" t="s">
        <v>182</v>
      </c>
      <c r="O1593" s="1">
        <v>29</v>
      </c>
      <c r="P1593" s="2">
        <f t="shared" si="20"/>
        <v>26.1</v>
      </c>
    </row>
    <row r="1594" spans="1:16" x14ac:dyDescent="0.25">
      <c r="A1594" s="11">
        <v>2704</v>
      </c>
      <c r="B1594" s="7" t="s">
        <v>27</v>
      </c>
      <c r="C1594" t="s">
        <v>8653</v>
      </c>
      <c r="D1594" t="s">
        <v>1593</v>
      </c>
      <c r="E1594" s="7" t="s">
        <v>1593</v>
      </c>
      <c r="F1594" t="s">
        <v>4505</v>
      </c>
      <c r="G1594" s="7" t="s">
        <v>27</v>
      </c>
      <c r="H1594" t="s">
        <v>2419</v>
      </c>
      <c r="I1594" s="7" t="s">
        <v>8665</v>
      </c>
      <c r="J1594" s="3">
        <v>22006544</v>
      </c>
      <c r="K1594" s="8">
        <v>0</v>
      </c>
      <c r="L1594" t="s">
        <v>8666</v>
      </c>
      <c r="M1594" s="7" t="s">
        <v>8667</v>
      </c>
      <c r="N1594" s="9" t="s">
        <v>182</v>
      </c>
      <c r="O1594" s="1">
        <v>53</v>
      </c>
      <c r="P1594" s="2">
        <f t="shared" si="20"/>
        <v>47.7</v>
      </c>
    </row>
    <row r="1595" spans="1:16" x14ac:dyDescent="0.25">
      <c r="A1595" s="11">
        <v>2705</v>
      </c>
      <c r="B1595" s="7" t="s">
        <v>1990</v>
      </c>
      <c r="C1595" t="s">
        <v>8653</v>
      </c>
      <c r="D1595" t="s">
        <v>1593</v>
      </c>
      <c r="E1595" s="7" t="s">
        <v>1593</v>
      </c>
      <c r="F1595" t="s">
        <v>4505</v>
      </c>
      <c r="G1595" s="7" t="s">
        <v>1990</v>
      </c>
      <c r="H1595" t="s">
        <v>2419</v>
      </c>
      <c r="I1595" s="7" t="s">
        <v>8668</v>
      </c>
      <c r="J1595" s="3">
        <v>26400305</v>
      </c>
      <c r="K1595" s="8">
        <v>26400305</v>
      </c>
      <c r="L1595" t="s">
        <v>8669</v>
      </c>
      <c r="M1595" s="7" t="s">
        <v>8670</v>
      </c>
      <c r="N1595" s="9" t="s">
        <v>182</v>
      </c>
      <c r="O1595" s="1">
        <v>192</v>
      </c>
      <c r="P1595" s="2">
        <f t="shared" si="20"/>
        <v>172.8</v>
      </c>
    </row>
    <row r="1596" spans="1:16" x14ac:dyDescent="0.25">
      <c r="A1596" s="11">
        <v>2706</v>
      </c>
      <c r="B1596" s="7" t="s">
        <v>8671</v>
      </c>
      <c r="C1596" t="s">
        <v>8653</v>
      </c>
      <c r="D1596" t="s">
        <v>1593</v>
      </c>
      <c r="E1596" s="7" t="s">
        <v>1593</v>
      </c>
      <c r="F1596" t="s">
        <v>8661</v>
      </c>
      <c r="G1596" s="7" t="s">
        <v>3698</v>
      </c>
      <c r="H1596" t="s">
        <v>2419</v>
      </c>
      <c r="I1596" s="7" t="s">
        <v>8672</v>
      </c>
      <c r="J1596" s="3">
        <v>26831070</v>
      </c>
      <c r="K1596" s="8">
        <v>0</v>
      </c>
      <c r="L1596" t="s">
        <v>8673</v>
      </c>
      <c r="M1596" s="7" t="s">
        <v>8674</v>
      </c>
      <c r="N1596" s="9" t="s">
        <v>182</v>
      </c>
      <c r="O1596" s="1">
        <v>39</v>
      </c>
      <c r="P1596" s="2">
        <f t="shared" si="20"/>
        <v>35.1</v>
      </c>
    </row>
    <row r="1597" spans="1:16" x14ac:dyDescent="0.25">
      <c r="A1597" s="11">
        <v>2725</v>
      </c>
      <c r="B1597" s="7" t="s">
        <v>1330</v>
      </c>
      <c r="C1597" t="s">
        <v>1593</v>
      </c>
      <c r="D1597" t="s">
        <v>1593</v>
      </c>
      <c r="E1597" s="7" t="s">
        <v>1593</v>
      </c>
      <c r="F1597" t="s">
        <v>8740</v>
      </c>
      <c r="G1597" s="7" t="s">
        <v>8741</v>
      </c>
      <c r="H1597" t="s">
        <v>2419</v>
      </c>
      <c r="I1597" s="7" t="s">
        <v>8742</v>
      </c>
      <c r="J1597" s="3">
        <v>26615290</v>
      </c>
      <c r="K1597" s="8">
        <v>26615290</v>
      </c>
      <c r="L1597" t="s">
        <v>8743</v>
      </c>
      <c r="M1597" s="7" t="s">
        <v>8744</v>
      </c>
      <c r="N1597" s="9" t="s">
        <v>182</v>
      </c>
      <c r="O1597" s="1">
        <v>41</v>
      </c>
      <c r="P1597" s="2">
        <f t="shared" si="20"/>
        <v>36.9</v>
      </c>
    </row>
    <row r="1598" spans="1:16" x14ac:dyDescent="0.25">
      <c r="A1598" s="11">
        <v>2727</v>
      </c>
      <c r="B1598" s="7" t="s">
        <v>8749</v>
      </c>
      <c r="C1598" t="s">
        <v>1593</v>
      </c>
      <c r="D1598" t="s">
        <v>1593</v>
      </c>
      <c r="E1598" s="7" t="s">
        <v>1593</v>
      </c>
      <c r="F1598" t="s">
        <v>8649</v>
      </c>
      <c r="G1598" s="7" t="s">
        <v>8750</v>
      </c>
      <c r="H1598" t="s">
        <v>2419</v>
      </c>
      <c r="I1598" s="7" t="s">
        <v>8751</v>
      </c>
      <c r="J1598" s="3">
        <v>26788050</v>
      </c>
      <c r="K1598" s="8">
        <v>26788050</v>
      </c>
      <c r="L1598" t="s">
        <v>8752</v>
      </c>
      <c r="M1598" s="7" t="s">
        <v>8753</v>
      </c>
      <c r="N1598" s="9" t="s">
        <v>182</v>
      </c>
      <c r="O1598" s="1">
        <v>284</v>
      </c>
      <c r="P1598" s="2">
        <f t="shared" si="20"/>
        <v>255.6</v>
      </c>
    </row>
    <row r="1599" spans="1:16" x14ac:dyDescent="0.25">
      <c r="A1599" s="11">
        <v>2734</v>
      </c>
      <c r="B1599" s="7" t="s">
        <v>8772</v>
      </c>
      <c r="C1599" t="s">
        <v>1593</v>
      </c>
      <c r="D1599" t="s">
        <v>1593</v>
      </c>
      <c r="E1599" s="7" t="s">
        <v>8676</v>
      </c>
      <c r="F1599" t="s">
        <v>8772</v>
      </c>
      <c r="G1599" s="7" t="s">
        <v>8772</v>
      </c>
      <c r="H1599" t="s">
        <v>2419</v>
      </c>
      <c r="I1599" s="7" t="s">
        <v>8773</v>
      </c>
      <c r="J1599" s="3">
        <v>26344192</v>
      </c>
      <c r="K1599" s="8">
        <v>26355272</v>
      </c>
      <c r="L1599" t="s">
        <v>8774</v>
      </c>
      <c r="M1599" s="7" t="s">
        <v>8775</v>
      </c>
      <c r="N1599" s="9" t="s">
        <v>23</v>
      </c>
      <c r="O1599" s="1">
        <v>37</v>
      </c>
      <c r="P1599" s="2">
        <f t="shared" si="20"/>
        <v>33.300000000000004</v>
      </c>
    </row>
    <row r="1600" spans="1:16" x14ac:dyDescent="0.25">
      <c r="A1600" s="11">
        <v>2741</v>
      </c>
      <c r="B1600" s="7" t="s">
        <v>8793</v>
      </c>
      <c r="C1600" t="s">
        <v>1593</v>
      </c>
      <c r="D1600" t="s">
        <v>1593</v>
      </c>
      <c r="E1600" s="7" t="s">
        <v>8676</v>
      </c>
      <c r="F1600" t="s">
        <v>8772</v>
      </c>
      <c r="G1600" s="7" t="s">
        <v>8793</v>
      </c>
      <c r="H1600" t="s">
        <v>2419</v>
      </c>
      <c r="I1600" s="7" t="s">
        <v>8794</v>
      </c>
      <c r="J1600" s="3">
        <v>24287801</v>
      </c>
      <c r="K1600" s="8">
        <v>0</v>
      </c>
      <c r="L1600" t="s">
        <v>8795</v>
      </c>
      <c r="M1600" s="7" t="s">
        <v>8796</v>
      </c>
      <c r="N1600" s="9" t="s">
        <v>182</v>
      </c>
      <c r="O1600" s="1">
        <v>26</v>
      </c>
      <c r="P1600" s="2">
        <f t="shared" si="20"/>
        <v>23.400000000000002</v>
      </c>
    </row>
    <row r="1601" spans="1:16" x14ac:dyDescent="0.25">
      <c r="A1601" s="11">
        <v>2752</v>
      </c>
      <c r="B1601" s="7" t="s">
        <v>8830</v>
      </c>
      <c r="C1601" t="s">
        <v>8653</v>
      </c>
      <c r="D1601" t="s">
        <v>1593</v>
      </c>
      <c r="E1601" s="7" t="s">
        <v>1593</v>
      </c>
      <c r="F1601" t="s">
        <v>7590</v>
      </c>
      <c r="G1601" s="7" t="s">
        <v>8830</v>
      </c>
      <c r="H1601" t="s">
        <v>2419</v>
      </c>
      <c r="I1601" s="7" t="s">
        <v>8831</v>
      </c>
      <c r="J1601" s="3">
        <v>26418033</v>
      </c>
      <c r="K1601" s="8">
        <v>26418033</v>
      </c>
      <c r="L1601" t="s">
        <v>8832</v>
      </c>
      <c r="M1601" s="7" t="s">
        <v>365</v>
      </c>
      <c r="N1601" s="9" t="s">
        <v>182</v>
      </c>
      <c r="O1601" s="1">
        <v>37</v>
      </c>
      <c r="P1601" s="2">
        <f t="shared" ref="P1601:P1664" si="21">+O1601*0.9</f>
        <v>33.300000000000004</v>
      </c>
    </row>
    <row r="1602" spans="1:16" x14ac:dyDescent="0.25">
      <c r="A1602" s="11">
        <v>2753</v>
      </c>
      <c r="B1602" s="7" t="s">
        <v>8833</v>
      </c>
      <c r="C1602" t="s">
        <v>8653</v>
      </c>
      <c r="D1602" t="s">
        <v>1593</v>
      </c>
      <c r="E1602" s="7" t="s">
        <v>1593</v>
      </c>
      <c r="F1602" t="s">
        <v>4505</v>
      </c>
      <c r="G1602" s="7" t="s">
        <v>8833</v>
      </c>
      <c r="H1602" t="s">
        <v>2419</v>
      </c>
      <c r="I1602" s="7" t="s">
        <v>8834</v>
      </c>
      <c r="J1602" s="3">
        <v>26421576</v>
      </c>
      <c r="K1602" s="8">
        <v>26421576</v>
      </c>
      <c r="L1602" t="s">
        <v>8835</v>
      </c>
      <c r="M1602" s="7" t="s">
        <v>8836</v>
      </c>
      <c r="N1602" s="9" t="s">
        <v>182</v>
      </c>
      <c r="O1602" s="1">
        <v>53</v>
      </c>
      <c r="P1602" s="2">
        <f t="shared" si="21"/>
        <v>47.7</v>
      </c>
    </row>
    <row r="1603" spans="1:16" x14ac:dyDescent="0.25">
      <c r="A1603" s="11">
        <v>2754</v>
      </c>
      <c r="B1603" s="7" t="s">
        <v>7503</v>
      </c>
      <c r="C1603" t="s">
        <v>8653</v>
      </c>
      <c r="D1603" t="s">
        <v>1593</v>
      </c>
      <c r="E1603" s="7" t="s">
        <v>1593</v>
      </c>
      <c r="F1603" t="s">
        <v>7590</v>
      </c>
      <c r="G1603" s="7" t="s">
        <v>7503</v>
      </c>
      <c r="H1603" t="s">
        <v>2419</v>
      </c>
      <c r="I1603" s="7" t="s">
        <v>8837</v>
      </c>
      <c r="J1603" s="3">
        <v>26500635</v>
      </c>
      <c r="K1603" s="8">
        <v>26500635</v>
      </c>
      <c r="L1603" t="s">
        <v>8838</v>
      </c>
      <c r="M1603" s="7" t="s">
        <v>8839</v>
      </c>
      <c r="N1603" s="9" t="s">
        <v>182</v>
      </c>
      <c r="O1603" s="1">
        <v>39</v>
      </c>
      <c r="P1603" s="2">
        <f t="shared" si="21"/>
        <v>35.1</v>
      </c>
    </row>
    <row r="1604" spans="1:16" x14ac:dyDescent="0.25">
      <c r="A1604" s="11">
        <v>2760</v>
      </c>
      <c r="B1604" s="7" t="s">
        <v>8859</v>
      </c>
      <c r="C1604" t="s">
        <v>1593</v>
      </c>
      <c r="D1604" t="s">
        <v>1593</v>
      </c>
      <c r="E1604" s="7" t="s">
        <v>1593</v>
      </c>
      <c r="F1604" t="s">
        <v>8740</v>
      </c>
      <c r="G1604" s="7" t="s">
        <v>18</v>
      </c>
      <c r="H1604" t="s">
        <v>2419</v>
      </c>
      <c r="I1604" s="7" t="s">
        <v>8860</v>
      </c>
      <c r="J1604" s="3">
        <v>26610470</v>
      </c>
      <c r="K1604" s="8">
        <v>26610470</v>
      </c>
      <c r="L1604" t="s">
        <v>8861</v>
      </c>
      <c r="M1604" s="7" t="s">
        <v>172</v>
      </c>
      <c r="N1604" s="9" t="s">
        <v>182</v>
      </c>
      <c r="O1604" s="1">
        <v>48</v>
      </c>
      <c r="P1604" s="2">
        <f t="shared" si="21"/>
        <v>43.2</v>
      </c>
    </row>
    <row r="1605" spans="1:16" x14ac:dyDescent="0.25">
      <c r="A1605" s="11">
        <v>2761</v>
      </c>
      <c r="B1605" s="7" t="s">
        <v>8862</v>
      </c>
      <c r="C1605" t="s">
        <v>1593</v>
      </c>
      <c r="D1605" t="s">
        <v>1593</v>
      </c>
      <c r="E1605" s="7" t="s">
        <v>1593</v>
      </c>
      <c r="F1605" t="s">
        <v>8688</v>
      </c>
      <c r="G1605" s="7" t="s">
        <v>8688</v>
      </c>
      <c r="H1605" t="s">
        <v>2419</v>
      </c>
      <c r="I1605" s="7" t="s">
        <v>8863</v>
      </c>
      <c r="J1605" s="3">
        <v>26461146</v>
      </c>
      <c r="K1605" s="8">
        <v>26461146</v>
      </c>
      <c r="L1605" t="s">
        <v>8864</v>
      </c>
      <c r="M1605" s="7" t="s">
        <v>8865</v>
      </c>
      <c r="N1605" s="9" t="s">
        <v>182</v>
      </c>
      <c r="O1605" s="1">
        <v>120</v>
      </c>
      <c r="P1605" s="2">
        <f t="shared" si="21"/>
        <v>108</v>
      </c>
    </row>
    <row r="1606" spans="1:16" x14ac:dyDescent="0.25">
      <c r="A1606" s="11">
        <v>2762</v>
      </c>
      <c r="B1606" s="7" t="s">
        <v>8866</v>
      </c>
      <c r="C1606" t="s">
        <v>8653</v>
      </c>
      <c r="D1606" t="s">
        <v>1593</v>
      </c>
      <c r="E1606" s="7" t="s">
        <v>1593</v>
      </c>
      <c r="F1606" t="s">
        <v>7590</v>
      </c>
      <c r="G1606" s="7" t="s">
        <v>8867</v>
      </c>
      <c r="H1606" t="s">
        <v>2419</v>
      </c>
      <c r="I1606" s="7" t="s">
        <v>8868</v>
      </c>
      <c r="J1606" s="3">
        <v>26508207</v>
      </c>
      <c r="K1606" s="8">
        <v>26508207</v>
      </c>
      <c r="L1606" t="s">
        <v>8869</v>
      </c>
      <c r="M1606" s="7" t="s">
        <v>8870</v>
      </c>
      <c r="N1606" s="9" t="s">
        <v>182</v>
      </c>
      <c r="O1606" s="1">
        <v>51</v>
      </c>
      <c r="P1606" s="2">
        <f t="shared" si="21"/>
        <v>45.9</v>
      </c>
    </row>
    <row r="1607" spans="1:16" x14ac:dyDescent="0.25">
      <c r="A1607" s="11">
        <v>2768</v>
      </c>
      <c r="B1607" s="7" t="s">
        <v>8889</v>
      </c>
      <c r="C1607" t="s">
        <v>8653</v>
      </c>
      <c r="D1607" t="s">
        <v>1593</v>
      </c>
      <c r="E1607" s="7" t="s">
        <v>1593</v>
      </c>
      <c r="F1607" t="s">
        <v>8661</v>
      </c>
      <c r="G1607" s="7" t="s">
        <v>8889</v>
      </c>
      <c r="H1607" t="s">
        <v>2419</v>
      </c>
      <c r="I1607" s="7" t="s">
        <v>8890</v>
      </c>
      <c r="J1607" s="3">
        <v>26830205</v>
      </c>
      <c r="K1607" s="8">
        <v>0</v>
      </c>
      <c r="L1607" t="s">
        <v>8891</v>
      </c>
      <c r="M1607" s="7" t="s">
        <v>8892</v>
      </c>
      <c r="N1607" s="9" t="s">
        <v>182</v>
      </c>
      <c r="O1607" s="1">
        <v>44</v>
      </c>
      <c r="P1607" s="2">
        <f t="shared" si="21"/>
        <v>39.6</v>
      </c>
    </row>
    <row r="1608" spans="1:16" x14ac:dyDescent="0.25">
      <c r="A1608" s="11">
        <v>2773</v>
      </c>
      <c r="B1608" s="7" t="s">
        <v>7590</v>
      </c>
      <c r="C1608" t="s">
        <v>8653</v>
      </c>
      <c r="D1608" t="s">
        <v>1593</v>
      </c>
      <c r="E1608" s="7" t="s">
        <v>1593</v>
      </c>
      <c r="F1608" t="s">
        <v>7590</v>
      </c>
      <c r="G1608" s="7" t="s">
        <v>7590</v>
      </c>
      <c r="H1608" t="s">
        <v>2419</v>
      </c>
      <c r="I1608" s="7" t="s">
        <v>8906</v>
      </c>
      <c r="J1608" s="3">
        <v>26500332</v>
      </c>
      <c r="K1608" s="8">
        <v>0</v>
      </c>
      <c r="L1608" t="s">
        <v>8907</v>
      </c>
      <c r="M1608" s="7" t="s">
        <v>8908</v>
      </c>
      <c r="N1608" s="9" t="s">
        <v>182</v>
      </c>
      <c r="O1608" s="1">
        <v>106</v>
      </c>
      <c r="P1608" s="2">
        <f t="shared" si="21"/>
        <v>95.4</v>
      </c>
    </row>
    <row r="1609" spans="1:16" x14ac:dyDescent="0.25">
      <c r="A1609" s="11">
        <v>2774</v>
      </c>
      <c r="B1609" s="7" t="s">
        <v>8909</v>
      </c>
      <c r="C1609" t="s">
        <v>8653</v>
      </c>
      <c r="D1609" t="s">
        <v>1593</v>
      </c>
      <c r="E1609" s="7" t="s">
        <v>1593</v>
      </c>
      <c r="F1609" t="s">
        <v>4505</v>
      </c>
      <c r="G1609" s="7" t="s">
        <v>8909</v>
      </c>
      <c r="H1609" t="s">
        <v>2419</v>
      </c>
      <c r="I1609" s="7" t="s">
        <v>8910</v>
      </c>
      <c r="J1609" s="3">
        <v>26401926</v>
      </c>
      <c r="K1609" s="8">
        <v>26400415</v>
      </c>
      <c r="L1609" t="s">
        <v>8911</v>
      </c>
      <c r="M1609" s="7" t="s">
        <v>8912</v>
      </c>
      <c r="N1609" s="9" t="s">
        <v>182</v>
      </c>
      <c r="O1609" s="1">
        <v>40</v>
      </c>
      <c r="P1609" s="2">
        <f t="shared" si="21"/>
        <v>36</v>
      </c>
    </row>
    <row r="1610" spans="1:16" x14ac:dyDescent="0.25">
      <c r="A1610" s="11">
        <v>2776</v>
      </c>
      <c r="B1610" s="7" t="s">
        <v>8917</v>
      </c>
      <c r="C1610" t="s">
        <v>8653</v>
      </c>
      <c r="D1610" t="s">
        <v>1593</v>
      </c>
      <c r="E1610" s="7" t="s">
        <v>1593</v>
      </c>
      <c r="F1610" t="s">
        <v>7590</v>
      </c>
      <c r="G1610" s="7" t="s">
        <v>8917</v>
      </c>
      <c r="H1610" t="s">
        <v>2419</v>
      </c>
      <c r="I1610" s="7" t="s">
        <v>8918</v>
      </c>
      <c r="J1610" s="3">
        <v>26501283</v>
      </c>
      <c r="K1610" s="8">
        <v>26501283</v>
      </c>
      <c r="L1610" t="s">
        <v>8919</v>
      </c>
      <c r="M1610" s="7" t="s">
        <v>8920</v>
      </c>
      <c r="N1610" s="9" t="s">
        <v>182</v>
      </c>
      <c r="O1610" s="1">
        <v>24</v>
      </c>
      <c r="P1610" s="2">
        <f t="shared" si="21"/>
        <v>21.6</v>
      </c>
    </row>
    <row r="1611" spans="1:16" x14ac:dyDescent="0.25">
      <c r="A1611" s="11">
        <v>2777</v>
      </c>
      <c r="B1611" s="7" t="s">
        <v>2802</v>
      </c>
      <c r="C1611" t="s">
        <v>8653</v>
      </c>
      <c r="D1611" t="s">
        <v>1593</v>
      </c>
      <c r="E1611" s="7" t="s">
        <v>1593</v>
      </c>
      <c r="F1611" t="s">
        <v>4505</v>
      </c>
      <c r="G1611" s="7" t="s">
        <v>8921</v>
      </c>
      <c r="H1611" t="s">
        <v>2419</v>
      </c>
      <c r="I1611" s="7" t="s">
        <v>8922</v>
      </c>
      <c r="J1611" s="3">
        <v>26421553</v>
      </c>
      <c r="K1611" s="8">
        <v>26421553</v>
      </c>
      <c r="L1611" t="s">
        <v>8923</v>
      </c>
      <c r="M1611" s="7" t="s">
        <v>8924</v>
      </c>
      <c r="N1611" s="9" t="s">
        <v>182</v>
      </c>
      <c r="O1611" s="1">
        <v>32</v>
      </c>
      <c r="P1611" s="2">
        <f t="shared" si="21"/>
        <v>28.8</v>
      </c>
    </row>
    <row r="1612" spans="1:16" x14ac:dyDescent="0.25">
      <c r="A1612" s="11">
        <v>2780</v>
      </c>
      <c r="B1612" s="7" t="s">
        <v>8931</v>
      </c>
      <c r="C1612" t="s">
        <v>1593</v>
      </c>
      <c r="D1612" t="s">
        <v>1593</v>
      </c>
      <c r="E1612" s="7" t="s">
        <v>8676</v>
      </c>
      <c r="F1612" t="s">
        <v>8772</v>
      </c>
      <c r="G1612" s="7" t="s">
        <v>8931</v>
      </c>
      <c r="H1612" t="s">
        <v>2419</v>
      </c>
      <c r="I1612" s="7" t="s">
        <v>8932</v>
      </c>
      <c r="J1612" s="3">
        <v>24285433</v>
      </c>
      <c r="K1612" s="8">
        <v>24285433</v>
      </c>
      <c r="L1612" t="s">
        <v>8933</v>
      </c>
      <c r="M1612" s="7" t="s">
        <v>8934</v>
      </c>
      <c r="N1612" s="9" t="s">
        <v>182</v>
      </c>
      <c r="O1612" s="1">
        <v>79</v>
      </c>
      <c r="P1612" s="2">
        <f t="shared" si="21"/>
        <v>71.100000000000009</v>
      </c>
    </row>
    <row r="1613" spans="1:16" x14ac:dyDescent="0.25">
      <c r="A1613" s="11">
        <v>2785</v>
      </c>
      <c r="B1613" s="7" t="s">
        <v>254</v>
      </c>
      <c r="C1613" t="s">
        <v>8653</v>
      </c>
      <c r="D1613" t="s">
        <v>1593</v>
      </c>
      <c r="E1613" s="7" t="s">
        <v>1593</v>
      </c>
      <c r="F1613" t="s">
        <v>4505</v>
      </c>
      <c r="G1613" s="7" t="s">
        <v>254</v>
      </c>
      <c r="H1613" t="s">
        <v>2419</v>
      </c>
      <c r="I1613" s="7" t="s">
        <v>8948</v>
      </c>
      <c r="J1613" s="3">
        <v>22006555</v>
      </c>
      <c r="K1613" s="8">
        <v>0</v>
      </c>
      <c r="L1613" t="s">
        <v>8949</v>
      </c>
      <c r="M1613" s="7" t="s">
        <v>8950</v>
      </c>
      <c r="N1613" s="9" t="s">
        <v>182</v>
      </c>
      <c r="O1613" s="1">
        <v>163</v>
      </c>
      <c r="P1613" s="2">
        <f t="shared" si="21"/>
        <v>146.70000000000002</v>
      </c>
    </row>
    <row r="1614" spans="1:16" x14ac:dyDescent="0.25">
      <c r="A1614" s="11">
        <v>2786</v>
      </c>
      <c r="B1614" s="7" t="s">
        <v>8951</v>
      </c>
      <c r="C1614" t="s">
        <v>8653</v>
      </c>
      <c r="D1614" t="s">
        <v>1593</v>
      </c>
      <c r="E1614" s="7" t="s">
        <v>1593</v>
      </c>
      <c r="F1614" t="s">
        <v>4505</v>
      </c>
      <c r="G1614" s="7" t="s">
        <v>2211</v>
      </c>
      <c r="H1614" t="s">
        <v>2419</v>
      </c>
      <c r="I1614" s="7" t="s">
        <v>8952</v>
      </c>
      <c r="J1614" s="3">
        <v>26830380</v>
      </c>
      <c r="K1614" s="8">
        <v>26830380</v>
      </c>
      <c r="L1614" t="s">
        <v>8953</v>
      </c>
      <c r="M1614" s="7" t="s">
        <v>8954</v>
      </c>
      <c r="N1614" s="9" t="s">
        <v>182</v>
      </c>
      <c r="O1614" s="1">
        <v>51</v>
      </c>
      <c r="P1614" s="2">
        <f t="shared" si="21"/>
        <v>45.9</v>
      </c>
    </row>
    <row r="1615" spans="1:16" x14ac:dyDescent="0.25">
      <c r="A1615" s="11">
        <v>2788</v>
      </c>
      <c r="B1615" s="7" t="s">
        <v>8958</v>
      </c>
      <c r="C1615" t="s">
        <v>1593</v>
      </c>
      <c r="D1615" t="s">
        <v>1593</v>
      </c>
      <c r="E1615" s="7" t="s">
        <v>1593</v>
      </c>
      <c r="F1615" t="s">
        <v>1593</v>
      </c>
      <c r="G1615" s="7" t="s">
        <v>1593</v>
      </c>
      <c r="H1615" t="s">
        <v>2419</v>
      </c>
      <c r="I1615" s="7" t="s">
        <v>8959</v>
      </c>
      <c r="J1615" s="3">
        <v>26611912</v>
      </c>
      <c r="K1615" s="8">
        <v>0</v>
      </c>
      <c r="L1615" t="s">
        <v>8960</v>
      </c>
      <c r="M1615" s="7" t="s">
        <v>375</v>
      </c>
      <c r="N1615" s="9" t="s">
        <v>23</v>
      </c>
      <c r="O1615" s="1">
        <v>213</v>
      </c>
      <c r="P1615" s="2">
        <f t="shared" si="21"/>
        <v>191.70000000000002</v>
      </c>
    </row>
    <row r="1616" spans="1:16" x14ac:dyDescent="0.25">
      <c r="A1616" s="11">
        <v>2789</v>
      </c>
      <c r="B1616" s="7" t="s">
        <v>1375</v>
      </c>
      <c r="C1616" t="s">
        <v>8653</v>
      </c>
      <c r="D1616" t="s">
        <v>1593</v>
      </c>
      <c r="E1616" s="7" t="s">
        <v>1593</v>
      </c>
      <c r="F1616" t="s">
        <v>4505</v>
      </c>
      <c r="G1616" s="7" t="s">
        <v>1375</v>
      </c>
      <c r="H1616" t="s">
        <v>2419</v>
      </c>
      <c r="I1616" s="7" t="s">
        <v>8961</v>
      </c>
      <c r="J1616" s="3">
        <v>26421417</v>
      </c>
      <c r="K1616" s="8">
        <v>0</v>
      </c>
      <c r="L1616" t="s">
        <v>8962</v>
      </c>
      <c r="M1616" s="7" t="s">
        <v>8963</v>
      </c>
      <c r="N1616" s="9" t="s">
        <v>182</v>
      </c>
      <c r="O1616" s="1">
        <v>65</v>
      </c>
      <c r="P1616" s="2">
        <f t="shared" si="21"/>
        <v>58.5</v>
      </c>
    </row>
    <row r="1617" spans="1:16" x14ac:dyDescent="0.25">
      <c r="A1617" s="11">
        <v>2792</v>
      </c>
      <c r="B1617" s="7" t="s">
        <v>14</v>
      </c>
      <c r="C1617" t="s">
        <v>1593</v>
      </c>
      <c r="D1617" t="s">
        <v>1593</v>
      </c>
      <c r="E1617" s="7" t="s">
        <v>1593</v>
      </c>
      <c r="F1617" t="s">
        <v>1593</v>
      </c>
      <c r="G1617" s="7" t="s">
        <v>3572</v>
      </c>
      <c r="H1617" t="s">
        <v>2419</v>
      </c>
      <c r="I1617" s="7" t="s">
        <v>8972</v>
      </c>
      <c r="J1617" s="3">
        <v>26610191</v>
      </c>
      <c r="K1617" s="8">
        <v>26610191</v>
      </c>
      <c r="L1617" t="s">
        <v>8973</v>
      </c>
      <c r="M1617" s="7" t="s">
        <v>8974</v>
      </c>
      <c r="N1617" s="9" t="s">
        <v>23</v>
      </c>
      <c r="O1617" s="1">
        <v>192</v>
      </c>
      <c r="P1617" s="2">
        <f t="shared" si="21"/>
        <v>172.8</v>
      </c>
    </row>
    <row r="1618" spans="1:16" x14ac:dyDescent="0.25">
      <c r="A1618" s="11">
        <v>2793</v>
      </c>
      <c r="B1618" s="7" t="s">
        <v>2700</v>
      </c>
      <c r="C1618" t="s">
        <v>1593</v>
      </c>
      <c r="D1618" t="s">
        <v>1593</v>
      </c>
      <c r="E1618" s="7" t="s">
        <v>8676</v>
      </c>
      <c r="F1618" t="s">
        <v>8772</v>
      </c>
      <c r="G1618" s="7" t="s">
        <v>2700</v>
      </c>
      <c r="H1618" t="s">
        <v>2419</v>
      </c>
      <c r="I1618" s="7" t="s">
        <v>8975</v>
      </c>
      <c r="J1618" s="3">
        <v>24284673</v>
      </c>
      <c r="K1618" s="8">
        <v>24284673</v>
      </c>
      <c r="L1618" t="s">
        <v>8976</v>
      </c>
      <c r="M1618" s="7" t="s">
        <v>8977</v>
      </c>
      <c r="N1618" s="9" t="s">
        <v>182</v>
      </c>
      <c r="O1618" s="1">
        <v>110</v>
      </c>
      <c r="P1618" s="2">
        <f t="shared" si="21"/>
        <v>99</v>
      </c>
    </row>
    <row r="1619" spans="1:16" x14ac:dyDescent="0.25">
      <c r="A1619" s="11">
        <v>2803</v>
      </c>
      <c r="B1619" s="7" t="s">
        <v>9007</v>
      </c>
      <c r="C1619" t="s">
        <v>8653</v>
      </c>
      <c r="D1619" t="s">
        <v>1593</v>
      </c>
      <c r="E1619" s="7" t="s">
        <v>1593</v>
      </c>
      <c r="F1619" t="s">
        <v>7590</v>
      </c>
      <c r="G1619" s="7" t="s">
        <v>9007</v>
      </c>
      <c r="H1619" t="s">
        <v>2419</v>
      </c>
      <c r="I1619" s="7" t="s">
        <v>9008</v>
      </c>
      <c r="J1619" s="3">
        <v>26468013</v>
      </c>
      <c r="K1619" s="8">
        <v>26468013</v>
      </c>
      <c r="L1619" t="s">
        <v>9009</v>
      </c>
      <c r="M1619" s="7" t="s">
        <v>9010</v>
      </c>
      <c r="N1619" s="9" t="s">
        <v>182</v>
      </c>
      <c r="O1619" s="1">
        <v>51</v>
      </c>
      <c r="P1619" s="2">
        <f t="shared" si="21"/>
        <v>45.9</v>
      </c>
    </row>
    <row r="1620" spans="1:16" x14ac:dyDescent="0.25">
      <c r="A1620" s="11">
        <v>2805</v>
      </c>
      <c r="B1620" s="7" t="s">
        <v>9014</v>
      </c>
      <c r="C1620" t="s">
        <v>1593</v>
      </c>
      <c r="D1620" t="s">
        <v>1593</v>
      </c>
      <c r="E1620" s="7" t="s">
        <v>1593</v>
      </c>
      <c r="F1620" t="s">
        <v>9015</v>
      </c>
      <c r="G1620" s="7" t="s">
        <v>9015</v>
      </c>
      <c r="H1620" t="s">
        <v>2419</v>
      </c>
      <c r="I1620" s="7" t="s">
        <v>9016</v>
      </c>
      <c r="J1620" s="3">
        <v>26330093</v>
      </c>
      <c r="K1620" s="8">
        <v>0</v>
      </c>
      <c r="L1620" t="s">
        <v>9017</v>
      </c>
      <c r="M1620" s="7" t="s">
        <v>9018</v>
      </c>
      <c r="N1620" s="9" t="s">
        <v>23</v>
      </c>
      <c r="O1620" s="1">
        <v>215</v>
      </c>
      <c r="P1620" s="2">
        <f t="shared" si="21"/>
        <v>193.5</v>
      </c>
    </row>
    <row r="1621" spans="1:16" x14ac:dyDescent="0.25">
      <c r="A1621" s="11">
        <v>2808</v>
      </c>
      <c r="B1621" s="7" t="s">
        <v>9027</v>
      </c>
      <c r="C1621" t="s">
        <v>8653</v>
      </c>
      <c r="D1621" t="s">
        <v>1593</v>
      </c>
      <c r="E1621" s="7" t="s">
        <v>1593</v>
      </c>
      <c r="F1621" t="s">
        <v>8661</v>
      </c>
      <c r="G1621" s="7" t="s">
        <v>8661</v>
      </c>
      <c r="H1621" t="s">
        <v>2419</v>
      </c>
      <c r="I1621" s="7" t="s">
        <v>9028</v>
      </c>
      <c r="J1621" s="3">
        <v>26410247</v>
      </c>
      <c r="K1621" s="8">
        <v>26410247</v>
      </c>
      <c r="L1621" t="s">
        <v>9029</v>
      </c>
      <c r="M1621" s="7" t="s">
        <v>9030</v>
      </c>
      <c r="N1621" s="9" t="s">
        <v>182</v>
      </c>
      <c r="O1621" s="1">
        <v>197</v>
      </c>
      <c r="P1621" s="2">
        <f t="shared" si="21"/>
        <v>177.3</v>
      </c>
    </row>
    <row r="1622" spans="1:16" x14ac:dyDescent="0.25">
      <c r="A1622" s="11">
        <v>2814</v>
      </c>
      <c r="B1622" s="7" t="s">
        <v>9044</v>
      </c>
      <c r="C1622" t="s">
        <v>1593</v>
      </c>
      <c r="D1622" t="s">
        <v>1593</v>
      </c>
      <c r="E1622" s="7" t="s">
        <v>1593</v>
      </c>
      <c r="F1622" t="s">
        <v>1593</v>
      </c>
      <c r="G1622" s="7" t="s">
        <v>9044</v>
      </c>
      <c r="H1622" t="s">
        <v>2419</v>
      </c>
      <c r="I1622" s="7" t="s">
        <v>9045</v>
      </c>
      <c r="J1622" s="3">
        <v>83424025</v>
      </c>
      <c r="K1622" s="8">
        <v>0</v>
      </c>
      <c r="L1622" t="s">
        <v>9046</v>
      </c>
      <c r="M1622" s="7" t="s">
        <v>9047</v>
      </c>
      <c r="N1622" s="9" t="s">
        <v>23</v>
      </c>
      <c r="O1622" s="1">
        <v>29</v>
      </c>
      <c r="P1622" s="2">
        <f t="shared" si="21"/>
        <v>26.1</v>
      </c>
    </row>
    <row r="1623" spans="1:16" x14ac:dyDescent="0.25">
      <c r="A1623" s="11">
        <v>2824</v>
      </c>
      <c r="B1623" s="7" t="s">
        <v>9071</v>
      </c>
      <c r="C1623" t="s">
        <v>1593</v>
      </c>
      <c r="D1623" t="s">
        <v>1593</v>
      </c>
      <c r="E1623" s="7" t="s">
        <v>1593</v>
      </c>
      <c r="F1623" t="s">
        <v>8688</v>
      </c>
      <c r="G1623" s="7" t="s">
        <v>9072</v>
      </c>
      <c r="H1623" t="s">
        <v>2419</v>
      </c>
      <c r="I1623" s="7" t="s">
        <v>9073</v>
      </c>
      <c r="J1623" s="3">
        <v>22005737</v>
      </c>
      <c r="K1623" s="8">
        <v>0</v>
      </c>
      <c r="L1623" t="s">
        <v>9074</v>
      </c>
      <c r="M1623" s="7" t="s">
        <v>9075</v>
      </c>
      <c r="N1623" s="9" t="s">
        <v>182</v>
      </c>
      <c r="O1623" s="1">
        <v>82</v>
      </c>
      <c r="P1623" s="2">
        <f t="shared" si="21"/>
        <v>73.8</v>
      </c>
    </row>
    <row r="1624" spans="1:16" x14ac:dyDescent="0.25">
      <c r="A1624" s="11">
        <v>2831</v>
      </c>
      <c r="B1624" s="7" t="s">
        <v>8649</v>
      </c>
      <c r="C1624" t="s">
        <v>1593</v>
      </c>
      <c r="D1624" t="s">
        <v>1593</v>
      </c>
      <c r="E1624" s="7" t="s">
        <v>1593</v>
      </c>
      <c r="F1624" t="s">
        <v>8649</v>
      </c>
      <c r="G1624" s="7" t="s">
        <v>8649</v>
      </c>
      <c r="H1624" t="s">
        <v>2419</v>
      </c>
      <c r="I1624" s="7" t="s">
        <v>9096</v>
      </c>
      <c r="J1624" s="3">
        <v>26614786</v>
      </c>
      <c r="K1624" s="8">
        <v>26614786</v>
      </c>
      <c r="L1624" t="s">
        <v>9097</v>
      </c>
      <c r="M1624" s="7" t="s">
        <v>9098</v>
      </c>
      <c r="N1624" s="9" t="s">
        <v>182</v>
      </c>
      <c r="O1624" s="1">
        <v>86</v>
      </c>
      <c r="P1624" s="2">
        <f t="shared" si="21"/>
        <v>77.400000000000006</v>
      </c>
    </row>
    <row r="1625" spans="1:16" x14ac:dyDescent="0.25">
      <c r="A1625" s="11">
        <v>2834</v>
      </c>
      <c r="B1625" s="7" t="s">
        <v>9107</v>
      </c>
      <c r="C1625" t="s">
        <v>1593</v>
      </c>
      <c r="D1625" t="s">
        <v>1593</v>
      </c>
      <c r="E1625" s="7" t="s">
        <v>1593</v>
      </c>
      <c r="F1625" t="s">
        <v>9015</v>
      </c>
      <c r="G1625" s="7" t="s">
        <v>254</v>
      </c>
      <c r="H1625" t="s">
        <v>2419</v>
      </c>
      <c r="I1625" s="7" t="s">
        <v>9108</v>
      </c>
      <c r="J1625" s="3">
        <v>26633427</v>
      </c>
      <c r="K1625" s="8">
        <v>0</v>
      </c>
      <c r="L1625" t="s">
        <v>9109</v>
      </c>
      <c r="M1625" s="7" t="s">
        <v>9110</v>
      </c>
      <c r="N1625" s="9" t="s">
        <v>23</v>
      </c>
      <c r="O1625" s="1">
        <v>523</v>
      </c>
      <c r="P1625" s="2">
        <f t="shared" si="21"/>
        <v>470.7</v>
      </c>
    </row>
    <row r="1626" spans="1:16" x14ac:dyDescent="0.25">
      <c r="A1626" s="11">
        <v>2838</v>
      </c>
      <c r="B1626" s="7" t="s">
        <v>9124</v>
      </c>
      <c r="C1626" t="s">
        <v>1593</v>
      </c>
      <c r="D1626" t="s">
        <v>1593</v>
      </c>
      <c r="E1626" s="7" t="s">
        <v>1593</v>
      </c>
      <c r="F1626" t="s">
        <v>8688</v>
      </c>
      <c r="G1626" s="7" t="s">
        <v>9125</v>
      </c>
      <c r="H1626" t="s">
        <v>2419</v>
      </c>
      <c r="I1626" s="7" t="s">
        <v>9126</v>
      </c>
      <c r="J1626" s="3">
        <v>26613324</v>
      </c>
      <c r="K1626" s="8">
        <v>26613324</v>
      </c>
      <c r="L1626" t="s">
        <v>9127</v>
      </c>
      <c r="M1626" s="7" t="s">
        <v>9128</v>
      </c>
      <c r="N1626" s="9" t="s">
        <v>182</v>
      </c>
      <c r="O1626" s="1">
        <v>49</v>
      </c>
      <c r="P1626" s="2">
        <f t="shared" si="21"/>
        <v>44.1</v>
      </c>
    </row>
    <row r="1627" spans="1:16" x14ac:dyDescent="0.25">
      <c r="A1627" s="11">
        <v>2839</v>
      </c>
      <c r="B1627" s="7" t="s">
        <v>9129</v>
      </c>
      <c r="C1627" t="s">
        <v>1593</v>
      </c>
      <c r="D1627" t="s">
        <v>1593</v>
      </c>
      <c r="E1627" s="7" t="s">
        <v>1593</v>
      </c>
      <c r="F1627" t="s">
        <v>8688</v>
      </c>
      <c r="G1627" s="7" t="s">
        <v>9129</v>
      </c>
      <c r="H1627" t="s">
        <v>2419</v>
      </c>
      <c r="I1627" s="7" t="s">
        <v>9130</v>
      </c>
      <c r="J1627" s="3">
        <v>26788051</v>
      </c>
      <c r="K1627" s="8">
        <v>26788420</v>
      </c>
      <c r="L1627" t="s">
        <v>9131</v>
      </c>
      <c r="M1627" s="7" t="s">
        <v>9132</v>
      </c>
      <c r="N1627" s="9" t="s">
        <v>182</v>
      </c>
      <c r="O1627" s="1">
        <v>162</v>
      </c>
      <c r="P1627" s="2">
        <f t="shared" si="21"/>
        <v>145.80000000000001</v>
      </c>
    </row>
    <row r="1628" spans="1:16" x14ac:dyDescent="0.25">
      <c r="A1628" s="11">
        <v>2849</v>
      </c>
      <c r="B1628" s="7" t="s">
        <v>7976</v>
      </c>
      <c r="C1628" t="s">
        <v>8653</v>
      </c>
      <c r="D1628" t="s">
        <v>1593</v>
      </c>
      <c r="E1628" s="7" t="s">
        <v>1593</v>
      </c>
      <c r="F1628" t="s">
        <v>8661</v>
      </c>
      <c r="G1628" s="7" t="s">
        <v>7976</v>
      </c>
      <c r="H1628" t="s">
        <v>2419</v>
      </c>
      <c r="I1628" s="7" t="s">
        <v>9165</v>
      </c>
      <c r="J1628" s="3">
        <v>22006571</v>
      </c>
      <c r="K1628" s="8">
        <v>22006571</v>
      </c>
      <c r="L1628" t="s">
        <v>9166</v>
      </c>
      <c r="M1628" s="7" t="s">
        <v>9167</v>
      </c>
      <c r="N1628" s="9" t="s">
        <v>182</v>
      </c>
      <c r="O1628" s="1">
        <v>23</v>
      </c>
      <c r="P1628" s="2">
        <f t="shared" si="21"/>
        <v>20.7</v>
      </c>
    </row>
    <row r="1629" spans="1:16" x14ac:dyDescent="0.25">
      <c r="A1629" s="11">
        <v>2851</v>
      </c>
      <c r="B1629" s="7" t="s">
        <v>3963</v>
      </c>
      <c r="C1629" t="s">
        <v>8653</v>
      </c>
      <c r="D1629" t="s">
        <v>1593</v>
      </c>
      <c r="E1629" s="7" t="s">
        <v>1593</v>
      </c>
      <c r="F1629" t="s">
        <v>7590</v>
      </c>
      <c r="G1629" s="7" t="s">
        <v>9168</v>
      </c>
      <c r="H1629" t="s">
        <v>2419</v>
      </c>
      <c r="I1629" s="7" t="s">
        <v>9169</v>
      </c>
      <c r="J1629" s="3">
        <v>26500295</v>
      </c>
      <c r="K1629" s="8">
        <v>26500295</v>
      </c>
      <c r="L1629" t="s">
        <v>9170</v>
      </c>
      <c r="M1629" s="7" t="s">
        <v>9171</v>
      </c>
      <c r="N1629" s="9" t="s">
        <v>182</v>
      </c>
      <c r="O1629" s="1">
        <v>251</v>
      </c>
      <c r="P1629" s="2">
        <f t="shared" si="21"/>
        <v>225.9</v>
      </c>
    </row>
    <row r="1630" spans="1:16" x14ac:dyDescent="0.25">
      <c r="A1630" s="11">
        <v>2853</v>
      </c>
      <c r="B1630" s="7" t="s">
        <v>2443</v>
      </c>
      <c r="C1630" t="s">
        <v>8653</v>
      </c>
      <c r="D1630" t="s">
        <v>1593</v>
      </c>
      <c r="E1630" s="7" t="s">
        <v>1593</v>
      </c>
      <c r="F1630" t="s">
        <v>8661</v>
      </c>
      <c r="G1630" s="7" t="s">
        <v>2443</v>
      </c>
      <c r="H1630" t="s">
        <v>2419</v>
      </c>
      <c r="I1630" s="7" t="s">
        <v>9176</v>
      </c>
      <c r="J1630" s="3">
        <v>26501968</v>
      </c>
      <c r="K1630" s="8">
        <v>0</v>
      </c>
      <c r="L1630" t="s">
        <v>9177</v>
      </c>
      <c r="M1630" s="7" t="s">
        <v>9178</v>
      </c>
      <c r="N1630" s="9" t="s">
        <v>182</v>
      </c>
      <c r="O1630" s="1">
        <v>99</v>
      </c>
      <c r="P1630" s="2">
        <f t="shared" si="21"/>
        <v>89.100000000000009</v>
      </c>
    </row>
    <row r="1631" spans="1:16" x14ac:dyDescent="0.25">
      <c r="A1631" s="11">
        <v>2854</v>
      </c>
      <c r="B1631" s="7" t="s">
        <v>9179</v>
      </c>
      <c r="C1631" t="s">
        <v>8653</v>
      </c>
      <c r="D1631" t="s">
        <v>1593</v>
      </c>
      <c r="E1631" s="7" t="s">
        <v>1593</v>
      </c>
      <c r="F1631" t="s">
        <v>4505</v>
      </c>
      <c r="G1631" s="7" t="s">
        <v>9179</v>
      </c>
      <c r="H1631" t="s">
        <v>2419</v>
      </c>
      <c r="I1631" s="7" t="s">
        <v>9180</v>
      </c>
      <c r="J1631" s="3">
        <v>26421160</v>
      </c>
      <c r="K1631" s="8">
        <v>0</v>
      </c>
      <c r="L1631" t="s">
        <v>9181</v>
      </c>
      <c r="M1631" s="7" t="s">
        <v>9182</v>
      </c>
      <c r="N1631" s="9" t="s">
        <v>182</v>
      </c>
      <c r="O1631" s="1">
        <v>31</v>
      </c>
      <c r="P1631" s="2">
        <f t="shared" si="21"/>
        <v>27.900000000000002</v>
      </c>
    </row>
    <row r="1632" spans="1:16" x14ac:dyDescent="0.25">
      <c r="A1632" s="11">
        <v>2863</v>
      </c>
      <c r="B1632" s="7" t="s">
        <v>64</v>
      </c>
      <c r="C1632" t="s">
        <v>8653</v>
      </c>
      <c r="D1632" t="s">
        <v>1593</v>
      </c>
      <c r="E1632" s="7" t="s">
        <v>1593</v>
      </c>
      <c r="F1632" t="s">
        <v>7590</v>
      </c>
      <c r="G1632" s="7" t="s">
        <v>64</v>
      </c>
      <c r="H1632" t="s">
        <v>2419</v>
      </c>
      <c r="I1632" s="7" t="s">
        <v>9206</v>
      </c>
      <c r="J1632" s="3">
        <v>26500705</v>
      </c>
      <c r="K1632" s="8">
        <v>26500705</v>
      </c>
      <c r="L1632" t="s">
        <v>9207</v>
      </c>
      <c r="M1632" s="7" t="s">
        <v>9208</v>
      </c>
      <c r="N1632" s="9" t="s">
        <v>182</v>
      </c>
      <c r="O1632" s="1">
        <v>83</v>
      </c>
      <c r="P1632" s="2">
        <f t="shared" si="21"/>
        <v>74.7</v>
      </c>
    </row>
    <row r="1633" spans="1:16" x14ac:dyDescent="0.25">
      <c r="A1633" s="11">
        <v>2881</v>
      </c>
      <c r="B1633" s="7" t="s">
        <v>9257</v>
      </c>
      <c r="C1633" t="s">
        <v>1593</v>
      </c>
      <c r="D1633" t="s">
        <v>1593</v>
      </c>
      <c r="E1633" s="7" t="s">
        <v>8676</v>
      </c>
      <c r="F1633" t="s">
        <v>8772</v>
      </c>
      <c r="G1633" s="7" t="s">
        <v>9257</v>
      </c>
      <c r="H1633" t="s">
        <v>2419</v>
      </c>
      <c r="I1633" s="7" t="s">
        <v>9258</v>
      </c>
      <c r="J1633" s="3">
        <v>26343068</v>
      </c>
      <c r="K1633" s="8">
        <v>26343068</v>
      </c>
      <c r="L1633" t="s">
        <v>9259</v>
      </c>
      <c r="M1633" s="7" t="s">
        <v>9260</v>
      </c>
      <c r="N1633" s="9" t="s">
        <v>23</v>
      </c>
      <c r="O1633" s="1">
        <v>56</v>
      </c>
      <c r="P1633" s="2">
        <f t="shared" si="21"/>
        <v>50.4</v>
      </c>
    </row>
    <row r="1634" spans="1:16" x14ac:dyDescent="0.25">
      <c r="A1634" s="11">
        <v>2883</v>
      </c>
      <c r="B1634" s="7" t="s">
        <v>9261</v>
      </c>
      <c r="C1634" t="s">
        <v>1593</v>
      </c>
      <c r="D1634" t="s">
        <v>1593</v>
      </c>
      <c r="E1634" s="7" t="s">
        <v>1593</v>
      </c>
      <c r="F1634" t="s">
        <v>9015</v>
      </c>
      <c r="G1634" s="7" t="s">
        <v>9261</v>
      </c>
      <c r="H1634" t="s">
        <v>2419</v>
      </c>
      <c r="I1634" s="7" t="s">
        <v>9262</v>
      </c>
      <c r="J1634" s="3">
        <v>26631881</v>
      </c>
      <c r="K1634" s="8">
        <v>0</v>
      </c>
      <c r="L1634" t="s">
        <v>9263</v>
      </c>
      <c r="M1634" s="7" t="s">
        <v>9264</v>
      </c>
      <c r="N1634" s="9" t="s">
        <v>23</v>
      </c>
      <c r="O1634" s="1">
        <v>299</v>
      </c>
      <c r="P1634" s="2">
        <f t="shared" si="21"/>
        <v>269.10000000000002</v>
      </c>
    </row>
    <row r="1635" spans="1:16" x14ac:dyDescent="0.25">
      <c r="A1635" s="11">
        <v>2884</v>
      </c>
      <c r="B1635" s="7" t="s">
        <v>9265</v>
      </c>
      <c r="C1635" t="s">
        <v>1593</v>
      </c>
      <c r="D1635" t="s">
        <v>1593</v>
      </c>
      <c r="E1635" s="7" t="s">
        <v>1593</v>
      </c>
      <c r="F1635" t="s">
        <v>9015</v>
      </c>
      <c r="G1635" s="7" t="s">
        <v>9265</v>
      </c>
      <c r="H1635" t="s">
        <v>2419</v>
      </c>
      <c r="I1635" s="7" t="s">
        <v>9266</v>
      </c>
      <c r="J1635" s="3">
        <v>26630419</v>
      </c>
      <c r="K1635" s="8">
        <v>0</v>
      </c>
      <c r="L1635" t="s">
        <v>9267</v>
      </c>
      <c r="M1635" s="7" t="s">
        <v>9268</v>
      </c>
      <c r="N1635" s="9" t="s">
        <v>23</v>
      </c>
      <c r="O1635" s="1">
        <v>535</v>
      </c>
      <c r="P1635" s="2">
        <f t="shared" si="21"/>
        <v>481.5</v>
      </c>
    </row>
    <row r="1636" spans="1:16" x14ac:dyDescent="0.25">
      <c r="A1636" s="11">
        <v>2886</v>
      </c>
      <c r="B1636" s="7" t="s">
        <v>9269</v>
      </c>
      <c r="C1636" t="s">
        <v>8653</v>
      </c>
      <c r="D1636" t="s">
        <v>1593</v>
      </c>
      <c r="E1636" s="7" t="s">
        <v>1593</v>
      </c>
      <c r="F1636" t="s">
        <v>7590</v>
      </c>
      <c r="G1636" s="7" t="s">
        <v>9270</v>
      </c>
      <c r="H1636" t="s">
        <v>2419</v>
      </c>
      <c r="I1636" s="7" t="s">
        <v>9271</v>
      </c>
      <c r="J1636" s="3">
        <v>26508133</v>
      </c>
      <c r="K1636" s="8">
        <v>26508133</v>
      </c>
      <c r="L1636" t="s">
        <v>9272</v>
      </c>
      <c r="M1636" s="7" t="s">
        <v>9273</v>
      </c>
      <c r="N1636" s="9" t="s">
        <v>182</v>
      </c>
      <c r="O1636" s="1">
        <v>77</v>
      </c>
      <c r="P1636" s="2">
        <f t="shared" si="21"/>
        <v>69.3</v>
      </c>
    </row>
    <row r="1637" spans="1:16" x14ac:dyDescent="0.25">
      <c r="A1637" s="11">
        <v>2936</v>
      </c>
      <c r="B1637" s="7" t="s">
        <v>9451</v>
      </c>
      <c r="C1637" t="s">
        <v>9278</v>
      </c>
      <c r="D1637" t="s">
        <v>1593</v>
      </c>
      <c r="E1637" s="7" t="s">
        <v>4106</v>
      </c>
      <c r="F1637" t="s">
        <v>9153</v>
      </c>
      <c r="G1637" s="7" t="s">
        <v>9452</v>
      </c>
      <c r="H1637" t="s">
        <v>1597</v>
      </c>
      <c r="I1637" s="7" t="s">
        <v>9453</v>
      </c>
      <c r="J1637" s="3">
        <v>27762186</v>
      </c>
      <c r="K1637" s="8">
        <v>0</v>
      </c>
      <c r="L1637" t="s">
        <v>9454</v>
      </c>
      <c r="M1637" s="7" t="s">
        <v>5647</v>
      </c>
      <c r="N1637" s="9" t="s">
        <v>182</v>
      </c>
      <c r="O1637" s="1">
        <v>51</v>
      </c>
      <c r="P1637" s="2">
        <f t="shared" si="21"/>
        <v>45.9</v>
      </c>
    </row>
    <row r="1638" spans="1:16" x14ac:dyDescent="0.25">
      <c r="A1638" s="11">
        <v>2939</v>
      </c>
      <c r="B1638" s="7" t="s">
        <v>9464</v>
      </c>
      <c r="C1638" t="s">
        <v>9278</v>
      </c>
      <c r="D1638" t="s">
        <v>1593</v>
      </c>
      <c r="E1638" s="7" t="s">
        <v>4106</v>
      </c>
      <c r="F1638" t="s">
        <v>9153</v>
      </c>
      <c r="G1638" s="7" t="s">
        <v>9465</v>
      </c>
      <c r="H1638" t="s">
        <v>1597</v>
      </c>
      <c r="I1638" s="7" t="s">
        <v>9466</v>
      </c>
      <c r="J1638" s="3">
        <v>22001745</v>
      </c>
      <c r="K1638" s="8">
        <v>0</v>
      </c>
      <c r="L1638" t="s">
        <v>9467</v>
      </c>
      <c r="M1638" s="7" t="s">
        <v>9468</v>
      </c>
      <c r="N1638" s="9" t="s">
        <v>182</v>
      </c>
      <c r="O1638" s="1">
        <v>30</v>
      </c>
      <c r="P1638" s="2">
        <f t="shared" si="21"/>
        <v>27</v>
      </c>
    </row>
    <row r="1639" spans="1:16" x14ac:dyDescent="0.25">
      <c r="A1639" s="11">
        <v>2940</v>
      </c>
      <c r="B1639" s="7" t="s">
        <v>9469</v>
      </c>
      <c r="C1639" t="s">
        <v>9278</v>
      </c>
      <c r="D1639" t="s">
        <v>1593</v>
      </c>
      <c r="E1639" s="7" t="s">
        <v>4106</v>
      </c>
      <c r="F1639" t="s">
        <v>4106</v>
      </c>
      <c r="G1639" s="7" t="s">
        <v>9470</v>
      </c>
      <c r="H1639" t="s">
        <v>1597</v>
      </c>
      <c r="I1639" s="7" t="s">
        <v>9471</v>
      </c>
      <c r="J1639" s="3">
        <v>27752337</v>
      </c>
      <c r="K1639" s="8">
        <v>27752337</v>
      </c>
      <c r="L1639" t="s">
        <v>9472</v>
      </c>
      <c r="M1639" s="7" t="s">
        <v>9473</v>
      </c>
      <c r="N1639" s="9" t="s">
        <v>23</v>
      </c>
      <c r="O1639" s="1">
        <v>67</v>
      </c>
      <c r="P1639" s="2">
        <f t="shared" si="21"/>
        <v>60.300000000000004</v>
      </c>
    </row>
    <row r="1640" spans="1:16" x14ac:dyDescent="0.25">
      <c r="A1640" s="11">
        <v>2949</v>
      </c>
      <c r="B1640" s="7" t="s">
        <v>9502</v>
      </c>
      <c r="C1640" t="s">
        <v>9278</v>
      </c>
      <c r="D1640" t="s">
        <v>1593</v>
      </c>
      <c r="E1640" s="7" t="s">
        <v>4106</v>
      </c>
      <c r="F1640" t="s">
        <v>9153</v>
      </c>
      <c r="G1640" s="7" t="s">
        <v>9503</v>
      </c>
      <c r="H1640" t="s">
        <v>1597</v>
      </c>
      <c r="I1640" s="7" t="s">
        <v>9504</v>
      </c>
      <c r="J1640" s="3">
        <v>85491329</v>
      </c>
      <c r="K1640" s="8">
        <v>0</v>
      </c>
      <c r="L1640" t="s">
        <v>9505</v>
      </c>
      <c r="M1640" s="7" t="s">
        <v>9506</v>
      </c>
      <c r="N1640" s="9" t="s">
        <v>182</v>
      </c>
      <c r="O1640" s="1">
        <v>66</v>
      </c>
      <c r="P1640" s="2">
        <f t="shared" si="21"/>
        <v>59.4</v>
      </c>
    </row>
    <row r="1641" spans="1:16" x14ac:dyDescent="0.25">
      <c r="A1641" s="11">
        <v>2951</v>
      </c>
      <c r="B1641" s="7" t="s">
        <v>2427</v>
      </c>
      <c r="C1641" t="s">
        <v>9278</v>
      </c>
      <c r="D1641" t="s">
        <v>1593</v>
      </c>
      <c r="E1641" s="7" t="s">
        <v>4106</v>
      </c>
      <c r="F1641" t="s">
        <v>9153</v>
      </c>
      <c r="G1641" s="7" t="s">
        <v>2427</v>
      </c>
      <c r="H1641" t="s">
        <v>1597</v>
      </c>
      <c r="I1641" s="7" t="s">
        <v>9510</v>
      </c>
      <c r="J1641" s="3">
        <v>27766366</v>
      </c>
      <c r="K1641" s="8">
        <v>0</v>
      </c>
      <c r="L1641" t="s">
        <v>9511</v>
      </c>
      <c r="M1641" s="7" t="s">
        <v>9512</v>
      </c>
      <c r="N1641" s="9" t="s">
        <v>182</v>
      </c>
      <c r="O1641" s="1">
        <v>61</v>
      </c>
      <c r="P1641" s="2">
        <f t="shared" si="21"/>
        <v>54.9</v>
      </c>
    </row>
    <row r="1642" spans="1:16" x14ac:dyDescent="0.25">
      <c r="A1642" s="11">
        <v>2961</v>
      </c>
      <c r="B1642" s="7" t="s">
        <v>9547</v>
      </c>
      <c r="C1642" t="s">
        <v>9278</v>
      </c>
      <c r="D1642" t="s">
        <v>1593</v>
      </c>
      <c r="E1642" s="7" t="s">
        <v>4106</v>
      </c>
      <c r="F1642" t="s">
        <v>9311</v>
      </c>
      <c r="G1642" s="7" t="s">
        <v>9547</v>
      </c>
      <c r="H1642" t="s">
        <v>1597</v>
      </c>
      <c r="I1642" s="7" t="s">
        <v>9548</v>
      </c>
      <c r="J1642" s="3">
        <v>22005283</v>
      </c>
      <c r="K1642" s="8">
        <v>27355041</v>
      </c>
      <c r="L1642" t="s">
        <v>9549</v>
      </c>
      <c r="M1642" s="7" t="s">
        <v>9550</v>
      </c>
      <c r="N1642" s="9" t="s">
        <v>182</v>
      </c>
      <c r="O1642" s="1">
        <v>101</v>
      </c>
      <c r="P1642" s="2">
        <f t="shared" si="21"/>
        <v>90.9</v>
      </c>
    </row>
    <row r="1643" spans="1:16" x14ac:dyDescent="0.25">
      <c r="A1643" s="11">
        <v>3004</v>
      </c>
      <c r="B1643" s="7" t="s">
        <v>9692</v>
      </c>
      <c r="C1643" t="s">
        <v>9278</v>
      </c>
      <c r="D1643" t="s">
        <v>1593</v>
      </c>
      <c r="E1643" s="7" t="s">
        <v>4106</v>
      </c>
      <c r="F1643" t="s">
        <v>9311</v>
      </c>
      <c r="G1643" s="7" t="s">
        <v>9692</v>
      </c>
      <c r="H1643" t="s">
        <v>1597</v>
      </c>
      <c r="I1643" s="7" t="s">
        <v>9693</v>
      </c>
      <c r="J1643" s="3">
        <v>27351079</v>
      </c>
      <c r="K1643" s="8">
        <v>0</v>
      </c>
      <c r="L1643" t="s">
        <v>9694</v>
      </c>
      <c r="M1643" s="7" t="s">
        <v>9695</v>
      </c>
      <c r="N1643" s="9" t="s">
        <v>182</v>
      </c>
      <c r="O1643" s="1">
        <v>22</v>
      </c>
      <c r="P1643" s="2">
        <f t="shared" si="21"/>
        <v>19.8</v>
      </c>
    </row>
    <row r="1644" spans="1:16" x14ac:dyDescent="0.25">
      <c r="A1644" s="11">
        <v>3021</v>
      </c>
      <c r="B1644" s="7" t="s">
        <v>9757</v>
      </c>
      <c r="C1644" t="s">
        <v>1592</v>
      </c>
      <c r="D1644" t="s">
        <v>1593</v>
      </c>
      <c r="E1644" s="7" t="s">
        <v>1737</v>
      </c>
      <c r="F1644" t="s">
        <v>9321</v>
      </c>
      <c r="G1644" s="7" t="s">
        <v>9757</v>
      </c>
      <c r="H1644" t="s">
        <v>1597</v>
      </c>
      <c r="I1644" s="7" t="s">
        <v>9758</v>
      </c>
      <c r="J1644" s="3">
        <v>27865622</v>
      </c>
      <c r="K1644" s="8">
        <v>27865622</v>
      </c>
      <c r="L1644" t="s">
        <v>9759</v>
      </c>
      <c r="M1644" s="7" t="s">
        <v>9760</v>
      </c>
      <c r="N1644" s="9" t="s">
        <v>23</v>
      </c>
      <c r="O1644" s="1">
        <v>100</v>
      </c>
      <c r="P1644" s="2">
        <f t="shared" si="21"/>
        <v>90</v>
      </c>
    </row>
    <row r="1645" spans="1:16" x14ac:dyDescent="0.25">
      <c r="A1645" s="11">
        <v>3042</v>
      </c>
      <c r="B1645" s="7" t="s">
        <v>7928</v>
      </c>
      <c r="C1645" t="s">
        <v>1592</v>
      </c>
      <c r="D1645" t="s">
        <v>1593</v>
      </c>
      <c r="E1645" s="7" t="s">
        <v>1737</v>
      </c>
      <c r="F1645" t="s">
        <v>9798</v>
      </c>
      <c r="G1645" s="7" t="s">
        <v>9828</v>
      </c>
      <c r="H1645" t="s">
        <v>1597</v>
      </c>
      <c r="I1645" s="7" t="s">
        <v>9829</v>
      </c>
      <c r="J1645" s="3">
        <v>27881127</v>
      </c>
      <c r="K1645" s="8">
        <v>0</v>
      </c>
      <c r="L1645" t="s">
        <v>9830</v>
      </c>
      <c r="M1645" s="7" t="s">
        <v>9831</v>
      </c>
      <c r="N1645" s="9" t="s">
        <v>182</v>
      </c>
      <c r="O1645" s="1">
        <v>37</v>
      </c>
      <c r="P1645" s="2">
        <f t="shared" si="21"/>
        <v>33.300000000000004</v>
      </c>
    </row>
    <row r="1646" spans="1:16" x14ac:dyDescent="0.25">
      <c r="A1646" s="11">
        <v>3049</v>
      </c>
      <c r="B1646" s="7" t="s">
        <v>9854</v>
      </c>
      <c r="C1646" t="s">
        <v>1592</v>
      </c>
      <c r="D1646" t="s">
        <v>1593</v>
      </c>
      <c r="E1646" s="7" t="s">
        <v>1737</v>
      </c>
      <c r="F1646" t="s">
        <v>9798</v>
      </c>
      <c r="G1646" s="7" t="s">
        <v>9855</v>
      </c>
      <c r="H1646" t="s">
        <v>1597</v>
      </c>
      <c r="I1646" s="7" t="s">
        <v>9856</v>
      </c>
      <c r="J1646" s="3">
        <v>27751050</v>
      </c>
      <c r="K1646" s="8">
        <v>27751050</v>
      </c>
      <c r="L1646" t="s">
        <v>9857</v>
      </c>
      <c r="M1646" s="7" t="s">
        <v>9858</v>
      </c>
      <c r="N1646" s="9" t="s">
        <v>182</v>
      </c>
      <c r="O1646" s="1">
        <v>48</v>
      </c>
      <c r="P1646" s="2">
        <f t="shared" si="21"/>
        <v>43.2</v>
      </c>
    </row>
    <row r="1647" spans="1:16" x14ac:dyDescent="0.25">
      <c r="A1647" s="11">
        <v>3071</v>
      </c>
      <c r="B1647" s="7" t="s">
        <v>9935</v>
      </c>
      <c r="C1647" t="s">
        <v>9278</v>
      </c>
      <c r="D1647" t="s">
        <v>1593</v>
      </c>
      <c r="E1647" s="7" t="s">
        <v>4106</v>
      </c>
      <c r="F1647" t="s">
        <v>9311</v>
      </c>
      <c r="G1647" s="7" t="s">
        <v>9936</v>
      </c>
      <c r="H1647" t="s">
        <v>1597</v>
      </c>
      <c r="I1647" s="7" t="s">
        <v>9937</v>
      </c>
      <c r="J1647" s="3">
        <v>22005417</v>
      </c>
      <c r="K1647" s="8">
        <v>0</v>
      </c>
      <c r="L1647" t="s">
        <v>9938</v>
      </c>
      <c r="M1647" s="7" t="s">
        <v>9939</v>
      </c>
      <c r="N1647" s="9" t="s">
        <v>182</v>
      </c>
      <c r="O1647" s="1">
        <v>59</v>
      </c>
      <c r="P1647" s="2">
        <f t="shared" si="21"/>
        <v>53.1</v>
      </c>
    </row>
    <row r="1648" spans="1:16" x14ac:dyDescent="0.25">
      <c r="A1648" s="11">
        <v>3076</v>
      </c>
      <c r="B1648" s="7" t="s">
        <v>9955</v>
      </c>
      <c r="C1648" t="s">
        <v>9278</v>
      </c>
      <c r="D1648" t="s">
        <v>1593</v>
      </c>
      <c r="E1648" s="7" t="s">
        <v>4106</v>
      </c>
      <c r="F1648" t="s">
        <v>4106</v>
      </c>
      <c r="G1648" s="7" t="s">
        <v>9956</v>
      </c>
      <c r="H1648" t="s">
        <v>1597</v>
      </c>
      <c r="I1648" s="7" t="s">
        <v>9957</v>
      </c>
      <c r="J1648" s="3">
        <v>27755155</v>
      </c>
      <c r="K1648" s="8">
        <v>27755155</v>
      </c>
      <c r="L1648" t="s">
        <v>9958</v>
      </c>
      <c r="M1648" s="7" t="s">
        <v>9959</v>
      </c>
      <c r="N1648" s="9" t="s">
        <v>23</v>
      </c>
      <c r="O1648" s="1">
        <v>88</v>
      </c>
      <c r="P1648" s="2">
        <f t="shared" si="21"/>
        <v>79.2</v>
      </c>
    </row>
    <row r="1649" spans="1:16" x14ac:dyDescent="0.25">
      <c r="A1649" s="11">
        <v>3129</v>
      </c>
      <c r="B1649" s="7" t="s">
        <v>5112</v>
      </c>
      <c r="C1649" t="s">
        <v>9278</v>
      </c>
      <c r="D1649" t="s">
        <v>1593</v>
      </c>
      <c r="E1649" s="7" t="s">
        <v>4106</v>
      </c>
      <c r="F1649" t="s">
        <v>9311</v>
      </c>
      <c r="G1649" s="7" t="s">
        <v>5112</v>
      </c>
      <c r="H1649" t="s">
        <v>1597</v>
      </c>
      <c r="I1649" s="7" t="s">
        <v>10140</v>
      </c>
      <c r="J1649" s="3">
        <v>27351339</v>
      </c>
      <c r="K1649" s="8">
        <v>27351339</v>
      </c>
      <c r="L1649" t="s">
        <v>10141</v>
      </c>
      <c r="M1649" s="7" t="s">
        <v>10142</v>
      </c>
      <c r="N1649" s="9" t="s">
        <v>182</v>
      </c>
      <c r="O1649" s="1">
        <v>45</v>
      </c>
      <c r="P1649" s="2">
        <f t="shared" si="21"/>
        <v>40.5</v>
      </c>
    </row>
    <row r="1650" spans="1:16" x14ac:dyDescent="0.25">
      <c r="A1650" s="11">
        <v>3130</v>
      </c>
      <c r="B1650" s="7" t="s">
        <v>10143</v>
      </c>
      <c r="C1650" t="s">
        <v>1592</v>
      </c>
      <c r="D1650" t="s">
        <v>1593</v>
      </c>
      <c r="E1650" s="7" t="s">
        <v>1737</v>
      </c>
      <c r="F1650" t="s">
        <v>9321</v>
      </c>
      <c r="G1650" s="7" t="s">
        <v>10143</v>
      </c>
      <c r="H1650" t="s">
        <v>1597</v>
      </c>
      <c r="I1650" s="7" t="s">
        <v>10144</v>
      </c>
      <c r="J1650" s="3">
        <v>27865235</v>
      </c>
      <c r="K1650" s="8">
        <v>0</v>
      </c>
      <c r="L1650" t="s">
        <v>10145</v>
      </c>
      <c r="M1650" s="7" t="s">
        <v>10146</v>
      </c>
      <c r="N1650" s="9" t="s">
        <v>23</v>
      </c>
      <c r="O1650" s="1">
        <v>37</v>
      </c>
      <c r="P1650" s="2">
        <f t="shared" si="21"/>
        <v>33.300000000000004</v>
      </c>
    </row>
    <row r="1651" spans="1:16" x14ac:dyDescent="0.25">
      <c r="A1651" s="11">
        <v>3131</v>
      </c>
      <c r="B1651" s="7" t="s">
        <v>10147</v>
      </c>
      <c r="C1651" t="s">
        <v>9278</v>
      </c>
      <c r="D1651" t="s">
        <v>1593</v>
      </c>
      <c r="E1651" s="7" t="s">
        <v>4106</v>
      </c>
      <c r="F1651" t="s">
        <v>9153</v>
      </c>
      <c r="G1651" s="7" t="s">
        <v>10147</v>
      </c>
      <c r="H1651" t="s">
        <v>1597</v>
      </c>
      <c r="I1651" s="7" t="s">
        <v>10148</v>
      </c>
      <c r="J1651" s="3">
        <v>27760003</v>
      </c>
      <c r="K1651" s="8">
        <v>22760003</v>
      </c>
      <c r="L1651" t="s">
        <v>10149</v>
      </c>
      <c r="M1651" s="7" t="s">
        <v>10150</v>
      </c>
      <c r="N1651" s="9" t="s">
        <v>182</v>
      </c>
      <c r="O1651" s="1">
        <v>27</v>
      </c>
      <c r="P1651" s="2">
        <f t="shared" si="21"/>
        <v>24.3</v>
      </c>
    </row>
    <row r="1652" spans="1:16" x14ac:dyDescent="0.25">
      <c r="A1652" s="11">
        <v>3153</v>
      </c>
      <c r="B1652" s="7" t="s">
        <v>1637</v>
      </c>
      <c r="C1652" t="s">
        <v>1592</v>
      </c>
      <c r="D1652" t="s">
        <v>1593</v>
      </c>
      <c r="E1652" s="7" t="s">
        <v>1737</v>
      </c>
      <c r="F1652" t="s">
        <v>9798</v>
      </c>
      <c r="G1652" s="7" t="s">
        <v>1637</v>
      </c>
      <c r="H1652" t="s">
        <v>1597</v>
      </c>
      <c r="I1652" s="7" t="s">
        <v>10225</v>
      </c>
      <c r="J1652" s="3">
        <v>27750776</v>
      </c>
      <c r="K1652" s="8">
        <v>27750776</v>
      </c>
      <c r="L1652" t="s">
        <v>10226</v>
      </c>
      <c r="M1652" s="7" t="s">
        <v>10227</v>
      </c>
      <c r="N1652" s="9" t="s">
        <v>182</v>
      </c>
      <c r="O1652" s="1">
        <v>26</v>
      </c>
      <c r="P1652" s="2">
        <f t="shared" si="21"/>
        <v>23.400000000000002</v>
      </c>
    </row>
    <row r="1653" spans="1:16" x14ac:dyDescent="0.25">
      <c r="A1653" s="11">
        <v>3156</v>
      </c>
      <c r="B1653" s="7" t="s">
        <v>8572</v>
      </c>
      <c r="C1653" t="s">
        <v>1592</v>
      </c>
      <c r="D1653" t="s">
        <v>1593</v>
      </c>
      <c r="E1653" s="7" t="s">
        <v>1737</v>
      </c>
      <c r="F1653" t="s">
        <v>9321</v>
      </c>
      <c r="G1653" s="7" t="s">
        <v>8572</v>
      </c>
      <c r="H1653" t="s">
        <v>1597</v>
      </c>
      <c r="I1653" s="7" t="s">
        <v>10235</v>
      </c>
      <c r="J1653" s="3">
        <v>27864424</v>
      </c>
      <c r="K1653" s="8">
        <v>0</v>
      </c>
      <c r="L1653" t="s">
        <v>10236</v>
      </c>
      <c r="M1653" s="7" t="s">
        <v>10237</v>
      </c>
      <c r="N1653" s="9" t="s">
        <v>23</v>
      </c>
      <c r="O1653" s="1">
        <v>23</v>
      </c>
      <c r="P1653" s="2">
        <f t="shared" si="21"/>
        <v>20.7</v>
      </c>
    </row>
    <row r="1654" spans="1:16" x14ac:dyDescent="0.25">
      <c r="A1654" s="11">
        <v>3178</v>
      </c>
      <c r="B1654" s="7" t="s">
        <v>10312</v>
      </c>
      <c r="C1654" t="s">
        <v>9278</v>
      </c>
      <c r="D1654" t="s">
        <v>1593</v>
      </c>
      <c r="E1654" s="7" t="s">
        <v>4106</v>
      </c>
      <c r="F1654" t="s">
        <v>4106</v>
      </c>
      <c r="G1654" s="7" t="s">
        <v>10313</v>
      </c>
      <c r="H1654" t="s">
        <v>1597</v>
      </c>
      <c r="I1654" s="7" t="s">
        <v>10314</v>
      </c>
      <c r="J1654" s="3">
        <v>27750083</v>
      </c>
      <c r="K1654" s="8">
        <v>27750083</v>
      </c>
      <c r="L1654" t="s">
        <v>10315</v>
      </c>
      <c r="M1654" s="7" t="s">
        <v>10316</v>
      </c>
      <c r="N1654" s="9" t="s">
        <v>23</v>
      </c>
      <c r="O1654" s="1">
        <v>258</v>
      </c>
      <c r="P1654" s="2">
        <f t="shared" si="21"/>
        <v>232.20000000000002</v>
      </c>
    </row>
    <row r="1655" spans="1:16" x14ac:dyDescent="0.25">
      <c r="A1655" s="11">
        <v>3201</v>
      </c>
      <c r="B1655" s="7" t="s">
        <v>10399</v>
      </c>
      <c r="C1655" t="s">
        <v>9278</v>
      </c>
      <c r="D1655" t="s">
        <v>1593</v>
      </c>
      <c r="E1655" s="7" t="s">
        <v>4106</v>
      </c>
      <c r="F1655" t="s">
        <v>9311</v>
      </c>
      <c r="G1655" s="7" t="s">
        <v>9311</v>
      </c>
      <c r="H1655" t="s">
        <v>1597</v>
      </c>
      <c r="I1655" s="7" t="s">
        <v>10400</v>
      </c>
      <c r="J1655" s="3">
        <v>27355103</v>
      </c>
      <c r="K1655" s="8">
        <v>27355103</v>
      </c>
      <c r="L1655" t="s">
        <v>10401</v>
      </c>
      <c r="M1655" s="7" t="s">
        <v>10402</v>
      </c>
      <c r="N1655" s="9" t="s">
        <v>182</v>
      </c>
      <c r="O1655" s="1">
        <v>236</v>
      </c>
      <c r="P1655" s="2">
        <f t="shared" si="21"/>
        <v>212.4</v>
      </c>
    </row>
    <row r="1656" spans="1:16" x14ac:dyDescent="0.25">
      <c r="A1656" s="11">
        <v>3701</v>
      </c>
      <c r="B1656" s="7" t="s">
        <v>11469</v>
      </c>
      <c r="C1656" t="s">
        <v>12170</v>
      </c>
      <c r="D1656" t="s">
        <v>1593</v>
      </c>
      <c r="E1656" s="7" t="s">
        <v>2417</v>
      </c>
      <c r="F1656" t="s">
        <v>2417</v>
      </c>
      <c r="G1656" s="7" t="s">
        <v>11469</v>
      </c>
      <c r="H1656" t="s">
        <v>2419</v>
      </c>
      <c r="I1656" s="7" t="s">
        <v>12186</v>
      </c>
      <c r="J1656" s="3">
        <v>27770920</v>
      </c>
      <c r="K1656" s="8">
        <v>27770920</v>
      </c>
      <c r="L1656" t="s">
        <v>12187</v>
      </c>
      <c r="M1656" s="7" t="s">
        <v>12188</v>
      </c>
      <c r="N1656" s="9" t="s">
        <v>23</v>
      </c>
      <c r="O1656" s="1">
        <v>124</v>
      </c>
      <c r="P1656" s="2">
        <f t="shared" si="21"/>
        <v>111.60000000000001</v>
      </c>
    </row>
    <row r="1657" spans="1:16" x14ac:dyDescent="0.25">
      <c r="A1657" s="11">
        <v>3720</v>
      </c>
      <c r="B1657" s="7" t="s">
        <v>12245</v>
      </c>
      <c r="C1657" t="s">
        <v>12170</v>
      </c>
      <c r="D1657" t="s">
        <v>1593</v>
      </c>
      <c r="E1657" s="7" t="s">
        <v>891</v>
      </c>
      <c r="F1657" t="s">
        <v>891</v>
      </c>
      <c r="G1657" s="7" t="s">
        <v>12245</v>
      </c>
      <c r="H1657" t="s">
        <v>2419</v>
      </c>
      <c r="I1657" s="7" t="s">
        <v>12246</v>
      </c>
      <c r="J1657" s="3">
        <v>27786834</v>
      </c>
      <c r="K1657" s="8">
        <v>0</v>
      </c>
      <c r="L1657" t="s">
        <v>12247</v>
      </c>
      <c r="M1657" s="7" t="s">
        <v>12248</v>
      </c>
      <c r="N1657" s="9" t="s">
        <v>23</v>
      </c>
      <c r="O1657" s="1">
        <v>60</v>
      </c>
      <c r="P1657" s="2">
        <f t="shared" si="21"/>
        <v>54</v>
      </c>
    </row>
    <row r="1658" spans="1:16" x14ac:dyDescent="0.25">
      <c r="A1658" s="11">
        <v>3724</v>
      </c>
      <c r="B1658" s="7" t="s">
        <v>12261</v>
      </c>
      <c r="C1658" t="s">
        <v>12170</v>
      </c>
      <c r="D1658" t="s">
        <v>1593</v>
      </c>
      <c r="E1658" s="7" t="s">
        <v>2417</v>
      </c>
      <c r="F1658" t="s">
        <v>2418</v>
      </c>
      <c r="G1658" s="7" t="s">
        <v>12261</v>
      </c>
      <c r="H1658" t="s">
        <v>2419</v>
      </c>
      <c r="I1658" s="7" t="s">
        <v>12262</v>
      </c>
      <c r="J1658" s="3">
        <v>27875233</v>
      </c>
      <c r="K1658" s="8">
        <v>27875233</v>
      </c>
      <c r="L1658" t="s">
        <v>12263</v>
      </c>
      <c r="M1658" s="7" t="s">
        <v>12264</v>
      </c>
      <c r="N1658" s="9" t="s">
        <v>182</v>
      </c>
      <c r="O1658" s="1">
        <v>105</v>
      </c>
      <c r="P1658" s="2">
        <f t="shared" si="21"/>
        <v>94.5</v>
      </c>
    </row>
    <row r="1659" spans="1:16" x14ac:dyDescent="0.25">
      <c r="A1659" s="11">
        <v>3726</v>
      </c>
      <c r="B1659" s="7" t="s">
        <v>565</v>
      </c>
      <c r="C1659" t="s">
        <v>12170</v>
      </c>
      <c r="D1659" t="s">
        <v>1593</v>
      </c>
      <c r="E1659" s="7" t="s">
        <v>2417</v>
      </c>
      <c r="F1659" t="s">
        <v>2418</v>
      </c>
      <c r="G1659" s="7" t="s">
        <v>91</v>
      </c>
      <c r="H1659" t="s">
        <v>2419</v>
      </c>
      <c r="I1659" s="7" t="s">
        <v>12269</v>
      </c>
      <c r="J1659" s="3">
        <v>27870893</v>
      </c>
      <c r="K1659" s="8">
        <v>27870893</v>
      </c>
      <c r="L1659" t="s">
        <v>12270</v>
      </c>
      <c r="M1659" s="7" t="s">
        <v>12271</v>
      </c>
      <c r="N1659" s="9" t="s">
        <v>182</v>
      </c>
      <c r="O1659" s="1">
        <v>78</v>
      </c>
      <c r="P1659" s="2">
        <f t="shared" si="21"/>
        <v>70.2</v>
      </c>
    </row>
    <row r="1660" spans="1:16" x14ac:dyDescent="0.25">
      <c r="A1660" s="11">
        <v>3727</v>
      </c>
      <c r="B1660" s="7" t="s">
        <v>12171</v>
      </c>
      <c r="C1660" t="s">
        <v>12170</v>
      </c>
      <c r="D1660" t="s">
        <v>1593</v>
      </c>
      <c r="E1660" s="7" t="s">
        <v>4213</v>
      </c>
      <c r="F1660" t="s">
        <v>12171</v>
      </c>
      <c r="G1660" s="7" t="s">
        <v>12171</v>
      </c>
      <c r="H1660" t="s">
        <v>2419</v>
      </c>
      <c r="I1660" s="7" t="s">
        <v>12272</v>
      </c>
      <c r="J1660" s="3">
        <v>26370758</v>
      </c>
      <c r="K1660" s="8">
        <v>26370758</v>
      </c>
      <c r="L1660" t="s">
        <v>12273</v>
      </c>
      <c r="M1660" s="7" t="s">
        <v>12274</v>
      </c>
      <c r="N1660" s="9" t="s">
        <v>23</v>
      </c>
      <c r="O1660" s="1">
        <v>141</v>
      </c>
      <c r="P1660" s="2">
        <f t="shared" si="21"/>
        <v>126.9</v>
      </c>
    </row>
    <row r="1661" spans="1:16" x14ac:dyDescent="0.25">
      <c r="A1661" s="11">
        <v>3735</v>
      </c>
      <c r="B1661" s="7" t="s">
        <v>12296</v>
      </c>
      <c r="C1661" t="s">
        <v>12170</v>
      </c>
      <c r="D1661" t="s">
        <v>1593</v>
      </c>
      <c r="E1661" s="7" t="s">
        <v>891</v>
      </c>
      <c r="F1661" t="s">
        <v>891</v>
      </c>
      <c r="G1661" s="7" t="s">
        <v>12297</v>
      </c>
      <c r="H1661" t="s">
        <v>2419</v>
      </c>
      <c r="I1661" s="7" t="s">
        <v>12298</v>
      </c>
      <c r="J1661" s="3">
        <v>27794200</v>
      </c>
      <c r="K1661" s="8">
        <v>27794200</v>
      </c>
      <c r="L1661" t="s">
        <v>12299</v>
      </c>
      <c r="M1661" s="7" t="s">
        <v>12300</v>
      </c>
      <c r="N1661" s="9" t="s">
        <v>23</v>
      </c>
      <c r="O1661" s="1">
        <v>37</v>
      </c>
      <c r="P1661" s="2">
        <f t="shared" si="21"/>
        <v>33.300000000000004</v>
      </c>
    </row>
    <row r="1662" spans="1:16" x14ac:dyDescent="0.25">
      <c r="A1662" s="11">
        <v>3752</v>
      </c>
      <c r="B1662" s="7" t="s">
        <v>12358</v>
      </c>
      <c r="C1662" t="s">
        <v>12170</v>
      </c>
      <c r="D1662" t="s">
        <v>1593</v>
      </c>
      <c r="E1662" s="7" t="s">
        <v>2417</v>
      </c>
      <c r="F1662" t="s">
        <v>2417</v>
      </c>
      <c r="G1662" s="7" t="s">
        <v>12358</v>
      </c>
      <c r="H1662" t="s">
        <v>2419</v>
      </c>
      <c r="I1662" s="7" t="s">
        <v>12359</v>
      </c>
      <c r="J1662" s="3">
        <v>22005091</v>
      </c>
      <c r="K1662" s="8">
        <v>0</v>
      </c>
      <c r="L1662" t="s">
        <v>12360</v>
      </c>
      <c r="M1662" s="7" t="s">
        <v>12361</v>
      </c>
      <c r="N1662" s="9" t="s">
        <v>23</v>
      </c>
      <c r="O1662" s="1">
        <v>33</v>
      </c>
      <c r="P1662" s="2">
        <f t="shared" si="21"/>
        <v>29.7</v>
      </c>
    </row>
    <row r="1663" spans="1:16" x14ac:dyDescent="0.25">
      <c r="A1663" s="11">
        <v>3753</v>
      </c>
      <c r="B1663" s="7" t="s">
        <v>12362</v>
      </c>
      <c r="C1663" t="s">
        <v>12170</v>
      </c>
      <c r="D1663" t="s">
        <v>1593</v>
      </c>
      <c r="E1663" s="7" t="s">
        <v>2417</v>
      </c>
      <c r="F1663" t="s">
        <v>2418</v>
      </c>
      <c r="G1663" s="7" t="s">
        <v>8216</v>
      </c>
      <c r="H1663" t="s">
        <v>2419</v>
      </c>
      <c r="I1663" s="7" t="s">
        <v>12363</v>
      </c>
      <c r="J1663" s="3">
        <v>27875228</v>
      </c>
      <c r="K1663" s="8">
        <v>27875228</v>
      </c>
      <c r="L1663" t="s">
        <v>12364</v>
      </c>
      <c r="M1663" s="7" t="s">
        <v>12365</v>
      </c>
      <c r="N1663" s="9" t="s">
        <v>182</v>
      </c>
      <c r="O1663" s="1">
        <v>87</v>
      </c>
      <c r="P1663" s="2">
        <f t="shared" si="21"/>
        <v>78.3</v>
      </c>
    </row>
    <row r="1664" spans="1:16" x14ac:dyDescent="0.25">
      <c r="A1664" s="11">
        <v>3754</v>
      </c>
      <c r="B1664" s="7" t="s">
        <v>12366</v>
      </c>
      <c r="C1664" t="s">
        <v>12170</v>
      </c>
      <c r="D1664" t="s">
        <v>1593</v>
      </c>
      <c r="E1664" s="7" t="s">
        <v>2417</v>
      </c>
      <c r="F1664" t="s">
        <v>2417</v>
      </c>
      <c r="G1664" s="7" t="s">
        <v>12366</v>
      </c>
      <c r="H1664" t="s">
        <v>2419</v>
      </c>
      <c r="I1664" s="7" t="s">
        <v>12367</v>
      </c>
      <c r="J1664" s="3">
        <v>27770938</v>
      </c>
      <c r="K1664" s="8">
        <v>27770938</v>
      </c>
      <c r="L1664" t="s">
        <v>12368</v>
      </c>
      <c r="M1664" s="7" t="s">
        <v>12369</v>
      </c>
      <c r="N1664" s="9" t="s">
        <v>23</v>
      </c>
      <c r="O1664" s="1">
        <v>163</v>
      </c>
      <c r="P1664" s="2">
        <f t="shared" si="21"/>
        <v>146.70000000000002</v>
      </c>
    </row>
    <row r="1665" spans="1:16" x14ac:dyDescent="0.25">
      <c r="A1665" s="11">
        <v>3755</v>
      </c>
      <c r="B1665" s="7" t="s">
        <v>891</v>
      </c>
      <c r="C1665" t="s">
        <v>12170</v>
      </c>
      <c r="D1665" t="s">
        <v>1593</v>
      </c>
      <c r="E1665" s="7" t="s">
        <v>891</v>
      </c>
      <c r="F1665" t="s">
        <v>891</v>
      </c>
      <c r="G1665" s="7" t="s">
        <v>12370</v>
      </c>
      <c r="H1665" t="s">
        <v>2419</v>
      </c>
      <c r="I1665" s="7" t="s">
        <v>12371</v>
      </c>
      <c r="J1665" s="3">
        <v>27799151</v>
      </c>
      <c r="K1665" s="8">
        <v>27799151</v>
      </c>
      <c r="L1665" t="s">
        <v>12372</v>
      </c>
      <c r="M1665" s="7" t="s">
        <v>12373</v>
      </c>
      <c r="N1665" s="9" t="s">
        <v>23</v>
      </c>
      <c r="O1665" s="1">
        <v>180</v>
      </c>
      <c r="P1665" s="2">
        <f t="shared" ref="P1665:P1679" si="22">+O1665*0.9</f>
        <v>162</v>
      </c>
    </row>
    <row r="1666" spans="1:16" x14ac:dyDescent="0.25">
      <c r="A1666" s="11">
        <v>3758</v>
      </c>
      <c r="B1666" s="7" t="s">
        <v>12378</v>
      </c>
      <c r="C1666" t="s">
        <v>12170</v>
      </c>
      <c r="D1666" t="s">
        <v>1593</v>
      </c>
      <c r="E1666" s="7" t="s">
        <v>891</v>
      </c>
      <c r="F1666" t="s">
        <v>891</v>
      </c>
      <c r="G1666" s="7" t="s">
        <v>12379</v>
      </c>
      <c r="H1666" t="s">
        <v>2419</v>
      </c>
      <c r="I1666" s="7" t="s">
        <v>12380</v>
      </c>
      <c r="J1666" s="3">
        <v>27799780</v>
      </c>
      <c r="K1666" s="8">
        <v>27796462</v>
      </c>
      <c r="L1666" t="s">
        <v>12381</v>
      </c>
      <c r="M1666" s="7" t="s">
        <v>6986</v>
      </c>
      <c r="N1666" s="9" t="s">
        <v>23</v>
      </c>
      <c r="O1666" s="1">
        <v>38</v>
      </c>
      <c r="P1666" s="2">
        <f t="shared" si="22"/>
        <v>34.200000000000003</v>
      </c>
    </row>
    <row r="1667" spans="1:16" x14ac:dyDescent="0.25">
      <c r="A1667" s="11">
        <v>3763</v>
      </c>
      <c r="B1667" s="7" t="s">
        <v>12398</v>
      </c>
      <c r="C1667" t="s">
        <v>12170</v>
      </c>
      <c r="D1667" t="s">
        <v>1593</v>
      </c>
      <c r="E1667" s="7" t="s">
        <v>4213</v>
      </c>
      <c r="F1667" t="s">
        <v>12257</v>
      </c>
      <c r="G1667" s="7" t="s">
        <v>12398</v>
      </c>
      <c r="H1667" t="s">
        <v>2419</v>
      </c>
      <c r="I1667" s="7" t="s">
        <v>12399</v>
      </c>
      <c r="J1667" s="3">
        <v>26431189</v>
      </c>
      <c r="K1667" s="8">
        <v>26431189</v>
      </c>
      <c r="L1667" t="s">
        <v>12400</v>
      </c>
      <c r="M1667" s="7" t="s">
        <v>12401</v>
      </c>
      <c r="N1667" s="9" t="s">
        <v>23</v>
      </c>
      <c r="O1667" s="1">
        <v>126</v>
      </c>
      <c r="P1667" s="2">
        <f t="shared" si="22"/>
        <v>113.4</v>
      </c>
    </row>
    <row r="1668" spans="1:16" x14ac:dyDescent="0.25">
      <c r="A1668" s="11">
        <v>3765</v>
      </c>
      <c r="B1668" s="7" t="s">
        <v>12406</v>
      </c>
      <c r="C1668" t="s">
        <v>12170</v>
      </c>
      <c r="D1668" t="s">
        <v>1593</v>
      </c>
      <c r="E1668" s="7" t="s">
        <v>2417</v>
      </c>
      <c r="F1668" t="s">
        <v>2417</v>
      </c>
      <c r="G1668" s="7" t="s">
        <v>11446</v>
      </c>
      <c r="H1668" t="s">
        <v>2419</v>
      </c>
      <c r="I1668" s="7" t="s">
        <v>12407</v>
      </c>
      <c r="J1668" s="3">
        <v>27770250</v>
      </c>
      <c r="K1668" s="8">
        <v>27774792</v>
      </c>
      <c r="L1668" t="s">
        <v>12408</v>
      </c>
      <c r="M1668" s="7" t="s">
        <v>12409</v>
      </c>
      <c r="N1668" s="9" t="s">
        <v>23</v>
      </c>
      <c r="O1668" s="1">
        <v>388</v>
      </c>
      <c r="P1668" s="2">
        <f t="shared" si="22"/>
        <v>349.2</v>
      </c>
    </row>
    <row r="1669" spans="1:16" x14ac:dyDescent="0.25">
      <c r="A1669" s="11">
        <v>3772</v>
      </c>
      <c r="B1669" s="7" t="s">
        <v>12423</v>
      </c>
      <c r="C1669" t="s">
        <v>12170</v>
      </c>
      <c r="D1669" t="s">
        <v>1593</v>
      </c>
      <c r="E1669" s="7" t="s">
        <v>2417</v>
      </c>
      <c r="F1669" t="s">
        <v>2417</v>
      </c>
      <c r="G1669" s="7" t="s">
        <v>12424</v>
      </c>
      <c r="H1669" t="s">
        <v>2419</v>
      </c>
      <c r="I1669" s="7" t="s">
        <v>12425</v>
      </c>
      <c r="J1669" s="3">
        <v>27770440</v>
      </c>
      <c r="K1669" s="8">
        <v>27770440</v>
      </c>
      <c r="L1669" t="s">
        <v>12426</v>
      </c>
      <c r="M1669" s="7" t="s">
        <v>12427</v>
      </c>
      <c r="N1669" s="9" t="s">
        <v>23</v>
      </c>
      <c r="O1669" s="1">
        <v>226</v>
      </c>
      <c r="P1669" s="2">
        <f t="shared" si="22"/>
        <v>203.4</v>
      </c>
    </row>
    <row r="1670" spans="1:16" x14ac:dyDescent="0.25">
      <c r="A1670" s="11">
        <v>3774</v>
      </c>
      <c r="B1670" s="7" t="s">
        <v>12431</v>
      </c>
      <c r="C1670" t="s">
        <v>12170</v>
      </c>
      <c r="D1670" t="s">
        <v>1593</v>
      </c>
      <c r="E1670" s="7" t="s">
        <v>2417</v>
      </c>
      <c r="F1670" t="s">
        <v>2417</v>
      </c>
      <c r="G1670" s="7" t="s">
        <v>12431</v>
      </c>
      <c r="H1670" t="s">
        <v>2419</v>
      </c>
      <c r="I1670" s="7" t="s">
        <v>12432</v>
      </c>
      <c r="J1670" s="3">
        <v>87037267</v>
      </c>
      <c r="K1670" s="8">
        <v>27877029</v>
      </c>
      <c r="L1670" t="s">
        <v>12433</v>
      </c>
      <c r="M1670" s="7" t="s">
        <v>12434</v>
      </c>
      <c r="N1670" s="9" t="s">
        <v>23</v>
      </c>
      <c r="O1670" s="1">
        <v>47</v>
      </c>
      <c r="P1670" s="2">
        <f t="shared" si="22"/>
        <v>42.300000000000004</v>
      </c>
    </row>
    <row r="1671" spans="1:16" x14ac:dyDescent="0.25">
      <c r="A1671" s="11">
        <v>3777</v>
      </c>
      <c r="B1671" s="7" t="s">
        <v>12444</v>
      </c>
      <c r="C1671" t="s">
        <v>12170</v>
      </c>
      <c r="D1671" t="s">
        <v>1593</v>
      </c>
      <c r="E1671" s="7" t="s">
        <v>2417</v>
      </c>
      <c r="F1671" t="s">
        <v>2417</v>
      </c>
      <c r="G1671" s="7" t="s">
        <v>12444</v>
      </c>
      <c r="H1671" t="s">
        <v>2419</v>
      </c>
      <c r="I1671" s="7" t="s">
        <v>12445</v>
      </c>
      <c r="J1671" s="3">
        <v>22005828</v>
      </c>
      <c r="K1671" s="8">
        <v>0</v>
      </c>
      <c r="L1671" t="s">
        <v>12446</v>
      </c>
      <c r="M1671" s="7" t="s">
        <v>12447</v>
      </c>
      <c r="N1671" s="9" t="s">
        <v>23</v>
      </c>
      <c r="O1671" s="1">
        <v>89</v>
      </c>
      <c r="P1671" s="2">
        <f t="shared" si="22"/>
        <v>80.100000000000009</v>
      </c>
    </row>
    <row r="1672" spans="1:16" x14ac:dyDescent="0.25">
      <c r="A1672" s="11">
        <v>4997</v>
      </c>
      <c r="B1672" s="7" t="s">
        <v>7475</v>
      </c>
      <c r="C1672" t="s">
        <v>7431</v>
      </c>
      <c r="D1672" t="s">
        <v>2079</v>
      </c>
      <c r="E1672" s="7" t="s">
        <v>7449</v>
      </c>
      <c r="F1672" t="s">
        <v>7475</v>
      </c>
      <c r="G1672" s="7" t="s">
        <v>7475</v>
      </c>
      <c r="H1672" t="s">
        <v>7137</v>
      </c>
      <c r="I1672" s="7" t="s">
        <v>13077</v>
      </c>
      <c r="J1672" s="3">
        <v>26560755</v>
      </c>
      <c r="K1672" s="8">
        <v>85839518</v>
      </c>
      <c r="L1672" t="s">
        <v>13078</v>
      </c>
      <c r="M1672" s="7" t="s">
        <v>13079</v>
      </c>
      <c r="N1672" s="9" t="s">
        <v>182</v>
      </c>
      <c r="O1672" s="1">
        <v>47</v>
      </c>
      <c r="P1672" s="2">
        <f t="shared" si="22"/>
        <v>42.300000000000004</v>
      </c>
    </row>
    <row r="1673" spans="1:16" x14ac:dyDescent="0.25">
      <c r="A1673" s="11">
        <v>5045</v>
      </c>
      <c r="B1673" s="7" t="s">
        <v>13185</v>
      </c>
      <c r="C1673" t="s">
        <v>12170</v>
      </c>
      <c r="D1673" t="s">
        <v>1593</v>
      </c>
      <c r="E1673" s="7" t="s">
        <v>4213</v>
      </c>
      <c r="F1673" t="s">
        <v>12171</v>
      </c>
      <c r="G1673" s="7" t="s">
        <v>13186</v>
      </c>
      <c r="H1673" t="s">
        <v>2419</v>
      </c>
      <c r="I1673" s="7" t="s">
        <v>12467</v>
      </c>
      <c r="J1673" s="3">
        <v>26370434</v>
      </c>
      <c r="K1673" s="8">
        <v>63428917</v>
      </c>
      <c r="L1673" t="s">
        <v>13187</v>
      </c>
      <c r="M1673" s="7" t="s">
        <v>13188</v>
      </c>
      <c r="N1673" s="9" t="s">
        <v>23</v>
      </c>
      <c r="O1673" s="1">
        <v>93</v>
      </c>
      <c r="P1673" s="2">
        <f t="shared" si="22"/>
        <v>83.7</v>
      </c>
    </row>
    <row r="1674" spans="1:16" x14ac:dyDescent="0.25">
      <c r="A1674" s="11">
        <v>5320</v>
      </c>
      <c r="B1674" s="7" t="s">
        <v>735</v>
      </c>
      <c r="C1674" t="s">
        <v>7431</v>
      </c>
      <c r="D1674" t="s">
        <v>2079</v>
      </c>
      <c r="E1674" s="7" t="s">
        <v>7431</v>
      </c>
      <c r="F1674" t="s">
        <v>7514</v>
      </c>
      <c r="G1674" s="7" t="s">
        <v>735</v>
      </c>
      <c r="H1674" t="s">
        <v>7137</v>
      </c>
      <c r="I1674" s="7" t="s">
        <v>13254</v>
      </c>
      <c r="J1674" s="3">
        <v>26820611</v>
      </c>
      <c r="K1674" s="8">
        <v>83162201</v>
      </c>
      <c r="L1674" t="s">
        <v>13255</v>
      </c>
      <c r="M1674" s="7" t="s">
        <v>13256</v>
      </c>
      <c r="N1674" s="9" t="s">
        <v>182</v>
      </c>
      <c r="O1674" s="1">
        <v>155</v>
      </c>
      <c r="P1674" s="2">
        <f t="shared" si="22"/>
        <v>139.5</v>
      </c>
    </row>
    <row r="1675" spans="1:16" x14ac:dyDescent="0.25">
      <c r="A1675" s="11">
        <v>5700</v>
      </c>
      <c r="B1675" s="7" t="s">
        <v>3057</v>
      </c>
      <c r="C1675" t="s">
        <v>1593</v>
      </c>
      <c r="D1675" t="s">
        <v>1593</v>
      </c>
      <c r="E1675" s="7" t="s">
        <v>1593</v>
      </c>
      <c r="F1675" t="s">
        <v>9015</v>
      </c>
      <c r="G1675" s="7" t="s">
        <v>3057</v>
      </c>
      <c r="H1675" t="s">
        <v>2419</v>
      </c>
      <c r="I1675" s="7" t="s">
        <v>13541</v>
      </c>
      <c r="J1675" s="3">
        <v>26645545</v>
      </c>
      <c r="K1675" s="8">
        <v>0</v>
      </c>
      <c r="L1675" t="s">
        <v>13542</v>
      </c>
      <c r="M1675" s="7" t="s">
        <v>13543</v>
      </c>
      <c r="N1675" s="9" t="s">
        <v>23</v>
      </c>
      <c r="O1675" s="1">
        <v>354</v>
      </c>
      <c r="P1675" s="2">
        <f t="shared" si="22"/>
        <v>318.60000000000002</v>
      </c>
    </row>
    <row r="1676" spans="1:16" x14ac:dyDescent="0.25">
      <c r="A1676" s="11">
        <v>5745</v>
      </c>
      <c r="B1676" s="7" t="s">
        <v>12206</v>
      </c>
      <c r="C1676" t="s">
        <v>9278</v>
      </c>
      <c r="D1676" t="s">
        <v>1593</v>
      </c>
      <c r="E1676" s="7" t="s">
        <v>4106</v>
      </c>
      <c r="F1676" t="s">
        <v>9311</v>
      </c>
      <c r="G1676" s="7" t="s">
        <v>13602</v>
      </c>
      <c r="H1676" t="s">
        <v>1597</v>
      </c>
      <c r="I1676" s="7" t="s">
        <v>13603</v>
      </c>
      <c r="J1676" s="3">
        <v>22001253</v>
      </c>
      <c r="K1676" s="8">
        <v>27355041</v>
      </c>
      <c r="L1676" t="s">
        <v>13604</v>
      </c>
      <c r="M1676" s="7" t="s">
        <v>13605</v>
      </c>
      <c r="N1676" s="9" t="s">
        <v>182</v>
      </c>
      <c r="O1676" s="1">
        <v>68</v>
      </c>
      <c r="P1676" s="2">
        <f t="shared" si="22"/>
        <v>61.2</v>
      </c>
    </row>
    <row r="1677" spans="1:16" x14ac:dyDescent="0.25">
      <c r="A1677" s="11">
        <v>5879</v>
      </c>
      <c r="B1677" s="7" t="s">
        <v>13703</v>
      </c>
      <c r="C1677" t="s">
        <v>8653</v>
      </c>
      <c r="D1677" t="s">
        <v>1593</v>
      </c>
      <c r="E1677" s="7" t="s">
        <v>1593</v>
      </c>
      <c r="F1677" t="s">
        <v>8661</v>
      </c>
      <c r="G1677" s="7" t="s">
        <v>13703</v>
      </c>
      <c r="H1677" t="s">
        <v>2419</v>
      </c>
      <c r="I1677" s="7" t="s">
        <v>13704</v>
      </c>
      <c r="J1677" s="3">
        <v>26410147</v>
      </c>
      <c r="K1677" s="8">
        <v>26411080</v>
      </c>
      <c r="L1677" t="s">
        <v>13705</v>
      </c>
      <c r="M1677" s="7" t="s">
        <v>13706</v>
      </c>
      <c r="N1677" s="9" t="s">
        <v>182</v>
      </c>
      <c r="O1677" s="1">
        <v>185</v>
      </c>
      <c r="P1677" s="2">
        <f t="shared" si="22"/>
        <v>166.5</v>
      </c>
    </row>
    <row r="1678" spans="1:16" x14ac:dyDescent="0.25">
      <c r="A1678" s="11">
        <v>5890</v>
      </c>
      <c r="B1678" s="7" t="s">
        <v>13723</v>
      </c>
      <c r="C1678" t="s">
        <v>8653</v>
      </c>
      <c r="D1678" t="s">
        <v>1593</v>
      </c>
      <c r="E1678" s="7" t="s">
        <v>1593</v>
      </c>
      <c r="F1678" t="s">
        <v>4505</v>
      </c>
      <c r="G1678" s="7" t="s">
        <v>13723</v>
      </c>
      <c r="H1678" t="s">
        <v>2419</v>
      </c>
      <c r="I1678" s="7" t="s">
        <v>13724</v>
      </c>
      <c r="J1678" s="3">
        <v>26420001</v>
      </c>
      <c r="K1678" s="8">
        <v>26420001</v>
      </c>
      <c r="L1678" t="s">
        <v>13725</v>
      </c>
      <c r="M1678" s="7" t="s">
        <v>13726</v>
      </c>
      <c r="N1678" s="9" t="s">
        <v>182</v>
      </c>
      <c r="O1678" s="1">
        <v>65</v>
      </c>
      <c r="P1678" s="2">
        <f t="shared" si="22"/>
        <v>58.5</v>
      </c>
    </row>
    <row r="1679" spans="1:16" x14ac:dyDescent="0.25">
      <c r="A1679" s="11">
        <v>6272</v>
      </c>
      <c r="B1679" s="7" t="s">
        <v>13842</v>
      </c>
      <c r="C1679" t="s">
        <v>825</v>
      </c>
      <c r="D1679" t="s">
        <v>2079</v>
      </c>
      <c r="E1679" s="7" t="s">
        <v>825</v>
      </c>
      <c r="F1679" t="s">
        <v>8013</v>
      </c>
      <c r="G1679" s="7" t="s">
        <v>2980</v>
      </c>
      <c r="H1679" t="s">
        <v>7137</v>
      </c>
      <c r="I1679" s="7" t="s">
        <v>13843</v>
      </c>
      <c r="J1679" s="3">
        <v>26534812</v>
      </c>
      <c r="K1679" s="8">
        <v>26524812</v>
      </c>
      <c r="L1679" t="s">
        <v>13844</v>
      </c>
      <c r="M1679" s="7" t="s">
        <v>13845</v>
      </c>
      <c r="N1679" s="9" t="s">
        <v>182</v>
      </c>
      <c r="O1679" s="1">
        <v>89</v>
      </c>
      <c r="P1679" s="2">
        <f t="shared" si="22"/>
        <v>80.100000000000009</v>
      </c>
    </row>
    <row r="1680" spans="1:16" x14ac:dyDescent="0.25">
      <c r="A1680" s="11">
        <v>306</v>
      </c>
      <c r="B1680" s="7" t="s">
        <v>14</v>
      </c>
      <c r="C1680" t="s">
        <v>15</v>
      </c>
      <c r="D1680" t="s">
        <v>16</v>
      </c>
      <c r="E1680" s="7" t="s">
        <v>17</v>
      </c>
      <c r="F1680" t="s">
        <v>18</v>
      </c>
      <c r="G1680" s="7" t="s">
        <v>14</v>
      </c>
      <c r="H1680" t="s">
        <v>19</v>
      </c>
      <c r="I1680" s="7" t="s">
        <v>20</v>
      </c>
      <c r="J1680" s="3">
        <v>22881378</v>
      </c>
      <c r="K1680" s="8">
        <v>22881378</v>
      </c>
      <c r="L1680" t="s">
        <v>21</v>
      </c>
      <c r="M1680" s="7" t="s">
        <v>22</v>
      </c>
      <c r="N1680" s="9" t="str">
        <f>+IFERROR(VLOOKUP(A1680,[2]EDMI21!$A:$Q,17,FALSE),"")</f>
        <v>Urbana</v>
      </c>
      <c r="O1680" s="1">
        <v>240</v>
      </c>
      <c r="P1680" s="2">
        <f>+O1680*0.3</f>
        <v>72</v>
      </c>
    </row>
    <row r="1681" spans="1:16" x14ac:dyDescent="0.25">
      <c r="A1681" s="11">
        <v>307</v>
      </c>
      <c r="B1681" s="7" t="s">
        <v>24</v>
      </c>
      <c r="C1681" t="s">
        <v>15</v>
      </c>
      <c r="D1681" t="s">
        <v>16</v>
      </c>
      <c r="E1681" t="s">
        <v>17</v>
      </c>
      <c r="F1681" t="s">
        <v>18</v>
      </c>
      <c r="H1681" t="s">
        <v>19</v>
      </c>
      <c r="I1681" t="s">
        <v>471</v>
      </c>
      <c r="J1681">
        <v>22886197</v>
      </c>
      <c r="N1681" s="9" t="str">
        <f>+IFERROR(VLOOKUP(A1681,[2]EDMI21!$A:$Q,17,FALSE),"")</f>
        <v>Urbana</v>
      </c>
      <c r="O1681" s="1">
        <v>68</v>
      </c>
      <c r="P1681" s="2">
        <f>+O1681*0.4</f>
        <v>27.200000000000003</v>
      </c>
    </row>
    <row r="1682" spans="1:16" x14ac:dyDescent="0.25">
      <c r="A1682" s="11">
        <v>308</v>
      </c>
      <c r="B1682" s="7" t="s">
        <v>27</v>
      </c>
      <c r="C1682" t="s">
        <v>15</v>
      </c>
      <c r="D1682" t="s">
        <v>16</v>
      </c>
      <c r="E1682" s="7" t="s">
        <v>17</v>
      </c>
      <c r="F1682" t="s">
        <v>28</v>
      </c>
      <c r="G1682" s="7" t="s">
        <v>27</v>
      </c>
      <c r="H1682" t="s">
        <v>19</v>
      </c>
      <c r="I1682" s="7" t="s">
        <v>29</v>
      </c>
      <c r="J1682" s="3">
        <v>22893128</v>
      </c>
      <c r="K1682" s="8">
        <v>0</v>
      </c>
      <c r="L1682" t="s">
        <v>30</v>
      </c>
      <c r="M1682" s="7" t="s">
        <v>31</v>
      </c>
      <c r="N1682" s="9" t="str">
        <f>+IFERROR(VLOOKUP(A1682,[2]EDMI21!$A:$Q,17,FALSE),"")</f>
        <v>Urbana</v>
      </c>
      <c r="O1682" s="1">
        <v>337</v>
      </c>
      <c r="P1682" s="2">
        <f>+O1682*0.3</f>
        <v>101.1</v>
      </c>
    </row>
    <row r="1683" spans="1:16" x14ac:dyDescent="0.25">
      <c r="A1683" s="11">
        <v>309</v>
      </c>
      <c r="B1683" s="7" t="s">
        <v>32</v>
      </c>
      <c r="C1683" t="s">
        <v>33</v>
      </c>
      <c r="D1683" t="s">
        <v>16</v>
      </c>
      <c r="E1683" s="7" t="s">
        <v>34</v>
      </c>
      <c r="F1683" t="s">
        <v>35</v>
      </c>
      <c r="G1683" s="7" t="s">
        <v>32</v>
      </c>
      <c r="H1683" t="s">
        <v>19</v>
      </c>
      <c r="I1683" s="7" t="s">
        <v>36</v>
      </c>
      <c r="J1683" s="3">
        <v>22259372</v>
      </c>
      <c r="K1683" s="8">
        <v>0</v>
      </c>
      <c r="L1683" t="s">
        <v>37</v>
      </c>
      <c r="M1683" s="7" t="s">
        <v>38</v>
      </c>
      <c r="N1683" s="9" t="str">
        <f>+IFERROR(VLOOKUP(A1683,[2]EDMI21!$A:$Q,17,FALSE),"")</f>
        <v>Urbana</v>
      </c>
      <c r="O1683" s="1">
        <v>151</v>
      </c>
      <c r="P1683" s="2">
        <f t="shared" ref="P1683:P1684" si="23">+O1683*0.4</f>
        <v>60.400000000000006</v>
      </c>
    </row>
    <row r="1684" spans="1:16" x14ac:dyDescent="0.25">
      <c r="A1684" s="11">
        <v>310</v>
      </c>
      <c r="B1684" s="7" t="s">
        <v>39</v>
      </c>
      <c r="C1684" t="s">
        <v>15</v>
      </c>
      <c r="D1684" t="s">
        <v>16</v>
      </c>
      <c r="E1684" s="7" t="s">
        <v>40</v>
      </c>
      <c r="F1684" t="s">
        <v>41</v>
      </c>
      <c r="G1684" s="7" t="s">
        <v>41</v>
      </c>
      <c r="H1684" t="s">
        <v>19</v>
      </c>
      <c r="I1684" s="7" t="s">
        <v>42</v>
      </c>
      <c r="J1684" s="3">
        <v>22822458</v>
      </c>
      <c r="K1684" s="8">
        <v>22824838</v>
      </c>
      <c r="L1684" t="s">
        <v>43</v>
      </c>
      <c r="M1684" s="7" t="s">
        <v>44</v>
      </c>
      <c r="N1684" s="9" t="str">
        <f>+IFERROR(VLOOKUP(A1684,[2]EDMI21!$A:$Q,17,FALSE),"")</f>
        <v>Urbana</v>
      </c>
      <c r="O1684" s="1">
        <v>131</v>
      </c>
      <c r="P1684" s="2">
        <f t="shared" si="23"/>
        <v>52.400000000000006</v>
      </c>
    </row>
    <row r="1685" spans="1:16" x14ac:dyDescent="0.25">
      <c r="A1685" s="11">
        <v>312</v>
      </c>
      <c r="B1685" s="7" t="s">
        <v>28</v>
      </c>
      <c r="C1685" t="s">
        <v>33</v>
      </c>
      <c r="D1685" t="s">
        <v>16</v>
      </c>
      <c r="E1685" s="7" t="s">
        <v>53</v>
      </c>
      <c r="F1685" t="s">
        <v>54</v>
      </c>
      <c r="G1685" s="7" t="s">
        <v>28</v>
      </c>
      <c r="H1685" t="s">
        <v>19</v>
      </c>
      <c r="I1685" s="7" t="s">
        <v>55</v>
      </c>
      <c r="J1685" s="3">
        <v>22235394</v>
      </c>
      <c r="K1685" s="8">
        <v>22235394</v>
      </c>
      <c r="L1685" t="s">
        <v>56</v>
      </c>
      <c r="M1685" s="7" t="s">
        <v>57</v>
      </c>
      <c r="N1685" s="9" t="str">
        <f>+IFERROR(VLOOKUP(A1685,[2]EDMI21!$A:$Q,17,FALSE),"")</f>
        <v>Urbana</v>
      </c>
      <c r="O1685" s="1">
        <v>239</v>
      </c>
      <c r="P1685" s="2">
        <f>+O1685*0.3</f>
        <v>71.7</v>
      </c>
    </row>
    <row r="1686" spans="1:16" x14ac:dyDescent="0.25">
      <c r="A1686" s="11">
        <v>313</v>
      </c>
      <c r="B1686" s="7" t="s">
        <v>58</v>
      </c>
      <c r="C1686" t="s">
        <v>33</v>
      </c>
      <c r="D1686" t="s">
        <v>16</v>
      </c>
      <c r="E1686" s="7" t="s">
        <v>59</v>
      </c>
      <c r="F1686" t="s">
        <v>28</v>
      </c>
      <c r="G1686" s="7" t="s">
        <v>58</v>
      </c>
      <c r="H1686" t="s">
        <v>19</v>
      </c>
      <c r="I1686" s="7" t="s">
        <v>60</v>
      </c>
      <c r="J1686" s="3">
        <v>22922626</v>
      </c>
      <c r="K1686" s="8">
        <v>22922626</v>
      </c>
      <c r="L1686" t="s">
        <v>61</v>
      </c>
      <c r="M1686" s="7" t="s">
        <v>62</v>
      </c>
      <c r="N1686" s="9" t="str">
        <f>+IFERROR(VLOOKUP(A1686,[2]EDMI21!$A:$Q,17,FALSE),"")</f>
        <v>Urbana</v>
      </c>
      <c r="O1686" s="1">
        <v>76</v>
      </c>
      <c r="P1686" s="2">
        <f>+O1686*0.4</f>
        <v>30.400000000000002</v>
      </c>
    </row>
    <row r="1687" spans="1:16" x14ac:dyDescent="0.25">
      <c r="A1687" s="11">
        <v>314</v>
      </c>
      <c r="B1687" s="7" t="s">
        <v>63</v>
      </c>
      <c r="C1687" t="s">
        <v>33</v>
      </c>
      <c r="D1687" t="s">
        <v>16</v>
      </c>
      <c r="E1687" s="7" t="s">
        <v>34</v>
      </c>
      <c r="F1687" t="s">
        <v>64</v>
      </c>
      <c r="G1687" s="7" t="s">
        <v>65</v>
      </c>
      <c r="H1687" t="s">
        <v>19</v>
      </c>
      <c r="I1687" s="7" t="s">
        <v>66</v>
      </c>
      <c r="J1687" s="3">
        <v>22340029</v>
      </c>
      <c r="K1687" s="8">
        <v>22805507</v>
      </c>
      <c r="L1687" t="s">
        <v>67</v>
      </c>
      <c r="M1687" s="7" t="s">
        <v>68</v>
      </c>
      <c r="N1687" s="9" t="str">
        <f>+IFERROR(VLOOKUP(A1687,[2]EDMI21!$A:$Q,17,FALSE),"")</f>
        <v>Urbana</v>
      </c>
      <c r="O1687" s="1">
        <v>334</v>
      </c>
      <c r="P1687" s="2">
        <f t="shared" ref="P1687:P1689" si="24">+O1687*0.3</f>
        <v>100.2</v>
      </c>
    </row>
    <row r="1688" spans="1:16" x14ac:dyDescent="0.25">
      <c r="A1688" s="11">
        <v>315</v>
      </c>
      <c r="B1688" s="7" t="s">
        <v>69</v>
      </c>
      <c r="C1688" t="s">
        <v>46</v>
      </c>
      <c r="D1688" t="s">
        <v>16</v>
      </c>
      <c r="E1688" s="7" t="s">
        <v>16</v>
      </c>
      <c r="F1688" t="s">
        <v>70</v>
      </c>
      <c r="G1688" s="7" t="s">
        <v>71</v>
      </c>
      <c r="H1688" t="s">
        <v>19</v>
      </c>
      <c r="I1688" s="7" t="s">
        <v>72</v>
      </c>
      <c r="J1688" s="3">
        <v>22483352</v>
      </c>
      <c r="K1688" s="8">
        <v>22579661</v>
      </c>
      <c r="L1688" t="s">
        <v>73</v>
      </c>
      <c r="M1688" s="7" t="s">
        <v>74</v>
      </c>
      <c r="N1688" s="9" t="str">
        <f>+IFERROR(VLOOKUP(A1688,[2]EDMI21!$A:$Q,17,FALSE),"")</f>
        <v>Urbana</v>
      </c>
      <c r="O1688" s="1">
        <v>697</v>
      </c>
      <c r="P1688" s="2">
        <f t="shared" si="24"/>
        <v>209.1</v>
      </c>
    </row>
    <row r="1689" spans="1:16" x14ac:dyDescent="0.25">
      <c r="A1689" s="11">
        <v>319</v>
      </c>
      <c r="B1689" s="7" t="s">
        <v>80</v>
      </c>
      <c r="C1689" t="s">
        <v>33</v>
      </c>
      <c r="D1689" t="s">
        <v>16</v>
      </c>
      <c r="E1689" s="7" t="s">
        <v>53</v>
      </c>
      <c r="F1689" t="s">
        <v>81</v>
      </c>
      <c r="G1689" s="7" t="s">
        <v>80</v>
      </c>
      <c r="H1689" t="s">
        <v>19</v>
      </c>
      <c r="I1689" s="7" t="s">
        <v>82</v>
      </c>
      <c r="J1689" s="3">
        <v>22971378</v>
      </c>
      <c r="K1689" s="8">
        <v>22914034</v>
      </c>
      <c r="L1689" t="s">
        <v>83</v>
      </c>
      <c r="M1689" s="7" t="s">
        <v>84</v>
      </c>
      <c r="N1689" s="9" t="str">
        <f>+IFERROR(VLOOKUP(A1689,[2]EDMI21!$A:$Q,17,FALSE),"")</f>
        <v>Urbana</v>
      </c>
      <c r="O1689" s="1">
        <v>347</v>
      </c>
      <c r="P1689" s="2">
        <f t="shared" si="24"/>
        <v>104.1</v>
      </c>
    </row>
    <row r="1690" spans="1:16" x14ac:dyDescent="0.25">
      <c r="A1690" s="11">
        <v>322</v>
      </c>
      <c r="B1690" s="7" t="s">
        <v>96</v>
      </c>
      <c r="C1690" t="s">
        <v>33</v>
      </c>
      <c r="D1690" t="s">
        <v>16</v>
      </c>
      <c r="E1690" s="7" t="s">
        <v>59</v>
      </c>
      <c r="F1690" t="s">
        <v>97</v>
      </c>
      <c r="G1690" s="7" t="s">
        <v>97</v>
      </c>
      <c r="H1690" t="s">
        <v>19</v>
      </c>
      <c r="I1690" s="7" t="s">
        <v>98</v>
      </c>
      <c r="J1690" s="3">
        <v>22297125</v>
      </c>
      <c r="K1690" s="8">
        <v>22297125</v>
      </c>
      <c r="L1690" t="s">
        <v>99</v>
      </c>
      <c r="M1690" s="7" t="s">
        <v>100</v>
      </c>
      <c r="N1690" s="9" t="str">
        <f>+IFERROR(VLOOKUP(A1690,[2]EDMI21!$A:$Q,17,FALSE),"")</f>
        <v>Urbana</v>
      </c>
      <c r="O1690" s="1">
        <v>89</v>
      </c>
      <c r="P1690" s="2">
        <f t="shared" ref="P1690:P1691" si="25">+O1690*0.4</f>
        <v>35.6</v>
      </c>
    </row>
    <row r="1691" spans="1:16" x14ac:dyDescent="0.25">
      <c r="A1691" s="11">
        <v>323</v>
      </c>
      <c r="B1691" s="7" t="s">
        <v>101</v>
      </c>
      <c r="C1691" t="s">
        <v>102</v>
      </c>
      <c r="D1691" t="s">
        <v>16</v>
      </c>
      <c r="E1691" s="7" t="s">
        <v>47</v>
      </c>
      <c r="F1691" t="s">
        <v>18</v>
      </c>
      <c r="G1691" s="7" t="s">
        <v>103</v>
      </c>
      <c r="H1691" t="s">
        <v>19</v>
      </c>
      <c r="I1691" s="7" t="s">
        <v>104</v>
      </c>
      <c r="J1691" s="3">
        <v>22304823</v>
      </c>
      <c r="K1691" s="8">
        <v>22304823</v>
      </c>
      <c r="L1691" t="s">
        <v>105</v>
      </c>
      <c r="M1691" s="7" t="s">
        <v>106</v>
      </c>
      <c r="N1691" s="9" t="str">
        <f>+IFERROR(VLOOKUP(A1691,[2]EDMI21!$A:$Q,17,FALSE),"")</f>
        <v>Urbana</v>
      </c>
      <c r="O1691" s="1">
        <v>99</v>
      </c>
      <c r="P1691" s="2">
        <f t="shared" si="25"/>
        <v>39.6</v>
      </c>
    </row>
    <row r="1692" spans="1:16" x14ac:dyDescent="0.25">
      <c r="A1692" s="11">
        <v>324</v>
      </c>
      <c r="B1692" s="7" t="s">
        <v>28</v>
      </c>
      <c r="C1692" t="s">
        <v>15</v>
      </c>
      <c r="D1692" t="s">
        <v>16</v>
      </c>
      <c r="E1692" s="7" t="s">
        <v>40</v>
      </c>
      <c r="F1692" t="s">
        <v>40</v>
      </c>
      <c r="G1692" s="7" t="s">
        <v>28</v>
      </c>
      <c r="H1692" t="s">
        <v>19</v>
      </c>
      <c r="I1692" s="7" t="s">
        <v>107</v>
      </c>
      <c r="J1692" s="3">
        <v>22828361</v>
      </c>
      <c r="K1692" s="8">
        <v>22828361</v>
      </c>
      <c r="L1692" t="s">
        <v>108</v>
      </c>
      <c r="M1692" s="7" t="s">
        <v>109</v>
      </c>
      <c r="N1692" s="9" t="str">
        <f>+IFERROR(VLOOKUP(A1692,[2]EDMI21!$A:$Q,17,FALSE),"")</f>
        <v>Urbana</v>
      </c>
      <c r="O1692" s="1">
        <v>210</v>
      </c>
      <c r="P1692" s="2">
        <f t="shared" ref="P1692:P1695" si="26">+O1692*0.3</f>
        <v>63</v>
      </c>
    </row>
    <row r="1693" spans="1:16" x14ac:dyDescent="0.25">
      <c r="A1693" s="11">
        <v>325</v>
      </c>
      <c r="B1693" s="7" t="s">
        <v>110</v>
      </c>
      <c r="C1693" t="s">
        <v>33</v>
      </c>
      <c r="D1693" t="s">
        <v>16</v>
      </c>
      <c r="E1693" s="7" t="s">
        <v>53</v>
      </c>
      <c r="F1693" t="s">
        <v>54</v>
      </c>
      <c r="G1693" s="7" t="s">
        <v>54</v>
      </c>
      <c r="H1693" t="s">
        <v>19</v>
      </c>
      <c r="I1693" s="7" t="s">
        <v>111</v>
      </c>
      <c r="J1693" s="3">
        <v>22219270</v>
      </c>
      <c r="K1693" s="8">
        <v>22569467</v>
      </c>
      <c r="L1693" t="s">
        <v>112</v>
      </c>
      <c r="M1693" s="7" t="s">
        <v>113</v>
      </c>
      <c r="N1693" s="9" t="str">
        <f>+IFERROR(VLOOKUP(A1693,[2]EDMI21!$A:$Q,17,FALSE),"")</f>
        <v>Urbana</v>
      </c>
      <c r="O1693" s="1">
        <v>450</v>
      </c>
      <c r="P1693" s="2">
        <f t="shared" si="26"/>
        <v>135</v>
      </c>
    </row>
    <row r="1694" spans="1:16" x14ac:dyDescent="0.25">
      <c r="A1694" s="11">
        <v>327</v>
      </c>
      <c r="B1694" s="7" t="s">
        <v>114</v>
      </c>
      <c r="C1694" t="s">
        <v>15</v>
      </c>
      <c r="D1694" t="s">
        <v>16</v>
      </c>
      <c r="E1694" s="7" t="s">
        <v>17</v>
      </c>
      <c r="F1694" t="s">
        <v>17</v>
      </c>
      <c r="G1694" s="7" t="s">
        <v>114</v>
      </c>
      <c r="H1694" t="s">
        <v>19</v>
      </c>
      <c r="I1694" s="7" t="s">
        <v>115</v>
      </c>
      <c r="J1694" s="3">
        <v>22895375</v>
      </c>
      <c r="K1694" s="8">
        <v>22287747</v>
      </c>
      <c r="L1694" t="s">
        <v>116</v>
      </c>
      <c r="M1694" s="7" t="s">
        <v>117</v>
      </c>
      <c r="N1694" s="9" t="str">
        <f>+IFERROR(VLOOKUP(A1694,[2]EDMI21!$A:$Q,17,FALSE),"")</f>
        <v>Urbana</v>
      </c>
      <c r="O1694" s="1">
        <v>209</v>
      </c>
      <c r="P1694" s="2">
        <f t="shared" si="26"/>
        <v>62.699999999999996</v>
      </c>
    </row>
    <row r="1695" spans="1:16" x14ac:dyDescent="0.25">
      <c r="A1695" s="11">
        <v>330</v>
      </c>
      <c r="B1695" s="7" t="s">
        <v>48</v>
      </c>
      <c r="C1695" t="s">
        <v>46</v>
      </c>
      <c r="D1695" t="s">
        <v>16</v>
      </c>
      <c r="E1695" s="7" t="s">
        <v>47</v>
      </c>
      <c r="F1695" t="s">
        <v>48</v>
      </c>
      <c r="G1695" s="7" t="s">
        <v>127</v>
      </c>
      <c r="H1695" t="s">
        <v>19</v>
      </c>
      <c r="I1695" s="7" t="s">
        <v>128</v>
      </c>
      <c r="J1695" s="3">
        <v>22755543</v>
      </c>
      <c r="K1695" s="8">
        <v>22755543</v>
      </c>
      <c r="L1695" t="s">
        <v>129</v>
      </c>
      <c r="M1695" s="7" t="s">
        <v>130</v>
      </c>
      <c r="N1695" s="9" t="str">
        <f>+IFERROR(VLOOKUP(A1695,[2]EDMI21!$A:$Q,17,FALSE),"")</f>
        <v>Urbana</v>
      </c>
      <c r="O1695" s="1">
        <v>988</v>
      </c>
      <c r="P1695" s="2">
        <f t="shared" si="26"/>
        <v>296.39999999999998</v>
      </c>
    </row>
    <row r="1696" spans="1:16" x14ac:dyDescent="0.25">
      <c r="A1696" s="11">
        <v>332</v>
      </c>
      <c r="B1696" s="7" t="s">
        <v>114</v>
      </c>
      <c r="C1696" t="s">
        <v>15</v>
      </c>
      <c r="D1696" t="s">
        <v>16</v>
      </c>
      <c r="E1696" s="7" t="s">
        <v>16</v>
      </c>
      <c r="F1696" t="s">
        <v>76</v>
      </c>
      <c r="G1696" s="7" t="s">
        <v>114</v>
      </c>
      <c r="H1696" t="s">
        <v>19</v>
      </c>
      <c r="I1696" s="7" t="s">
        <v>131</v>
      </c>
      <c r="J1696" s="3">
        <v>22908554</v>
      </c>
      <c r="K1696" s="8">
        <v>22908554</v>
      </c>
      <c r="L1696" t="s">
        <v>132</v>
      </c>
      <c r="M1696" s="7" t="s">
        <v>133</v>
      </c>
      <c r="N1696" s="9" t="str">
        <f>+IFERROR(VLOOKUP(A1696,[2]EDMI21!$A:$Q,17,FALSE),"")</f>
        <v>Urbana</v>
      </c>
      <c r="O1696" s="1">
        <v>61</v>
      </c>
      <c r="P1696" s="2">
        <f>+O1696*0.4</f>
        <v>24.400000000000002</v>
      </c>
    </row>
    <row r="1697" spans="1:16" x14ac:dyDescent="0.25">
      <c r="A1697" s="11">
        <v>333</v>
      </c>
      <c r="B1697" s="7" t="s">
        <v>134</v>
      </c>
      <c r="C1697" t="s">
        <v>33</v>
      </c>
      <c r="D1697" t="s">
        <v>16</v>
      </c>
      <c r="E1697" s="7" t="s">
        <v>135</v>
      </c>
      <c r="F1697" t="s">
        <v>136</v>
      </c>
      <c r="G1697" s="7" t="s">
        <v>134</v>
      </c>
      <c r="H1697" t="s">
        <v>19</v>
      </c>
      <c r="I1697" s="7" t="s">
        <v>137</v>
      </c>
      <c r="J1697" s="3">
        <v>25290121</v>
      </c>
      <c r="K1697" s="8">
        <v>25290121</v>
      </c>
      <c r="L1697" t="s">
        <v>138</v>
      </c>
      <c r="M1697" s="7" t="s">
        <v>139</v>
      </c>
      <c r="N1697" s="9" t="str">
        <f>+IFERROR(VLOOKUP(A1697,[2]EDMI21!$A:$Q,17,FALSE),"")</f>
        <v>Urbana</v>
      </c>
      <c r="O1697" s="1">
        <v>266</v>
      </c>
      <c r="P1697" s="2">
        <f t="shared" ref="P1697:P1700" si="27">+O1697*0.3</f>
        <v>79.8</v>
      </c>
    </row>
    <row r="1698" spans="1:16" x14ac:dyDescent="0.25">
      <c r="A1698" s="11">
        <v>335</v>
      </c>
      <c r="B1698" s="7" t="s">
        <v>146</v>
      </c>
      <c r="C1698" t="s">
        <v>46</v>
      </c>
      <c r="D1698" t="s">
        <v>16</v>
      </c>
      <c r="E1698" s="7" t="s">
        <v>147</v>
      </c>
      <c r="F1698" t="s">
        <v>147</v>
      </c>
      <c r="G1698" s="7" t="s">
        <v>148</v>
      </c>
      <c r="H1698" t="s">
        <v>19</v>
      </c>
      <c r="I1698" s="7" t="s">
        <v>149</v>
      </c>
      <c r="J1698" s="3">
        <v>22720051</v>
      </c>
      <c r="K1698" s="8">
        <v>22720595</v>
      </c>
      <c r="L1698" t="s">
        <v>150</v>
      </c>
      <c r="M1698" s="7" t="s">
        <v>151</v>
      </c>
      <c r="N1698" s="9" t="str">
        <f>+IFERROR(VLOOKUP(A1698,[2]EDMI21!$A:$Q,17,FALSE),"")</f>
        <v>Urbana</v>
      </c>
      <c r="O1698" s="1">
        <v>751</v>
      </c>
      <c r="P1698" s="2">
        <f t="shared" si="27"/>
        <v>225.29999999999998</v>
      </c>
    </row>
    <row r="1699" spans="1:16" x14ac:dyDescent="0.25">
      <c r="A1699" s="11">
        <v>338</v>
      </c>
      <c r="B1699" s="7" t="s">
        <v>161</v>
      </c>
      <c r="C1699" t="s">
        <v>33</v>
      </c>
      <c r="D1699" t="s">
        <v>162</v>
      </c>
      <c r="E1699" s="7" t="s">
        <v>163</v>
      </c>
      <c r="F1699" t="s">
        <v>164</v>
      </c>
      <c r="G1699" s="7" t="s">
        <v>164</v>
      </c>
      <c r="H1699" t="s">
        <v>19</v>
      </c>
      <c r="I1699" s="7" t="s">
        <v>165</v>
      </c>
      <c r="J1699" s="3">
        <v>22923649</v>
      </c>
      <c r="K1699" s="8">
        <v>22923649</v>
      </c>
      <c r="L1699" t="s">
        <v>166</v>
      </c>
      <c r="M1699" s="7" t="s">
        <v>167</v>
      </c>
      <c r="N1699" s="9" t="str">
        <f>+IFERROR(VLOOKUP(A1699,[2]EDMI21!$A:$Q,17,FALSE),"")</f>
        <v>Urbana</v>
      </c>
      <c r="O1699" s="1">
        <v>615</v>
      </c>
      <c r="P1699" s="2">
        <f t="shared" si="27"/>
        <v>184.5</v>
      </c>
    </row>
    <row r="1700" spans="1:16" x14ac:dyDescent="0.25">
      <c r="A1700" s="11">
        <v>339</v>
      </c>
      <c r="B1700" s="7" t="s">
        <v>168</v>
      </c>
      <c r="C1700" t="s">
        <v>33</v>
      </c>
      <c r="D1700" t="s">
        <v>16</v>
      </c>
      <c r="E1700" s="7" t="s">
        <v>59</v>
      </c>
      <c r="F1700" t="s">
        <v>169</v>
      </c>
      <c r="G1700" s="7" t="s">
        <v>168</v>
      </c>
      <c r="H1700" t="s">
        <v>19</v>
      </c>
      <c r="I1700" s="7" t="s">
        <v>170</v>
      </c>
      <c r="J1700" s="3">
        <v>22299406</v>
      </c>
      <c r="K1700" s="8">
        <v>22299406</v>
      </c>
      <c r="L1700" t="s">
        <v>171</v>
      </c>
      <c r="M1700" s="7" t="s">
        <v>172</v>
      </c>
      <c r="N1700" s="9" t="str">
        <f>+IFERROR(VLOOKUP(A1700,[2]EDMI21!$A:$Q,17,FALSE),"")</f>
        <v>Urbana</v>
      </c>
      <c r="O1700" s="1">
        <v>724</v>
      </c>
      <c r="P1700" s="2">
        <f t="shared" si="27"/>
        <v>217.2</v>
      </c>
    </row>
    <row r="1701" spans="1:16" x14ac:dyDescent="0.25">
      <c r="A1701" s="11">
        <v>340</v>
      </c>
      <c r="B1701" s="7" t="s">
        <v>173</v>
      </c>
      <c r="C1701" t="s">
        <v>46</v>
      </c>
      <c r="D1701" t="s">
        <v>16</v>
      </c>
      <c r="E1701" s="7" t="s">
        <v>47</v>
      </c>
      <c r="F1701" t="s">
        <v>18</v>
      </c>
      <c r="G1701" s="7" t="s">
        <v>173</v>
      </c>
      <c r="H1701" t="s">
        <v>19</v>
      </c>
      <c r="I1701" s="7" t="s">
        <v>174</v>
      </c>
      <c r="J1701" s="3">
        <v>22544471</v>
      </c>
      <c r="K1701" s="8">
        <v>22544471</v>
      </c>
      <c r="L1701" t="s">
        <v>175</v>
      </c>
      <c r="M1701" s="7" t="s">
        <v>176</v>
      </c>
      <c r="N1701" s="9" t="str">
        <f>+IFERROR(VLOOKUP(A1701,[2]EDMI21!$A:$Q,17,FALSE),"")</f>
        <v>Urbana</v>
      </c>
      <c r="O1701" s="1">
        <v>139</v>
      </c>
      <c r="P1701" s="2">
        <f>+O1701*0.4</f>
        <v>55.6</v>
      </c>
    </row>
    <row r="1702" spans="1:16" x14ac:dyDescent="0.25">
      <c r="A1702" s="11">
        <v>343</v>
      </c>
      <c r="B1702" s="7" t="s">
        <v>187</v>
      </c>
      <c r="C1702" t="s">
        <v>15</v>
      </c>
      <c r="D1702" t="s">
        <v>16</v>
      </c>
      <c r="E1702" s="7" t="s">
        <v>17</v>
      </c>
      <c r="F1702" t="s">
        <v>17</v>
      </c>
      <c r="G1702" s="7" t="s">
        <v>17</v>
      </c>
      <c r="H1702" t="s">
        <v>19</v>
      </c>
      <c r="I1702" s="7" t="s">
        <v>188</v>
      </c>
      <c r="J1702" s="3">
        <v>22280109</v>
      </c>
      <c r="K1702" s="8">
        <v>22895053</v>
      </c>
      <c r="L1702" t="s">
        <v>189</v>
      </c>
      <c r="M1702" s="7" t="s">
        <v>190</v>
      </c>
      <c r="N1702" s="9" t="str">
        <f>+IFERROR(VLOOKUP(A1702,[2]EDMI21!$A:$Q,17,FALSE),"")</f>
        <v>Urbana</v>
      </c>
      <c r="O1702" s="1">
        <v>647</v>
      </c>
      <c r="P1702" s="2">
        <f t="shared" ref="P1702:P1706" si="28">+O1702*0.3</f>
        <v>194.1</v>
      </c>
    </row>
    <row r="1703" spans="1:16" x14ac:dyDescent="0.25">
      <c r="A1703" s="11">
        <v>344</v>
      </c>
      <c r="B1703" s="7" t="s">
        <v>191</v>
      </c>
      <c r="C1703" t="s">
        <v>46</v>
      </c>
      <c r="D1703" t="s">
        <v>16</v>
      </c>
      <c r="E1703" s="7" t="s">
        <v>16</v>
      </c>
      <c r="F1703" t="s">
        <v>192</v>
      </c>
      <c r="G1703" s="7" t="s">
        <v>193</v>
      </c>
      <c r="H1703" t="s">
        <v>19</v>
      </c>
      <c r="I1703" s="7" t="s">
        <v>194</v>
      </c>
      <c r="J1703" s="3">
        <v>22220024</v>
      </c>
      <c r="K1703" s="8">
        <v>22220024</v>
      </c>
      <c r="L1703" t="s">
        <v>195</v>
      </c>
      <c r="M1703" s="7" t="s">
        <v>196</v>
      </c>
      <c r="N1703" s="9" t="str">
        <f>+IFERROR(VLOOKUP(A1703,[2]EDMI21!$A:$Q,17,FALSE),"")</f>
        <v>Urbana</v>
      </c>
      <c r="O1703" s="1">
        <v>249</v>
      </c>
      <c r="P1703" s="2">
        <f t="shared" si="28"/>
        <v>74.7</v>
      </c>
    </row>
    <row r="1704" spans="1:16" x14ac:dyDescent="0.25">
      <c r="A1704" s="11">
        <v>345</v>
      </c>
      <c r="B1704" s="7" t="s">
        <v>197</v>
      </c>
      <c r="C1704" t="s">
        <v>33</v>
      </c>
      <c r="D1704" t="s">
        <v>16</v>
      </c>
      <c r="E1704" s="7" t="s">
        <v>198</v>
      </c>
      <c r="F1704" t="s">
        <v>199</v>
      </c>
      <c r="G1704" s="7" t="s">
        <v>199</v>
      </c>
      <c r="H1704" t="s">
        <v>19</v>
      </c>
      <c r="I1704" s="7" t="s">
        <v>200</v>
      </c>
      <c r="J1704" s="3">
        <v>22480564</v>
      </c>
      <c r="K1704" s="8">
        <v>22560664</v>
      </c>
      <c r="L1704" t="s">
        <v>201</v>
      </c>
      <c r="M1704" s="7" t="s">
        <v>202</v>
      </c>
      <c r="N1704" s="9" t="str">
        <f>+IFERROR(VLOOKUP(A1704,[2]EDMI21!$A:$Q,17,FALSE),"")</f>
        <v>Urbana</v>
      </c>
      <c r="O1704" s="1">
        <v>258</v>
      </c>
      <c r="P1704" s="2">
        <f t="shared" si="28"/>
        <v>77.399999999999991</v>
      </c>
    </row>
    <row r="1705" spans="1:16" x14ac:dyDescent="0.25">
      <c r="A1705" s="11">
        <v>346</v>
      </c>
      <c r="B1705" s="7" t="s">
        <v>203</v>
      </c>
      <c r="C1705" t="s">
        <v>33</v>
      </c>
      <c r="D1705" t="s">
        <v>16</v>
      </c>
      <c r="E1705" s="7" t="s">
        <v>198</v>
      </c>
      <c r="F1705" t="s">
        <v>204</v>
      </c>
      <c r="G1705" s="7" t="s">
        <v>204</v>
      </c>
      <c r="H1705" t="s">
        <v>19</v>
      </c>
      <c r="I1705" s="7" t="s">
        <v>205</v>
      </c>
      <c r="J1705" s="3">
        <v>22489598</v>
      </c>
      <c r="K1705" s="8">
        <v>22489598</v>
      </c>
      <c r="L1705" t="s">
        <v>206</v>
      </c>
      <c r="M1705" s="7" t="s">
        <v>207</v>
      </c>
      <c r="N1705" s="9" t="str">
        <f>+IFERROR(VLOOKUP(A1705,[2]EDMI21!$A:$Q,17,FALSE),"")</f>
        <v>Urbana</v>
      </c>
      <c r="O1705" s="1">
        <v>210</v>
      </c>
      <c r="P1705" s="2">
        <f t="shared" si="28"/>
        <v>63</v>
      </c>
    </row>
    <row r="1706" spans="1:16" x14ac:dyDescent="0.25">
      <c r="A1706" s="11">
        <v>347</v>
      </c>
      <c r="B1706" s="7" t="s">
        <v>208</v>
      </c>
      <c r="C1706" t="s">
        <v>46</v>
      </c>
      <c r="D1706" t="s">
        <v>16</v>
      </c>
      <c r="E1706" s="7" t="s">
        <v>16</v>
      </c>
      <c r="F1706" t="s">
        <v>192</v>
      </c>
      <c r="G1706" s="7" t="s">
        <v>209</v>
      </c>
      <c r="H1706" t="s">
        <v>19</v>
      </c>
      <c r="I1706" s="7" t="s">
        <v>210</v>
      </c>
      <c r="J1706" s="3">
        <v>22335425</v>
      </c>
      <c r="K1706" s="8">
        <v>22569681</v>
      </c>
      <c r="L1706" t="s">
        <v>211</v>
      </c>
      <c r="M1706" s="7" t="s">
        <v>212</v>
      </c>
      <c r="N1706" s="9" t="str">
        <f>+IFERROR(VLOOKUP(A1706,[2]EDMI21!$A:$Q,17,FALSE),"")</f>
        <v>Urbana</v>
      </c>
      <c r="O1706" s="1">
        <v>405</v>
      </c>
      <c r="P1706" s="2">
        <f t="shared" si="28"/>
        <v>121.5</v>
      </c>
    </row>
    <row r="1707" spans="1:16" x14ac:dyDescent="0.25">
      <c r="A1707" s="11">
        <v>348</v>
      </c>
      <c r="B1707" s="7" t="s">
        <v>213</v>
      </c>
      <c r="C1707" t="s">
        <v>33</v>
      </c>
      <c r="D1707" t="s">
        <v>16</v>
      </c>
      <c r="E1707" s="7" t="s">
        <v>135</v>
      </c>
      <c r="F1707" t="s">
        <v>214</v>
      </c>
      <c r="G1707" s="7" t="s">
        <v>213</v>
      </c>
      <c r="H1707" t="s">
        <v>19</v>
      </c>
      <c r="I1707" s="7" t="s">
        <v>215</v>
      </c>
      <c r="J1707" s="3">
        <v>22854965</v>
      </c>
      <c r="K1707" s="8">
        <v>22455898</v>
      </c>
      <c r="L1707" t="s">
        <v>216</v>
      </c>
      <c r="M1707" s="7" t="s">
        <v>217</v>
      </c>
      <c r="N1707" s="9" t="str">
        <f>+IFERROR(VLOOKUP(A1707,[2]EDMI21!$A:$Q,17,FALSE),"")</f>
        <v>Urbana</v>
      </c>
      <c r="O1707" s="1">
        <v>155</v>
      </c>
      <c r="P1707" s="2">
        <f t="shared" ref="P1707:P1708" si="29">+O1707*0.4</f>
        <v>62</v>
      </c>
    </row>
    <row r="1708" spans="1:16" x14ac:dyDescent="0.25">
      <c r="A1708" s="11">
        <v>349</v>
      </c>
      <c r="B1708" s="7" t="s">
        <v>218</v>
      </c>
      <c r="C1708" t="s">
        <v>46</v>
      </c>
      <c r="D1708" t="s">
        <v>16</v>
      </c>
      <c r="E1708" s="7" t="s">
        <v>147</v>
      </c>
      <c r="F1708" t="s">
        <v>219</v>
      </c>
      <c r="G1708" s="7" t="s">
        <v>220</v>
      </c>
      <c r="H1708" t="s">
        <v>19</v>
      </c>
      <c r="I1708" s="7" t="s">
        <v>221</v>
      </c>
      <c r="J1708" s="3">
        <v>22736112</v>
      </c>
      <c r="K1708" s="8">
        <v>22736112</v>
      </c>
      <c r="L1708" t="s">
        <v>222</v>
      </c>
      <c r="M1708" s="7" t="s">
        <v>223</v>
      </c>
      <c r="N1708" s="9" t="str">
        <f>+IFERROR(VLOOKUP(A1708,[2]EDMI21!$A:$Q,17,FALSE),"")</f>
        <v>Urbana</v>
      </c>
      <c r="O1708" s="1">
        <v>117</v>
      </c>
      <c r="P1708" s="2">
        <f t="shared" si="29"/>
        <v>46.800000000000004</v>
      </c>
    </row>
    <row r="1709" spans="1:16" x14ac:dyDescent="0.25">
      <c r="A1709" s="11">
        <v>350</v>
      </c>
      <c r="B1709" s="7" t="s">
        <v>224</v>
      </c>
      <c r="C1709" t="s">
        <v>15</v>
      </c>
      <c r="D1709" t="s">
        <v>16</v>
      </c>
      <c r="E1709" s="7" t="s">
        <v>17</v>
      </c>
      <c r="F1709" t="s">
        <v>28</v>
      </c>
      <c r="G1709" s="7" t="s">
        <v>224</v>
      </c>
      <c r="H1709" t="s">
        <v>19</v>
      </c>
      <c r="I1709" s="7" t="s">
        <v>225</v>
      </c>
      <c r="J1709" s="3">
        <v>22281758</v>
      </c>
      <c r="K1709" s="8">
        <v>22281758</v>
      </c>
      <c r="L1709" t="s">
        <v>226</v>
      </c>
      <c r="M1709" s="7" t="s">
        <v>227</v>
      </c>
      <c r="N1709" s="9" t="str">
        <f>+IFERROR(VLOOKUP(A1709,[2]EDMI21!$A:$Q,17,FALSE),"")</f>
        <v>Urbana</v>
      </c>
      <c r="O1709" s="1">
        <v>443</v>
      </c>
      <c r="P1709" s="2">
        <f t="shared" ref="P1709:P1711" si="30">+O1709*0.3</f>
        <v>132.9</v>
      </c>
    </row>
    <row r="1710" spans="1:16" x14ac:dyDescent="0.25">
      <c r="A1710" s="11">
        <v>351</v>
      </c>
      <c r="B1710" s="7" t="s">
        <v>228</v>
      </c>
      <c r="C1710" t="s">
        <v>33</v>
      </c>
      <c r="D1710" t="s">
        <v>16</v>
      </c>
      <c r="E1710" s="7" t="s">
        <v>198</v>
      </c>
      <c r="F1710" t="s">
        <v>229</v>
      </c>
      <c r="G1710" s="7" t="s">
        <v>230</v>
      </c>
      <c r="H1710" t="s">
        <v>19</v>
      </c>
      <c r="I1710" s="7" t="s">
        <v>231</v>
      </c>
      <c r="J1710" s="3">
        <v>22254661</v>
      </c>
      <c r="K1710" s="8">
        <v>22806412</v>
      </c>
      <c r="L1710" t="s">
        <v>232</v>
      </c>
      <c r="M1710" s="7" t="s">
        <v>233</v>
      </c>
      <c r="N1710" s="9" t="str">
        <f>+IFERROR(VLOOKUP(A1710,[2]EDMI21!$A:$Q,17,FALSE),"")</f>
        <v>Urbana</v>
      </c>
      <c r="O1710" s="1">
        <v>425</v>
      </c>
      <c r="P1710" s="2">
        <f t="shared" si="30"/>
        <v>127.5</v>
      </c>
    </row>
    <row r="1711" spans="1:16" x14ac:dyDescent="0.25">
      <c r="A1711" s="11">
        <v>352</v>
      </c>
      <c r="B1711" s="7" t="s">
        <v>234</v>
      </c>
      <c r="C1711" t="s">
        <v>33</v>
      </c>
      <c r="D1711" t="s">
        <v>16</v>
      </c>
      <c r="E1711" s="7" t="s">
        <v>198</v>
      </c>
      <c r="F1711" t="s">
        <v>229</v>
      </c>
      <c r="G1711" s="7" t="s">
        <v>235</v>
      </c>
      <c r="H1711" t="s">
        <v>19</v>
      </c>
      <c r="I1711" s="7" t="s">
        <v>236</v>
      </c>
      <c r="J1711" s="3">
        <v>22259674</v>
      </c>
      <c r="K1711" s="8">
        <v>22538757</v>
      </c>
      <c r="L1711" t="s">
        <v>237</v>
      </c>
      <c r="M1711" s="7" t="s">
        <v>238</v>
      </c>
      <c r="N1711" s="9" t="str">
        <f>+IFERROR(VLOOKUP(A1711,[2]EDMI21!$A:$Q,17,FALSE),"")</f>
        <v>Urbana</v>
      </c>
      <c r="O1711" s="1">
        <v>1056</v>
      </c>
      <c r="P1711" s="2">
        <f t="shared" si="30"/>
        <v>316.8</v>
      </c>
    </row>
    <row r="1712" spans="1:16" x14ac:dyDescent="0.25">
      <c r="A1712" s="11">
        <v>354</v>
      </c>
      <c r="B1712" s="7" t="s">
        <v>244</v>
      </c>
      <c r="C1712" t="s">
        <v>15</v>
      </c>
      <c r="D1712" t="s">
        <v>16</v>
      </c>
      <c r="E1712" s="7" t="s">
        <v>40</v>
      </c>
      <c r="F1712" t="s">
        <v>245</v>
      </c>
      <c r="G1712" s="7" t="s">
        <v>114</v>
      </c>
      <c r="H1712" t="s">
        <v>19</v>
      </c>
      <c r="I1712" s="7" t="s">
        <v>246</v>
      </c>
      <c r="J1712" s="3">
        <v>22153490</v>
      </c>
      <c r="K1712" s="8">
        <v>22153490</v>
      </c>
      <c r="L1712" t="s">
        <v>247</v>
      </c>
      <c r="M1712" s="7" t="s">
        <v>248</v>
      </c>
      <c r="N1712" s="9" t="str">
        <f>+IFERROR(VLOOKUP(A1712,[2]EDMI21!$A:$Q,17,FALSE),"")</f>
        <v>Urbana</v>
      </c>
      <c r="O1712" s="1">
        <v>110</v>
      </c>
      <c r="P1712" s="2">
        <f>+O1712*0.4</f>
        <v>44</v>
      </c>
    </row>
    <row r="1713" spans="1:16" x14ac:dyDescent="0.25">
      <c r="A1713" s="11">
        <v>357</v>
      </c>
      <c r="B1713" s="7" t="s">
        <v>204</v>
      </c>
      <c r="C1713" t="s">
        <v>33</v>
      </c>
      <c r="D1713" t="s">
        <v>16</v>
      </c>
      <c r="E1713" s="7" t="s">
        <v>59</v>
      </c>
      <c r="F1713" t="s">
        <v>254</v>
      </c>
      <c r="G1713" s="7" t="s">
        <v>204</v>
      </c>
      <c r="H1713" t="s">
        <v>19</v>
      </c>
      <c r="I1713" s="7" t="s">
        <v>255</v>
      </c>
      <c r="J1713" s="3">
        <v>22925189</v>
      </c>
      <c r="K1713" s="8">
        <v>22925189</v>
      </c>
      <c r="L1713" t="s">
        <v>256</v>
      </c>
      <c r="M1713" s="7" t="s">
        <v>257</v>
      </c>
      <c r="N1713" s="9" t="str">
        <f>+IFERROR(VLOOKUP(A1713,[2]EDMI21!$A:$Q,17,FALSE),"")</f>
        <v>Urbana</v>
      </c>
      <c r="O1713" s="1">
        <v>457</v>
      </c>
      <c r="P1713" s="2">
        <f t="shared" ref="P1713:P1722" si="31">+O1713*0.3</f>
        <v>137.1</v>
      </c>
    </row>
    <row r="1714" spans="1:16" x14ac:dyDescent="0.25">
      <c r="A1714" s="11">
        <v>358</v>
      </c>
      <c r="B1714" s="7" t="s">
        <v>258</v>
      </c>
      <c r="C1714" t="s">
        <v>46</v>
      </c>
      <c r="D1714" t="s">
        <v>16</v>
      </c>
      <c r="E1714" s="7" t="s">
        <v>47</v>
      </c>
      <c r="F1714" t="s">
        <v>47</v>
      </c>
      <c r="G1714" s="7" t="s">
        <v>47</v>
      </c>
      <c r="H1714" t="s">
        <v>19</v>
      </c>
      <c r="I1714" s="7" t="s">
        <v>259</v>
      </c>
      <c r="J1714" s="3">
        <v>22546012</v>
      </c>
      <c r="K1714" s="8">
        <v>22143900</v>
      </c>
      <c r="L1714" t="s">
        <v>260</v>
      </c>
      <c r="M1714" s="7" t="s">
        <v>261</v>
      </c>
      <c r="N1714" s="9" t="str">
        <f>+IFERROR(VLOOKUP(A1714,[2]EDMI21!$A:$Q,17,FALSE),"")</f>
        <v>Urbana</v>
      </c>
      <c r="O1714" s="1">
        <v>1517</v>
      </c>
      <c r="P1714" s="2">
        <f t="shared" si="31"/>
        <v>455.09999999999997</v>
      </c>
    </row>
    <row r="1715" spans="1:16" x14ac:dyDescent="0.25">
      <c r="A1715" s="11">
        <v>361</v>
      </c>
      <c r="B1715" s="7" t="s">
        <v>271</v>
      </c>
      <c r="C1715" t="s">
        <v>15</v>
      </c>
      <c r="D1715" t="s">
        <v>16</v>
      </c>
      <c r="E1715" s="7" t="s">
        <v>40</v>
      </c>
      <c r="F1715" t="s">
        <v>40</v>
      </c>
      <c r="G1715" s="7" t="s">
        <v>40</v>
      </c>
      <c r="H1715" t="s">
        <v>19</v>
      </c>
      <c r="I1715" s="7" t="s">
        <v>272</v>
      </c>
      <c r="J1715" s="3">
        <v>22826018</v>
      </c>
      <c r="K1715" s="8">
        <v>22822648</v>
      </c>
      <c r="L1715" t="s">
        <v>273</v>
      </c>
      <c r="M1715" s="7" t="s">
        <v>274</v>
      </c>
      <c r="N1715" s="9" t="str">
        <f>+IFERROR(VLOOKUP(A1715,[2]EDMI21!$A:$Q,17,FALSE),"")</f>
        <v>Urbana</v>
      </c>
      <c r="O1715" s="1">
        <v>512</v>
      </c>
      <c r="P1715" s="2">
        <f t="shared" si="31"/>
        <v>153.6</v>
      </c>
    </row>
    <row r="1716" spans="1:16" x14ac:dyDescent="0.25">
      <c r="A1716" s="11">
        <v>363</v>
      </c>
      <c r="B1716" s="7" t="s">
        <v>275</v>
      </c>
      <c r="C1716" t="s">
        <v>46</v>
      </c>
      <c r="D1716" t="s">
        <v>16</v>
      </c>
      <c r="E1716" s="7" t="s">
        <v>16</v>
      </c>
      <c r="F1716" t="s">
        <v>91</v>
      </c>
      <c r="G1716" s="7" t="s">
        <v>276</v>
      </c>
      <c r="H1716" t="s">
        <v>19</v>
      </c>
      <c r="I1716" s="7" t="s">
        <v>277</v>
      </c>
      <c r="J1716" s="3">
        <v>22548517</v>
      </c>
      <c r="K1716" s="8">
        <v>22548517</v>
      </c>
      <c r="L1716" t="s">
        <v>278</v>
      </c>
      <c r="M1716" s="7" t="s">
        <v>279</v>
      </c>
      <c r="N1716" s="9" t="str">
        <f>+IFERROR(VLOOKUP(A1716,[2]EDMI21!$A:$Q,17,FALSE),"")</f>
        <v>Urbana</v>
      </c>
      <c r="O1716" s="1">
        <v>512</v>
      </c>
      <c r="P1716" s="2">
        <f t="shared" si="31"/>
        <v>153.6</v>
      </c>
    </row>
    <row r="1717" spans="1:16" x14ac:dyDescent="0.25">
      <c r="A1717" s="11">
        <v>366</v>
      </c>
      <c r="B1717" s="7" t="s">
        <v>280</v>
      </c>
      <c r="C1717" t="s">
        <v>33</v>
      </c>
      <c r="D1717" t="s">
        <v>16</v>
      </c>
      <c r="E1717" s="7" t="s">
        <v>198</v>
      </c>
      <c r="F1717" t="s">
        <v>281</v>
      </c>
      <c r="G1717" s="7" t="s">
        <v>282</v>
      </c>
      <c r="H1717" t="s">
        <v>19</v>
      </c>
      <c r="I1717" s="7" t="s">
        <v>283</v>
      </c>
      <c r="J1717" s="3">
        <v>22450592</v>
      </c>
      <c r="K1717" s="8">
        <v>22450200</v>
      </c>
      <c r="L1717" t="s">
        <v>284</v>
      </c>
      <c r="M1717" s="7" t="s">
        <v>285</v>
      </c>
      <c r="N1717" s="9" t="str">
        <f>+IFERROR(VLOOKUP(A1717,[2]EDMI21!$A:$Q,17,FALSE),"")</f>
        <v>Urbana</v>
      </c>
      <c r="O1717" s="1">
        <v>345</v>
      </c>
      <c r="P1717" s="2">
        <f t="shared" si="31"/>
        <v>103.5</v>
      </c>
    </row>
    <row r="1718" spans="1:16" x14ac:dyDescent="0.25">
      <c r="A1718" s="11">
        <v>368</v>
      </c>
      <c r="B1718" s="7" t="s">
        <v>286</v>
      </c>
      <c r="C1718" t="s">
        <v>15</v>
      </c>
      <c r="D1718" t="s">
        <v>16</v>
      </c>
      <c r="E1718" s="7" t="s">
        <v>16</v>
      </c>
      <c r="F1718" t="s">
        <v>141</v>
      </c>
      <c r="G1718" s="7" t="s">
        <v>287</v>
      </c>
      <c r="H1718" t="s">
        <v>19</v>
      </c>
      <c r="I1718" s="7" t="s">
        <v>288</v>
      </c>
      <c r="J1718" s="3">
        <v>22220017</v>
      </c>
      <c r="K1718" s="8">
        <v>22220017</v>
      </c>
      <c r="L1718" t="s">
        <v>289</v>
      </c>
      <c r="M1718" s="7" t="s">
        <v>290</v>
      </c>
      <c r="N1718" s="9" t="str">
        <f>+IFERROR(VLOOKUP(A1718,[2]EDMI21!$A:$Q,17,FALSE),"")</f>
        <v>Urbana</v>
      </c>
      <c r="O1718" s="1">
        <v>315</v>
      </c>
      <c r="P1718" s="2">
        <f t="shared" si="31"/>
        <v>94.5</v>
      </c>
    </row>
    <row r="1719" spans="1:16" x14ac:dyDescent="0.25">
      <c r="A1719" s="11">
        <v>369</v>
      </c>
      <c r="B1719" s="7" t="s">
        <v>291</v>
      </c>
      <c r="C1719" t="s">
        <v>46</v>
      </c>
      <c r="D1719" t="s">
        <v>16</v>
      </c>
      <c r="E1719" s="7" t="s">
        <v>16</v>
      </c>
      <c r="F1719" t="s">
        <v>292</v>
      </c>
      <c r="G1719" s="7" t="s">
        <v>293</v>
      </c>
      <c r="H1719" t="s">
        <v>19</v>
      </c>
      <c r="I1719" s="7" t="s">
        <v>294</v>
      </c>
      <c r="J1719" s="3">
        <v>22269446</v>
      </c>
      <c r="K1719" s="8">
        <v>22269446</v>
      </c>
      <c r="L1719" t="s">
        <v>295</v>
      </c>
      <c r="M1719" s="7" t="s">
        <v>296</v>
      </c>
      <c r="N1719" s="9" t="str">
        <f>+IFERROR(VLOOKUP(A1719,[2]EDMI21!$A:$Q,17,FALSE),"")</f>
        <v>Urbana</v>
      </c>
      <c r="O1719" s="1">
        <v>473</v>
      </c>
      <c r="P1719" s="2">
        <f t="shared" si="31"/>
        <v>141.9</v>
      </c>
    </row>
    <row r="1720" spans="1:16" x14ac:dyDescent="0.25">
      <c r="A1720" s="11">
        <v>370</v>
      </c>
      <c r="B1720" s="7" t="s">
        <v>297</v>
      </c>
      <c r="C1720" t="s">
        <v>15</v>
      </c>
      <c r="D1720" t="s">
        <v>16</v>
      </c>
      <c r="E1720" s="7" t="s">
        <v>16</v>
      </c>
      <c r="F1720" t="s">
        <v>141</v>
      </c>
      <c r="G1720" s="7" t="s">
        <v>298</v>
      </c>
      <c r="H1720" t="s">
        <v>19</v>
      </c>
      <c r="I1720" s="7" t="s">
        <v>299</v>
      </c>
      <c r="J1720" s="3">
        <v>22583168</v>
      </c>
      <c r="K1720" s="8">
        <v>22220117</v>
      </c>
      <c r="L1720" t="s">
        <v>300</v>
      </c>
      <c r="M1720" s="7" t="s">
        <v>301</v>
      </c>
      <c r="N1720" s="9" t="str">
        <f>+IFERROR(VLOOKUP(A1720,[2]EDMI21!$A:$Q,17,FALSE),"")</f>
        <v>Urbana</v>
      </c>
      <c r="O1720" s="1">
        <v>953</v>
      </c>
      <c r="P1720" s="2">
        <f t="shared" si="31"/>
        <v>285.89999999999998</v>
      </c>
    </row>
    <row r="1721" spans="1:16" x14ac:dyDescent="0.25">
      <c r="A1721" s="11">
        <v>373</v>
      </c>
      <c r="B1721" s="7" t="s">
        <v>302</v>
      </c>
      <c r="C1721" t="s">
        <v>33</v>
      </c>
      <c r="D1721" t="s">
        <v>16</v>
      </c>
      <c r="E1721" s="7" t="s">
        <v>53</v>
      </c>
      <c r="F1721" t="s">
        <v>81</v>
      </c>
      <c r="G1721" s="7" t="s">
        <v>303</v>
      </c>
      <c r="H1721" t="s">
        <v>19</v>
      </c>
      <c r="I1721" s="7" t="s">
        <v>304</v>
      </c>
      <c r="J1721" s="3">
        <v>22350146</v>
      </c>
      <c r="K1721" s="8">
        <v>22350146</v>
      </c>
      <c r="L1721" t="s">
        <v>305</v>
      </c>
      <c r="M1721" s="7" t="s">
        <v>306</v>
      </c>
      <c r="N1721" s="9" t="str">
        <f>+IFERROR(VLOOKUP(A1721,[2]EDMI21!$A:$Q,17,FALSE),"")</f>
        <v>Urbana</v>
      </c>
      <c r="O1721" s="1">
        <v>416</v>
      </c>
      <c r="P1721" s="2">
        <f t="shared" si="31"/>
        <v>124.8</v>
      </c>
    </row>
    <row r="1722" spans="1:16" x14ac:dyDescent="0.25">
      <c r="A1722" s="11">
        <v>374</v>
      </c>
      <c r="B1722" s="7" t="s">
        <v>307</v>
      </c>
      <c r="C1722" t="s">
        <v>33</v>
      </c>
      <c r="D1722" t="s">
        <v>16</v>
      </c>
      <c r="E1722" s="7" t="s">
        <v>135</v>
      </c>
      <c r="F1722" t="s">
        <v>308</v>
      </c>
      <c r="G1722" s="7" t="s">
        <v>307</v>
      </c>
      <c r="H1722" t="s">
        <v>19</v>
      </c>
      <c r="I1722" s="7" t="s">
        <v>309</v>
      </c>
      <c r="J1722" s="3">
        <v>22355093</v>
      </c>
      <c r="K1722" s="8">
        <v>22355093</v>
      </c>
      <c r="L1722" t="s">
        <v>310</v>
      </c>
      <c r="M1722" s="7" t="s">
        <v>311</v>
      </c>
      <c r="N1722" s="9" t="str">
        <f>+IFERROR(VLOOKUP(A1722,[2]EDMI21!$A:$Q,17,FALSE),"")</f>
        <v>Urbana</v>
      </c>
      <c r="O1722" s="1">
        <v>365</v>
      </c>
      <c r="P1722" s="2">
        <f t="shared" si="31"/>
        <v>109.5</v>
      </c>
    </row>
    <row r="1723" spans="1:16" x14ac:dyDescent="0.25">
      <c r="A1723" s="11">
        <v>375</v>
      </c>
      <c r="B1723" s="7" t="s">
        <v>312</v>
      </c>
      <c r="C1723" t="s">
        <v>15</v>
      </c>
      <c r="D1723" t="s">
        <v>16</v>
      </c>
      <c r="E1723" s="7" t="s">
        <v>40</v>
      </c>
      <c r="F1723" t="s">
        <v>76</v>
      </c>
      <c r="G1723" s="7" t="s">
        <v>312</v>
      </c>
      <c r="H1723" t="s">
        <v>19</v>
      </c>
      <c r="I1723" s="7" t="s">
        <v>313</v>
      </c>
      <c r="J1723" s="3">
        <v>22037838</v>
      </c>
      <c r="K1723" s="8">
        <v>22037838</v>
      </c>
      <c r="L1723" t="s">
        <v>314</v>
      </c>
      <c r="M1723" s="7" t="s">
        <v>315</v>
      </c>
      <c r="N1723" s="9" t="str">
        <f>+IFERROR(VLOOKUP(A1723,[2]EDMI21!$A:$Q,17,FALSE),"")</f>
        <v>Urbana</v>
      </c>
      <c r="O1723" s="1">
        <v>119</v>
      </c>
      <c r="P1723" s="2">
        <f>+O1723*0.4</f>
        <v>47.6</v>
      </c>
    </row>
    <row r="1724" spans="1:16" x14ac:dyDescent="0.25">
      <c r="A1724" s="11">
        <v>376</v>
      </c>
      <c r="B1724" s="7" t="s">
        <v>214</v>
      </c>
      <c r="C1724" t="s">
        <v>33</v>
      </c>
      <c r="D1724" t="s">
        <v>16</v>
      </c>
      <c r="E1724" s="7" t="s">
        <v>135</v>
      </c>
      <c r="F1724" t="s">
        <v>214</v>
      </c>
      <c r="G1724" s="7" t="s">
        <v>214</v>
      </c>
      <c r="H1724" t="s">
        <v>19</v>
      </c>
      <c r="I1724" s="7" t="s">
        <v>316</v>
      </c>
      <c r="J1724" s="3">
        <v>22450447</v>
      </c>
      <c r="K1724" s="8">
        <v>22450447</v>
      </c>
      <c r="L1724" t="s">
        <v>317</v>
      </c>
      <c r="M1724" s="7" t="s">
        <v>318</v>
      </c>
      <c r="N1724" s="9" t="str">
        <f>+IFERROR(VLOOKUP(A1724,[2]EDMI21!$A:$Q,17,FALSE),"")</f>
        <v>Urbana</v>
      </c>
      <c r="O1724" s="1">
        <v>517</v>
      </c>
      <c r="P1724" s="2">
        <f t="shared" ref="P1724:P1726" si="32">+O1724*0.3</f>
        <v>155.1</v>
      </c>
    </row>
    <row r="1725" spans="1:16" x14ac:dyDescent="0.25">
      <c r="A1725" s="11">
        <v>378</v>
      </c>
      <c r="B1725" s="7" t="s">
        <v>324</v>
      </c>
      <c r="C1725" t="s">
        <v>15</v>
      </c>
      <c r="D1725" t="s">
        <v>16</v>
      </c>
      <c r="E1725" s="7" t="s">
        <v>40</v>
      </c>
      <c r="F1725" t="s">
        <v>76</v>
      </c>
      <c r="G1725" s="7" t="s">
        <v>325</v>
      </c>
      <c r="H1725" t="s">
        <v>19</v>
      </c>
      <c r="I1725" s="7" t="s">
        <v>326</v>
      </c>
      <c r="J1725" s="3">
        <v>22826332</v>
      </c>
      <c r="K1725" s="8">
        <v>22826332</v>
      </c>
      <c r="L1725" t="s">
        <v>327</v>
      </c>
      <c r="M1725" s="7" t="s">
        <v>328</v>
      </c>
      <c r="N1725" s="9" t="str">
        <f>+IFERROR(VLOOKUP(A1725,[2]EDMI21!$A:$Q,17,FALSE),"")</f>
        <v>Urbana</v>
      </c>
      <c r="O1725" s="1">
        <v>426</v>
      </c>
      <c r="P1725" s="2">
        <f t="shared" si="32"/>
        <v>127.8</v>
      </c>
    </row>
    <row r="1726" spans="1:16" x14ac:dyDescent="0.25">
      <c r="A1726" s="11">
        <v>380</v>
      </c>
      <c r="B1726" s="7" t="s">
        <v>334</v>
      </c>
      <c r="C1726" t="s">
        <v>33</v>
      </c>
      <c r="D1726" t="s">
        <v>16</v>
      </c>
      <c r="E1726" s="7" t="s">
        <v>59</v>
      </c>
      <c r="F1726" t="s">
        <v>335</v>
      </c>
      <c r="G1726" s="7" t="s">
        <v>18</v>
      </c>
      <c r="H1726" t="s">
        <v>19</v>
      </c>
      <c r="I1726" s="7" t="s">
        <v>336</v>
      </c>
      <c r="J1726" s="3">
        <v>22945579</v>
      </c>
      <c r="K1726" s="8">
        <v>22945579</v>
      </c>
      <c r="L1726" t="s">
        <v>337</v>
      </c>
      <c r="M1726" s="7" t="s">
        <v>176</v>
      </c>
      <c r="N1726" s="9" t="str">
        <f>+IFERROR(VLOOKUP(A1726,[2]EDMI21!$A:$Q,17,FALSE),"")</f>
        <v>Urbana</v>
      </c>
      <c r="O1726" s="1">
        <v>676</v>
      </c>
      <c r="P1726" s="2">
        <f t="shared" si="32"/>
        <v>202.79999999999998</v>
      </c>
    </row>
    <row r="1727" spans="1:16" x14ac:dyDescent="0.25">
      <c r="A1727" s="11">
        <v>381</v>
      </c>
      <c r="B1727" s="7" t="s">
        <v>338</v>
      </c>
      <c r="C1727" t="s">
        <v>33</v>
      </c>
      <c r="D1727" t="s">
        <v>16</v>
      </c>
      <c r="E1727" s="7" t="s">
        <v>59</v>
      </c>
      <c r="F1727" t="s">
        <v>28</v>
      </c>
      <c r="G1727" s="7" t="s">
        <v>338</v>
      </c>
      <c r="H1727" t="s">
        <v>19</v>
      </c>
      <c r="I1727" s="7" t="s">
        <v>339</v>
      </c>
      <c r="J1727" s="3">
        <v>22922361</v>
      </c>
      <c r="K1727" s="8">
        <v>0</v>
      </c>
      <c r="L1727" t="s">
        <v>340</v>
      </c>
      <c r="M1727" s="7" t="s">
        <v>341</v>
      </c>
      <c r="N1727" s="9" t="str">
        <f>+IFERROR(VLOOKUP(A1727,[2]EDMI21!$A:$Q,17,FALSE),"")</f>
        <v>Urbana</v>
      </c>
      <c r="O1727" s="1">
        <v>117</v>
      </c>
      <c r="P1727" s="2">
        <f t="shared" ref="P1727:P1728" si="33">+O1727*0.4</f>
        <v>46.800000000000004</v>
      </c>
    </row>
    <row r="1728" spans="1:16" x14ac:dyDescent="0.25">
      <c r="A1728" s="11">
        <v>382</v>
      </c>
      <c r="B1728" s="7" t="s">
        <v>342</v>
      </c>
      <c r="C1728" t="s">
        <v>33</v>
      </c>
      <c r="D1728" t="s">
        <v>16</v>
      </c>
      <c r="E1728" s="7" t="s">
        <v>53</v>
      </c>
      <c r="F1728" t="s">
        <v>343</v>
      </c>
      <c r="G1728" s="7" t="s">
        <v>344</v>
      </c>
      <c r="H1728" t="s">
        <v>19</v>
      </c>
      <c r="I1728" s="7" t="s">
        <v>345</v>
      </c>
      <c r="J1728" s="3">
        <v>22412009</v>
      </c>
      <c r="K1728" s="8">
        <v>22410104</v>
      </c>
      <c r="L1728" t="s">
        <v>346</v>
      </c>
      <c r="M1728" s="7" t="s">
        <v>347</v>
      </c>
      <c r="N1728" s="9" t="str">
        <f>+IFERROR(VLOOKUP(A1728,[2]EDMI21!$A:$Q,17,FALSE),"")</f>
        <v>Urbana</v>
      </c>
      <c r="O1728" s="1">
        <v>125</v>
      </c>
      <c r="P1728" s="2">
        <f t="shared" si="33"/>
        <v>50</v>
      </c>
    </row>
    <row r="1729" spans="1:16" x14ac:dyDescent="0.25">
      <c r="A1729" s="11">
        <v>383</v>
      </c>
      <c r="B1729" s="7" t="s">
        <v>348</v>
      </c>
      <c r="C1729" t="s">
        <v>33</v>
      </c>
      <c r="D1729" t="s">
        <v>16</v>
      </c>
      <c r="E1729" s="7" t="s">
        <v>198</v>
      </c>
      <c r="F1729" t="s">
        <v>281</v>
      </c>
      <c r="G1729" s="7" t="s">
        <v>348</v>
      </c>
      <c r="H1729" t="s">
        <v>19</v>
      </c>
      <c r="I1729" s="7" t="s">
        <v>349</v>
      </c>
      <c r="J1729" s="3">
        <v>22290078</v>
      </c>
      <c r="K1729" s="8">
        <v>22290078</v>
      </c>
      <c r="L1729" t="s">
        <v>350</v>
      </c>
      <c r="M1729" s="7" t="s">
        <v>351</v>
      </c>
      <c r="N1729" s="9" t="str">
        <f>+IFERROR(VLOOKUP(A1729,[2]EDMI21!$A:$Q,17,FALSE),"")</f>
        <v>Urbana</v>
      </c>
      <c r="O1729" s="1">
        <v>719</v>
      </c>
      <c r="P1729" s="2">
        <f t="shared" ref="P1729:P1730" si="34">+O1729*0.3</f>
        <v>215.7</v>
      </c>
    </row>
    <row r="1730" spans="1:16" x14ac:dyDescent="0.25">
      <c r="A1730" s="11">
        <v>386</v>
      </c>
      <c r="B1730" s="7" t="s">
        <v>352</v>
      </c>
      <c r="C1730" t="s">
        <v>33</v>
      </c>
      <c r="D1730" t="s">
        <v>16</v>
      </c>
      <c r="E1730" s="7" t="s">
        <v>34</v>
      </c>
      <c r="F1730" t="s">
        <v>64</v>
      </c>
      <c r="G1730" s="7" t="s">
        <v>353</v>
      </c>
      <c r="H1730" t="s">
        <v>19</v>
      </c>
      <c r="I1730" s="7" t="s">
        <v>354</v>
      </c>
      <c r="J1730" s="3">
        <v>22256305</v>
      </c>
      <c r="K1730" s="8">
        <v>22256305</v>
      </c>
      <c r="L1730" t="s">
        <v>355</v>
      </c>
      <c r="M1730" s="7" t="s">
        <v>113</v>
      </c>
      <c r="N1730" s="9" t="str">
        <f>+IFERROR(VLOOKUP(A1730,[2]EDMI21!$A:$Q,17,FALSE),"")</f>
        <v>Urbana</v>
      </c>
      <c r="O1730" s="1">
        <v>332</v>
      </c>
      <c r="P1730" s="2">
        <f t="shared" si="34"/>
        <v>99.6</v>
      </c>
    </row>
    <row r="1731" spans="1:16" x14ac:dyDescent="0.25">
      <c r="A1731" s="11">
        <v>387</v>
      </c>
      <c r="B1731" s="7" t="s">
        <v>356</v>
      </c>
      <c r="C1731" t="s">
        <v>46</v>
      </c>
      <c r="D1731" t="s">
        <v>16</v>
      </c>
      <c r="E1731" s="7" t="s">
        <v>16</v>
      </c>
      <c r="F1731" t="s">
        <v>357</v>
      </c>
      <c r="G1731" s="7" t="s">
        <v>348</v>
      </c>
      <c r="H1731" t="s">
        <v>19</v>
      </c>
      <c r="I1731" s="7" t="s">
        <v>358</v>
      </c>
      <c r="J1731" s="3">
        <v>22215218</v>
      </c>
      <c r="K1731" s="8">
        <v>22229143</v>
      </c>
      <c r="L1731" t="s">
        <v>359</v>
      </c>
      <c r="M1731" s="7" t="s">
        <v>360</v>
      </c>
      <c r="N1731" s="9" t="str">
        <f>+IFERROR(VLOOKUP(A1731,[2]EDMI21!$A:$Q,17,FALSE),"")</f>
        <v>Urbana</v>
      </c>
      <c r="O1731" s="1">
        <v>192</v>
      </c>
      <c r="P1731" s="2">
        <f>+O1731*0.4</f>
        <v>76.800000000000011</v>
      </c>
    </row>
    <row r="1732" spans="1:16" x14ac:dyDescent="0.25">
      <c r="A1732" s="11">
        <v>388</v>
      </c>
      <c r="B1732" s="7" t="s">
        <v>361</v>
      </c>
      <c r="C1732" t="s">
        <v>46</v>
      </c>
      <c r="D1732" t="s">
        <v>16</v>
      </c>
      <c r="E1732" s="7" t="s">
        <v>16</v>
      </c>
      <c r="F1732" t="s">
        <v>91</v>
      </c>
      <c r="G1732" s="7" t="s">
        <v>362</v>
      </c>
      <c r="H1732" t="s">
        <v>19</v>
      </c>
      <c r="I1732" s="7" t="s">
        <v>363</v>
      </c>
      <c r="J1732" s="3">
        <v>22541617</v>
      </c>
      <c r="K1732" s="8">
        <v>22541617</v>
      </c>
      <c r="L1732" t="s">
        <v>364</v>
      </c>
      <c r="M1732" s="7" t="s">
        <v>365</v>
      </c>
      <c r="N1732" s="9" t="str">
        <f>+IFERROR(VLOOKUP(A1732,[2]EDMI21!$A:$Q,17,FALSE),"")</f>
        <v>Urbana</v>
      </c>
      <c r="O1732" s="1">
        <v>450</v>
      </c>
      <c r="P1732" s="2">
        <f t="shared" ref="P1732:P1733" si="35">+O1732*0.3</f>
        <v>135</v>
      </c>
    </row>
    <row r="1733" spans="1:16" x14ac:dyDescent="0.25">
      <c r="A1733" s="11">
        <v>390</v>
      </c>
      <c r="B1733" s="7" t="s">
        <v>366</v>
      </c>
      <c r="C1733" t="s">
        <v>33</v>
      </c>
      <c r="D1733" t="s">
        <v>16</v>
      </c>
      <c r="E1733" s="7" t="s">
        <v>198</v>
      </c>
      <c r="F1733" t="s">
        <v>367</v>
      </c>
      <c r="G1733" s="7" t="s">
        <v>14</v>
      </c>
      <c r="H1733" t="s">
        <v>19</v>
      </c>
      <c r="I1733" s="7" t="s">
        <v>368</v>
      </c>
      <c r="J1733" s="3">
        <v>22851749</v>
      </c>
      <c r="K1733" s="8">
        <v>22851749</v>
      </c>
      <c r="L1733" t="s">
        <v>369</v>
      </c>
      <c r="M1733" s="7" t="s">
        <v>370</v>
      </c>
      <c r="N1733" s="9" t="str">
        <f>+IFERROR(VLOOKUP(A1733,[2]EDMI21!$A:$Q,17,FALSE),"")</f>
        <v>Urbana</v>
      </c>
      <c r="O1733" s="1">
        <v>680</v>
      </c>
      <c r="P1733" s="2">
        <f t="shared" si="35"/>
        <v>204</v>
      </c>
    </row>
    <row r="1734" spans="1:16" x14ac:dyDescent="0.25">
      <c r="A1734" s="11">
        <v>391</v>
      </c>
      <c r="B1734" s="7" t="s">
        <v>371</v>
      </c>
      <c r="C1734" t="s">
        <v>15</v>
      </c>
      <c r="D1734" t="s">
        <v>16</v>
      </c>
      <c r="E1734" s="7" t="s">
        <v>40</v>
      </c>
      <c r="F1734" t="s">
        <v>178</v>
      </c>
      <c r="G1734" s="7" t="s">
        <v>372</v>
      </c>
      <c r="H1734" t="s">
        <v>19</v>
      </c>
      <c r="I1734" s="7" t="s">
        <v>373</v>
      </c>
      <c r="J1734" s="3">
        <v>22822669</v>
      </c>
      <c r="K1734" s="8">
        <v>22822669</v>
      </c>
      <c r="L1734" t="s">
        <v>374</v>
      </c>
      <c r="M1734" s="7" t="s">
        <v>375</v>
      </c>
      <c r="N1734" s="9" t="str">
        <f>+IFERROR(VLOOKUP(A1734,[2]EDMI21!$A:$Q,17,FALSE),"")</f>
        <v>Rural</v>
      </c>
      <c r="O1734" s="1">
        <v>87</v>
      </c>
      <c r="P1734" s="2">
        <f>+O1734*0.57</f>
        <v>49.589999999999996</v>
      </c>
    </row>
    <row r="1735" spans="1:16" x14ac:dyDescent="0.25">
      <c r="A1735" s="11">
        <v>393</v>
      </c>
      <c r="B1735" s="7" t="s">
        <v>376</v>
      </c>
      <c r="C1735" t="s">
        <v>46</v>
      </c>
      <c r="D1735" t="s">
        <v>16</v>
      </c>
      <c r="E1735" s="7" t="s">
        <v>47</v>
      </c>
      <c r="F1735" t="s">
        <v>220</v>
      </c>
      <c r="G1735" s="7" t="s">
        <v>376</v>
      </c>
      <c r="H1735" t="s">
        <v>19</v>
      </c>
      <c r="I1735" s="7" t="s">
        <v>225</v>
      </c>
      <c r="J1735" s="3">
        <v>22524339</v>
      </c>
      <c r="K1735" s="8">
        <v>22524339</v>
      </c>
      <c r="L1735" t="s">
        <v>377</v>
      </c>
      <c r="M1735" s="7" t="s">
        <v>378</v>
      </c>
      <c r="N1735" s="9" t="str">
        <f>+IFERROR(VLOOKUP(A1735,[2]EDMI21!$A:$Q,17,FALSE),"")</f>
        <v>Urbana</v>
      </c>
      <c r="O1735" s="1">
        <v>165</v>
      </c>
      <c r="P1735" s="2">
        <f>+O1735*0.4</f>
        <v>66</v>
      </c>
    </row>
    <row r="1736" spans="1:16" x14ac:dyDescent="0.25">
      <c r="A1736" s="11">
        <v>394</v>
      </c>
      <c r="B1736" s="7" t="s">
        <v>379</v>
      </c>
      <c r="C1736" t="s">
        <v>46</v>
      </c>
      <c r="D1736" t="s">
        <v>16</v>
      </c>
      <c r="E1736" s="7" t="s">
        <v>16</v>
      </c>
      <c r="F1736" t="s">
        <v>192</v>
      </c>
      <c r="G1736" s="7" t="s">
        <v>379</v>
      </c>
      <c r="H1736" t="s">
        <v>19</v>
      </c>
      <c r="I1736" s="7" t="s">
        <v>380</v>
      </c>
      <c r="J1736" s="3">
        <v>22261586</v>
      </c>
      <c r="K1736" s="8">
        <v>22261586</v>
      </c>
      <c r="L1736" t="s">
        <v>381</v>
      </c>
      <c r="M1736" s="7" t="s">
        <v>382</v>
      </c>
      <c r="N1736" s="9" t="str">
        <f>+IFERROR(VLOOKUP(A1736,[2]EDMI21!$A:$Q,17,FALSE),"")</f>
        <v>Urbana</v>
      </c>
      <c r="O1736" s="1">
        <v>376</v>
      </c>
      <c r="P1736" s="2">
        <f>+O1736*0.3</f>
        <v>112.8</v>
      </c>
    </row>
    <row r="1737" spans="1:16" x14ac:dyDescent="0.25">
      <c r="A1737" s="11">
        <v>396</v>
      </c>
      <c r="B1737" s="7" t="s">
        <v>383</v>
      </c>
      <c r="C1737" t="s">
        <v>33</v>
      </c>
      <c r="D1737" t="s">
        <v>16</v>
      </c>
      <c r="E1737" s="7" t="s">
        <v>34</v>
      </c>
      <c r="F1737" t="s">
        <v>64</v>
      </c>
      <c r="G1737" s="7" t="s">
        <v>65</v>
      </c>
      <c r="H1737" t="s">
        <v>19</v>
      </c>
      <c r="I1737" s="7" t="s">
        <v>384</v>
      </c>
      <c r="J1737" s="3">
        <v>22250378</v>
      </c>
      <c r="K1737" s="8">
        <v>22346115</v>
      </c>
      <c r="L1737" t="s">
        <v>385</v>
      </c>
      <c r="M1737" s="7" t="s">
        <v>386</v>
      </c>
      <c r="N1737" s="9" t="str">
        <f>+IFERROR(VLOOKUP(A1737,[2]EDMI21!$A:$Q,17,FALSE),"")</f>
        <v>Urbana</v>
      </c>
      <c r="O1737" s="1">
        <v>181</v>
      </c>
      <c r="P1737" s="2">
        <f>+O1737*0.4</f>
        <v>72.400000000000006</v>
      </c>
    </row>
    <row r="1738" spans="1:16" x14ac:dyDescent="0.25">
      <c r="A1738" s="11">
        <v>398</v>
      </c>
      <c r="B1738" s="7" t="s">
        <v>392</v>
      </c>
      <c r="C1738" t="s">
        <v>15</v>
      </c>
      <c r="D1738" t="s">
        <v>16</v>
      </c>
      <c r="E1738" s="7" t="s">
        <v>16</v>
      </c>
      <c r="F1738" t="s">
        <v>393</v>
      </c>
      <c r="G1738" s="7" t="s">
        <v>394</v>
      </c>
      <c r="H1738" t="s">
        <v>19</v>
      </c>
      <c r="I1738" s="7" t="s">
        <v>395</v>
      </c>
      <c r="J1738" s="3">
        <v>22323857</v>
      </c>
      <c r="K1738" s="8">
        <v>22323857</v>
      </c>
      <c r="L1738" t="s">
        <v>396</v>
      </c>
      <c r="M1738" s="7" t="s">
        <v>397</v>
      </c>
      <c r="N1738" s="9" t="str">
        <f>+IFERROR(VLOOKUP(A1738,[2]EDMI21!$A:$Q,17,FALSE),"")</f>
        <v>Urbana</v>
      </c>
      <c r="O1738" s="1">
        <v>325</v>
      </c>
      <c r="P1738" s="2">
        <f t="shared" ref="P1738:P1744" si="36">+O1738*0.3</f>
        <v>97.5</v>
      </c>
    </row>
    <row r="1739" spans="1:16" x14ac:dyDescent="0.25">
      <c r="A1739" s="11">
        <v>400</v>
      </c>
      <c r="B1739" s="7" t="s">
        <v>398</v>
      </c>
      <c r="C1739" t="s">
        <v>15</v>
      </c>
      <c r="D1739" t="s">
        <v>16</v>
      </c>
      <c r="E1739" s="7" t="s">
        <v>40</v>
      </c>
      <c r="F1739" t="s">
        <v>399</v>
      </c>
      <c r="G1739" s="7" t="s">
        <v>399</v>
      </c>
      <c r="H1739" t="s">
        <v>19</v>
      </c>
      <c r="I1739" s="7" t="s">
        <v>400</v>
      </c>
      <c r="J1739" s="3">
        <v>22825262</v>
      </c>
      <c r="K1739" s="8">
        <v>22825262</v>
      </c>
      <c r="L1739" t="s">
        <v>401</v>
      </c>
      <c r="M1739" s="7" t="s">
        <v>402</v>
      </c>
      <c r="N1739" s="9" t="str">
        <f>+IFERROR(VLOOKUP(A1739,[2]EDMI21!$A:$Q,17,FALSE),"")</f>
        <v>Urbana</v>
      </c>
      <c r="O1739" s="1">
        <v>551</v>
      </c>
      <c r="P1739" s="2">
        <f t="shared" si="36"/>
        <v>165.29999999999998</v>
      </c>
    </row>
    <row r="1740" spans="1:16" x14ac:dyDescent="0.25">
      <c r="A1740" s="11">
        <v>401</v>
      </c>
      <c r="B1740" s="7" t="s">
        <v>403</v>
      </c>
      <c r="C1740" t="s">
        <v>33</v>
      </c>
      <c r="D1740" t="s">
        <v>16</v>
      </c>
      <c r="E1740" s="7" t="s">
        <v>135</v>
      </c>
      <c r="F1740" t="s">
        <v>308</v>
      </c>
      <c r="G1740" s="7" t="s">
        <v>308</v>
      </c>
      <c r="H1740" t="s">
        <v>19</v>
      </c>
      <c r="I1740" s="7" t="s">
        <v>404</v>
      </c>
      <c r="J1740" s="3">
        <v>22356606</v>
      </c>
      <c r="K1740" s="8">
        <v>22356606</v>
      </c>
      <c r="L1740" t="s">
        <v>405</v>
      </c>
      <c r="M1740" s="7" t="s">
        <v>406</v>
      </c>
      <c r="N1740" s="9" t="str">
        <f>+IFERROR(VLOOKUP(A1740,[2]EDMI21!$A:$Q,17,FALSE),"")</f>
        <v>Urbana</v>
      </c>
      <c r="O1740" s="1">
        <v>877</v>
      </c>
      <c r="P1740" s="2">
        <f t="shared" si="36"/>
        <v>263.09999999999997</v>
      </c>
    </row>
    <row r="1741" spans="1:16" x14ac:dyDescent="0.25">
      <c r="A1741" s="11">
        <v>403</v>
      </c>
      <c r="B1741" s="7" t="s">
        <v>407</v>
      </c>
      <c r="C1741" t="s">
        <v>15</v>
      </c>
      <c r="D1741" t="s">
        <v>16</v>
      </c>
      <c r="E1741" s="7" t="s">
        <v>40</v>
      </c>
      <c r="F1741" t="s">
        <v>245</v>
      </c>
      <c r="G1741" s="7" t="s">
        <v>245</v>
      </c>
      <c r="H1741" t="s">
        <v>19</v>
      </c>
      <c r="I1741" s="7" t="s">
        <v>408</v>
      </c>
      <c r="J1741" s="3">
        <v>22153091</v>
      </c>
      <c r="K1741" s="8">
        <v>22826296</v>
      </c>
      <c r="L1741" t="s">
        <v>409</v>
      </c>
      <c r="M1741" s="7" t="s">
        <v>410</v>
      </c>
      <c r="N1741" s="9" t="str">
        <f>+IFERROR(VLOOKUP(A1741,[2]EDMI21!$A:$Q,17,FALSE),"")</f>
        <v>Urbana</v>
      </c>
      <c r="O1741" s="1">
        <v>477</v>
      </c>
      <c r="P1741" s="2">
        <f t="shared" si="36"/>
        <v>143.1</v>
      </c>
    </row>
    <row r="1742" spans="1:16" x14ac:dyDescent="0.25">
      <c r="A1742" s="11">
        <v>404</v>
      </c>
      <c r="B1742" s="7" t="s">
        <v>411</v>
      </c>
      <c r="C1742" t="s">
        <v>15</v>
      </c>
      <c r="D1742" t="s">
        <v>16</v>
      </c>
      <c r="E1742" s="7" t="s">
        <v>40</v>
      </c>
      <c r="F1742" t="s">
        <v>245</v>
      </c>
      <c r="G1742" s="7" t="s">
        <v>412</v>
      </c>
      <c r="H1742" t="s">
        <v>19</v>
      </c>
      <c r="I1742" s="7" t="s">
        <v>413</v>
      </c>
      <c r="J1742" s="3">
        <v>22030875</v>
      </c>
      <c r="K1742" s="8">
        <v>22030875</v>
      </c>
      <c r="L1742" t="s">
        <v>414</v>
      </c>
      <c r="M1742" s="7" t="s">
        <v>415</v>
      </c>
      <c r="N1742" s="9" t="str">
        <f>+IFERROR(VLOOKUP(A1742,[2]EDMI21!$A:$Q,17,FALSE),"")</f>
        <v>Urbana</v>
      </c>
      <c r="O1742" s="1">
        <v>222</v>
      </c>
      <c r="P1742" s="2">
        <f t="shared" si="36"/>
        <v>66.599999999999994</v>
      </c>
    </row>
    <row r="1743" spans="1:16" x14ac:dyDescent="0.25">
      <c r="A1743" s="11">
        <v>405</v>
      </c>
      <c r="B1743" s="7" t="s">
        <v>416</v>
      </c>
      <c r="C1743" t="s">
        <v>15</v>
      </c>
      <c r="D1743" t="s">
        <v>16</v>
      </c>
      <c r="E1743" s="7" t="s">
        <v>17</v>
      </c>
      <c r="F1743" t="s">
        <v>17</v>
      </c>
      <c r="G1743" s="7" t="s">
        <v>417</v>
      </c>
      <c r="H1743" t="s">
        <v>19</v>
      </c>
      <c r="I1743" s="7" t="s">
        <v>418</v>
      </c>
      <c r="J1743" s="3">
        <v>22881725</v>
      </c>
      <c r="K1743" s="8">
        <v>22280181</v>
      </c>
      <c r="L1743" t="s">
        <v>419</v>
      </c>
      <c r="M1743" s="7" t="s">
        <v>420</v>
      </c>
      <c r="N1743" s="9" t="str">
        <f>+IFERROR(VLOOKUP(A1743,[2]EDMI21!$A:$Q,17,FALSE),"")</f>
        <v>Urbana</v>
      </c>
      <c r="O1743" s="1">
        <v>668</v>
      </c>
      <c r="P1743" s="2">
        <f t="shared" si="36"/>
        <v>200.4</v>
      </c>
    </row>
    <row r="1744" spans="1:16" x14ac:dyDescent="0.25">
      <c r="A1744" s="11">
        <v>406</v>
      </c>
      <c r="B1744" s="7" t="s">
        <v>421</v>
      </c>
      <c r="C1744" t="s">
        <v>15</v>
      </c>
      <c r="D1744" t="s">
        <v>16</v>
      </c>
      <c r="E1744" s="7" t="s">
        <v>17</v>
      </c>
      <c r="F1744" t="s">
        <v>28</v>
      </c>
      <c r="G1744" s="7" t="s">
        <v>28</v>
      </c>
      <c r="H1744" t="s">
        <v>19</v>
      </c>
      <c r="I1744" s="7" t="s">
        <v>422</v>
      </c>
      <c r="J1744" s="3">
        <v>22282013</v>
      </c>
      <c r="K1744" s="8">
        <v>22897762</v>
      </c>
      <c r="L1744" t="s">
        <v>423</v>
      </c>
      <c r="M1744" s="7" t="s">
        <v>172</v>
      </c>
      <c r="N1744" s="9" t="str">
        <f>+IFERROR(VLOOKUP(A1744,[2]EDMI21!$A:$Q,17,FALSE),"")</f>
        <v>Urbana</v>
      </c>
      <c r="O1744" s="1">
        <v>403</v>
      </c>
      <c r="P1744" s="2">
        <f t="shared" si="36"/>
        <v>120.89999999999999</v>
      </c>
    </row>
    <row r="1745" spans="1:16" x14ac:dyDescent="0.25">
      <c r="A1745" s="11">
        <v>408</v>
      </c>
      <c r="B1745" s="7" t="s">
        <v>424</v>
      </c>
      <c r="C1745" t="s">
        <v>33</v>
      </c>
      <c r="D1745" t="s">
        <v>16</v>
      </c>
      <c r="E1745" s="7" t="s">
        <v>198</v>
      </c>
      <c r="F1745" t="s">
        <v>425</v>
      </c>
      <c r="G1745" s="7" t="s">
        <v>425</v>
      </c>
      <c r="H1745" t="s">
        <v>19</v>
      </c>
      <c r="I1745" s="7" t="s">
        <v>426</v>
      </c>
      <c r="J1745" s="3">
        <v>22298060</v>
      </c>
      <c r="K1745" s="8">
        <v>22298060</v>
      </c>
      <c r="L1745" t="s">
        <v>427</v>
      </c>
      <c r="M1745" s="7" t="s">
        <v>428</v>
      </c>
      <c r="N1745" s="9" t="str">
        <f>+IFERROR(VLOOKUP(A1745,[2]EDMI21!$A:$Q,17,FALSE),"")</f>
        <v>Rural</v>
      </c>
      <c r="O1745" s="1">
        <v>89</v>
      </c>
      <c r="P1745" s="2">
        <f>+O1745*0.57</f>
        <v>50.73</v>
      </c>
    </row>
    <row r="1746" spans="1:16" x14ac:dyDescent="0.25">
      <c r="A1746" s="11">
        <v>409</v>
      </c>
      <c r="B1746" s="7" t="s">
        <v>429</v>
      </c>
      <c r="C1746" t="s">
        <v>15</v>
      </c>
      <c r="D1746" t="s">
        <v>16</v>
      </c>
      <c r="E1746" s="7" t="s">
        <v>16</v>
      </c>
      <c r="F1746" t="s">
        <v>141</v>
      </c>
      <c r="G1746" s="7" t="s">
        <v>430</v>
      </c>
      <c r="H1746" t="s">
        <v>19</v>
      </c>
      <c r="I1746" s="7" t="s">
        <v>431</v>
      </c>
      <c r="J1746" s="3">
        <v>22335097</v>
      </c>
      <c r="K1746" s="8">
        <v>22335097</v>
      </c>
      <c r="L1746" t="s">
        <v>432</v>
      </c>
      <c r="M1746" s="7" t="s">
        <v>433</v>
      </c>
      <c r="N1746" s="9" t="str">
        <f>+IFERROR(VLOOKUP(A1746,[2]EDMI21!$A:$Q,17,FALSE),"")</f>
        <v>Urbana</v>
      </c>
      <c r="O1746" s="1">
        <v>504</v>
      </c>
      <c r="P1746" s="2">
        <f t="shared" ref="P1746:P1749" si="37">+O1746*0.3</f>
        <v>151.19999999999999</v>
      </c>
    </row>
    <row r="1747" spans="1:16" x14ac:dyDescent="0.25">
      <c r="A1747" s="11">
        <v>410</v>
      </c>
      <c r="B1747" s="7" t="s">
        <v>434</v>
      </c>
      <c r="C1747" t="s">
        <v>46</v>
      </c>
      <c r="D1747" t="s">
        <v>16</v>
      </c>
      <c r="E1747" s="7" t="s">
        <v>16</v>
      </c>
      <c r="F1747" t="s">
        <v>192</v>
      </c>
      <c r="G1747" s="7" t="s">
        <v>435</v>
      </c>
      <c r="H1747" t="s">
        <v>19</v>
      </c>
      <c r="I1747" s="7" t="s">
        <v>436</v>
      </c>
      <c r="J1747" s="3">
        <v>22220073</v>
      </c>
      <c r="K1747" s="8">
        <v>22220073</v>
      </c>
      <c r="L1747" t="s">
        <v>437</v>
      </c>
      <c r="M1747" s="7" t="s">
        <v>438</v>
      </c>
      <c r="N1747" s="9" t="str">
        <f>+IFERROR(VLOOKUP(A1747,[2]EDMI21!$A:$Q,17,FALSE),"")</f>
        <v>Urbana</v>
      </c>
      <c r="O1747" s="1">
        <v>441</v>
      </c>
      <c r="P1747" s="2">
        <f t="shared" si="37"/>
        <v>132.29999999999998</v>
      </c>
    </row>
    <row r="1748" spans="1:16" x14ac:dyDescent="0.25">
      <c r="A1748" s="11">
        <v>413</v>
      </c>
      <c r="B1748" s="7" t="s">
        <v>439</v>
      </c>
      <c r="C1748" t="s">
        <v>46</v>
      </c>
      <c r="D1748" t="s">
        <v>16</v>
      </c>
      <c r="E1748" s="7" t="s">
        <v>16</v>
      </c>
      <c r="F1748" t="s">
        <v>357</v>
      </c>
      <c r="G1748" s="7" t="s">
        <v>440</v>
      </c>
      <c r="H1748" t="s">
        <v>19</v>
      </c>
      <c r="I1748" s="7" t="s">
        <v>441</v>
      </c>
      <c r="J1748" s="3">
        <v>22260693</v>
      </c>
      <c r="K1748" s="8">
        <v>22260693</v>
      </c>
      <c r="L1748" t="s">
        <v>442</v>
      </c>
      <c r="M1748" s="7" t="s">
        <v>443</v>
      </c>
      <c r="N1748" s="9" t="str">
        <f>+IFERROR(VLOOKUP(A1748,[2]EDMI21!$A:$Q,17,FALSE),"")</f>
        <v>Urbana</v>
      </c>
      <c r="O1748" s="1">
        <v>351</v>
      </c>
      <c r="P1748" s="2">
        <f t="shared" si="37"/>
        <v>105.3</v>
      </c>
    </row>
    <row r="1749" spans="1:16" x14ac:dyDescent="0.25">
      <c r="A1749" s="11">
        <v>414</v>
      </c>
      <c r="B1749" s="7" t="s">
        <v>444</v>
      </c>
      <c r="C1749" t="s">
        <v>46</v>
      </c>
      <c r="D1749" t="s">
        <v>16</v>
      </c>
      <c r="E1749" s="7" t="s">
        <v>16</v>
      </c>
      <c r="F1749" t="s">
        <v>192</v>
      </c>
      <c r="G1749" s="7" t="s">
        <v>445</v>
      </c>
      <c r="H1749" t="s">
        <v>19</v>
      </c>
      <c r="I1749" s="7" t="s">
        <v>446</v>
      </c>
      <c r="J1749" s="3">
        <v>22229212</v>
      </c>
      <c r="K1749" s="8">
        <v>22229212</v>
      </c>
      <c r="L1749" t="s">
        <v>447</v>
      </c>
      <c r="M1749" s="7" t="s">
        <v>448</v>
      </c>
      <c r="N1749" s="9" t="str">
        <f>+IFERROR(VLOOKUP(A1749,[2]EDMI21!$A:$Q,17,FALSE),"")</f>
        <v>Urbana</v>
      </c>
      <c r="O1749" s="1">
        <v>377</v>
      </c>
      <c r="P1749" s="2">
        <f t="shared" si="37"/>
        <v>113.1</v>
      </c>
    </row>
    <row r="1750" spans="1:16" x14ac:dyDescent="0.25">
      <c r="A1750" s="11">
        <v>421</v>
      </c>
      <c r="B1750" s="7" t="s">
        <v>459</v>
      </c>
      <c r="C1750" t="s">
        <v>33</v>
      </c>
      <c r="D1750" t="s">
        <v>16</v>
      </c>
      <c r="E1750" s="7" t="s">
        <v>34</v>
      </c>
      <c r="F1750" t="s">
        <v>460</v>
      </c>
      <c r="G1750" s="7" t="s">
        <v>460</v>
      </c>
      <c r="H1750" t="s">
        <v>19</v>
      </c>
      <c r="I1750" s="7" t="s">
        <v>461</v>
      </c>
      <c r="J1750" s="3">
        <v>22831741</v>
      </c>
      <c r="K1750" s="8">
        <v>22831741</v>
      </c>
      <c r="L1750" t="s">
        <v>462</v>
      </c>
      <c r="M1750" s="7" t="s">
        <v>463</v>
      </c>
      <c r="N1750" s="9" t="str">
        <f>+IFERROR(VLOOKUP(A1750,[2]EDMI21!$A:$Q,17,FALSE),"")</f>
        <v>Urbana</v>
      </c>
      <c r="O1750" s="1">
        <v>338</v>
      </c>
      <c r="P1750" s="2">
        <v>100</v>
      </c>
    </row>
    <row r="1751" spans="1:16" x14ac:dyDescent="0.25">
      <c r="A1751" s="11">
        <v>422</v>
      </c>
      <c r="B1751" s="7" t="s">
        <v>464</v>
      </c>
      <c r="C1751" t="s">
        <v>15</v>
      </c>
      <c r="D1751" t="s">
        <v>16</v>
      </c>
      <c r="E1751" s="7" t="s">
        <v>40</v>
      </c>
      <c r="F1751" t="s">
        <v>178</v>
      </c>
      <c r="G1751" s="7" t="s">
        <v>178</v>
      </c>
      <c r="H1751" t="s">
        <v>19</v>
      </c>
      <c r="I1751" s="7" t="s">
        <v>465</v>
      </c>
      <c r="J1751" s="3">
        <v>22826325</v>
      </c>
      <c r="K1751" s="8">
        <v>22826325</v>
      </c>
      <c r="L1751" t="s">
        <v>466</v>
      </c>
      <c r="M1751" s="7" t="s">
        <v>406</v>
      </c>
      <c r="N1751" s="9" t="str">
        <f>+IFERROR(VLOOKUP(A1751,[2]EDMI21!$A:$Q,17,FALSE),"")</f>
        <v>Rural</v>
      </c>
      <c r="O1751" s="1">
        <v>348</v>
      </c>
      <c r="P1751" s="2">
        <f>+O1751*0.4</f>
        <v>139.20000000000002</v>
      </c>
    </row>
    <row r="1752" spans="1:16" x14ac:dyDescent="0.25">
      <c r="A1752" s="11">
        <v>423</v>
      </c>
      <c r="B1752" s="7" t="s">
        <v>467</v>
      </c>
      <c r="C1752" t="s">
        <v>15</v>
      </c>
      <c r="D1752" t="s">
        <v>16</v>
      </c>
      <c r="E1752" s="7" t="s">
        <v>17</v>
      </c>
      <c r="F1752" t="s">
        <v>18</v>
      </c>
      <c r="G1752" s="7" t="s">
        <v>18</v>
      </c>
      <c r="H1752" t="s">
        <v>19</v>
      </c>
      <c r="I1752" s="7" t="s">
        <v>468</v>
      </c>
      <c r="J1752" s="3">
        <v>22281922</v>
      </c>
      <c r="K1752" s="8">
        <v>22885446</v>
      </c>
      <c r="L1752" t="s">
        <v>469</v>
      </c>
      <c r="M1752" s="7" t="s">
        <v>402</v>
      </c>
      <c r="N1752" s="9" t="str">
        <f>+IFERROR(VLOOKUP(A1752,[2]EDMI21!$A:$Q,17,FALSE),"")</f>
        <v>Urbana</v>
      </c>
      <c r="O1752" s="1">
        <v>871</v>
      </c>
      <c r="P1752" s="2">
        <f t="shared" ref="P1752:P1754" si="38">+O1752*0.3</f>
        <v>261.3</v>
      </c>
    </row>
    <row r="1753" spans="1:16" x14ac:dyDescent="0.25">
      <c r="A1753" s="11">
        <v>425</v>
      </c>
      <c r="B1753" s="7" t="s">
        <v>470</v>
      </c>
      <c r="C1753" t="s">
        <v>33</v>
      </c>
      <c r="D1753" t="s">
        <v>16</v>
      </c>
      <c r="E1753" s="7" t="s">
        <v>135</v>
      </c>
      <c r="F1753" t="s">
        <v>308</v>
      </c>
      <c r="G1753" s="7" t="s">
        <v>470</v>
      </c>
      <c r="H1753" t="s">
        <v>19</v>
      </c>
      <c r="I1753" s="7" t="s">
        <v>471</v>
      </c>
      <c r="J1753" s="3">
        <v>22852583</v>
      </c>
      <c r="K1753" s="8">
        <v>22454012</v>
      </c>
      <c r="L1753" t="s">
        <v>472</v>
      </c>
      <c r="M1753" s="7" t="s">
        <v>473</v>
      </c>
      <c r="N1753" s="9" t="str">
        <f>+IFERROR(VLOOKUP(A1753,[2]EDMI21!$A:$Q,17,FALSE),"")</f>
        <v>Urbana</v>
      </c>
      <c r="O1753" s="1">
        <v>429</v>
      </c>
      <c r="P1753" s="2">
        <f t="shared" si="38"/>
        <v>128.69999999999999</v>
      </c>
    </row>
    <row r="1754" spans="1:16" x14ac:dyDescent="0.25">
      <c r="A1754" s="11">
        <v>426</v>
      </c>
      <c r="B1754" s="7" t="s">
        <v>474</v>
      </c>
      <c r="C1754" t="s">
        <v>46</v>
      </c>
      <c r="D1754" t="s">
        <v>16</v>
      </c>
      <c r="E1754" s="7" t="s">
        <v>16</v>
      </c>
      <c r="F1754" t="s">
        <v>475</v>
      </c>
      <c r="G1754" s="7" t="s">
        <v>475</v>
      </c>
      <c r="H1754" t="s">
        <v>19</v>
      </c>
      <c r="I1754" s="7" t="s">
        <v>476</v>
      </c>
      <c r="J1754" s="3">
        <v>22260215</v>
      </c>
      <c r="K1754" s="8">
        <v>22260215</v>
      </c>
      <c r="L1754" t="s">
        <v>477</v>
      </c>
      <c r="M1754" s="7" t="s">
        <v>375</v>
      </c>
      <c r="N1754" s="9" t="str">
        <f>+IFERROR(VLOOKUP(A1754,[2]EDMI21!$A:$Q,17,FALSE),"")</f>
        <v>Urbana</v>
      </c>
      <c r="O1754" s="1">
        <v>775</v>
      </c>
      <c r="P1754" s="2">
        <f t="shared" si="38"/>
        <v>232.5</v>
      </c>
    </row>
    <row r="1755" spans="1:16" x14ac:dyDescent="0.25">
      <c r="A1755" s="11">
        <v>429</v>
      </c>
      <c r="B1755" s="7" t="s">
        <v>136</v>
      </c>
      <c r="C1755" t="s">
        <v>33</v>
      </c>
      <c r="D1755" t="s">
        <v>16</v>
      </c>
      <c r="E1755" s="7" t="s">
        <v>135</v>
      </c>
      <c r="F1755" t="s">
        <v>136</v>
      </c>
      <c r="G1755" s="7" t="s">
        <v>136</v>
      </c>
      <c r="H1755" t="s">
        <v>19</v>
      </c>
      <c r="I1755" s="7" t="s">
        <v>481</v>
      </c>
      <c r="J1755" s="3">
        <v>22923618</v>
      </c>
      <c r="K1755" s="8">
        <v>22923618</v>
      </c>
      <c r="L1755" t="s">
        <v>482</v>
      </c>
      <c r="M1755" s="7" t="s">
        <v>483</v>
      </c>
      <c r="N1755" s="9" t="str">
        <f>+IFERROR(VLOOKUP(A1755,[2]EDMI21!$A:$Q,17,FALSE),"")</f>
        <v>Urbana</v>
      </c>
      <c r="O1755" s="1">
        <v>179</v>
      </c>
      <c r="P1755" s="2">
        <f>+O1755*0.4</f>
        <v>71.600000000000009</v>
      </c>
    </row>
    <row r="1756" spans="1:16" x14ac:dyDescent="0.25">
      <c r="A1756" s="11">
        <v>431</v>
      </c>
      <c r="B1756" s="7" t="s">
        <v>484</v>
      </c>
      <c r="C1756" t="s">
        <v>46</v>
      </c>
      <c r="D1756" t="s">
        <v>16</v>
      </c>
      <c r="E1756" s="7" t="s">
        <v>47</v>
      </c>
      <c r="F1756" t="s">
        <v>220</v>
      </c>
      <c r="G1756" s="7" t="s">
        <v>220</v>
      </c>
      <c r="H1756" t="s">
        <v>19</v>
      </c>
      <c r="I1756" s="7" t="s">
        <v>485</v>
      </c>
      <c r="J1756" s="3">
        <v>22546540</v>
      </c>
      <c r="K1756" s="8">
        <v>22546540</v>
      </c>
      <c r="L1756" t="s">
        <v>486</v>
      </c>
      <c r="M1756" s="7" t="s">
        <v>487</v>
      </c>
      <c r="N1756" s="9" t="str">
        <f>+IFERROR(VLOOKUP(A1756,[2]EDMI21!$A:$Q,17,FALSE),"")</f>
        <v>Urbana</v>
      </c>
      <c r="O1756" s="1">
        <v>530</v>
      </c>
      <c r="P1756" s="2">
        <f t="shared" ref="P1756:P1759" si="39">+O1756*0.3</f>
        <v>159</v>
      </c>
    </row>
    <row r="1757" spans="1:16" x14ac:dyDescent="0.25">
      <c r="A1757" s="11">
        <v>432</v>
      </c>
      <c r="B1757" s="7" t="s">
        <v>488</v>
      </c>
      <c r="C1757" t="s">
        <v>33</v>
      </c>
      <c r="D1757" t="s">
        <v>16</v>
      </c>
      <c r="E1757" s="7" t="s">
        <v>34</v>
      </c>
      <c r="F1757" t="s">
        <v>64</v>
      </c>
      <c r="G1757" s="7" t="s">
        <v>489</v>
      </c>
      <c r="H1757" t="s">
        <v>19</v>
      </c>
      <c r="I1757" s="7" t="s">
        <v>490</v>
      </c>
      <c r="J1757" s="3">
        <v>22251296</v>
      </c>
      <c r="K1757" s="8">
        <v>22341159</v>
      </c>
      <c r="L1757" t="s">
        <v>491</v>
      </c>
      <c r="M1757" s="7" t="s">
        <v>26</v>
      </c>
      <c r="N1757" s="9" t="str">
        <f>+IFERROR(VLOOKUP(A1757,[2]EDMI21!$A:$Q,17,FALSE),"")</f>
        <v>Urbana</v>
      </c>
      <c r="O1757" s="1">
        <v>421</v>
      </c>
      <c r="P1757" s="2">
        <f t="shared" si="39"/>
        <v>126.3</v>
      </c>
    </row>
    <row r="1758" spans="1:16" x14ac:dyDescent="0.25">
      <c r="A1758" s="11">
        <v>434</v>
      </c>
      <c r="B1758" s="7" t="s">
        <v>28</v>
      </c>
      <c r="C1758" t="s">
        <v>33</v>
      </c>
      <c r="D1758" t="s">
        <v>16</v>
      </c>
      <c r="E1758" s="7" t="s">
        <v>59</v>
      </c>
      <c r="F1758" t="s">
        <v>28</v>
      </c>
      <c r="G1758" s="7" t="s">
        <v>28</v>
      </c>
      <c r="H1758" t="s">
        <v>19</v>
      </c>
      <c r="I1758" s="7" t="s">
        <v>496</v>
      </c>
      <c r="J1758" s="3">
        <v>22299755</v>
      </c>
      <c r="K1758" s="8">
        <v>22294089</v>
      </c>
      <c r="L1758" t="s">
        <v>497</v>
      </c>
      <c r="M1758" s="7" t="s">
        <v>498</v>
      </c>
      <c r="N1758" s="9" t="str">
        <f>+IFERROR(VLOOKUP(A1758,[2]EDMI21!$A:$Q,17,FALSE),"")</f>
        <v>Urbana</v>
      </c>
      <c r="O1758" s="1">
        <v>447</v>
      </c>
      <c r="P1758" s="2">
        <f t="shared" si="39"/>
        <v>134.1</v>
      </c>
    </row>
    <row r="1759" spans="1:16" x14ac:dyDescent="0.25">
      <c r="A1759" s="11">
        <v>435</v>
      </c>
      <c r="B1759" s="7" t="s">
        <v>499</v>
      </c>
      <c r="C1759" t="s">
        <v>33</v>
      </c>
      <c r="D1759" t="s">
        <v>16</v>
      </c>
      <c r="E1759" s="7" t="s">
        <v>34</v>
      </c>
      <c r="F1759" t="s">
        <v>28</v>
      </c>
      <c r="G1759" s="7" t="s">
        <v>28</v>
      </c>
      <c r="H1759" t="s">
        <v>19</v>
      </c>
      <c r="I1759" s="7" t="s">
        <v>500</v>
      </c>
      <c r="J1759" s="3">
        <v>22733968</v>
      </c>
      <c r="K1759" s="8">
        <v>22733968</v>
      </c>
      <c r="L1759" t="s">
        <v>501</v>
      </c>
      <c r="M1759" s="7" t="s">
        <v>502</v>
      </c>
      <c r="N1759" s="9" t="str">
        <f>+IFERROR(VLOOKUP(A1759,[2]EDMI21!$A:$Q,17,FALSE),"")</f>
        <v>Urbana</v>
      </c>
      <c r="O1759" s="1">
        <v>475</v>
      </c>
      <c r="P1759" s="2">
        <f t="shared" si="39"/>
        <v>142.5</v>
      </c>
    </row>
    <row r="1760" spans="1:16" x14ac:dyDescent="0.25">
      <c r="A1760" s="11">
        <v>436</v>
      </c>
      <c r="B1760" s="7" t="s">
        <v>503</v>
      </c>
      <c r="C1760" t="s">
        <v>46</v>
      </c>
      <c r="D1760" t="s">
        <v>16</v>
      </c>
      <c r="E1760" s="7" t="s">
        <v>147</v>
      </c>
      <c r="F1760" t="s">
        <v>219</v>
      </c>
      <c r="G1760" s="7" t="s">
        <v>504</v>
      </c>
      <c r="H1760" t="s">
        <v>19</v>
      </c>
      <c r="I1760" s="7" t="s">
        <v>505</v>
      </c>
      <c r="J1760" s="3">
        <v>22711617</v>
      </c>
      <c r="K1760" s="8">
        <v>22711617</v>
      </c>
      <c r="L1760" t="s">
        <v>506</v>
      </c>
      <c r="M1760" s="7" t="s">
        <v>507</v>
      </c>
      <c r="N1760" s="9" t="str">
        <f>+IFERROR(VLOOKUP(A1760,[2]EDMI21!$A:$Q,17,FALSE),"")</f>
        <v>Urbana</v>
      </c>
      <c r="O1760" s="1">
        <v>119</v>
      </c>
      <c r="P1760" s="2">
        <f>+O1760*0.4</f>
        <v>47.6</v>
      </c>
    </row>
    <row r="1761" spans="1:16" x14ac:dyDescent="0.25">
      <c r="A1761" s="11">
        <v>439</v>
      </c>
      <c r="B1761" s="7" t="s">
        <v>513</v>
      </c>
      <c r="C1761" t="s">
        <v>33</v>
      </c>
      <c r="D1761" t="s">
        <v>16</v>
      </c>
      <c r="E1761" s="7" t="s">
        <v>59</v>
      </c>
      <c r="F1761" t="s">
        <v>254</v>
      </c>
      <c r="G1761" s="7" t="s">
        <v>254</v>
      </c>
      <c r="H1761" t="s">
        <v>19</v>
      </c>
      <c r="I1761" s="7" t="s">
        <v>514</v>
      </c>
      <c r="J1761" s="3">
        <v>22290282</v>
      </c>
      <c r="K1761" s="8">
        <v>22946922</v>
      </c>
      <c r="L1761" t="s">
        <v>515</v>
      </c>
      <c r="M1761" s="7" t="s">
        <v>516</v>
      </c>
      <c r="N1761" s="9" t="str">
        <f>+IFERROR(VLOOKUP(A1761,[2]EDMI21!$A:$Q,17,FALSE),"")</f>
        <v>Urbana</v>
      </c>
      <c r="O1761" s="1">
        <v>1121</v>
      </c>
      <c r="P1761" s="2">
        <f t="shared" ref="P1761:P1766" si="40">+O1761*0.3</f>
        <v>336.3</v>
      </c>
    </row>
    <row r="1762" spans="1:16" x14ac:dyDescent="0.25">
      <c r="A1762" s="11">
        <v>441</v>
      </c>
      <c r="B1762" s="7" t="s">
        <v>517</v>
      </c>
      <c r="C1762" t="s">
        <v>46</v>
      </c>
      <c r="D1762" t="s">
        <v>16</v>
      </c>
      <c r="E1762" s="7" t="s">
        <v>147</v>
      </c>
      <c r="F1762" t="s">
        <v>450</v>
      </c>
      <c r="G1762" s="7" t="s">
        <v>450</v>
      </c>
      <c r="H1762" t="s">
        <v>19</v>
      </c>
      <c r="I1762" s="7" t="s">
        <v>518</v>
      </c>
      <c r="J1762" s="3">
        <v>22767246</v>
      </c>
      <c r="K1762" s="8">
        <v>22767246</v>
      </c>
      <c r="L1762" t="s">
        <v>519</v>
      </c>
      <c r="M1762" s="7" t="s">
        <v>520</v>
      </c>
      <c r="N1762" s="9" t="str">
        <f>+IFERROR(VLOOKUP(A1762,[2]EDMI21!$A:$Q,17,FALSE),"")</f>
        <v>Urbana</v>
      </c>
      <c r="O1762" s="1">
        <v>615</v>
      </c>
      <c r="P1762" s="2">
        <f t="shared" si="40"/>
        <v>184.5</v>
      </c>
    </row>
    <row r="1763" spans="1:16" x14ac:dyDescent="0.25">
      <c r="A1763" s="11">
        <v>447</v>
      </c>
      <c r="B1763" s="7" t="s">
        <v>536</v>
      </c>
      <c r="C1763" t="s">
        <v>46</v>
      </c>
      <c r="D1763" t="s">
        <v>16</v>
      </c>
      <c r="E1763" s="7" t="s">
        <v>16</v>
      </c>
      <c r="F1763" t="s">
        <v>292</v>
      </c>
      <c r="G1763" s="7" t="s">
        <v>19</v>
      </c>
      <c r="H1763" t="s">
        <v>19</v>
      </c>
      <c r="I1763" s="7" t="s">
        <v>537</v>
      </c>
      <c r="J1763" s="3">
        <v>21015923</v>
      </c>
      <c r="K1763" s="8">
        <v>22255865</v>
      </c>
      <c r="L1763" t="s">
        <v>538</v>
      </c>
      <c r="M1763" s="7" t="s">
        <v>539</v>
      </c>
      <c r="N1763" s="9" t="str">
        <f>+IFERROR(VLOOKUP(A1763,[2]EDMI21!$A:$Q,17,FALSE),"")</f>
        <v>Urbana</v>
      </c>
      <c r="O1763" s="1">
        <v>363</v>
      </c>
      <c r="P1763" s="2">
        <f t="shared" si="40"/>
        <v>108.89999999999999</v>
      </c>
    </row>
    <row r="1764" spans="1:16" x14ac:dyDescent="0.25">
      <c r="A1764" s="11">
        <v>454</v>
      </c>
      <c r="B1764" s="7" t="s">
        <v>540</v>
      </c>
      <c r="C1764" t="s">
        <v>46</v>
      </c>
      <c r="D1764" t="s">
        <v>16</v>
      </c>
      <c r="E1764" s="7" t="s">
        <v>16</v>
      </c>
      <c r="F1764" t="s">
        <v>91</v>
      </c>
      <c r="G1764" s="7" t="s">
        <v>541</v>
      </c>
      <c r="H1764" t="s">
        <v>19</v>
      </c>
      <c r="I1764" s="7" t="s">
        <v>542</v>
      </c>
      <c r="J1764" s="3">
        <v>22547440</v>
      </c>
      <c r="K1764" s="8">
        <v>22547440</v>
      </c>
      <c r="L1764" t="s">
        <v>543</v>
      </c>
      <c r="M1764" s="7" t="s">
        <v>365</v>
      </c>
      <c r="N1764" s="9" t="str">
        <f>+IFERROR(VLOOKUP(A1764,[2]EDMI21!$A:$Q,17,FALSE),"")</f>
        <v>Urbana</v>
      </c>
      <c r="O1764" s="1">
        <v>884</v>
      </c>
      <c r="P1764" s="2">
        <f t="shared" si="40"/>
        <v>265.2</v>
      </c>
    </row>
    <row r="1765" spans="1:16" x14ac:dyDescent="0.25">
      <c r="A1765" s="11">
        <v>455</v>
      </c>
      <c r="B1765" s="7" t="s">
        <v>544</v>
      </c>
      <c r="C1765" t="s">
        <v>33</v>
      </c>
      <c r="D1765" t="s">
        <v>16</v>
      </c>
      <c r="E1765" s="7" t="s">
        <v>34</v>
      </c>
      <c r="F1765" t="s">
        <v>460</v>
      </c>
      <c r="G1765" s="7" t="s">
        <v>544</v>
      </c>
      <c r="H1765" t="s">
        <v>19</v>
      </c>
      <c r="I1765" s="7" t="s">
        <v>545</v>
      </c>
      <c r="J1765" s="3">
        <v>22346445</v>
      </c>
      <c r="K1765" s="8">
        <v>22346445</v>
      </c>
      <c r="L1765" t="s">
        <v>546</v>
      </c>
      <c r="M1765" s="7" t="s">
        <v>547</v>
      </c>
      <c r="N1765" s="9" t="str">
        <f>+IFERROR(VLOOKUP(A1765,[2]EDMI21!$A:$Q,17,FALSE),"")</f>
        <v>Urbana</v>
      </c>
      <c r="O1765" s="1">
        <v>307</v>
      </c>
      <c r="P1765" s="2">
        <f t="shared" si="40"/>
        <v>92.1</v>
      </c>
    </row>
    <row r="1766" spans="1:16" x14ac:dyDescent="0.25">
      <c r="A1766" s="11">
        <v>457</v>
      </c>
      <c r="B1766" s="7" t="s">
        <v>548</v>
      </c>
      <c r="C1766" t="s">
        <v>46</v>
      </c>
      <c r="D1766" t="s">
        <v>16</v>
      </c>
      <c r="E1766" s="7" t="s">
        <v>147</v>
      </c>
      <c r="F1766" t="s">
        <v>147</v>
      </c>
      <c r="G1766" s="7" t="s">
        <v>548</v>
      </c>
      <c r="H1766" t="s">
        <v>19</v>
      </c>
      <c r="I1766" s="7" t="s">
        <v>549</v>
      </c>
      <c r="J1766" s="3">
        <v>22724151</v>
      </c>
      <c r="K1766" s="8">
        <v>22724151</v>
      </c>
      <c r="L1766" t="s">
        <v>550</v>
      </c>
      <c r="M1766" s="7" t="s">
        <v>551</v>
      </c>
      <c r="N1766" s="9" t="str">
        <f>+IFERROR(VLOOKUP(A1766,[2]EDMI21!$A:$Q,17,FALSE),"")</f>
        <v>Urbana</v>
      </c>
      <c r="O1766" s="1">
        <v>204</v>
      </c>
      <c r="P1766" s="2">
        <f t="shared" si="40"/>
        <v>61.199999999999996</v>
      </c>
    </row>
    <row r="1767" spans="1:16" x14ac:dyDescent="0.25">
      <c r="A1767" s="11">
        <v>458</v>
      </c>
      <c r="B1767" s="7" t="s">
        <v>552</v>
      </c>
      <c r="C1767" t="s">
        <v>15</v>
      </c>
      <c r="D1767" t="s">
        <v>16</v>
      </c>
      <c r="E1767" s="7" t="s">
        <v>53</v>
      </c>
      <c r="F1767" t="s">
        <v>553</v>
      </c>
      <c r="G1767" s="7" t="s">
        <v>552</v>
      </c>
      <c r="H1767" t="s">
        <v>19</v>
      </c>
      <c r="I1767" s="7" t="s">
        <v>554</v>
      </c>
      <c r="J1767" s="3">
        <v>22975986</v>
      </c>
      <c r="K1767" s="8">
        <v>22975986</v>
      </c>
      <c r="L1767" t="s">
        <v>555</v>
      </c>
      <c r="M1767" s="7" t="s">
        <v>556</v>
      </c>
      <c r="N1767" s="9" t="str">
        <f>+IFERROR(VLOOKUP(A1767,[2]EDMI21!$A:$Q,17,FALSE),"")</f>
        <v>Urbana</v>
      </c>
      <c r="O1767" s="1">
        <v>169</v>
      </c>
      <c r="P1767" s="2">
        <f t="shared" ref="P1767:P1770" si="41">+O1767*0.4</f>
        <v>67.600000000000009</v>
      </c>
    </row>
    <row r="1768" spans="1:16" x14ac:dyDescent="0.25">
      <c r="A1768" s="11">
        <v>459</v>
      </c>
      <c r="B1768" s="7" t="s">
        <v>557</v>
      </c>
      <c r="C1768" t="s">
        <v>46</v>
      </c>
      <c r="D1768" t="s">
        <v>16</v>
      </c>
      <c r="E1768" s="7" t="s">
        <v>147</v>
      </c>
      <c r="F1768" t="s">
        <v>147</v>
      </c>
      <c r="G1768" s="7" t="s">
        <v>557</v>
      </c>
      <c r="H1768" t="s">
        <v>19</v>
      </c>
      <c r="I1768" s="7" t="s">
        <v>558</v>
      </c>
      <c r="J1768" s="3">
        <v>22710280</v>
      </c>
      <c r="K1768" s="8">
        <v>22710280</v>
      </c>
      <c r="L1768" t="s">
        <v>559</v>
      </c>
      <c r="M1768" s="7" t="s">
        <v>560</v>
      </c>
      <c r="N1768" s="9" t="str">
        <f>+IFERROR(VLOOKUP(A1768,[2]EDMI21!$A:$Q,17,FALSE),"")</f>
        <v>Urbana</v>
      </c>
      <c r="O1768" s="1">
        <v>151</v>
      </c>
      <c r="P1768" s="2">
        <f t="shared" si="41"/>
        <v>60.400000000000006</v>
      </c>
    </row>
    <row r="1769" spans="1:16" x14ac:dyDescent="0.25">
      <c r="A1769" s="11">
        <v>460</v>
      </c>
      <c r="B1769" s="7" t="s">
        <v>561</v>
      </c>
      <c r="C1769" t="s">
        <v>33</v>
      </c>
      <c r="D1769" t="s">
        <v>16</v>
      </c>
      <c r="E1769" s="7" t="s">
        <v>34</v>
      </c>
      <c r="F1769" t="s">
        <v>64</v>
      </c>
      <c r="G1769" s="7" t="s">
        <v>561</v>
      </c>
      <c r="H1769" t="s">
        <v>19</v>
      </c>
      <c r="I1769" s="7" t="s">
        <v>562</v>
      </c>
      <c r="J1769" s="3">
        <v>22535164</v>
      </c>
      <c r="K1769" s="8">
        <v>22535164</v>
      </c>
      <c r="L1769" t="s">
        <v>563</v>
      </c>
      <c r="M1769" s="7" t="s">
        <v>564</v>
      </c>
      <c r="N1769" s="9" t="str">
        <f>+IFERROR(VLOOKUP(A1769,[2]EDMI21!$A:$Q,17,FALSE),"")</f>
        <v>Urbana</v>
      </c>
      <c r="O1769" s="1">
        <v>92</v>
      </c>
      <c r="P1769" s="2">
        <f t="shared" si="41"/>
        <v>36.800000000000004</v>
      </c>
    </row>
    <row r="1770" spans="1:16" x14ac:dyDescent="0.25">
      <c r="A1770" s="11">
        <v>461</v>
      </c>
      <c r="B1770" s="7" t="s">
        <v>565</v>
      </c>
      <c r="C1770" t="s">
        <v>33</v>
      </c>
      <c r="D1770" t="s">
        <v>16</v>
      </c>
      <c r="E1770" s="7" t="s">
        <v>34</v>
      </c>
      <c r="F1770" t="s">
        <v>64</v>
      </c>
      <c r="G1770" s="7" t="s">
        <v>565</v>
      </c>
      <c r="H1770" t="s">
        <v>19</v>
      </c>
      <c r="I1770" s="7" t="s">
        <v>566</v>
      </c>
      <c r="J1770" s="3">
        <v>22247034</v>
      </c>
      <c r="K1770" s="8">
        <v>22247034</v>
      </c>
      <c r="L1770" t="s">
        <v>567</v>
      </c>
      <c r="M1770" s="7" t="s">
        <v>568</v>
      </c>
      <c r="N1770" s="9" t="str">
        <f>+IFERROR(VLOOKUP(A1770,[2]EDMI21!$A:$Q,17,FALSE),"")</f>
        <v>Urbana</v>
      </c>
      <c r="O1770" s="1">
        <v>106</v>
      </c>
      <c r="P1770" s="2">
        <f t="shared" si="41"/>
        <v>42.400000000000006</v>
      </c>
    </row>
    <row r="1771" spans="1:16" x14ac:dyDescent="0.25">
      <c r="A1771" s="11">
        <v>462</v>
      </c>
      <c r="B1771" s="7" t="s">
        <v>565</v>
      </c>
      <c r="C1771" t="s">
        <v>46</v>
      </c>
      <c r="D1771" t="s">
        <v>16</v>
      </c>
      <c r="E1771" s="7" t="s">
        <v>16</v>
      </c>
      <c r="F1771" t="s">
        <v>475</v>
      </c>
      <c r="G1771" s="7" t="s">
        <v>565</v>
      </c>
      <c r="H1771" t="s">
        <v>19</v>
      </c>
      <c r="I1771" s="7" t="s">
        <v>569</v>
      </c>
      <c r="J1771" s="3">
        <v>22869219</v>
      </c>
      <c r="K1771" s="8">
        <v>22869219</v>
      </c>
      <c r="L1771" t="s">
        <v>570</v>
      </c>
      <c r="M1771" s="7" t="s">
        <v>571</v>
      </c>
      <c r="N1771" s="9" t="str">
        <f>+IFERROR(VLOOKUP(A1771,[2]EDMI21!$A:$Q,17,FALSE),"")</f>
        <v>Urbana</v>
      </c>
      <c r="O1771" s="1">
        <v>326</v>
      </c>
      <c r="P1771" s="2">
        <f t="shared" ref="P1771:P1775" si="42">+O1771*0.3</f>
        <v>97.8</v>
      </c>
    </row>
    <row r="1772" spans="1:16" x14ac:dyDescent="0.25">
      <c r="A1772" s="11">
        <v>463</v>
      </c>
      <c r="B1772" s="7" t="s">
        <v>572</v>
      </c>
      <c r="C1772" t="s">
        <v>46</v>
      </c>
      <c r="D1772" t="s">
        <v>16</v>
      </c>
      <c r="E1772" s="7" t="s">
        <v>16</v>
      </c>
      <c r="F1772" t="s">
        <v>91</v>
      </c>
      <c r="G1772" s="7" t="s">
        <v>572</v>
      </c>
      <c r="H1772" t="s">
        <v>19</v>
      </c>
      <c r="I1772" s="7" t="s">
        <v>573</v>
      </c>
      <c r="J1772" s="3">
        <v>22541189</v>
      </c>
      <c r="K1772" s="8">
        <v>22541189</v>
      </c>
      <c r="L1772" t="s">
        <v>574</v>
      </c>
      <c r="M1772" s="7" t="s">
        <v>575</v>
      </c>
      <c r="N1772" s="9" t="str">
        <f>+IFERROR(VLOOKUP(A1772,[2]EDMI21!$A:$Q,17,FALSE),"")</f>
        <v>Urbana</v>
      </c>
      <c r="O1772" s="1">
        <v>337</v>
      </c>
      <c r="P1772" s="2">
        <f t="shared" si="42"/>
        <v>101.1</v>
      </c>
    </row>
    <row r="1773" spans="1:16" x14ac:dyDescent="0.25">
      <c r="A1773" s="11">
        <v>465</v>
      </c>
      <c r="B1773" s="7" t="s">
        <v>581</v>
      </c>
      <c r="C1773" t="s">
        <v>33</v>
      </c>
      <c r="D1773" t="s">
        <v>16</v>
      </c>
      <c r="E1773" s="7" t="s">
        <v>53</v>
      </c>
      <c r="F1773" t="s">
        <v>81</v>
      </c>
      <c r="G1773" s="7" t="s">
        <v>81</v>
      </c>
      <c r="H1773" t="s">
        <v>19</v>
      </c>
      <c r="I1773" s="7" t="s">
        <v>582</v>
      </c>
      <c r="J1773" s="3">
        <v>22353582</v>
      </c>
      <c r="K1773" s="8">
        <v>22353582</v>
      </c>
      <c r="L1773" t="s">
        <v>583</v>
      </c>
      <c r="M1773" s="7" t="s">
        <v>584</v>
      </c>
      <c r="N1773" s="9" t="str">
        <f>+IFERROR(VLOOKUP(A1773,[2]EDMI21!$A:$Q,17,FALSE),"")</f>
        <v>Urbana</v>
      </c>
      <c r="O1773" s="1">
        <v>701</v>
      </c>
      <c r="P1773" s="2">
        <f t="shared" si="42"/>
        <v>210.29999999999998</v>
      </c>
    </row>
    <row r="1774" spans="1:16" x14ac:dyDescent="0.25">
      <c r="A1774" s="11">
        <v>466</v>
      </c>
      <c r="B1774" s="7" t="s">
        <v>585</v>
      </c>
      <c r="C1774" t="s">
        <v>15</v>
      </c>
      <c r="D1774" t="s">
        <v>16</v>
      </c>
      <c r="E1774" s="7" t="s">
        <v>16</v>
      </c>
      <c r="F1774" t="s">
        <v>86</v>
      </c>
      <c r="G1774" s="7" t="s">
        <v>585</v>
      </c>
      <c r="H1774" t="s">
        <v>19</v>
      </c>
      <c r="I1774" s="7" t="s">
        <v>586</v>
      </c>
      <c r="J1774" s="3">
        <v>22130265</v>
      </c>
      <c r="K1774" s="8">
        <v>0</v>
      </c>
      <c r="L1774" t="s">
        <v>587</v>
      </c>
      <c r="M1774" s="7" t="s">
        <v>588</v>
      </c>
      <c r="N1774" s="9" t="str">
        <f>+IFERROR(VLOOKUP(A1774,[2]EDMI21!$A:$Q,17,FALSE),"")</f>
        <v>Urbana</v>
      </c>
      <c r="O1774" s="1">
        <v>536</v>
      </c>
      <c r="P1774" s="2">
        <f t="shared" si="42"/>
        <v>160.79999999999998</v>
      </c>
    </row>
    <row r="1775" spans="1:16" x14ac:dyDescent="0.25">
      <c r="A1775" s="11">
        <v>469</v>
      </c>
      <c r="B1775" s="7" t="s">
        <v>589</v>
      </c>
      <c r="C1775" t="s">
        <v>46</v>
      </c>
      <c r="D1775" t="s">
        <v>16</v>
      </c>
      <c r="E1775" s="7" t="s">
        <v>16</v>
      </c>
      <c r="F1775" t="s">
        <v>91</v>
      </c>
      <c r="G1775" s="7" t="s">
        <v>590</v>
      </c>
      <c r="H1775" t="s">
        <v>19</v>
      </c>
      <c r="I1775" s="7" t="s">
        <v>591</v>
      </c>
      <c r="J1775" s="3">
        <v>22914971</v>
      </c>
      <c r="K1775" s="8">
        <v>22914971</v>
      </c>
      <c r="L1775" t="s">
        <v>592</v>
      </c>
      <c r="M1775" s="7" t="s">
        <v>593</v>
      </c>
      <c r="N1775" s="9" t="str">
        <f>+IFERROR(VLOOKUP(A1775,[2]EDMI21!$A:$Q,17,FALSE),"")</f>
        <v>Urbana</v>
      </c>
      <c r="O1775" s="1">
        <v>537</v>
      </c>
      <c r="P1775" s="2">
        <f t="shared" si="42"/>
        <v>161.1</v>
      </c>
    </row>
    <row r="1776" spans="1:16" x14ac:dyDescent="0.25">
      <c r="A1776" s="11">
        <v>471</v>
      </c>
      <c r="B1776" s="7" t="s">
        <v>598</v>
      </c>
      <c r="C1776" t="s">
        <v>46</v>
      </c>
      <c r="D1776" t="s">
        <v>16</v>
      </c>
      <c r="E1776" s="7" t="s">
        <v>147</v>
      </c>
      <c r="F1776" t="s">
        <v>147</v>
      </c>
      <c r="G1776" s="7" t="s">
        <v>599</v>
      </c>
      <c r="H1776" t="s">
        <v>19</v>
      </c>
      <c r="I1776" s="7" t="s">
        <v>600</v>
      </c>
      <c r="J1776" s="3">
        <v>22252430</v>
      </c>
      <c r="K1776" s="8">
        <v>22252430</v>
      </c>
      <c r="L1776" t="s">
        <v>601</v>
      </c>
      <c r="M1776" s="7" t="s">
        <v>602</v>
      </c>
      <c r="N1776" s="9" t="str">
        <f>+IFERROR(VLOOKUP(A1776,[2]EDMI21!$A:$Q,17,FALSE),"")</f>
        <v>Urbana</v>
      </c>
      <c r="O1776" s="1">
        <v>122</v>
      </c>
      <c r="P1776" s="2">
        <f>+O1776*0.4</f>
        <v>48.800000000000004</v>
      </c>
    </row>
    <row r="1777" spans="1:16" x14ac:dyDescent="0.25">
      <c r="A1777" s="11">
        <v>473</v>
      </c>
      <c r="B1777" s="7" t="s">
        <v>608</v>
      </c>
      <c r="C1777" t="s">
        <v>102</v>
      </c>
      <c r="D1777" t="s">
        <v>16</v>
      </c>
      <c r="E1777" s="7" t="s">
        <v>609</v>
      </c>
      <c r="F1777" t="s">
        <v>610</v>
      </c>
      <c r="G1777" s="7" t="s">
        <v>611</v>
      </c>
      <c r="H1777" t="s">
        <v>19</v>
      </c>
      <c r="I1777" s="7" t="s">
        <v>612</v>
      </c>
      <c r="J1777" s="3">
        <v>22544107</v>
      </c>
      <c r="K1777" s="8">
        <v>0</v>
      </c>
      <c r="L1777" t="s">
        <v>613</v>
      </c>
      <c r="M1777" s="7" t="s">
        <v>614</v>
      </c>
      <c r="N1777" s="9" t="str">
        <f>+IFERROR(VLOOKUP(A1777,[2]EDMI21!$A:$Q,17,FALSE),"")</f>
        <v>Rural</v>
      </c>
      <c r="O1777" s="1">
        <v>30</v>
      </c>
      <c r="P1777" s="2">
        <f t="shared" ref="P1777:P1779" si="43">+O1777*0.57</f>
        <v>17.099999999999998</v>
      </c>
    </row>
    <row r="1778" spans="1:16" x14ac:dyDescent="0.25">
      <c r="A1778" s="11">
        <v>474</v>
      </c>
      <c r="B1778" s="7" t="s">
        <v>615</v>
      </c>
      <c r="C1778" t="s">
        <v>102</v>
      </c>
      <c r="D1778" t="s">
        <v>16</v>
      </c>
      <c r="E1778" s="7" t="s">
        <v>609</v>
      </c>
      <c r="F1778" t="s">
        <v>616</v>
      </c>
      <c r="G1778" s="7" t="s">
        <v>615</v>
      </c>
      <c r="H1778" t="s">
        <v>19</v>
      </c>
      <c r="I1778" s="7" t="s">
        <v>617</v>
      </c>
      <c r="J1778" s="3">
        <v>24101304</v>
      </c>
      <c r="K1778" s="8">
        <v>24101304</v>
      </c>
      <c r="L1778" t="s">
        <v>618</v>
      </c>
      <c r="M1778" s="7" t="s">
        <v>619</v>
      </c>
      <c r="N1778" s="9" t="str">
        <f>+IFERROR(VLOOKUP(A1778,[2]EDMI21!$A:$Q,17,FALSE),"")</f>
        <v>Rural</v>
      </c>
      <c r="O1778" s="1">
        <v>86</v>
      </c>
      <c r="P1778" s="2">
        <f t="shared" si="43"/>
        <v>49.019999999999996</v>
      </c>
    </row>
    <row r="1779" spans="1:16" x14ac:dyDescent="0.25">
      <c r="A1779" s="11">
        <v>475</v>
      </c>
      <c r="B1779" s="7" t="s">
        <v>620</v>
      </c>
      <c r="C1779" t="s">
        <v>102</v>
      </c>
      <c r="D1779" t="s">
        <v>16</v>
      </c>
      <c r="E1779" s="7" t="s">
        <v>621</v>
      </c>
      <c r="F1779" t="s">
        <v>622</v>
      </c>
      <c r="G1779" s="7" t="s">
        <v>620</v>
      </c>
      <c r="H1779" t="s">
        <v>19</v>
      </c>
      <c r="I1779" s="7" t="s">
        <v>623</v>
      </c>
      <c r="J1779" s="3">
        <v>24100358</v>
      </c>
      <c r="K1779" s="8">
        <v>24100358</v>
      </c>
      <c r="L1779" t="s">
        <v>624</v>
      </c>
      <c r="M1779" s="7" t="s">
        <v>625</v>
      </c>
      <c r="N1779" s="9" t="str">
        <f>+IFERROR(VLOOKUP(A1779,[2]EDMI21!$A:$Q,17,FALSE),"")</f>
        <v>Rural</v>
      </c>
      <c r="O1779" s="1">
        <v>124</v>
      </c>
      <c r="P1779" s="2">
        <f t="shared" si="43"/>
        <v>70.679999999999993</v>
      </c>
    </row>
    <row r="1780" spans="1:16" x14ac:dyDescent="0.25">
      <c r="A1780" s="11">
        <v>478</v>
      </c>
      <c r="B1780" s="7" t="s">
        <v>638</v>
      </c>
      <c r="C1780" t="s">
        <v>102</v>
      </c>
      <c r="D1780" t="s">
        <v>16</v>
      </c>
      <c r="E1780" s="7" t="s">
        <v>609</v>
      </c>
      <c r="F1780" t="s">
        <v>639</v>
      </c>
      <c r="G1780" s="7" t="s">
        <v>353</v>
      </c>
      <c r="H1780" t="s">
        <v>19</v>
      </c>
      <c r="I1780" s="7" t="s">
        <v>640</v>
      </c>
      <c r="J1780" s="3">
        <v>22300709</v>
      </c>
      <c r="K1780" s="8">
        <v>25009915</v>
      </c>
      <c r="L1780" t="s">
        <v>641</v>
      </c>
      <c r="M1780" s="7" t="s">
        <v>642</v>
      </c>
      <c r="N1780" s="9" t="str">
        <f>+IFERROR(VLOOKUP(A1780,[2]EDMI21!$A:$Q,17,FALSE),"")</f>
        <v>Urbana</v>
      </c>
      <c r="O1780" s="1">
        <v>84</v>
      </c>
      <c r="P1780" s="2">
        <f>+O1780*0.4</f>
        <v>33.6</v>
      </c>
    </row>
    <row r="1781" spans="1:16" x14ac:dyDescent="0.25">
      <c r="A1781" s="11">
        <v>481</v>
      </c>
      <c r="B1781" s="7" t="s">
        <v>648</v>
      </c>
      <c r="C1781" t="s">
        <v>102</v>
      </c>
      <c r="D1781" t="s">
        <v>16</v>
      </c>
      <c r="E1781" s="7" t="s">
        <v>621</v>
      </c>
      <c r="F1781" t="s">
        <v>622</v>
      </c>
      <c r="G1781" s="7" t="s">
        <v>649</v>
      </c>
      <c r="H1781" t="s">
        <v>19</v>
      </c>
      <c r="I1781" s="7" t="s">
        <v>650</v>
      </c>
      <c r="J1781" s="3">
        <v>24101260</v>
      </c>
      <c r="K1781" s="8">
        <v>0</v>
      </c>
      <c r="L1781" t="s">
        <v>651</v>
      </c>
      <c r="M1781" s="7" t="s">
        <v>652</v>
      </c>
      <c r="N1781" s="9" t="str">
        <f>+IFERROR(VLOOKUP(A1781,[2]EDMI21!$A:$Q,17,FALSE),"")</f>
        <v>Rural</v>
      </c>
      <c r="O1781" s="1">
        <v>39</v>
      </c>
      <c r="P1781" s="2">
        <f t="shared" ref="P1781:P1789" si="44">+O1781*0.57</f>
        <v>22.229999999999997</v>
      </c>
    </row>
    <row r="1782" spans="1:16" x14ac:dyDescent="0.25">
      <c r="A1782" s="11">
        <v>484</v>
      </c>
      <c r="B1782" s="7" t="s">
        <v>658</v>
      </c>
      <c r="C1782" t="s">
        <v>102</v>
      </c>
      <c r="D1782" t="s">
        <v>16</v>
      </c>
      <c r="E1782" s="7" t="s">
        <v>609</v>
      </c>
      <c r="F1782" t="s">
        <v>659</v>
      </c>
      <c r="G1782" s="7" t="s">
        <v>660</v>
      </c>
      <c r="H1782" t="s">
        <v>19</v>
      </c>
      <c r="I1782" s="7" t="s">
        <v>661</v>
      </c>
      <c r="J1782" s="3">
        <v>25401044</v>
      </c>
      <c r="K1782" s="8">
        <v>25401044</v>
      </c>
      <c r="L1782" t="s">
        <v>662</v>
      </c>
      <c r="M1782" s="7" t="s">
        <v>663</v>
      </c>
      <c r="N1782" s="9" t="str">
        <f>+IFERROR(VLOOKUP(A1782,[2]EDMI21!$A:$Q,17,FALSE),"")</f>
        <v>Rural</v>
      </c>
      <c r="O1782" s="1">
        <v>56</v>
      </c>
      <c r="P1782" s="2">
        <f t="shared" si="44"/>
        <v>31.919999999999998</v>
      </c>
    </row>
    <row r="1783" spans="1:16" x14ac:dyDescent="0.25">
      <c r="A1783" s="11">
        <v>485</v>
      </c>
      <c r="B1783" s="7" t="s">
        <v>664</v>
      </c>
      <c r="C1783" t="s">
        <v>102</v>
      </c>
      <c r="D1783" t="s">
        <v>16</v>
      </c>
      <c r="E1783" s="7" t="s">
        <v>609</v>
      </c>
      <c r="F1783" t="s">
        <v>665</v>
      </c>
      <c r="G1783" s="7" t="s">
        <v>666</v>
      </c>
      <c r="H1783" t="s">
        <v>19</v>
      </c>
      <c r="I1783" s="7" t="s">
        <v>667</v>
      </c>
      <c r="J1783" s="3">
        <v>24104561</v>
      </c>
      <c r="K1783" s="8">
        <v>24104561</v>
      </c>
      <c r="L1783" t="s">
        <v>668</v>
      </c>
      <c r="M1783" s="7" t="s">
        <v>669</v>
      </c>
      <c r="N1783" s="9" t="str">
        <f>+IFERROR(VLOOKUP(A1783,[2]EDMI21!$A:$Q,17,FALSE),"")</f>
        <v>Rural</v>
      </c>
      <c r="O1783" s="1">
        <v>34</v>
      </c>
      <c r="P1783" s="2">
        <f t="shared" si="44"/>
        <v>19.38</v>
      </c>
    </row>
    <row r="1784" spans="1:16" x14ac:dyDescent="0.25">
      <c r="A1784" s="11">
        <v>491</v>
      </c>
      <c r="B1784" s="7" t="s">
        <v>686</v>
      </c>
      <c r="C1784" t="s">
        <v>102</v>
      </c>
      <c r="D1784" t="s">
        <v>16</v>
      </c>
      <c r="E1784" s="7" t="s">
        <v>102</v>
      </c>
      <c r="F1784" t="s">
        <v>687</v>
      </c>
      <c r="G1784" s="7" t="s">
        <v>688</v>
      </c>
      <c r="H1784" t="s">
        <v>19</v>
      </c>
      <c r="I1784" s="7" t="s">
        <v>689</v>
      </c>
      <c r="J1784" s="3">
        <v>25440178</v>
      </c>
      <c r="K1784" s="8">
        <v>25440178</v>
      </c>
      <c r="L1784" t="s">
        <v>690</v>
      </c>
      <c r="M1784" s="7" t="s">
        <v>691</v>
      </c>
      <c r="N1784" s="9" t="str">
        <f>+IFERROR(VLOOKUP(A1784,[2]EDMI21!$A:$Q,17,FALSE),"")</f>
        <v>Rural</v>
      </c>
      <c r="O1784" s="1">
        <v>80</v>
      </c>
      <c r="P1784" s="2">
        <f t="shared" si="44"/>
        <v>45.599999999999994</v>
      </c>
    </row>
    <row r="1785" spans="1:16" x14ac:dyDescent="0.25">
      <c r="A1785" s="11">
        <v>493</v>
      </c>
      <c r="B1785" s="7" t="s">
        <v>697</v>
      </c>
      <c r="C1785" t="s">
        <v>102</v>
      </c>
      <c r="D1785" t="s">
        <v>16</v>
      </c>
      <c r="E1785" s="7" t="s">
        <v>621</v>
      </c>
      <c r="F1785" t="s">
        <v>697</v>
      </c>
      <c r="G1785" s="7" t="s">
        <v>697</v>
      </c>
      <c r="H1785" t="s">
        <v>19</v>
      </c>
      <c r="I1785" s="7" t="s">
        <v>698</v>
      </c>
      <c r="J1785" s="3">
        <v>24101986</v>
      </c>
      <c r="K1785" s="8">
        <v>24100790</v>
      </c>
      <c r="L1785" t="s">
        <v>699</v>
      </c>
      <c r="M1785" s="7" t="s">
        <v>700</v>
      </c>
      <c r="N1785" s="9" t="str">
        <f>+IFERROR(VLOOKUP(A1785,[2]EDMI21!$A:$Q,17,FALSE),"")</f>
        <v>Rural</v>
      </c>
      <c r="O1785" s="1">
        <v>31</v>
      </c>
      <c r="P1785" s="2">
        <f t="shared" si="44"/>
        <v>17.669999999999998</v>
      </c>
    </row>
    <row r="1786" spans="1:16" x14ac:dyDescent="0.25">
      <c r="A1786" s="11">
        <v>495</v>
      </c>
      <c r="B1786" s="7" t="s">
        <v>705</v>
      </c>
      <c r="C1786" t="s">
        <v>671</v>
      </c>
      <c r="D1786" t="s">
        <v>16</v>
      </c>
      <c r="E1786" s="7" t="s">
        <v>609</v>
      </c>
      <c r="F1786" t="s">
        <v>659</v>
      </c>
      <c r="G1786" s="7" t="s">
        <v>705</v>
      </c>
      <c r="H1786" t="s">
        <v>19</v>
      </c>
      <c r="I1786" s="7" t="s">
        <v>706</v>
      </c>
      <c r="J1786" s="3">
        <v>22005015</v>
      </c>
      <c r="K1786" s="8">
        <v>0</v>
      </c>
      <c r="L1786" t="s">
        <v>707</v>
      </c>
      <c r="M1786" s="7" t="s">
        <v>708</v>
      </c>
      <c r="N1786" s="9" t="str">
        <f>+IFERROR(VLOOKUP(A1786,[2]EDMI21!$A:$Q,17,FALSE),"")</f>
        <v>Rural</v>
      </c>
      <c r="O1786" s="1">
        <v>35</v>
      </c>
      <c r="P1786" s="2">
        <f t="shared" si="44"/>
        <v>19.95</v>
      </c>
    </row>
    <row r="1787" spans="1:16" x14ac:dyDescent="0.25">
      <c r="A1787" s="11">
        <v>497</v>
      </c>
      <c r="B1787" s="7" t="s">
        <v>713</v>
      </c>
      <c r="C1787" t="s">
        <v>102</v>
      </c>
      <c r="D1787" t="s">
        <v>16</v>
      </c>
      <c r="E1787" s="7" t="s">
        <v>102</v>
      </c>
      <c r="F1787" t="s">
        <v>714</v>
      </c>
      <c r="G1787" s="7" t="s">
        <v>440</v>
      </c>
      <c r="H1787" t="s">
        <v>19</v>
      </c>
      <c r="I1787" s="7" t="s">
        <v>715</v>
      </c>
      <c r="J1787" s="3">
        <v>25440947</v>
      </c>
      <c r="K1787" s="8">
        <v>0</v>
      </c>
      <c r="L1787" t="s">
        <v>716</v>
      </c>
      <c r="M1787" s="7" t="s">
        <v>717</v>
      </c>
      <c r="N1787" s="9" t="str">
        <f>+IFERROR(VLOOKUP(A1787,[2]EDMI21!$A:$Q,17,FALSE),"")</f>
        <v>Rural</v>
      </c>
      <c r="O1787" s="1">
        <v>72</v>
      </c>
      <c r="P1787" s="2">
        <f t="shared" si="44"/>
        <v>41.04</v>
      </c>
    </row>
    <row r="1788" spans="1:16" x14ac:dyDescent="0.25">
      <c r="A1788" s="11">
        <v>498</v>
      </c>
      <c r="B1788" s="7" t="s">
        <v>718</v>
      </c>
      <c r="C1788" t="s">
        <v>102</v>
      </c>
      <c r="D1788" t="s">
        <v>16</v>
      </c>
      <c r="E1788" s="7" t="s">
        <v>621</v>
      </c>
      <c r="F1788" t="s">
        <v>622</v>
      </c>
      <c r="G1788" s="7" t="s">
        <v>719</v>
      </c>
      <c r="H1788" t="s">
        <v>19</v>
      </c>
      <c r="I1788" s="7" t="s">
        <v>720</v>
      </c>
      <c r="J1788" s="3">
        <v>24101020</v>
      </c>
      <c r="K1788" s="8">
        <v>24100236</v>
      </c>
      <c r="L1788" t="s">
        <v>721</v>
      </c>
      <c r="M1788" s="7" t="s">
        <v>722</v>
      </c>
      <c r="N1788" s="9" t="str">
        <f>+IFERROR(VLOOKUP(A1788,[2]EDMI21!$A:$Q,17,FALSE),"")</f>
        <v>Rural</v>
      </c>
      <c r="O1788" s="1">
        <v>59</v>
      </c>
      <c r="P1788" s="2">
        <f t="shared" si="44"/>
        <v>33.629999999999995</v>
      </c>
    </row>
    <row r="1789" spans="1:16" x14ac:dyDescent="0.25">
      <c r="A1789" s="11">
        <v>500</v>
      </c>
      <c r="B1789" s="7" t="s">
        <v>727</v>
      </c>
      <c r="C1789" t="s">
        <v>102</v>
      </c>
      <c r="D1789" t="s">
        <v>16</v>
      </c>
      <c r="E1789" s="7" t="s">
        <v>621</v>
      </c>
      <c r="F1789" t="s">
        <v>654</v>
      </c>
      <c r="G1789" s="7" t="s">
        <v>727</v>
      </c>
      <c r="H1789" t="s">
        <v>19</v>
      </c>
      <c r="I1789" s="7" t="s">
        <v>728</v>
      </c>
      <c r="J1789" s="3">
        <v>24102009</v>
      </c>
      <c r="K1789" s="8">
        <v>24102009</v>
      </c>
      <c r="L1789" t="s">
        <v>729</v>
      </c>
      <c r="M1789" s="7" t="s">
        <v>730</v>
      </c>
      <c r="N1789" s="9" t="str">
        <f>+IFERROR(VLOOKUP(A1789,[2]EDMI21!$A:$Q,17,FALSE),"")</f>
        <v>Rural</v>
      </c>
      <c r="O1789" s="1">
        <v>29</v>
      </c>
      <c r="P1789" s="2">
        <f t="shared" si="44"/>
        <v>16.529999999999998</v>
      </c>
    </row>
    <row r="1790" spans="1:16" x14ac:dyDescent="0.25">
      <c r="A1790" s="11">
        <v>501</v>
      </c>
      <c r="B1790" s="7" t="s">
        <v>731</v>
      </c>
      <c r="C1790" t="s">
        <v>102</v>
      </c>
      <c r="D1790" t="s">
        <v>16</v>
      </c>
      <c r="E1790" s="7" t="s">
        <v>609</v>
      </c>
      <c r="F1790" t="s">
        <v>609</v>
      </c>
      <c r="G1790" s="7" t="s">
        <v>609</v>
      </c>
      <c r="H1790" t="s">
        <v>19</v>
      </c>
      <c r="I1790" s="7" t="s">
        <v>732</v>
      </c>
      <c r="J1790" s="3">
        <v>22300601</v>
      </c>
      <c r="K1790" s="8">
        <v>22303097</v>
      </c>
      <c r="L1790" t="s">
        <v>733</v>
      </c>
      <c r="M1790" s="7" t="s">
        <v>734</v>
      </c>
      <c r="N1790" s="9" t="str">
        <f>+IFERROR(VLOOKUP(A1790,[2]EDMI21!$A:$Q,17,FALSE),"")</f>
        <v>Urbana</v>
      </c>
      <c r="O1790" s="1">
        <v>944</v>
      </c>
      <c r="P1790" s="2">
        <f>+O1790*0.3</f>
        <v>283.2</v>
      </c>
    </row>
    <row r="1791" spans="1:16" x14ac:dyDescent="0.25">
      <c r="A1791" s="11">
        <v>502</v>
      </c>
      <c r="B1791" s="7" t="s">
        <v>735</v>
      </c>
      <c r="C1791" t="s">
        <v>102</v>
      </c>
      <c r="D1791" t="s">
        <v>16</v>
      </c>
      <c r="E1791" s="7" t="s">
        <v>609</v>
      </c>
      <c r="F1791" t="s">
        <v>639</v>
      </c>
      <c r="G1791" s="7" t="s">
        <v>735</v>
      </c>
      <c r="H1791" t="s">
        <v>19</v>
      </c>
      <c r="I1791" s="7" t="s">
        <v>736</v>
      </c>
      <c r="J1791" s="3">
        <v>22300072</v>
      </c>
      <c r="K1791" s="8">
        <v>22303791</v>
      </c>
      <c r="L1791" t="s">
        <v>737</v>
      </c>
      <c r="M1791" s="7" t="s">
        <v>738</v>
      </c>
      <c r="N1791" s="9" t="str">
        <f>+IFERROR(VLOOKUP(A1791,[2]EDMI21!$A:$Q,17,FALSE),"")</f>
        <v>Urbana</v>
      </c>
      <c r="O1791" s="1">
        <v>150</v>
      </c>
      <c r="P1791" s="2">
        <f>+O1791*0.4</f>
        <v>60</v>
      </c>
    </row>
    <row r="1792" spans="1:16" x14ac:dyDescent="0.25">
      <c r="A1792" s="11">
        <v>503</v>
      </c>
      <c r="B1792" s="7" t="s">
        <v>739</v>
      </c>
      <c r="C1792" t="s">
        <v>102</v>
      </c>
      <c r="D1792" t="s">
        <v>16</v>
      </c>
      <c r="E1792" s="7" t="s">
        <v>609</v>
      </c>
      <c r="F1792" t="s">
        <v>740</v>
      </c>
      <c r="G1792" s="7" t="s">
        <v>741</v>
      </c>
      <c r="H1792" t="s">
        <v>19</v>
      </c>
      <c r="I1792" s="7" t="s">
        <v>742</v>
      </c>
      <c r="J1792" s="3">
        <v>25401343</v>
      </c>
      <c r="K1792" s="8">
        <v>25401343</v>
      </c>
      <c r="L1792" t="s">
        <v>743</v>
      </c>
      <c r="M1792" s="7" t="s">
        <v>744</v>
      </c>
      <c r="N1792" s="9" t="str">
        <f>+IFERROR(VLOOKUP(A1792,[2]EDMI21!$A:$Q,17,FALSE),"")</f>
        <v>Rural</v>
      </c>
      <c r="O1792" s="1">
        <v>87</v>
      </c>
      <c r="P1792" s="2">
        <f>+O1792*0.57</f>
        <v>49.589999999999996</v>
      </c>
    </row>
    <row r="1793" spans="1:16" x14ac:dyDescent="0.25">
      <c r="A1793" s="11">
        <v>504</v>
      </c>
      <c r="B1793" s="7" t="s">
        <v>745</v>
      </c>
      <c r="C1793" t="s">
        <v>102</v>
      </c>
      <c r="D1793" t="s">
        <v>16</v>
      </c>
      <c r="E1793" s="7" t="s">
        <v>102</v>
      </c>
      <c r="F1793" t="s">
        <v>102</v>
      </c>
      <c r="G1793" s="7" t="s">
        <v>102</v>
      </c>
      <c r="H1793" t="s">
        <v>19</v>
      </c>
      <c r="I1793" s="7" t="s">
        <v>746</v>
      </c>
      <c r="J1793" s="3">
        <v>22592296</v>
      </c>
      <c r="K1793" s="8">
        <v>22592296</v>
      </c>
      <c r="L1793" t="s">
        <v>747</v>
      </c>
      <c r="M1793" s="7" t="s">
        <v>748</v>
      </c>
      <c r="N1793" s="9" t="str">
        <f>+IFERROR(VLOOKUP(A1793,[2]EDMI21!$A:$Q,17,FALSE),"")</f>
        <v>Urbana</v>
      </c>
      <c r="O1793" s="1">
        <v>851</v>
      </c>
      <c r="P1793" s="2">
        <f t="shared" ref="P1793:P1795" si="45">+O1793*0.3</f>
        <v>255.29999999999998</v>
      </c>
    </row>
    <row r="1794" spans="1:16" x14ac:dyDescent="0.25">
      <c r="A1794" s="11">
        <v>505</v>
      </c>
      <c r="B1794" s="7" t="s">
        <v>114</v>
      </c>
      <c r="C1794" t="s">
        <v>102</v>
      </c>
      <c r="D1794" t="s">
        <v>16</v>
      </c>
      <c r="E1794" s="7" t="s">
        <v>609</v>
      </c>
      <c r="F1794" t="s">
        <v>609</v>
      </c>
      <c r="G1794" s="7" t="s">
        <v>114</v>
      </c>
      <c r="H1794" t="s">
        <v>19</v>
      </c>
      <c r="I1794" s="7" t="s">
        <v>749</v>
      </c>
      <c r="J1794" s="3">
        <v>22301879</v>
      </c>
      <c r="K1794" s="8">
        <v>22301879</v>
      </c>
      <c r="L1794" t="s">
        <v>750</v>
      </c>
      <c r="M1794" s="7" t="s">
        <v>751</v>
      </c>
      <c r="N1794" s="9" t="str">
        <f>+IFERROR(VLOOKUP(A1794,[2]EDMI21!$A:$Q,17,FALSE),"")</f>
        <v>Urbana</v>
      </c>
      <c r="O1794" s="1">
        <v>329</v>
      </c>
      <c r="P1794" s="2">
        <f t="shared" si="45"/>
        <v>98.7</v>
      </c>
    </row>
    <row r="1795" spans="1:16" x14ac:dyDescent="0.25">
      <c r="A1795" s="11">
        <v>506</v>
      </c>
      <c r="B1795" s="7" t="s">
        <v>598</v>
      </c>
      <c r="C1795" t="s">
        <v>102</v>
      </c>
      <c r="D1795" t="s">
        <v>16</v>
      </c>
      <c r="E1795" s="7" t="s">
        <v>102</v>
      </c>
      <c r="F1795" t="s">
        <v>417</v>
      </c>
      <c r="G1795" s="7" t="s">
        <v>173</v>
      </c>
      <c r="H1795" t="s">
        <v>19</v>
      </c>
      <c r="I1795" s="7" t="s">
        <v>752</v>
      </c>
      <c r="J1795" s="3">
        <v>22707736</v>
      </c>
      <c r="K1795" s="8">
        <v>22707736</v>
      </c>
      <c r="L1795" t="s">
        <v>753</v>
      </c>
      <c r="M1795" s="7" t="s">
        <v>754</v>
      </c>
      <c r="N1795" s="9" t="str">
        <f>+IFERROR(VLOOKUP(A1795,[2]EDMI21!$A:$Q,17,FALSE),"")</f>
        <v>Urbana</v>
      </c>
      <c r="O1795" s="1">
        <v>395</v>
      </c>
      <c r="P1795" s="2">
        <f t="shared" si="45"/>
        <v>118.5</v>
      </c>
    </row>
    <row r="1796" spans="1:16" x14ac:dyDescent="0.25">
      <c r="A1796" s="11">
        <v>507</v>
      </c>
      <c r="B1796" s="7" t="s">
        <v>755</v>
      </c>
      <c r="C1796" t="s">
        <v>102</v>
      </c>
      <c r="D1796" t="s">
        <v>16</v>
      </c>
      <c r="E1796" s="7" t="s">
        <v>102</v>
      </c>
      <c r="F1796" t="s">
        <v>417</v>
      </c>
      <c r="G1796" s="7" t="s">
        <v>755</v>
      </c>
      <c r="H1796" t="s">
        <v>19</v>
      </c>
      <c r="I1796" s="7" t="s">
        <v>756</v>
      </c>
      <c r="J1796" s="3">
        <v>22300546</v>
      </c>
      <c r="K1796" s="8">
        <v>0</v>
      </c>
      <c r="L1796" t="s">
        <v>757</v>
      </c>
      <c r="M1796" s="7" t="s">
        <v>758</v>
      </c>
      <c r="N1796" s="9" t="str">
        <f>+IFERROR(VLOOKUP(A1796,[2]EDMI21!$A:$Q,17,FALSE),"")</f>
        <v>Urbana</v>
      </c>
      <c r="O1796" s="1">
        <v>46</v>
      </c>
      <c r="P1796" s="2">
        <f t="shared" ref="P1796:P1797" si="46">+O1796*0.4</f>
        <v>18.400000000000002</v>
      </c>
    </row>
    <row r="1797" spans="1:16" x14ac:dyDescent="0.25">
      <c r="A1797" s="11">
        <v>509</v>
      </c>
      <c r="B1797" s="7" t="s">
        <v>759</v>
      </c>
      <c r="C1797" t="s">
        <v>102</v>
      </c>
      <c r="D1797" t="s">
        <v>16</v>
      </c>
      <c r="E1797" s="7" t="s">
        <v>102</v>
      </c>
      <c r="F1797" t="s">
        <v>760</v>
      </c>
      <c r="G1797" s="7" t="s">
        <v>761</v>
      </c>
      <c r="H1797" t="s">
        <v>19</v>
      </c>
      <c r="I1797" s="7" t="s">
        <v>762</v>
      </c>
      <c r="J1797" s="3">
        <v>22766495</v>
      </c>
      <c r="K1797" s="8">
        <v>22766495</v>
      </c>
      <c r="L1797" t="s">
        <v>763</v>
      </c>
      <c r="M1797" s="7" t="s">
        <v>764</v>
      </c>
      <c r="N1797" s="9" t="str">
        <f>+IFERROR(VLOOKUP(A1797,[2]EDMI21!$A:$Q,17,FALSE),"")</f>
        <v>Urbana</v>
      </c>
      <c r="O1797" s="1">
        <v>191</v>
      </c>
      <c r="P1797" s="2">
        <f t="shared" si="46"/>
        <v>76.400000000000006</v>
      </c>
    </row>
    <row r="1798" spans="1:16" x14ac:dyDescent="0.25">
      <c r="A1798" s="11">
        <v>510</v>
      </c>
      <c r="B1798" s="7" t="s">
        <v>765</v>
      </c>
      <c r="C1798" t="s">
        <v>102</v>
      </c>
      <c r="D1798" t="s">
        <v>16</v>
      </c>
      <c r="E1798" s="7" t="s">
        <v>102</v>
      </c>
      <c r="F1798" t="s">
        <v>687</v>
      </c>
      <c r="G1798" s="7" t="s">
        <v>687</v>
      </c>
      <c r="H1798" t="s">
        <v>19</v>
      </c>
      <c r="I1798" s="7" t="s">
        <v>766</v>
      </c>
      <c r="J1798" s="3">
        <v>25440022</v>
      </c>
      <c r="K1798" s="8">
        <v>25440022</v>
      </c>
      <c r="L1798" t="s">
        <v>767</v>
      </c>
      <c r="M1798" s="7" t="s">
        <v>768</v>
      </c>
      <c r="N1798" s="9" t="str">
        <f>+IFERROR(VLOOKUP(A1798,[2]EDMI21!$A:$Q,17,FALSE),"")</f>
        <v>Rural</v>
      </c>
      <c r="O1798" s="1">
        <v>190</v>
      </c>
      <c r="P1798" s="2">
        <f t="shared" ref="P1798:P1799" si="47">+O1798*0.57</f>
        <v>108.3</v>
      </c>
    </row>
    <row r="1799" spans="1:16" x14ac:dyDescent="0.25">
      <c r="A1799" s="11">
        <v>512</v>
      </c>
      <c r="B1799" s="7" t="s">
        <v>654</v>
      </c>
      <c r="C1799" t="s">
        <v>102</v>
      </c>
      <c r="D1799" t="s">
        <v>16</v>
      </c>
      <c r="E1799" s="7" t="s">
        <v>621</v>
      </c>
      <c r="F1799" t="s">
        <v>654</v>
      </c>
      <c r="G1799" s="7" t="s">
        <v>654</v>
      </c>
      <c r="H1799" t="s">
        <v>19</v>
      </c>
      <c r="I1799" s="7" t="s">
        <v>775</v>
      </c>
      <c r="J1799" s="3">
        <v>24101944</v>
      </c>
      <c r="K1799" s="8">
        <v>24101944</v>
      </c>
      <c r="L1799" t="s">
        <v>776</v>
      </c>
      <c r="M1799" s="7" t="s">
        <v>777</v>
      </c>
      <c r="N1799" s="9" t="str">
        <f>+IFERROR(VLOOKUP(A1799,[2]EDMI21!$A:$Q,17,FALSE),"")</f>
        <v>Rural</v>
      </c>
      <c r="O1799" s="1">
        <v>47</v>
      </c>
      <c r="P1799" s="2">
        <f t="shared" si="47"/>
        <v>26.79</v>
      </c>
    </row>
    <row r="1800" spans="1:16" x14ac:dyDescent="0.25">
      <c r="A1800" s="11">
        <v>514</v>
      </c>
      <c r="B1800" s="7" t="s">
        <v>783</v>
      </c>
      <c r="C1800" t="s">
        <v>102</v>
      </c>
      <c r="D1800" t="s">
        <v>16</v>
      </c>
      <c r="E1800" s="7" t="s">
        <v>102</v>
      </c>
      <c r="F1800" t="s">
        <v>417</v>
      </c>
      <c r="G1800" s="7" t="s">
        <v>681</v>
      </c>
      <c r="H1800" t="s">
        <v>19</v>
      </c>
      <c r="I1800" s="7" t="s">
        <v>784</v>
      </c>
      <c r="J1800" s="3">
        <v>22700608</v>
      </c>
      <c r="K1800" s="8">
        <v>22704158</v>
      </c>
      <c r="L1800" t="s">
        <v>785</v>
      </c>
      <c r="M1800" s="7" t="s">
        <v>786</v>
      </c>
      <c r="N1800" s="9" t="str">
        <f>+IFERROR(VLOOKUP(A1800,[2]EDMI21!$A:$Q,17,FALSE),"")</f>
        <v>Urbana</v>
      </c>
      <c r="O1800" s="1">
        <v>978</v>
      </c>
      <c r="P1800" s="2">
        <f>+O1800*0.3</f>
        <v>293.39999999999998</v>
      </c>
    </row>
    <row r="1801" spans="1:16" x14ac:dyDescent="0.25">
      <c r="A1801" s="11">
        <v>516</v>
      </c>
      <c r="B1801" s="7" t="s">
        <v>787</v>
      </c>
      <c r="C1801" t="s">
        <v>102</v>
      </c>
      <c r="D1801" t="s">
        <v>16</v>
      </c>
      <c r="E1801" s="7" t="s">
        <v>102</v>
      </c>
      <c r="F1801" t="s">
        <v>417</v>
      </c>
      <c r="G1801" s="7" t="s">
        <v>788</v>
      </c>
      <c r="H1801" t="s">
        <v>19</v>
      </c>
      <c r="I1801" s="7" t="s">
        <v>789</v>
      </c>
      <c r="J1801" s="3">
        <v>25000757</v>
      </c>
      <c r="K1801" s="8">
        <v>25000757</v>
      </c>
      <c r="L1801" t="s">
        <v>790</v>
      </c>
      <c r="M1801" s="7" t="s">
        <v>172</v>
      </c>
      <c r="N1801" s="9" t="str">
        <f>+IFERROR(VLOOKUP(A1801,[2]EDMI21!$A:$Q,17,FALSE),"")</f>
        <v>Urbana</v>
      </c>
      <c r="O1801" s="1">
        <v>87</v>
      </c>
      <c r="P1801" s="2">
        <f>+O1801*0.4</f>
        <v>34.800000000000004</v>
      </c>
    </row>
    <row r="1802" spans="1:16" x14ac:dyDescent="0.25">
      <c r="A1802" s="11">
        <v>518</v>
      </c>
      <c r="B1802" s="7" t="s">
        <v>320</v>
      </c>
      <c r="C1802" t="s">
        <v>102</v>
      </c>
      <c r="D1802" t="s">
        <v>16</v>
      </c>
      <c r="E1802" s="7" t="s">
        <v>609</v>
      </c>
      <c r="F1802" t="s">
        <v>616</v>
      </c>
      <c r="G1802" s="7" t="s">
        <v>320</v>
      </c>
      <c r="H1802" t="s">
        <v>19</v>
      </c>
      <c r="I1802" s="7" t="s">
        <v>795</v>
      </c>
      <c r="J1802" s="3">
        <v>24166592</v>
      </c>
      <c r="K1802" s="8">
        <v>24166592</v>
      </c>
      <c r="L1802" t="s">
        <v>796</v>
      </c>
      <c r="M1802" s="7" t="s">
        <v>797</v>
      </c>
      <c r="N1802" s="9" t="str">
        <f>+IFERROR(VLOOKUP(A1802,[2]EDMI21!$A:$Q,17,FALSE),"")</f>
        <v>Rural</v>
      </c>
      <c r="O1802" s="1">
        <v>82</v>
      </c>
      <c r="P1802" s="2">
        <f t="shared" ref="P1802:P1808" si="48">+O1802*0.57</f>
        <v>46.739999999999995</v>
      </c>
    </row>
    <row r="1803" spans="1:16" x14ac:dyDescent="0.25">
      <c r="A1803" s="11">
        <v>520</v>
      </c>
      <c r="B1803" s="7" t="s">
        <v>803</v>
      </c>
      <c r="C1803" t="s">
        <v>102</v>
      </c>
      <c r="D1803" t="s">
        <v>16</v>
      </c>
      <c r="E1803" s="7" t="s">
        <v>621</v>
      </c>
      <c r="F1803" t="s">
        <v>697</v>
      </c>
      <c r="G1803" s="7" t="s">
        <v>803</v>
      </c>
      <c r="H1803" t="s">
        <v>19</v>
      </c>
      <c r="I1803" s="7" t="s">
        <v>804</v>
      </c>
      <c r="J1803" s="3">
        <v>25444710</v>
      </c>
      <c r="K1803" s="8">
        <v>0</v>
      </c>
      <c r="L1803" t="s">
        <v>805</v>
      </c>
      <c r="M1803" s="7" t="s">
        <v>806</v>
      </c>
      <c r="N1803" s="9" t="str">
        <f>+IFERROR(VLOOKUP(A1803,[2]EDMI21!$A:$Q,17,FALSE),"")</f>
        <v>Rural</v>
      </c>
      <c r="O1803" s="1">
        <v>26</v>
      </c>
      <c r="P1803" s="2">
        <f t="shared" si="48"/>
        <v>14.819999999999999</v>
      </c>
    </row>
    <row r="1804" spans="1:16" x14ac:dyDescent="0.25">
      <c r="A1804" s="11">
        <v>522</v>
      </c>
      <c r="B1804" s="7" t="s">
        <v>811</v>
      </c>
      <c r="C1804" t="s">
        <v>102</v>
      </c>
      <c r="D1804" t="s">
        <v>16</v>
      </c>
      <c r="E1804" s="7" t="s">
        <v>621</v>
      </c>
      <c r="F1804" t="s">
        <v>654</v>
      </c>
      <c r="G1804" s="7" t="s">
        <v>811</v>
      </c>
      <c r="H1804" t="s">
        <v>19</v>
      </c>
      <c r="I1804" s="7" t="s">
        <v>812</v>
      </c>
      <c r="J1804" s="3">
        <v>24102494</v>
      </c>
      <c r="K1804" s="8">
        <v>0</v>
      </c>
      <c r="L1804" t="s">
        <v>813</v>
      </c>
      <c r="M1804" s="7" t="s">
        <v>814</v>
      </c>
      <c r="N1804" s="9" t="str">
        <f>+IFERROR(VLOOKUP(A1804,[2]EDMI21!$A:$Q,17,FALSE),"")</f>
        <v>Rural</v>
      </c>
      <c r="O1804" s="1">
        <v>26</v>
      </c>
      <c r="P1804" s="2">
        <f t="shared" si="48"/>
        <v>14.819999999999999</v>
      </c>
    </row>
    <row r="1805" spans="1:16" x14ac:dyDescent="0.25">
      <c r="A1805" s="11">
        <v>524</v>
      </c>
      <c r="B1805" s="7" t="s">
        <v>819</v>
      </c>
      <c r="C1805" t="s">
        <v>102</v>
      </c>
      <c r="D1805" t="s">
        <v>16</v>
      </c>
      <c r="E1805" s="7" t="s">
        <v>102</v>
      </c>
      <c r="F1805" t="s">
        <v>770</v>
      </c>
      <c r="G1805" s="7" t="s">
        <v>819</v>
      </c>
      <c r="H1805" t="s">
        <v>19</v>
      </c>
      <c r="I1805" s="7" t="s">
        <v>820</v>
      </c>
      <c r="J1805" s="3">
        <v>22307342</v>
      </c>
      <c r="K1805" s="8">
        <v>0</v>
      </c>
      <c r="L1805" t="s">
        <v>821</v>
      </c>
      <c r="M1805" s="7" t="s">
        <v>822</v>
      </c>
      <c r="N1805" s="9" t="str">
        <f>+IFERROR(VLOOKUP(A1805,[2]EDMI21!$A:$Q,17,FALSE),"")</f>
        <v>Rural</v>
      </c>
      <c r="O1805" s="1">
        <v>30</v>
      </c>
      <c r="P1805" s="2">
        <f t="shared" si="48"/>
        <v>17.099999999999998</v>
      </c>
    </row>
    <row r="1806" spans="1:16" x14ac:dyDescent="0.25">
      <c r="A1806" s="11">
        <v>525</v>
      </c>
      <c r="B1806" s="7" t="s">
        <v>823</v>
      </c>
      <c r="C1806" t="s">
        <v>102</v>
      </c>
      <c r="D1806" t="s">
        <v>16</v>
      </c>
      <c r="E1806" s="7" t="s">
        <v>824</v>
      </c>
      <c r="F1806" t="s">
        <v>825</v>
      </c>
      <c r="G1806" s="7" t="s">
        <v>826</v>
      </c>
      <c r="H1806" t="s">
        <v>19</v>
      </c>
      <c r="I1806" s="7" t="s">
        <v>827</v>
      </c>
      <c r="J1806" s="3">
        <v>25441592</v>
      </c>
      <c r="K1806" s="8">
        <v>25441592</v>
      </c>
      <c r="L1806" t="s">
        <v>828</v>
      </c>
      <c r="M1806" s="7" t="s">
        <v>829</v>
      </c>
      <c r="N1806" s="9" t="str">
        <f>+IFERROR(VLOOKUP(A1806,[2]EDMI21!$A:$Q,17,FALSE),"")</f>
        <v>Rural</v>
      </c>
      <c r="O1806" s="1">
        <v>105</v>
      </c>
      <c r="P1806" s="2">
        <f t="shared" si="48"/>
        <v>59.849999999999994</v>
      </c>
    </row>
    <row r="1807" spans="1:16" x14ac:dyDescent="0.25">
      <c r="A1807" s="11">
        <v>526</v>
      </c>
      <c r="B1807" s="7" t="s">
        <v>830</v>
      </c>
      <c r="C1807" t="s">
        <v>102</v>
      </c>
      <c r="D1807" t="s">
        <v>16</v>
      </c>
      <c r="E1807" s="7" t="s">
        <v>102</v>
      </c>
      <c r="F1807" t="s">
        <v>770</v>
      </c>
      <c r="G1807" s="7" t="s">
        <v>830</v>
      </c>
      <c r="H1807" t="s">
        <v>19</v>
      </c>
      <c r="I1807" s="7" t="s">
        <v>831</v>
      </c>
      <c r="J1807" s="3">
        <v>25400962</v>
      </c>
      <c r="K1807" s="8">
        <v>25480522</v>
      </c>
      <c r="L1807" t="s">
        <v>832</v>
      </c>
      <c r="M1807" s="7" t="s">
        <v>833</v>
      </c>
      <c r="N1807" s="9" t="str">
        <f>+IFERROR(VLOOKUP(A1807,[2]EDMI21!$A:$Q,17,FALSE),"")</f>
        <v>Rural</v>
      </c>
      <c r="O1807" s="1">
        <v>36</v>
      </c>
      <c r="P1807" s="2">
        <f t="shared" si="48"/>
        <v>20.52</v>
      </c>
    </row>
    <row r="1808" spans="1:16" x14ac:dyDescent="0.25">
      <c r="A1808" s="11">
        <v>529</v>
      </c>
      <c r="B1808" s="7" t="s">
        <v>214</v>
      </c>
      <c r="C1808" t="s">
        <v>102</v>
      </c>
      <c r="D1808" t="s">
        <v>16</v>
      </c>
      <c r="E1808" s="7" t="s">
        <v>102</v>
      </c>
      <c r="F1808" t="s">
        <v>770</v>
      </c>
      <c r="G1808" s="7" t="s">
        <v>214</v>
      </c>
      <c r="H1808" t="s">
        <v>19</v>
      </c>
      <c r="I1808" s="7" t="s">
        <v>843</v>
      </c>
      <c r="J1808" s="3">
        <v>25402465</v>
      </c>
      <c r="K1808" s="8">
        <v>25402465</v>
      </c>
      <c r="L1808" t="s">
        <v>844</v>
      </c>
      <c r="M1808" s="7" t="s">
        <v>845</v>
      </c>
      <c r="N1808" s="9" t="str">
        <f>+IFERROR(VLOOKUP(A1808,[2]EDMI21!$A:$Q,17,FALSE),"")</f>
        <v>Rural</v>
      </c>
      <c r="O1808" s="1">
        <v>94</v>
      </c>
      <c r="P1808" s="2">
        <f t="shared" si="48"/>
        <v>53.58</v>
      </c>
    </row>
    <row r="1809" spans="1:16" x14ac:dyDescent="0.25">
      <c r="A1809" s="11">
        <v>531</v>
      </c>
      <c r="B1809" s="7" t="s">
        <v>850</v>
      </c>
      <c r="C1809" t="s">
        <v>102</v>
      </c>
      <c r="D1809" t="s">
        <v>16</v>
      </c>
      <c r="E1809" s="7" t="s">
        <v>102</v>
      </c>
      <c r="F1809" t="s">
        <v>851</v>
      </c>
      <c r="G1809" s="7" t="s">
        <v>851</v>
      </c>
      <c r="H1809" t="s">
        <v>19</v>
      </c>
      <c r="I1809" s="7" t="s">
        <v>852</v>
      </c>
      <c r="J1809" s="3">
        <v>22590594</v>
      </c>
      <c r="K1809" s="8">
        <v>22590594</v>
      </c>
      <c r="L1809" t="s">
        <v>853</v>
      </c>
      <c r="M1809" s="7" t="s">
        <v>854</v>
      </c>
      <c r="N1809" s="9" t="str">
        <f>+IFERROR(VLOOKUP(A1809,[2]EDMI21!$A:$Q,17,FALSE),"")</f>
        <v>Urbana</v>
      </c>
      <c r="O1809" s="1">
        <v>606</v>
      </c>
      <c r="P1809" s="2">
        <f>+O1809*0.3</f>
        <v>181.79999999999998</v>
      </c>
    </row>
    <row r="1810" spans="1:16" x14ac:dyDescent="0.25">
      <c r="A1810" s="11">
        <v>535</v>
      </c>
      <c r="B1810" s="7" t="s">
        <v>867</v>
      </c>
      <c r="C1810" t="s">
        <v>102</v>
      </c>
      <c r="D1810" t="s">
        <v>627</v>
      </c>
      <c r="E1810" s="7" t="s">
        <v>627</v>
      </c>
      <c r="F1810" t="s">
        <v>868</v>
      </c>
      <c r="G1810" s="7" t="s">
        <v>869</v>
      </c>
      <c r="H1810" t="s">
        <v>19</v>
      </c>
      <c r="I1810" s="7" t="s">
        <v>870</v>
      </c>
      <c r="J1810" s="3">
        <v>25480582</v>
      </c>
      <c r="K1810" s="8">
        <v>25480582</v>
      </c>
      <c r="L1810" t="s">
        <v>871</v>
      </c>
      <c r="M1810" s="7" t="s">
        <v>872</v>
      </c>
      <c r="N1810" s="9" t="str">
        <f>+IFERROR(VLOOKUP(A1810,[2]EDMI21!$A:$Q,17,FALSE),"")</f>
        <v>Rural</v>
      </c>
      <c r="O1810" s="1">
        <v>149</v>
      </c>
      <c r="P1810" s="2">
        <f t="shared" ref="P1810:P1813" si="49">+O1810*0.57</f>
        <v>84.929999999999993</v>
      </c>
    </row>
    <row r="1811" spans="1:16" x14ac:dyDescent="0.25">
      <c r="A1811" s="11">
        <v>536</v>
      </c>
      <c r="B1811" s="7" t="s">
        <v>873</v>
      </c>
      <c r="C1811" t="s">
        <v>102</v>
      </c>
      <c r="D1811" t="s">
        <v>16</v>
      </c>
      <c r="E1811" s="7" t="s">
        <v>609</v>
      </c>
      <c r="F1811" t="s">
        <v>616</v>
      </c>
      <c r="G1811" s="7" t="s">
        <v>874</v>
      </c>
      <c r="H1811" t="s">
        <v>19</v>
      </c>
      <c r="I1811" s="7" t="s">
        <v>875</v>
      </c>
      <c r="J1811" s="3">
        <v>24100111</v>
      </c>
      <c r="K1811" s="8">
        <v>24100111</v>
      </c>
      <c r="L1811" t="s">
        <v>876</v>
      </c>
      <c r="M1811" s="7" t="s">
        <v>877</v>
      </c>
      <c r="N1811" s="9" t="str">
        <f>+IFERROR(VLOOKUP(A1811,[2]EDMI21!$A:$Q,17,FALSE),"")</f>
        <v>Rural</v>
      </c>
      <c r="O1811" s="1">
        <v>92</v>
      </c>
      <c r="P1811" s="2">
        <f t="shared" si="49"/>
        <v>52.44</v>
      </c>
    </row>
    <row r="1812" spans="1:16" x14ac:dyDescent="0.25">
      <c r="A1812" s="11">
        <v>537</v>
      </c>
      <c r="B1812" s="7" t="s">
        <v>878</v>
      </c>
      <c r="C1812" t="s">
        <v>102</v>
      </c>
      <c r="D1812" t="s">
        <v>16</v>
      </c>
      <c r="E1812" s="7" t="s">
        <v>609</v>
      </c>
      <c r="F1812" t="s">
        <v>610</v>
      </c>
      <c r="G1812" s="7" t="s">
        <v>610</v>
      </c>
      <c r="H1812" t="s">
        <v>19</v>
      </c>
      <c r="I1812" s="7" t="s">
        <v>879</v>
      </c>
      <c r="J1812" s="3">
        <v>25400055</v>
      </c>
      <c r="K1812" s="8">
        <v>25400055</v>
      </c>
      <c r="L1812" t="s">
        <v>880</v>
      </c>
      <c r="M1812" s="7" t="s">
        <v>881</v>
      </c>
      <c r="N1812" s="9" t="str">
        <f>+IFERROR(VLOOKUP(A1812,[2]EDMI21!$A:$Q,17,FALSE),"")</f>
        <v>Rural</v>
      </c>
      <c r="O1812" s="1">
        <v>84</v>
      </c>
      <c r="P1812" s="2">
        <f t="shared" si="49"/>
        <v>47.879999999999995</v>
      </c>
    </row>
    <row r="1813" spans="1:16" x14ac:dyDescent="0.25">
      <c r="A1813" s="11">
        <v>539</v>
      </c>
      <c r="B1813" s="7" t="s">
        <v>886</v>
      </c>
      <c r="C1813" t="s">
        <v>102</v>
      </c>
      <c r="D1813" t="s">
        <v>16</v>
      </c>
      <c r="E1813" s="7" t="s">
        <v>621</v>
      </c>
      <c r="F1813" t="s">
        <v>654</v>
      </c>
      <c r="G1813" s="7" t="s">
        <v>887</v>
      </c>
      <c r="H1813" t="s">
        <v>19</v>
      </c>
      <c r="I1813" s="7" t="s">
        <v>888</v>
      </c>
      <c r="J1813" s="3">
        <v>24101228</v>
      </c>
      <c r="K1813" s="8">
        <v>24101228</v>
      </c>
      <c r="L1813" t="s">
        <v>889</v>
      </c>
      <c r="M1813" s="7" t="s">
        <v>890</v>
      </c>
      <c r="N1813" s="9" t="str">
        <f>+IFERROR(VLOOKUP(A1813,[2]EDMI21!$A:$Q,17,FALSE),"")</f>
        <v>Rural</v>
      </c>
      <c r="O1813" s="1">
        <v>100</v>
      </c>
      <c r="P1813" s="2">
        <f t="shared" si="49"/>
        <v>56.999999999999993</v>
      </c>
    </row>
    <row r="1814" spans="1:16" x14ac:dyDescent="0.25">
      <c r="A1814" s="11">
        <v>543</v>
      </c>
      <c r="B1814" s="7" t="s">
        <v>901</v>
      </c>
      <c r="C1814" t="s">
        <v>102</v>
      </c>
      <c r="D1814" t="s">
        <v>16</v>
      </c>
      <c r="E1814" s="7" t="s">
        <v>102</v>
      </c>
      <c r="F1814" t="s">
        <v>902</v>
      </c>
      <c r="G1814" s="7" t="s">
        <v>902</v>
      </c>
      <c r="H1814" t="s">
        <v>19</v>
      </c>
      <c r="I1814" s="7" t="s">
        <v>903</v>
      </c>
      <c r="J1814" s="3">
        <v>22766254</v>
      </c>
      <c r="K1814" s="8">
        <v>22766254</v>
      </c>
      <c r="L1814" t="s">
        <v>904</v>
      </c>
      <c r="M1814" s="7" t="s">
        <v>905</v>
      </c>
      <c r="N1814" s="9" t="str">
        <f>+IFERROR(VLOOKUP(A1814,[2]EDMI21!$A:$Q,17,FALSE),"")</f>
        <v>Urbana</v>
      </c>
      <c r="O1814" s="1">
        <v>391</v>
      </c>
      <c r="P1814" s="2">
        <f>+O1814*0.3</f>
        <v>117.3</v>
      </c>
    </row>
    <row r="1815" spans="1:16" x14ac:dyDescent="0.25">
      <c r="A1815" s="11">
        <v>544</v>
      </c>
      <c r="B1815" s="7" t="s">
        <v>906</v>
      </c>
      <c r="C1815" t="s">
        <v>102</v>
      </c>
      <c r="D1815" t="s">
        <v>16</v>
      </c>
      <c r="E1815" s="7" t="s">
        <v>609</v>
      </c>
      <c r="F1815" t="s">
        <v>616</v>
      </c>
      <c r="G1815" s="7" t="s">
        <v>907</v>
      </c>
      <c r="H1815" t="s">
        <v>19</v>
      </c>
      <c r="I1815" s="7" t="s">
        <v>908</v>
      </c>
      <c r="J1815" s="3">
        <v>25401164</v>
      </c>
      <c r="K1815" s="8">
        <v>25401164</v>
      </c>
      <c r="L1815" t="s">
        <v>909</v>
      </c>
      <c r="M1815" s="7" t="s">
        <v>910</v>
      </c>
      <c r="N1815" s="9" t="str">
        <f>+IFERROR(VLOOKUP(A1815,[2]EDMI21!$A:$Q,17,FALSE),"")</f>
        <v>Rural</v>
      </c>
      <c r="O1815" s="1">
        <v>68</v>
      </c>
      <c r="P1815" s="2">
        <f>+O1815*0.57</f>
        <v>38.76</v>
      </c>
    </row>
    <row r="1816" spans="1:16" x14ac:dyDescent="0.25">
      <c r="A1816" s="11">
        <v>545</v>
      </c>
      <c r="B1816" s="7" t="s">
        <v>911</v>
      </c>
      <c r="C1816" t="s">
        <v>102</v>
      </c>
      <c r="D1816" t="s">
        <v>16</v>
      </c>
      <c r="E1816" s="7" t="s">
        <v>609</v>
      </c>
      <c r="F1816" t="s">
        <v>609</v>
      </c>
      <c r="G1816" s="7" t="s">
        <v>912</v>
      </c>
      <c r="H1816" t="s">
        <v>19</v>
      </c>
      <c r="I1816" s="7" t="s">
        <v>913</v>
      </c>
      <c r="J1816" s="3">
        <v>22306464</v>
      </c>
      <c r="K1816" s="8">
        <v>22306464</v>
      </c>
      <c r="L1816" t="s">
        <v>914</v>
      </c>
      <c r="M1816" s="7" t="s">
        <v>915</v>
      </c>
      <c r="N1816" s="9" t="str">
        <f>+IFERROR(VLOOKUP(A1816,[2]EDMI21!$A:$Q,17,FALSE),"")</f>
        <v>Urbana</v>
      </c>
      <c r="O1816" s="1">
        <v>739</v>
      </c>
      <c r="P1816" s="2">
        <f>+O1816*0.3</f>
        <v>221.7</v>
      </c>
    </row>
    <row r="1817" spans="1:16" x14ac:dyDescent="0.25">
      <c r="A1817" s="11">
        <v>546</v>
      </c>
      <c r="B1817" s="7" t="s">
        <v>282</v>
      </c>
      <c r="C1817" t="s">
        <v>102</v>
      </c>
      <c r="D1817" t="s">
        <v>16</v>
      </c>
      <c r="E1817" s="7" t="s">
        <v>609</v>
      </c>
      <c r="F1817" t="s">
        <v>665</v>
      </c>
      <c r="G1817" s="7" t="s">
        <v>665</v>
      </c>
      <c r="H1817" t="s">
        <v>19</v>
      </c>
      <c r="I1817" s="7" t="s">
        <v>916</v>
      </c>
      <c r="J1817" s="3">
        <v>22301231</v>
      </c>
      <c r="K1817" s="8">
        <v>0</v>
      </c>
      <c r="L1817" t="s">
        <v>917</v>
      </c>
      <c r="M1817" s="7" t="s">
        <v>918</v>
      </c>
      <c r="N1817" s="9" t="str">
        <f>+IFERROR(VLOOKUP(A1817,[2]EDMI21!$A:$Q,17,FALSE),"")</f>
        <v>Rural</v>
      </c>
      <c r="O1817" s="1">
        <v>109</v>
      </c>
      <c r="P1817" s="2">
        <f>+O1817*0.57</f>
        <v>62.129999999999995</v>
      </c>
    </row>
    <row r="1818" spans="1:16" x14ac:dyDescent="0.25">
      <c r="A1818" s="11">
        <v>547</v>
      </c>
      <c r="B1818" s="7" t="s">
        <v>919</v>
      </c>
      <c r="C1818" t="s">
        <v>102</v>
      </c>
      <c r="D1818" t="s">
        <v>16</v>
      </c>
      <c r="E1818" s="7" t="s">
        <v>102</v>
      </c>
      <c r="F1818" t="s">
        <v>902</v>
      </c>
      <c r="G1818" s="7" t="s">
        <v>920</v>
      </c>
      <c r="H1818" t="s">
        <v>19</v>
      </c>
      <c r="I1818" s="7" t="s">
        <v>921</v>
      </c>
      <c r="J1818" s="3">
        <v>22769975</v>
      </c>
      <c r="K1818" s="8">
        <v>22769975</v>
      </c>
      <c r="L1818" t="s">
        <v>922</v>
      </c>
      <c r="M1818" s="7" t="s">
        <v>923</v>
      </c>
      <c r="N1818" s="9" t="str">
        <f>+IFERROR(VLOOKUP(A1818,[2]EDMI21!$A:$Q,17,FALSE),"")</f>
        <v>Urbana</v>
      </c>
      <c r="O1818" s="1">
        <v>182</v>
      </c>
      <c r="P1818" s="2">
        <f>+O1818*0.4</f>
        <v>72.8</v>
      </c>
    </row>
    <row r="1819" spans="1:16" x14ac:dyDescent="0.25">
      <c r="A1819" s="11">
        <v>549</v>
      </c>
      <c r="B1819" s="7" t="s">
        <v>626</v>
      </c>
      <c r="C1819" t="s">
        <v>102</v>
      </c>
      <c r="D1819" t="s">
        <v>16</v>
      </c>
      <c r="E1819" s="7" t="s">
        <v>621</v>
      </c>
      <c r="F1819" t="s">
        <v>697</v>
      </c>
      <c r="G1819" s="7" t="s">
        <v>626</v>
      </c>
      <c r="H1819" t="s">
        <v>19</v>
      </c>
      <c r="I1819" s="7" t="s">
        <v>927</v>
      </c>
      <c r="J1819" s="3">
        <v>24103920</v>
      </c>
      <c r="K1819" s="8">
        <v>24103350</v>
      </c>
      <c r="L1819" t="s">
        <v>928</v>
      </c>
      <c r="M1819" s="7" t="s">
        <v>929</v>
      </c>
      <c r="N1819" s="9" t="str">
        <f>+IFERROR(VLOOKUP(A1819,[2]EDMI21!$A:$Q,17,FALSE),"")</f>
        <v>Rural</v>
      </c>
      <c r="O1819" s="1">
        <v>27</v>
      </c>
      <c r="P1819" s="2">
        <f>+O1819*0.57</f>
        <v>15.389999999999999</v>
      </c>
    </row>
    <row r="1820" spans="1:16" x14ac:dyDescent="0.25">
      <c r="A1820" s="11">
        <v>550</v>
      </c>
      <c r="B1820" s="7" t="s">
        <v>930</v>
      </c>
      <c r="C1820" t="s">
        <v>102</v>
      </c>
      <c r="D1820" t="s">
        <v>16</v>
      </c>
      <c r="E1820" s="7" t="s">
        <v>609</v>
      </c>
      <c r="F1820" t="s">
        <v>609</v>
      </c>
      <c r="G1820" s="7" t="s">
        <v>931</v>
      </c>
      <c r="H1820" t="s">
        <v>19</v>
      </c>
      <c r="I1820" s="7" t="s">
        <v>932</v>
      </c>
      <c r="J1820" s="3">
        <v>22308784</v>
      </c>
      <c r="K1820" s="8">
        <v>0</v>
      </c>
      <c r="L1820" t="s">
        <v>933</v>
      </c>
      <c r="M1820" s="7" t="s">
        <v>934</v>
      </c>
      <c r="N1820" s="9" t="str">
        <f>+IFERROR(VLOOKUP(A1820,[2]EDMI21!$A:$Q,17,FALSE),"")</f>
        <v>Urbana</v>
      </c>
      <c r="O1820" s="1">
        <v>282</v>
      </c>
      <c r="P1820" s="2">
        <f>+O1820*0.3</f>
        <v>84.6</v>
      </c>
    </row>
    <row r="1821" spans="1:16" x14ac:dyDescent="0.25">
      <c r="A1821" s="11">
        <v>551</v>
      </c>
      <c r="B1821" s="7" t="s">
        <v>935</v>
      </c>
      <c r="C1821" t="s">
        <v>102</v>
      </c>
      <c r="D1821" t="s">
        <v>16</v>
      </c>
      <c r="E1821" s="7" t="s">
        <v>102</v>
      </c>
      <c r="F1821" t="s">
        <v>770</v>
      </c>
      <c r="G1821" s="7" t="s">
        <v>935</v>
      </c>
      <c r="H1821" t="s">
        <v>19</v>
      </c>
      <c r="I1821" s="7" t="s">
        <v>936</v>
      </c>
      <c r="J1821" s="3">
        <v>25402708</v>
      </c>
      <c r="K1821" s="8">
        <v>25402708</v>
      </c>
      <c r="L1821" t="s">
        <v>937</v>
      </c>
      <c r="M1821" s="7" t="s">
        <v>938</v>
      </c>
      <c r="N1821" s="9" t="str">
        <f>+IFERROR(VLOOKUP(A1821,[2]EDMI21!$A:$Q,17,FALSE),"")</f>
        <v>Rural</v>
      </c>
      <c r="O1821" s="1">
        <v>77</v>
      </c>
      <c r="P1821" s="2">
        <f>+O1821*0.57</f>
        <v>43.889999999999993</v>
      </c>
    </row>
    <row r="1822" spans="1:16" x14ac:dyDescent="0.25">
      <c r="A1822" s="11">
        <v>552</v>
      </c>
      <c r="B1822" s="7" t="s">
        <v>939</v>
      </c>
      <c r="C1822" t="s">
        <v>102</v>
      </c>
      <c r="D1822" t="s">
        <v>16</v>
      </c>
      <c r="E1822" s="7" t="s">
        <v>102</v>
      </c>
      <c r="F1822" t="s">
        <v>770</v>
      </c>
      <c r="G1822" s="7" t="s">
        <v>939</v>
      </c>
      <c r="H1822" t="s">
        <v>19</v>
      </c>
      <c r="I1822" s="7" t="s">
        <v>940</v>
      </c>
      <c r="J1822" s="3">
        <v>25400034</v>
      </c>
      <c r="K1822" s="8">
        <v>25400034</v>
      </c>
      <c r="L1822" t="s">
        <v>941</v>
      </c>
      <c r="M1822" s="7" t="s">
        <v>942</v>
      </c>
      <c r="N1822" s="9" t="str">
        <f>+IFERROR(VLOOKUP(A1822,[2]EDMI21!$A:$Q,17,FALSE),"")</f>
        <v>Rural</v>
      </c>
      <c r="O1822" s="1">
        <v>225</v>
      </c>
      <c r="P1822" s="2">
        <f>+O1822*0.4</f>
        <v>90</v>
      </c>
    </row>
    <row r="1823" spans="1:16" x14ac:dyDescent="0.25">
      <c r="A1823" s="11">
        <v>554</v>
      </c>
      <c r="B1823" s="7" t="s">
        <v>676</v>
      </c>
      <c r="C1823" t="s">
        <v>102</v>
      </c>
      <c r="D1823" t="s">
        <v>16</v>
      </c>
      <c r="E1823" s="7" t="s">
        <v>621</v>
      </c>
      <c r="F1823" t="s">
        <v>676</v>
      </c>
      <c r="G1823" s="7" t="s">
        <v>676</v>
      </c>
      <c r="H1823" t="s">
        <v>19</v>
      </c>
      <c r="I1823" s="7" t="s">
        <v>948</v>
      </c>
      <c r="J1823" s="3">
        <v>25444546</v>
      </c>
      <c r="K1823" s="8">
        <v>25444546</v>
      </c>
      <c r="L1823" t="s">
        <v>949</v>
      </c>
      <c r="M1823" s="7" t="s">
        <v>950</v>
      </c>
      <c r="N1823" s="9" t="str">
        <f>+IFERROR(VLOOKUP(A1823,[2]EDMI21!$A:$Q,17,FALSE),"")</f>
        <v>Rural</v>
      </c>
      <c r="O1823" s="1">
        <v>34</v>
      </c>
      <c r="P1823" s="2">
        <f>+O1823*0.57</f>
        <v>19.38</v>
      </c>
    </row>
    <row r="1824" spans="1:16" x14ac:dyDescent="0.25">
      <c r="A1824" s="11">
        <v>556</v>
      </c>
      <c r="B1824" s="7" t="s">
        <v>951</v>
      </c>
      <c r="C1824" t="s">
        <v>102</v>
      </c>
      <c r="D1824" t="s">
        <v>16</v>
      </c>
      <c r="E1824" s="7" t="s">
        <v>102</v>
      </c>
      <c r="F1824" t="s">
        <v>18</v>
      </c>
      <c r="G1824" s="7" t="s">
        <v>18</v>
      </c>
      <c r="H1824" t="s">
        <v>19</v>
      </c>
      <c r="I1824" s="7" t="s">
        <v>952</v>
      </c>
      <c r="J1824" s="3">
        <v>22769463</v>
      </c>
      <c r="K1824" s="8">
        <v>22769463</v>
      </c>
      <c r="L1824" t="s">
        <v>953</v>
      </c>
      <c r="M1824" s="7" t="s">
        <v>954</v>
      </c>
      <c r="N1824" s="9" t="str">
        <f>+IFERROR(VLOOKUP(A1824,[2]EDMI21!$A:$Q,17,FALSE),"")</f>
        <v>Urbana</v>
      </c>
      <c r="O1824" s="1">
        <v>792</v>
      </c>
      <c r="P1824" s="2">
        <f>+O1824*0.3</f>
        <v>237.6</v>
      </c>
    </row>
    <row r="1825" spans="1:16" x14ac:dyDescent="0.25">
      <c r="A1825" s="11">
        <v>557</v>
      </c>
      <c r="B1825" s="7" t="s">
        <v>955</v>
      </c>
      <c r="C1825" t="s">
        <v>102</v>
      </c>
      <c r="D1825" t="s">
        <v>16</v>
      </c>
      <c r="E1825" s="7" t="s">
        <v>102</v>
      </c>
      <c r="F1825" t="s">
        <v>714</v>
      </c>
      <c r="G1825" s="7" t="s">
        <v>956</v>
      </c>
      <c r="H1825" t="s">
        <v>19</v>
      </c>
      <c r="I1825" s="7" t="s">
        <v>957</v>
      </c>
      <c r="J1825" s="3">
        <v>25441140</v>
      </c>
      <c r="K1825" s="8">
        <v>25441140</v>
      </c>
      <c r="L1825" t="s">
        <v>958</v>
      </c>
      <c r="M1825" s="7" t="s">
        <v>109</v>
      </c>
      <c r="N1825" s="9" t="str">
        <f>+IFERROR(VLOOKUP(A1825,[2]EDMI21!$A:$Q,17,FALSE),"")</f>
        <v>Rural</v>
      </c>
      <c r="O1825" s="1">
        <v>49</v>
      </c>
      <c r="P1825" s="2">
        <f>+O1825*0.57</f>
        <v>27.929999999999996</v>
      </c>
    </row>
    <row r="1826" spans="1:16" x14ac:dyDescent="0.25">
      <c r="A1826" s="11">
        <v>558</v>
      </c>
      <c r="B1826" s="7" t="s">
        <v>959</v>
      </c>
      <c r="C1826" t="s">
        <v>102</v>
      </c>
      <c r="D1826" t="s">
        <v>16</v>
      </c>
      <c r="E1826" s="7" t="s">
        <v>609</v>
      </c>
      <c r="F1826" t="s">
        <v>740</v>
      </c>
      <c r="G1826" s="7" t="s">
        <v>740</v>
      </c>
      <c r="H1826" t="s">
        <v>19</v>
      </c>
      <c r="I1826" s="7" t="s">
        <v>960</v>
      </c>
      <c r="J1826" s="3">
        <v>25402468</v>
      </c>
      <c r="K1826" s="8">
        <v>25400117</v>
      </c>
      <c r="L1826" t="s">
        <v>961</v>
      </c>
      <c r="M1826" s="7" t="s">
        <v>109</v>
      </c>
      <c r="N1826" s="9" t="str">
        <f>+IFERROR(VLOOKUP(A1826,[2]EDMI21!$A:$Q,17,FALSE),"")</f>
        <v>Rural</v>
      </c>
      <c r="O1826" s="1">
        <v>310</v>
      </c>
      <c r="P1826" s="2">
        <f t="shared" ref="P1826:P1827" si="50">+O1826*0.4</f>
        <v>124</v>
      </c>
    </row>
    <row r="1827" spans="1:16" x14ac:dyDescent="0.25">
      <c r="A1827" s="11">
        <v>559</v>
      </c>
      <c r="B1827" s="7" t="s">
        <v>962</v>
      </c>
      <c r="C1827" t="s">
        <v>102</v>
      </c>
      <c r="D1827" t="s">
        <v>16</v>
      </c>
      <c r="E1827" s="7" t="s">
        <v>621</v>
      </c>
      <c r="F1827" t="s">
        <v>963</v>
      </c>
      <c r="G1827" s="7" t="s">
        <v>963</v>
      </c>
      <c r="H1827" t="s">
        <v>19</v>
      </c>
      <c r="I1827" s="7" t="s">
        <v>964</v>
      </c>
      <c r="J1827" s="3">
        <v>24100138</v>
      </c>
      <c r="K1827" s="8">
        <v>24100138</v>
      </c>
      <c r="L1827" t="s">
        <v>965</v>
      </c>
      <c r="M1827" s="7" t="s">
        <v>966</v>
      </c>
      <c r="N1827" s="9" t="str">
        <f>+IFERROR(VLOOKUP(A1827,[2]EDMI21!$A:$Q,17,FALSE),"")</f>
        <v>Rural</v>
      </c>
      <c r="O1827" s="1">
        <v>248</v>
      </c>
      <c r="P1827" s="2">
        <f t="shared" si="50"/>
        <v>99.2</v>
      </c>
    </row>
    <row r="1828" spans="1:16" x14ac:dyDescent="0.25">
      <c r="A1828" s="11">
        <v>561</v>
      </c>
      <c r="B1828" s="7" t="s">
        <v>970</v>
      </c>
      <c r="C1828" t="s">
        <v>102</v>
      </c>
      <c r="D1828" t="s">
        <v>16</v>
      </c>
      <c r="E1828" s="7" t="s">
        <v>102</v>
      </c>
      <c r="F1828" t="s">
        <v>971</v>
      </c>
      <c r="G1828" s="7" t="s">
        <v>971</v>
      </c>
      <c r="H1828" t="s">
        <v>19</v>
      </c>
      <c r="I1828" s="7" t="s">
        <v>972</v>
      </c>
      <c r="J1828" s="3">
        <v>22595019</v>
      </c>
      <c r="K1828" s="8">
        <v>22595019</v>
      </c>
      <c r="L1828" t="s">
        <v>973</v>
      </c>
      <c r="M1828" s="7" t="s">
        <v>974</v>
      </c>
      <c r="N1828" s="9" t="str">
        <f>+IFERROR(VLOOKUP(A1828,[2]EDMI21!$A:$Q,17,FALSE),"")</f>
        <v>Urbana</v>
      </c>
      <c r="O1828" s="1">
        <v>902</v>
      </c>
      <c r="P1828" s="2">
        <f>+O1828*0.3</f>
        <v>270.59999999999997</v>
      </c>
    </row>
    <row r="1829" spans="1:16" x14ac:dyDescent="0.25">
      <c r="A1829" s="11">
        <v>564</v>
      </c>
      <c r="B1829" s="7" t="s">
        <v>979</v>
      </c>
      <c r="C1829" t="s">
        <v>102</v>
      </c>
      <c r="D1829" t="s">
        <v>16</v>
      </c>
      <c r="E1829" s="7" t="s">
        <v>621</v>
      </c>
      <c r="F1829" t="s">
        <v>963</v>
      </c>
      <c r="G1829" s="7" t="s">
        <v>979</v>
      </c>
      <c r="H1829" t="s">
        <v>19</v>
      </c>
      <c r="I1829" s="7" t="s">
        <v>980</v>
      </c>
      <c r="J1829" s="3">
        <v>24103911</v>
      </c>
      <c r="K1829" s="8">
        <v>24101520</v>
      </c>
      <c r="L1829" t="s">
        <v>981</v>
      </c>
      <c r="M1829" s="7" t="s">
        <v>982</v>
      </c>
      <c r="N1829" s="9" t="str">
        <f>+IFERROR(VLOOKUP(A1829,[2]EDMI21!$A:$Q,17,FALSE),"")</f>
        <v>Rural</v>
      </c>
      <c r="O1829" s="1">
        <v>263</v>
      </c>
      <c r="P1829" s="2">
        <f>+O1829*0.4</f>
        <v>105.2</v>
      </c>
    </row>
    <row r="1830" spans="1:16" x14ac:dyDescent="0.25">
      <c r="A1830" s="11">
        <v>565</v>
      </c>
      <c r="B1830" s="7" t="s">
        <v>983</v>
      </c>
      <c r="C1830" t="s">
        <v>102</v>
      </c>
      <c r="D1830" t="s">
        <v>16</v>
      </c>
      <c r="E1830" s="7" t="s">
        <v>102</v>
      </c>
      <c r="F1830" t="s">
        <v>417</v>
      </c>
      <c r="G1830" s="7" t="s">
        <v>417</v>
      </c>
      <c r="H1830" t="s">
        <v>19</v>
      </c>
      <c r="I1830" s="7" t="s">
        <v>984</v>
      </c>
      <c r="J1830" s="3">
        <v>22703215</v>
      </c>
      <c r="K1830" s="8">
        <v>22703215</v>
      </c>
      <c r="L1830" t="s">
        <v>985</v>
      </c>
      <c r="M1830" s="7" t="s">
        <v>986</v>
      </c>
      <c r="N1830" s="9" t="str">
        <f>+IFERROR(VLOOKUP(A1830,[2]EDMI21!$A:$Q,17,FALSE),"")</f>
        <v>Urbana</v>
      </c>
      <c r="O1830" s="1">
        <v>798</v>
      </c>
      <c r="P1830" s="2">
        <f t="shared" ref="P1830:P1831" si="51">+O1830*0.3</f>
        <v>239.39999999999998</v>
      </c>
    </row>
    <row r="1831" spans="1:16" x14ac:dyDescent="0.25">
      <c r="A1831" s="11">
        <v>567</v>
      </c>
      <c r="B1831" s="7" t="s">
        <v>987</v>
      </c>
      <c r="C1831" t="s">
        <v>102</v>
      </c>
      <c r="D1831" t="s">
        <v>16</v>
      </c>
      <c r="E1831" s="7" t="s">
        <v>102</v>
      </c>
      <c r="F1831" t="s">
        <v>988</v>
      </c>
      <c r="G1831" s="7" t="s">
        <v>988</v>
      </c>
      <c r="H1831" t="s">
        <v>19</v>
      </c>
      <c r="I1831" s="7" t="s">
        <v>989</v>
      </c>
      <c r="J1831" s="3">
        <v>22751458</v>
      </c>
      <c r="K1831" s="8">
        <v>22756253</v>
      </c>
      <c r="L1831" t="s">
        <v>990</v>
      </c>
      <c r="M1831" s="7" t="s">
        <v>991</v>
      </c>
      <c r="N1831" s="9" t="str">
        <f>+IFERROR(VLOOKUP(A1831,[2]EDMI21!$A:$Q,17,FALSE),"")</f>
        <v>Urbana</v>
      </c>
      <c r="O1831" s="1">
        <v>1036</v>
      </c>
      <c r="P1831" s="2">
        <f t="shared" si="51"/>
        <v>310.8</v>
      </c>
    </row>
    <row r="1832" spans="1:16" x14ac:dyDescent="0.25">
      <c r="A1832" s="11">
        <v>570</v>
      </c>
      <c r="B1832" s="7" t="s">
        <v>992</v>
      </c>
      <c r="C1832" t="s">
        <v>102</v>
      </c>
      <c r="D1832" t="s">
        <v>16</v>
      </c>
      <c r="E1832" s="7" t="s">
        <v>609</v>
      </c>
      <c r="F1832" t="s">
        <v>665</v>
      </c>
      <c r="G1832" s="7" t="s">
        <v>993</v>
      </c>
      <c r="H1832" t="s">
        <v>19</v>
      </c>
      <c r="I1832" s="7" t="s">
        <v>994</v>
      </c>
      <c r="J1832" s="3">
        <v>22302937</v>
      </c>
      <c r="K1832" s="8">
        <v>22302937</v>
      </c>
      <c r="L1832" t="s">
        <v>995</v>
      </c>
      <c r="M1832" s="7" t="s">
        <v>996</v>
      </c>
      <c r="N1832" s="9" t="str">
        <f>+IFERROR(VLOOKUP(A1832,[2]EDMI21!$A:$Q,17,FALSE),"")</f>
        <v>Rural</v>
      </c>
      <c r="O1832" s="1">
        <v>33</v>
      </c>
      <c r="P1832" s="2">
        <f t="shared" ref="P1832:P1833" si="52">+O1832*0.57</f>
        <v>18.809999999999999</v>
      </c>
    </row>
    <row r="1833" spans="1:16" x14ac:dyDescent="0.25">
      <c r="A1833" s="11">
        <v>571</v>
      </c>
      <c r="B1833" s="7" t="s">
        <v>997</v>
      </c>
      <c r="C1833" t="s">
        <v>102</v>
      </c>
      <c r="D1833" t="s">
        <v>627</v>
      </c>
      <c r="E1833" s="7" t="s">
        <v>627</v>
      </c>
      <c r="F1833" t="s">
        <v>868</v>
      </c>
      <c r="G1833" s="7" t="s">
        <v>998</v>
      </c>
      <c r="H1833" t="s">
        <v>19</v>
      </c>
      <c r="I1833" s="7" t="s">
        <v>999</v>
      </c>
      <c r="J1833" s="3">
        <v>25489929</v>
      </c>
      <c r="K1833" s="8">
        <v>0</v>
      </c>
      <c r="L1833" t="s">
        <v>1000</v>
      </c>
      <c r="M1833" s="7" t="s">
        <v>1001</v>
      </c>
      <c r="N1833" s="9" t="str">
        <f>+IFERROR(VLOOKUP(A1833,[2]EDMI21!$A:$Q,17,FALSE),"")</f>
        <v>Rural</v>
      </c>
      <c r="O1833" s="1">
        <v>44</v>
      </c>
      <c r="P1833" s="2">
        <f t="shared" si="52"/>
        <v>25.08</v>
      </c>
    </row>
    <row r="1834" spans="1:16" x14ac:dyDescent="0.25">
      <c r="A1834" s="11">
        <v>573</v>
      </c>
      <c r="B1834" s="7" t="s">
        <v>1006</v>
      </c>
      <c r="C1834" t="s">
        <v>102</v>
      </c>
      <c r="D1834" t="s">
        <v>16</v>
      </c>
      <c r="E1834" s="7" t="s">
        <v>102</v>
      </c>
      <c r="F1834" t="s">
        <v>643</v>
      </c>
      <c r="G1834" s="7" t="s">
        <v>643</v>
      </c>
      <c r="H1834" t="s">
        <v>19</v>
      </c>
      <c r="I1834" s="7" t="s">
        <v>1007</v>
      </c>
      <c r="J1834" s="3">
        <v>22598615</v>
      </c>
      <c r="K1834" s="8">
        <v>22598615</v>
      </c>
      <c r="L1834" t="s">
        <v>1008</v>
      </c>
      <c r="M1834" s="7" t="s">
        <v>1009</v>
      </c>
      <c r="N1834" s="9" t="str">
        <f>+IFERROR(VLOOKUP(A1834,[2]EDMI21!$A:$Q,17,FALSE),"")</f>
        <v>Urbana</v>
      </c>
      <c r="O1834" s="1">
        <v>1059</v>
      </c>
      <c r="P1834" s="2">
        <f>+O1834*0.3</f>
        <v>317.7</v>
      </c>
    </row>
    <row r="1835" spans="1:16" x14ac:dyDescent="0.25">
      <c r="A1835" s="11">
        <v>576</v>
      </c>
      <c r="B1835" s="7" t="s">
        <v>1013</v>
      </c>
      <c r="C1835" t="s">
        <v>102</v>
      </c>
      <c r="D1835" t="s">
        <v>16</v>
      </c>
      <c r="E1835" s="7" t="s">
        <v>621</v>
      </c>
      <c r="F1835" t="s">
        <v>676</v>
      </c>
      <c r="G1835" s="7" t="s">
        <v>1013</v>
      </c>
      <c r="H1835" t="s">
        <v>19</v>
      </c>
      <c r="I1835" s="7" t="s">
        <v>1014</v>
      </c>
      <c r="J1835" s="3">
        <v>24103498</v>
      </c>
      <c r="K1835" s="8">
        <v>24103498</v>
      </c>
      <c r="L1835" t="s">
        <v>1015</v>
      </c>
      <c r="M1835" s="7" t="s">
        <v>1016</v>
      </c>
      <c r="N1835" s="9" t="str">
        <f>+IFERROR(VLOOKUP(A1835,[2]EDMI21!$A:$Q,17,FALSE),"")</f>
        <v>Rural</v>
      </c>
      <c r="O1835" s="1">
        <v>24</v>
      </c>
      <c r="P1835" s="2">
        <f t="shared" ref="P1835:P1838" si="53">+O1835*0.57</f>
        <v>13.68</v>
      </c>
    </row>
    <row r="1836" spans="1:16" x14ac:dyDescent="0.25">
      <c r="A1836" s="11">
        <v>578</v>
      </c>
      <c r="B1836" s="7" t="s">
        <v>1021</v>
      </c>
      <c r="C1836" t="s">
        <v>102</v>
      </c>
      <c r="D1836" t="s">
        <v>627</v>
      </c>
      <c r="E1836" s="7" t="s">
        <v>627</v>
      </c>
      <c r="F1836" t="s">
        <v>868</v>
      </c>
      <c r="G1836" s="7" t="s">
        <v>1022</v>
      </c>
      <c r="H1836" t="s">
        <v>19</v>
      </c>
      <c r="I1836" s="7" t="s">
        <v>1023</v>
      </c>
      <c r="J1836" s="3">
        <v>25480276</v>
      </c>
      <c r="K1836" s="8">
        <v>25480276</v>
      </c>
      <c r="L1836" t="s">
        <v>1024</v>
      </c>
      <c r="M1836" s="7" t="s">
        <v>1025</v>
      </c>
      <c r="N1836" s="9" t="str">
        <f>+IFERROR(VLOOKUP(A1836,[2]EDMI21!$A:$Q,17,FALSE),"")</f>
        <v>Rural</v>
      </c>
      <c r="O1836" s="1">
        <v>86</v>
      </c>
      <c r="P1836" s="2">
        <f t="shared" si="53"/>
        <v>49.019999999999996</v>
      </c>
    </row>
    <row r="1837" spans="1:16" x14ac:dyDescent="0.25">
      <c r="A1837" s="11">
        <v>579</v>
      </c>
      <c r="B1837" s="7" t="s">
        <v>1026</v>
      </c>
      <c r="C1837" t="s">
        <v>102</v>
      </c>
      <c r="D1837" t="s">
        <v>627</v>
      </c>
      <c r="E1837" s="7" t="s">
        <v>627</v>
      </c>
      <c r="F1837" t="s">
        <v>868</v>
      </c>
      <c r="G1837" s="7" t="s">
        <v>1027</v>
      </c>
      <c r="H1837" t="s">
        <v>19</v>
      </c>
      <c r="I1837" s="7" t="s">
        <v>1028</v>
      </c>
      <c r="J1837" s="3">
        <v>25480085</v>
      </c>
      <c r="K1837" s="8">
        <v>25480085</v>
      </c>
      <c r="L1837" t="s">
        <v>1029</v>
      </c>
      <c r="M1837" s="7" t="s">
        <v>1030</v>
      </c>
      <c r="N1837" s="9" t="str">
        <f>+IFERROR(VLOOKUP(A1837,[2]EDMI21!$A:$Q,17,FALSE),"")</f>
        <v>Rural</v>
      </c>
      <c r="O1837" s="1">
        <v>105</v>
      </c>
      <c r="P1837" s="2">
        <f t="shared" si="53"/>
        <v>59.849999999999994</v>
      </c>
    </row>
    <row r="1838" spans="1:16" x14ac:dyDescent="0.25">
      <c r="A1838" s="11">
        <v>582</v>
      </c>
      <c r="B1838" s="7" t="s">
        <v>1038</v>
      </c>
      <c r="C1838" t="s">
        <v>102</v>
      </c>
      <c r="D1838" t="s">
        <v>16</v>
      </c>
      <c r="E1838" s="7" t="s">
        <v>621</v>
      </c>
      <c r="F1838" t="s">
        <v>963</v>
      </c>
      <c r="G1838" s="7" t="s">
        <v>1039</v>
      </c>
      <c r="H1838" t="s">
        <v>19</v>
      </c>
      <c r="I1838" s="7" t="s">
        <v>1040</v>
      </c>
      <c r="J1838" s="3">
        <v>24103759</v>
      </c>
      <c r="K1838" s="8">
        <v>24103759</v>
      </c>
      <c r="L1838" t="s">
        <v>1041</v>
      </c>
      <c r="M1838" s="7" t="s">
        <v>1042</v>
      </c>
      <c r="N1838" s="9" t="str">
        <f>+IFERROR(VLOOKUP(A1838,[2]EDMI21!$A:$Q,17,FALSE),"")</f>
        <v>Rural</v>
      </c>
      <c r="O1838" s="1">
        <v>87</v>
      </c>
      <c r="P1838" s="2">
        <f t="shared" si="53"/>
        <v>49.589999999999996</v>
      </c>
    </row>
    <row r="1839" spans="1:16" x14ac:dyDescent="0.25">
      <c r="A1839" s="11">
        <v>583</v>
      </c>
      <c r="B1839" s="7" t="s">
        <v>1043</v>
      </c>
      <c r="C1839" t="s">
        <v>102</v>
      </c>
      <c r="D1839" t="s">
        <v>16</v>
      </c>
      <c r="E1839" s="7" t="s">
        <v>609</v>
      </c>
      <c r="F1839" t="s">
        <v>616</v>
      </c>
      <c r="G1839" s="7" t="s">
        <v>616</v>
      </c>
      <c r="H1839" t="s">
        <v>19</v>
      </c>
      <c r="I1839" s="7" t="s">
        <v>1044</v>
      </c>
      <c r="J1839" s="3">
        <v>24103962</v>
      </c>
      <c r="K1839" s="8">
        <v>24103962</v>
      </c>
      <c r="L1839" t="s">
        <v>1045</v>
      </c>
      <c r="M1839" s="7" t="s">
        <v>1046</v>
      </c>
      <c r="N1839" s="9" t="str">
        <f>+IFERROR(VLOOKUP(A1839,[2]EDMI21!$A:$Q,17,FALSE),"")</f>
        <v>Rural</v>
      </c>
      <c r="O1839" s="1">
        <v>248</v>
      </c>
      <c r="P1839" s="2">
        <f>+O1839*0.4</f>
        <v>99.2</v>
      </c>
    </row>
    <row r="1840" spans="1:16" x14ac:dyDescent="0.25">
      <c r="A1840" s="11">
        <v>587</v>
      </c>
      <c r="B1840" s="7" t="s">
        <v>1060</v>
      </c>
      <c r="C1840" t="s">
        <v>102</v>
      </c>
      <c r="D1840" t="s">
        <v>16</v>
      </c>
      <c r="E1840" s="7" t="s">
        <v>621</v>
      </c>
      <c r="F1840" t="s">
        <v>676</v>
      </c>
      <c r="G1840" s="7" t="s">
        <v>1060</v>
      </c>
      <c r="H1840" t="s">
        <v>19</v>
      </c>
      <c r="I1840" s="7" t="s">
        <v>1061</v>
      </c>
      <c r="J1840" s="3">
        <v>24104951</v>
      </c>
      <c r="K1840" s="8">
        <v>24107216</v>
      </c>
      <c r="L1840" t="s">
        <v>1062</v>
      </c>
      <c r="M1840" s="7" t="s">
        <v>1063</v>
      </c>
      <c r="N1840" s="9" t="str">
        <f>+IFERROR(VLOOKUP(A1840,[2]EDMI21!$A:$Q,17,FALSE),"")</f>
        <v>Rural</v>
      </c>
      <c r="O1840" s="1">
        <v>25</v>
      </c>
      <c r="P1840" s="2">
        <f t="shared" ref="P1840:P1841" si="54">+O1840*0.57</f>
        <v>14.249999999999998</v>
      </c>
    </row>
    <row r="1841" spans="1:16" x14ac:dyDescent="0.25">
      <c r="A1841" s="11">
        <v>589</v>
      </c>
      <c r="B1841" s="7" t="s">
        <v>1068</v>
      </c>
      <c r="C1841" t="s">
        <v>102</v>
      </c>
      <c r="D1841" t="s">
        <v>16</v>
      </c>
      <c r="E1841" s="7" t="s">
        <v>621</v>
      </c>
      <c r="F1841" t="s">
        <v>963</v>
      </c>
      <c r="G1841" s="7" t="s">
        <v>1068</v>
      </c>
      <c r="H1841" t="s">
        <v>19</v>
      </c>
      <c r="I1841" s="7" t="s">
        <v>1069</v>
      </c>
      <c r="J1841" s="3">
        <v>24107095</v>
      </c>
      <c r="K1841" s="8">
        <v>24102400</v>
      </c>
      <c r="L1841" t="s">
        <v>1070</v>
      </c>
      <c r="M1841" s="7" t="s">
        <v>1071</v>
      </c>
      <c r="N1841" s="9" t="str">
        <f>+IFERROR(VLOOKUP(A1841,[2]EDMI21!$A:$Q,17,FALSE),"")</f>
        <v>Rural</v>
      </c>
      <c r="O1841" s="1">
        <v>74</v>
      </c>
      <c r="P1841" s="2">
        <f t="shared" si="54"/>
        <v>42.18</v>
      </c>
    </row>
    <row r="1842" spans="1:16" x14ac:dyDescent="0.25">
      <c r="A1842" s="11">
        <v>590</v>
      </c>
      <c r="B1842" s="7" t="s">
        <v>1072</v>
      </c>
      <c r="C1842" t="s">
        <v>102</v>
      </c>
      <c r="D1842" t="s">
        <v>16</v>
      </c>
      <c r="E1842" s="7" t="s">
        <v>102</v>
      </c>
      <c r="F1842" t="s">
        <v>902</v>
      </c>
      <c r="G1842" s="7" t="s">
        <v>1072</v>
      </c>
      <c r="H1842" t="s">
        <v>19</v>
      </c>
      <c r="I1842" s="7" t="s">
        <v>1073</v>
      </c>
      <c r="J1842" s="3">
        <v>22741611</v>
      </c>
      <c r="K1842" s="8">
        <v>22763311</v>
      </c>
      <c r="L1842" t="s">
        <v>1074</v>
      </c>
      <c r="M1842" s="7" t="s">
        <v>1075</v>
      </c>
      <c r="N1842" s="9" t="str">
        <f>+IFERROR(VLOOKUP(A1842,[2]EDMI21!$A:$Q,17,FALSE),"")</f>
        <v>Urbana</v>
      </c>
      <c r="O1842" s="1">
        <v>361</v>
      </c>
      <c r="P1842" s="2">
        <f>+O1842*0.3</f>
        <v>108.3</v>
      </c>
    </row>
    <row r="1843" spans="1:16" x14ac:dyDescent="0.25">
      <c r="A1843" s="11">
        <v>591</v>
      </c>
      <c r="B1843" s="7" t="s">
        <v>1076</v>
      </c>
      <c r="C1843" t="s">
        <v>102</v>
      </c>
      <c r="D1843" t="s">
        <v>16</v>
      </c>
      <c r="E1843" s="7" t="s">
        <v>621</v>
      </c>
      <c r="F1843" t="s">
        <v>963</v>
      </c>
      <c r="G1843" s="7" t="s">
        <v>1076</v>
      </c>
      <c r="H1843" t="s">
        <v>19</v>
      </c>
      <c r="I1843" s="7" t="s">
        <v>1077</v>
      </c>
      <c r="J1843" s="3">
        <v>24100746</v>
      </c>
      <c r="K1843" s="8">
        <v>24100746</v>
      </c>
      <c r="L1843" t="s">
        <v>1078</v>
      </c>
      <c r="M1843" s="7" t="s">
        <v>1079</v>
      </c>
      <c r="N1843" s="9" t="str">
        <f>+IFERROR(VLOOKUP(A1843,[2]EDMI21!$A:$Q,17,FALSE),"")</f>
        <v>Rural</v>
      </c>
      <c r="O1843" s="1">
        <v>41</v>
      </c>
      <c r="P1843" s="2">
        <f>+O1843*0.57</f>
        <v>23.369999999999997</v>
      </c>
    </row>
    <row r="1844" spans="1:16" x14ac:dyDescent="0.25">
      <c r="A1844" s="11">
        <v>593</v>
      </c>
      <c r="B1844" s="7" t="s">
        <v>1085</v>
      </c>
      <c r="C1844" t="s">
        <v>102</v>
      </c>
      <c r="D1844" t="s">
        <v>16</v>
      </c>
      <c r="E1844" s="7" t="s">
        <v>102</v>
      </c>
      <c r="F1844" t="s">
        <v>760</v>
      </c>
      <c r="G1844" s="7" t="s">
        <v>1086</v>
      </c>
      <c r="H1844" t="s">
        <v>19</v>
      </c>
      <c r="I1844" s="7" t="s">
        <v>1087</v>
      </c>
      <c r="J1844" s="3">
        <v>22191805</v>
      </c>
      <c r="K1844" s="8">
        <v>22191805</v>
      </c>
      <c r="L1844" t="s">
        <v>1088</v>
      </c>
      <c r="M1844" s="7" t="s">
        <v>1089</v>
      </c>
      <c r="N1844" s="9" t="str">
        <f>+IFERROR(VLOOKUP(A1844,[2]EDMI21!$A:$Q,17,FALSE),"")</f>
        <v>Urbana</v>
      </c>
      <c r="O1844" s="1">
        <v>378</v>
      </c>
      <c r="P1844" s="2">
        <f t="shared" ref="P1844:P1845" si="55">+O1844*0.3</f>
        <v>113.39999999999999</v>
      </c>
    </row>
    <row r="1845" spans="1:16" x14ac:dyDescent="0.25">
      <c r="A1845" s="11">
        <v>594</v>
      </c>
      <c r="B1845" s="7" t="s">
        <v>136</v>
      </c>
      <c r="C1845" t="s">
        <v>102</v>
      </c>
      <c r="D1845" t="s">
        <v>16</v>
      </c>
      <c r="E1845" s="7" t="s">
        <v>102</v>
      </c>
      <c r="F1845" t="s">
        <v>102</v>
      </c>
      <c r="G1845" s="7" t="s">
        <v>136</v>
      </c>
      <c r="H1845" t="s">
        <v>19</v>
      </c>
      <c r="I1845" s="7" t="s">
        <v>1090</v>
      </c>
      <c r="J1845" s="3">
        <v>22591426</v>
      </c>
      <c r="K1845" s="8">
        <v>22591426</v>
      </c>
      <c r="L1845" t="s">
        <v>1091</v>
      </c>
      <c r="M1845" s="7" t="s">
        <v>1092</v>
      </c>
      <c r="N1845" s="9" t="str">
        <f>+IFERROR(VLOOKUP(A1845,[2]EDMI21!$A:$Q,17,FALSE),"")</f>
        <v>Urbana</v>
      </c>
      <c r="O1845" s="1">
        <v>387</v>
      </c>
      <c r="P1845" s="2">
        <f t="shared" si="55"/>
        <v>116.1</v>
      </c>
    </row>
    <row r="1846" spans="1:16" x14ac:dyDescent="0.25">
      <c r="A1846" s="11">
        <v>595</v>
      </c>
      <c r="B1846" s="7" t="s">
        <v>1093</v>
      </c>
      <c r="C1846" t="s">
        <v>102</v>
      </c>
      <c r="D1846" t="s">
        <v>16</v>
      </c>
      <c r="E1846" s="7" t="s">
        <v>102</v>
      </c>
      <c r="F1846" t="s">
        <v>417</v>
      </c>
      <c r="G1846" s="7" t="s">
        <v>1094</v>
      </c>
      <c r="H1846" t="s">
        <v>19</v>
      </c>
      <c r="I1846" s="7" t="s">
        <v>1095</v>
      </c>
      <c r="J1846" s="3">
        <v>22510271</v>
      </c>
      <c r="K1846" s="8">
        <v>22510271</v>
      </c>
      <c r="L1846" t="s">
        <v>1096</v>
      </c>
      <c r="M1846" s="7" t="s">
        <v>1097</v>
      </c>
      <c r="N1846" s="9" t="str">
        <f>+IFERROR(VLOOKUP(A1846,[2]EDMI21!$A:$Q,17,FALSE),"")</f>
        <v>Urbana</v>
      </c>
      <c r="O1846" s="1">
        <v>183</v>
      </c>
      <c r="P1846" s="2">
        <f>+O1846*0.4</f>
        <v>73.2</v>
      </c>
    </row>
    <row r="1847" spans="1:16" x14ac:dyDescent="0.25">
      <c r="A1847" s="11">
        <v>597</v>
      </c>
      <c r="B1847" s="7" t="s">
        <v>1103</v>
      </c>
      <c r="C1847" t="s">
        <v>102</v>
      </c>
      <c r="D1847" t="s">
        <v>16</v>
      </c>
      <c r="E1847" s="7" t="s">
        <v>102</v>
      </c>
      <c r="F1847" t="s">
        <v>851</v>
      </c>
      <c r="G1847" s="7" t="s">
        <v>1104</v>
      </c>
      <c r="H1847" t="s">
        <v>19</v>
      </c>
      <c r="I1847" s="7" t="s">
        <v>1105</v>
      </c>
      <c r="J1847" s="3">
        <v>22596292</v>
      </c>
      <c r="K1847" s="8">
        <v>22596292</v>
      </c>
      <c r="L1847" t="s">
        <v>1106</v>
      </c>
      <c r="M1847" s="7" t="s">
        <v>1107</v>
      </c>
      <c r="N1847" s="9" t="str">
        <f>+IFERROR(VLOOKUP(A1847,[2]EDMI21!$A:$Q,17,FALSE),"")</f>
        <v>Urbana</v>
      </c>
      <c r="O1847" s="1">
        <v>436</v>
      </c>
      <c r="P1847" s="2">
        <f>+O1847*0.3</f>
        <v>130.79999999999998</v>
      </c>
    </row>
    <row r="1848" spans="1:16" x14ac:dyDescent="0.25">
      <c r="A1848" s="11">
        <v>599</v>
      </c>
      <c r="B1848" s="7" t="s">
        <v>1111</v>
      </c>
      <c r="C1848" t="s">
        <v>102</v>
      </c>
      <c r="D1848" t="s">
        <v>627</v>
      </c>
      <c r="E1848" s="7" t="s">
        <v>627</v>
      </c>
      <c r="F1848" t="s">
        <v>868</v>
      </c>
      <c r="G1848" s="7" t="s">
        <v>1112</v>
      </c>
      <c r="H1848" t="s">
        <v>19</v>
      </c>
      <c r="I1848" s="7" t="s">
        <v>1113</v>
      </c>
      <c r="J1848" s="3">
        <v>25480255</v>
      </c>
      <c r="K1848" s="8">
        <v>0</v>
      </c>
      <c r="L1848" t="s">
        <v>1114</v>
      </c>
      <c r="M1848" s="7" t="s">
        <v>1115</v>
      </c>
      <c r="N1848" s="9" t="str">
        <f>+IFERROR(VLOOKUP(A1848,[2]EDMI21!$A:$Q,17,FALSE),"")</f>
        <v>Rural</v>
      </c>
      <c r="O1848" s="1">
        <v>67</v>
      </c>
      <c r="P1848" s="2">
        <f>+O1848*0.57</f>
        <v>38.19</v>
      </c>
    </row>
    <row r="1849" spans="1:16" x14ac:dyDescent="0.25">
      <c r="A1849" s="11">
        <v>609</v>
      </c>
      <c r="B1849" s="7" t="s">
        <v>1154</v>
      </c>
      <c r="C1849" t="s">
        <v>1133</v>
      </c>
      <c r="D1849" t="s">
        <v>16</v>
      </c>
      <c r="E1849" s="7" t="s">
        <v>1155</v>
      </c>
      <c r="F1849" t="s">
        <v>1156</v>
      </c>
      <c r="G1849" s="7" t="s">
        <v>1157</v>
      </c>
      <c r="H1849" t="s">
        <v>19</v>
      </c>
      <c r="I1849" s="7" t="s">
        <v>1158</v>
      </c>
      <c r="J1849" s="3">
        <v>22492365</v>
      </c>
      <c r="K1849" s="8">
        <v>22492365</v>
      </c>
      <c r="L1849" t="s">
        <v>1159</v>
      </c>
      <c r="M1849" s="7" t="s">
        <v>1160</v>
      </c>
      <c r="N1849" s="9" t="str">
        <f>+IFERROR(VLOOKUP(A1849,[2]EDMI21!$A:$Q,17,FALSE),"")</f>
        <v>Urbana</v>
      </c>
      <c r="O1849" s="1">
        <v>37</v>
      </c>
      <c r="P1849" s="2">
        <f>+O1849*0.4</f>
        <v>14.8</v>
      </c>
    </row>
    <row r="1850" spans="1:16" x14ac:dyDescent="0.25">
      <c r="A1850" s="11">
        <v>612</v>
      </c>
      <c r="B1850" s="7" t="s">
        <v>1169</v>
      </c>
      <c r="C1850" t="s">
        <v>1133</v>
      </c>
      <c r="D1850" t="s">
        <v>16</v>
      </c>
      <c r="E1850" s="7" t="s">
        <v>1133</v>
      </c>
      <c r="F1850" t="s">
        <v>28</v>
      </c>
      <c r="G1850" s="7" t="s">
        <v>1169</v>
      </c>
      <c r="H1850" t="s">
        <v>19</v>
      </c>
      <c r="I1850" s="7" t="s">
        <v>1170</v>
      </c>
      <c r="J1850" s="3">
        <v>24167149</v>
      </c>
      <c r="K1850" s="8">
        <v>0</v>
      </c>
      <c r="L1850" t="s">
        <v>1171</v>
      </c>
      <c r="M1850" s="7" t="s">
        <v>1172</v>
      </c>
      <c r="N1850" s="9" t="str">
        <f>+IFERROR(VLOOKUP(A1850,[2]EDMI21!$A:$Q,17,FALSE),"")</f>
        <v>Rural</v>
      </c>
      <c r="O1850" s="1">
        <v>100</v>
      </c>
      <c r="P1850" s="2">
        <f t="shared" ref="P1850:P1853" si="56">+O1850*0.57</f>
        <v>56.999999999999993</v>
      </c>
    </row>
    <row r="1851" spans="1:16" x14ac:dyDescent="0.25">
      <c r="A1851" s="11">
        <v>613</v>
      </c>
      <c r="B1851" s="7" t="s">
        <v>1173</v>
      </c>
      <c r="C1851" t="s">
        <v>1133</v>
      </c>
      <c r="D1851" t="s">
        <v>16</v>
      </c>
      <c r="E1851" s="7" t="s">
        <v>1133</v>
      </c>
      <c r="F1851" t="s">
        <v>1174</v>
      </c>
      <c r="G1851" s="7" t="s">
        <v>1174</v>
      </c>
      <c r="H1851" t="s">
        <v>19</v>
      </c>
      <c r="I1851" s="7" t="s">
        <v>1175</v>
      </c>
      <c r="J1851" s="3">
        <v>24167864</v>
      </c>
      <c r="K1851" s="8">
        <v>0</v>
      </c>
      <c r="L1851" t="s">
        <v>1176</v>
      </c>
      <c r="M1851" s="7" t="s">
        <v>1177</v>
      </c>
      <c r="N1851" s="9" t="str">
        <f>+IFERROR(VLOOKUP(A1851,[2]EDMI21!$A:$Q,17,FALSE),"")</f>
        <v>Rural</v>
      </c>
      <c r="O1851" s="1">
        <v>123</v>
      </c>
      <c r="P1851" s="2">
        <f t="shared" si="56"/>
        <v>70.11</v>
      </c>
    </row>
    <row r="1852" spans="1:16" x14ac:dyDescent="0.25">
      <c r="A1852" s="11">
        <v>614</v>
      </c>
      <c r="B1852" s="7" t="s">
        <v>1178</v>
      </c>
      <c r="C1852" t="s">
        <v>1133</v>
      </c>
      <c r="D1852" t="s">
        <v>16</v>
      </c>
      <c r="E1852" s="7" t="s">
        <v>1133</v>
      </c>
      <c r="F1852" t="s">
        <v>1150</v>
      </c>
      <c r="G1852" s="7" t="s">
        <v>1178</v>
      </c>
      <c r="H1852" t="s">
        <v>19</v>
      </c>
      <c r="I1852" s="7" t="s">
        <v>1179</v>
      </c>
      <c r="J1852" s="3">
        <v>24167890</v>
      </c>
      <c r="K1852" s="8">
        <v>24167890</v>
      </c>
      <c r="L1852" t="s">
        <v>1180</v>
      </c>
      <c r="M1852" s="7" t="s">
        <v>1181</v>
      </c>
      <c r="N1852" s="9" t="str">
        <f>+IFERROR(VLOOKUP(A1852,[2]EDMI21!$A:$Q,17,FALSE),"")</f>
        <v>Rural</v>
      </c>
      <c r="O1852" s="1">
        <v>108</v>
      </c>
      <c r="P1852" s="2">
        <f t="shared" si="56"/>
        <v>61.559999999999995</v>
      </c>
    </row>
    <row r="1853" spans="1:16" x14ac:dyDescent="0.25">
      <c r="A1853" s="11">
        <v>615</v>
      </c>
      <c r="B1853" s="7" t="s">
        <v>1182</v>
      </c>
      <c r="C1853" t="s">
        <v>1133</v>
      </c>
      <c r="D1853" t="s">
        <v>16</v>
      </c>
      <c r="E1853" s="7" t="s">
        <v>1133</v>
      </c>
      <c r="F1853" t="s">
        <v>28</v>
      </c>
      <c r="G1853" s="7" t="s">
        <v>1182</v>
      </c>
      <c r="H1853" t="s">
        <v>19</v>
      </c>
      <c r="I1853" s="7" t="s">
        <v>1183</v>
      </c>
      <c r="J1853" s="3">
        <v>24163533</v>
      </c>
      <c r="K1853" s="8">
        <v>24163533</v>
      </c>
      <c r="L1853" t="s">
        <v>1184</v>
      </c>
      <c r="M1853" s="7" t="s">
        <v>1185</v>
      </c>
      <c r="N1853" s="9" t="str">
        <f>+IFERROR(VLOOKUP(A1853,[2]EDMI21!$A:$Q,17,FALSE),"")</f>
        <v>Rural</v>
      </c>
      <c r="O1853" s="1">
        <v>61</v>
      </c>
      <c r="P1853" s="2">
        <f t="shared" si="56"/>
        <v>34.769999999999996</v>
      </c>
    </row>
    <row r="1854" spans="1:16" x14ac:dyDescent="0.25">
      <c r="A1854" s="11">
        <v>618</v>
      </c>
      <c r="B1854" s="7" t="s">
        <v>1194</v>
      </c>
      <c r="C1854" t="s">
        <v>1133</v>
      </c>
      <c r="D1854" t="s">
        <v>16</v>
      </c>
      <c r="E1854" s="7" t="s">
        <v>1155</v>
      </c>
      <c r="F1854" t="s">
        <v>1156</v>
      </c>
      <c r="G1854" s="7" t="s">
        <v>41</v>
      </c>
      <c r="H1854" t="s">
        <v>19</v>
      </c>
      <c r="I1854" s="7" t="s">
        <v>1195</v>
      </c>
      <c r="J1854" s="3">
        <v>22494443</v>
      </c>
      <c r="K1854" s="8">
        <v>0</v>
      </c>
      <c r="L1854" t="s">
        <v>1196</v>
      </c>
      <c r="M1854" s="7" t="s">
        <v>1197</v>
      </c>
      <c r="N1854" s="9" t="str">
        <f>+IFERROR(VLOOKUP(A1854,[2]EDMI21!$A:$Q,17,FALSE),"")</f>
        <v>Urbana</v>
      </c>
      <c r="O1854" s="1">
        <v>255</v>
      </c>
      <c r="P1854" s="2">
        <f>+O1854*0.3</f>
        <v>76.5</v>
      </c>
    </row>
    <row r="1855" spans="1:16" x14ac:dyDescent="0.25">
      <c r="A1855" s="11">
        <v>619</v>
      </c>
      <c r="B1855" s="7" t="s">
        <v>1198</v>
      </c>
      <c r="C1855" t="s">
        <v>102</v>
      </c>
      <c r="D1855" t="s">
        <v>16</v>
      </c>
      <c r="E1855" s="7" t="s">
        <v>621</v>
      </c>
      <c r="F1855" t="s">
        <v>622</v>
      </c>
      <c r="G1855" s="7" t="s">
        <v>1199</v>
      </c>
      <c r="H1855" t="s">
        <v>19</v>
      </c>
      <c r="I1855" s="7" t="s">
        <v>1200</v>
      </c>
      <c r="J1855" s="3">
        <v>21029049</v>
      </c>
      <c r="K1855" s="8">
        <v>21029049</v>
      </c>
      <c r="L1855" t="s">
        <v>1201</v>
      </c>
      <c r="M1855" s="7" t="s">
        <v>1202</v>
      </c>
      <c r="N1855" s="9" t="str">
        <f>+IFERROR(VLOOKUP(A1855,[2]EDMI21!$A:$Q,17,FALSE),"")</f>
        <v>Rural</v>
      </c>
      <c r="O1855" s="1">
        <v>124</v>
      </c>
      <c r="P1855" s="2">
        <f>+O1855*0.57</f>
        <v>70.679999999999993</v>
      </c>
    </row>
    <row r="1856" spans="1:16" x14ac:dyDescent="0.25">
      <c r="A1856" s="11">
        <v>621</v>
      </c>
      <c r="B1856" s="7" t="s">
        <v>1203</v>
      </c>
      <c r="C1856" t="s">
        <v>1133</v>
      </c>
      <c r="D1856" t="s">
        <v>16</v>
      </c>
      <c r="E1856" s="7" t="s">
        <v>1133</v>
      </c>
      <c r="F1856" t="s">
        <v>1134</v>
      </c>
      <c r="G1856" s="7" t="s">
        <v>1203</v>
      </c>
      <c r="H1856" t="s">
        <v>19</v>
      </c>
      <c r="I1856" s="7" t="s">
        <v>1204</v>
      </c>
      <c r="J1856" s="3">
        <v>24167844</v>
      </c>
      <c r="K1856" s="8">
        <v>24167844</v>
      </c>
      <c r="L1856" t="s">
        <v>1205</v>
      </c>
      <c r="M1856" s="7" t="s">
        <v>1206</v>
      </c>
      <c r="N1856" s="9" t="str">
        <f>+IFERROR(VLOOKUP(A1856,[2]EDMI21!$A:$Q,17,FALSE),"")</f>
        <v>Urbana</v>
      </c>
      <c r="O1856" s="1">
        <v>100</v>
      </c>
      <c r="P1856" s="2">
        <f t="shared" ref="P1856:P1857" si="57">+O1856*0.4</f>
        <v>40</v>
      </c>
    </row>
    <row r="1857" spans="1:16" x14ac:dyDescent="0.25">
      <c r="A1857" s="11">
        <v>622</v>
      </c>
      <c r="B1857" s="7" t="s">
        <v>1207</v>
      </c>
      <c r="C1857" t="s">
        <v>1133</v>
      </c>
      <c r="D1857" t="s">
        <v>16</v>
      </c>
      <c r="E1857" s="7" t="s">
        <v>1133</v>
      </c>
      <c r="F1857" t="s">
        <v>1134</v>
      </c>
      <c r="G1857" s="7" t="s">
        <v>1207</v>
      </c>
      <c r="H1857" t="s">
        <v>19</v>
      </c>
      <c r="I1857" s="7" t="s">
        <v>1208</v>
      </c>
      <c r="J1857" s="3">
        <v>24169301</v>
      </c>
      <c r="K1857" s="8">
        <v>0</v>
      </c>
      <c r="L1857" t="s">
        <v>1209</v>
      </c>
      <c r="M1857" s="7" t="s">
        <v>1210</v>
      </c>
      <c r="N1857" s="9" t="str">
        <f>+IFERROR(VLOOKUP(A1857,[2]EDMI21!$A:$Q,17,FALSE),"")</f>
        <v>Urbana</v>
      </c>
      <c r="O1857" s="1">
        <v>52</v>
      </c>
      <c r="P1857" s="2">
        <f t="shared" si="57"/>
        <v>20.8</v>
      </c>
    </row>
    <row r="1858" spans="1:16" x14ac:dyDescent="0.25">
      <c r="A1858" s="11">
        <v>623</v>
      </c>
      <c r="B1858" s="7" t="s">
        <v>1211</v>
      </c>
      <c r="C1858" t="s">
        <v>1133</v>
      </c>
      <c r="D1858" t="s">
        <v>16</v>
      </c>
      <c r="E1858" s="7" t="s">
        <v>1133</v>
      </c>
      <c r="F1858" t="s">
        <v>1211</v>
      </c>
      <c r="G1858" s="7" t="s">
        <v>1211</v>
      </c>
      <c r="H1858" t="s">
        <v>19</v>
      </c>
      <c r="I1858" s="7" t="s">
        <v>1212</v>
      </c>
      <c r="J1858" s="3">
        <v>24169200</v>
      </c>
      <c r="K1858" s="8">
        <v>24169200</v>
      </c>
      <c r="L1858" t="s">
        <v>1213</v>
      </c>
      <c r="M1858" s="7" t="s">
        <v>614</v>
      </c>
      <c r="N1858" s="9" t="str">
        <f>+IFERROR(VLOOKUP(A1858,[2]EDMI21!$A:$Q,17,FALSE),"")</f>
        <v>Rural</v>
      </c>
      <c r="O1858" s="1">
        <v>45</v>
      </c>
      <c r="P1858" s="2">
        <f>+O1858*0.57</f>
        <v>25.65</v>
      </c>
    </row>
    <row r="1859" spans="1:16" x14ac:dyDescent="0.25">
      <c r="A1859" s="11">
        <v>624</v>
      </c>
      <c r="B1859" s="7" t="s">
        <v>1214</v>
      </c>
      <c r="C1859" t="s">
        <v>1133</v>
      </c>
      <c r="D1859" t="s">
        <v>16</v>
      </c>
      <c r="E1859" s="7" t="s">
        <v>1133</v>
      </c>
      <c r="F1859" t="s">
        <v>1134</v>
      </c>
      <c r="G1859" s="7" t="s">
        <v>1215</v>
      </c>
      <c r="H1859" t="s">
        <v>19</v>
      </c>
      <c r="I1859" s="7" t="s">
        <v>1216</v>
      </c>
      <c r="J1859" s="3">
        <v>24168915</v>
      </c>
      <c r="K1859" s="8">
        <v>24168915</v>
      </c>
      <c r="L1859" t="s">
        <v>1217</v>
      </c>
      <c r="M1859" s="7" t="s">
        <v>1218</v>
      </c>
      <c r="N1859" s="9" t="str">
        <f>+IFERROR(VLOOKUP(A1859,[2]EDMI21!$A:$Q,17,FALSE),"")</f>
        <v>Urbana</v>
      </c>
      <c r="O1859" s="1">
        <v>42</v>
      </c>
      <c r="P1859" s="2">
        <f>+O1859*0.4</f>
        <v>16.8</v>
      </c>
    </row>
    <row r="1860" spans="1:16" x14ac:dyDescent="0.25">
      <c r="A1860" s="11">
        <v>626</v>
      </c>
      <c r="B1860" s="7" t="s">
        <v>1225</v>
      </c>
      <c r="C1860" t="s">
        <v>1133</v>
      </c>
      <c r="D1860" t="s">
        <v>16</v>
      </c>
      <c r="E1860" s="7" t="s">
        <v>1133</v>
      </c>
      <c r="F1860" t="s">
        <v>1150</v>
      </c>
      <c r="G1860" s="7" t="s">
        <v>1225</v>
      </c>
      <c r="H1860" t="s">
        <v>19</v>
      </c>
      <c r="I1860" s="7" t="s">
        <v>1226</v>
      </c>
      <c r="J1860" s="3">
        <v>24164938</v>
      </c>
      <c r="K1860" s="8">
        <v>0</v>
      </c>
      <c r="L1860" t="s">
        <v>1227</v>
      </c>
      <c r="M1860" s="7" t="s">
        <v>1228</v>
      </c>
      <c r="N1860" s="9" t="str">
        <f>+IFERROR(VLOOKUP(A1860,[2]EDMI21!$A:$Q,17,FALSE),"")</f>
        <v>Rural</v>
      </c>
      <c r="O1860" s="1">
        <v>116</v>
      </c>
      <c r="P1860" s="2">
        <f t="shared" ref="P1860:P1869" si="58">+O1860*0.57</f>
        <v>66.11999999999999</v>
      </c>
    </row>
    <row r="1861" spans="1:16" x14ac:dyDescent="0.25">
      <c r="A1861" s="11">
        <v>630</v>
      </c>
      <c r="B1861" s="7" t="s">
        <v>1240</v>
      </c>
      <c r="C1861" t="s">
        <v>1133</v>
      </c>
      <c r="D1861" t="s">
        <v>16</v>
      </c>
      <c r="E1861" s="7" t="s">
        <v>1145</v>
      </c>
      <c r="F1861" t="s">
        <v>1220</v>
      </c>
      <c r="G1861" s="7" t="s">
        <v>1241</v>
      </c>
      <c r="H1861" t="s">
        <v>19</v>
      </c>
      <c r="I1861" s="7" t="s">
        <v>1242</v>
      </c>
      <c r="J1861" s="3">
        <v>88860091</v>
      </c>
      <c r="K1861" s="8">
        <v>0</v>
      </c>
      <c r="L1861" t="s">
        <v>1243</v>
      </c>
      <c r="M1861" s="7" t="s">
        <v>1244</v>
      </c>
      <c r="N1861" s="9" t="str">
        <f>+IFERROR(VLOOKUP(A1861,[2]EDMI21!$A:$Q,17,FALSE),"")</f>
        <v>Rural</v>
      </c>
      <c r="O1861" s="1">
        <v>24</v>
      </c>
      <c r="P1861" s="2">
        <f t="shared" si="58"/>
        <v>13.68</v>
      </c>
    </row>
    <row r="1862" spans="1:16" x14ac:dyDescent="0.25">
      <c r="A1862" s="11">
        <v>634</v>
      </c>
      <c r="B1862" s="7" t="s">
        <v>1256</v>
      </c>
      <c r="C1862" t="s">
        <v>1133</v>
      </c>
      <c r="D1862" t="s">
        <v>16</v>
      </c>
      <c r="E1862" s="7" t="s">
        <v>1155</v>
      </c>
      <c r="F1862" t="s">
        <v>1162</v>
      </c>
      <c r="G1862" s="7" t="s">
        <v>1257</v>
      </c>
      <c r="H1862" t="s">
        <v>19</v>
      </c>
      <c r="I1862" s="7" t="s">
        <v>1258</v>
      </c>
      <c r="J1862" s="3">
        <v>24184591</v>
      </c>
      <c r="K1862" s="8">
        <v>24188675</v>
      </c>
      <c r="L1862" t="s">
        <v>1259</v>
      </c>
      <c r="M1862" s="7" t="s">
        <v>1260</v>
      </c>
      <c r="N1862" s="9" t="str">
        <f>+IFERROR(VLOOKUP(A1862,[2]EDMI21!$A:$Q,17,FALSE),"")</f>
        <v>Rural</v>
      </c>
      <c r="O1862" s="1">
        <v>36</v>
      </c>
      <c r="P1862" s="2">
        <f t="shared" si="58"/>
        <v>20.52</v>
      </c>
    </row>
    <row r="1863" spans="1:16" x14ac:dyDescent="0.25">
      <c r="A1863" s="11">
        <v>635</v>
      </c>
      <c r="B1863" s="7" t="s">
        <v>1261</v>
      </c>
      <c r="C1863" t="s">
        <v>1133</v>
      </c>
      <c r="D1863" t="s">
        <v>16</v>
      </c>
      <c r="E1863" s="7" t="s">
        <v>1133</v>
      </c>
      <c r="F1863" t="s">
        <v>1174</v>
      </c>
      <c r="G1863" s="7" t="s">
        <v>1261</v>
      </c>
      <c r="H1863" t="s">
        <v>19</v>
      </c>
      <c r="I1863" s="7" t="s">
        <v>1262</v>
      </c>
      <c r="J1863" s="3">
        <v>24166019</v>
      </c>
      <c r="K1863" s="8">
        <v>0</v>
      </c>
      <c r="L1863" t="s">
        <v>1263</v>
      </c>
      <c r="M1863" s="7" t="s">
        <v>1264</v>
      </c>
      <c r="N1863" s="9" t="str">
        <f>+IFERROR(VLOOKUP(A1863,[2]EDMI21!$A:$Q,17,FALSE),"")</f>
        <v>Rural</v>
      </c>
      <c r="O1863" s="1">
        <v>49</v>
      </c>
      <c r="P1863" s="2">
        <f t="shared" si="58"/>
        <v>27.929999999999996</v>
      </c>
    </row>
    <row r="1864" spans="1:16" x14ac:dyDescent="0.25">
      <c r="A1864" s="11">
        <v>636</v>
      </c>
      <c r="B1864" s="7" t="s">
        <v>1265</v>
      </c>
      <c r="C1864" t="s">
        <v>1133</v>
      </c>
      <c r="D1864" t="s">
        <v>16</v>
      </c>
      <c r="E1864" s="7" t="s">
        <v>1145</v>
      </c>
      <c r="F1864" t="s">
        <v>1230</v>
      </c>
      <c r="G1864" s="7" t="s">
        <v>1266</v>
      </c>
      <c r="H1864" t="s">
        <v>19</v>
      </c>
      <c r="I1864" s="7" t="s">
        <v>1267</v>
      </c>
      <c r="J1864" s="3">
        <v>26451148</v>
      </c>
      <c r="K1864" s="8">
        <v>26451148</v>
      </c>
      <c r="L1864" t="s">
        <v>1268</v>
      </c>
      <c r="M1864" s="7" t="s">
        <v>1185</v>
      </c>
      <c r="N1864" s="9" t="str">
        <f>+IFERROR(VLOOKUP(A1864,[2]EDMI21!$A:$Q,17,FALSE),"")</f>
        <v>Rural</v>
      </c>
      <c r="O1864" s="1">
        <v>75</v>
      </c>
      <c r="P1864" s="2">
        <f t="shared" si="58"/>
        <v>42.749999999999993</v>
      </c>
    </row>
    <row r="1865" spans="1:16" x14ac:dyDescent="0.25">
      <c r="A1865" s="11">
        <v>638</v>
      </c>
      <c r="B1865" s="7" t="s">
        <v>1269</v>
      </c>
      <c r="C1865" t="s">
        <v>1133</v>
      </c>
      <c r="D1865" t="s">
        <v>16</v>
      </c>
      <c r="E1865" s="7" t="s">
        <v>1133</v>
      </c>
      <c r="F1865" t="s">
        <v>1269</v>
      </c>
      <c r="G1865" s="7" t="s">
        <v>1269</v>
      </c>
      <c r="H1865" t="s">
        <v>19</v>
      </c>
      <c r="I1865" s="7" t="s">
        <v>1270</v>
      </c>
      <c r="J1865" s="3">
        <v>24161113</v>
      </c>
      <c r="K1865" s="8">
        <v>24161113</v>
      </c>
      <c r="L1865" t="s">
        <v>1271</v>
      </c>
      <c r="M1865" s="7" t="s">
        <v>1272</v>
      </c>
      <c r="N1865" s="9" t="str">
        <f>+IFERROR(VLOOKUP(A1865,[2]EDMI21!$A:$Q,17,FALSE),"")</f>
        <v>Rural</v>
      </c>
      <c r="O1865" s="1">
        <v>83</v>
      </c>
      <c r="P1865" s="2">
        <f t="shared" si="58"/>
        <v>47.309999999999995</v>
      </c>
    </row>
    <row r="1866" spans="1:16" x14ac:dyDescent="0.25">
      <c r="A1866" s="11">
        <v>643</v>
      </c>
      <c r="B1866" s="7" t="s">
        <v>275</v>
      </c>
      <c r="C1866" t="s">
        <v>1133</v>
      </c>
      <c r="D1866" t="s">
        <v>16</v>
      </c>
      <c r="E1866" s="7" t="s">
        <v>1133</v>
      </c>
      <c r="F1866" t="s">
        <v>1289</v>
      </c>
      <c r="G1866" s="7" t="s">
        <v>1289</v>
      </c>
      <c r="H1866" t="s">
        <v>19</v>
      </c>
      <c r="I1866" s="7" t="s">
        <v>1290</v>
      </c>
      <c r="J1866" s="3">
        <v>24168558</v>
      </c>
      <c r="K1866" s="8">
        <v>24168558</v>
      </c>
      <c r="L1866" t="s">
        <v>1291</v>
      </c>
      <c r="M1866" s="7" t="s">
        <v>1292</v>
      </c>
      <c r="N1866" s="9" t="str">
        <f>+IFERROR(VLOOKUP(A1866,[2]EDMI21!$A:$Q,17,FALSE),"")</f>
        <v>Rural</v>
      </c>
      <c r="O1866" s="1">
        <v>70</v>
      </c>
      <c r="P1866" s="2">
        <f t="shared" si="58"/>
        <v>39.9</v>
      </c>
    </row>
    <row r="1867" spans="1:16" x14ac:dyDescent="0.25">
      <c r="A1867" s="11">
        <v>645</v>
      </c>
      <c r="B1867" s="7" t="s">
        <v>1297</v>
      </c>
      <c r="C1867" t="s">
        <v>1133</v>
      </c>
      <c r="D1867" t="s">
        <v>16</v>
      </c>
      <c r="E1867" s="7" t="s">
        <v>1133</v>
      </c>
      <c r="F1867" t="s">
        <v>18</v>
      </c>
      <c r="G1867" s="7" t="s">
        <v>1298</v>
      </c>
      <c r="H1867" t="s">
        <v>19</v>
      </c>
      <c r="I1867" s="7" t="s">
        <v>1299</v>
      </c>
      <c r="J1867" s="3">
        <v>24165383</v>
      </c>
      <c r="K1867" s="8">
        <v>24165383</v>
      </c>
      <c r="L1867" t="s">
        <v>1300</v>
      </c>
      <c r="M1867" s="7" t="s">
        <v>1301</v>
      </c>
      <c r="N1867" s="9" t="str">
        <f>+IFERROR(VLOOKUP(A1867,[2]EDMI21!$A:$Q,17,FALSE),"")</f>
        <v>Rural</v>
      </c>
      <c r="O1867" s="1">
        <v>86</v>
      </c>
      <c r="P1867" s="2">
        <f t="shared" si="58"/>
        <v>49.019999999999996</v>
      </c>
    </row>
    <row r="1868" spans="1:16" x14ac:dyDescent="0.25">
      <c r="A1868" s="11">
        <v>648</v>
      </c>
      <c r="B1868" s="7" t="s">
        <v>1306</v>
      </c>
      <c r="C1868" t="s">
        <v>1133</v>
      </c>
      <c r="D1868" t="s">
        <v>16</v>
      </c>
      <c r="E1868" s="7" t="s">
        <v>1133</v>
      </c>
      <c r="F1868" t="s">
        <v>28</v>
      </c>
      <c r="G1868" s="7" t="s">
        <v>1306</v>
      </c>
      <c r="H1868" t="s">
        <v>19</v>
      </c>
      <c r="I1868" s="7" t="s">
        <v>1307</v>
      </c>
      <c r="J1868" s="3">
        <v>24163745</v>
      </c>
      <c r="K1868" s="8">
        <v>24163745</v>
      </c>
      <c r="L1868" t="s">
        <v>1308</v>
      </c>
      <c r="M1868" s="7" t="s">
        <v>1309</v>
      </c>
      <c r="N1868" s="9" t="str">
        <f>+IFERROR(VLOOKUP(A1868,[2]EDMI21!$A:$Q,17,FALSE),"")</f>
        <v>Rural</v>
      </c>
      <c r="O1868" s="1">
        <v>30</v>
      </c>
      <c r="P1868" s="2">
        <f t="shared" si="58"/>
        <v>17.099999999999998</v>
      </c>
    </row>
    <row r="1869" spans="1:16" x14ac:dyDescent="0.25">
      <c r="A1869" s="11">
        <v>649</v>
      </c>
      <c r="B1869" s="7" t="s">
        <v>1140</v>
      </c>
      <c r="C1869" t="s">
        <v>1133</v>
      </c>
      <c r="D1869" t="s">
        <v>16</v>
      </c>
      <c r="E1869" s="7" t="s">
        <v>1133</v>
      </c>
      <c r="F1869" t="s">
        <v>1139</v>
      </c>
      <c r="G1869" s="7" t="s">
        <v>1140</v>
      </c>
      <c r="H1869" t="s">
        <v>19</v>
      </c>
      <c r="I1869" s="7" t="s">
        <v>1310</v>
      </c>
      <c r="J1869" s="3">
        <v>27793160</v>
      </c>
      <c r="K1869" s="8">
        <v>27793160</v>
      </c>
      <c r="L1869" t="s">
        <v>1311</v>
      </c>
      <c r="M1869" s="7" t="s">
        <v>1312</v>
      </c>
      <c r="N1869" s="9" t="str">
        <f>+IFERROR(VLOOKUP(A1869,[2]EDMI21!$A:$Q,17,FALSE),"")</f>
        <v>Rural</v>
      </c>
      <c r="O1869" s="1">
        <v>27</v>
      </c>
      <c r="P1869" s="2">
        <f t="shared" si="58"/>
        <v>15.389999999999999</v>
      </c>
    </row>
    <row r="1870" spans="1:16" x14ac:dyDescent="0.25">
      <c r="A1870" s="11">
        <v>651</v>
      </c>
      <c r="B1870" s="7" t="s">
        <v>1317</v>
      </c>
      <c r="C1870" t="s">
        <v>1133</v>
      </c>
      <c r="D1870" t="s">
        <v>16</v>
      </c>
      <c r="E1870" s="7" t="s">
        <v>1155</v>
      </c>
      <c r="F1870" t="s">
        <v>1318</v>
      </c>
      <c r="G1870" s="7" t="s">
        <v>1318</v>
      </c>
      <c r="H1870" t="s">
        <v>19</v>
      </c>
      <c r="I1870" s="7" t="s">
        <v>1319</v>
      </c>
      <c r="J1870" s="3">
        <v>24186195</v>
      </c>
      <c r="K1870" s="8">
        <v>24186195</v>
      </c>
      <c r="L1870" t="s">
        <v>1320</v>
      </c>
      <c r="M1870" s="7" t="s">
        <v>402</v>
      </c>
      <c r="N1870" s="9" t="str">
        <f>+IFERROR(VLOOKUP(A1870,[2]EDMI21!$A:$Q,17,FALSE),"")</f>
        <v>Rural</v>
      </c>
      <c r="O1870" s="1">
        <v>217</v>
      </c>
      <c r="P1870" s="2">
        <f>+O1870*0.4</f>
        <v>86.800000000000011</v>
      </c>
    </row>
    <row r="1871" spans="1:16" x14ac:dyDescent="0.25">
      <c r="A1871" s="11">
        <v>652</v>
      </c>
      <c r="B1871" s="7" t="s">
        <v>1321</v>
      </c>
      <c r="C1871" t="s">
        <v>1133</v>
      </c>
      <c r="D1871" t="s">
        <v>16</v>
      </c>
      <c r="E1871" s="7" t="s">
        <v>1155</v>
      </c>
      <c r="F1871" t="s">
        <v>1322</v>
      </c>
      <c r="G1871" s="7" t="s">
        <v>1322</v>
      </c>
      <c r="H1871" t="s">
        <v>19</v>
      </c>
      <c r="I1871" s="7" t="s">
        <v>1323</v>
      </c>
      <c r="J1871" s="3">
        <v>24162454</v>
      </c>
      <c r="K1871" s="8">
        <v>24162454</v>
      </c>
      <c r="L1871" t="s">
        <v>1324</v>
      </c>
      <c r="M1871" s="7" t="s">
        <v>1325</v>
      </c>
      <c r="N1871" s="9" t="str">
        <f>+IFERROR(VLOOKUP(A1871,[2]EDMI21!$A:$Q,17,FALSE),"")</f>
        <v>Urbana</v>
      </c>
      <c r="O1871" s="1">
        <v>121</v>
      </c>
      <c r="P1871" s="2">
        <f>+O1871*0.4</f>
        <v>48.400000000000006</v>
      </c>
    </row>
    <row r="1872" spans="1:16" x14ac:dyDescent="0.25">
      <c r="A1872" s="11">
        <v>656</v>
      </c>
      <c r="B1872" s="7" t="s">
        <v>1337</v>
      </c>
      <c r="C1872" t="s">
        <v>1133</v>
      </c>
      <c r="D1872" t="s">
        <v>16</v>
      </c>
      <c r="E1872" s="7" t="s">
        <v>1155</v>
      </c>
      <c r="F1872" t="s">
        <v>1318</v>
      </c>
      <c r="G1872" s="7" t="s">
        <v>1338</v>
      </c>
      <c r="H1872" t="s">
        <v>19</v>
      </c>
      <c r="I1872" s="7" t="s">
        <v>1339</v>
      </c>
      <c r="J1872" s="3">
        <v>24169179</v>
      </c>
      <c r="K1872" s="8">
        <v>24162141</v>
      </c>
      <c r="L1872" t="s">
        <v>1340</v>
      </c>
      <c r="M1872" s="7" t="s">
        <v>1341</v>
      </c>
      <c r="N1872" s="9" t="str">
        <f>+IFERROR(VLOOKUP(A1872,[2]EDMI21!$A:$Q,17,FALSE),"")</f>
        <v>Rural</v>
      </c>
      <c r="O1872" s="1">
        <v>203</v>
      </c>
      <c r="P1872" s="2">
        <f>+O1872*0.4</f>
        <v>81.2</v>
      </c>
    </row>
    <row r="1873" spans="1:16" x14ac:dyDescent="0.25">
      <c r="A1873" s="11">
        <v>660</v>
      </c>
      <c r="B1873" s="7" t="s">
        <v>839</v>
      </c>
      <c r="C1873" t="s">
        <v>1133</v>
      </c>
      <c r="D1873" t="s">
        <v>16</v>
      </c>
      <c r="E1873" s="7" t="s">
        <v>1133</v>
      </c>
      <c r="F1873" t="s">
        <v>1150</v>
      </c>
      <c r="G1873" s="7" t="s">
        <v>839</v>
      </c>
      <c r="H1873" t="s">
        <v>19</v>
      </c>
      <c r="I1873" s="7" t="s">
        <v>1351</v>
      </c>
      <c r="J1873" s="3">
        <v>24170576</v>
      </c>
      <c r="K1873" s="8">
        <v>0</v>
      </c>
      <c r="L1873" t="s">
        <v>1352</v>
      </c>
      <c r="M1873" s="7" t="s">
        <v>1353</v>
      </c>
      <c r="N1873" s="9" t="str">
        <f>+IFERROR(VLOOKUP(A1873,[2]EDMI21!$A:$Q,17,FALSE),"")</f>
        <v>Rural</v>
      </c>
      <c r="O1873" s="1">
        <v>32</v>
      </c>
      <c r="P1873" s="2">
        <f>+O1873*0.57</f>
        <v>18.239999999999998</v>
      </c>
    </row>
    <row r="1874" spans="1:16" x14ac:dyDescent="0.25">
      <c r="A1874" s="11">
        <v>664</v>
      </c>
      <c r="B1874" s="7" t="s">
        <v>1366</v>
      </c>
      <c r="C1874" t="s">
        <v>1133</v>
      </c>
      <c r="D1874" t="s">
        <v>16</v>
      </c>
      <c r="E1874" s="7" t="s">
        <v>1155</v>
      </c>
      <c r="F1874" t="s">
        <v>1156</v>
      </c>
      <c r="G1874" s="7" t="s">
        <v>1367</v>
      </c>
      <c r="H1874" t="s">
        <v>19</v>
      </c>
      <c r="I1874" s="7" t="s">
        <v>1368</v>
      </c>
      <c r="J1874" s="3">
        <v>22494567</v>
      </c>
      <c r="K1874" s="8">
        <v>22494567</v>
      </c>
      <c r="L1874" t="s">
        <v>1369</v>
      </c>
      <c r="M1874" s="7" t="s">
        <v>1370</v>
      </c>
      <c r="N1874" s="9" t="str">
        <f>+IFERROR(VLOOKUP(A1874,[2]EDMI21!$A:$Q,17,FALSE),"")</f>
        <v>Urbana</v>
      </c>
      <c r="O1874" s="1">
        <v>208</v>
      </c>
      <c r="P1874" s="2">
        <f>+O1874*0.3</f>
        <v>62.4</v>
      </c>
    </row>
    <row r="1875" spans="1:16" x14ac:dyDescent="0.25">
      <c r="A1875" s="11">
        <v>666</v>
      </c>
      <c r="B1875" s="7" t="s">
        <v>1375</v>
      </c>
      <c r="C1875" t="s">
        <v>1133</v>
      </c>
      <c r="D1875" t="s">
        <v>16</v>
      </c>
      <c r="E1875" s="7" t="s">
        <v>1145</v>
      </c>
      <c r="F1875" t="s">
        <v>1230</v>
      </c>
      <c r="G1875" s="7" t="s">
        <v>1376</v>
      </c>
      <c r="H1875" t="s">
        <v>19</v>
      </c>
      <c r="I1875" s="7" t="s">
        <v>1377</v>
      </c>
      <c r="J1875" s="3">
        <v>24160509</v>
      </c>
      <c r="K1875" s="8">
        <v>24160509</v>
      </c>
      <c r="L1875" t="s">
        <v>1378</v>
      </c>
      <c r="M1875" s="7" t="s">
        <v>1379</v>
      </c>
      <c r="N1875" s="9" t="str">
        <f>+IFERROR(VLOOKUP(A1875,[2]EDMI21!$A:$Q,17,FALSE),"")</f>
        <v>Rural</v>
      </c>
      <c r="O1875" s="1">
        <v>26</v>
      </c>
      <c r="P1875" s="2">
        <f t="shared" ref="P1875:P1878" si="59">+O1875*0.57</f>
        <v>14.819999999999999</v>
      </c>
    </row>
    <row r="1876" spans="1:16" x14ac:dyDescent="0.25">
      <c r="A1876" s="11">
        <v>669</v>
      </c>
      <c r="B1876" s="7" t="s">
        <v>1388</v>
      </c>
      <c r="C1876" t="s">
        <v>1133</v>
      </c>
      <c r="D1876" t="s">
        <v>16</v>
      </c>
      <c r="E1876" s="7" t="s">
        <v>1133</v>
      </c>
      <c r="F1876" t="s">
        <v>1139</v>
      </c>
      <c r="G1876" s="7" t="s">
        <v>440</v>
      </c>
      <c r="H1876" t="s">
        <v>19</v>
      </c>
      <c r="I1876" s="7" t="s">
        <v>1389</v>
      </c>
      <c r="J1876" s="3">
        <v>27781008</v>
      </c>
      <c r="K1876" s="8">
        <v>27781047</v>
      </c>
      <c r="L1876" t="s">
        <v>1390</v>
      </c>
      <c r="M1876" s="7" t="s">
        <v>1391</v>
      </c>
      <c r="N1876" s="9" t="str">
        <f>+IFERROR(VLOOKUP(A1876,[2]EDMI21!$A:$Q,17,FALSE),"")</f>
        <v>Rural</v>
      </c>
      <c r="O1876" s="1">
        <v>22</v>
      </c>
      <c r="P1876" s="2">
        <f t="shared" si="59"/>
        <v>12.54</v>
      </c>
    </row>
    <row r="1877" spans="1:16" x14ac:dyDescent="0.25">
      <c r="A1877" s="11">
        <v>673</v>
      </c>
      <c r="B1877" s="7" t="s">
        <v>1401</v>
      </c>
      <c r="C1877" t="s">
        <v>1133</v>
      </c>
      <c r="D1877" t="s">
        <v>16</v>
      </c>
      <c r="E1877" s="7" t="s">
        <v>1133</v>
      </c>
      <c r="F1877" t="s">
        <v>1150</v>
      </c>
      <c r="G1877" s="7" t="s">
        <v>1401</v>
      </c>
      <c r="H1877" t="s">
        <v>19</v>
      </c>
      <c r="I1877" s="7" t="s">
        <v>1402</v>
      </c>
      <c r="J1877" s="3">
        <v>24169318</v>
      </c>
      <c r="K1877" s="8">
        <v>24169318</v>
      </c>
      <c r="L1877" t="s">
        <v>1403</v>
      </c>
      <c r="M1877" s="7" t="s">
        <v>1067</v>
      </c>
      <c r="N1877" s="9" t="str">
        <f>+IFERROR(VLOOKUP(A1877,[2]EDMI21!$A:$Q,17,FALSE),"")</f>
        <v>Rural</v>
      </c>
      <c r="O1877" s="1">
        <v>188</v>
      </c>
      <c r="P1877" s="2">
        <f t="shared" si="59"/>
        <v>107.16</v>
      </c>
    </row>
    <row r="1878" spans="1:16" x14ac:dyDescent="0.25">
      <c r="A1878" s="11">
        <v>674</v>
      </c>
      <c r="B1878" s="7" t="s">
        <v>1150</v>
      </c>
      <c r="C1878" t="s">
        <v>1133</v>
      </c>
      <c r="D1878" t="s">
        <v>16</v>
      </c>
      <c r="E1878" s="7" t="s">
        <v>1133</v>
      </c>
      <c r="F1878" t="s">
        <v>1150</v>
      </c>
      <c r="G1878" s="7" t="s">
        <v>660</v>
      </c>
      <c r="H1878" t="s">
        <v>19</v>
      </c>
      <c r="I1878" s="7" t="s">
        <v>1404</v>
      </c>
      <c r="J1878" s="3">
        <v>24173372</v>
      </c>
      <c r="K1878" s="8">
        <v>0</v>
      </c>
      <c r="L1878" t="s">
        <v>1405</v>
      </c>
      <c r="M1878" s="7" t="s">
        <v>1406</v>
      </c>
      <c r="N1878" s="9" t="str">
        <f>+IFERROR(VLOOKUP(A1878,[2]EDMI21!$A:$Q,17,FALSE),"")</f>
        <v>Rural</v>
      </c>
      <c r="O1878" s="1">
        <v>28</v>
      </c>
      <c r="P1878" s="2">
        <f t="shared" si="59"/>
        <v>15.959999999999999</v>
      </c>
    </row>
    <row r="1879" spans="1:16" x14ac:dyDescent="0.25">
      <c r="A1879" s="11">
        <v>676</v>
      </c>
      <c r="B1879" s="7" t="s">
        <v>610</v>
      </c>
      <c r="C1879" t="s">
        <v>1133</v>
      </c>
      <c r="D1879" t="s">
        <v>16</v>
      </c>
      <c r="E1879" s="7" t="s">
        <v>1145</v>
      </c>
      <c r="F1879" t="s">
        <v>1410</v>
      </c>
      <c r="G1879" s="7" t="s">
        <v>610</v>
      </c>
      <c r="H1879" t="s">
        <v>19</v>
      </c>
      <c r="I1879" s="7" t="s">
        <v>1411</v>
      </c>
      <c r="J1879" s="3">
        <v>24190045</v>
      </c>
      <c r="K1879" s="8">
        <v>24190045</v>
      </c>
      <c r="L1879" t="s">
        <v>1412</v>
      </c>
      <c r="M1879" s="7" t="s">
        <v>1413</v>
      </c>
      <c r="N1879" s="9" t="str">
        <f>+IFERROR(VLOOKUP(A1879,[2]EDMI21!$A:$Q,17,FALSE),"")</f>
        <v>Urbana</v>
      </c>
      <c r="O1879" s="1">
        <v>24</v>
      </c>
      <c r="P1879" s="2">
        <f>+O1879*0.4</f>
        <v>9.6000000000000014</v>
      </c>
    </row>
    <row r="1880" spans="1:16" x14ac:dyDescent="0.25">
      <c r="A1880" s="11">
        <v>677</v>
      </c>
      <c r="B1880" s="7" t="s">
        <v>1414</v>
      </c>
      <c r="C1880" t="s">
        <v>1133</v>
      </c>
      <c r="D1880" t="s">
        <v>16</v>
      </c>
      <c r="E1880" s="7" t="s">
        <v>1155</v>
      </c>
      <c r="F1880" t="s">
        <v>1162</v>
      </c>
      <c r="G1880" s="7" t="s">
        <v>1414</v>
      </c>
      <c r="H1880" t="s">
        <v>19</v>
      </c>
      <c r="I1880" s="7" t="s">
        <v>1415</v>
      </c>
      <c r="J1880" s="3">
        <v>24188778</v>
      </c>
      <c r="K1880" s="8">
        <v>24188778</v>
      </c>
      <c r="L1880" t="s">
        <v>1416</v>
      </c>
      <c r="M1880" s="7" t="s">
        <v>1417</v>
      </c>
      <c r="N1880" s="9" t="str">
        <f>+IFERROR(VLOOKUP(A1880,[2]EDMI21!$A:$Q,17,FALSE),"")</f>
        <v>Rural</v>
      </c>
      <c r="O1880" s="1">
        <v>76</v>
      </c>
      <c r="P1880" s="2">
        <f>+O1880*0.57</f>
        <v>43.319999999999993</v>
      </c>
    </row>
    <row r="1881" spans="1:16" x14ac:dyDescent="0.25">
      <c r="A1881" s="11">
        <v>678</v>
      </c>
      <c r="B1881" s="7" t="s">
        <v>1418</v>
      </c>
      <c r="C1881" t="s">
        <v>1133</v>
      </c>
      <c r="D1881" t="s">
        <v>16</v>
      </c>
      <c r="E1881" s="7" t="s">
        <v>621</v>
      </c>
      <c r="F1881" t="s">
        <v>622</v>
      </c>
      <c r="G1881" s="7" t="s">
        <v>622</v>
      </c>
      <c r="H1881" t="s">
        <v>19</v>
      </c>
      <c r="I1881" s="7" t="s">
        <v>1419</v>
      </c>
      <c r="J1881" s="3">
        <v>24184050</v>
      </c>
      <c r="K1881" s="8">
        <v>24184050</v>
      </c>
      <c r="L1881" t="s">
        <v>1420</v>
      </c>
      <c r="M1881" s="7" t="s">
        <v>1421</v>
      </c>
      <c r="N1881" s="9" t="str">
        <f>+IFERROR(VLOOKUP(A1881,[2]EDMI21!$A:$Q,17,FALSE),"")</f>
        <v>Rural</v>
      </c>
      <c r="O1881" s="1">
        <v>216</v>
      </c>
      <c r="P1881" s="2">
        <f>+O1881*0.4</f>
        <v>86.4</v>
      </c>
    </row>
    <row r="1882" spans="1:16" x14ac:dyDescent="0.25">
      <c r="A1882" s="11">
        <v>679</v>
      </c>
      <c r="B1882" s="7" t="s">
        <v>1422</v>
      </c>
      <c r="C1882" t="s">
        <v>1133</v>
      </c>
      <c r="D1882" t="s">
        <v>16</v>
      </c>
      <c r="E1882" s="7" t="s">
        <v>1133</v>
      </c>
      <c r="F1882" t="s">
        <v>1211</v>
      </c>
      <c r="G1882" s="7" t="s">
        <v>1422</v>
      </c>
      <c r="H1882" t="s">
        <v>19</v>
      </c>
      <c r="I1882" s="7" t="s">
        <v>1423</v>
      </c>
      <c r="J1882" s="3">
        <v>24164170</v>
      </c>
      <c r="K1882" s="8">
        <v>0</v>
      </c>
      <c r="L1882" t="s">
        <v>1424</v>
      </c>
      <c r="M1882" s="7" t="s">
        <v>1084</v>
      </c>
      <c r="N1882" s="9" t="str">
        <f>+IFERROR(VLOOKUP(A1882,[2]EDMI21!$A:$Q,17,FALSE),"")</f>
        <v>Rural</v>
      </c>
      <c r="O1882" s="1">
        <v>41</v>
      </c>
      <c r="P1882" s="2">
        <f t="shared" ref="P1882:P1885" si="60">+O1882*0.57</f>
        <v>23.369999999999997</v>
      </c>
    </row>
    <row r="1883" spans="1:16" x14ac:dyDescent="0.25">
      <c r="A1883" s="11">
        <v>681</v>
      </c>
      <c r="B1883" s="7" t="s">
        <v>1429</v>
      </c>
      <c r="C1883" t="s">
        <v>1133</v>
      </c>
      <c r="D1883" t="s">
        <v>16</v>
      </c>
      <c r="E1883" s="7" t="s">
        <v>1133</v>
      </c>
      <c r="F1883" t="s">
        <v>1174</v>
      </c>
      <c r="G1883" s="7" t="s">
        <v>399</v>
      </c>
      <c r="H1883" t="s">
        <v>19</v>
      </c>
      <c r="I1883" s="7" t="s">
        <v>1430</v>
      </c>
      <c r="J1883" s="3">
        <v>24173121</v>
      </c>
      <c r="K1883" s="8">
        <v>24173121</v>
      </c>
      <c r="L1883" t="s">
        <v>1431</v>
      </c>
      <c r="M1883" s="7" t="s">
        <v>1432</v>
      </c>
      <c r="N1883" s="9" t="str">
        <f>+IFERROR(VLOOKUP(A1883,[2]EDMI21!$A:$Q,17,FALSE),"")</f>
        <v>Rural</v>
      </c>
      <c r="O1883" s="1">
        <v>106</v>
      </c>
      <c r="P1883" s="2">
        <f t="shared" si="60"/>
        <v>60.419999999999995</v>
      </c>
    </row>
    <row r="1884" spans="1:16" x14ac:dyDescent="0.25">
      <c r="A1884" s="11">
        <v>682</v>
      </c>
      <c r="B1884" s="7" t="s">
        <v>1433</v>
      </c>
      <c r="C1884" t="s">
        <v>1133</v>
      </c>
      <c r="D1884" t="s">
        <v>16</v>
      </c>
      <c r="E1884" s="7" t="s">
        <v>1155</v>
      </c>
      <c r="F1884" t="s">
        <v>1162</v>
      </c>
      <c r="G1884" s="7" t="s">
        <v>1434</v>
      </c>
      <c r="H1884" t="s">
        <v>19</v>
      </c>
      <c r="I1884" s="7" t="s">
        <v>1435</v>
      </c>
      <c r="J1884" s="3">
        <v>24185997</v>
      </c>
      <c r="K1884" s="8">
        <v>24185660</v>
      </c>
      <c r="L1884" t="s">
        <v>1436</v>
      </c>
      <c r="M1884" s="7" t="s">
        <v>1025</v>
      </c>
      <c r="N1884" s="9" t="str">
        <f>+IFERROR(VLOOKUP(A1884,[2]EDMI21!$A:$Q,17,FALSE),"")</f>
        <v>Rural</v>
      </c>
      <c r="O1884" s="1">
        <v>76</v>
      </c>
      <c r="P1884" s="2">
        <f t="shared" si="60"/>
        <v>43.319999999999993</v>
      </c>
    </row>
    <row r="1885" spans="1:16" x14ac:dyDescent="0.25">
      <c r="A1885" s="11">
        <v>683</v>
      </c>
      <c r="B1885" s="7" t="s">
        <v>1437</v>
      </c>
      <c r="C1885" t="s">
        <v>1133</v>
      </c>
      <c r="D1885" t="s">
        <v>16</v>
      </c>
      <c r="E1885" s="7" t="s">
        <v>1155</v>
      </c>
      <c r="F1885" t="s">
        <v>1354</v>
      </c>
      <c r="G1885" s="7" t="s">
        <v>1354</v>
      </c>
      <c r="H1885" t="s">
        <v>19</v>
      </c>
      <c r="I1885" s="7" t="s">
        <v>1438</v>
      </c>
      <c r="J1885" s="3">
        <v>24160005</v>
      </c>
      <c r="K1885" s="8">
        <v>0</v>
      </c>
      <c r="L1885" t="s">
        <v>1439</v>
      </c>
      <c r="M1885" s="7" t="s">
        <v>1440</v>
      </c>
      <c r="N1885" s="9" t="str">
        <f>+IFERROR(VLOOKUP(A1885,[2]EDMI21!$A:$Q,17,FALSE),"")</f>
        <v>Rural</v>
      </c>
      <c r="O1885" s="1">
        <v>32</v>
      </c>
      <c r="P1885" s="2">
        <f t="shared" si="60"/>
        <v>18.239999999999998</v>
      </c>
    </row>
    <row r="1886" spans="1:16" x14ac:dyDescent="0.25">
      <c r="A1886" s="11">
        <v>690</v>
      </c>
      <c r="B1886" s="7" t="s">
        <v>1466</v>
      </c>
      <c r="C1886" t="s">
        <v>1133</v>
      </c>
      <c r="D1886" t="s">
        <v>16</v>
      </c>
      <c r="E1886" s="7" t="s">
        <v>1155</v>
      </c>
      <c r="F1886" t="s">
        <v>1156</v>
      </c>
      <c r="G1886" s="7" t="s">
        <v>1466</v>
      </c>
      <c r="H1886" t="s">
        <v>19</v>
      </c>
      <c r="I1886" s="7" t="s">
        <v>1467</v>
      </c>
      <c r="J1886" s="3">
        <v>22493173</v>
      </c>
      <c r="K1886" s="8">
        <v>22493173</v>
      </c>
      <c r="L1886" t="s">
        <v>1468</v>
      </c>
      <c r="M1886" s="7" t="s">
        <v>1469</v>
      </c>
      <c r="N1886" s="9" t="str">
        <f>+IFERROR(VLOOKUP(A1886,[2]EDMI21!$A:$Q,17,FALSE),"")</f>
        <v>Urbana</v>
      </c>
      <c r="O1886" s="1">
        <v>40</v>
      </c>
      <c r="P1886" s="2">
        <f t="shared" ref="P1886:P1887" si="61">+O1886*0.4</f>
        <v>16</v>
      </c>
    </row>
    <row r="1887" spans="1:16" x14ac:dyDescent="0.25">
      <c r="A1887" s="11">
        <v>691</v>
      </c>
      <c r="B1887" s="7" t="s">
        <v>1470</v>
      </c>
      <c r="C1887" t="s">
        <v>1133</v>
      </c>
      <c r="D1887" t="s">
        <v>16</v>
      </c>
      <c r="E1887" s="7" t="s">
        <v>1133</v>
      </c>
      <c r="F1887" t="s">
        <v>1134</v>
      </c>
      <c r="G1887" s="7" t="s">
        <v>245</v>
      </c>
      <c r="H1887" t="s">
        <v>19</v>
      </c>
      <c r="I1887" s="7" t="s">
        <v>1471</v>
      </c>
      <c r="J1887" s="3">
        <v>24164564</v>
      </c>
      <c r="K1887" s="8">
        <v>0</v>
      </c>
      <c r="L1887" t="s">
        <v>1472</v>
      </c>
      <c r="M1887" s="7" t="s">
        <v>1473</v>
      </c>
      <c r="N1887" s="9" t="str">
        <f>+IFERROR(VLOOKUP(A1887,[2]EDMI21!$A:$Q,17,FALSE),"")</f>
        <v>Urbana</v>
      </c>
      <c r="O1887" s="1">
        <v>42</v>
      </c>
      <c r="P1887" s="2">
        <f t="shared" si="61"/>
        <v>16.8</v>
      </c>
    </row>
    <row r="1888" spans="1:16" x14ac:dyDescent="0.25">
      <c r="A1888" s="11">
        <v>694</v>
      </c>
      <c r="B1888" s="7" t="s">
        <v>18</v>
      </c>
      <c r="C1888" t="s">
        <v>1133</v>
      </c>
      <c r="D1888" t="s">
        <v>16</v>
      </c>
      <c r="E1888" s="7" t="s">
        <v>1145</v>
      </c>
      <c r="F1888" t="s">
        <v>1230</v>
      </c>
      <c r="G1888" s="7" t="s">
        <v>18</v>
      </c>
      <c r="H1888" t="s">
        <v>19</v>
      </c>
      <c r="I1888" s="7" t="s">
        <v>1482</v>
      </c>
      <c r="J1888" s="3">
        <v>27793072</v>
      </c>
      <c r="K1888" s="8">
        <v>27793072</v>
      </c>
      <c r="L1888" t="s">
        <v>1483</v>
      </c>
      <c r="M1888" s="7" t="s">
        <v>1484</v>
      </c>
      <c r="N1888" s="9" t="str">
        <f>+IFERROR(VLOOKUP(A1888,[2]EDMI21!$A:$Q,17,FALSE),"")</f>
        <v>Rural</v>
      </c>
      <c r="O1888" s="1">
        <v>45</v>
      </c>
      <c r="P1888" s="2">
        <f t="shared" ref="P1888:P1889" si="62">+O1888*0.57</f>
        <v>25.65</v>
      </c>
    </row>
    <row r="1889" spans="1:16" x14ac:dyDescent="0.25">
      <c r="A1889" s="11">
        <v>696</v>
      </c>
      <c r="B1889" s="7" t="s">
        <v>1488</v>
      </c>
      <c r="C1889" t="s">
        <v>1133</v>
      </c>
      <c r="D1889" t="s">
        <v>16</v>
      </c>
      <c r="E1889" s="7" t="s">
        <v>1133</v>
      </c>
      <c r="F1889" t="s">
        <v>1174</v>
      </c>
      <c r="G1889" s="7" t="s">
        <v>81</v>
      </c>
      <c r="H1889" t="s">
        <v>19</v>
      </c>
      <c r="I1889" s="7" t="s">
        <v>1489</v>
      </c>
      <c r="J1889" s="3">
        <v>24167525</v>
      </c>
      <c r="K1889" s="8">
        <v>24167525</v>
      </c>
      <c r="L1889" t="s">
        <v>1490</v>
      </c>
      <c r="M1889" s="7" t="s">
        <v>1491</v>
      </c>
      <c r="N1889" s="9" t="str">
        <f>+IFERROR(VLOOKUP(A1889,[2]EDMI21!$A:$Q,17,FALSE),"")</f>
        <v>Rural</v>
      </c>
      <c r="O1889" s="1">
        <v>120</v>
      </c>
      <c r="P1889" s="2">
        <f t="shared" si="62"/>
        <v>68.399999999999991</v>
      </c>
    </row>
    <row r="1890" spans="1:16" x14ac:dyDescent="0.25">
      <c r="A1890" s="11">
        <v>698</v>
      </c>
      <c r="B1890" s="7" t="s">
        <v>1410</v>
      </c>
      <c r="C1890" t="s">
        <v>1133</v>
      </c>
      <c r="D1890" t="s">
        <v>16</v>
      </c>
      <c r="E1890" s="7" t="s">
        <v>1145</v>
      </c>
      <c r="F1890" t="s">
        <v>1410</v>
      </c>
      <c r="G1890" s="7" t="s">
        <v>1410</v>
      </c>
      <c r="H1890" t="s">
        <v>19</v>
      </c>
      <c r="I1890" s="7" t="s">
        <v>1494</v>
      </c>
      <c r="J1890" s="3">
        <v>24190264</v>
      </c>
      <c r="K1890" s="8">
        <v>24190264</v>
      </c>
      <c r="L1890" t="s">
        <v>1495</v>
      </c>
      <c r="M1890" s="7" t="s">
        <v>1496</v>
      </c>
      <c r="N1890" s="9" t="str">
        <f>+IFERROR(VLOOKUP(A1890,[2]EDMI21!$A:$Q,17,FALSE),"")</f>
        <v>Urbana</v>
      </c>
      <c r="O1890" s="1">
        <v>115</v>
      </c>
      <c r="P1890" s="2">
        <f>+O1890*0.4</f>
        <v>46</v>
      </c>
    </row>
    <row r="1891" spans="1:16" x14ac:dyDescent="0.25">
      <c r="A1891" s="11">
        <v>699</v>
      </c>
      <c r="B1891" s="7" t="s">
        <v>1497</v>
      </c>
      <c r="C1891" t="s">
        <v>1133</v>
      </c>
      <c r="D1891" t="s">
        <v>16</v>
      </c>
      <c r="E1891" s="7" t="s">
        <v>1145</v>
      </c>
      <c r="F1891" t="s">
        <v>64</v>
      </c>
      <c r="G1891" s="7" t="s">
        <v>64</v>
      </c>
      <c r="H1891" t="s">
        <v>19</v>
      </c>
      <c r="I1891" s="7" t="s">
        <v>1498</v>
      </c>
      <c r="J1891" s="3">
        <v>24190384</v>
      </c>
      <c r="K1891" s="8">
        <v>24190384</v>
      </c>
      <c r="L1891" t="s">
        <v>1499</v>
      </c>
      <c r="M1891" s="7" t="s">
        <v>1500</v>
      </c>
      <c r="N1891" s="9" t="str">
        <f>+IFERROR(VLOOKUP(A1891,[2]EDMI21!$A:$Q,17,FALSE),"")</f>
        <v>Rural</v>
      </c>
      <c r="O1891" s="1">
        <v>51</v>
      </c>
      <c r="P1891" s="2">
        <f t="shared" ref="P1891:P1893" si="63">+O1891*0.57</f>
        <v>29.069999999999997</v>
      </c>
    </row>
    <row r="1892" spans="1:16" x14ac:dyDescent="0.25">
      <c r="A1892" s="11">
        <v>702</v>
      </c>
      <c r="B1892" s="7" t="s">
        <v>1508</v>
      </c>
      <c r="C1892" t="s">
        <v>1133</v>
      </c>
      <c r="D1892" t="s">
        <v>16</v>
      </c>
      <c r="E1892" s="7" t="s">
        <v>1133</v>
      </c>
      <c r="F1892" t="s">
        <v>28</v>
      </c>
      <c r="G1892" s="7" t="s">
        <v>643</v>
      </c>
      <c r="H1892" t="s">
        <v>19</v>
      </c>
      <c r="I1892" s="7" t="s">
        <v>1509</v>
      </c>
      <c r="J1892" s="3">
        <v>24163747</v>
      </c>
      <c r="K1892" s="8">
        <v>0</v>
      </c>
      <c r="L1892" t="s">
        <v>1510</v>
      </c>
      <c r="M1892" s="7" t="s">
        <v>1511</v>
      </c>
      <c r="N1892" s="9" t="str">
        <f>+IFERROR(VLOOKUP(A1892,[2]EDMI21!$A:$Q,17,FALSE),"")</f>
        <v>Rural</v>
      </c>
      <c r="O1892" s="1">
        <v>35</v>
      </c>
      <c r="P1892" s="2">
        <f t="shared" si="63"/>
        <v>19.95</v>
      </c>
    </row>
    <row r="1893" spans="1:16" x14ac:dyDescent="0.25">
      <c r="A1893" s="11">
        <v>704</v>
      </c>
      <c r="B1893" s="7" t="s">
        <v>565</v>
      </c>
      <c r="C1893" t="s">
        <v>1133</v>
      </c>
      <c r="D1893" t="s">
        <v>16</v>
      </c>
      <c r="E1893" s="7" t="s">
        <v>1133</v>
      </c>
      <c r="F1893" t="s">
        <v>1150</v>
      </c>
      <c r="G1893" s="7" t="s">
        <v>565</v>
      </c>
      <c r="H1893" t="s">
        <v>19</v>
      </c>
      <c r="I1893" s="7" t="s">
        <v>1515</v>
      </c>
      <c r="J1893" s="3">
        <v>24169325</v>
      </c>
      <c r="K1893" s="8">
        <v>0</v>
      </c>
      <c r="L1893" t="s">
        <v>1516</v>
      </c>
      <c r="M1893" s="7" t="s">
        <v>1517</v>
      </c>
      <c r="N1893" s="9" t="str">
        <f>+IFERROR(VLOOKUP(A1893,[2]EDMI21!$A:$Q,17,FALSE),"")</f>
        <v>Rural</v>
      </c>
      <c r="O1893" s="1">
        <v>28</v>
      </c>
      <c r="P1893" s="2">
        <f t="shared" si="63"/>
        <v>15.959999999999999</v>
      </c>
    </row>
    <row r="1894" spans="1:16" x14ac:dyDescent="0.25">
      <c r="A1894" s="11">
        <v>705</v>
      </c>
      <c r="B1894" s="7" t="s">
        <v>1518</v>
      </c>
      <c r="C1894" t="s">
        <v>1133</v>
      </c>
      <c r="D1894" t="s">
        <v>16</v>
      </c>
      <c r="E1894" s="7" t="s">
        <v>1133</v>
      </c>
      <c r="F1894" t="s">
        <v>1134</v>
      </c>
      <c r="G1894" s="7" t="s">
        <v>1134</v>
      </c>
      <c r="H1894" t="s">
        <v>19</v>
      </c>
      <c r="I1894" s="7" t="s">
        <v>1519</v>
      </c>
      <c r="J1894" s="3">
        <v>24166206</v>
      </c>
      <c r="K1894" s="8">
        <v>24166206</v>
      </c>
      <c r="L1894" t="s">
        <v>1520</v>
      </c>
      <c r="M1894" s="7" t="s">
        <v>1521</v>
      </c>
      <c r="N1894" s="9" t="str">
        <f>+IFERROR(VLOOKUP(A1894,[2]EDMI21!$A:$Q,17,FALSE),"")</f>
        <v>Urbana</v>
      </c>
      <c r="O1894" s="1">
        <v>319</v>
      </c>
      <c r="P1894" s="2">
        <f>+O1894*0.3</f>
        <v>95.7</v>
      </c>
    </row>
    <row r="1895" spans="1:16" x14ac:dyDescent="0.25">
      <c r="A1895" s="11">
        <v>706</v>
      </c>
      <c r="B1895" s="7" t="s">
        <v>1522</v>
      </c>
      <c r="C1895" t="s">
        <v>1133</v>
      </c>
      <c r="D1895" t="s">
        <v>16</v>
      </c>
      <c r="E1895" s="7" t="s">
        <v>1133</v>
      </c>
      <c r="F1895" t="s">
        <v>18</v>
      </c>
      <c r="G1895" s="7" t="s">
        <v>18</v>
      </c>
      <c r="H1895" t="s">
        <v>19</v>
      </c>
      <c r="I1895" s="7" t="s">
        <v>1498</v>
      </c>
      <c r="J1895" s="3">
        <v>24167232</v>
      </c>
      <c r="K1895" s="8">
        <v>0</v>
      </c>
      <c r="L1895" t="s">
        <v>1523</v>
      </c>
      <c r="M1895" s="7" t="s">
        <v>1524</v>
      </c>
      <c r="N1895" s="9" t="str">
        <f>+IFERROR(VLOOKUP(A1895,[2]EDMI21!$A:$Q,17,FALSE),"")</f>
        <v>Rural</v>
      </c>
      <c r="O1895" s="1">
        <v>275</v>
      </c>
      <c r="P1895" s="2">
        <f>+O1895*0.4</f>
        <v>110</v>
      </c>
    </row>
    <row r="1896" spans="1:16" x14ac:dyDescent="0.25">
      <c r="A1896" s="11">
        <v>709</v>
      </c>
      <c r="B1896" s="7" t="s">
        <v>1532</v>
      </c>
      <c r="C1896" t="s">
        <v>1133</v>
      </c>
      <c r="D1896" t="s">
        <v>16</v>
      </c>
      <c r="E1896" s="7" t="s">
        <v>1155</v>
      </c>
      <c r="F1896" t="s">
        <v>1162</v>
      </c>
      <c r="G1896" s="7" t="s">
        <v>1162</v>
      </c>
      <c r="H1896" t="s">
        <v>19</v>
      </c>
      <c r="I1896" s="7" t="s">
        <v>1533</v>
      </c>
      <c r="J1896" s="3">
        <v>24188190</v>
      </c>
      <c r="K1896" s="8">
        <v>24188190</v>
      </c>
      <c r="L1896" t="s">
        <v>1534</v>
      </c>
      <c r="M1896" s="7" t="s">
        <v>402</v>
      </c>
      <c r="N1896" s="9" t="str">
        <f>+IFERROR(VLOOKUP(A1896,[2]EDMI21!$A:$Q,17,FALSE),"")</f>
        <v>Rural</v>
      </c>
      <c r="O1896" s="1">
        <v>198</v>
      </c>
      <c r="P1896" s="2">
        <f t="shared" ref="P1896:P1897" si="64">+O1896*0.57</f>
        <v>112.85999999999999</v>
      </c>
    </row>
    <row r="1897" spans="1:16" x14ac:dyDescent="0.25">
      <c r="A1897" s="11">
        <v>712</v>
      </c>
      <c r="B1897" s="7" t="s">
        <v>1539</v>
      </c>
      <c r="C1897" t="s">
        <v>1133</v>
      </c>
      <c r="D1897" t="s">
        <v>16</v>
      </c>
      <c r="E1897" s="7" t="s">
        <v>1133</v>
      </c>
      <c r="F1897" t="s">
        <v>1139</v>
      </c>
      <c r="G1897" s="7" t="s">
        <v>1539</v>
      </c>
      <c r="H1897" t="s">
        <v>19</v>
      </c>
      <c r="I1897" s="7" t="s">
        <v>1540</v>
      </c>
      <c r="J1897" s="3">
        <v>85416872</v>
      </c>
      <c r="K1897" s="8">
        <v>0</v>
      </c>
      <c r="L1897" t="s">
        <v>1541</v>
      </c>
      <c r="M1897" s="7" t="s">
        <v>1542</v>
      </c>
      <c r="N1897" s="9" t="str">
        <f>+IFERROR(VLOOKUP(A1897,[2]EDMI21!$A:$Q,17,FALSE),"")</f>
        <v>Rural</v>
      </c>
      <c r="O1897" s="1">
        <v>29</v>
      </c>
      <c r="P1897" s="2">
        <f t="shared" si="64"/>
        <v>16.529999999999998</v>
      </c>
    </row>
    <row r="1898" spans="1:16" x14ac:dyDescent="0.25">
      <c r="A1898" s="11">
        <v>713</v>
      </c>
      <c r="B1898" s="7" t="s">
        <v>1543</v>
      </c>
      <c r="C1898" t="s">
        <v>1133</v>
      </c>
      <c r="D1898" t="s">
        <v>16</v>
      </c>
      <c r="E1898" s="7" t="s">
        <v>1155</v>
      </c>
      <c r="F1898" t="s">
        <v>1156</v>
      </c>
      <c r="G1898" s="7" t="s">
        <v>1544</v>
      </c>
      <c r="H1898" t="s">
        <v>19</v>
      </c>
      <c r="I1898" s="7" t="s">
        <v>1545</v>
      </c>
      <c r="J1898" s="3">
        <v>22491087</v>
      </c>
      <c r="K1898" s="8">
        <v>22491087</v>
      </c>
      <c r="L1898" t="s">
        <v>1546</v>
      </c>
      <c r="M1898" s="7" t="s">
        <v>1547</v>
      </c>
      <c r="N1898" s="9" t="str">
        <f>+IFERROR(VLOOKUP(A1898,[2]EDMI21!$A:$Q,17,FALSE),"")</f>
        <v>Urbana</v>
      </c>
      <c r="O1898" s="1">
        <v>679</v>
      </c>
      <c r="P1898" s="2">
        <f>+O1898*0.3</f>
        <v>203.7</v>
      </c>
    </row>
    <row r="1899" spans="1:16" x14ac:dyDescent="0.25">
      <c r="A1899" s="11">
        <v>717</v>
      </c>
      <c r="B1899" s="7" t="s">
        <v>367</v>
      </c>
      <c r="C1899" t="s">
        <v>1133</v>
      </c>
      <c r="D1899" t="s">
        <v>16</v>
      </c>
      <c r="E1899" s="7" t="s">
        <v>1145</v>
      </c>
      <c r="F1899" t="s">
        <v>1230</v>
      </c>
      <c r="G1899" s="7" t="s">
        <v>367</v>
      </c>
      <c r="H1899" t="s">
        <v>19</v>
      </c>
      <c r="I1899" s="7" t="s">
        <v>1558</v>
      </c>
      <c r="J1899" s="3">
        <v>26432587</v>
      </c>
      <c r="K1899" s="8">
        <v>26432587</v>
      </c>
      <c r="L1899" t="s">
        <v>1559</v>
      </c>
      <c r="M1899" s="7" t="s">
        <v>1560</v>
      </c>
      <c r="N1899" s="9" t="str">
        <f>+IFERROR(VLOOKUP(A1899,[2]EDMI21!$A:$Q,17,FALSE),"")</f>
        <v>Rural</v>
      </c>
      <c r="O1899" s="1">
        <v>25</v>
      </c>
      <c r="P1899" s="2">
        <f>+O1899*0.57</f>
        <v>14.249999999999998</v>
      </c>
    </row>
    <row r="1900" spans="1:16" x14ac:dyDescent="0.25">
      <c r="A1900" s="11">
        <v>722</v>
      </c>
      <c r="B1900" s="7" t="s">
        <v>1572</v>
      </c>
      <c r="C1900" t="s">
        <v>1573</v>
      </c>
      <c r="D1900" t="s">
        <v>16</v>
      </c>
      <c r="E1900" s="7" t="s">
        <v>1573</v>
      </c>
      <c r="F1900" t="s">
        <v>1574</v>
      </c>
      <c r="G1900" s="7" t="s">
        <v>1575</v>
      </c>
      <c r="H1900" t="s">
        <v>19</v>
      </c>
      <c r="I1900" s="7" t="s">
        <v>1576</v>
      </c>
      <c r="J1900" s="3">
        <v>27710454</v>
      </c>
      <c r="K1900" s="8">
        <v>27710454</v>
      </c>
      <c r="L1900" t="s">
        <v>1577</v>
      </c>
      <c r="M1900" s="7" t="s">
        <v>1578</v>
      </c>
      <c r="N1900" s="9" t="str">
        <f>+IFERROR(VLOOKUP(A1900,[2]EDMI21!$A:$Q,17,FALSE),"")</f>
        <v>Urbana</v>
      </c>
      <c r="O1900" s="1">
        <v>167</v>
      </c>
      <c r="P1900" s="2">
        <f t="shared" ref="P1900:P1901" si="65">+O1900*0.4</f>
        <v>66.8</v>
      </c>
    </row>
    <row r="1901" spans="1:16" x14ac:dyDescent="0.25">
      <c r="A1901" s="11">
        <v>725</v>
      </c>
      <c r="B1901" s="7" t="s">
        <v>353</v>
      </c>
      <c r="C1901" t="s">
        <v>1573</v>
      </c>
      <c r="D1901" t="s">
        <v>16</v>
      </c>
      <c r="E1901" s="7" t="s">
        <v>1573</v>
      </c>
      <c r="F1901" t="s">
        <v>1574</v>
      </c>
      <c r="G1901" s="7" t="s">
        <v>353</v>
      </c>
      <c r="H1901" t="s">
        <v>19</v>
      </c>
      <c r="I1901" s="7" t="s">
        <v>1588</v>
      </c>
      <c r="J1901" s="3">
        <v>27711734</v>
      </c>
      <c r="K1901" s="8">
        <v>0</v>
      </c>
      <c r="L1901" t="s">
        <v>1589</v>
      </c>
      <c r="M1901" s="7" t="s">
        <v>1590</v>
      </c>
      <c r="N1901" s="9" t="str">
        <f>+IFERROR(VLOOKUP(A1901,[2]EDMI21!$A:$Q,17,FALSE),"")</f>
        <v>Urbana</v>
      </c>
      <c r="O1901" s="1">
        <v>109</v>
      </c>
      <c r="P1901" s="2">
        <f t="shared" si="65"/>
        <v>43.6</v>
      </c>
    </row>
    <row r="1902" spans="1:16" x14ac:dyDescent="0.25">
      <c r="A1902" s="11">
        <v>728</v>
      </c>
      <c r="B1902" s="7" t="s">
        <v>1604</v>
      </c>
      <c r="C1902" t="s">
        <v>1573</v>
      </c>
      <c r="D1902" t="s">
        <v>16</v>
      </c>
      <c r="E1902" s="7" t="s">
        <v>1573</v>
      </c>
      <c r="F1902" t="s">
        <v>64</v>
      </c>
      <c r="G1902" s="7" t="s">
        <v>1604</v>
      </c>
      <c r="H1902" t="s">
        <v>19</v>
      </c>
      <c r="I1902" s="7" t="s">
        <v>1605</v>
      </c>
      <c r="J1902" s="3">
        <v>71219436</v>
      </c>
      <c r="K1902" s="8">
        <v>0</v>
      </c>
      <c r="L1902" t="s">
        <v>1606</v>
      </c>
      <c r="M1902" s="7" t="s">
        <v>1607</v>
      </c>
      <c r="N1902" s="9" t="str">
        <f>+IFERROR(VLOOKUP(A1902,[2]EDMI21!$A:$Q,17,FALSE),"")</f>
        <v>Rural</v>
      </c>
      <c r="O1902" s="1">
        <v>34</v>
      </c>
      <c r="P1902" s="2">
        <f t="shared" ref="P1902:P1904" si="66">+O1902*0.57</f>
        <v>19.38</v>
      </c>
    </row>
    <row r="1903" spans="1:16" x14ac:dyDescent="0.25">
      <c r="A1903" s="11">
        <v>729</v>
      </c>
      <c r="B1903" s="7" t="s">
        <v>1608</v>
      </c>
      <c r="C1903" t="s">
        <v>1573</v>
      </c>
      <c r="D1903" t="s">
        <v>16</v>
      </c>
      <c r="E1903" s="7" t="s">
        <v>1573</v>
      </c>
      <c r="F1903" t="s">
        <v>64</v>
      </c>
      <c r="G1903" s="7" t="s">
        <v>1608</v>
      </c>
      <c r="H1903" t="s">
        <v>19</v>
      </c>
      <c r="I1903" s="7" t="s">
        <v>1609</v>
      </c>
      <c r="J1903" s="3">
        <v>44067440</v>
      </c>
      <c r="K1903" s="8">
        <v>0</v>
      </c>
      <c r="L1903" t="s">
        <v>1610</v>
      </c>
      <c r="M1903" s="7" t="s">
        <v>1611</v>
      </c>
      <c r="N1903" s="9" t="str">
        <f>+IFERROR(VLOOKUP(A1903,[2]EDMI21!$A:$Q,17,FALSE),"")</f>
        <v>Rural</v>
      </c>
      <c r="O1903" s="1">
        <v>33</v>
      </c>
      <c r="P1903" s="2">
        <f t="shared" si="66"/>
        <v>18.809999999999999</v>
      </c>
    </row>
    <row r="1904" spans="1:16" x14ac:dyDescent="0.25">
      <c r="A1904" s="11">
        <v>731</v>
      </c>
      <c r="B1904" s="7" t="s">
        <v>1617</v>
      </c>
      <c r="C1904" t="s">
        <v>1592</v>
      </c>
      <c r="D1904" t="s">
        <v>1593</v>
      </c>
      <c r="E1904" s="7" t="s">
        <v>1594</v>
      </c>
      <c r="F1904" t="s">
        <v>1618</v>
      </c>
      <c r="G1904" s="7" t="s">
        <v>1619</v>
      </c>
      <c r="H1904" t="s">
        <v>1597</v>
      </c>
      <c r="I1904" s="7" t="s">
        <v>1620</v>
      </c>
      <c r="J1904" s="3">
        <v>27300654</v>
      </c>
      <c r="K1904" s="8">
        <v>0</v>
      </c>
      <c r="L1904" t="s">
        <v>1621</v>
      </c>
      <c r="M1904" s="7" t="s">
        <v>1622</v>
      </c>
      <c r="N1904" s="9" t="str">
        <f>+IFERROR(VLOOKUP(A1904,[2]EDMI21!$A:$Q,17,FALSE),"")</f>
        <v>Rural</v>
      </c>
      <c r="O1904" s="1">
        <v>34</v>
      </c>
      <c r="P1904" s="2">
        <f t="shared" si="66"/>
        <v>19.38</v>
      </c>
    </row>
    <row r="1905" spans="1:16" x14ac:dyDescent="0.25">
      <c r="A1905" s="11">
        <v>733</v>
      </c>
      <c r="B1905" s="7" t="s">
        <v>604</v>
      </c>
      <c r="C1905" t="s">
        <v>1573</v>
      </c>
      <c r="D1905" t="s">
        <v>16</v>
      </c>
      <c r="E1905" s="7" t="s">
        <v>1573</v>
      </c>
      <c r="F1905" t="s">
        <v>1574</v>
      </c>
      <c r="G1905" s="7" t="s">
        <v>604</v>
      </c>
      <c r="H1905" t="s">
        <v>19</v>
      </c>
      <c r="I1905" s="7" t="s">
        <v>1629</v>
      </c>
      <c r="J1905" s="3">
        <v>27715340</v>
      </c>
      <c r="K1905" s="8">
        <v>27715340</v>
      </c>
      <c r="L1905" t="s">
        <v>1630</v>
      </c>
      <c r="M1905" s="7" t="s">
        <v>1631</v>
      </c>
      <c r="N1905" s="9" t="str">
        <f>+IFERROR(VLOOKUP(A1905,[2]EDMI21!$A:$Q,17,FALSE),"")</f>
        <v>Urbana</v>
      </c>
      <c r="O1905" s="1">
        <v>199</v>
      </c>
      <c r="P1905" s="2">
        <f t="shared" ref="P1905:P1906" si="67">+O1905*0.4</f>
        <v>79.600000000000009</v>
      </c>
    </row>
    <row r="1906" spans="1:16" x14ac:dyDescent="0.25">
      <c r="A1906" s="11">
        <v>741</v>
      </c>
      <c r="B1906" s="7" t="s">
        <v>1094</v>
      </c>
      <c r="C1906" t="s">
        <v>1592</v>
      </c>
      <c r="D1906" t="s">
        <v>1593</v>
      </c>
      <c r="E1906" s="7" t="s">
        <v>1594</v>
      </c>
      <c r="F1906" t="s">
        <v>1594</v>
      </c>
      <c r="G1906" s="7" t="s">
        <v>1667</v>
      </c>
      <c r="H1906" t="s">
        <v>1597</v>
      </c>
      <c r="I1906" s="7" t="s">
        <v>1668</v>
      </c>
      <c r="J1906" s="3">
        <v>27300757</v>
      </c>
      <c r="K1906" s="8">
        <v>27300757</v>
      </c>
      <c r="L1906" t="s">
        <v>1669</v>
      </c>
      <c r="M1906" s="7" t="s">
        <v>1670</v>
      </c>
      <c r="N1906" s="9" t="str">
        <f>+IFERROR(VLOOKUP(A1906,[2]EDMI21!$A:$Q,17,FALSE),"")</f>
        <v>Urbana</v>
      </c>
      <c r="O1906" s="1">
        <v>186</v>
      </c>
      <c r="P1906" s="2">
        <f t="shared" si="67"/>
        <v>74.400000000000006</v>
      </c>
    </row>
    <row r="1907" spans="1:16" x14ac:dyDescent="0.25">
      <c r="A1907" s="11">
        <v>743</v>
      </c>
      <c r="B1907" s="7" t="s">
        <v>1674</v>
      </c>
      <c r="C1907" t="s">
        <v>1573</v>
      </c>
      <c r="D1907" t="s">
        <v>16</v>
      </c>
      <c r="E1907" s="7" t="s">
        <v>1573</v>
      </c>
      <c r="F1907" t="s">
        <v>148</v>
      </c>
      <c r="G1907" s="7" t="s">
        <v>1674</v>
      </c>
      <c r="H1907" t="s">
        <v>19</v>
      </c>
      <c r="I1907" s="7" t="s">
        <v>1675</v>
      </c>
      <c r="J1907" s="3">
        <v>71216879</v>
      </c>
      <c r="K1907" s="8">
        <v>0</v>
      </c>
      <c r="L1907" t="s">
        <v>1676</v>
      </c>
      <c r="M1907" s="7" t="s">
        <v>1677</v>
      </c>
      <c r="N1907" s="9" t="str">
        <f>+IFERROR(VLOOKUP(A1907,[2]EDMI21!$A:$Q,17,FALSE),"")</f>
        <v>Rural</v>
      </c>
      <c r="O1907" s="1">
        <v>53</v>
      </c>
      <c r="P1907" s="2">
        <f t="shared" ref="P1907:P1908" si="68">+O1907*0.57</f>
        <v>30.209999999999997</v>
      </c>
    </row>
    <row r="1908" spans="1:16" x14ac:dyDescent="0.25">
      <c r="A1908" s="11">
        <v>744</v>
      </c>
      <c r="B1908" s="7" t="s">
        <v>440</v>
      </c>
      <c r="C1908" t="s">
        <v>1573</v>
      </c>
      <c r="D1908" t="s">
        <v>16</v>
      </c>
      <c r="E1908" s="7" t="s">
        <v>1573</v>
      </c>
      <c r="F1908" t="s">
        <v>64</v>
      </c>
      <c r="G1908" s="7" t="s">
        <v>440</v>
      </c>
      <c r="H1908" t="s">
        <v>19</v>
      </c>
      <c r="I1908" s="7" t="s">
        <v>1678</v>
      </c>
      <c r="J1908" s="3">
        <v>22005383</v>
      </c>
      <c r="K1908" s="8">
        <v>0</v>
      </c>
      <c r="L1908" t="s">
        <v>1679</v>
      </c>
      <c r="M1908" s="7" t="s">
        <v>1680</v>
      </c>
      <c r="N1908" s="9" t="str">
        <f>+IFERROR(VLOOKUP(A1908,[2]EDMI21!$A:$Q,17,FALSE),"")</f>
        <v>Rural</v>
      </c>
      <c r="O1908" s="1">
        <v>57</v>
      </c>
      <c r="P1908" s="2">
        <f t="shared" si="68"/>
        <v>32.489999999999995</v>
      </c>
    </row>
    <row r="1909" spans="1:16" x14ac:dyDescent="0.25">
      <c r="A1909" s="11">
        <v>746</v>
      </c>
      <c r="B1909" s="7" t="s">
        <v>1686</v>
      </c>
      <c r="C1909" t="s">
        <v>1573</v>
      </c>
      <c r="D1909" t="s">
        <v>16</v>
      </c>
      <c r="E1909" s="7" t="s">
        <v>1573</v>
      </c>
      <c r="F1909" t="s">
        <v>1687</v>
      </c>
      <c r="G1909" s="7" t="s">
        <v>1688</v>
      </c>
      <c r="H1909" t="s">
        <v>19</v>
      </c>
      <c r="I1909" s="7" t="s">
        <v>1689</v>
      </c>
      <c r="J1909" s="3">
        <v>27713020</v>
      </c>
      <c r="K1909" s="8">
        <v>27713020</v>
      </c>
      <c r="L1909" t="s">
        <v>1690</v>
      </c>
      <c r="M1909" s="7" t="s">
        <v>1691</v>
      </c>
      <c r="N1909" s="9" t="str">
        <f>+IFERROR(VLOOKUP(A1909,[2]EDMI21!$A:$Q,17,FALSE),"")</f>
        <v>Urbana</v>
      </c>
      <c r="O1909" s="1">
        <v>159</v>
      </c>
      <c r="P1909" s="2">
        <f>+O1909*0.4</f>
        <v>63.6</v>
      </c>
    </row>
    <row r="1910" spans="1:16" x14ac:dyDescent="0.25">
      <c r="A1910" s="11">
        <v>752</v>
      </c>
      <c r="B1910" s="7" t="s">
        <v>1713</v>
      </c>
      <c r="C1910" t="s">
        <v>1592</v>
      </c>
      <c r="D1910" t="s">
        <v>1593</v>
      </c>
      <c r="E1910" s="7" t="s">
        <v>1594</v>
      </c>
      <c r="F1910" t="s">
        <v>1643</v>
      </c>
      <c r="G1910" s="7" t="s">
        <v>1245</v>
      </c>
      <c r="H1910" t="s">
        <v>1597</v>
      </c>
      <c r="I1910" s="7" t="s">
        <v>1714</v>
      </c>
      <c r="J1910" s="3">
        <v>27300654</v>
      </c>
      <c r="K1910" s="8">
        <v>27300654</v>
      </c>
      <c r="L1910" t="s">
        <v>1715</v>
      </c>
      <c r="M1910" s="7" t="s">
        <v>1716</v>
      </c>
      <c r="N1910" s="9" t="str">
        <f>+IFERROR(VLOOKUP(A1910,[2]EDMI21!$A:$Q,17,FALSE),"")</f>
        <v>Rural</v>
      </c>
      <c r="O1910" s="1">
        <v>36</v>
      </c>
      <c r="P1910" s="2">
        <f t="shared" ref="P1910:P1911" si="69">+O1910*0.57</f>
        <v>20.52</v>
      </c>
    </row>
    <row r="1911" spans="1:16" x14ac:dyDescent="0.25">
      <c r="A1911" s="11">
        <v>757</v>
      </c>
      <c r="B1911" s="7" t="s">
        <v>1736</v>
      </c>
      <c r="C1911" t="s">
        <v>1573</v>
      </c>
      <c r="D1911" t="s">
        <v>1593</v>
      </c>
      <c r="E1911" s="7" t="s">
        <v>1737</v>
      </c>
      <c r="F1911" t="s">
        <v>1738</v>
      </c>
      <c r="G1911" s="7" t="s">
        <v>1736</v>
      </c>
      <c r="H1911" t="s">
        <v>1597</v>
      </c>
      <c r="I1911" s="7" t="s">
        <v>1739</v>
      </c>
      <c r="J1911" s="3">
        <v>0</v>
      </c>
      <c r="K1911" s="8">
        <v>0</v>
      </c>
      <c r="L1911" t="s">
        <v>1740</v>
      </c>
      <c r="M1911" s="7" t="s">
        <v>1741</v>
      </c>
      <c r="N1911" s="9" t="str">
        <f>+IFERROR(VLOOKUP(A1911,[2]EDMI21!$A:$Q,17,FALSE),"")</f>
        <v>Rural</v>
      </c>
      <c r="O1911" s="1">
        <v>24</v>
      </c>
      <c r="P1911" s="2">
        <f t="shared" si="69"/>
        <v>13.68</v>
      </c>
    </row>
    <row r="1912" spans="1:16" x14ac:dyDescent="0.25">
      <c r="A1912" s="11">
        <v>761</v>
      </c>
      <c r="B1912" s="7" t="s">
        <v>1755</v>
      </c>
      <c r="C1912" t="s">
        <v>1573</v>
      </c>
      <c r="D1912" t="s">
        <v>16</v>
      </c>
      <c r="E1912" s="7" t="s">
        <v>1573</v>
      </c>
      <c r="F1912" t="s">
        <v>1687</v>
      </c>
      <c r="G1912" s="7" t="s">
        <v>1756</v>
      </c>
      <c r="H1912" t="s">
        <v>19</v>
      </c>
      <c r="I1912" s="7" t="s">
        <v>1757</v>
      </c>
      <c r="J1912" s="3">
        <v>27719844</v>
      </c>
      <c r="K1912" s="8">
        <v>0</v>
      </c>
      <c r="L1912" t="s">
        <v>1758</v>
      </c>
      <c r="M1912" s="7" t="s">
        <v>1759</v>
      </c>
      <c r="N1912" s="9" t="str">
        <f>+IFERROR(VLOOKUP(A1912,[2]EDMI21!$A:$Q,17,FALSE),"")</f>
        <v>Urbana</v>
      </c>
      <c r="O1912" s="1">
        <v>52</v>
      </c>
      <c r="P1912" s="2">
        <f t="shared" ref="P1912:P1913" si="70">+O1912*0.4</f>
        <v>20.8</v>
      </c>
    </row>
    <row r="1913" spans="1:16" x14ac:dyDescent="0.25">
      <c r="A1913" s="11">
        <v>762</v>
      </c>
      <c r="B1913" s="7" t="s">
        <v>1760</v>
      </c>
      <c r="C1913" t="s">
        <v>1592</v>
      </c>
      <c r="D1913" t="s">
        <v>1593</v>
      </c>
      <c r="E1913" s="7" t="s">
        <v>1594</v>
      </c>
      <c r="F1913" t="s">
        <v>1594</v>
      </c>
      <c r="G1913" s="7" t="s">
        <v>1761</v>
      </c>
      <c r="H1913" t="s">
        <v>1597</v>
      </c>
      <c r="I1913" s="7" t="s">
        <v>1762</v>
      </c>
      <c r="J1913" s="3">
        <v>27301981</v>
      </c>
      <c r="K1913" s="8">
        <v>27301981</v>
      </c>
      <c r="L1913" t="s">
        <v>1763</v>
      </c>
      <c r="M1913" s="7" t="s">
        <v>1764</v>
      </c>
      <c r="N1913" s="9" t="str">
        <f>+IFERROR(VLOOKUP(A1913,[2]EDMI21!$A:$Q,17,FALSE),"")</f>
        <v>Urbana</v>
      </c>
      <c r="O1913" s="1">
        <v>192</v>
      </c>
      <c r="P1913" s="2">
        <f t="shared" si="70"/>
        <v>76.800000000000011</v>
      </c>
    </row>
    <row r="1914" spans="1:16" x14ac:dyDescent="0.25">
      <c r="A1914" s="11">
        <v>771</v>
      </c>
      <c r="B1914" s="7" t="s">
        <v>1793</v>
      </c>
      <c r="C1914" t="s">
        <v>1573</v>
      </c>
      <c r="D1914" t="s">
        <v>16</v>
      </c>
      <c r="E1914" s="7" t="s">
        <v>1573</v>
      </c>
      <c r="F1914" t="s">
        <v>1638</v>
      </c>
      <c r="G1914" s="7" t="s">
        <v>1793</v>
      </c>
      <c r="H1914" t="s">
        <v>19</v>
      </c>
      <c r="I1914" s="7" t="s">
        <v>1794</v>
      </c>
      <c r="J1914" s="3">
        <v>27360305</v>
      </c>
      <c r="K1914" s="8">
        <v>0</v>
      </c>
      <c r="L1914" t="s">
        <v>1795</v>
      </c>
      <c r="M1914" s="7" t="s">
        <v>1796</v>
      </c>
      <c r="N1914" s="9" t="str">
        <f>+IFERROR(VLOOKUP(A1914,[2]EDMI21!$A:$Q,17,FALSE),"")</f>
        <v>Rural</v>
      </c>
      <c r="O1914" s="1">
        <v>22</v>
      </c>
      <c r="P1914" s="2">
        <f t="shared" ref="P1914:P1915" si="71">+O1914*0.57</f>
        <v>12.54</v>
      </c>
    </row>
    <row r="1915" spans="1:16" x14ac:dyDescent="0.25">
      <c r="A1915" s="11">
        <v>772</v>
      </c>
      <c r="B1915" s="7" t="s">
        <v>1797</v>
      </c>
      <c r="C1915" t="s">
        <v>1573</v>
      </c>
      <c r="D1915" t="s">
        <v>16</v>
      </c>
      <c r="E1915" s="7" t="s">
        <v>1573</v>
      </c>
      <c r="F1915" t="s">
        <v>1649</v>
      </c>
      <c r="G1915" s="7" t="s">
        <v>1797</v>
      </c>
      <c r="H1915" t="s">
        <v>19</v>
      </c>
      <c r="I1915" s="7" t="s">
        <v>1798</v>
      </c>
      <c r="J1915" s="3">
        <v>27716195</v>
      </c>
      <c r="K1915" s="8">
        <v>0</v>
      </c>
      <c r="L1915" t="s">
        <v>1799</v>
      </c>
      <c r="M1915" s="7" t="s">
        <v>1800</v>
      </c>
      <c r="N1915" s="9" t="str">
        <f>+IFERROR(VLOOKUP(A1915,[2]EDMI21!$A:$Q,17,FALSE),"")</f>
        <v>Rural</v>
      </c>
      <c r="O1915" s="1">
        <v>34</v>
      </c>
      <c r="P1915" s="2">
        <f t="shared" si="71"/>
        <v>19.38</v>
      </c>
    </row>
    <row r="1916" spans="1:16" x14ac:dyDescent="0.25">
      <c r="A1916" s="11">
        <v>776</v>
      </c>
      <c r="B1916" s="7" t="s">
        <v>1807</v>
      </c>
      <c r="C1916" t="s">
        <v>1573</v>
      </c>
      <c r="D1916" t="s">
        <v>16</v>
      </c>
      <c r="E1916" s="7" t="s">
        <v>1573</v>
      </c>
      <c r="F1916" t="s">
        <v>1574</v>
      </c>
      <c r="G1916" s="7" t="s">
        <v>1807</v>
      </c>
      <c r="H1916" t="s">
        <v>19</v>
      </c>
      <c r="I1916" s="7" t="s">
        <v>1808</v>
      </c>
      <c r="J1916" s="3">
        <v>87271665</v>
      </c>
      <c r="K1916" s="8">
        <v>0</v>
      </c>
      <c r="L1916" t="s">
        <v>1809</v>
      </c>
      <c r="M1916" s="7" t="s">
        <v>1810</v>
      </c>
      <c r="N1916" s="9" t="str">
        <f>+IFERROR(VLOOKUP(A1916,[2]EDMI21!$A:$Q,17,FALSE),"")</f>
        <v>Urbana</v>
      </c>
      <c r="O1916" s="1">
        <v>56</v>
      </c>
      <c r="P1916" s="2">
        <f>+O1916*0.4</f>
        <v>22.400000000000002</v>
      </c>
    </row>
    <row r="1917" spans="1:16" x14ac:dyDescent="0.25">
      <c r="A1917" s="11">
        <v>778</v>
      </c>
      <c r="B1917" s="7" t="s">
        <v>1816</v>
      </c>
      <c r="C1917" t="s">
        <v>1573</v>
      </c>
      <c r="D1917" t="s">
        <v>16</v>
      </c>
      <c r="E1917" s="7" t="s">
        <v>1573</v>
      </c>
      <c r="F1917" t="s">
        <v>64</v>
      </c>
      <c r="G1917" s="7" t="s">
        <v>1816</v>
      </c>
      <c r="H1917" t="s">
        <v>19</v>
      </c>
      <c r="I1917" s="7" t="s">
        <v>1817</v>
      </c>
      <c r="J1917" s="3">
        <v>44033237</v>
      </c>
      <c r="K1917" s="8">
        <v>0</v>
      </c>
      <c r="L1917" t="s">
        <v>1818</v>
      </c>
      <c r="M1917" s="7" t="s">
        <v>1819</v>
      </c>
      <c r="N1917" s="9" t="str">
        <f>+IFERROR(VLOOKUP(A1917,[2]EDMI21!$A:$Q,17,FALSE),"")</f>
        <v>Rural</v>
      </c>
      <c r="O1917" s="1">
        <v>33</v>
      </c>
      <c r="P1917" s="2">
        <f>+O1917*0.57</f>
        <v>18.809999999999999</v>
      </c>
    </row>
    <row r="1918" spans="1:16" x14ac:dyDescent="0.25">
      <c r="A1918" s="11">
        <v>779</v>
      </c>
      <c r="B1918" s="7" t="s">
        <v>1820</v>
      </c>
      <c r="C1918" t="s">
        <v>1592</v>
      </c>
      <c r="D1918" t="s">
        <v>1593</v>
      </c>
      <c r="E1918" s="7" t="s">
        <v>1594</v>
      </c>
      <c r="F1918" t="s">
        <v>1594</v>
      </c>
      <c r="G1918" s="7" t="s">
        <v>1820</v>
      </c>
      <c r="H1918" t="s">
        <v>1597</v>
      </c>
      <c r="I1918" s="7" t="s">
        <v>1821</v>
      </c>
      <c r="J1918" s="3">
        <v>27302258</v>
      </c>
      <c r="K1918" s="8">
        <v>27302258</v>
      </c>
      <c r="L1918" t="s">
        <v>1822</v>
      </c>
      <c r="M1918" s="7" t="s">
        <v>1823</v>
      </c>
      <c r="N1918" s="9" t="str">
        <f>+IFERROR(VLOOKUP(A1918,[2]EDMI21!$A:$Q,17,FALSE),"")</f>
        <v>Urbana</v>
      </c>
      <c r="O1918" s="1">
        <v>81</v>
      </c>
      <c r="P1918" s="2">
        <f>+O1918*0.4</f>
        <v>32.4</v>
      </c>
    </row>
    <row r="1919" spans="1:16" x14ac:dyDescent="0.25">
      <c r="A1919" s="11">
        <v>780</v>
      </c>
      <c r="B1919" s="7" t="s">
        <v>979</v>
      </c>
      <c r="C1919" t="s">
        <v>1573</v>
      </c>
      <c r="D1919" t="s">
        <v>16</v>
      </c>
      <c r="E1919" s="7" t="s">
        <v>1573</v>
      </c>
      <c r="F1919" t="s">
        <v>1824</v>
      </c>
      <c r="G1919" s="7" t="s">
        <v>979</v>
      </c>
      <c r="H1919" t="s">
        <v>19</v>
      </c>
      <c r="I1919" s="7" t="s">
        <v>1825</v>
      </c>
      <c r="J1919" s="3">
        <v>27381246</v>
      </c>
      <c r="K1919" s="8">
        <v>0</v>
      </c>
      <c r="L1919" t="s">
        <v>1826</v>
      </c>
      <c r="M1919" s="7" t="s">
        <v>1067</v>
      </c>
      <c r="N1919" s="9" t="str">
        <f>+IFERROR(VLOOKUP(A1919,[2]EDMI21!$A:$Q,17,FALSE),"")</f>
        <v>Rural</v>
      </c>
      <c r="O1919" s="1">
        <v>26</v>
      </c>
      <c r="P1919" s="2">
        <f t="shared" ref="P1919:P1923" si="72">+O1919*0.57</f>
        <v>14.819999999999999</v>
      </c>
    </row>
    <row r="1920" spans="1:16" x14ac:dyDescent="0.25">
      <c r="A1920" s="11">
        <v>782</v>
      </c>
      <c r="B1920" s="7" t="s">
        <v>1831</v>
      </c>
      <c r="C1920" t="s">
        <v>1573</v>
      </c>
      <c r="D1920" t="s">
        <v>16</v>
      </c>
      <c r="E1920" s="7" t="s">
        <v>1573</v>
      </c>
      <c r="F1920" t="s">
        <v>134</v>
      </c>
      <c r="G1920" s="7" t="s">
        <v>1832</v>
      </c>
      <c r="H1920" t="s">
        <v>19</v>
      </c>
      <c r="I1920" s="7" t="s">
        <v>1833</v>
      </c>
      <c r="J1920" s="3">
        <v>27360315</v>
      </c>
      <c r="K1920" s="8">
        <v>27360315</v>
      </c>
      <c r="L1920" t="s">
        <v>1834</v>
      </c>
      <c r="M1920" s="7" t="s">
        <v>1835</v>
      </c>
      <c r="N1920" s="9" t="str">
        <f>+IFERROR(VLOOKUP(A1920,[2]EDMI21!$A:$Q,17,FALSE),"")</f>
        <v>Rural</v>
      </c>
      <c r="O1920" s="1">
        <v>36</v>
      </c>
      <c r="P1920" s="2">
        <f t="shared" si="72"/>
        <v>20.52</v>
      </c>
    </row>
    <row r="1921" spans="1:16" x14ac:dyDescent="0.25">
      <c r="A1921" s="11">
        <v>783</v>
      </c>
      <c r="B1921" s="7" t="s">
        <v>1836</v>
      </c>
      <c r="C1921" t="s">
        <v>1573</v>
      </c>
      <c r="D1921" t="s">
        <v>16</v>
      </c>
      <c r="E1921" s="7" t="s">
        <v>1573</v>
      </c>
      <c r="F1921" t="s">
        <v>1654</v>
      </c>
      <c r="G1921" s="7" t="s">
        <v>1836</v>
      </c>
      <c r="H1921" t="s">
        <v>19</v>
      </c>
      <c r="I1921" s="7" t="s">
        <v>1837</v>
      </c>
      <c r="J1921" s="3">
        <v>27705678</v>
      </c>
      <c r="K1921" s="8">
        <v>0</v>
      </c>
      <c r="L1921" t="s">
        <v>1838</v>
      </c>
      <c r="M1921" s="7" t="s">
        <v>1839</v>
      </c>
      <c r="N1921" s="9" t="str">
        <f>+IFERROR(VLOOKUP(A1921,[2]EDMI21!$A:$Q,17,FALSE),"")</f>
        <v>Rural</v>
      </c>
      <c r="O1921" s="1">
        <v>34</v>
      </c>
      <c r="P1921" s="2">
        <f t="shared" si="72"/>
        <v>19.38</v>
      </c>
    </row>
    <row r="1922" spans="1:16" x14ac:dyDescent="0.25">
      <c r="A1922" s="11">
        <v>785</v>
      </c>
      <c r="B1922" s="7" t="s">
        <v>1812</v>
      </c>
      <c r="C1922" t="s">
        <v>1592</v>
      </c>
      <c r="D1922" t="s">
        <v>1593</v>
      </c>
      <c r="E1922" s="7" t="s">
        <v>1594</v>
      </c>
      <c r="F1922" t="s">
        <v>1643</v>
      </c>
      <c r="G1922" s="7" t="s">
        <v>1812</v>
      </c>
      <c r="H1922" t="s">
        <v>1597</v>
      </c>
      <c r="I1922" s="7" t="s">
        <v>1840</v>
      </c>
      <c r="J1922" s="3">
        <v>83098038</v>
      </c>
      <c r="K1922" s="8">
        <v>27421418</v>
      </c>
      <c r="L1922" t="s">
        <v>1841</v>
      </c>
      <c r="M1922" s="7" t="s">
        <v>1842</v>
      </c>
      <c r="N1922" s="9" t="str">
        <f>+IFERROR(VLOOKUP(A1922,[2]EDMI21!$A:$Q,17,FALSE),"")</f>
        <v>Rural</v>
      </c>
      <c r="O1922" s="1">
        <v>37</v>
      </c>
      <c r="P1922" s="2">
        <f t="shared" si="72"/>
        <v>21.09</v>
      </c>
    </row>
    <row r="1923" spans="1:16" x14ac:dyDescent="0.25">
      <c r="A1923" s="11">
        <v>786</v>
      </c>
      <c r="B1923" s="7" t="s">
        <v>868</v>
      </c>
      <c r="C1923" t="s">
        <v>1573</v>
      </c>
      <c r="D1923" t="s">
        <v>16</v>
      </c>
      <c r="E1923" s="7" t="s">
        <v>1573</v>
      </c>
      <c r="F1923" t="s">
        <v>148</v>
      </c>
      <c r="G1923" s="7" t="s">
        <v>868</v>
      </c>
      <c r="H1923" t="s">
        <v>19</v>
      </c>
      <c r="I1923" s="7" t="s">
        <v>1843</v>
      </c>
      <c r="J1923" s="3">
        <v>44058532</v>
      </c>
      <c r="K1923" s="8">
        <v>0</v>
      </c>
      <c r="L1923" t="s">
        <v>1844</v>
      </c>
      <c r="M1923" s="7" t="s">
        <v>1845</v>
      </c>
      <c r="N1923" s="9" t="str">
        <f>+IFERROR(VLOOKUP(A1923,[2]EDMI21!$A:$Q,17,FALSE),"")</f>
        <v>Rural</v>
      </c>
      <c r="O1923" s="1">
        <v>62</v>
      </c>
      <c r="P1923" s="2">
        <f t="shared" si="72"/>
        <v>35.339999999999996</v>
      </c>
    </row>
    <row r="1924" spans="1:16" x14ac:dyDescent="0.25">
      <c r="A1924" s="11">
        <v>787</v>
      </c>
      <c r="B1924" s="7" t="s">
        <v>1846</v>
      </c>
      <c r="C1924" t="s">
        <v>1573</v>
      </c>
      <c r="D1924" t="s">
        <v>16</v>
      </c>
      <c r="E1924" s="7" t="s">
        <v>1573</v>
      </c>
      <c r="F1924" t="s">
        <v>1687</v>
      </c>
      <c r="G1924" s="7" t="s">
        <v>1847</v>
      </c>
      <c r="H1924" t="s">
        <v>19</v>
      </c>
      <c r="I1924" s="7" t="s">
        <v>1848</v>
      </c>
      <c r="J1924" s="3">
        <v>27718448</v>
      </c>
      <c r="K1924" s="8">
        <v>27718448</v>
      </c>
      <c r="L1924" t="s">
        <v>1849</v>
      </c>
      <c r="M1924" s="7" t="s">
        <v>1084</v>
      </c>
      <c r="N1924" s="9" t="str">
        <f>+IFERROR(VLOOKUP(A1924,[2]EDMI21!$A:$Q,17,FALSE),"")</f>
        <v>Urbana</v>
      </c>
      <c r="O1924" s="1">
        <v>203</v>
      </c>
      <c r="P1924" s="2">
        <f t="shared" ref="P1924:P1925" si="73">+O1924*0.3</f>
        <v>60.9</v>
      </c>
    </row>
    <row r="1925" spans="1:16" x14ac:dyDescent="0.25">
      <c r="A1925" s="11">
        <v>791</v>
      </c>
      <c r="B1925" s="7" t="s">
        <v>348</v>
      </c>
      <c r="C1925" t="s">
        <v>1573</v>
      </c>
      <c r="D1925" t="s">
        <v>16</v>
      </c>
      <c r="E1925" s="7" t="s">
        <v>1573</v>
      </c>
      <c r="F1925" t="s">
        <v>1574</v>
      </c>
      <c r="G1925" s="7" t="s">
        <v>1862</v>
      </c>
      <c r="H1925" t="s">
        <v>19</v>
      </c>
      <c r="I1925" s="7" t="s">
        <v>1863</v>
      </c>
      <c r="J1925" s="3">
        <v>27706039</v>
      </c>
      <c r="K1925" s="8">
        <v>27706039</v>
      </c>
      <c r="L1925" t="s">
        <v>1864</v>
      </c>
      <c r="M1925" s="7" t="s">
        <v>1865</v>
      </c>
      <c r="N1925" s="9" t="str">
        <f>+IFERROR(VLOOKUP(A1925,[2]EDMI21!$A:$Q,17,FALSE),"")</f>
        <v>Urbana</v>
      </c>
      <c r="O1925" s="1">
        <v>371</v>
      </c>
      <c r="P1925" s="2">
        <f t="shared" si="73"/>
        <v>111.3</v>
      </c>
    </row>
    <row r="1926" spans="1:16" x14ac:dyDescent="0.25">
      <c r="A1926" s="11">
        <v>793</v>
      </c>
      <c r="B1926" s="7" t="s">
        <v>1871</v>
      </c>
      <c r="C1926" t="s">
        <v>1573</v>
      </c>
      <c r="D1926" t="s">
        <v>16</v>
      </c>
      <c r="E1926" s="7" t="s">
        <v>1573</v>
      </c>
      <c r="F1926" t="s">
        <v>1649</v>
      </c>
      <c r="G1926" s="7" t="s">
        <v>1871</v>
      </c>
      <c r="H1926" t="s">
        <v>19</v>
      </c>
      <c r="I1926" s="7" t="s">
        <v>1872</v>
      </c>
      <c r="J1926" s="3">
        <v>27716938</v>
      </c>
      <c r="K1926" s="8">
        <v>0</v>
      </c>
      <c r="L1926" t="s">
        <v>1873</v>
      </c>
      <c r="M1926" s="7" t="s">
        <v>1874</v>
      </c>
      <c r="N1926" s="9" t="str">
        <f>+IFERROR(VLOOKUP(A1926,[2]EDMI21!$A:$Q,17,FALSE),"")</f>
        <v>Rural</v>
      </c>
      <c r="O1926" s="1">
        <v>32</v>
      </c>
      <c r="P1926" s="2">
        <f>+O1926*0.57</f>
        <v>18.239999999999998</v>
      </c>
    </row>
    <row r="1927" spans="1:16" x14ac:dyDescent="0.25">
      <c r="A1927" s="11">
        <v>801</v>
      </c>
      <c r="B1927" s="7" t="s">
        <v>92</v>
      </c>
      <c r="C1927" t="s">
        <v>1573</v>
      </c>
      <c r="D1927" t="s">
        <v>16</v>
      </c>
      <c r="E1927" s="7" t="s">
        <v>1573</v>
      </c>
      <c r="F1927" t="s">
        <v>1687</v>
      </c>
      <c r="G1927" s="7" t="s">
        <v>92</v>
      </c>
      <c r="H1927" t="s">
        <v>19</v>
      </c>
      <c r="I1927" s="7" t="s">
        <v>1896</v>
      </c>
      <c r="J1927" s="3">
        <v>27714919</v>
      </c>
      <c r="K1927" s="8">
        <v>0</v>
      </c>
      <c r="L1927" t="s">
        <v>1897</v>
      </c>
      <c r="M1927" s="7" t="s">
        <v>1084</v>
      </c>
      <c r="N1927" s="9" t="str">
        <f>+IFERROR(VLOOKUP(A1927,[2]EDMI21!$A:$Q,17,FALSE),"")</f>
        <v>Urbana</v>
      </c>
      <c r="O1927" s="1">
        <v>432</v>
      </c>
      <c r="P1927" s="2">
        <f>+O1927*0.3</f>
        <v>129.6</v>
      </c>
    </row>
    <row r="1928" spans="1:16" x14ac:dyDescent="0.25">
      <c r="A1928" s="11">
        <v>803</v>
      </c>
      <c r="B1928" s="7" t="s">
        <v>1596</v>
      </c>
      <c r="C1928" t="s">
        <v>1573</v>
      </c>
      <c r="D1928" t="s">
        <v>16</v>
      </c>
      <c r="E1928" s="7" t="s">
        <v>1573</v>
      </c>
      <c r="F1928" t="s">
        <v>1613</v>
      </c>
      <c r="G1928" s="7" t="s">
        <v>1596</v>
      </c>
      <c r="H1928" t="s">
        <v>19</v>
      </c>
      <c r="I1928" s="7" t="s">
        <v>1898</v>
      </c>
      <c r="J1928" s="3">
        <v>22018912</v>
      </c>
      <c r="K1928" s="8">
        <v>0</v>
      </c>
      <c r="L1928" t="s">
        <v>1899</v>
      </c>
      <c r="M1928" s="7" t="s">
        <v>365</v>
      </c>
      <c r="N1928" s="9" t="str">
        <f>+IFERROR(VLOOKUP(A1928,[2]EDMI21!$A:$Q,17,FALSE),"")</f>
        <v>Rural</v>
      </c>
      <c r="O1928" s="1">
        <v>86</v>
      </c>
      <c r="P1928" s="2">
        <f>+O1928*0.57</f>
        <v>49.019999999999996</v>
      </c>
    </row>
    <row r="1929" spans="1:16" x14ac:dyDescent="0.25">
      <c r="A1929" s="11">
        <v>805</v>
      </c>
      <c r="B1929" s="7" t="s">
        <v>1903</v>
      </c>
      <c r="C1929" t="s">
        <v>1573</v>
      </c>
      <c r="D1929" t="s">
        <v>16</v>
      </c>
      <c r="E1929" s="7" t="s">
        <v>1573</v>
      </c>
      <c r="F1929" t="s">
        <v>1687</v>
      </c>
      <c r="G1929" s="7" t="s">
        <v>1904</v>
      </c>
      <c r="H1929" t="s">
        <v>19</v>
      </c>
      <c r="I1929" s="7" t="s">
        <v>1905</v>
      </c>
      <c r="J1929" s="3">
        <v>27710328</v>
      </c>
      <c r="K1929" s="8">
        <v>27710328</v>
      </c>
      <c r="L1929" t="s">
        <v>1906</v>
      </c>
      <c r="M1929" s="7" t="s">
        <v>1907</v>
      </c>
      <c r="N1929" s="9" t="str">
        <f>+IFERROR(VLOOKUP(A1929,[2]EDMI21!$A:$Q,17,FALSE),"")</f>
        <v>Urbana</v>
      </c>
      <c r="O1929" s="1">
        <v>531</v>
      </c>
      <c r="P1929" s="2">
        <f>+O1929*0.3</f>
        <v>159.29999999999998</v>
      </c>
    </row>
    <row r="1930" spans="1:16" x14ac:dyDescent="0.25">
      <c r="A1930" s="11">
        <v>806</v>
      </c>
      <c r="B1930" s="7" t="s">
        <v>1908</v>
      </c>
      <c r="C1930" t="s">
        <v>1592</v>
      </c>
      <c r="D1930" t="s">
        <v>1593</v>
      </c>
      <c r="E1930" s="7" t="s">
        <v>1594</v>
      </c>
      <c r="F1930" t="s">
        <v>1909</v>
      </c>
      <c r="G1930" s="7" t="s">
        <v>1908</v>
      </c>
      <c r="H1930" t="s">
        <v>1597</v>
      </c>
      <c r="I1930" s="7" t="s">
        <v>1910</v>
      </c>
      <c r="J1930" s="3">
        <v>27300744</v>
      </c>
      <c r="K1930" s="8">
        <v>88136667</v>
      </c>
      <c r="L1930" t="s">
        <v>1911</v>
      </c>
      <c r="M1930" s="7" t="s">
        <v>1912</v>
      </c>
      <c r="N1930" s="9" t="str">
        <f>+IFERROR(VLOOKUP(A1930,[2]EDMI21!$A:$Q,17,FALSE),"")</f>
        <v>Rural</v>
      </c>
      <c r="O1930" s="1">
        <v>37</v>
      </c>
      <c r="P1930" s="2">
        <f t="shared" ref="P1930:P1935" si="74">+O1930*0.57</f>
        <v>21.09</v>
      </c>
    </row>
    <row r="1931" spans="1:16" x14ac:dyDescent="0.25">
      <c r="A1931" s="11">
        <v>807</v>
      </c>
      <c r="B1931" s="7" t="s">
        <v>1913</v>
      </c>
      <c r="C1931" t="s">
        <v>1573</v>
      </c>
      <c r="D1931" t="s">
        <v>16</v>
      </c>
      <c r="E1931" s="7" t="s">
        <v>1573</v>
      </c>
      <c r="F1931" t="s">
        <v>1654</v>
      </c>
      <c r="G1931" s="7" t="s">
        <v>1913</v>
      </c>
      <c r="H1931" t="s">
        <v>19</v>
      </c>
      <c r="I1931" s="7" t="s">
        <v>1914</v>
      </c>
      <c r="J1931" s="3">
        <v>27725938</v>
      </c>
      <c r="K1931" s="8">
        <v>0</v>
      </c>
      <c r="L1931" t="s">
        <v>1915</v>
      </c>
      <c r="M1931" s="7" t="s">
        <v>1185</v>
      </c>
      <c r="N1931" s="9" t="str">
        <f>+IFERROR(VLOOKUP(A1931,[2]EDMI21!$A:$Q,17,FALSE),"")</f>
        <v>Rural</v>
      </c>
      <c r="O1931" s="1">
        <v>64</v>
      </c>
      <c r="P1931" s="2">
        <f t="shared" si="74"/>
        <v>36.479999999999997</v>
      </c>
    </row>
    <row r="1932" spans="1:16" x14ac:dyDescent="0.25">
      <c r="A1932" s="11">
        <v>811</v>
      </c>
      <c r="B1932" s="7" t="s">
        <v>48</v>
      </c>
      <c r="C1932" t="s">
        <v>1573</v>
      </c>
      <c r="D1932" t="s">
        <v>16</v>
      </c>
      <c r="E1932" s="7" t="s">
        <v>1573</v>
      </c>
      <c r="F1932" t="s">
        <v>134</v>
      </c>
      <c r="G1932" s="7" t="s">
        <v>48</v>
      </c>
      <c r="H1932" t="s">
        <v>19</v>
      </c>
      <c r="I1932" s="7" t="s">
        <v>1926</v>
      </c>
      <c r="J1932" s="3">
        <v>27371112</v>
      </c>
      <c r="K1932" s="8">
        <v>27371112</v>
      </c>
      <c r="L1932" t="s">
        <v>1927</v>
      </c>
      <c r="M1932" s="7" t="s">
        <v>176</v>
      </c>
      <c r="N1932" s="9" t="str">
        <f>+IFERROR(VLOOKUP(A1932,[2]EDMI21!$A:$Q,17,FALSE),"")</f>
        <v>Rural</v>
      </c>
      <c r="O1932" s="1">
        <v>88</v>
      </c>
      <c r="P1932" s="2">
        <f t="shared" si="74"/>
        <v>50.16</v>
      </c>
    </row>
    <row r="1933" spans="1:16" x14ac:dyDescent="0.25">
      <c r="A1933" s="11">
        <v>812</v>
      </c>
      <c r="B1933" s="7" t="s">
        <v>1928</v>
      </c>
      <c r="C1933" t="s">
        <v>1592</v>
      </c>
      <c r="D1933" t="s">
        <v>1593</v>
      </c>
      <c r="E1933" s="7" t="s">
        <v>1594</v>
      </c>
      <c r="F1933" t="s">
        <v>1682</v>
      </c>
      <c r="G1933" s="7" t="s">
        <v>1928</v>
      </c>
      <c r="H1933" t="s">
        <v>1597</v>
      </c>
      <c r="I1933" s="7" t="s">
        <v>1929</v>
      </c>
      <c r="J1933" s="3">
        <v>22001090</v>
      </c>
      <c r="K1933" s="8">
        <v>0</v>
      </c>
      <c r="L1933" t="s">
        <v>1930</v>
      </c>
      <c r="M1933" s="7" t="s">
        <v>1931</v>
      </c>
      <c r="N1933" s="9" t="str">
        <f>+IFERROR(VLOOKUP(A1933,[2]EDMI21!$A:$Q,17,FALSE),"")</f>
        <v>Rural</v>
      </c>
      <c r="O1933" s="1">
        <v>99</v>
      </c>
      <c r="P1933" s="2">
        <f t="shared" si="74"/>
        <v>56.429999999999993</v>
      </c>
    </row>
    <row r="1934" spans="1:16" x14ac:dyDescent="0.25">
      <c r="A1934" s="11">
        <v>814</v>
      </c>
      <c r="B1934" s="7" t="s">
        <v>1937</v>
      </c>
      <c r="C1934" t="s">
        <v>1592</v>
      </c>
      <c r="D1934" t="s">
        <v>1593</v>
      </c>
      <c r="E1934" s="7" t="s">
        <v>1594</v>
      </c>
      <c r="F1934" t="s">
        <v>1618</v>
      </c>
      <c r="G1934" s="7" t="s">
        <v>1937</v>
      </c>
      <c r="H1934" t="s">
        <v>1597</v>
      </c>
      <c r="I1934" s="7" t="s">
        <v>1938</v>
      </c>
      <c r="J1934" s="3">
        <v>27300159</v>
      </c>
      <c r="K1934" s="8">
        <v>0</v>
      </c>
      <c r="L1934" t="s">
        <v>1939</v>
      </c>
      <c r="M1934" s="7" t="s">
        <v>1940</v>
      </c>
      <c r="N1934" s="9" t="str">
        <f>+IFERROR(VLOOKUP(A1934,[2]EDMI21!$A:$Q,17,FALSE),"")</f>
        <v>Rural</v>
      </c>
      <c r="O1934" s="1">
        <v>50</v>
      </c>
      <c r="P1934" s="2">
        <f t="shared" si="74"/>
        <v>28.499999999999996</v>
      </c>
    </row>
    <row r="1935" spans="1:16" x14ac:dyDescent="0.25">
      <c r="A1935" s="11">
        <v>817</v>
      </c>
      <c r="B1935" s="7" t="s">
        <v>1950</v>
      </c>
      <c r="C1935" t="s">
        <v>1592</v>
      </c>
      <c r="D1935" t="s">
        <v>1593</v>
      </c>
      <c r="E1935" s="7" t="s">
        <v>1594</v>
      </c>
      <c r="F1935" t="s">
        <v>1618</v>
      </c>
      <c r="G1935" s="7" t="s">
        <v>1950</v>
      </c>
      <c r="H1935" t="s">
        <v>1597</v>
      </c>
      <c r="I1935" s="7" t="s">
        <v>1951</v>
      </c>
      <c r="J1935" s="3">
        <v>22002185</v>
      </c>
      <c r="K1935" s="8">
        <v>27300159</v>
      </c>
      <c r="L1935" t="s">
        <v>1952</v>
      </c>
      <c r="M1935" s="7" t="s">
        <v>1953</v>
      </c>
      <c r="N1935" s="9" t="str">
        <f>+IFERROR(VLOOKUP(A1935,[2]EDMI21!$A:$Q,17,FALSE),"")</f>
        <v>Rural</v>
      </c>
      <c r="O1935" s="1">
        <v>53</v>
      </c>
      <c r="P1935" s="2">
        <f t="shared" si="74"/>
        <v>30.209999999999997</v>
      </c>
    </row>
    <row r="1936" spans="1:16" x14ac:dyDescent="0.25">
      <c r="A1936" s="11">
        <v>823</v>
      </c>
      <c r="B1936" s="7" t="s">
        <v>1976</v>
      </c>
      <c r="C1936" t="s">
        <v>1573</v>
      </c>
      <c r="D1936" t="s">
        <v>16</v>
      </c>
      <c r="E1936" s="7" t="s">
        <v>1573</v>
      </c>
      <c r="F1936" t="s">
        <v>1574</v>
      </c>
      <c r="G1936" s="7" t="s">
        <v>1574</v>
      </c>
      <c r="H1936" t="s">
        <v>19</v>
      </c>
      <c r="I1936" s="7" t="s">
        <v>1977</v>
      </c>
      <c r="J1936" s="3">
        <v>27710912</v>
      </c>
      <c r="K1936" s="8">
        <v>27724602</v>
      </c>
      <c r="L1936" t="s">
        <v>1978</v>
      </c>
      <c r="M1936" s="7" t="s">
        <v>1979</v>
      </c>
      <c r="N1936" s="9" t="str">
        <f>+IFERROR(VLOOKUP(A1936,[2]EDMI21!$A:$Q,17,FALSE),"")</f>
        <v>Urbana</v>
      </c>
      <c r="O1936" s="1">
        <v>107</v>
      </c>
      <c r="P1936" s="2">
        <f>+O1936*0.4</f>
        <v>42.800000000000004</v>
      </c>
    </row>
    <row r="1937" spans="1:16" x14ac:dyDescent="0.25">
      <c r="A1937" s="11">
        <v>825</v>
      </c>
      <c r="B1937" s="7" t="s">
        <v>761</v>
      </c>
      <c r="C1937" t="s">
        <v>1573</v>
      </c>
      <c r="D1937" t="s">
        <v>16</v>
      </c>
      <c r="E1937" s="7" t="s">
        <v>1573</v>
      </c>
      <c r="F1937" t="s">
        <v>64</v>
      </c>
      <c r="G1937" s="7" t="s">
        <v>761</v>
      </c>
      <c r="H1937" t="s">
        <v>19</v>
      </c>
      <c r="I1937" s="7" t="s">
        <v>1983</v>
      </c>
      <c r="J1937" s="3">
        <v>71219442</v>
      </c>
      <c r="K1937" s="8">
        <v>0</v>
      </c>
      <c r="L1937" t="s">
        <v>1984</v>
      </c>
      <c r="M1937" s="7" t="s">
        <v>176</v>
      </c>
      <c r="N1937" s="9" t="str">
        <f>+IFERROR(VLOOKUP(A1937,[2]EDMI21!$A:$Q,17,FALSE),"")</f>
        <v>Rural</v>
      </c>
      <c r="O1937" s="1">
        <v>48</v>
      </c>
      <c r="P1937" s="2">
        <f t="shared" ref="P1937:P1942" si="75">+O1937*0.57</f>
        <v>27.36</v>
      </c>
    </row>
    <row r="1938" spans="1:16" x14ac:dyDescent="0.25">
      <c r="A1938" s="11">
        <v>826</v>
      </c>
      <c r="B1938" s="7" t="s">
        <v>1985</v>
      </c>
      <c r="C1938" t="s">
        <v>1573</v>
      </c>
      <c r="D1938" t="s">
        <v>16</v>
      </c>
      <c r="E1938" s="7" t="s">
        <v>1573</v>
      </c>
      <c r="F1938" t="s">
        <v>1613</v>
      </c>
      <c r="G1938" s="7" t="s">
        <v>1986</v>
      </c>
      <c r="H1938" t="s">
        <v>19</v>
      </c>
      <c r="I1938" s="7" t="s">
        <v>1987</v>
      </c>
      <c r="J1938" s="3">
        <v>27382190</v>
      </c>
      <c r="K1938" s="8">
        <v>0</v>
      </c>
      <c r="L1938" t="s">
        <v>1988</v>
      </c>
      <c r="M1938" s="7" t="s">
        <v>365</v>
      </c>
      <c r="N1938" s="9" t="str">
        <f>+IFERROR(VLOOKUP(A1938,[2]EDMI21!$A:$Q,17,FALSE),"")</f>
        <v>Rural</v>
      </c>
      <c r="O1938" s="1">
        <v>45</v>
      </c>
      <c r="P1938" s="2">
        <f t="shared" si="75"/>
        <v>25.65</v>
      </c>
    </row>
    <row r="1939" spans="1:16" x14ac:dyDescent="0.25">
      <c r="A1939" s="11">
        <v>827</v>
      </c>
      <c r="B1939" s="7" t="s">
        <v>1989</v>
      </c>
      <c r="C1939" t="s">
        <v>1573</v>
      </c>
      <c r="D1939" t="s">
        <v>16</v>
      </c>
      <c r="E1939" s="7" t="s">
        <v>1573</v>
      </c>
      <c r="F1939" t="s">
        <v>1613</v>
      </c>
      <c r="G1939" s="7" t="s">
        <v>1990</v>
      </c>
      <c r="H1939" t="s">
        <v>19</v>
      </c>
      <c r="I1939" s="7" t="s">
        <v>1991</v>
      </c>
      <c r="J1939" s="3">
        <v>71216832</v>
      </c>
      <c r="K1939" s="8">
        <v>0</v>
      </c>
      <c r="L1939" t="s">
        <v>1992</v>
      </c>
      <c r="M1939" s="7" t="s">
        <v>1993</v>
      </c>
      <c r="N1939" s="9" t="str">
        <f>+IFERROR(VLOOKUP(A1939,[2]EDMI21!$A:$Q,17,FALSE),"")</f>
        <v>Rural</v>
      </c>
      <c r="O1939" s="1">
        <v>30</v>
      </c>
      <c r="P1939" s="2">
        <f t="shared" si="75"/>
        <v>17.099999999999998</v>
      </c>
    </row>
    <row r="1940" spans="1:16" x14ac:dyDescent="0.25">
      <c r="A1940" s="11">
        <v>830</v>
      </c>
      <c r="B1940" s="7" t="s">
        <v>2002</v>
      </c>
      <c r="C1940" t="s">
        <v>1573</v>
      </c>
      <c r="D1940" t="s">
        <v>16</v>
      </c>
      <c r="E1940" s="7" t="s">
        <v>1573</v>
      </c>
      <c r="F1940" t="s">
        <v>1876</v>
      </c>
      <c r="G1940" s="7" t="s">
        <v>2002</v>
      </c>
      <c r="H1940" t="s">
        <v>19</v>
      </c>
      <c r="I1940" s="7" t="s">
        <v>2003</v>
      </c>
      <c r="J1940" s="3">
        <v>89066999</v>
      </c>
      <c r="K1940" s="8">
        <v>0</v>
      </c>
      <c r="L1940" t="s">
        <v>2004</v>
      </c>
      <c r="M1940" s="7" t="s">
        <v>1611</v>
      </c>
      <c r="N1940" s="9" t="str">
        <f>+IFERROR(VLOOKUP(A1940,[2]EDMI21!$A:$Q,17,FALSE),"")</f>
        <v>Rural</v>
      </c>
      <c r="O1940" s="1">
        <v>29</v>
      </c>
      <c r="P1940" s="2">
        <f t="shared" si="75"/>
        <v>16.529999999999998</v>
      </c>
    </row>
    <row r="1941" spans="1:16" x14ac:dyDescent="0.25">
      <c r="A1941" s="11">
        <v>834</v>
      </c>
      <c r="B1941" s="7" t="s">
        <v>2017</v>
      </c>
      <c r="C1941" t="s">
        <v>1573</v>
      </c>
      <c r="D1941" t="s">
        <v>16</v>
      </c>
      <c r="E1941" s="7" t="s">
        <v>1573</v>
      </c>
      <c r="F1941" t="s">
        <v>1638</v>
      </c>
      <c r="G1941" s="7" t="s">
        <v>2017</v>
      </c>
      <c r="H1941" t="s">
        <v>19</v>
      </c>
      <c r="I1941" s="7" t="s">
        <v>2018</v>
      </c>
      <c r="J1941" s="3">
        <v>27360090</v>
      </c>
      <c r="K1941" s="8">
        <v>71219431</v>
      </c>
      <c r="L1941" t="s">
        <v>2019</v>
      </c>
      <c r="M1941" s="7" t="s">
        <v>2020</v>
      </c>
      <c r="N1941" s="9" t="str">
        <f>+IFERROR(VLOOKUP(A1941,[2]EDMI21!$A:$Q,17,FALSE),"")</f>
        <v>Rural</v>
      </c>
      <c r="O1941" s="1">
        <v>50</v>
      </c>
      <c r="P1941" s="2">
        <f t="shared" si="75"/>
        <v>28.499999999999996</v>
      </c>
    </row>
    <row r="1942" spans="1:16" x14ac:dyDescent="0.25">
      <c r="A1942" s="11">
        <v>835</v>
      </c>
      <c r="B1942" s="7" t="s">
        <v>2021</v>
      </c>
      <c r="C1942" t="s">
        <v>1592</v>
      </c>
      <c r="D1942" t="s">
        <v>1593</v>
      </c>
      <c r="E1942" s="7" t="s">
        <v>1594</v>
      </c>
      <c r="F1942" t="s">
        <v>1595</v>
      </c>
      <c r="G1942" s="7" t="s">
        <v>826</v>
      </c>
      <c r="H1942" t="s">
        <v>1597</v>
      </c>
      <c r="I1942" s="7" t="s">
        <v>2022</v>
      </c>
      <c r="J1942" s="3">
        <v>85424758</v>
      </c>
      <c r="K1942" s="8">
        <v>0</v>
      </c>
      <c r="L1942" t="s">
        <v>2023</v>
      </c>
      <c r="M1942" s="7" t="s">
        <v>2024</v>
      </c>
      <c r="N1942" s="9" t="str">
        <f>+IFERROR(VLOOKUP(A1942,[2]EDMI21!$A:$Q,17,FALSE),"")</f>
        <v>Rural</v>
      </c>
      <c r="O1942" s="1">
        <v>49</v>
      </c>
      <c r="P1942" s="2">
        <f t="shared" si="75"/>
        <v>27.929999999999996</v>
      </c>
    </row>
    <row r="1943" spans="1:16" x14ac:dyDescent="0.25">
      <c r="A1943" s="11">
        <v>836</v>
      </c>
      <c r="B1943" s="7" t="s">
        <v>2025</v>
      </c>
      <c r="C1943" t="s">
        <v>1573</v>
      </c>
      <c r="D1943" t="s">
        <v>16</v>
      </c>
      <c r="E1943" s="7" t="s">
        <v>1573</v>
      </c>
      <c r="F1943" t="s">
        <v>1687</v>
      </c>
      <c r="G1943" s="7" t="s">
        <v>2025</v>
      </c>
      <c r="H1943" t="s">
        <v>19</v>
      </c>
      <c r="I1943" s="7" t="s">
        <v>2026</v>
      </c>
      <c r="J1943" s="3">
        <v>0</v>
      </c>
      <c r="K1943" s="8">
        <v>0</v>
      </c>
      <c r="L1943" t="s">
        <v>2027</v>
      </c>
      <c r="M1943" s="7" t="s">
        <v>2028</v>
      </c>
      <c r="N1943" s="9" t="str">
        <f>+IFERROR(VLOOKUP(A1943,[2]EDMI21!$A:$Q,17,FALSE),"")</f>
        <v>Urbana</v>
      </c>
      <c r="O1943" s="1">
        <v>39</v>
      </c>
      <c r="P1943" s="2">
        <f>+O1943*0.4</f>
        <v>15.600000000000001</v>
      </c>
    </row>
    <row r="1944" spans="1:16" x14ac:dyDescent="0.25">
      <c r="A1944" s="11">
        <v>838</v>
      </c>
      <c r="B1944" s="7" t="s">
        <v>14</v>
      </c>
      <c r="C1944" t="s">
        <v>1573</v>
      </c>
      <c r="D1944" t="s">
        <v>16</v>
      </c>
      <c r="E1944" s="7" t="s">
        <v>1573</v>
      </c>
      <c r="F1944" t="s">
        <v>1613</v>
      </c>
      <c r="G1944" s="7" t="s">
        <v>14</v>
      </c>
      <c r="H1944" t="s">
        <v>19</v>
      </c>
      <c r="I1944" s="7" t="s">
        <v>2033</v>
      </c>
      <c r="J1944" s="3">
        <v>27311412</v>
      </c>
      <c r="K1944" s="8">
        <v>27311412</v>
      </c>
      <c r="L1944" t="s">
        <v>2034</v>
      </c>
      <c r="M1944" s="7" t="s">
        <v>2035</v>
      </c>
      <c r="N1944" s="9" t="str">
        <f>+IFERROR(VLOOKUP(A1944,[2]EDMI21!$A:$Q,17,FALSE),"")</f>
        <v>Rural</v>
      </c>
      <c r="O1944" s="1">
        <v>153</v>
      </c>
      <c r="P1944" s="2">
        <f t="shared" ref="P1944:P1945" si="76">+O1944*0.57</f>
        <v>87.21</v>
      </c>
    </row>
    <row r="1945" spans="1:16" x14ac:dyDescent="0.25">
      <c r="A1945" s="11">
        <v>839</v>
      </c>
      <c r="B1945" s="7" t="s">
        <v>2036</v>
      </c>
      <c r="C1945" t="s">
        <v>1573</v>
      </c>
      <c r="D1945" t="s">
        <v>16</v>
      </c>
      <c r="E1945" s="7" t="s">
        <v>1573</v>
      </c>
      <c r="F1945" t="s">
        <v>1613</v>
      </c>
      <c r="G1945" s="7" t="s">
        <v>2036</v>
      </c>
      <c r="H1945" t="s">
        <v>19</v>
      </c>
      <c r="I1945" s="7" t="s">
        <v>2037</v>
      </c>
      <c r="J1945" s="3">
        <v>27311911</v>
      </c>
      <c r="K1945" s="8">
        <v>27311911</v>
      </c>
      <c r="L1945" t="s">
        <v>2038</v>
      </c>
      <c r="M1945" s="7" t="s">
        <v>642</v>
      </c>
      <c r="N1945" s="9" t="str">
        <f>+IFERROR(VLOOKUP(A1945,[2]EDMI21!$A:$Q,17,FALSE),"")</f>
        <v>Rural</v>
      </c>
      <c r="O1945" s="1">
        <v>108</v>
      </c>
      <c r="P1945" s="2">
        <f t="shared" si="76"/>
        <v>61.559999999999995</v>
      </c>
    </row>
    <row r="1946" spans="1:16" x14ac:dyDescent="0.25">
      <c r="A1946" s="11">
        <v>843</v>
      </c>
      <c r="B1946" s="7" t="s">
        <v>2043</v>
      </c>
      <c r="C1946" t="s">
        <v>1592</v>
      </c>
      <c r="D1946" t="s">
        <v>1593</v>
      </c>
      <c r="E1946" s="7" t="s">
        <v>1594</v>
      </c>
      <c r="F1946" t="s">
        <v>1594</v>
      </c>
      <c r="G1946" s="7" t="s">
        <v>2050</v>
      </c>
      <c r="H1946" t="s">
        <v>1597</v>
      </c>
      <c r="I1946" s="7" t="s">
        <v>2051</v>
      </c>
      <c r="J1946" s="3">
        <v>27302093</v>
      </c>
      <c r="K1946" s="8">
        <v>27302093</v>
      </c>
      <c r="L1946" t="s">
        <v>2052</v>
      </c>
      <c r="M1946" s="7" t="s">
        <v>172</v>
      </c>
      <c r="N1946" s="9" t="str">
        <f>+IFERROR(VLOOKUP(A1946,[2]EDMI21!$A:$Q,17,FALSE),"")</f>
        <v>Urbana</v>
      </c>
      <c r="O1946" s="1">
        <v>44</v>
      </c>
      <c r="P1946" s="2">
        <f>+O1946*0.4</f>
        <v>17.600000000000001</v>
      </c>
    </row>
    <row r="1947" spans="1:16" x14ac:dyDescent="0.25">
      <c r="A1947" s="11">
        <v>844</v>
      </c>
      <c r="B1947" s="7" t="s">
        <v>2053</v>
      </c>
      <c r="C1947" t="s">
        <v>1573</v>
      </c>
      <c r="D1947" t="s">
        <v>16</v>
      </c>
      <c r="E1947" s="7" t="s">
        <v>1573</v>
      </c>
      <c r="F1947" t="s">
        <v>1824</v>
      </c>
      <c r="G1947" s="7" t="s">
        <v>2054</v>
      </c>
      <c r="H1947" t="s">
        <v>19</v>
      </c>
      <c r="I1947" s="7" t="s">
        <v>2055</v>
      </c>
      <c r="J1947" s="3">
        <v>27382456</v>
      </c>
      <c r="K1947" s="8">
        <v>0</v>
      </c>
      <c r="L1947" t="s">
        <v>2056</v>
      </c>
      <c r="M1947" s="7" t="s">
        <v>642</v>
      </c>
      <c r="N1947" s="9" t="str">
        <f>+IFERROR(VLOOKUP(A1947,[2]EDMI21!$A:$Q,17,FALSE),"")</f>
        <v>Rural</v>
      </c>
      <c r="O1947" s="1">
        <v>159</v>
      </c>
      <c r="P1947" s="2">
        <f t="shared" ref="P1947:P1948" si="77">+O1947*0.57</f>
        <v>90.63</v>
      </c>
    </row>
    <row r="1948" spans="1:16" x14ac:dyDescent="0.25">
      <c r="A1948" s="11">
        <v>846</v>
      </c>
      <c r="B1948" s="7" t="s">
        <v>2062</v>
      </c>
      <c r="C1948" t="s">
        <v>1592</v>
      </c>
      <c r="D1948" t="s">
        <v>1593</v>
      </c>
      <c r="E1948" s="7" t="s">
        <v>1594</v>
      </c>
      <c r="F1948" t="s">
        <v>1618</v>
      </c>
      <c r="G1948" s="7" t="s">
        <v>2062</v>
      </c>
      <c r="H1948" t="s">
        <v>1597</v>
      </c>
      <c r="I1948" s="7" t="s">
        <v>1762</v>
      </c>
      <c r="J1948" s="3">
        <v>27421227</v>
      </c>
      <c r="K1948" s="8">
        <v>27421227</v>
      </c>
      <c r="L1948" t="s">
        <v>2063</v>
      </c>
      <c r="M1948" s="7" t="s">
        <v>2064</v>
      </c>
      <c r="N1948" s="9" t="str">
        <f>+IFERROR(VLOOKUP(A1948,[2]EDMI21!$A:$Q,17,FALSE),"")</f>
        <v>Rural</v>
      </c>
      <c r="O1948" s="1">
        <v>91</v>
      </c>
      <c r="P1948" s="2">
        <f t="shared" si="77"/>
        <v>51.87</v>
      </c>
    </row>
    <row r="1949" spans="1:16" x14ac:dyDescent="0.25">
      <c r="A1949" s="11">
        <v>848</v>
      </c>
      <c r="B1949" s="7" t="s">
        <v>2069</v>
      </c>
      <c r="C1949" t="s">
        <v>1573</v>
      </c>
      <c r="D1949" t="s">
        <v>16</v>
      </c>
      <c r="E1949" s="7" t="s">
        <v>1573</v>
      </c>
      <c r="F1949" t="s">
        <v>1687</v>
      </c>
      <c r="G1949" s="7" t="s">
        <v>2069</v>
      </c>
      <c r="H1949" t="s">
        <v>19</v>
      </c>
      <c r="I1949" s="7" t="s">
        <v>2070</v>
      </c>
      <c r="J1949" s="3">
        <v>27721596</v>
      </c>
      <c r="K1949" s="8">
        <v>27721596</v>
      </c>
      <c r="L1949" t="s">
        <v>2071</v>
      </c>
      <c r="M1949" s="7" t="s">
        <v>2072</v>
      </c>
      <c r="N1949" s="9" t="str">
        <f>+IFERROR(VLOOKUP(A1949,[2]EDMI21!$A:$Q,17,FALSE),"")</f>
        <v>Urbana</v>
      </c>
      <c r="O1949" s="1">
        <v>24</v>
      </c>
      <c r="P1949" s="2">
        <f>+O1949*0.4</f>
        <v>9.6000000000000014</v>
      </c>
    </row>
    <row r="1950" spans="1:16" x14ac:dyDescent="0.25">
      <c r="A1950" s="11">
        <v>850</v>
      </c>
      <c r="B1950" s="7" t="s">
        <v>2073</v>
      </c>
      <c r="C1950" t="s">
        <v>1592</v>
      </c>
      <c r="D1950" t="s">
        <v>1593</v>
      </c>
      <c r="E1950" s="7" t="s">
        <v>1594</v>
      </c>
      <c r="F1950" t="s">
        <v>1643</v>
      </c>
      <c r="G1950" s="7" t="s">
        <v>2073</v>
      </c>
      <c r="H1950" t="s">
        <v>1597</v>
      </c>
      <c r="I1950" s="7" t="s">
        <v>2076</v>
      </c>
      <c r="J1950" s="3">
        <v>22001376</v>
      </c>
      <c r="K1950" s="8">
        <v>27300159</v>
      </c>
      <c r="L1950" t="s">
        <v>2077</v>
      </c>
      <c r="M1950" s="7" t="s">
        <v>2078</v>
      </c>
      <c r="N1950" s="9" t="str">
        <f>+IFERROR(VLOOKUP(A1950,[2]EDMI21!$A:$Q,17,FALSE),"")</f>
        <v>Rural</v>
      </c>
      <c r="O1950" s="1">
        <v>60</v>
      </c>
      <c r="P1950" s="2">
        <f>+O1950*0.57</f>
        <v>34.199999999999996</v>
      </c>
    </row>
    <row r="1951" spans="1:16" x14ac:dyDescent="0.25">
      <c r="A1951" s="11">
        <v>859</v>
      </c>
      <c r="B1951" s="7" t="s">
        <v>2110</v>
      </c>
      <c r="C1951" t="s">
        <v>1573</v>
      </c>
      <c r="D1951" t="s">
        <v>16</v>
      </c>
      <c r="E1951" s="7" t="s">
        <v>1573</v>
      </c>
      <c r="F1951" t="s">
        <v>1687</v>
      </c>
      <c r="G1951" s="7" t="s">
        <v>2111</v>
      </c>
      <c r="H1951" t="s">
        <v>19</v>
      </c>
      <c r="I1951" s="7" t="s">
        <v>2112</v>
      </c>
      <c r="J1951" s="3">
        <v>27702134</v>
      </c>
      <c r="K1951" s="8">
        <v>27720454</v>
      </c>
      <c r="L1951" t="s">
        <v>2113</v>
      </c>
      <c r="M1951" s="7" t="s">
        <v>2114</v>
      </c>
      <c r="N1951" s="9" t="str">
        <f>+IFERROR(VLOOKUP(A1951,[2]EDMI21!$A:$Q,17,FALSE),"")</f>
        <v>Urbana</v>
      </c>
      <c r="O1951" s="1">
        <v>74</v>
      </c>
      <c r="P1951" s="2">
        <f t="shared" ref="P1951:P1954" si="78">+O1951*0.4</f>
        <v>29.6</v>
      </c>
    </row>
    <row r="1952" spans="1:16" x14ac:dyDescent="0.25">
      <c r="A1952" s="11">
        <v>860</v>
      </c>
      <c r="B1952" s="7" t="s">
        <v>2115</v>
      </c>
      <c r="C1952" t="s">
        <v>1592</v>
      </c>
      <c r="D1952" t="s">
        <v>1593</v>
      </c>
      <c r="E1952" s="7" t="s">
        <v>1594</v>
      </c>
      <c r="F1952" t="s">
        <v>1594</v>
      </c>
      <c r="G1952" s="7" t="s">
        <v>2116</v>
      </c>
      <c r="H1952" t="s">
        <v>1597</v>
      </c>
      <c r="I1952" s="7" t="s">
        <v>2117</v>
      </c>
      <c r="J1952" s="3">
        <v>27308664</v>
      </c>
      <c r="K1952" s="8">
        <v>85521681</v>
      </c>
      <c r="L1952" t="s">
        <v>2118</v>
      </c>
      <c r="M1952" s="7" t="s">
        <v>2119</v>
      </c>
      <c r="N1952" s="9" t="str">
        <f>+IFERROR(VLOOKUP(A1952,[2]EDMI21!$A:$Q,17,FALSE),"")</f>
        <v>Urbana</v>
      </c>
      <c r="O1952" s="1">
        <v>29</v>
      </c>
      <c r="P1952" s="2">
        <f t="shared" si="78"/>
        <v>11.600000000000001</v>
      </c>
    </row>
    <row r="1953" spans="1:16" x14ac:dyDescent="0.25">
      <c r="A1953" s="11">
        <v>862</v>
      </c>
      <c r="B1953" s="7" t="s">
        <v>1190</v>
      </c>
      <c r="C1953" t="s">
        <v>1573</v>
      </c>
      <c r="D1953" t="s">
        <v>16</v>
      </c>
      <c r="E1953" s="7" t="s">
        <v>1573</v>
      </c>
      <c r="F1953" t="s">
        <v>1687</v>
      </c>
      <c r="G1953" s="7" t="s">
        <v>1190</v>
      </c>
      <c r="H1953" t="s">
        <v>19</v>
      </c>
      <c r="I1953" s="7" t="s">
        <v>2124</v>
      </c>
      <c r="J1953" s="3">
        <v>27719922</v>
      </c>
      <c r="K1953" s="8">
        <v>0</v>
      </c>
      <c r="L1953" t="s">
        <v>2125</v>
      </c>
      <c r="M1953" s="7" t="s">
        <v>2126</v>
      </c>
      <c r="N1953" s="9" t="str">
        <f>+IFERROR(VLOOKUP(A1953,[2]EDMI21!$A:$Q,17,FALSE),"")</f>
        <v>Urbana</v>
      </c>
      <c r="O1953" s="1">
        <v>85</v>
      </c>
      <c r="P1953" s="2">
        <f t="shared" si="78"/>
        <v>34</v>
      </c>
    </row>
    <row r="1954" spans="1:16" x14ac:dyDescent="0.25">
      <c r="A1954" s="11">
        <v>863</v>
      </c>
      <c r="B1954" s="7" t="s">
        <v>2127</v>
      </c>
      <c r="C1954" t="s">
        <v>1573</v>
      </c>
      <c r="D1954" t="s">
        <v>16</v>
      </c>
      <c r="E1954" s="7" t="s">
        <v>1573</v>
      </c>
      <c r="F1954" t="s">
        <v>1687</v>
      </c>
      <c r="G1954" s="7" t="s">
        <v>2127</v>
      </c>
      <c r="H1954" t="s">
        <v>19</v>
      </c>
      <c r="I1954" s="7" t="s">
        <v>2128</v>
      </c>
      <c r="J1954" s="3">
        <v>27722252</v>
      </c>
      <c r="K1954" s="8">
        <v>0</v>
      </c>
      <c r="L1954" t="s">
        <v>2129</v>
      </c>
      <c r="M1954" s="7" t="s">
        <v>2130</v>
      </c>
      <c r="N1954" s="9" t="str">
        <f>+IFERROR(VLOOKUP(A1954,[2]EDMI21!$A:$Q,17,FALSE),"")</f>
        <v>Urbana</v>
      </c>
      <c r="O1954" s="1">
        <v>123</v>
      </c>
      <c r="P1954" s="2">
        <f t="shared" si="78"/>
        <v>49.2</v>
      </c>
    </row>
    <row r="1955" spans="1:16" x14ac:dyDescent="0.25">
      <c r="A1955" s="11">
        <v>864</v>
      </c>
      <c r="B1955" s="7" t="s">
        <v>2131</v>
      </c>
      <c r="C1955" t="s">
        <v>1573</v>
      </c>
      <c r="D1955" t="s">
        <v>16</v>
      </c>
      <c r="E1955" s="7" t="s">
        <v>1573</v>
      </c>
      <c r="F1955" t="s">
        <v>1876</v>
      </c>
      <c r="G1955" s="7" t="s">
        <v>2131</v>
      </c>
      <c r="H1955" t="s">
        <v>19</v>
      </c>
      <c r="I1955" s="7" t="s">
        <v>2132</v>
      </c>
      <c r="J1955" s="3">
        <v>27705116</v>
      </c>
      <c r="K1955" s="8">
        <v>27718453</v>
      </c>
      <c r="L1955" t="s">
        <v>2133</v>
      </c>
      <c r="M1955" s="7" t="s">
        <v>1067</v>
      </c>
      <c r="N1955" s="9" t="str">
        <f>+IFERROR(VLOOKUP(A1955,[2]EDMI21!$A:$Q,17,FALSE),"")</f>
        <v>Rural</v>
      </c>
      <c r="O1955" s="1">
        <v>20</v>
      </c>
      <c r="P1955" s="2">
        <f t="shared" ref="P1955:P1958" si="79">+O1955*0.57</f>
        <v>11.399999999999999</v>
      </c>
    </row>
    <row r="1956" spans="1:16" x14ac:dyDescent="0.25">
      <c r="A1956" s="11">
        <v>867</v>
      </c>
      <c r="B1956" s="7" t="s">
        <v>2009</v>
      </c>
      <c r="C1956" t="s">
        <v>1573</v>
      </c>
      <c r="D1956" t="s">
        <v>16</v>
      </c>
      <c r="E1956" s="7" t="s">
        <v>1573</v>
      </c>
      <c r="F1956" t="s">
        <v>64</v>
      </c>
      <c r="G1956" s="7" t="s">
        <v>2009</v>
      </c>
      <c r="H1956" t="s">
        <v>19</v>
      </c>
      <c r="I1956" s="7" t="s">
        <v>2141</v>
      </c>
      <c r="J1956" s="3">
        <v>27311892</v>
      </c>
      <c r="K1956" s="8">
        <v>0</v>
      </c>
      <c r="L1956" t="s">
        <v>2142</v>
      </c>
      <c r="M1956" s="7" t="s">
        <v>2143</v>
      </c>
      <c r="N1956" s="9" t="str">
        <f>+IFERROR(VLOOKUP(A1956,[2]EDMI21!$A:$Q,17,FALSE),"")</f>
        <v>Rural</v>
      </c>
      <c r="O1956" s="1">
        <v>53</v>
      </c>
      <c r="P1956" s="2">
        <f t="shared" si="79"/>
        <v>30.209999999999997</v>
      </c>
    </row>
    <row r="1957" spans="1:16" x14ac:dyDescent="0.25">
      <c r="A1957" s="11">
        <v>870</v>
      </c>
      <c r="B1957" s="7" t="s">
        <v>2151</v>
      </c>
      <c r="C1957" t="s">
        <v>1573</v>
      </c>
      <c r="D1957" t="s">
        <v>16</v>
      </c>
      <c r="E1957" s="7" t="s">
        <v>1573</v>
      </c>
      <c r="F1957" t="s">
        <v>1824</v>
      </c>
      <c r="G1957" s="7" t="s">
        <v>2151</v>
      </c>
      <c r="H1957" t="s">
        <v>19</v>
      </c>
      <c r="I1957" s="7" t="s">
        <v>2152</v>
      </c>
      <c r="J1957" s="3">
        <v>27382408</v>
      </c>
      <c r="K1957" s="8">
        <v>27382408</v>
      </c>
      <c r="L1957" t="s">
        <v>2153</v>
      </c>
      <c r="M1957" s="7" t="s">
        <v>2154</v>
      </c>
      <c r="N1957" s="9" t="str">
        <f>+IFERROR(VLOOKUP(A1957,[2]EDMI21!$A:$Q,17,FALSE),"")</f>
        <v>Rural</v>
      </c>
      <c r="O1957" s="1">
        <v>66</v>
      </c>
      <c r="P1957" s="2">
        <f t="shared" si="79"/>
        <v>37.619999999999997</v>
      </c>
    </row>
    <row r="1958" spans="1:16" x14ac:dyDescent="0.25">
      <c r="A1958" s="11">
        <v>872</v>
      </c>
      <c r="B1958" s="7" t="s">
        <v>2160</v>
      </c>
      <c r="C1958" t="s">
        <v>1573</v>
      </c>
      <c r="D1958" t="s">
        <v>16</v>
      </c>
      <c r="E1958" s="7" t="s">
        <v>1573</v>
      </c>
      <c r="F1958" t="s">
        <v>1824</v>
      </c>
      <c r="G1958" s="7" t="s">
        <v>2160</v>
      </c>
      <c r="H1958" t="s">
        <v>19</v>
      </c>
      <c r="I1958" s="7" t="s">
        <v>2161</v>
      </c>
      <c r="J1958" s="3">
        <v>27382567</v>
      </c>
      <c r="K1958" s="8">
        <v>0</v>
      </c>
      <c r="L1958" t="s">
        <v>2162</v>
      </c>
      <c r="M1958" s="7" t="s">
        <v>2163</v>
      </c>
      <c r="N1958" s="9" t="str">
        <f>+IFERROR(VLOOKUP(A1958,[2]EDMI21!$A:$Q,17,FALSE),"")</f>
        <v>Rural</v>
      </c>
      <c r="O1958" s="1">
        <v>39</v>
      </c>
      <c r="P1958" s="2">
        <f t="shared" si="79"/>
        <v>22.229999999999997</v>
      </c>
    </row>
    <row r="1959" spans="1:16" x14ac:dyDescent="0.25">
      <c r="A1959" s="11">
        <v>873</v>
      </c>
      <c r="B1959" s="7" t="s">
        <v>2164</v>
      </c>
      <c r="C1959" t="s">
        <v>1573</v>
      </c>
      <c r="D1959" t="s">
        <v>16</v>
      </c>
      <c r="E1959" s="7" t="s">
        <v>1573</v>
      </c>
      <c r="F1959" t="s">
        <v>1613</v>
      </c>
      <c r="G1959" s="7" t="s">
        <v>2165</v>
      </c>
      <c r="H1959" t="s">
        <v>19</v>
      </c>
      <c r="I1959" s="7" t="s">
        <v>2166</v>
      </c>
      <c r="J1959" s="3">
        <v>27311183</v>
      </c>
      <c r="K1959" s="8">
        <v>0</v>
      </c>
      <c r="L1959" t="s">
        <v>2167</v>
      </c>
      <c r="M1959" s="7" t="s">
        <v>2168</v>
      </c>
      <c r="N1959" s="9" t="str">
        <f>+IFERROR(VLOOKUP(A1959,[2]EDMI21!$A:$Q,17,FALSE),"")</f>
        <v>Rural</v>
      </c>
      <c r="O1959" s="1">
        <v>237</v>
      </c>
      <c r="P1959" s="2">
        <f>+O1959*0.4</f>
        <v>94.800000000000011</v>
      </c>
    </row>
    <row r="1960" spans="1:16" x14ac:dyDescent="0.25">
      <c r="A1960" s="11">
        <v>875</v>
      </c>
      <c r="B1960" s="7" t="s">
        <v>2173</v>
      </c>
      <c r="C1960" t="s">
        <v>1573</v>
      </c>
      <c r="D1960" t="s">
        <v>16</v>
      </c>
      <c r="E1960" s="7" t="s">
        <v>1573</v>
      </c>
      <c r="F1960" t="s">
        <v>1687</v>
      </c>
      <c r="G1960" s="7" t="s">
        <v>839</v>
      </c>
      <c r="H1960" t="s">
        <v>19</v>
      </c>
      <c r="I1960" s="7" t="s">
        <v>2174</v>
      </c>
      <c r="J1960" s="3">
        <v>27716575</v>
      </c>
      <c r="K1960" s="8">
        <v>0</v>
      </c>
      <c r="L1960" t="s">
        <v>2175</v>
      </c>
      <c r="M1960" s="7" t="s">
        <v>2176</v>
      </c>
      <c r="N1960" s="9" t="str">
        <f>+IFERROR(VLOOKUP(A1960,[2]EDMI21!$A:$Q,17,FALSE),"")</f>
        <v>Urbana</v>
      </c>
      <c r="O1960" s="1">
        <v>63</v>
      </c>
      <c r="P1960" s="2">
        <f t="shared" ref="P1960:P1961" si="80">+O1960*0.4</f>
        <v>25.200000000000003</v>
      </c>
    </row>
    <row r="1961" spans="1:16" x14ac:dyDescent="0.25">
      <c r="A1961" s="11">
        <v>876</v>
      </c>
      <c r="B1961" s="7" t="s">
        <v>2177</v>
      </c>
      <c r="C1961" t="s">
        <v>1592</v>
      </c>
      <c r="D1961" t="s">
        <v>1593</v>
      </c>
      <c r="E1961" s="7" t="s">
        <v>1594</v>
      </c>
      <c r="F1961" t="s">
        <v>1594</v>
      </c>
      <c r="G1961" s="7" t="s">
        <v>2177</v>
      </c>
      <c r="H1961" t="s">
        <v>1597</v>
      </c>
      <c r="I1961" s="7" t="s">
        <v>2178</v>
      </c>
      <c r="J1961" s="3">
        <v>22001043</v>
      </c>
      <c r="K1961" s="8">
        <v>22001043</v>
      </c>
      <c r="L1961" t="s">
        <v>2179</v>
      </c>
      <c r="M1961" s="7" t="s">
        <v>2180</v>
      </c>
      <c r="N1961" s="9" t="str">
        <f>+IFERROR(VLOOKUP(A1961,[2]EDMI21!$A:$Q,17,FALSE),"")</f>
        <v>Urbana</v>
      </c>
      <c r="O1961" s="1">
        <v>131</v>
      </c>
      <c r="P1961" s="2">
        <f t="shared" si="80"/>
        <v>52.400000000000006</v>
      </c>
    </row>
    <row r="1962" spans="1:16" x14ac:dyDescent="0.25">
      <c r="A1962" s="11">
        <v>877</v>
      </c>
      <c r="B1962" s="7" t="s">
        <v>2181</v>
      </c>
      <c r="C1962" t="s">
        <v>1573</v>
      </c>
      <c r="D1962" t="s">
        <v>16</v>
      </c>
      <c r="E1962" s="7" t="s">
        <v>1573</v>
      </c>
      <c r="F1962" t="s">
        <v>1654</v>
      </c>
      <c r="G1962" s="7" t="s">
        <v>2181</v>
      </c>
      <c r="H1962" t="s">
        <v>19</v>
      </c>
      <c r="I1962" s="7" t="s">
        <v>2182</v>
      </c>
      <c r="J1962" s="3">
        <v>27705669</v>
      </c>
      <c r="K1962" s="8">
        <v>0</v>
      </c>
      <c r="L1962" t="s">
        <v>2183</v>
      </c>
      <c r="M1962" s="7" t="s">
        <v>2184</v>
      </c>
      <c r="N1962" s="9" t="str">
        <f>+IFERROR(VLOOKUP(A1962,[2]EDMI21!$A:$Q,17,FALSE),"")</f>
        <v>Rural</v>
      </c>
      <c r="O1962" s="1">
        <v>44</v>
      </c>
      <c r="P1962" s="2">
        <f>+O1962*0.57</f>
        <v>25.08</v>
      </c>
    </row>
    <row r="1963" spans="1:16" x14ac:dyDescent="0.25">
      <c r="A1963" s="11">
        <v>878</v>
      </c>
      <c r="B1963" s="7" t="s">
        <v>2185</v>
      </c>
      <c r="C1963" t="s">
        <v>1573</v>
      </c>
      <c r="D1963" t="s">
        <v>16</v>
      </c>
      <c r="E1963" s="7" t="s">
        <v>1573</v>
      </c>
      <c r="F1963" t="s">
        <v>1574</v>
      </c>
      <c r="G1963" s="7" t="s">
        <v>2185</v>
      </c>
      <c r="H1963" t="s">
        <v>19</v>
      </c>
      <c r="I1963" s="7" t="s">
        <v>2186</v>
      </c>
      <c r="J1963" s="3">
        <v>27718152</v>
      </c>
      <c r="K1963" s="8">
        <v>0</v>
      </c>
      <c r="L1963" t="s">
        <v>2187</v>
      </c>
      <c r="M1963" s="7" t="s">
        <v>2188</v>
      </c>
      <c r="N1963" s="9" t="str">
        <f>+IFERROR(VLOOKUP(A1963,[2]EDMI21!$A:$Q,17,FALSE),"")</f>
        <v>Urbana</v>
      </c>
      <c r="O1963" s="1">
        <v>191</v>
      </c>
      <c r="P1963" s="2">
        <f>+O1963*0.4</f>
        <v>76.400000000000006</v>
      </c>
    </row>
    <row r="1964" spans="1:16" x14ac:dyDescent="0.25">
      <c r="A1964" s="11">
        <v>882</v>
      </c>
      <c r="B1964" s="7" t="s">
        <v>628</v>
      </c>
      <c r="C1964" t="s">
        <v>1573</v>
      </c>
      <c r="D1964" t="s">
        <v>16</v>
      </c>
      <c r="E1964" s="7" t="s">
        <v>1573</v>
      </c>
      <c r="F1964" t="s">
        <v>64</v>
      </c>
      <c r="G1964" s="7" t="s">
        <v>2200</v>
      </c>
      <c r="H1964" t="s">
        <v>19</v>
      </c>
      <c r="I1964" s="7" t="s">
        <v>2201</v>
      </c>
      <c r="J1964" s="3">
        <v>27311078</v>
      </c>
      <c r="K1964" s="8">
        <v>27311078</v>
      </c>
      <c r="L1964" t="s">
        <v>2202</v>
      </c>
      <c r="M1964" s="7" t="s">
        <v>2203</v>
      </c>
      <c r="N1964" s="9" t="str">
        <f>+IFERROR(VLOOKUP(A1964,[2]EDMI21!$A:$Q,17,FALSE),"")</f>
        <v>Rural</v>
      </c>
      <c r="O1964" s="1">
        <v>82</v>
      </c>
      <c r="P1964" s="2">
        <f t="shared" ref="P1964:P1967" si="81">+O1964*0.57</f>
        <v>46.739999999999995</v>
      </c>
    </row>
    <row r="1965" spans="1:16" x14ac:dyDescent="0.25">
      <c r="A1965" s="11">
        <v>884</v>
      </c>
      <c r="B1965" s="7" t="s">
        <v>1076</v>
      </c>
      <c r="C1965" t="s">
        <v>1573</v>
      </c>
      <c r="D1965" t="s">
        <v>16</v>
      </c>
      <c r="E1965" s="7" t="s">
        <v>1573</v>
      </c>
      <c r="F1965" t="s">
        <v>64</v>
      </c>
      <c r="G1965" s="7" t="s">
        <v>1076</v>
      </c>
      <c r="H1965" t="s">
        <v>19</v>
      </c>
      <c r="I1965" s="7" t="s">
        <v>2208</v>
      </c>
      <c r="J1965" s="3">
        <v>44039971</v>
      </c>
      <c r="K1965" s="8">
        <v>0</v>
      </c>
      <c r="L1965" t="s">
        <v>2209</v>
      </c>
      <c r="M1965" s="7" t="s">
        <v>1244</v>
      </c>
      <c r="N1965" s="9" t="str">
        <f>+IFERROR(VLOOKUP(A1965,[2]EDMI21!$A:$Q,17,FALSE),"")</f>
        <v>Rural</v>
      </c>
      <c r="O1965" s="1">
        <v>122</v>
      </c>
      <c r="P1965" s="2">
        <f t="shared" si="81"/>
        <v>69.539999999999992</v>
      </c>
    </row>
    <row r="1966" spans="1:16" x14ac:dyDescent="0.25">
      <c r="A1966" s="11">
        <v>885</v>
      </c>
      <c r="B1966" s="7" t="s">
        <v>2210</v>
      </c>
      <c r="C1966" t="s">
        <v>1573</v>
      </c>
      <c r="D1966" t="s">
        <v>16</v>
      </c>
      <c r="E1966" s="7" t="s">
        <v>1573</v>
      </c>
      <c r="F1966" t="s">
        <v>64</v>
      </c>
      <c r="G1966" s="7" t="s">
        <v>2211</v>
      </c>
      <c r="H1966" t="s">
        <v>19</v>
      </c>
      <c r="I1966" s="7" t="s">
        <v>2212</v>
      </c>
      <c r="J1966" s="3">
        <v>71219411</v>
      </c>
      <c r="K1966" s="8">
        <v>0</v>
      </c>
      <c r="L1966" t="s">
        <v>2213</v>
      </c>
      <c r="M1966" s="7" t="s">
        <v>2214</v>
      </c>
      <c r="N1966" s="9" t="str">
        <f>+IFERROR(VLOOKUP(A1966,[2]EDMI21!$A:$Q,17,FALSE),"")</f>
        <v>Rural</v>
      </c>
      <c r="O1966" s="1">
        <v>39</v>
      </c>
      <c r="P1966" s="2">
        <f t="shared" si="81"/>
        <v>22.229999999999997</v>
      </c>
    </row>
    <row r="1967" spans="1:16" x14ac:dyDescent="0.25">
      <c r="A1967" s="11">
        <v>886</v>
      </c>
      <c r="B1967" s="7" t="s">
        <v>2215</v>
      </c>
      <c r="C1967" t="s">
        <v>1573</v>
      </c>
      <c r="D1967" t="s">
        <v>16</v>
      </c>
      <c r="E1967" s="7" t="s">
        <v>1573</v>
      </c>
      <c r="F1967" t="s">
        <v>134</v>
      </c>
      <c r="G1967" s="7" t="s">
        <v>2215</v>
      </c>
      <c r="H1967" t="s">
        <v>19</v>
      </c>
      <c r="I1967" s="7" t="s">
        <v>2216</v>
      </c>
      <c r="J1967" s="3">
        <v>71219358</v>
      </c>
      <c r="K1967" s="8">
        <v>0</v>
      </c>
      <c r="L1967" t="s">
        <v>2217</v>
      </c>
      <c r="M1967" s="7" t="s">
        <v>2218</v>
      </c>
      <c r="N1967" s="9" t="str">
        <f>+IFERROR(VLOOKUP(A1967,[2]EDMI21!$A:$Q,17,FALSE),"")</f>
        <v>Rural</v>
      </c>
      <c r="O1967" s="1">
        <v>34</v>
      </c>
      <c r="P1967" s="2">
        <f t="shared" si="81"/>
        <v>19.38</v>
      </c>
    </row>
    <row r="1968" spans="1:16" x14ac:dyDescent="0.25">
      <c r="A1968" s="11">
        <v>888</v>
      </c>
      <c r="B1968" s="7" t="s">
        <v>2223</v>
      </c>
      <c r="C1968" t="s">
        <v>1573</v>
      </c>
      <c r="D1968" t="s">
        <v>16</v>
      </c>
      <c r="E1968" s="7" t="s">
        <v>1573</v>
      </c>
      <c r="F1968" t="s">
        <v>1574</v>
      </c>
      <c r="G1968" s="7" t="s">
        <v>2224</v>
      </c>
      <c r="H1968" t="s">
        <v>19</v>
      </c>
      <c r="I1968" s="7" t="s">
        <v>2225</v>
      </c>
      <c r="J1968" s="3">
        <v>27704624</v>
      </c>
      <c r="K1968" s="8">
        <v>27704624</v>
      </c>
      <c r="L1968" t="s">
        <v>2226</v>
      </c>
      <c r="M1968" s="7" t="s">
        <v>2227</v>
      </c>
      <c r="N1968" s="9" t="str">
        <f>+IFERROR(VLOOKUP(A1968,[2]EDMI21!$A:$Q,17,FALSE),"")</f>
        <v>Urbana</v>
      </c>
      <c r="O1968" s="1">
        <v>155</v>
      </c>
      <c r="P1968" s="2">
        <f>+O1968*0.4</f>
        <v>62</v>
      </c>
    </row>
    <row r="1969" spans="1:16" x14ac:dyDescent="0.25">
      <c r="A1969" s="11">
        <v>889</v>
      </c>
      <c r="B1969" s="7" t="s">
        <v>930</v>
      </c>
      <c r="C1969" t="s">
        <v>1573</v>
      </c>
      <c r="D1969" t="s">
        <v>16</v>
      </c>
      <c r="E1969" s="7" t="s">
        <v>1573</v>
      </c>
      <c r="F1969" t="s">
        <v>1613</v>
      </c>
      <c r="G1969" s="7" t="s">
        <v>930</v>
      </c>
      <c r="H1969" t="s">
        <v>19</v>
      </c>
      <c r="I1969" s="7" t="s">
        <v>2228</v>
      </c>
      <c r="J1969" s="3">
        <v>85092657</v>
      </c>
      <c r="K1969" s="8">
        <v>0</v>
      </c>
      <c r="L1969" t="s">
        <v>2229</v>
      </c>
      <c r="M1969" s="7" t="s">
        <v>2230</v>
      </c>
      <c r="N1969" s="9" t="str">
        <f>+IFERROR(VLOOKUP(A1969,[2]EDMI21!$A:$Q,17,FALSE),"")</f>
        <v>Rural</v>
      </c>
      <c r="O1969" s="1">
        <v>82</v>
      </c>
      <c r="P1969" s="2">
        <f t="shared" ref="P1969:P1972" si="82">+O1969*0.57</f>
        <v>46.739999999999995</v>
      </c>
    </row>
    <row r="1970" spans="1:16" x14ac:dyDescent="0.25">
      <c r="A1970" s="11">
        <v>890</v>
      </c>
      <c r="B1970" s="7" t="s">
        <v>2231</v>
      </c>
      <c r="C1970" t="s">
        <v>1573</v>
      </c>
      <c r="D1970" t="s">
        <v>16</v>
      </c>
      <c r="E1970" s="7" t="s">
        <v>1573</v>
      </c>
      <c r="F1970" t="s">
        <v>1638</v>
      </c>
      <c r="G1970" s="7" t="s">
        <v>2231</v>
      </c>
      <c r="H1970" t="s">
        <v>19</v>
      </c>
      <c r="I1970" s="7" t="s">
        <v>2232</v>
      </c>
      <c r="J1970" s="3">
        <v>27360126</v>
      </c>
      <c r="K1970" s="8">
        <v>27360126</v>
      </c>
      <c r="L1970" t="s">
        <v>2233</v>
      </c>
      <c r="M1970" s="7" t="s">
        <v>2234</v>
      </c>
      <c r="N1970" s="9" t="str">
        <f>+IFERROR(VLOOKUP(A1970,[2]EDMI21!$A:$Q,17,FALSE),"")</f>
        <v>Rural</v>
      </c>
      <c r="O1970" s="1">
        <v>89</v>
      </c>
      <c r="P1970" s="2">
        <f t="shared" si="82"/>
        <v>50.73</v>
      </c>
    </row>
    <row r="1971" spans="1:16" x14ac:dyDescent="0.25">
      <c r="A1971" s="11">
        <v>894</v>
      </c>
      <c r="B1971" s="7" t="s">
        <v>2248</v>
      </c>
      <c r="C1971" t="s">
        <v>1592</v>
      </c>
      <c r="D1971" t="s">
        <v>1593</v>
      </c>
      <c r="E1971" s="7" t="s">
        <v>1594</v>
      </c>
      <c r="F1971" t="s">
        <v>1595</v>
      </c>
      <c r="G1971" s="7" t="s">
        <v>2248</v>
      </c>
      <c r="H1971" t="s">
        <v>1597</v>
      </c>
      <c r="I1971" s="7" t="s">
        <v>2249</v>
      </c>
      <c r="J1971" s="3">
        <v>87572622</v>
      </c>
      <c r="K1971" s="8">
        <v>22001383</v>
      </c>
      <c r="L1971" t="s">
        <v>2250</v>
      </c>
      <c r="M1971" s="7" t="s">
        <v>2251</v>
      </c>
      <c r="N1971" s="9" t="str">
        <f>+IFERROR(VLOOKUP(A1971,[2]EDMI21!$A:$Q,17,FALSE),"")</f>
        <v>Rural</v>
      </c>
      <c r="O1971" s="1">
        <v>20</v>
      </c>
      <c r="P1971" s="2">
        <f t="shared" si="82"/>
        <v>11.399999999999999</v>
      </c>
    </row>
    <row r="1972" spans="1:16" x14ac:dyDescent="0.25">
      <c r="A1972" s="11">
        <v>900</v>
      </c>
      <c r="B1972" s="7" t="s">
        <v>2270</v>
      </c>
      <c r="C1972" t="s">
        <v>1573</v>
      </c>
      <c r="D1972" t="s">
        <v>16</v>
      </c>
      <c r="E1972" s="7" t="s">
        <v>1573</v>
      </c>
      <c r="F1972" t="s">
        <v>1876</v>
      </c>
      <c r="G1972" s="7" t="s">
        <v>348</v>
      </c>
      <c r="H1972" t="s">
        <v>19</v>
      </c>
      <c r="I1972" s="7" t="s">
        <v>2271</v>
      </c>
      <c r="J1972" s="3">
        <v>27423084</v>
      </c>
      <c r="K1972" s="8">
        <v>0</v>
      </c>
      <c r="L1972" t="s">
        <v>2272</v>
      </c>
      <c r="M1972" s="7" t="s">
        <v>614</v>
      </c>
      <c r="N1972" s="9" t="str">
        <f>+IFERROR(VLOOKUP(A1972,[2]EDMI21!$A:$Q,17,FALSE),"")</f>
        <v>Rural</v>
      </c>
      <c r="O1972" s="1">
        <v>48</v>
      </c>
      <c r="P1972" s="2">
        <f t="shared" si="82"/>
        <v>27.36</v>
      </c>
    </row>
    <row r="1973" spans="1:16" x14ac:dyDescent="0.25">
      <c r="A1973" s="11">
        <v>901</v>
      </c>
      <c r="B1973" s="7" t="s">
        <v>2273</v>
      </c>
      <c r="C1973" t="s">
        <v>1573</v>
      </c>
      <c r="D1973" t="s">
        <v>16</v>
      </c>
      <c r="E1973" s="7" t="s">
        <v>1573</v>
      </c>
      <c r="F1973" t="s">
        <v>1574</v>
      </c>
      <c r="G1973" s="7" t="s">
        <v>2274</v>
      </c>
      <c r="H1973" t="s">
        <v>19</v>
      </c>
      <c r="I1973" s="7" t="s">
        <v>2275</v>
      </c>
      <c r="J1973" s="3">
        <v>27710364</v>
      </c>
      <c r="K1973" s="8">
        <v>27715223</v>
      </c>
      <c r="L1973" t="s">
        <v>2276</v>
      </c>
      <c r="M1973" s="7" t="s">
        <v>1084</v>
      </c>
      <c r="N1973" s="9" t="str">
        <f>+IFERROR(VLOOKUP(A1973,[2]EDMI21!$A:$Q,17,FALSE),"")</f>
        <v>Urbana</v>
      </c>
      <c r="O1973" s="1">
        <v>176</v>
      </c>
      <c r="P1973" s="2">
        <f t="shared" ref="P1973:P1974" si="83">+O1973*0.4</f>
        <v>70.400000000000006</v>
      </c>
    </row>
    <row r="1974" spans="1:16" x14ac:dyDescent="0.25">
      <c r="A1974" s="11">
        <v>903</v>
      </c>
      <c r="B1974" s="7" t="s">
        <v>2281</v>
      </c>
      <c r="C1974" t="s">
        <v>1573</v>
      </c>
      <c r="D1974" t="s">
        <v>16</v>
      </c>
      <c r="E1974" s="7" t="s">
        <v>1573</v>
      </c>
      <c r="F1974" t="s">
        <v>1574</v>
      </c>
      <c r="G1974" s="7" t="s">
        <v>2281</v>
      </c>
      <c r="H1974" t="s">
        <v>19</v>
      </c>
      <c r="I1974" s="7" t="s">
        <v>2282</v>
      </c>
      <c r="J1974" s="3">
        <v>27371333</v>
      </c>
      <c r="K1974" s="8">
        <v>0</v>
      </c>
      <c r="L1974" t="s">
        <v>2283</v>
      </c>
      <c r="M1974" s="7" t="s">
        <v>2284</v>
      </c>
      <c r="N1974" s="9" t="str">
        <f>+IFERROR(VLOOKUP(A1974,[2]EDMI21!$A:$Q,17,FALSE),"")</f>
        <v>Urbana</v>
      </c>
      <c r="O1974" s="1">
        <v>51</v>
      </c>
      <c r="P1974" s="2">
        <f t="shared" si="83"/>
        <v>20.400000000000002</v>
      </c>
    </row>
    <row r="1975" spans="1:16" x14ac:dyDescent="0.25">
      <c r="A1975" s="11">
        <v>908</v>
      </c>
      <c r="B1975" s="7" t="s">
        <v>2304</v>
      </c>
      <c r="C1975" t="s">
        <v>1573</v>
      </c>
      <c r="D1975" t="s">
        <v>16</v>
      </c>
      <c r="E1975" s="7" t="s">
        <v>1573</v>
      </c>
      <c r="F1975" t="s">
        <v>1824</v>
      </c>
      <c r="G1975" s="7" t="s">
        <v>2304</v>
      </c>
      <c r="H1975" t="s">
        <v>19</v>
      </c>
      <c r="I1975" s="7" t="s">
        <v>2305</v>
      </c>
      <c r="J1975" s="3">
        <v>27382249</v>
      </c>
      <c r="K1975" s="8">
        <v>27382249</v>
      </c>
      <c r="L1975" t="s">
        <v>2306</v>
      </c>
      <c r="M1975" s="7" t="s">
        <v>1611</v>
      </c>
      <c r="N1975" s="9" t="str">
        <f>+IFERROR(VLOOKUP(A1975,[2]EDMI21!$A:$Q,17,FALSE),"")</f>
        <v>Rural</v>
      </c>
      <c r="O1975" s="1">
        <v>39</v>
      </c>
      <c r="P1975" s="2">
        <f>+O1975*0.57</f>
        <v>22.229999999999997</v>
      </c>
    </row>
    <row r="1976" spans="1:16" x14ac:dyDescent="0.25">
      <c r="A1976" s="11">
        <v>909</v>
      </c>
      <c r="B1976" s="7" t="s">
        <v>2307</v>
      </c>
      <c r="C1976" t="s">
        <v>1573</v>
      </c>
      <c r="D1976" t="s">
        <v>16</v>
      </c>
      <c r="E1976" s="7" t="s">
        <v>1573</v>
      </c>
      <c r="F1976" t="s">
        <v>1687</v>
      </c>
      <c r="G1976" s="7" t="s">
        <v>2307</v>
      </c>
      <c r="H1976" t="s">
        <v>19</v>
      </c>
      <c r="I1976" s="7" t="s">
        <v>2308</v>
      </c>
      <c r="J1976" s="3">
        <v>88241455</v>
      </c>
      <c r="K1976" s="8">
        <v>0</v>
      </c>
      <c r="L1976" t="s">
        <v>2309</v>
      </c>
      <c r="M1976" s="7" t="s">
        <v>2310</v>
      </c>
      <c r="N1976" s="9" t="str">
        <f>+IFERROR(VLOOKUP(A1976,[2]EDMI21!$A:$Q,17,FALSE),"")</f>
        <v>Urbana</v>
      </c>
      <c r="O1976" s="1">
        <v>64</v>
      </c>
      <c r="P1976" s="2">
        <f>+O1976*0.4</f>
        <v>25.6</v>
      </c>
    </row>
    <row r="1977" spans="1:16" x14ac:dyDescent="0.25">
      <c r="A1977" s="11">
        <v>910</v>
      </c>
      <c r="B1977" s="7" t="s">
        <v>2311</v>
      </c>
      <c r="C1977" t="s">
        <v>1573</v>
      </c>
      <c r="D1977" t="s">
        <v>16</v>
      </c>
      <c r="E1977" s="7" t="s">
        <v>1573</v>
      </c>
      <c r="F1977" t="s">
        <v>134</v>
      </c>
      <c r="G1977" s="7" t="s">
        <v>2311</v>
      </c>
      <c r="H1977" t="s">
        <v>19</v>
      </c>
      <c r="I1977" s="7" t="s">
        <v>2312</v>
      </c>
      <c r="J1977" s="3">
        <v>27370165</v>
      </c>
      <c r="K1977" s="8">
        <v>27370165</v>
      </c>
      <c r="L1977" t="s">
        <v>2313</v>
      </c>
      <c r="M1977" s="7" t="s">
        <v>2314</v>
      </c>
      <c r="N1977" s="9" t="str">
        <f>+IFERROR(VLOOKUP(A1977,[2]EDMI21!$A:$Q,17,FALSE),"")</f>
        <v>Rural</v>
      </c>
      <c r="O1977" s="1">
        <v>88</v>
      </c>
      <c r="P1977" s="2">
        <f t="shared" ref="P1977:P1978" si="84">+O1977*0.57</f>
        <v>50.16</v>
      </c>
    </row>
    <row r="1978" spans="1:16" x14ac:dyDescent="0.25">
      <c r="A1978" s="11">
        <v>911</v>
      </c>
      <c r="B1978" s="7" t="s">
        <v>2315</v>
      </c>
      <c r="C1978" t="s">
        <v>1573</v>
      </c>
      <c r="D1978" t="s">
        <v>16</v>
      </c>
      <c r="E1978" s="7" t="s">
        <v>1573</v>
      </c>
      <c r="F1978" t="s">
        <v>1613</v>
      </c>
      <c r="G1978" s="7" t="s">
        <v>2315</v>
      </c>
      <c r="H1978" t="s">
        <v>19</v>
      </c>
      <c r="I1978" s="7" t="s">
        <v>2316</v>
      </c>
      <c r="J1978" s="3">
        <v>27381574</v>
      </c>
      <c r="K1978" s="8">
        <v>0</v>
      </c>
      <c r="L1978" t="s">
        <v>2317</v>
      </c>
      <c r="M1978" s="7" t="s">
        <v>2318</v>
      </c>
      <c r="N1978" s="9" t="str">
        <f>+IFERROR(VLOOKUP(A1978,[2]EDMI21!$A:$Q,17,FALSE),"")</f>
        <v>Rural</v>
      </c>
      <c r="O1978" s="1">
        <v>37</v>
      </c>
      <c r="P1978" s="2">
        <f t="shared" si="84"/>
        <v>21.09</v>
      </c>
    </row>
    <row r="1979" spans="1:16" x14ac:dyDescent="0.25">
      <c r="A1979" s="11">
        <v>912</v>
      </c>
      <c r="B1979" s="7" t="s">
        <v>2319</v>
      </c>
      <c r="C1979" t="s">
        <v>1573</v>
      </c>
      <c r="D1979" t="s">
        <v>16</v>
      </c>
      <c r="E1979" s="7" t="s">
        <v>1573</v>
      </c>
      <c r="F1979" t="s">
        <v>1687</v>
      </c>
      <c r="G1979" s="7" t="s">
        <v>2320</v>
      </c>
      <c r="H1979" t="s">
        <v>19</v>
      </c>
      <c r="I1979" s="7" t="s">
        <v>2321</v>
      </c>
      <c r="J1979" s="3">
        <v>27718135</v>
      </c>
      <c r="K1979" s="8">
        <v>27718135</v>
      </c>
      <c r="L1979" t="s">
        <v>2322</v>
      </c>
      <c r="M1979" s="7" t="s">
        <v>2323</v>
      </c>
      <c r="N1979" s="9" t="str">
        <f>+IFERROR(VLOOKUP(A1979,[2]EDMI21!$A:$Q,17,FALSE),"")</f>
        <v>Urbana</v>
      </c>
      <c r="O1979" s="1">
        <v>186</v>
      </c>
      <c r="P1979" s="2">
        <f>+O1979*0.4</f>
        <v>74.400000000000006</v>
      </c>
    </row>
    <row r="1980" spans="1:16" x14ac:dyDescent="0.25">
      <c r="A1980" s="11">
        <v>914</v>
      </c>
      <c r="B1980" s="7" t="s">
        <v>2328</v>
      </c>
      <c r="C1980" t="s">
        <v>1573</v>
      </c>
      <c r="D1980" t="s">
        <v>16</v>
      </c>
      <c r="E1980" s="7" t="s">
        <v>1573</v>
      </c>
      <c r="F1980" t="s">
        <v>134</v>
      </c>
      <c r="G1980" s="7" t="s">
        <v>2328</v>
      </c>
      <c r="H1980" t="s">
        <v>19</v>
      </c>
      <c r="I1980" s="7" t="s">
        <v>2329</v>
      </c>
      <c r="J1980" s="3">
        <v>27371086</v>
      </c>
      <c r="K1980" s="8">
        <v>27371086</v>
      </c>
      <c r="L1980" t="s">
        <v>2330</v>
      </c>
      <c r="M1980" s="7" t="s">
        <v>2143</v>
      </c>
      <c r="N1980" s="9" t="str">
        <f>+IFERROR(VLOOKUP(A1980,[2]EDMI21!$A:$Q,17,FALSE),"")</f>
        <v>Rural</v>
      </c>
      <c r="O1980" s="1">
        <v>48</v>
      </c>
      <c r="P1980" s="2">
        <f>+O1980*0.57</f>
        <v>27.36</v>
      </c>
    </row>
    <row r="1981" spans="1:16" x14ac:dyDescent="0.25">
      <c r="A1981" s="11">
        <v>920</v>
      </c>
      <c r="B1981" s="7" t="s">
        <v>2349</v>
      </c>
      <c r="C1981" t="s">
        <v>1573</v>
      </c>
      <c r="D1981" t="s">
        <v>16</v>
      </c>
      <c r="E1981" s="7" t="s">
        <v>1573</v>
      </c>
      <c r="F1981" t="s">
        <v>1574</v>
      </c>
      <c r="G1981" s="7" t="s">
        <v>2349</v>
      </c>
      <c r="H1981" t="s">
        <v>19</v>
      </c>
      <c r="I1981" s="7" t="s">
        <v>2350</v>
      </c>
      <c r="J1981" s="3">
        <v>27709003</v>
      </c>
      <c r="K1981" s="8">
        <v>27728281</v>
      </c>
      <c r="L1981" t="s">
        <v>2351</v>
      </c>
      <c r="M1981" s="7" t="s">
        <v>365</v>
      </c>
      <c r="N1981" s="9" t="str">
        <f>+IFERROR(VLOOKUP(A1981,[2]EDMI21!$A:$Q,17,FALSE),"")</f>
        <v>Urbana</v>
      </c>
      <c r="O1981" s="1">
        <v>218</v>
      </c>
      <c r="P1981" s="2">
        <f>+O1981*0.3</f>
        <v>65.399999999999991</v>
      </c>
    </row>
    <row r="1982" spans="1:16" x14ac:dyDescent="0.25">
      <c r="A1982" s="11">
        <v>921</v>
      </c>
      <c r="B1982" s="7" t="s">
        <v>2352</v>
      </c>
      <c r="C1982" t="s">
        <v>1573</v>
      </c>
      <c r="D1982" t="s">
        <v>16</v>
      </c>
      <c r="E1982" s="7" t="s">
        <v>1573</v>
      </c>
      <c r="F1982" t="s">
        <v>1687</v>
      </c>
      <c r="G1982" s="7" t="s">
        <v>2353</v>
      </c>
      <c r="H1982" t="s">
        <v>19</v>
      </c>
      <c r="I1982" s="7" t="s">
        <v>2354</v>
      </c>
      <c r="J1982" s="3">
        <v>27710917</v>
      </c>
      <c r="K1982" s="8">
        <v>27710917</v>
      </c>
      <c r="L1982" t="s">
        <v>2355</v>
      </c>
      <c r="M1982" s="7" t="s">
        <v>2356</v>
      </c>
      <c r="N1982" s="9" t="str">
        <f>+IFERROR(VLOOKUP(A1982,[2]EDMI21!$A:$Q,17,FALSE),"")</f>
        <v>Urbana</v>
      </c>
      <c r="O1982" s="1">
        <v>50</v>
      </c>
      <c r="P1982" s="2">
        <f>+O1982*0.4</f>
        <v>20</v>
      </c>
    </row>
    <row r="1983" spans="1:16" x14ac:dyDescent="0.25">
      <c r="A1983" s="11">
        <v>922</v>
      </c>
      <c r="B1983" s="7" t="s">
        <v>2357</v>
      </c>
      <c r="C1983" t="s">
        <v>1573</v>
      </c>
      <c r="D1983" t="s">
        <v>16</v>
      </c>
      <c r="E1983" s="7" t="s">
        <v>1573</v>
      </c>
      <c r="F1983" t="s">
        <v>1574</v>
      </c>
      <c r="G1983" s="7" t="s">
        <v>2358</v>
      </c>
      <c r="H1983" t="s">
        <v>19</v>
      </c>
      <c r="I1983" s="7" t="s">
        <v>2359</v>
      </c>
      <c r="J1983" s="3">
        <v>27712556</v>
      </c>
      <c r="K1983" s="8">
        <v>27712556</v>
      </c>
      <c r="L1983" t="s">
        <v>2360</v>
      </c>
      <c r="M1983" s="7" t="s">
        <v>2361</v>
      </c>
      <c r="N1983" s="9" t="str">
        <f>+IFERROR(VLOOKUP(A1983,[2]EDMI21!$A:$Q,17,FALSE),"")</f>
        <v>Urbana</v>
      </c>
      <c r="O1983" s="1">
        <v>322</v>
      </c>
      <c r="P1983" s="2">
        <f>+O1983*0.3</f>
        <v>96.6</v>
      </c>
    </row>
    <row r="1984" spans="1:16" x14ac:dyDescent="0.25">
      <c r="A1984" s="11">
        <v>924</v>
      </c>
      <c r="B1984" s="7" t="s">
        <v>1169</v>
      </c>
      <c r="C1984" t="s">
        <v>1573</v>
      </c>
      <c r="D1984" t="s">
        <v>16</v>
      </c>
      <c r="E1984" s="7" t="s">
        <v>1573</v>
      </c>
      <c r="F1984" t="s">
        <v>64</v>
      </c>
      <c r="G1984" s="7" t="s">
        <v>1169</v>
      </c>
      <c r="H1984" t="s">
        <v>19</v>
      </c>
      <c r="I1984" s="7" t="s">
        <v>2365</v>
      </c>
      <c r="J1984" s="3">
        <v>22005089</v>
      </c>
      <c r="K1984" s="8">
        <v>0</v>
      </c>
      <c r="L1984" t="s">
        <v>2366</v>
      </c>
      <c r="M1984" s="7" t="s">
        <v>2367</v>
      </c>
      <c r="N1984" s="9" t="str">
        <f>+IFERROR(VLOOKUP(A1984,[2]EDMI21!$A:$Q,17,FALSE),"")</f>
        <v>Rural</v>
      </c>
      <c r="O1984" s="1">
        <v>47</v>
      </c>
      <c r="P1984" s="2">
        <f>+O1984*0.57</f>
        <v>26.79</v>
      </c>
    </row>
    <row r="1985" spans="1:16" x14ac:dyDescent="0.25">
      <c r="A1985" s="11">
        <v>925</v>
      </c>
      <c r="B1985" s="7" t="s">
        <v>2368</v>
      </c>
      <c r="C1985" t="s">
        <v>1592</v>
      </c>
      <c r="D1985" t="s">
        <v>1593</v>
      </c>
      <c r="E1985" s="7" t="s">
        <v>1594</v>
      </c>
      <c r="F1985" t="s">
        <v>1594</v>
      </c>
      <c r="G1985" s="7" t="s">
        <v>2368</v>
      </c>
      <c r="H1985" t="s">
        <v>1597</v>
      </c>
      <c r="I1985" s="7" t="s">
        <v>2369</v>
      </c>
      <c r="J1985" s="3">
        <v>27300722</v>
      </c>
      <c r="K1985" s="8">
        <v>27300722</v>
      </c>
      <c r="L1985" t="s">
        <v>2370</v>
      </c>
      <c r="M1985" s="7" t="s">
        <v>2371</v>
      </c>
      <c r="N1985" s="9" t="str">
        <f>+IFERROR(VLOOKUP(A1985,[2]EDMI21!$A:$Q,17,FALSE),"")</f>
        <v>Urbana</v>
      </c>
      <c r="O1985" s="1">
        <v>25</v>
      </c>
      <c r="P1985" s="2">
        <f>+O1985*0.4</f>
        <v>10</v>
      </c>
    </row>
    <row r="1986" spans="1:16" x14ac:dyDescent="0.25">
      <c r="A1986" s="11">
        <v>927</v>
      </c>
      <c r="B1986" s="7" t="s">
        <v>40</v>
      </c>
      <c r="C1986" t="s">
        <v>1573</v>
      </c>
      <c r="D1986" t="s">
        <v>16</v>
      </c>
      <c r="E1986" s="7" t="s">
        <v>1573</v>
      </c>
      <c r="F1986" t="s">
        <v>64</v>
      </c>
      <c r="G1986" s="7" t="s">
        <v>40</v>
      </c>
      <c r="H1986" t="s">
        <v>19</v>
      </c>
      <c r="I1986" s="7" t="s">
        <v>2376</v>
      </c>
      <c r="J1986" s="3">
        <v>71219398</v>
      </c>
      <c r="K1986" s="8">
        <v>27713064</v>
      </c>
      <c r="L1986" t="s">
        <v>2377</v>
      </c>
      <c r="M1986" s="7" t="s">
        <v>2378</v>
      </c>
      <c r="N1986" s="9" t="str">
        <f>+IFERROR(VLOOKUP(A1986,[2]EDMI21!$A:$Q,17,FALSE),"")</f>
        <v>Rural</v>
      </c>
      <c r="O1986" s="1">
        <v>29</v>
      </c>
      <c r="P1986" s="2">
        <f>+O1986*0.57</f>
        <v>16.529999999999998</v>
      </c>
    </row>
    <row r="1987" spans="1:16" x14ac:dyDescent="0.25">
      <c r="A1987" s="11">
        <v>928</v>
      </c>
      <c r="B1987" s="7" t="s">
        <v>2379</v>
      </c>
      <c r="C1987" t="s">
        <v>1573</v>
      </c>
      <c r="D1987" t="s">
        <v>16</v>
      </c>
      <c r="E1987" s="7" t="s">
        <v>1573</v>
      </c>
      <c r="F1987" t="s">
        <v>1687</v>
      </c>
      <c r="G1987" s="7" t="s">
        <v>2379</v>
      </c>
      <c r="H1987" t="s">
        <v>19</v>
      </c>
      <c r="I1987" s="7" t="s">
        <v>2380</v>
      </c>
      <c r="J1987" s="3">
        <v>27702183</v>
      </c>
      <c r="K1987" s="8">
        <v>0</v>
      </c>
      <c r="L1987" t="s">
        <v>2381</v>
      </c>
      <c r="M1987" s="7" t="s">
        <v>2382</v>
      </c>
      <c r="N1987" s="9" t="str">
        <f>+IFERROR(VLOOKUP(A1987,[2]EDMI21!$A:$Q,17,FALSE),"")</f>
        <v>Urbana</v>
      </c>
      <c r="O1987" s="1">
        <v>203</v>
      </c>
      <c r="P1987" s="2">
        <f>+O1987*0.3</f>
        <v>60.9</v>
      </c>
    </row>
    <row r="1988" spans="1:16" x14ac:dyDescent="0.25">
      <c r="A1988" s="11">
        <v>929</v>
      </c>
      <c r="B1988" s="7" t="s">
        <v>2383</v>
      </c>
      <c r="C1988" t="s">
        <v>1573</v>
      </c>
      <c r="D1988" t="s">
        <v>16</v>
      </c>
      <c r="E1988" s="7" t="s">
        <v>1573</v>
      </c>
      <c r="F1988" t="s">
        <v>1824</v>
      </c>
      <c r="G1988" s="7" t="s">
        <v>2384</v>
      </c>
      <c r="H1988" t="s">
        <v>19</v>
      </c>
      <c r="I1988" s="7" t="s">
        <v>2385</v>
      </c>
      <c r="J1988" s="3">
        <v>27382161</v>
      </c>
      <c r="K1988" s="8">
        <v>0</v>
      </c>
      <c r="L1988" t="s">
        <v>2386</v>
      </c>
      <c r="M1988" s="7" t="s">
        <v>1067</v>
      </c>
      <c r="N1988" s="9" t="str">
        <f>+IFERROR(VLOOKUP(A1988,[2]EDMI21!$A:$Q,17,FALSE),"")</f>
        <v>Rural</v>
      </c>
      <c r="O1988" s="1">
        <v>244</v>
      </c>
      <c r="P1988" s="2">
        <f>+O1988*0.4</f>
        <v>97.600000000000009</v>
      </c>
    </row>
    <row r="1989" spans="1:16" x14ac:dyDescent="0.25">
      <c r="A1989" s="11">
        <v>931</v>
      </c>
      <c r="B1989" s="7" t="s">
        <v>2392</v>
      </c>
      <c r="C1989" t="s">
        <v>1573</v>
      </c>
      <c r="D1989" t="s">
        <v>16</v>
      </c>
      <c r="E1989" s="7" t="s">
        <v>1573</v>
      </c>
      <c r="F1989" t="s">
        <v>1687</v>
      </c>
      <c r="G1989" s="7" t="s">
        <v>2393</v>
      </c>
      <c r="H1989" t="s">
        <v>19</v>
      </c>
      <c r="I1989" s="7" t="s">
        <v>2394</v>
      </c>
      <c r="J1989" s="3">
        <v>27705159</v>
      </c>
      <c r="K1989" s="8">
        <v>27705159</v>
      </c>
      <c r="L1989" t="s">
        <v>2395</v>
      </c>
      <c r="M1989" s="7" t="s">
        <v>2396</v>
      </c>
      <c r="N1989" s="9" t="str">
        <f>+IFERROR(VLOOKUP(A1989,[2]EDMI21!$A:$Q,17,FALSE),"")</f>
        <v>Urbana</v>
      </c>
      <c r="O1989" s="1">
        <v>265</v>
      </c>
      <c r="P1989" s="2">
        <f>+O1989*0.3</f>
        <v>79.5</v>
      </c>
    </row>
    <row r="1990" spans="1:16" x14ac:dyDescent="0.25">
      <c r="A1990" s="11">
        <v>933</v>
      </c>
      <c r="B1990" s="7" t="s">
        <v>2397</v>
      </c>
      <c r="C1990" t="s">
        <v>1573</v>
      </c>
      <c r="D1990" t="s">
        <v>16</v>
      </c>
      <c r="E1990" s="7" t="s">
        <v>1573</v>
      </c>
      <c r="F1990" t="s">
        <v>1687</v>
      </c>
      <c r="G1990" s="7" t="s">
        <v>2397</v>
      </c>
      <c r="H1990" t="s">
        <v>19</v>
      </c>
      <c r="I1990" s="7" t="s">
        <v>2398</v>
      </c>
      <c r="J1990" s="3">
        <v>22009947</v>
      </c>
      <c r="K1990" s="8">
        <v>0</v>
      </c>
      <c r="L1990" t="s">
        <v>2399</v>
      </c>
      <c r="M1990" s="7" t="s">
        <v>2400</v>
      </c>
      <c r="N1990" s="9" t="str">
        <f>+IFERROR(VLOOKUP(A1990,[2]EDMI21!$A:$Q,17,FALSE),"")</f>
        <v>Urbana</v>
      </c>
      <c r="O1990" s="1">
        <v>40</v>
      </c>
      <c r="P1990" s="2">
        <f>+O1990*0.4</f>
        <v>16</v>
      </c>
    </row>
    <row r="1991" spans="1:16" x14ac:dyDescent="0.25">
      <c r="A1991" s="11">
        <v>936</v>
      </c>
      <c r="B1991" s="7" t="s">
        <v>2407</v>
      </c>
      <c r="C1991" t="s">
        <v>1573</v>
      </c>
      <c r="D1991" t="s">
        <v>16</v>
      </c>
      <c r="E1991" s="7" t="s">
        <v>1573</v>
      </c>
      <c r="F1991" t="s">
        <v>1654</v>
      </c>
      <c r="G1991" s="7" t="s">
        <v>1596</v>
      </c>
      <c r="H1991" t="s">
        <v>19</v>
      </c>
      <c r="I1991" s="7" t="s">
        <v>2408</v>
      </c>
      <c r="J1991" s="3">
        <v>27720197</v>
      </c>
      <c r="K1991" s="8">
        <v>27720197</v>
      </c>
      <c r="L1991" t="s">
        <v>2409</v>
      </c>
      <c r="M1991" s="7" t="s">
        <v>2410</v>
      </c>
      <c r="N1991" s="9" t="str">
        <f>+IFERROR(VLOOKUP(A1991,[2]EDMI21!$A:$Q,17,FALSE),"")</f>
        <v>Rural</v>
      </c>
      <c r="O1991" s="1">
        <v>88</v>
      </c>
      <c r="P1991" s="2">
        <f>+O1991*0.57</f>
        <v>50.16</v>
      </c>
    </row>
    <row r="1992" spans="1:16" x14ac:dyDescent="0.25">
      <c r="A1992" s="11">
        <v>940</v>
      </c>
      <c r="B1992" s="7" t="s">
        <v>2423</v>
      </c>
      <c r="C1992" t="s">
        <v>1573</v>
      </c>
      <c r="D1992" t="s">
        <v>16</v>
      </c>
      <c r="E1992" s="7" t="s">
        <v>1573</v>
      </c>
      <c r="F1992" t="s">
        <v>1687</v>
      </c>
      <c r="G1992" s="7" t="s">
        <v>2423</v>
      </c>
      <c r="H1992" t="s">
        <v>19</v>
      </c>
      <c r="I1992" s="7" t="s">
        <v>2424</v>
      </c>
      <c r="J1992" s="3">
        <v>27718518</v>
      </c>
      <c r="K1992" s="8">
        <v>0</v>
      </c>
      <c r="L1992" t="s">
        <v>2425</v>
      </c>
      <c r="M1992" s="7" t="s">
        <v>2426</v>
      </c>
      <c r="N1992" s="9" t="str">
        <f>+IFERROR(VLOOKUP(A1992,[2]EDMI21!$A:$Q,17,FALSE),"")</f>
        <v>Urbana</v>
      </c>
      <c r="O1992" s="1">
        <v>112</v>
      </c>
      <c r="P1992" s="2">
        <f>+O1992*0.4</f>
        <v>44.800000000000004</v>
      </c>
    </row>
    <row r="1993" spans="1:16" x14ac:dyDescent="0.25">
      <c r="A1993" s="11">
        <v>945</v>
      </c>
      <c r="B1993" s="7" t="s">
        <v>2443</v>
      </c>
      <c r="C1993" t="s">
        <v>1573</v>
      </c>
      <c r="D1993" t="s">
        <v>16</v>
      </c>
      <c r="E1993" s="7" t="s">
        <v>1573</v>
      </c>
      <c r="F1993" t="s">
        <v>134</v>
      </c>
      <c r="G1993" s="7" t="s">
        <v>440</v>
      </c>
      <c r="H1993" t="s">
        <v>19</v>
      </c>
      <c r="I1993" s="7" t="s">
        <v>2444</v>
      </c>
      <c r="J1993" s="3">
        <v>27371214</v>
      </c>
      <c r="K1993" s="8">
        <v>0</v>
      </c>
      <c r="L1993" t="s">
        <v>2441</v>
      </c>
      <c r="M1993" s="7" t="s">
        <v>2445</v>
      </c>
      <c r="N1993" s="9" t="str">
        <f>+IFERROR(VLOOKUP(A1993,[2]EDMI21!$A:$Q,17,FALSE),"")</f>
        <v>Rural</v>
      </c>
      <c r="O1993" s="1">
        <v>89</v>
      </c>
      <c r="P1993" s="2">
        <f t="shared" ref="P1993:P1994" si="85">+O1993*0.57</f>
        <v>50.73</v>
      </c>
    </row>
    <row r="1994" spans="1:16" x14ac:dyDescent="0.25">
      <c r="A1994" s="11">
        <v>947</v>
      </c>
      <c r="B1994" s="7" t="s">
        <v>2449</v>
      </c>
      <c r="C1994" t="s">
        <v>1573</v>
      </c>
      <c r="D1994" t="s">
        <v>16</v>
      </c>
      <c r="E1994" s="7" t="s">
        <v>1573</v>
      </c>
      <c r="F1994" t="s">
        <v>1654</v>
      </c>
      <c r="G1994" s="7" t="s">
        <v>1654</v>
      </c>
      <c r="H1994" t="s">
        <v>19</v>
      </c>
      <c r="I1994" s="7" t="s">
        <v>2450</v>
      </c>
      <c r="J1994" s="3">
        <v>27711246</v>
      </c>
      <c r="K1994" s="8">
        <v>27711246</v>
      </c>
      <c r="L1994" t="s">
        <v>2451</v>
      </c>
      <c r="M1994" s="7" t="s">
        <v>402</v>
      </c>
      <c r="N1994" s="9" t="str">
        <f>+IFERROR(VLOOKUP(A1994,[2]EDMI21!$A:$Q,17,FALSE),"")</f>
        <v>Rural</v>
      </c>
      <c r="O1994" s="1">
        <v>154</v>
      </c>
      <c r="P1994" s="2">
        <f t="shared" si="85"/>
        <v>87.779999999999987</v>
      </c>
    </row>
    <row r="1995" spans="1:16" x14ac:dyDescent="0.25">
      <c r="A1995" s="11">
        <v>953</v>
      </c>
      <c r="B1995" s="7" t="s">
        <v>2471</v>
      </c>
      <c r="C1995" t="s">
        <v>1573</v>
      </c>
      <c r="D1995" t="s">
        <v>16</v>
      </c>
      <c r="E1995" s="7" t="s">
        <v>1573</v>
      </c>
      <c r="F1995" t="s">
        <v>1687</v>
      </c>
      <c r="G1995" s="7" t="s">
        <v>2472</v>
      </c>
      <c r="H1995" t="s">
        <v>19</v>
      </c>
      <c r="I1995" s="7" t="s">
        <v>2473</v>
      </c>
      <c r="J1995" s="3">
        <v>27701253</v>
      </c>
      <c r="K1995" s="8">
        <v>27701253</v>
      </c>
      <c r="L1995" t="s">
        <v>2474</v>
      </c>
      <c r="M1995" s="7" t="s">
        <v>2475</v>
      </c>
      <c r="N1995" s="9" t="str">
        <f>+IFERROR(VLOOKUP(A1995,[2]EDMI21!$A:$Q,17,FALSE),"")</f>
        <v>Urbana</v>
      </c>
      <c r="O1995" s="1">
        <v>126</v>
      </c>
      <c r="P1995" s="2">
        <f>+O1995*0.4</f>
        <v>50.400000000000006</v>
      </c>
    </row>
    <row r="1996" spans="1:16" x14ac:dyDescent="0.25">
      <c r="A1996" s="11">
        <v>954</v>
      </c>
      <c r="B1996" s="7" t="s">
        <v>2476</v>
      </c>
      <c r="C1996" t="s">
        <v>1592</v>
      </c>
      <c r="D1996" t="s">
        <v>1593</v>
      </c>
      <c r="E1996" s="7" t="s">
        <v>1594</v>
      </c>
      <c r="F1996" t="s">
        <v>1594</v>
      </c>
      <c r="G1996" s="7" t="s">
        <v>2477</v>
      </c>
      <c r="H1996" t="s">
        <v>1597</v>
      </c>
      <c r="I1996" s="7" t="s">
        <v>2478</v>
      </c>
      <c r="J1996" s="3">
        <v>27300025</v>
      </c>
      <c r="K1996" s="8">
        <v>27300025</v>
      </c>
      <c r="L1996" t="s">
        <v>2479</v>
      </c>
      <c r="M1996" s="7" t="s">
        <v>2480</v>
      </c>
      <c r="N1996" s="9" t="str">
        <f>+IFERROR(VLOOKUP(A1996,[2]EDMI21!$A:$Q,17,FALSE),"")</f>
        <v>Urbana</v>
      </c>
      <c r="O1996" s="1">
        <v>261</v>
      </c>
      <c r="P1996" s="2">
        <f>+O1996*0.3</f>
        <v>78.3</v>
      </c>
    </row>
    <row r="1997" spans="1:16" x14ac:dyDescent="0.25">
      <c r="A1997" s="11">
        <v>956</v>
      </c>
      <c r="B1997" s="7" t="s">
        <v>18</v>
      </c>
      <c r="C1997" t="s">
        <v>1573</v>
      </c>
      <c r="D1997" t="s">
        <v>16</v>
      </c>
      <c r="E1997" s="7" t="s">
        <v>1573</v>
      </c>
      <c r="F1997" t="s">
        <v>148</v>
      </c>
      <c r="G1997" s="7" t="s">
        <v>18</v>
      </c>
      <c r="H1997" t="s">
        <v>19</v>
      </c>
      <c r="I1997" s="7" t="s">
        <v>2485</v>
      </c>
      <c r="J1997" s="3">
        <v>27717962</v>
      </c>
      <c r="K1997" s="8">
        <v>27717962</v>
      </c>
      <c r="L1997" t="s">
        <v>2486</v>
      </c>
      <c r="M1997" s="7" t="s">
        <v>2487</v>
      </c>
      <c r="N1997" s="9" t="str">
        <f>+IFERROR(VLOOKUP(A1997,[2]EDMI21!$A:$Q,17,FALSE),"")</f>
        <v>Rural</v>
      </c>
      <c r="O1997" s="1">
        <v>107</v>
      </c>
      <c r="P1997" s="2">
        <f>+O1997*0.57</f>
        <v>60.989999999999995</v>
      </c>
    </row>
    <row r="1998" spans="1:16" x14ac:dyDescent="0.25">
      <c r="A1998" s="11">
        <v>961</v>
      </c>
      <c r="B1998" s="7" t="s">
        <v>2499</v>
      </c>
      <c r="C1998" t="s">
        <v>1573</v>
      </c>
      <c r="D1998" t="s">
        <v>16</v>
      </c>
      <c r="E1998" s="7" t="s">
        <v>1573</v>
      </c>
      <c r="F1998" t="s">
        <v>1574</v>
      </c>
      <c r="G1998" s="7" t="s">
        <v>2499</v>
      </c>
      <c r="H1998" t="s">
        <v>19</v>
      </c>
      <c r="I1998" s="7" t="s">
        <v>2500</v>
      </c>
      <c r="J1998" s="3">
        <v>27371122</v>
      </c>
      <c r="K1998" s="8">
        <v>27371122</v>
      </c>
      <c r="L1998" t="s">
        <v>2501</v>
      </c>
      <c r="M1998" s="7" t="s">
        <v>2502</v>
      </c>
      <c r="N1998" s="9" t="str">
        <f>+IFERROR(VLOOKUP(A1998,[2]EDMI21!$A:$Q,17,FALSE),"")</f>
        <v>Urbana</v>
      </c>
      <c r="O1998" s="1">
        <v>58</v>
      </c>
      <c r="P1998" s="2">
        <f>+O1998*0.4</f>
        <v>23.200000000000003</v>
      </c>
    </row>
    <row r="1999" spans="1:16" x14ac:dyDescent="0.25">
      <c r="A1999" s="11">
        <v>962</v>
      </c>
      <c r="B1999" s="7" t="s">
        <v>2503</v>
      </c>
      <c r="C1999" t="s">
        <v>1573</v>
      </c>
      <c r="D1999" t="s">
        <v>16</v>
      </c>
      <c r="E1999" s="7" t="s">
        <v>1573</v>
      </c>
      <c r="F1999" t="s">
        <v>148</v>
      </c>
      <c r="G1999" s="7" t="s">
        <v>2503</v>
      </c>
      <c r="H1999" t="s">
        <v>19</v>
      </c>
      <c r="I1999" s="7" t="s">
        <v>2504</v>
      </c>
      <c r="J1999" s="3">
        <v>27370313</v>
      </c>
      <c r="K1999" s="8">
        <v>27370313</v>
      </c>
      <c r="L1999" t="s">
        <v>2505</v>
      </c>
      <c r="M1999" s="7" t="s">
        <v>2506</v>
      </c>
      <c r="N1999" s="9" t="str">
        <f>+IFERROR(VLOOKUP(A1999,[2]EDMI21!$A:$Q,17,FALSE),"")</f>
        <v>Rural</v>
      </c>
      <c r="O1999" s="1">
        <v>50</v>
      </c>
      <c r="P1999" s="2">
        <f t="shared" ref="P1999:P2005" si="86">+O1999*0.57</f>
        <v>28.499999999999996</v>
      </c>
    </row>
    <row r="2000" spans="1:16" x14ac:dyDescent="0.25">
      <c r="A2000" s="11">
        <v>963</v>
      </c>
      <c r="B2000" s="7" t="s">
        <v>2507</v>
      </c>
      <c r="C2000" t="s">
        <v>1573</v>
      </c>
      <c r="D2000" t="s">
        <v>16</v>
      </c>
      <c r="E2000" s="7" t="s">
        <v>1573</v>
      </c>
      <c r="F2000" t="s">
        <v>1649</v>
      </c>
      <c r="G2000" s="7" t="s">
        <v>2507</v>
      </c>
      <c r="H2000" t="s">
        <v>19</v>
      </c>
      <c r="I2000" s="7" t="s">
        <v>2508</v>
      </c>
      <c r="J2000" s="3">
        <v>27718105</v>
      </c>
      <c r="K2000" s="8">
        <v>0</v>
      </c>
      <c r="L2000" t="s">
        <v>2509</v>
      </c>
      <c r="M2000" s="7" t="s">
        <v>2510</v>
      </c>
      <c r="N2000" s="9" t="str">
        <f>+IFERROR(VLOOKUP(A2000,[2]EDMI21!$A:$Q,17,FALSE),"")</f>
        <v>Rural</v>
      </c>
      <c r="O2000" s="1">
        <v>30</v>
      </c>
      <c r="P2000" s="2">
        <f t="shared" si="86"/>
        <v>17.099999999999998</v>
      </c>
    </row>
    <row r="2001" spans="1:16" x14ac:dyDescent="0.25">
      <c r="A2001" s="11">
        <v>964</v>
      </c>
      <c r="B2001" s="7" t="s">
        <v>204</v>
      </c>
      <c r="C2001" t="s">
        <v>1573</v>
      </c>
      <c r="D2001" t="s">
        <v>16</v>
      </c>
      <c r="E2001" s="7" t="s">
        <v>1573</v>
      </c>
      <c r="F2001" t="s">
        <v>1613</v>
      </c>
      <c r="G2001" s="7" t="s">
        <v>204</v>
      </c>
      <c r="H2001" t="s">
        <v>19</v>
      </c>
      <c r="I2001" s="7" t="s">
        <v>2511</v>
      </c>
      <c r="J2001" s="3">
        <v>71219530</v>
      </c>
      <c r="K2001" s="8">
        <v>0</v>
      </c>
      <c r="L2001" t="s">
        <v>2512</v>
      </c>
      <c r="M2001" s="7" t="s">
        <v>2513</v>
      </c>
      <c r="N2001" s="9" t="str">
        <f>+IFERROR(VLOOKUP(A2001,[2]EDMI21!$A:$Q,17,FALSE),"")</f>
        <v>Rural</v>
      </c>
      <c r="O2001" s="1">
        <v>57</v>
      </c>
      <c r="P2001" s="2">
        <f t="shared" si="86"/>
        <v>32.489999999999995</v>
      </c>
    </row>
    <row r="2002" spans="1:16" x14ac:dyDescent="0.25">
      <c r="A2002" s="11">
        <v>966</v>
      </c>
      <c r="B2002" s="7" t="s">
        <v>2517</v>
      </c>
      <c r="C2002" t="s">
        <v>1573</v>
      </c>
      <c r="D2002" t="s">
        <v>16</v>
      </c>
      <c r="E2002" s="7" t="s">
        <v>1573</v>
      </c>
      <c r="F2002" t="s">
        <v>1654</v>
      </c>
      <c r="G2002" s="7" t="s">
        <v>2517</v>
      </c>
      <c r="H2002" t="s">
        <v>19</v>
      </c>
      <c r="I2002" s="7" t="s">
        <v>2518</v>
      </c>
      <c r="J2002" s="3">
        <v>27425391</v>
      </c>
      <c r="K2002" s="8">
        <v>27425391</v>
      </c>
      <c r="L2002" t="s">
        <v>2519</v>
      </c>
      <c r="M2002" s="7" t="s">
        <v>2520</v>
      </c>
      <c r="N2002" s="9" t="str">
        <f>+IFERROR(VLOOKUP(A2002,[2]EDMI21!$A:$Q,17,FALSE),"")</f>
        <v>Rural</v>
      </c>
      <c r="O2002" s="1">
        <v>29</v>
      </c>
      <c r="P2002" s="2">
        <f t="shared" si="86"/>
        <v>16.529999999999998</v>
      </c>
    </row>
    <row r="2003" spans="1:16" x14ac:dyDescent="0.25">
      <c r="A2003" s="11">
        <v>967</v>
      </c>
      <c r="B2003" s="7" t="s">
        <v>2521</v>
      </c>
      <c r="C2003" t="s">
        <v>1573</v>
      </c>
      <c r="D2003" t="s">
        <v>16</v>
      </c>
      <c r="E2003" s="7" t="s">
        <v>1573</v>
      </c>
      <c r="F2003" t="s">
        <v>134</v>
      </c>
      <c r="G2003" s="7" t="s">
        <v>2517</v>
      </c>
      <c r="H2003" t="s">
        <v>19</v>
      </c>
      <c r="I2003" s="7" t="s">
        <v>2522</v>
      </c>
      <c r="J2003" s="3">
        <v>44047010</v>
      </c>
      <c r="K2003" s="8">
        <v>0</v>
      </c>
      <c r="L2003" t="s">
        <v>2523</v>
      </c>
      <c r="M2003" s="7" t="s">
        <v>2524</v>
      </c>
      <c r="N2003" s="9" t="str">
        <f>+IFERROR(VLOOKUP(A2003,[2]EDMI21!$A:$Q,17,FALSE),"")</f>
        <v>Rural</v>
      </c>
      <c r="O2003" s="1">
        <v>44</v>
      </c>
      <c r="P2003" s="2">
        <f t="shared" si="86"/>
        <v>25.08</v>
      </c>
    </row>
    <row r="2004" spans="1:16" x14ac:dyDescent="0.25">
      <c r="A2004" s="11">
        <v>968</v>
      </c>
      <c r="B2004" s="7" t="s">
        <v>136</v>
      </c>
      <c r="C2004" t="s">
        <v>1573</v>
      </c>
      <c r="D2004" t="s">
        <v>16</v>
      </c>
      <c r="E2004" s="7" t="s">
        <v>1573</v>
      </c>
      <c r="F2004" t="s">
        <v>64</v>
      </c>
      <c r="G2004" s="7" t="s">
        <v>2525</v>
      </c>
      <c r="H2004" t="s">
        <v>19</v>
      </c>
      <c r="I2004" s="7" t="s">
        <v>2526</v>
      </c>
      <c r="J2004" s="3">
        <v>71219464</v>
      </c>
      <c r="K2004" s="8">
        <v>0</v>
      </c>
      <c r="L2004" t="s">
        <v>2527</v>
      </c>
      <c r="M2004" s="7" t="s">
        <v>2528</v>
      </c>
      <c r="N2004" s="9" t="str">
        <f>+IFERROR(VLOOKUP(A2004,[2]EDMI21!$A:$Q,17,FALSE),"")</f>
        <v>Rural</v>
      </c>
      <c r="O2004" s="1">
        <v>40</v>
      </c>
      <c r="P2004" s="2">
        <f t="shared" si="86"/>
        <v>22.799999999999997</v>
      </c>
    </row>
    <row r="2005" spans="1:16" x14ac:dyDescent="0.25">
      <c r="A2005" s="11">
        <v>972</v>
      </c>
      <c r="B2005" s="7" t="s">
        <v>2539</v>
      </c>
      <c r="C2005" t="s">
        <v>1573</v>
      </c>
      <c r="D2005" t="s">
        <v>16</v>
      </c>
      <c r="E2005" s="7" t="s">
        <v>1573</v>
      </c>
      <c r="F2005" t="s">
        <v>1718</v>
      </c>
      <c r="G2005" s="7" t="s">
        <v>2540</v>
      </c>
      <c r="H2005" t="s">
        <v>19</v>
      </c>
      <c r="I2005" s="7" t="s">
        <v>2541</v>
      </c>
      <c r="J2005" s="3">
        <v>27870430</v>
      </c>
      <c r="K2005" s="8">
        <v>0</v>
      </c>
      <c r="L2005" t="s">
        <v>2542</v>
      </c>
      <c r="M2005" s="7" t="s">
        <v>2543</v>
      </c>
      <c r="N2005" s="9" t="str">
        <f>+IFERROR(VLOOKUP(A2005,[2]EDMI21!$A:$Q,17,FALSE),"")</f>
        <v>Rural</v>
      </c>
      <c r="O2005" s="1">
        <v>63</v>
      </c>
      <c r="P2005" s="2">
        <f t="shared" si="86"/>
        <v>35.909999999999997</v>
      </c>
    </row>
    <row r="2006" spans="1:16" x14ac:dyDescent="0.25">
      <c r="A2006" s="11">
        <v>974</v>
      </c>
      <c r="B2006" s="7" t="s">
        <v>979</v>
      </c>
      <c r="C2006" t="s">
        <v>1592</v>
      </c>
      <c r="D2006" t="s">
        <v>1593</v>
      </c>
      <c r="E2006" s="7" t="s">
        <v>1594</v>
      </c>
      <c r="F2006" t="s">
        <v>1594</v>
      </c>
      <c r="G2006" s="7" t="s">
        <v>303</v>
      </c>
      <c r="H2006" t="s">
        <v>1597</v>
      </c>
      <c r="I2006" s="7" t="s">
        <v>2547</v>
      </c>
      <c r="J2006" s="3">
        <v>27300109</v>
      </c>
      <c r="K2006" s="8">
        <v>27900109</v>
      </c>
      <c r="L2006" t="s">
        <v>2548</v>
      </c>
      <c r="M2006" s="7" t="s">
        <v>2549</v>
      </c>
      <c r="N2006" s="9" t="str">
        <f>+IFERROR(VLOOKUP(A2006,[2]EDMI21!$A:$Q,17,FALSE),"")</f>
        <v>Urbana</v>
      </c>
      <c r="O2006" s="1">
        <v>52</v>
      </c>
      <c r="P2006" s="2">
        <f>+O2006*0.4</f>
        <v>20.8</v>
      </c>
    </row>
    <row r="2007" spans="1:16" x14ac:dyDescent="0.25">
      <c r="A2007" s="11">
        <v>975</v>
      </c>
      <c r="B2007" s="7" t="s">
        <v>1719</v>
      </c>
      <c r="C2007" t="s">
        <v>1573</v>
      </c>
      <c r="D2007" t="s">
        <v>16</v>
      </c>
      <c r="E2007" s="7" t="s">
        <v>1573</v>
      </c>
      <c r="F2007" t="s">
        <v>1638</v>
      </c>
      <c r="G2007" s="7" t="s">
        <v>1719</v>
      </c>
      <c r="H2007" t="s">
        <v>19</v>
      </c>
      <c r="I2007" s="7" t="s">
        <v>2550</v>
      </c>
      <c r="J2007" s="3">
        <v>27360095</v>
      </c>
      <c r="K2007" s="8">
        <v>0</v>
      </c>
      <c r="L2007" t="s">
        <v>2551</v>
      </c>
      <c r="M2007" s="7" t="s">
        <v>2552</v>
      </c>
      <c r="N2007" s="9" t="str">
        <f>+IFERROR(VLOOKUP(A2007,[2]EDMI21!$A:$Q,17,FALSE),"")</f>
        <v>Rural</v>
      </c>
      <c r="O2007" s="1">
        <v>35</v>
      </c>
      <c r="P2007" s="2">
        <f t="shared" ref="P2007:P2012" si="87">+O2007*0.57</f>
        <v>19.95</v>
      </c>
    </row>
    <row r="2008" spans="1:16" x14ac:dyDescent="0.25">
      <c r="A2008" s="11">
        <v>976</v>
      </c>
      <c r="B2008" s="7" t="s">
        <v>1561</v>
      </c>
      <c r="C2008" t="s">
        <v>1573</v>
      </c>
      <c r="D2008" t="s">
        <v>16</v>
      </c>
      <c r="E2008" s="7" t="s">
        <v>1573</v>
      </c>
      <c r="F2008" t="s">
        <v>1638</v>
      </c>
      <c r="G2008" s="7" t="s">
        <v>1561</v>
      </c>
      <c r="H2008" t="s">
        <v>19</v>
      </c>
      <c r="I2008" s="7" t="s">
        <v>2553</v>
      </c>
      <c r="J2008" s="3">
        <v>20005433</v>
      </c>
      <c r="K2008" s="8">
        <v>0</v>
      </c>
      <c r="L2008" t="s">
        <v>2554</v>
      </c>
      <c r="M2008" s="7" t="s">
        <v>1260</v>
      </c>
      <c r="N2008" s="9" t="str">
        <f>+IFERROR(VLOOKUP(A2008,[2]EDMI21!$A:$Q,17,FALSE),"")</f>
        <v>Rural</v>
      </c>
      <c r="O2008" s="1">
        <v>38</v>
      </c>
      <c r="P2008" s="2">
        <f t="shared" si="87"/>
        <v>21.659999999999997</v>
      </c>
    </row>
    <row r="2009" spans="1:16" x14ac:dyDescent="0.25">
      <c r="A2009" s="11">
        <v>977</v>
      </c>
      <c r="B2009" s="7" t="s">
        <v>417</v>
      </c>
      <c r="C2009" t="s">
        <v>1573</v>
      </c>
      <c r="D2009" t="s">
        <v>16</v>
      </c>
      <c r="E2009" s="7" t="s">
        <v>1573</v>
      </c>
      <c r="F2009" t="s">
        <v>1638</v>
      </c>
      <c r="G2009" s="7" t="s">
        <v>417</v>
      </c>
      <c r="H2009" t="s">
        <v>19</v>
      </c>
      <c r="I2009" s="7" t="s">
        <v>2555</v>
      </c>
      <c r="J2009" s="3">
        <v>44047024</v>
      </c>
      <c r="K2009" s="8">
        <v>0</v>
      </c>
      <c r="L2009" t="s">
        <v>2556</v>
      </c>
      <c r="M2009" s="7" t="s">
        <v>2557</v>
      </c>
      <c r="N2009" s="9" t="str">
        <f>+IFERROR(VLOOKUP(A2009,[2]EDMI21!$A:$Q,17,FALSE),"")</f>
        <v>Rural</v>
      </c>
      <c r="O2009" s="1">
        <v>26</v>
      </c>
      <c r="P2009" s="2">
        <f t="shared" si="87"/>
        <v>14.819999999999999</v>
      </c>
    </row>
    <row r="2010" spans="1:16" x14ac:dyDescent="0.25">
      <c r="A2010" s="11">
        <v>980</v>
      </c>
      <c r="B2010" s="7" t="s">
        <v>1410</v>
      </c>
      <c r="C2010" t="s">
        <v>1573</v>
      </c>
      <c r="D2010" t="s">
        <v>16</v>
      </c>
      <c r="E2010" s="7" t="s">
        <v>1573</v>
      </c>
      <c r="F2010" t="s">
        <v>134</v>
      </c>
      <c r="G2010" s="7" t="s">
        <v>1410</v>
      </c>
      <c r="H2010" t="s">
        <v>19</v>
      </c>
      <c r="I2010" s="7" t="s">
        <v>2561</v>
      </c>
      <c r="J2010" s="3">
        <v>27370104</v>
      </c>
      <c r="K2010" s="8">
        <v>27370104</v>
      </c>
      <c r="L2010" t="s">
        <v>2562</v>
      </c>
      <c r="M2010" s="7" t="s">
        <v>2563</v>
      </c>
      <c r="N2010" s="9" t="str">
        <f>+IFERROR(VLOOKUP(A2010,[2]EDMI21!$A:$Q,17,FALSE),"")</f>
        <v>Rural</v>
      </c>
      <c r="O2010" s="1">
        <v>118</v>
      </c>
      <c r="P2010" s="2">
        <f t="shared" si="87"/>
        <v>67.259999999999991</v>
      </c>
    </row>
    <row r="2011" spans="1:16" x14ac:dyDescent="0.25">
      <c r="A2011" s="11">
        <v>981</v>
      </c>
      <c r="B2011" s="7" t="s">
        <v>2564</v>
      </c>
      <c r="C2011" t="s">
        <v>1573</v>
      </c>
      <c r="D2011" t="s">
        <v>16</v>
      </c>
      <c r="E2011" s="7" t="s">
        <v>1573</v>
      </c>
      <c r="F2011" t="s">
        <v>1613</v>
      </c>
      <c r="G2011" s="7" t="s">
        <v>2564</v>
      </c>
      <c r="H2011" t="s">
        <v>19</v>
      </c>
      <c r="I2011" s="7" t="s">
        <v>2565</v>
      </c>
      <c r="J2011" s="3">
        <v>27311909</v>
      </c>
      <c r="K2011" s="8">
        <v>27311909</v>
      </c>
      <c r="L2011" t="s">
        <v>2566</v>
      </c>
      <c r="M2011" s="7" t="s">
        <v>2567</v>
      </c>
      <c r="N2011" s="9" t="str">
        <f>+IFERROR(VLOOKUP(A2011,[2]EDMI21!$A:$Q,17,FALSE),"")</f>
        <v>Rural</v>
      </c>
      <c r="O2011" s="1">
        <v>103</v>
      </c>
      <c r="P2011" s="2">
        <f t="shared" si="87"/>
        <v>58.709999999999994</v>
      </c>
    </row>
    <row r="2012" spans="1:16" x14ac:dyDescent="0.25">
      <c r="A2012" s="11">
        <v>982</v>
      </c>
      <c r="B2012" s="7" t="s">
        <v>64</v>
      </c>
      <c r="C2012" t="s">
        <v>1573</v>
      </c>
      <c r="D2012" t="s">
        <v>16</v>
      </c>
      <c r="E2012" s="7" t="s">
        <v>1573</v>
      </c>
      <c r="F2012" t="s">
        <v>64</v>
      </c>
      <c r="G2012" s="7" t="s">
        <v>64</v>
      </c>
      <c r="H2012" t="s">
        <v>19</v>
      </c>
      <c r="I2012" s="7" t="s">
        <v>2568</v>
      </c>
      <c r="J2012" s="3">
        <v>27311529</v>
      </c>
      <c r="K2012" s="8">
        <v>27311529</v>
      </c>
      <c r="L2012" t="s">
        <v>2569</v>
      </c>
      <c r="M2012" s="7" t="s">
        <v>2570</v>
      </c>
      <c r="N2012" s="9" t="str">
        <f>+IFERROR(VLOOKUP(A2012,[2]EDMI21!$A:$Q,17,FALSE),"")</f>
        <v>Rural</v>
      </c>
      <c r="O2012" s="1">
        <v>186</v>
      </c>
      <c r="P2012" s="2">
        <f t="shared" si="87"/>
        <v>106.02</v>
      </c>
    </row>
    <row r="2013" spans="1:16" x14ac:dyDescent="0.25">
      <c r="A2013" s="11">
        <v>984</v>
      </c>
      <c r="B2013" s="7" t="s">
        <v>2574</v>
      </c>
      <c r="C2013" t="s">
        <v>1573</v>
      </c>
      <c r="D2013" t="s">
        <v>16</v>
      </c>
      <c r="E2013" s="7" t="s">
        <v>1573</v>
      </c>
      <c r="F2013" t="s">
        <v>1687</v>
      </c>
      <c r="G2013" s="7" t="s">
        <v>2575</v>
      </c>
      <c r="H2013" t="s">
        <v>19</v>
      </c>
      <c r="I2013" s="7" t="s">
        <v>2576</v>
      </c>
      <c r="J2013" s="3">
        <v>27719303</v>
      </c>
      <c r="K2013" s="8">
        <v>27719303</v>
      </c>
      <c r="L2013" t="s">
        <v>2577</v>
      </c>
      <c r="M2013" s="7" t="s">
        <v>176</v>
      </c>
      <c r="N2013" s="9" t="str">
        <f>+IFERROR(VLOOKUP(A2013,[2]EDMI21!$A:$Q,17,FALSE),"")</f>
        <v>Urbana</v>
      </c>
      <c r="O2013" s="1">
        <v>87</v>
      </c>
      <c r="P2013" s="2">
        <f>+O2013*0.4</f>
        <v>34.800000000000004</v>
      </c>
    </row>
    <row r="2014" spans="1:16" x14ac:dyDescent="0.25">
      <c r="A2014" s="11">
        <v>985</v>
      </c>
      <c r="B2014" s="7" t="s">
        <v>2578</v>
      </c>
      <c r="C2014" t="s">
        <v>1573</v>
      </c>
      <c r="D2014" t="s">
        <v>16</v>
      </c>
      <c r="E2014" s="7" t="s">
        <v>1573</v>
      </c>
      <c r="F2014" t="s">
        <v>1876</v>
      </c>
      <c r="G2014" s="7" t="s">
        <v>2579</v>
      </c>
      <c r="H2014" t="s">
        <v>19</v>
      </c>
      <c r="I2014" s="7" t="s">
        <v>2580</v>
      </c>
      <c r="J2014" s="3">
        <v>27705573</v>
      </c>
      <c r="K2014" s="8">
        <v>0</v>
      </c>
      <c r="L2014" t="s">
        <v>2581</v>
      </c>
      <c r="M2014" s="7" t="s">
        <v>2582</v>
      </c>
      <c r="N2014" s="9" t="str">
        <f>+IFERROR(VLOOKUP(A2014,[2]EDMI21!$A:$Q,17,FALSE),"")</f>
        <v>Rural</v>
      </c>
      <c r="O2014" s="1">
        <v>50</v>
      </c>
      <c r="P2014" s="2">
        <f t="shared" ref="P2014:P2019" si="88">+O2014*0.57</f>
        <v>28.499999999999996</v>
      </c>
    </row>
    <row r="2015" spans="1:16" x14ac:dyDescent="0.25">
      <c r="A2015" s="11">
        <v>987</v>
      </c>
      <c r="B2015" s="7" t="s">
        <v>156</v>
      </c>
      <c r="C2015" t="s">
        <v>1573</v>
      </c>
      <c r="D2015" t="s">
        <v>16</v>
      </c>
      <c r="E2015" s="7" t="s">
        <v>1573</v>
      </c>
      <c r="F2015" t="s">
        <v>1613</v>
      </c>
      <c r="G2015" s="7" t="s">
        <v>156</v>
      </c>
      <c r="H2015" t="s">
        <v>19</v>
      </c>
      <c r="I2015" s="7" t="s">
        <v>2587</v>
      </c>
      <c r="J2015" s="3">
        <v>44039454</v>
      </c>
      <c r="K2015" s="8">
        <v>0</v>
      </c>
      <c r="L2015" t="s">
        <v>2588</v>
      </c>
      <c r="M2015" s="7" t="s">
        <v>2589</v>
      </c>
      <c r="N2015" s="9" t="str">
        <f>+IFERROR(VLOOKUP(A2015,[2]EDMI21!$A:$Q,17,FALSE),"")</f>
        <v>Rural</v>
      </c>
      <c r="O2015" s="1">
        <v>44</v>
      </c>
      <c r="P2015" s="2">
        <f t="shared" si="88"/>
        <v>25.08</v>
      </c>
    </row>
    <row r="2016" spans="1:16" x14ac:dyDescent="0.25">
      <c r="A2016" s="11">
        <v>988</v>
      </c>
      <c r="B2016" s="7" t="s">
        <v>2590</v>
      </c>
      <c r="C2016" t="s">
        <v>1573</v>
      </c>
      <c r="D2016" t="s">
        <v>16</v>
      </c>
      <c r="E2016" s="7" t="s">
        <v>1573</v>
      </c>
      <c r="F2016" t="s">
        <v>1876</v>
      </c>
      <c r="G2016" s="7" t="s">
        <v>2591</v>
      </c>
      <c r="H2016" t="s">
        <v>19</v>
      </c>
      <c r="I2016" s="7" t="s">
        <v>2592</v>
      </c>
      <c r="J2016" s="3">
        <v>27710884</v>
      </c>
      <c r="K2016" s="8">
        <v>27710884</v>
      </c>
      <c r="L2016" t="s">
        <v>2593</v>
      </c>
      <c r="M2016" s="7" t="s">
        <v>2594</v>
      </c>
      <c r="N2016" s="9" t="str">
        <f>+IFERROR(VLOOKUP(A2016,[2]EDMI21!$A:$Q,17,FALSE),"")</f>
        <v>Rural</v>
      </c>
      <c r="O2016" s="1">
        <v>78</v>
      </c>
      <c r="P2016" s="2">
        <f t="shared" si="88"/>
        <v>44.459999999999994</v>
      </c>
    </row>
    <row r="2017" spans="1:16" x14ac:dyDescent="0.25">
      <c r="A2017" s="11">
        <v>989</v>
      </c>
      <c r="B2017" s="7" t="s">
        <v>2595</v>
      </c>
      <c r="C2017" t="s">
        <v>1573</v>
      </c>
      <c r="D2017" t="s">
        <v>16</v>
      </c>
      <c r="E2017" s="7" t="s">
        <v>1573</v>
      </c>
      <c r="F2017" t="s">
        <v>1876</v>
      </c>
      <c r="G2017" s="7" t="s">
        <v>2596</v>
      </c>
      <c r="H2017" t="s">
        <v>19</v>
      </c>
      <c r="I2017" s="7" t="s">
        <v>2597</v>
      </c>
      <c r="J2017" s="3">
        <v>27715179</v>
      </c>
      <c r="K2017" s="8">
        <v>0</v>
      </c>
      <c r="L2017" t="s">
        <v>2598</v>
      </c>
      <c r="M2017" s="7" t="s">
        <v>2599</v>
      </c>
      <c r="N2017" s="9" t="str">
        <f>+IFERROR(VLOOKUP(A2017,[2]EDMI21!$A:$Q,17,FALSE),"")</f>
        <v>Rural</v>
      </c>
      <c r="O2017" s="1">
        <v>43</v>
      </c>
      <c r="P2017" s="2">
        <f t="shared" si="88"/>
        <v>24.509999999999998</v>
      </c>
    </row>
    <row r="2018" spans="1:16" x14ac:dyDescent="0.25">
      <c r="A2018" s="11">
        <v>990</v>
      </c>
      <c r="B2018" s="7" t="s">
        <v>2600</v>
      </c>
      <c r="C2018" t="s">
        <v>1573</v>
      </c>
      <c r="D2018" t="s">
        <v>16</v>
      </c>
      <c r="E2018" s="7" t="s">
        <v>1573</v>
      </c>
      <c r="F2018" t="s">
        <v>1718</v>
      </c>
      <c r="G2018" s="7" t="s">
        <v>2600</v>
      </c>
      <c r="H2018" t="s">
        <v>19</v>
      </c>
      <c r="I2018" s="7" t="s">
        <v>2601</v>
      </c>
      <c r="J2018" s="3">
        <v>22005448</v>
      </c>
      <c r="K2018" s="8">
        <v>0</v>
      </c>
      <c r="L2018" t="s">
        <v>2602</v>
      </c>
      <c r="M2018" s="7" t="s">
        <v>2603</v>
      </c>
      <c r="N2018" s="9" t="str">
        <f>+IFERROR(VLOOKUP(A2018,[2]EDMI21!$A:$Q,17,FALSE),"")</f>
        <v>Rural</v>
      </c>
      <c r="O2018" s="1">
        <v>38</v>
      </c>
      <c r="P2018" s="2">
        <f t="shared" si="88"/>
        <v>21.659999999999997</v>
      </c>
    </row>
    <row r="2019" spans="1:16" x14ac:dyDescent="0.25">
      <c r="A2019" s="11">
        <v>992</v>
      </c>
      <c r="B2019" s="7" t="s">
        <v>2116</v>
      </c>
      <c r="C2019" t="s">
        <v>1573</v>
      </c>
      <c r="D2019" t="s">
        <v>16</v>
      </c>
      <c r="E2019" s="7" t="s">
        <v>1573</v>
      </c>
      <c r="F2019" t="s">
        <v>1876</v>
      </c>
      <c r="G2019" s="7" t="s">
        <v>2116</v>
      </c>
      <c r="H2019" t="s">
        <v>19</v>
      </c>
      <c r="I2019" s="7" t="s">
        <v>2604</v>
      </c>
      <c r="J2019" s="3">
        <v>27423136</v>
      </c>
      <c r="K2019" s="8">
        <v>0</v>
      </c>
      <c r="L2019" t="s">
        <v>2605</v>
      </c>
      <c r="M2019" s="7" t="s">
        <v>2606</v>
      </c>
      <c r="N2019" s="9" t="str">
        <f>+IFERROR(VLOOKUP(A2019,[2]EDMI21!$A:$Q,17,FALSE),"")</f>
        <v>Rural</v>
      </c>
      <c r="O2019" s="1">
        <v>23</v>
      </c>
      <c r="P2019" s="2">
        <f t="shared" si="88"/>
        <v>13.11</v>
      </c>
    </row>
    <row r="2020" spans="1:16" x14ac:dyDescent="0.25">
      <c r="A2020" s="11">
        <v>994</v>
      </c>
      <c r="B2020" s="7" t="s">
        <v>2062</v>
      </c>
      <c r="C2020" t="s">
        <v>1573</v>
      </c>
      <c r="D2020" t="s">
        <v>16</v>
      </c>
      <c r="E2020" s="7" t="s">
        <v>1573</v>
      </c>
      <c r="F2020" t="s">
        <v>1574</v>
      </c>
      <c r="G2020" s="7" t="s">
        <v>2062</v>
      </c>
      <c r="H2020" t="s">
        <v>19</v>
      </c>
      <c r="I2020" s="7" t="s">
        <v>2610</v>
      </c>
      <c r="J2020" s="3">
        <v>27713791</v>
      </c>
      <c r="K2020" s="8">
        <v>27713791</v>
      </c>
      <c r="L2020" t="s">
        <v>2611</v>
      </c>
      <c r="M2020" s="7" t="s">
        <v>2612</v>
      </c>
      <c r="N2020" s="9" t="str">
        <f>+IFERROR(VLOOKUP(A2020,[2]EDMI21!$A:$Q,17,FALSE),"")</f>
        <v>Urbana</v>
      </c>
      <c r="O2020" s="1">
        <v>36</v>
      </c>
      <c r="P2020" s="2">
        <f>+O2020*0.4</f>
        <v>14.4</v>
      </c>
    </row>
    <row r="2021" spans="1:16" x14ac:dyDescent="0.25">
      <c r="A2021" s="11">
        <v>995</v>
      </c>
      <c r="B2021" s="7" t="s">
        <v>998</v>
      </c>
      <c r="C2021" t="s">
        <v>1573</v>
      </c>
      <c r="D2021" t="s">
        <v>16</v>
      </c>
      <c r="E2021" s="7" t="s">
        <v>1573</v>
      </c>
      <c r="F2021" t="s">
        <v>1824</v>
      </c>
      <c r="G2021" s="7" t="s">
        <v>998</v>
      </c>
      <c r="H2021" t="s">
        <v>19</v>
      </c>
      <c r="I2021" s="7" t="s">
        <v>2613</v>
      </c>
      <c r="J2021" s="3">
        <v>27382001</v>
      </c>
      <c r="K2021" s="8">
        <v>0</v>
      </c>
      <c r="L2021" t="s">
        <v>1959</v>
      </c>
      <c r="M2021" s="7" t="s">
        <v>2614</v>
      </c>
      <c r="N2021" s="9" t="str">
        <f>+IFERROR(VLOOKUP(A2021,[2]EDMI21!$A:$Q,17,FALSE),"")</f>
        <v>Rural</v>
      </c>
      <c r="O2021" s="1">
        <v>108</v>
      </c>
      <c r="P2021" s="2">
        <f t="shared" ref="P2021:P2029" si="89">+O2021*0.57</f>
        <v>61.559999999999995</v>
      </c>
    </row>
    <row r="2022" spans="1:16" x14ac:dyDescent="0.25">
      <c r="A2022" s="11">
        <v>996</v>
      </c>
      <c r="B2022" s="7" t="s">
        <v>1648</v>
      </c>
      <c r="C2022" t="s">
        <v>1592</v>
      </c>
      <c r="D2022" t="s">
        <v>1593</v>
      </c>
      <c r="E2022" s="7" t="s">
        <v>1594</v>
      </c>
      <c r="F2022" t="s">
        <v>1909</v>
      </c>
      <c r="G2022" s="7" t="s">
        <v>2615</v>
      </c>
      <c r="H2022" t="s">
        <v>1597</v>
      </c>
      <c r="I2022" s="7" t="s">
        <v>2616</v>
      </c>
      <c r="J2022" s="3">
        <v>22064282</v>
      </c>
      <c r="K2022" s="8">
        <v>27300744</v>
      </c>
      <c r="L2022" t="s">
        <v>2617</v>
      </c>
      <c r="M2022" s="7" t="s">
        <v>2618</v>
      </c>
      <c r="N2022" s="9" t="str">
        <f>+IFERROR(VLOOKUP(A2022,[2]EDMI21!$A:$Q,17,FALSE),"")</f>
        <v>Rural</v>
      </c>
      <c r="O2022" s="1">
        <v>24</v>
      </c>
      <c r="P2022" s="2">
        <f t="shared" si="89"/>
        <v>13.68</v>
      </c>
    </row>
    <row r="2023" spans="1:16" x14ac:dyDescent="0.25">
      <c r="A2023" s="11">
        <v>997</v>
      </c>
      <c r="B2023" s="7" t="s">
        <v>2619</v>
      </c>
      <c r="C2023" t="s">
        <v>1573</v>
      </c>
      <c r="D2023" t="s">
        <v>16</v>
      </c>
      <c r="E2023" s="7" t="s">
        <v>1573</v>
      </c>
      <c r="F2023" t="s">
        <v>148</v>
      </c>
      <c r="G2023" s="7" t="s">
        <v>1648</v>
      </c>
      <c r="H2023" t="s">
        <v>19</v>
      </c>
      <c r="I2023" s="7" t="s">
        <v>2620</v>
      </c>
      <c r="J2023" s="3">
        <v>44062498</v>
      </c>
      <c r="K2023" s="8">
        <v>0</v>
      </c>
      <c r="L2023" t="s">
        <v>2621</v>
      </c>
      <c r="M2023" s="7" t="s">
        <v>2622</v>
      </c>
      <c r="N2023" s="9" t="str">
        <f>+IFERROR(VLOOKUP(A2023,[2]EDMI21!$A:$Q,17,FALSE),"")</f>
        <v>Rural</v>
      </c>
      <c r="O2023" s="1">
        <v>29</v>
      </c>
      <c r="P2023" s="2">
        <f t="shared" si="89"/>
        <v>16.529999999999998</v>
      </c>
    </row>
    <row r="2024" spans="1:16" x14ac:dyDescent="0.25">
      <c r="A2024" s="11">
        <v>998</v>
      </c>
      <c r="B2024" s="7" t="s">
        <v>1751</v>
      </c>
      <c r="C2024" t="s">
        <v>1573</v>
      </c>
      <c r="D2024" t="s">
        <v>16</v>
      </c>
      <c r="E2024" s="7" t="s">
        <v>1573</v>
      </c>
      <c r="F2024" t="s">
        <v>1613</v>
      </c>
      <c r="G2024" s="7" t="s">
        <v>1751</v>
      </c>
      <c r="H2024" t="s">
        <v>19</v>
      </c>
      <c r="I2024" s="7" t="s">
        <v>2623</v>
      </c>
      <c r="J2024" s="3">
        <v>84088279</v>
      </c>
      <c r="K2024" s="8">
        <v>0</v>
      </c>
      <c r="L2024" t="s">
        <v>2624</v>
      </c>
      <c r="M2024" s="7" t="s">
        <v>642</v>
      </c>
      <c r="N2024" s="9" t="str">
        <f>+IFERROR(VLOOKUP(A2024,[2]EDMI21!$A:$Q,17,FALSE),"")</f>
        <v>Rural</v>
      </c>
      <c r="O2024" s="1">
        <v>41</v>
      </c>
      <c r="P2024" s="2">
        <f t="shared" si="89"/>
        <v>23.369999999999997</v>
      </c>
    </row>
    <row r="2025" spans="1:16" x14ac:dyDescent="0.25">
      <c r="A2025" s="11">
        <v>999</v>
      </c>
      <c r="B2025" s="7" t="s">
        <v>565</v>
      </c>
      <c r="C2025" t="s">
        <v>1592</v>
      </c>
      <c r="D2025" t="s">
        <v>1593</v>
      </c>
      <c r="E2025" s="7" t="s">
        <v>1594</v>
      </c>
      <c r="F2025" t="s">
        <v>1643</v>
      </c>
      <c r="G2025" s="7" t="s">
        <v>565</v>
      </c>
      <c r="H2025" t="s">
        <v>1597</v>
      </c>
      <c r="I2025" s="7" t="s">
        <v>2625</v>
      </c>
      <c r="J2025" s="3">
        <v>27301974</v>
      </c>
      <c r="K2025" s="8">
        <v>27301974</v>
      </c>
      <c r="L2025" t="s">
        <v>2626</v>
      </c>
      <c r="M2025" s="7" t="s">
        <v>2627</v>
      </c>
      <c r="N2025" s="9" t="str">
        <f>+IFERROR(VLOOKUP(A2025,[2]EDMI21!$A:$Q,17,FALSE),"")</f>
        <v>Rural</v>
      </c>
      <c r="O2025" s="1">
        <v>162</v>
      </c>
      <c r="P2025" s="2">
        <f t="shared" si="89"/>
        <v>92.339999999999989</v>
      </c>
    </row>
    <row r="2026" spans="1:16" x14ac:dyDescent="0.25">
      <c r="A2026" s="11">
        <v>1000</v>
      </c>
      <c r="B2026" s="7" t="s">
        <v>2628</v>
      </c>
      <c r="C2026" t="s">
        <v>1592</v>
      </c>
      <c r="D2026" t="s">
        <v>1593</v>
      </c>
      <c r="E2026" s="7" t="s">
        <v>1594</v>
      </c>
      <c r="F2026" t="s">
        <v>1662</v>
      </c>
      <c r="G2026" s="7" t="s">
        <v>14</v>
      </c>
      <c r="H2026" t="s">
        <v>1597</v>
      </c>
      <c r="I2026" s="7" t="s">
        <v>2629</v>
      </c>
      <c r="J2026" s="3">
        <v>27431098</v>
      </c>
      <c r="K2026" s="8">
        <v>27431098</v>
      </c>
      <c r="L2026" t="s">
        <v>2630</v>
      </c>
      <c r="M2026" s="7" t="s">
        <v>2631</v>
      </c>
      <c r="N2026" s="9" t="str">
        <f>+IFERROR(VLOOKUP(A2026,[2]EDMI21!$A:$Q,17,FALSE),"")</f>
        <v>Rural</v>
      </c>
      <c r="O2026" s="1">
        <v>74</v>
      </c>
      <c r="P2026" s="2">
        <f t="shared" si="89"/>
        <v>42.18</v>
      </c>
    </row>
    <row r="2027" spans="1:16" x14ac:dyDescent="0.25">
      <c r="A2027" s="11">
        <v>1001</v>
      </c>
      <c r="B2027" s="7" t="s">
        <v>2632</v>
      </c>
      <c r="C2027" t="s">
        <v>1592</v>
      </c>
      <c r="D2027" t="s">
        <v>1593</v>
      </c>
      <c r="E2027" s="7" t="s">
        <v>1594</v>
      </c>
      <c r="F2027" t="s">
        <v>1643</v>
      </c>
      <c r="G2027" s="7" t="s">
        <v>2632</v>
      </c>
      <c r="H2027" t="s">
        <v>1597</v>
      </c>
      <c r="I2027" s="7" t="s">
        <v>2633</v>
      </c>
      <c r="J2027" s="3">
        <v>87063124</v>
      </c>
      <c r="K2027" s="8">
        <v>27300654</v>
      </c>
      <c r="L2027" t="s">
        <v>2634</v>
      </c>
      <c r="M2027" s="7" t="s">
        <v>2635</v>
      </c>
      <c r="N2027" s="9" t="str">
        <f>+IFERROR(VLOOKUP(A2027,[2]EDMI21!$A:$Q,17,FALSE),"")</f>
        <v>Rural</v>
      </c>
      <c r="O2027" s="1">
        <v>32</v>
      </c>
      <c r="P2027" s="2">
        <f t="shared" si="89"/>
        <v>18.239999999999998</v>
      </c>
    </row>
    <row r="2028" spans="1:16" x14ac:dyDescent="0.25">
      <c r="A2028" s="11">
        <v>1003</v>
      </c>
      <c r="B2028" s="7" t="s">
        <v>1134</v>
      </c>
      <c r="C2028" t="s">
        <v>1573</v>
      </c>
      <c r="D2028" t="s">
        <v>16</v>
      </c>
      <c r="E2028" s="7" t="s">
        <v>1573</v>
      </c>
      <c r="F2028" t="s">
        <v>64</v>
      </c>
      <c r="G2028" s="7" t="s">
        <v>1134</v>
      </c>
      <c r="H2028" t="s">
        <v>19</v>
      </c>
      <c r="I2028" s="7" t="s">
        <v>2640</v>
      </c>
      <c r="J2028" s="3">
        <v>88177037</v>
      </c>
      <c r="K2028" s="8">
        <v>0</v>
      </c>
      <c r="L2028" t="s">
        <v>2641</v>
      </c>
      <c r="M2028" s="7" t="s">
        <v>2642</v>
      </c>
      <c r="N2028" s="9" t="str">
        <f>+IFERROR(VLOOKUP(A2028,[2]EDMI21!$A:$Q,17,FALSE),"")</f>
        <v>Rural</v>
      </c>
      <c r="O2028" s="1">
        <v>58</v>
      </c>
      <c r="P2028" s="2">
        <f t="shared" si="89"/>
        <v>33.059999999999995</v>
      </c>
    </row>
    <row r="2029" spans="1:16" x14ac:dyDescent="0.25">
      <c r="A2029" s="11">
        <v>1005</v>
      </c>
      <c r="B2029" s="7" t="s">
        <v>2418</v>
      </c>
      <c r="C2029" t="s">
        <v>1573</v>
      </c>
      <c r="D2029" t="s">
        <v>16</v>
      </c>
      <c r="E2029" s="7" t="s">
        <v>1573</v>
      </c>
      <c r="F2029" t="s">
        <v>1649</v>
      </c>
      <c r="G2029" s="7" t="s">
        <v>2418</v>
      </c>
      <c r="H2029" t="s">
        <v>19</v>
      </c>
      <c r="I2029" s="7" t="s">
        <v>2647</v>
      </c>
      <c r="J2029" s="3">
        <v>22005495</v>
      </c>
      <c r="K2029" s="8">
        <v>0</v>
      </c>
      <c r="L2029" t="s">
        <v>2648</v>
      </c>
      <c r="M2029" s="7" t="s">
        <v>402</v>
      </c>
      <c r="N2029" s="9" t="str">
        <f>+IFERROR(VLOOKUP(A2029,[2]EDMI21!$A:$Q,17,FALSE),"")</f>
        <v>Rural</v>
      </c>
      <c r="O2029" s="1">
        <v>34</v>
      </c>
      <c r="P2029" s="2">
        <f t="shared" si="89"/>
        <v>19.38</v>
      </c>
    </row>
    <row r="2030" spans="1:16" x14ac:dyDescent="0.25">
      <c r="A2030" s="11">
        <v>1006</v>
      </c>
      <c r="B2030" s="7" t="s">
        <v>2649</v>
      </c>
      <c r="C2030" t="s">
        <v>1573</v>
      </c>
      <c r="D2030" t="s">
        <v>16</v>
      </c>
      <c r="E2030" s="7" t="s">
        <v>1573</v>
      </c>
      <c r="F2030" t="s">
        <v>1687</v>
      </c>
      <c r="G2030" s="7" t="s">
        <v>2649</v>
      </c>
      <c r="H2030" t="s">
        <v>19</v>
      </c>
      <c r="I2030" s="7" t="s">
        <v>2650</v>
      </c>
      <c r="J2030" s="3">
        <v>27711813</v>
      </c>
      <c r="K2030" s="8">
        <v>27711813</v>
      </c>
      <c r="L2030" t="s">
        <v>2651</v>
      </c>
      <c r="M2030" s="7" t="s">
        <v>2652</v>
      </c>
      <c r="N2030" s="9" t="str">
        <f>+IFERROR(VLOOKUP(A2030,[2]EDMI21!$A:$Q,17,FALSE),"")</f>
        <v>Urbana</v>
      </c>
      <c r="O2030" s="1">
        <v>333</v>
      </c>
      <c r="P2030" s="2">
        <f>+O2030*0.3</f>
        <v>99.899999999999991</v>
      </c>
    </row>
    <row r="2031" spans="1:16" x14ac:dyDescent="0.25">
      <c r="A2031" s="11">
        <v>1008</v>
      </c>
      <c r="B2031" s="7" t="s">
        <v>28</v>
      </c>
      <c r="C2031" t="s">
        <v>1573</v>
      </c>
      <c r="D2031" t="s">
        <v>16</v>
      </c>
      <c r="E2031" s="7" t="s">
        <v>1573</v>
      </c>
      <c r="F2031" t="s">
        <v>64</v>
      </c>
      <c r="G2031" s="7" t="s">
        <v>28</v>
      </c>
      <c r="H2031" t="s">
        <v>19</v>
      </c>
      <c r="I2031" s="7" t="s">
        <v>2656</v>
      </c>
      <c r="J2031" s="3">
        <v>27311994</v>
      </c>
      <c r="K2031" s="8">
        <v>27311994</v>
      </c>
      <c r="L2031" t="s">
        <v>2657</v>
      </c>
      <c r="M2031" s="7" t="s">
        <v>2658</v>
      </c>
      <c r="N2031" s="9" t="str">
        <f>+IFERROR(VLOOKUP(A2031,[2]EDMI21!$A:$Q,17,FALSE),"")</f>
        <v>Rural</v>
      </c>
      <c r="O2031" s="1">
        <v>54</v>
      </c>
      <c r="P2031" s="2">
        <f t="shared" ref="P2031:P2035" si="90">+O2031*0.57</f>
        <v>30.779999999999998</v>
      </c>
    </row>
    <row r="2032" spans="1:16" x14ac:dyDescent="0.25">
      <c r="A2032" s="11">
        <v>1009</v>
      </c>
      <c r="B2032" s="7" t="s">
        <v>2659</v>
      </c>
      <c r="C2032" t="s">
        <v>1573</v>
      </c>
      <c r="D2032" t="s">
        <v>16</v>
      </c>
      <c r="E2032" s="7" t="s">
        <v>1573</v>
      </c>
      <c r="F2032" t="s">
        <v>134</v>
      </c>
      <c r="G2032" s="7" t="s">
        <v>28</v>
      </c>
      <c r="H2032" t="s">
        <v>19</v>
      </c>
      <c r="I2032" s="7" t="s">
        <v>2660</v>
      </c>
      <c r="J2032" s="3">
        <v>27370182</v>
      </c>
      <c r="K2032" s="8">
        <v>27370025</v>
      </c>
      <c r="L2032" t="s">
        <v>2661</v>
      </c>
      <c r="M2032" s="7" t="s">
        <v>1084</v>
      </c>
      <c r="N2032" s="9" t="str">
        <f>+IFERROR(VLOOKUP(A2032,[2]EDMI21!$A:$Q,17,FALSE),"")</f>
        <v>Rural</v>
      </c>
      <c r="O2032" s="1">
        <v>105</v>
      </c>
      <c r="P2032" s="2">
        <f t="shared" si="90"/>
        <v>59.849999999999994</v>
      </c>
    </row>
    <row r="2033" spans="1:16" x14ac:dyDescent="0.25">
      <c r="A2033" s="11">
        <v>1010</v>
      </c>
      <c r="B2033" s="7" t="s">
        <v>2632</v>
      </c>
      <c r="C2033" t="s">
        <v>1573</v>
      </c>
      <c r="D2033" t="s">
        <v>16</v>
      </c>
      <c r="E2033" s="7" t="s">
        <v>1573</v>
      </c>
      <c r="F2033" t="s">
        <v>1649</v>
      </c>
      <c r="G2033" s="7" t="s">
        <v>2632</v>
      </c>
      <c r="H2033" t="s">
        <v>19</v>
      </c>
      <c r="I2033" s="7" t="s">
        <v>2662</v>
      </c>
      <c r="J2033" s="3">
        <v>27711965</v>
      </c>
      <c r="K2033" s="8">
        <v>27711965</v>
      </c>
      <c r="L2033" t="s">
        <v>2663</v>
      </c>
      <c r="M2033" s="7" t="s">
        <v>2664</v>
      </c>
      <c r="N2033" s="9" t="str">
        <f>+IFERROR(VLOOKUP(A2033,[2]EDMI21!$A:$Q,17,FALSE),"")</f>
        <v>Rural</v>
      </c>
      <c r="O2033" s="1">
        <v>120</v>
      </c>
      <c r="P2033" s="2">
        <f t="shared" si="90"/>
        <v>68.399999999999991</v>
      </c>
    </row>
    <row r="2034" spans="1:16" x14ac:dyDescent="0.25">
      <c r="A2034" s="11">
        <v>1015</v>
      </c>
      <c r="B2034" s="7" t="s">
        <v>2680</v>
      </c>
      <c r="C2034" t="s">
        <v>1573</v>
      </c>
      <c r="D2034" t="s">
        <v>16</v>
      </c>
      <c r="E2034" s="7" t="s">
        <v>1573</v>
      </c>
      <c r="F2034" t="s">
        <v>1638</v>
      </c>
      <c r="G2034" s="7" t="s">
        <v>2681</v>
      </c>
      <c r="H2034" t="s">
        <v>19</v>
      </c>
      <c r="I2034" s="7" t="s">
        <v>2682</v>
      </c>
      <c r="J2034" s="3">
        <v>27360162</v>
      </c>
      <c r="K2034" s="8">
        <v>0</v>
      </c>
      <c r="L2034" t="s">
        <v>2683</v>
      </c>
      <c r="M2034" s="7" t="s">
        <v>2684</v>
      </c>
      <c r="N2034" s="9" t="str">
        <f>+IFERROR(VLOOKUP(A2034,[2]EDMI21!$A:$Q,17,FALSE),"")</f>
        <v>Rural</v>
      </c>
      <c r="O2034" s="1">
        <v>125</v>
      </c>
      <c r="P2034" s="2">
        <f t="shared" si="90"/>
        <v>71.25</v>
      </c>
    </row>
    <row r="2035" spans="1:16" x14ac:dyDescent="0.25">
      <c r="A2035" s="11">
        <v>1017</v>
      </c>
      <c r="B2035" s="7" t="s">
        <v>2689</v>
      </c>
      <c r="C2035" t="s">
        <v>1573</v>
      </c>
      <c r="D2035" t="s">
        <v>16</v>
      </c>
      <c r="E2035" s="7" t="s">
        <v>1573</v>
      </c>
      <c r="F2035" t="s">
        <v>134</v>
      </c>
      <c r="G2035" s="7" t="s">
        <v>2689</v>
      </c>
      <c r="H2035" t="s">
        <v>19</v>
      </c>
      <c r="I2035" s="7" t="s">
        <v>2690</v>
      </c>
      <c r="J2035" s="3">
        <v>44039974</v>
      </c>
      <c r="K2035" s="8">
        <v>0</v>
      </c>
      <c r="L2035" t="s">
        <v>2691</v>
      </c>
      <c r="M2035" s="7" t="s">
        <v>2692</v>
      </c>
      <c r="N2035" s="9" t="str">
        <f>+IFERROR(VLOOKUP(A2035,[2]EDMI21!$A:$Q,17,FALSE),"")</f>
        <v>Rural</v>
      </c>
      <c r="O2035" s="1">
        <v>28</v>
      </c>
      <c r="P2035" s="2">
        <f t="shared" si="90"/>
        <v>15.959999999999999</v>
      </c>
    </row>
    <row r="2036" spans="1:16" x14ac:dyDescent="0.25">
      <c r="A2036" s="11">
        <v>1019</v>
      </c>
      <c r="B2036" s="7" t="s">
        <v>1575</v>
      </c>
      <c r="C2036" t="s">
        <v>1573</v>
      </c>
      <c r="D2036" t="s">
        <v>16</v>
      </c>
      <c r="E2036" s="7" t="s">
        <v>1573</v>
      </c>
      <c r="F2036" t="s">
        <v>1574</v>
      </c>
      <c r="G2036" s="7" t="s">
        <v>1575</v>
      </c>
      <c r="H2036" t="s">
        <v>19</v>
      </c>
      <c r="I2036" s="7" t="s">
        <v>2697</v>
      </c>
      <c r="J2036" s="3">
        <v>27712058</v>
      </c>
      <c r="K2036" s="8">
        <v>27712058</v>
      </c>
      <c r="L2036" t="s">
        <v>2698</v>
      </c>
      <c r="M2036" s="7" t="s">
        <v>2699</v>
      </c>
      <c r="N2036" s="9" t="str">
        <f>+IFERROR(VLOOKUP(A2036,[2]EDMI21!$A:$Q,17,FALSE),"")</f>
        <v>Urbana</v>
      </c>
      <c r="O2036" s="1">
        <v>429</v>
      </c>
      <c r="P2036" s="2">
        <f>+O2036*0.3</f>
        <v>128.69999999999999</v>
      </c>
    </row>
    <row r="2037" spans="1:16" x14ac:dyDescent="0.25">
      <c r="A2037" s="11">
        <v>1020</v>
      </c>
      <c r="B2037" s="7" t="s">
        <v>2700</v>
      </c>
      <c r="C2037" t="s">
        <v>1573</v>
      </c>
      <c r="D2037" t="s">
        <v>16</v>
      </c>
      <c r="E2037" s="7" t="s">
        <v>1573</v>
      </c>
      <c r="F2037" t="s">
        <v>1649</v>
      </c>
      <c r="G2037" s="7" t="s">
        <v>2700</v>
      </c>
      <c r="H2037" t="s">
        <v>19</v>
      </c>
      <c r="I2037" s="7" t="s">
        <v>2701</v>
      </c>
      <c r="J2037" s="3">
        <v>27721643</v>
      </c>
      <c r="K2037" s="8">
        <v>0</v>
      </c>
      <c r="L2037" t="s">
        <v>2702</v>
      </c>
      <c r="M2037" s="7" t="s">
        <v>2703</v>
      </c>
      <c r="N2037" s="9" t="str">
        <f>+IFERROR(VLOOKUP(A2037,[2]EDMI21!$A:$Q,17,FALSE),"")</f>
        <v>Rural</v>
      </c>
      <c r="O2037" s="1">
        <v>90</v>
      </c>
      <c r="P2037" s="2">
        <f t="shared" ref="P2037:P2039" si="91">+O2037*0.57</f>
        <v>51.3</v>
      </c>
    </row>
    <row r="2038" spans="1:16" x14ac:dyDescent="0.25">
      <c r="A2038" s="11">
        <v>1021</v>
      </c>
      <c r="B2038" s="7" t="s">
        <v>1539</v>
      </c>
      <c r="C2038" t="s">
        <v>1573</v>
      </c>
      <c r="D2038" t="s">
        <v>16</v>
      </c>
      <c r="E2038" s="7" t="s">
        <v>1573</v>
      </c>
      <c r="F2038" t="s">
        <v>134</v>
      </c>
      <c r="G2038" s="7" t="s">
        <v>1539</v>
      </c>
      <c r="H2038" t="s">
        <v>19</v>
      </c>
      <c r="I2038" s="7" t="s">
        <v>2704</v>
      </c>
      <c r="J2038" s="3">
        <v>44047009</v>
      </c>
      <c r="K2038" s="8">
        <v>0</v>
      </c>
      <c r="L2038" t="s">
        <v>2705</v>
      </c>
      <c r="M2038" s="7" t="s">
        <v>2706</v>
      </c>
      <c r="N2038" s="9" t="str">
        <f>+IFERROR(VLOOKUP(A2038,[2]EDMI21!$A:$Q,17,FALSE),"")</f>
        <v>Rural</v>
      </c>
      <c r="O2038" s="1">
        <v>32</v>
      </c>
      <c r="P2038" s="2">
        <f t="shared" si="91"/>
        <v>18.239999999999998</v>
      </c>
    </row>
    <row r="2039" spans="1:16" x14ac:dyDescent="0.25">
      <c r="A2039" s="11">
        <v>1022</v>
      </c>
      <c r="B2039" s="7" t="s">
        <v>2707</v>
      </c>
      <c r="C2039" t="s">
        <v>1592</v>
      </c>
      <c r="D2039" t="s">
        <v>1593</v>
      </c>
      <c r="E2039" s="7" t="s">
        <v>1594</v>
      </c>
      <c r="F2039" t="s">
        <v>1618</v>
      </c>
      <c r="G2039" s="7" t="s">
        <v>2707</v>
      </c>
      <c r="H2039" t="s">
        <v>1597</v>
      </c>
      <c r="I2039" s="7" t="s">
        <v>2708</v>
      </c>
      <c r="J2039" s="3">
        <v>27421020</v>
      </c>
      <c r="K2039" s="8">
        <v>27421424</v>
      </c>
      <c r="L2039" t="s">
        <v>2709</v>
      </c>
      <c r="M2039" s="7" t="s">
        <v>2710</v>
      </c>
      <c r="N2039" s="9" t="str">
        <f>+IFERROR(VLOOKUP(A2039,[2]EDMI21!$A:$Q,17,FALSE),"")</f>
        <v>Rural</v>
      </c>
      <c r="O2039" s="1">
        <v>135</v>
      </c>
      <c r="P2039" s="2">
        <f t="shared" si="91"/>
        <v>76.949999999999989</v>
      </c>
    </row>
    <row r="2040" spans="1:16" x14ac:dyDescent="0.25">
      <c r="A2040" s="11">
        <v>1025</v>
      </c>
      <c r="B2040" s="7" t="s">
        <v>920</v>
      </c>
      <c r="C2040" t="s">
        <v>1573</v>
      </c>
      <c r="D2040" t="s">
        <v>16</v>
      </c>
      <c r="E2040" s="7" t="s">
        <v>1573</v>
      </c>
      <c r="F2040" t="s">
        <v>1574</v>
      </c>
      <c r="G2040" s="7" t="s">
        <v>920</v>
      </c>
      <c r="H2040" t="s">
        <v>19</v>
      </c>
      <c r="I2040" s="7" t="s">
        <v>2720</v>
      </c>
      <c r="J2040" s="3">
        <v>27717397</v>
      </c>
      <c r="K2040" s="8">
        <v>0</v>
      </c>
      <c r="L2040" t="s">
        <v>2721</v>
      </c>
      <c r="M2040" s="7" t="s">
        <v>2722</v>
      </c>
      <c r="N2040" s="9" t="str">
        <f>+IFERROR(VLOOKUP(A2040,[2]EDMI21!$A:$Q,17,FALSE),"")</f>
        <v>Urbana</v>
      </c>
      <c r="O2040" s="1">
        <v>100</v>
      </c>
      <c r="P2040" s="2">
        <f>+O2040*0.4</f>
        <v>40</v>
      </c>
    </row>
    <row r="2041" spans="1:16" x14ac:dyDescent="0.25">
      <c r="A2041" s="11">
        <v>1026</v>
      </c>
      <c r="B2041" s="7" t="s">
        <v>2723</v>
      </c>
      <c r="C2041" t="s">
        <v>1573</v>
      </c>
      <c r="D2041" t="s">
        <v>16</v>
      </c>
      <c r="E2041" s="7" t="s">
        <v>1573</v>
      </c>
      <c r="F2041" t="s">
        <v>1638</v>
      </c>
      <c r="G2041" s="7" t="s">
        <v>292</v>
      </c>
      <c r="H2041" t="s">
        <v>19</v>
      </c>
      <c r="I2041" s="7" t="s">
        <v>2724</v>
      </c>
      <c r="J2041" s="3">
        <v>27360324</v>
      </c>
      <c r="K2041" s="8">
        <v>27360324</v>
      </c>
      <c r="L2041" t="s">
        <v>2725</v>
      </c>
      <c r="M2041" s="7" t="s">
        <v>2726</v>
      </c>
      <c r="N2041" s="9" t="str">
        <f>+IFERROR(VLOOKUP(A2041,[2]EDMI21!$A:$Q,17,FALSE),"")</f>
        <v>Rural</v>
      </c>
      <c r="O2041" s="1">
        <v>33</v>
      </c>
      <c r="P2041" s="2">
        <f t="shared" ref="P2041:P2042" si="92">+O2041*0.57</f>
        <v>18.809999999999999</v>
      </c>
    </row>
    <row r="2042" spans="1:16" x14ac:dyDescent="0.25">
      <c r="A2042" s="11">
        <v>1027</v>
      </c>
      <c r="B2042" s="7" t="s">
        <v>2727</v>
      </c>
      <c r="C2042" t="s">
        <v>1573</v>
      </c>
      <c r="D2042" t="s">
        <v>16</v>
      </c>
      <c r="E2042" s="7" t="s">
        <v>1573</v>
      </c>
      <c r="F2042" t="s">
        <v>64</v>
      </c>
      <c r="G2042" s="7" t="s">
        <v>2727</v>
      </c>
      <c r="H2042" t="s">
        <v>19</v>
      </c>
      <c r="I2042" s="7" t="s">
        <v>2728</v>
      </c>
      <c r="J2042" s="3">
        <v>27311750</v>
      </c>
      <c r="K2042" s="8">
        <v>27311750</v>
      </c>
      <c r="L2042" t="s">
        <v>2729</v>
      </c>
      <c r="M2042" s="7" t="s">
        <v>2730</v>
      </c>
      <c r="N2042" s="9" t="str">
        <f>+IFERROR(VLOOKUP(A2042,[2]EDMI21!$A:$Q,17,FALSE),"")</f>
        <v>Rural</v>
      </c>
      <c r="O2042" s="1">
        <v>40</v>
      </c>
      <c r="P2042" s="2">
        <f t="shared" si="92"/>
        <v>22.799999999999997</v>
      </c>
    </row>
    <row r="2043" spans="1:16" x14ac:dyDescent="0.25">
      <c r="A2043" s="11">
        <v>1028</v>
      </c>
      <c r="B2043" s="7" t="s">
        <v>2731</v>
      </c>
      <c r="C2043" t="s">
        <v>1573</v>
      </c>
      <c r="D2043" t="s">
        <v>16</v>
      </c>
      <c r="E2043" s="7" t="s">
        <v>1573</v>
      </c>
      <c r="F2043" t="s">
        <v>1687</v>
      </c>
      <c r="G2043" s="7" t="s">
        <v>2732</v>
      </c>
      <c r="H2043" t="s">
        <v>19</v>
      </c>
      <c r="I2043" s="7" t="s">
        <v>2733</v>
      </c>
      <c r="J2043" s="3">
        <v>27710242</v>
      </c>
      <c r="K2043" s="8">
        <v>27710242</v>
      </c>
      <c r="L2043" t="s">
        <v>2734</v>
      </c>
      <c r="M2043" s="7" t="s">
        <v>2735</v>
      </c>
      <c r="N2043" s="9" t="str">
        <f>+IFERROR(VLOOKUP(A2043,[2]EDMI21!$A:$Q,17,FALSE),"")</f>
        <v>Urbana</v>
      </c>
      <c r="O2043" s="1">
        <v>433</v>
      </c>
      <c r="P2043" s="2">
        <f>+O2043*0.3</f>
        <v>129.9</v>
      </c>
    </row>
    <row r="2044" spans="1:16" x14ac:dyDescent="0.25">
      <c r="A2044" s="11">
        <v>1034</v>
      </c>
      <c r="B2044" s="7" t="s">
        <v>1662</v>
      </c>
      <c r="C2044" t="s">
        <v>1592</v>
      </c>
      <c r="D2044" t="s">
        <v>1593</v>
      </c>
      <c r="E2044" s="7" t="s">
        <v>1594</v>
      </c>
      <c r="F2044" t="s">
        <v>1662</v>
      </c>
      <c r="G2044" s="7" t="s">
        <v>1662</v>
      </c>
      <c r="H2044" t="s">
        <v>1597</v>
      </c>
      <c r="I2044" s="7" t="s">
        <v>2754</v>
      </c>
      <c r="J2044" s="3">
        <v>27431048</v>
      </c>
      <c r="K2044" s="8">
        <v>89959460</v>
      </c>
      <c r="L2044" t="s">
        <v>2755</v>
      </c>
      <c r="M2044" s="7" t="s">
        <v>2756</v>
      </c>
      <c r="N2044" s="9" t="str">
        <f>+IFERROR(VLOOKUP(A2044,[2]EDMI21!$A:$Q,17,FALSE),"")</f>
        <v>Rural</v>
      </c>
      <c r="O2044" s="1">
        <v>37</v>
      </c>
      <c r="P2044" s="2">
        <f>+O2044*0.57</f>
        <v>21.09</v>
      </c>
    </row>
    <row r="2045" spans="1:16" x14ac:dyDescent="0.25">
      <c r="A2045" s="11">
        <v>1035</v>
      </c>
      <c r="B2045" s="7" t="s">
        <v>2503</v>
      </c>
      <c r="C2045" t="s">
        <v>1592</v>
      </c>
      <c r="D2045" t="s">
        <v>1593</v>
      </c>
      <c r="E2045" s="7" t="s">
        <v>1594</v>
      </c>
      <c r="F2045" t="s">
        <v>1594</v>
      </c>
      <c r="G2045" s="7" t="s">
        <v>2503</v>
      </c>
      <c r="H2045" t="s">
        <v>1597</v>
      </c>
      <c r="I2045" s="7" t="s">
        <v>2757</v>
      </c>
      <c r="J2045" s="3">
        <v>27302903</v>
      </c>
      <c r="K2045" s="8">
        <v>27302903</v>
      </c>
      <c r="L2045" t="s">
        <v>2758</v>
      </c>
      <c r="M2045" s="7" t="s">
        <v>2759</v>
      </c>
      <c r="N2045" s="9" t="str">
        <f>+IFERROR(VLOOKUP(A2045,[2]EDMI21!$A:$Q,17,FALSE),"")</f>
        <v>Urbana</v>
      </c>
      <c r="O2045" s="1">
        <v>124</v>
      </c>
      <c r="P2045" s="2">
        <f>+O2045*0.4</f>
        <v>49.6</v>
      </c>
    </row>
    <row r="2046" spans="1:16" x14ac:dyDescent="0.25">
      <c r="A2046" s="11">
        <v>1036</v>
      </c>
      <c r="B2046" s="7" t="s">
        <v>2760</v>
      </c>
      <c r="C2046" t="s">
        <v>1592</v>
      </c>
      <c r="D2046" t="s">
        <v>1593</v>
      </c>
      <c r="E2046" s="7" t="s">
        <v>1594</v>
      </c>
      <c r="F2046" t="s">
        <v>1662</v>
      </c>
      <c r="G2046" s="7" t="s">
        <v>2760</v>
      </c>
      <c r="H2046" t="s">
        <v>1597</v>
      </c>
      <c r="I2046" s="7" t="s">
        <v>2761</v>
      </c>
      <c r="J2046" s="3">
        <v>27431095</v>
      </c>
      <c r="K2046" s="8">
        <v>27431095</v>
      </c>
      <c r="L2046" t="s">
        <v>2762</v>
      </c>
      <c r="M2046" s="7" t="s">
        <v>2763</v>
      </c>
      <c r="N2046" s="9" t="str">
        <f>+IFERROR(VLOOKUP(A2046,[2]EDMI21!$A:$Q,17,FALSE),"")</f>
        <v>Rural</v>
      </c>
      <c r="O2046" s="1">
        <v>24</v>
      </c>
      <c r="P2046" s="2">
        <f t="shared" ref="P2046:P2056" si="93">+O2046*0.57</f>
        <v>13.68</v>
      </c>
    </row>
    <row r="2047" spans="1:16" x14ac:dyDescent="0.25">
      <c r="A2047" s="11">
        <v>1037</v>
      </c>
      <c r="B2047" s="7" t="s">
        <v>1644</v>
      </c>
      <c r="C2047" t="s">
        <v>1573</v>
      </c>
      <c r="D2047" t="s">
        <v>16</v>
      </c>
      <c r="E2047" s="7" t="s">
        <v>1573</v>
      </c>
      <c r="F2047" t="s">
        <v>64</v>
      </c>
      <c r="G2047" s="7" t="s">
        <v>1644</v>
      </c>
      <c r="H2047" t="s">
        <v>19</v>
      </c>
      <c r="I2047" s="7" t="s">
        <v>2764</v>
      </c>
      <c r="J2047" s="3">
        <v>44047017</v>
      </c>
      <c r="K2047" s="8">
        <v>0</v>
      </c>
      <c r="L2047" t="s">
        <v>2765</v>
      </c>
      <c r="M2047" s="7" t="s">
        <v>2766</v>
      </c>
      <c r="N2047" s="9" t="str">
        <f>+IFERROR(VLOOKUP(A2047,[2]EDMI21!$A:$Q,17,FALSE),"")</f>
        <v>Rural</v>
      </c>
      <c r="O2047" s="1">
        <v>19</v>
      </c>
      <c r="P2047" s="2">
        <f t="shared" si="93"/>
        <v>10.829999999999998</v>
      </c>
    </row>
    <row r="2048" spans="1:16" x14ac:dyDescent="0.25">
      <c r="A2048" s="11">
        <v>1038</v>
      </c>
      <c r="B2048" s="7" t="s">
        <v>2147</v>
      </c>
      <c r="C2048" t="s">
        <v>1592</v>
      </c>
      <c r="D2048" t="s">
        <v>1593</v>
      </c>
      <c r="E2048" s="7" t="s">
        <v>1594</v>
      </c>
      <c r="F2048" t="s">
        <v>1618</v>
      </c>
      <c r="G2048" s="7" t="s">
        <v>2767</v>
      </c>
      <c r="H2048" t="s">
        <v>1597</v>
      </c>
      <c r="I2048" s="7" t="s">
        <v>2768</v>
      </c>
      <c r="J2048" s="3">
        <v>27421386</v>
      </c>
      <c r="K2048" s="8">
        <v>0</v>
      </c>
      <c r="L2048" t="s">
        <v>2769</v>
      </c>
      <c r="M2048" s="7" t="s">
        <v>2770</v>
      </c>
      <c r="N2048" s="9" t="str">
        <f>+IFERROR(VLOOKUP(A2048,[2]EDMI21!$A:$Q,17,FALSE),"")</f>
        <v>Rural</v>
      </c>
      <c r="O2048" s="1">
        <v>69</v>
      </c>
      <c r="P2048" s="2">
        <f t="shared" si="93"/>
        <v>39.33</v>
      </c>
    </row>
    <row r="2049" spans="1:16" x14ac:dyDescent="0.25">
      <c r="A2049" s="11">
        <v>1039</v>
      </c>
      <c r="B2049" s="7" t="s">
        <v>643</v>
      </c>
      <c r="C2049" t="s">
        <v>1573</v>
      </c>
      <c r="D2049" t="s">
        <v>16</v>
      </c>
      <c r="E2049" s="7" t="s">
        <v>1573</v>
      </c>
      <c r="F2049" t="s">
        <v>64</v>
      </c>
      <c r="G2049" s="7" t="s">
        <v>1761</v>
      </c>
      <c r="H2049" t="s">
        <v>19</v>
      </c>
      <c r="I2049" s="7" t="s">
        <v>2771</v>
      </c>
      <c r="J2049" s="3">
        <v>71219457</v>
      </c>
      <c r="K2049" s="8">
        <v>0</v>
      </c>
      <c r="L2049" t="s">
        <v>2772</v>
      </c>
      <c r="M2049" s="7" t="s">
        <v>2773</v>
      </c>
      <c r="N2049" s="9" t="str">
        <f>+IFERROR(VLOOKUP(A2049,[2]EDMI21!$A:$Q,17,FALSE),"")</f>
        <v>Rural</v>
      </c>
      <c r="O2049" s="1">
        <v>30</v>
      </c>
      <c r="P2049" s="2">
        <f t="shared" si="93"/>
        <v>17.099999999999998</v>
      </c>
    </row>
    <row r="2050" spans="1:16" x14ac:dyDescent="0.25">
      <c r="A2050" s="11">
        <v>1046</v>
      </c>
      <c r="B2050" s="7" t="s">
        <v>230</v>
      </c>
      <c r="C2050" t="s">
        <v>1573</v>
      </c>
      <c r="D2050" t="s">
        <v>16</v>
      </c>
      <c r="E2050" s="7" t="s">
        <v>1573</v>
      </c>
      <c r="F2050" t="s">
        <v>1613</v>
      </c>
      <c r="G2050" s="7" t="s">
        <v>230</v>
      </c>
      <c r="H2050" t="s">
        <v>19</v>
      </c>
      <c r="I2050" s="7" t="s">
        <v>2792</v>
      </c>
      <c r="J2050" s="3">
        <v>71216818</v>
      </c>
      <c r="K2050" s="8">
        <v>0</v>
      </c>
      <c r="L2050" t="s">
        <v>2793</v>
      </c>
      <c r="M2050" s="7" t="s">
        <v>2794</v>
      </c>
      <c r="N2050" s="9" t="str">
        <f>+IFERROR(VLOOKUP(A2050,[2]EDMI21!$A:$Q,17,FALSE),"")</f>
        <v>Rural</v>
      </c>
      <c r="O2050" s="1">
        <v>124</v>
      </c>
      <c r="P2050" s="2">
        <f t="shared" si="93"/>
        <v>70.679999999999993</v>
      </c>
    </row>
    <row r="2051" spans="1:16" x14ac:dyDescent="0.25">
      <c r="A2051" s="11">
        <v>1059</v>
      </c>
      <c r="B2051" s="7" t="s">
        <v>2833</v>
      </c>
      <c r="C2051" t="s">
        <v>1573</v>
      </c>
      <c r="D2051" t="s">
        <v>16</v>
      </c>
      <c r="E2051" s="7" t="s">
        <v>1573</v>
      </c>
      <c r="F2051" t="s">
        <v>1718</v>
      </c>
      <c r="G2051" s="7" t="s">
        <v>2833</v>
      </c>
      <c r="H2051" t="s">
        <v>19</v>
      </c>
      <c r="I2051" s="7" t="s">
        <v>2834</v>
      </c>
      <c r="J2051" s="3">
        <v>27870757</v>
      </c>
      <c r="K2051" s="8">
        <v>0</v>
      </c>
      <c r="L2051" t="s">
        <v>2835</v>
      </c>
      <c r="M2051" s="7" t="s">
        <v>109</v>
      </c>
      <c r="N2051" s="9" t="str">
        <f>+IFERROR(VLOOKUP(A2051,[2]EDMI21!$A:$Q,17,FALSE),"")</f>
        <v>Rural</v>
      </c>
      <c r="O2051" s="1">
        <v>74</v>
      </c>
      <c r="P2051" s="2">
        <f t="shared" si="93"/>
        <v>42.18</v>
      </c>
    </row>
    <row r="2052" spans="1:16" x14ac:dyDescent="0.25">
      <c r="A2052" s="11">
        <v>1060</v>
      </c>
      <c r="B2052" s="7" t="s">
        <v>2836</v>
      </c>
      <c r="C2052" t="s">
        <v>1592</v>
      </c>
      <c r="D2052" t="s">
        <v>1593</v>
      </c>
      <c r="E2052" s="7" t="s">
        <v>1594</v>
      </c>
      <c r="F2052" t="s">
        <v>1662</v>
      </c>
      <c r="G2052" s="7" t="s">
        <v>2836</v>
      </c>
      <c r="H2052" t="s">
        <v>1597</v>
      </c>
      <c r="I2052" s="7" t="s">
        <v>2837</v>
      </c>
      <c r="J2052" s="3">
        <v>22001114</v>
      </c>
      <c r="K2052" s="8">
        <v>27300719</v>
      </c>
      <c r="L2052" t="s">
        <v>2838</v>
      </c>
      <c r="M2052" s="7" t="s">
        <v>172</v>
      </c>
      <c r="N2052" s="9" t="str">
        <f>+IFERROR(VLOOKUP(A2052,[2]EDMI21!$A:$Q,17,FALSE),"")</f>
        <v>Rural</v>
      </c>
      <c r="O2052" s="1">
        <v>58</v>
      </c>
      <c r="P2052" s="2">
        <f t="shared" si="93"/>
        <v>33.059999999999995</v>
      </c>
    </row>
    <row r="2053" spans="1:16" x14ac:dyDescent="0.25">
      <c r="A2053" s="11">
        <v>1062</v>
      </c>
      <c r="B2053" s="7" t="s">
        <v>2844</v>
      </c>
      <c r="C2053" t="s">
        <v>1573</v>
      </c>
      <c r="D2053" t="s">
        <v>16</v>
      </c>
      <c r="E2053" s="7" t="s">
        <v>1573</v>
      </c>
      <c r="F2053" t="s">
        <v>1876</v>
      </c>
      <c r="G2053" s="7" t="s">
        <v>417</v>
      </c>
      <c r="H2053" t="s">
        <v>19</v>
      </c>
      <c r="I2053" s="7" t="s">
        <v>2845</v>
      </c>
      <c r="J2053" s="3">
        <v>27706194</v>
      </c>
      <c r="K2053" s="8">
        <v>0</v>
      </c>
      <c r="L2053" t="s">
        <v>2846</v>
      </c>
      <c r="M2053" s="7" t="s">
        <v>2847</v>
      </c>
      <c r="N2053" s="9" t="str">
        <f>+IFERROR(VLOOKUP(A2053,[2]EDMI21!$A:$Q,17,FALSE),"")</f>
        <v>Rural</v>
      </c>
      <c r="O2053" s="1">
        <v>29</v>
      </c>
      <c r="P2053" s="2">
        <f t="shared" si="93"/>
        <v>16.529999999999998</v>
      </c>
    </row>
    <row r="2054" spans="1:16" x14ac:dyDescent="0.25">
      <c r="A2054" s="11">
        <v>1068</v>
      </c>
      <c r="B2054" s="7" t="s">
        <v>2144</v>
      </c>
      <c r="C2054" t="s">
        <v>1573</v>
      </c>
      <c r="D2054" t="s">
        <v>16</v>
      </c>
      <c r="E2054" s="7" t="s">
        <v>1573</v>
      </c>
      <c r="F2054" t="s">
        <v>64</v>
      </c>
      <c r="G2054" s="7" t="s">
        <v>2144</v>
      </c>
      <c r="H2054" t="s">
        <v>19</v>
      </c>
      <c r="I2054" s="7" t="s">
        <v>2870</v>
      </c>
      <c r="J2054" s="3">
        <v>72164062</v>
      </c>
      <c r="K2054" s="8">
        <v>0</v>
      </c>
      <c r="L2054" t="s">
        <v>2871</v>
      </c>
      <c r="M2054" s="7" t="s">
        <v>2872</v>
      </c>
      <c r="N2054" s="9" t="str">
        <f>+IFERROR(VLOOKUP(A2054,[2]EDMI21!$A:$Q,17,FALSE),"")</f>
        <v>Rural</v>
      </c>
      <c r="O2054" s="1">
        <v>58</v>
      </c>
      <c r="P2054" s="2">
        <f t="shared" si="93"/>
        <v>33.059999999999995</v>
      </c>
    </row>
    <row r="2055" spans="1:16" x14ac:dyDescent="0.25">
      <c r="A2055" s="11">
        <v>1078</v>
      </c>
      <c r="B2055" s="7" t="s">
        <v>2901</v>
      </c>
      <c r="C2055" t="s">
        <v>1592</v>
      </c>
      <c r="D2055" t="s">
        <v>1593</v>
      </c>
      <c r="E2055" s="7" t="s">
        <v>1594</v>
      </c>
      <c r="F2055" t="s">
        <v>1662</v>
      </c>
      <c r="G2055" s="7" t="s">
        <v>2901</v>
      </c>
      <c r="H2055" t="s">
        <v>1597</v>
      </c>
      <c r="I2055" s="7" t="s">
        <v>2902</v>
      </c>
      <c r="J2055" s="3">
        <v>86640051</v>
      </c>
      <c r="K2055" s="8">
        <v>27300719</v>
      </c>
      <c r="L2055" t="s">
        <v>2903</v>
      </c>
      <c r="M2055" s="7" t="s">
        <v>2904</v>
      </c>
      <c r="N2055" s="9" t="str">
        <f>+IFERROR(VLOOKUP(A2055,[2]EDMI21!$A:$Q,17,FALSE),"")</f>
        <v>Rural</v>
      </c>
      <c r="O2055" s="1">
        <v>28</v>
      </c>
      <c r="P2055" s="2">
        <f t="shared" si="93"/>
        <v>15.959999999999999</v>
      </c>
    </row>
    <row r="2056" spans="1:16" x14ac:dyDescent="0.25">
      <c r="A2056" s="11">
        <v>1081</v>
      </c>
      <c r="B2056" s="7" t="s">
        <v>2911</v>
      </c>
      <c r="C2056" t="s">
        <v>2912</v>
      </c>
      <c r="D2056" t="s">
        <v>2912</v>
      </c>
      <c r="E2056" s="7" t="s">
        <v>912</v>
      </c>
      <c r="F2056" t="s">
        <v>28</v>
      </c>
      <c r="G2056" s="7" t="s">
        <v>2911</v>
      </c>
      <c r="H2056" t="s">
        <v>19</v>
      </c>
      <c r="I2056" s="7" t="s">
        <v>2913</v>
      </c>
      <c r="J2056" s="3">
        <v>24485727</v>
      </c>
      <c r="K2056" s="8">
        <v>24485727</v>
      </c>
      <c r="L2056" t="s">
        <v>2914</v>
      </c>
      <c r="M2056" s="7" t="s">
        <v>2915</v>
      </c>
      <c r="N2056" s="9" t="str">
        <f>+IFERROR(VLOOKUP(A2056,[2]EDMI21!$A:$Q,17,FALSE),"")</f>
        <v>Rural</v>
      </c>
      <c r="O2056" s="1">
        <v>127</v>
      </c>
      <c r="P2056" s="2">
        <f t="shared" si="93"/>
        <v>72.39</v>
      </c>
    </row>
    <row r="2057" spans="1:16" x14ac:dyDescent="0.25">
      <c r="A2057" s="11">
        <v>1083</v>
      </c>
      <c r="B2057" s="7" t="s">
        <v>2916</v>
      </c>
      <c r="C2057" t="s">
        <v>2912</v>
      </c>
      <c r="D2057" t="s">
        <v>2912</v>
      </c>
      <c r="E2057" s="7" t="s">
        <v>2912</v>
      </c>
      <c r="F2057" t="s">
        <v>2917</v>
      </c>
      <c r="G2057" s="7" t="s">
        <v>2861</v>
      </c>
      <c r="H2057" t="s">
        <v>19</v>
      </c>
      <c r="I2057" s="7" t="s">
        <v>2918</v>
      </c>
      <c r="J2057" s="3">
        <v>24430419</v>
      </c>
      <c r="K2057" s="8">
        <v>24430419</v>
      </c>
      <c r="L2057" t="s">
        <v>2919</v>
      </c>
      <c r="M2057" s="7" t="s">
        <v>2920</v>
      </c>
      <c r="N2057" s="9" t="str">
        <f>+IFERROR(VLOOKUP(A2057,[2]EDMI21!$A:$Q,17,FALSE),"")</f>
        <v>Urbana</v>
      </c>
      <c r="O2057" s="1">
        <v>191</v>
      </c>
      <c r="P2057" s="2">
        <f>+O2057*0.4</f>
        <v>76.400000000000006</v>
      </c>
    </row>
    <row r="2058" spans="1:16" x14ac:dyDescent="0.25">
      <c r="A2058" s="11">
        <v>1084</v>
      </c>
      <c r="B2058" s="7" t="s">
        <v>2921</v>
      </c>
      <c r="C2058" t="s">
        <v>2912</v>
      </c>
      <c r="D2058" t="s">
        <v>2912</v>
      </c>
      <c r="E2058" s="7" t="s">
        <v>2922</v>
      </c>
      <c r="F2058" t="s">
        <v>2923</v>
      </c>
      <c r="G2058" s="7" t="s">
        <v>2924</v>
      </c>
      <c r="H2058" t="s">
        <v>19</v>
      </c>
      <c r="I2058" s="7" t="s">
        <v>2925</v>
      </c>
      <c r="J2058" s="3">
        <v>24441104</v>
      </c>
      <c r="K2058" s="8">
        <v>24441104</v>
      </c>
      <c r="L2058" t="s">
        <v>2926</v>
      </c>
      <c r="M2058" s="7" t="s">
        <v>2927</v>
      </c>
      <c r="N2058" s="9" t="str">
        <f>+IFERROR(VLOOKUP(A2058,[2]EDMI21!$A:$Q,17,FALSE),"")</f>
        <v>Urbana</v>
      </c>
      <c r="O2058" s="1">
        <v>270</v>
      </c>
      <c r="P2058" s="2">
        <f>+O2058*0.3</f>
        <v>81</v>
      </c>
    </row>
    <row r="2059" spans="1:16" x14ac:dyDescent="0.25">
      <c r="A2059" s="11">
        <v>1085</v>
      </c>
      <c r="B2059" s="7" t="s">
        <v>2928</v>
      </c>
      <c r="C2059" t="s">
        <v>2912</v>
      </c>
      <c r="D2059" t="s">
        <v>2912</v>
      </c>
      <c r="E2059" s="7" t="s">
        <v>2912</v>
      </c>
      <c r="F2059" t="s">
        <v>2917</v>
      </c>
      <c r="G2059" s="7" t="s">
        <v>2929</v>
      </c>
      <c r="H2059" t="s">
        <v>19</v>
      </c>
      <c r="I2059" s="7" t="s">
        <v>2930</v>
      </c>
      <c r="J2059" s="3">
        <v>24427091</v>
      </c>
      <c r="K2059" s="8">
        <v>24427091</v>
      </c>
      <c r="L2059" t="s">
        <v>2931</v>
      </c>
      <c r="M2059" s="7" t="s">
        <v>2932</v>
      </c>
      <c r="N2059" s="9" t="str">
        <f>+IFERROR(VLOOKUP(A2059,[2]EDMI21!$A:$Q,17,FALSE),"")</f>
        <v>Urbana</v>
      </c>
      <c r="O2059" s="1">
        <v>127</v>
      </c>
      <c r="P2059" s="2">
        <f>+O2059*0.4</f>
        <v>50.800000000000004</v>
      </c>
    </row>
    <row r="2060" spans="1:16" x14ac:dyDescent="0.25">
      <c r="A2060" s="11">
        <v>1086</v>
      </c>
      <c r="B2060" s="7" t="s">
        <v>2933</v>
      </c>
      <c r="C2060" t="s">
        <v>2912</v>
      </c>
      <c r="D2060" t="s">
        <v>2912</v>
      </c>
      <c r="E2060" s="7" t="s">
        <v>2934</v>
      </c>
      <c r="F2060" t="s">
        <v>2935</v>
      </c>
      <c r="G2060" s="7" t="s">
        <v>2936</v>
      </c>
      <c r="H2060" t="s">
        <v>2419</v>
      </c>
      <c r="I2060" s="7" t="s">
        <v>2937</v>
      </c>
      <c r="J2060" s="3">
        <v>24282338</v>
      </c>
      <c r="K2060" s="8">
        <v>0</v>
      </c>
      <c r="L2060" t="s">
        <v>2938</v>
      </c>
      <c r="M2060" s="7" t="s">
        <v>2939</v>
      </c>
      <c r="N2060" s="9" t="str">
        <f>+IFERROR(VLOOKUP(A2060,[2]EDMI21!$A:$Q,17,FALSE),"")</f>
        <v>Rural</v>
      </c>
      <c r="O2060" s="1">
        <v>24</v>
      </c>
      <c r="P2060" s="2">
        <f>+O2060*0.57</f>
        <v>13.68</v>
      </c>
    </row>
    <row r="2061" spans="1:16" x14ac:dyDescent="0.25">
      <c r="A2061" s="11">
        <v>1088</v>
      </c>
      <c r="B2061" s="7" t="s">
        <v>2095</v>
      </c>
      <c r="C2061" t="s">
        <v>2912</v>
      </c>
      <c r="D2061" t="s">
        <v>2912</v>
      </c>
      <c r="E2061" s="7" t="s">
        <v>2912</v>
      </c>
      <c r="F2061" t="s">
        <v>16</v>
      </c>
      <c r="G2061" s="7" t="s">
        <v>1596</v>
      </c>
      <c r="H2061" t="s">
        <v>19</v>
      </c>
      <c r="I2061" s="7" t="s">
        <v>2946</v>
      </c>
      <c r="J2061" s="3">
        <v>24303389</v>
      </c>
      <c r="K2061" s="8">
        <v>0</v>
      </c>
      <c r="L2061" t="s">
        <v>2947</v>
      </c>
      <c r="M2061" s="7" t="s">
        <v>2948</v>
      </c>
      <c r="N2061" s="9" t="str">
        <f>+IFERROR(VLOOKUP(A2061,[2]EDMI21!$A:$Q,17,FALSE),"")</f>
        <v>Urbana</v>
      </c>
      <c r="O2061" s="1">
        <v>157</v>
      </c>
      <c r="P2061" s="2">
        <f t="shared" ref="P2061:P2063" si="94">+O2061*0.4</f>
        <v>62.800000000000004</v>
      </c>
    </row>
    <row r="2062" spans="1:16" x14ac:dyDescent="0.25">
      <c r="A2062" s="11">
        <v>1089</v>
      </c>
      <c r="B2062" s="7" t="s">
        <v>2949</v>
      </c>
      <c r="C2062" t="s">
        <v>2912</v>
      </c>
      <c r="D2062" t="s">
        <v>2912</v>
      </c>
      <c r="E2062" s="7" t="s">
        <v>2950</v>
      </c>
      <c r="F2062" t="s">
        <v>16</v>
      </c>
      <c r="G2062" s="7" t="s">
        <v>2951</v>
      </c>
      <c r="H2062" t="s">
        <v>19</v>
      </c>
      <c r="I2062" s="7" t="s">
        <v>2952</v>
      </c>
      <c r="J2062" s="3">
        <v>24468974</v>
      </c>
      <c r="K2062" s="8">
        <v>0</v>
      </c>
      <c r="L2062" t="s">
        <v>2953</v>
      </c>
      <c r="M2062" s="7" t="s">
        <v>2954</v>
      </c>
      <c r="N2062" s="9" t="str">
        <f>+IFERROR(VLOOKUP(A2062,[2]EDMI21!$A:$Q,17,FALSE),"")</f>
        <v>Urbana</v>
      </c>
      <c r="O2062" s="1">
        <v>46</v>
      </c>
      <c r="P2062" s="2">
        <f t="shared" si="94"/>
        <v>18.400000000000002</v>
      </c>
    </row>
    <row r="2063" spans="1:16" x14ac:dyDescent="0.25">
      <c r="A2063" s="11">
        <v>1090</v>
      </c>
      <c r="B2063" s="7" t="s">
        <v>2955</v>
      </c>
      <c r="C2063" t="s">
        <v>2912</v>
      </c>
      <c r="D2063" t="s">
        <v>2912</v>
      </c>
      <c r="E2063" s="7" t="s">
        <v>2912</v>
      </c>
      <c r="F2063" t="s">
        <v>2956</v>
      </c>
      <c r="G2063" s="7" t="s">
        <v>2955</v>
      </c>
      <c r="H2063" t="s">
        <v>19</v>
      </c>
      <c r="I2063" s="7" t="s">
        <v>2957</v>
      </c>
      <c r="J2063" s="3">
        <v>24390644</v>
      </c>
      <c r="K2063" s="8">
        <v>24390644</v>
      </c>
      <c r="L2063" t="s">
        <v>2958</v>
      </c>
      <c r="M2063" s="7" t="s">
        <v>2959</v>
      </c>
      <c r="N2063" s="9" t="str">
        <f>+IFERROR(VLOOKUP(A2063,[2]EDMI21!$A:$Q,17,FALSE),"")</f>
        <v>Urbana</v>
      </c>
      <c r="O2063" s="1">
        <v>171</v>
      </c>
      <c r="P2063" s="2">
        <f t="shared" si="94"/>
        <v>68.400000000000006</v>
      </c>
    </row>
    <row r="2064" spans="1:16" x14ac:dyDescent="0.25">
      <c r="A2064" s="11">
        <v>1091</v>
      </c>
      <c r="B2064" s="7" t="s">
        <v>761</v>
      </c>
      <c r="C2064" t="s">
        <v>2912</v>
      </c>
      <c r="D2064" t="s">
        <v>2912</v>
      </c>
      <c r="E2064" s="7" t="s">
        <v>2950</v>
      </c>
      <c r="F2064" t="s">
        <v>35</v>
      </c>
      <c r="G2064" s="7" t="s">
        <v>761</v>
      </c>
      <c r="H2064" t="s">
        <v>19</v>
      </c>
      <c r="I2064" s="7" t="s">
        <v>2960</v>
      </c>
      <c r="J2064" s="3">
        <v>24468406</v>
      </c>
      <c r="K2064" s="8">
        <v>24468406</v>
      </c>
      <c r="L2064" t="s">
        <v>2961</v>
      </c>
      <c r="M2064" s="7" t="s">
        <v>2154</v>
      </c>
      <c r="N2064" s="9" t="str">
        <f>+IFERROR(VLOOKUP(A2064,[2]EDMI21!$A:$Q,17,FALSE),"")</f>
        <v>Rural</v>
      </c>
      <c r="O2064" s="1">
        <v>68</v>
      </c>
      <c r="P2064" s="2">
        <f>+O2064*0.57</f>
        <v>38.76</v>
      </c>
    </row>
    <row r="2065" spans="1:16" x14ac:dyDescent="0.25">
      <c r="A2065" s="11">
        <v>1092</v>
      </c>
      <c r="B2065" s="7" t="s">
        <v>2962</v>
      </c>
      <c r="C2065" t="s">
        <v>2912</v>
      </c>
      <c r="D2065" t="s">
        <v>2912</v>
      </c>
      <c r="E2065" s="7" t="s">
        <v>912</v>
      </c>
      <c r="F2065" t="s">
        <v>2963</v>
      </c>
      <c r="G2065" s="7" t="s">
        <v>2540</v>
      </c>
      <c r="H2065" t="s">
        <v>19</v>
      </c>
      <c r="I2065" s="7" t="s">
        <v>2964</v>
      </c>
      <c r="J2065" s="3">
        <v>24584733</v>
      </c>
      <c r="K2065" s="8">
        <v>24584733</v>
      </c>
      <c r="L2065" t="s">
        <v>2965</v>
      </c>
      <c r="M2065" s="7" t="s">
        <v>365</v>
      </c>
      <c r="N2065" s="9" t="str">
        <f>+IFERROR(VLOOKUP(A2065,[2]EDMI21!$A:$Q,17,FALSE),"")</f>
        <v>Urbana</v>
      </c>
      <c r="O2065" s="1">
        <v>375</v>
      </c>
      <c r="P2065" s="2">
        <f>+O2065*0.3</f>
        <v>112.5</v>
      </c>
    </row>
    <row r="2066" spans="1:16" x14ac:dyDescent="0.25">
      <c r="A2066" s="11">
        <v>1093</v>
      </c>
      <c r="B2066" s="7" t="s">
        <v>2966</v>
      </c>
      <c r="C2066" t="s">
        <v>2912</v>
      </c>
      <c r="D2066" t="s">
        <v>2912</v>
      </c>
      <c r="E2066" s="7" t="s">
        <v>2950</v>
      </c>
      <c r="F2066" t="s">
        <v>254</v>
      </c>
      <c r="G2066" s="7" t="s">
        <v>2966</v>
      </c>
      <c r="H2066" t="s">
        <v>19</v>
      </c>
      <c r="I2066" s="7" t="s">
        <v>2967</v>
      </c>
      <c r="J2066" s="3">
        <v>24462230</v>
      </c>
      <c r="K2066" s="8">
        <v>24462230</v>
      </c>
      <c r="L2066" t="s">
        <v>2968</v>
      </c>
      <c r="M2066" s="7" t="s">
        <v>2969</v>
      </c>
      <c r="N2066" s="9" t="str">
        <f>+IFERROR(VLOOKUP(A2066,[2]EDMI21!$A:$Q,17,FALSE),"")</f>
        <v>Rural</v>
      </c>
      <c r="O2066" s="1">
        <v>76</v>
      </c>
      <c r="P2066" s="2">
        <f>+O2066*0.57</f>
        <v>43.319999999999993</v>
      </c>
    </row>
    <row r="2067" spans="1:16" x14ac:dyDescent="0.25">
      <c r="A2067" s="11">
        <v>1094</v>
      </c>
      <c r="B2067" s="7" t="s">
        <v>2970</v>
      </c>
      <c r="C2067" t="s">
        <v>2912</v>
      </c>
      <c r="D2067" t="s">
        <v>2912</v>
      </c>
      <c r="E2067" s="7" t="s">
        <v>2922</v>
      </c>
      <c r="F2067" t="s">
        <v>2941</v>
      </c>
      <c r="G2067" s="7" t="s">
        <v>2971</v>
      </c>
      <c r="H2067" t="s">
        <v>19</v>
      </c>
      <c r="I2067" s="7" t="s">
        <v>2972</v>
      </c>
      <c r="J2067" s="3">
        <v>24443493</v>
      </c>
      <c r="K2067" s="8">
        <v>24443493</v>
      </c>
      <c r="L2067" t="s">
        <v>2973</v>
      </c>
      <c r="M2067" s="7" t="s">
        <v>2974</v>
      </c>
      <c r="N2067" s="9" t="str">
        <f>+IFERROR(VLOOKUP(A2067,[2]EDMI21!$A:$Q,17,FALSE),"")</f>
        <v>Urbana</v>
      </c>
      <c r="O2067" s="1">
        <v>168</v>
      </c>
      <c r="P2067" s="2">
        <f t="shared" ref="P2067:P2069" si="95">+O2067*0.4</f>
        <v>67.2</v>
      </c>
    </row>
    <row r="2068" spans="1:16" x14ac:dyDescent="0.25">
      <c r="A2068" s="11">
        <v>1095</v>
      </c>
      <c r="B2068" s="7" t="s">
        <v>2975</v>
      </c>
      <c r="C2068" t="s">
        <v>2912</v>
      </c>
      <c r="D2068" t="s">
        <v>2912</v>
      </c>
      <c r="E2068" s="7" t="s">
        <v>2922</v>
      </c>
      <c r="F2068" t="s">
        <v>254</v>
      </c>
      <c r="G2068" s="7" t="s">
        <v>2976</v>
      </c>
      <c r="H2068" t="s">
        <v>19</v>
      </c>
      <c r="I2068" s="7" t="s">
        <v>2977</v>
      </c>
      <c r="J2068" s="3">
        <v>24940999</v>
      </c>
      <c r="K2068" s="8">
        <v>24940999</v>
      </c>
      <c r="L2068" t="s">
        <v>2978</v>
      </c>
      <c r="M2068" s="7" t="s">
        <v>1084</v>
      </c>
      <c r="N2068" s="9" t="str">
        <f>+IFERROR(VLOOKUP(A2068,[2]EDMI21!$A:$Q,17,FALSE),"")</f>
        <v>Urbana</v>
      </c>
      <c r="O2068" s="1">
        <v>67</v>
      </c>
      <c r="P2068" s="2">
        <f t="shared" si="95"/>
        <v>26.8</v>
      </c>
    </row>
    <row r="2069" spans="1:16" x14ac:dyDescent="0.25">
      <c r="A2069" s="11">
        <v>1096</v>
      </c>
      <c r="B2069" s="7" t="s">
        <v>2979</v>
      </c>
      <c r="C2069" t="s">
        <v>2912</v>
      </c>
      <c r="D2069" t="s">
        <v>2912</v>
      </c>
      <c r="E2069" s="7" t="s">
        <v>2912</v>
      </c>
      <c r="F2069" t="s">
        <v>2980</v>
      </c>
      <c r="G2069" s="7" t="s">
        <v>2979</v>
      </c>
      <c r="H2069" t="s">
        <v>19</v>
      </c>
      <c r="I2069" s="7" t="s">
        <v>2981</v>
      </c>
      <c r="J2069" s="3">
        <v>24878093</v>
      </c>
      <c r="K2069" s="8">
        <v>24878093</v>
      </c>
      <c r="L2069" t="s">
        <v>2982</v>
      </c>
      <c r="M2069" s="7" t="s">
        <v>2983</v>
      </c>
      <c r="N2069" s="9" t="str">
        <f>+IFERROR(VLOOKUP(A2069,[2]EDMI21!$A:$Q,17,FALSE),"")</f>
        <v>Urbana</v>
      </c>
      <c r="O2069" s="1">
        <v>86</v>
      </c>
      <c r="P2069" s="2">
        <f t="shared" si="95"/>
        <v>34.4</v>
      </c>
    </row>
    <row r="2070" spans="1:16" x14ac:dyDescent="0.25">
      <c r="A2070" s="11">
        <v>1097</v>
      </c>
      <c r="B2070" s="7" t="s">
        <v>2984</v>
      </c>
      <c r="C2070" t="s">
        <v>2912</v>
      </c>
      <c r="D2070" t="s">
        <v>2912</v>
      </c>
      <c r="E2070" s="7" t="s">
        <v>2912</v>
      </c>
      <c r="F2070" t="s">
        <v>460</v>
      </c>
      <c r="G2070" s="7" t="s">
        <v>348</v>
      </c>
      <c r="H2070" t="s">
        <v>19</v>
      </c>
      <c r="I2070" s="7" t="s">
        <v>2985</v>
      </c>
      <c r="J2070" s="3">
        <v>24496069</v>
      </c>
      <c r="K2070" s="8">
        <v>24496069</v>
      </c>
      <c r="L2070" t="s">
        <v>2986</v>
      </c>
      <c r="M2070" s="7" t="s">
        <v>1084</v>
      </c>
      <c r="N2070" s="9" t="str">
        <f>+IFERROR(VLOOKUP(A2070,[2]EDMI21!$A:$Q,17,FALSE),"")</f>
        <v>Rural</v>
      </c>
      <c r="O2070" s="1">
        <v>191</v>
      </c>
      <c r="P2070" s="2">
        <f>+O2070*0.57</f>
        <v>108.86999999999999</v>
      </c>
    </row>
    <row r="2071" spans="1:16" x14ac:dyDescent="0.25">
      <c r="A2071" s="11">
        <v>1098</v>
      </c>
      <c r="B2071" s="7" t="s">
        <v>705</v>
      </c>
      <c r="C2071" t="s">
        <v>2912</v>
      </c>
      <c r="D2071" t="s">
        <v>2912</v>
      </c>
      <c r="E2071" s="7" t="s">
        <v>2912</v>
      </c>
      <c r="F2071" t="s">
        <v>254</v>
      </c>
      <c r="G2071" s="7" t="s">
        <v>2210</v>
      </c>
      <c r="H2071" t="s">
        <v>19</v>
      </c>
      <c r="I2071" s="7" t="s">
        <v>2987</v>
      </c>
      <c r="J2071" s="3">
        <v>24822215</v>
      </c>
      <c r="K2071" s="8">
        <v>24822215</v>
      </c>
      <c r="L2071" t="s">
        <v>2988</v>
      </c>
      <c r="M2071" s="7" t="s">
        <v>2989</v>
      </c>
      <c r="N2071" s="9" t="str">
        <f>+IFERROR(VLOOKUP(A2071,[2]EDMI21!$A:$Q,17,FALSE),"")</f>
        <v>Urbana</v>
      </c>
      <c r="O2071" s="1">
        <v>113</v>
      </c>
      <c r="P2071" s="2">
        <f>+O2071*0.4</f>
        <v>45.2</v>
      </c>
    </row>
    <row r="2072" spans="1:16" x14ac:dyDescent="0.25">
      <c r="A2072" s="11">
        <v>1099</v>
      </c>
      <c r="B2072" s="7" t="s">
        <v>2892</v>
      </c>
      <c r="C2072" t="s">
        <v>2912</v>
      </c>
      <c r="D2072" t="s">
        <v>2912</v>
      </c>
      <c r="E2072" s="7" t="s">
        <v>2912</v>
      </c>
      <c r="F2072" t="s">
        <v>2917</v>
      </c>
      <c r="G2072" s="7" t="s">
        <v>2990</v>
      </c>
      <c r="H2072" t="s">
        <v>19</v>
      </c>
      <c r="I2072" s="7" t="s">
        <v>2991</v>
      </c>
      <c r="J2072" s="3">
        <v>24303674</v>
      </c>
      <c r="K2072" s="8">
        <v>24303674</v>
      </c>
      <c r="L2072" t="s">
        <v>2992</v>
      </c>
      <c r="M2072" s="7" t="s">
        <v>2993</v>
      </c>
      <c r="N2072" s="9" t="str">
        <f>+IFERROR(VLOOKUP(A2072,[2]EDMI21!$A:$Q,17,FALSE),"")</f>
        <v>Urbana</v>
      </c>
      <c r="O2072" s="1">
        <v>327</v>
      </c>
      <c r="P2072" s="2">
        <f>+O2072*0.3</f>
        <v>98.1</v>
      </c>
    </row>
    <row r="2073" spans="1:16" x14ac:dyDescent="0.25">
      <c r="A2073" s="11">
        <v>1100</v>
      </c>
      <c r="B2073" s="7" t="s">
        <v>1169</v>
      </c>
      <c r="C2073" t="s">
        <v>2912</v>
      </c>
      <c r="D2073" t="s">
        <v>2912</v>
      </c>
      <c r="E2073" s="7" t="s">
        <v>912</v>
      </c>
      <c r="F2073" t="s">
        <v>64</v>
      </c>
      <c r="G2073" s="7" t="s">
        <v>1169</v>
      </c>
      <c r="H2073" t="s">
        <v>19</v>
      </c>
      <c r="I2073" s="7" t="s">
        <v>2994</v>
      </c>
      <c r="J2073" s="3">
        <v>24484689</v>
      </c>
      <c r="K2073" s="8">
        <v>24484689</v>
      </c>
      <c r="L2073" t="s">
        <v>2995</v>
      </c>
      <c r="M2073" s="7" t="s">
        <v>2996</v>
      </c>
      <c r="N2073" s="9" t="str">
        <f>+IFERROR(VLOOKUP(A2073,[2]EDMI21!$A:$Q,17,FALSE),"")</f>
        <v>Urbana</v>
      </c>
      <c r="O2073" s="1">
        <v>167</v>
      </c>
      <c r="P2073" s="2">
        <f>+O2073*0.4</f>
        <v>66.8</v>
      </c>
    </row>
    <row r="2074" spans="1:16" x14ac:dyDescent="0.25">
      <c r="A2074" s="11">
        <v>1101</v>
      </c>
      <c r="B2074" s="7" t="s">
        <v>2997</v>
      </c>
      <c r="C2074" t="s">
        <v>2912</v>
      </c>
      <c r="D2074" t="s">
        <v>2912</v>
      </c>
      <c r="E2074" s="7" t="s">
        <v>912</v>
      </c>
      <c r="F2074" t="s">
        <v>28</v>
      </c>
      <c r="G2074" s="7" t="s">
        <v>2997</v>
      </c>
      <c r="H2074" t="s">
        <v>19</v>
      </c>
      <c r="I2074" s="7" t="s">
        <v>2998</v>
      </c>
      <c r="J2074" s="3">
        <v>22449825</v>
      </c>
      <c r="K2074" s="8">
        <v>0</v>
      </c>
      <c r="L2074" t="s">
        <v>2999</v>
      </c>
      <c r="M2074" s="7" t="s">
        <v>3000</v>
      </c>
      <c r="N2074" s="9" t="str">
        <f>+IFERROR(VLOOKUP(A2074,[2]EDMI21!$A:$Q,17,FALSE),"")</f>
        <v>Rural</v>
      </c>
      <c r="O2074" s="1">
        <v>55</v>
      </c>
      <c r="P2074" s="2">
        <f t="shared" ref="P2074:P2075" si="96">+O2074*0.57</f>
        <v>31.349999999999998</v>
      </c>
    </row>
    <row r="2075" spans="1:16" x14ac:dyDescent="0.25">
      <c r="A2075" s="11">
        <v>1103</v>
      </c>
      <c r="B2075" s="7" t="s">
        <v>3006</v>
      </c>
      <c r="C2075" t="s">
        <v>2912</v>
      </c>
      <c r="D2075" t="s">
        <v>2912</v>
      </c>
      <c r="E2075" s="7" t="s">
        <v>3007</v>
      </c>
      <c r="F2075" t="s">
        <v>3008</v>
      </c>
      <c r="G2075" s="7" t="s">
        <v>3008</v>
      </c>
      <c r="H2075" t="s">
        <v>2419</v>
      </c>
      <c r="I2075" s="7" t="s">
        <v>3009</v>
      </c>
      <c r="J2075" s="3">
        <v>24282465</v>
      </c>
      <c r="K2075" s="8">
        <v>24282465</v>
      </c>
      <c r="L2075" t="s">
        <v>3010</v>
      </c>
      <c r="M2075" s="7" t="s">
        <v>3011</v>
      </c>
      <c r="N2075" s="9" t="str">
        <f>+IFERROR(VLOOKUP(A2075,[2]EDMI21!$A:$Q,17,FALSE),"")</f>
        <v>Rural</v>
      </c>
      <c r="O2075" s="1">
        <v>42</v>
      </c>
      <c r="P2075" s="2">
        <f t="shared" si="96"/>
        <v>23.939999999999998</v>
      </c>
    </row>
    <row r="2076" spans="1:16" x14ac:dyDescent="0.25">
      <c r="A2076" s="11">
        <v>1104</v>
      </c>
      <c r="B2076" s="7" t="s">
        <v>3012</v>
      </c>
      <c r="C2076" t="s">
        <v>2912</v>
      </c>
      <c r="D2076" t="s">
        <v>2912</v>
      </c>
      <c r="E2076" s="7" t="s">
        <v>2912</v>
      </c>
      <c r="F2076" t="s">
        <v>2912</v>
      </c>
      <c r="G2076" s="7" t="s">
        <v>2912</v>
      </c>
      <c r="H2076" t="s">
        <v>19</v>
      </c>
      <c r="I2076" s="7" t="s">
        <v>3013</v>
      </c>
      <c r="J2076" s="3">
        <v>24410891</v>
      </c>
      <c r="K2076" s="8">
        <v>24410891</v>
      </c>
      <c r="L2076" t="s">
        <v>3014</v>
      </c>
      <c r="M2076" s="7" t="s">
        <v>3015</v>
      </c>
      <c r="N2076" s="9" t="str">
        <f>+IFERROR(VLOOKUP(A2076,[2]EDMI21!$A:$Q,17,FALSE),"")</f>
        <v>Urbana</v>
      </c>
      <c r="O2076" s="1">
        <v>310</v>
      </c>
      <c r="P2076" s="2">
        <f>+O2076*0.3</f>
        <v>93</v>
      </c>
    </row>
    <row r="2077" spans="1:16" x14ac:dyDescent="0.25">
      <c r="A2077" s="11">
        <v>1105</v>
      </c>
      <c r="B2077" s="7" t="s">
        <v>229</v>
      </c>
      <c r="C2077" t="s">
        <v>2912</v>
      </c>
      <c r="D2077" t="s">
        <v>2912</v>
      </c>
      <c r="E2077" s="7" t="s">
        <v>2912</v>
      </c>
      <c r="F2077" t="s">
        <v>2912</v>
      </c>
      <c r="G2077" s="7" t="s">
        <v>229</v>
      </c>
      <c r="H2077" t="s">
        <v>19</v>
      </c>
      <c r="I2077" s="7" t="s">
        <v>3016</v>
      </c>
      <c r="J2077" s="3">
        <v>24403395</v>
      </c>
      <c r="K2077" s="8">
        <v>24430967</v>
      </c>
      <c r="L2077" t="s">
        <v>3017</v>
      </c>
      <c r="M2077" s="7" t="s">
        <v>3018</v>
      </c>
      <c r="N2077" s="9" t="str">
        <f>+IFERROR(VLOOKUP(A2077,[2]EDMI21!$A:$Q,17,FALSE),"")</f>
        <v>Urbana</v>
      </c>
      <c r="O2077" s="1">
        <v>127</v>
      </c>
      <c r="P2077" s="2">
        <f t="shared" ref="P2077:P2078" si="97">+O2077*0.4</f>
        <v>50.800000000000004</v>
      </c>
    </row>
    <row r="2078" spans="1:16" x14ac:dyDescent="0.25">
      <c r="A2078" s="11">
        <v>1106</v>
      </c>
      <c r="B2078" s="7" t="s">
        <v>28</v>
      </c>
      <c r="C2078" t="s">
        <v>2912</v>
      </c>
      <c r="D2078" t="s">
        <v>2912</v>
      </c>
      <c r="E2078" s="7" t="s">
        <v>2922</v>
      </c>
      <c r="F2078" t="s">
        <v>16</v>
      </c>
      <c r="G2078" s="7" t="s">
        <v>3019</v>
      </c>
      <c r="H2078" t="s">
        <v>19</v>
      </c>
      <c r="I2078" s="7" t="s">
        <v>3020</v>
      </c>
      <c r="J2078" s="3">
        <v>24940523</v>
      </c>
      <c r="K2078" s="8">
        <v>24940523</v>
      </c>
      <c r="L2078" t="s">
        <v>3021</v>
      </c>
      <c r="M2078" s="7" t="s">
        <v>3022</v>
      </c>
      <c r="N2078" s="9" t="str">
        <f>+IFERROR(VLOOKUP(A2078,[2]EDMI21!$A:$Q,17,FALSE),"")</f>
        <v>Urbana</v>
      </c>
      <c r="O2078" s="1">
        <v>89</v>
      </c>
      <c r="P2078" s="2">
        <f t="shared" si="97"/>
        <v>35.6</v>
      </c>
    </row>
    <row r="2079" spans="1:16" x14ac:dyDescent="0.25">
      <c r="A2079" s="11">
        <v>1107</v>
      </c>
      <c r="B2079" s="7" t="s">
        <v>3023</v>
      </c>
      <c r="C2079" t="s">
        <v>2912</v>
      </c>
      <c r="D2079" t="s">
        <v>2912</v>
      </c>
      <c r="E2079" s="7" t="s">
        <v>2912</v>
      </c>
      <c r="F2079" t="s">
        <v>16</v>
      </c>
      <c r="G2079" s="7" t="s">
        <v>3023</v>
      </c>
      <c r="H2079" t="s">
        <v>19</v>
      </c>
      <c r="I2079" s="7" t="s">
        <v>3024</v>
      </c>
      <c r="J2079" s="3">
        <v>24411547</v>
      </c>
      <c r="K2079" s="8">
        <v>24401624</v>
      </c>
      <c r="L2079" t="s">
        <v>3025</v>
      </c>
      <c r="M2079" s="7" t="s">
        <v>3026</v>
      </c>
      <c r="N2079" s="9" t="str">
        <f>+IFERROR(VLOOKUP(A2079,[2]EDMI21!$A:$Q,17,FALSE),"")</f>
        <v>Urbana</v>
      </c>
      <c r="O2079" s="1">
        <v>773</v>
      </c>
      <c r="P2079" s="2">
        <f t="shared" ref="P2079:P2080" si="98">+O2079*0.3</f>
        <v>231.89999999999998</v>
      </c>
    </row>
    <row r="2080" spans="1:16" x14ac:dyDescent="0.25">
      <c r="A2080" s="11">
        <v>1108</v>
      </c>
      <c r="B2080" s="7" t="s">
        <v>3027</v>
      </c>
      <c r="C2080" t="s">
        <v>2912</v>
      </c>
      <c r="D2080" t="s">
        <v>2912</v>
      </c>
      <c r="E2080" s="7" t="s">
        <v>2912</v>
      </c>
      <c r="F2080" t="s">
        <v>2956</v>
      </c>
      <c r="G2080" s="7" t="s">
        <v>3027</v>
      </c>
      <c r="H2080" t="s">
        <v>19</v>
      </c>
      <c r="I2080" s="7" t="s">
        <v>3028</v>
      </c>
      <c r="J2080" s="3">
        <v>24389139</v>
      </c>
      <c r="K2080" s="8">
        <v>0</v>
      </c>
      <c r="L2080" t="s">
        <v>3029</v>
      </c>
      <c r="M2080" s="7" t="s">
        <v>3030</v>
      </c>
      <c r="N2080" s="9" t="str">
        <f>+IFERROR(VLOOKUP(A2080,[2]EDMI21!$A:$Q,17,FALSE),"")</f>
        <v>Urbana</v>
      </c>
      <c r="O2080" s="1">
        <v>548</v>
      </c>
      <c r="P2080" s="2">
        <f t="shared" si="98"/>
        <v>164.4</v>
      </c>
    </row>
    <row r="2081" spans="1:16" x14ac:dyDescent="0.25">
      <c r="A2081" s="11">
        <v>1109</v>
      </c>
      <c r="B2081" s="7" t="s">
        <v>3031</v>
      </c>
      <c r="C2081" t="s">
        <v>2912</v>
      </c>
      <c r="D2081" t="s">
        <v>2912</v>
      </c>
      <c r="E2081" s="7" t="s">
        <v>2922</v>
      </c>
      <c r="F2081" t="s">
        <v>16</v>
      </c>
      <c r="G2081" s="7" t="s">
        <v>3032</v>
      </c>
      <c r="H2081" t="s">
        <v>19</v>
      </c>
      <c r="I2081" s="7" t="s">
        <v>3033</v>
      </c>
      <c r="J2081" s="3">
        <v>24946989</v>
      </c>
      <c r="K2081" s="8">
        <v>0</v>
      </c>
      <c r="L2081" t="s">
        <v>3034</v>
      </c>
      <c r="M2081" s="7" t="s">
        <v>3035</v>
      </c>
      <c r="N2081" s="9" t="str">
        <f>+IFERROR(VLOOKUP(A2081,[2]EDMI21!$A:$Q,17,FALSE),"")</f>
        <v>Urbana</v>
      </c>
      <c r="O2081" s="1">
        <v>90</v>
      </c>
      <c r="P2081" s="2">
        <f>+O2081*0.4</f>
        <v>36</v>
      </c>
    </row>
    <row r="2082" spans="1:16" x14ac:dyDescent="0.25">
      <c r="A2082" s="11">
        <v>1110</v>
      </c>
      <c r="B2082" s="7" t="s">
        <v>3036</v>
      </c>
      <c r="C2082" t="s">
        <v>2912</v>
      </c>
      <c r="D2082" t="s">
        <v>2912</v>
      </c>
      <c r="E2082" s="7" t="s">
        <v>2912</v>
      </c>
      <c r="F2082" t="s">
        <v>2912</v>
      </c>
      <c r="G2082" s="7" t="s">
        <v>3037</v>
      </c>
      <c r="H2082" t="s">
        <v>19</v>
      </c>
      <c r="I2082" s="7" t="s">
        <v>3038</v>
      </c>
      <c r="J2082" s="3">
        <v>24419889</v>
      </c>
      <c r="K2082" s="8">
        <v>24419889</v>
      </c>
      <c r="L2082" t="s">
        <v>3039</v>
      </c>
      <c r="M2082" s="7" t="s">
        <v>3040</v>
      </c>
      <c r="N2082" s="9" t="str">
        <f>+IFERROR(VLOOKUP(A2082,[2]EDMI21!$A:$Q,17,FALSE),"")</f>
        <v>Urbana</v>
      </c>
      <c r="O2082" s="1">
        <v>557</v>
      </c>
      <c r="P2082" s="2">
        <f>+O2082*0.3</f>
        <v>167.1</v>
      </c>
    </row>
    <row r="2083" spans="1:16" x14ac:dyDescent="0.25">
      <c r="A2083" s="11">
        <v>1111</v>
      </c>
      <c r="B2083" s="7" t="s">
        <v>3041</v>
      </c>
      <c r="C2083" t="s">
        <v>2912</v>
      </c>
      <c r="D2083" t="s">
        <v>2912</v>
      </c>
      <c r="E2083" s="7" t="s">
        <v>2922</v>
      </c>
      <c r="F2083" t="s">
        <v>2923</v>
      </c>
      <c r="G2083" s="7" t="s">
        <v>3042</v>
      </c>
      <c r="H2083" t="s">
        <v>19</v>
      </c>
      <c r="I2083" s="7" t="s">
        <v>3043</v>
      </c>
      <c r="J2083" s="3">
        <v>24955191</v>
      </c>
      <c r="K2083" s="8">
        <v>24955191</v>
      </c>
      <c r="L2083" t="s">
        <v>3044</v>
      </c>
      <c r="M2083" s="7" t="s">
        <v>3045</v>
      </c>
      <c r="N2083" s="9" t="str">
        <f>+IFERROR(VLOOKUP(A2083,[2]EDMI21!$A:$Q,17,FALSE),"")</f>
        <v>Urbana</v>
      </c>
      <c r="O2083" s="1">
        <v>77</v>
      </c>
      <c r="P2083" s="2">
        <f>+O2083*0.4</f>
        <v>30.8</v>
      </c>
    </row>
    <row r="2084" spans="1:16" x14ac:dyDescent="0.25">
      <c r="A2084" s="11">
        <v>1112</v>
      </c>
      <c r="B2084" s="7" t="s">
        <v>3046</v>
      </c>
      <c r="C2084" t="s">
        <v>2912</v>
      </c>
      <c r="D2084" t="s">
        <v>2912</v>
      </c>
      <c r="E2084" s="7" t="s">
        <v>2912</v>
      </c>
      <c r="F2084" t="s">
        <v>2912</v>
      </c>
      <c r="G2084" s="7" t="s">
        <v>3047</v>
      </c>
      <c r="H2084" t="s">
        <v>19</v>
      </c>
      <c r="I2084" s="7" t="s">
        <v>3048</v>
      </c>
      <c r="J2084" s="3">
        <v>24403946</v>
      </c>
      <c r="K2084" s="8">
        <v>24403655</v>
      </c>
      <c r="L2084" t="s">
        <v>3049</v>
      </c>
      <c r="M2084" s="7" t="s">
        <v>3050</v>
      </c>
      <c r="N2084" s="9" t="str">
        <f>+IFERROR(VLOOKUP(A2084,[2]EDMI21!$A:$Q,17,FALSE),"")</f>
        <v>Urbana</v>
      </c>
      <c r="O2084" s="1">
        <v>646</v>
      </c>
      <c r="P2084" s="2">
        <f t="shared" ref="P2084:P2087" si="99">+O2084*0.3</f>
        <v>193.79999999999998</v>
      </c>
    </row>
    <row r="2085" spans="1:16" x14ac:dyDescent="0.25">
      <c r="A2085" s="11">
        <v>1113</v>
      </c>
      <c r="B2085" s="7" t="s">
        <v>3051</v>
      </c>
      <c r="C2085" t="s">
        <v>2912</v>
      </c>
      <c r="D2085" t="s">
        <v>2912</v>
      </c>
      <c r="E2085" s="7" t="s">
        <v>912</v>
      </c>
      <c r="F2085" t="s">
        <v>2963</v>
      </c>
      <c r="G2085" s="7" t="s">
        <v>3052</v>
      </c>
      <c r="H2085" t="s">
        <v>19</v>
      </c>
      <c r="I2085" s="7" t="s">
        <v>3053</v>
      </c>
      <c r="J2085" s="3">
        <v>24583223</v>
      </c>
      <c r="K2085" s="8">
        <v>24583223</v>
      </c>
      <c r="L2085" t="s">
        <v>3054</v>
      </c>
      <c r="M2085" s="7" t="s">
        <v>3055</v>
      </c>
      <c r="N2085" s="9" t="str">
        <f>+IFERROR(VLOOKUP(A2085,[2]EDMI21!$A:$Q,17,FALSE),"")</f>
        <v>Urbana</v>
      </c>
      <c r="O2085" s="1">
        <v>482</v>
      </c>
      <c r="P2085" s="2">
        <f t="shared" si="99"/>
        <v>144.6</v>
      </c>
    </row>
    <row r="2086" spans="1:16" x14ac:dyDescent="0.25">
      <c r="A2086" s="11">
        <v>1114</v>
      </c>
      <c r="B2086" s="7" t="s">
        <v>3056</v>
      </c>
      <c r="C2086" t="s">
        <v>2912</v>
      </c>
      <c r="D2086" t="s">
        <v>2912</v>
      </c>
      <c r="E2086" s="7" t="s">
        <v>2912</v>
      </c>
      <c r="F2086" t="s">
        <v>3057</v>
      </c>
      <c r="G2086" s="7" t="s">
        <v>3057</v>
      </c>
      <c r="H2086" t="s">
        <v>19</v>
      </c>
      <c r="I2086" s="7" t="s">
        <v>3058</v>
      </c>
      <c r="J2086" s="3">
        <v>24830333</v>
      </c>
      <c r="K2086" s="8">
        <v>24830333</v>
      </c>
      <c r="L2086" t="s">
        <v>3059</v>
      </c>
      <c r="M2086" s="7" t="s">
        <v>3060</v>
      </c>
      <c r="N2086" s="9" t="str">
        <f>+IFERROR(VLOOKUP(A2086,[2]EDMI21!$A:$Q,17,FALSE),"")</f>
        <v>Urbana</v>
      </c>
      <c r="O2086" s="1">
        <v>456</v>
      </c>
      <c r="P2086" s="2">
        <f t="shared" si="99"/>
        <v>136.79999999999998</v>
      </c>
    </row>
    <row r="2087" spans="1:16" x14ac:dyDescent="0.25">
      <c r="A2087" s="11">
        <v>1115</v>
      </c>
      <c r="B2087" s="7" t="s">
        <v>3061</v>
      </c>
      <c r="C2087" t="s">
        <v>2912</v>
      </c>
      <c r="D2087" t="s">
        <v>2912</v>
      </c>
      <c r="E2087" s="7" t="s">
        <v>2912</v>
      </c>
      <c r="F2087" t="s">
        <v>2211</v>
      </c>
      <c r="G2087" s="7" t="s">
        <v>3061</v>
      </c>
      <c r="H2087" t="s">
        <v>19</v>
      </c>
      <c r="I2087" s="7" t="s">
        <v>3062</v>
      </c>
      <c r="J2087" s="3">
        <v>24342174</v>
      </c>
      <c r="K2087" s="8">
        <v>24342174</v>
      </c>
      <c r="L2087" t="s">
        <v>3063</v>
      </c>
      <c r="M2087" s="7" t="s">
        <v>3064</v>
      </c>
      <c r="N2087" s="9" t="str">
        <f>+IFERROR(VLOOKUP(A2087,[2]EDMI21!$A:$Q,17,FALSE),"")</f>
        <v>Urbana</v>
      </c>
      <c r="O2087" s="1">
        <v>422</v>
      </c>
      <c r="P2087" s="2">
        <f t="shared" si="99"/>
        <v>126.6</v>
      </c>
    </row>
    <row r="2088" spans="1:16" x14ac:dyDescent="0.25">
      <c r="A2088" s="11">
        <v>1117</v>
      </c>
      <c r="B2088" s="7" t="s">
        <v>3069</v>
      </c>
      <c r="C2088" t="s">
        <v>2912</v>
      </c>
      <c r="D2088" t="s">
        <v>2912</v>
      </c>
      <c r="E2088" s="7" t="s">
        <v>2922</v>
      </c>
      <c r="F2088" t="s">
        <v>3070</v>
      </c>
      <c r="G2088" s="7" t="s">
        <v>3071</v>
      </c>
      <c r="H2088" t="s">
        <v>19</v>
      </c>
      <c r="I2088" s="7" t="s">
        <v>3072</v>
      </c>
      <c r="J2088" s="3">
        <v>24585036</v>
      </c>
      <c r="K2088" s="8">
        <v>24585036</v>
      </c>
      <c r="L2088" t="s">
        <v>3073</v>
      </c>
      <c r="M2088" s="7" t="s">
        <v>1067</v>
      </c>
      <c r="N2088" s="9" t="str">
        <f>+IFERROR(VLOOKUP(A2088,[2]EDMI21!$A:$Q,17,FALSE),"")</f>
        <v>Rural</v>
      </c>
      <c r="O2088" s="1">
        <v>144</v>
      </c>
      <c r="P2088" s="2">
        <f>+O2088*0.57</f>
        <v>82.08</v>
      </c>
    </row>
    <row r="2089" spans="1:16" x14ac:dyDescent="0.25">
      <c r="A2089" s="11">
        <v>1118</v>
      </c>
      <c r="B2089" s="7" t="s">
        <v>3074</v>
      </c>
      <c r="C2089" t="s">
        <v>2912</v>
      </c>
      <c r="D2089" t="s">
        <v>2912</v>
      </c>
      <c r="E2089" s="7" t="s">
        <v>2912</v>
      </c>
      <c r="F2089" t="s">
        <v>3075</v>
      </c>
      <c r="G2089" s="7" t="s">
        <v>3076</v>
      </c>
      <c r="H2089" t="s">
        <v>19</v>
      </c>
      <c r="I2089" s="7" t="s">
        <v>3077</v>
      </c>
      <c r="J2089" s="3">
        <v>24875575</v>
      </c>
      <c r="K2089" s="8">
        <v>24875575</v>
      </c>
      <c r="L2089" t="s">
        <v>3078</v>
      </c>
      <c r="M2089" s="7" t="s">
        <v>109</v>
      </c>
      <c r="N2089" s="9" t="str">
        <f>+IFERROR(VLOOKUP(A2089,[2]EDMI21!$A:$Q,17,FALSE),"")</f>
        <v>Urbana</v>
      </c>
      <c r="O2089" s="1">
        <v>191</v>
      </c>
      <c r="P2089" s="2">
        <f>+O2089*0.4</f>
        <v>76.400000000000006</v>
      </c>
    </row>
    <row r="2090" spans="1:16" x14ac:dyDescent="0.25">
      <c r="A2090" s="11">
        <v>1119</v>
      </c>
      <c r="B2090" s="7" t="s">
        <v>3079</v>
      </c>
      <c r="C2090" t="s">
        <v>2912</v>
      </c>
      <c r="D2090" t="s">
        <v>2912</v>
      </c>
      <c r="E2090" s="7" t="s">
        <v>2950</v>
      </c>
      <c r="F2090" t="s">
        <v>2950</v>
      </c>
      <c r="G2090" s="7" t="s">
        <v>2950</v>
      </c>
      <c r="H2090" t="s">
        <v>19</v>
      </c>
      <c r="I2090" s="7" t="s">
        <v>3080</v>
      </c>
      <c r="J2090" s="3">
        <v>24463640</v>
      </c>
      <c r="K2090" s="8">
        <v>24460137</v>
      </c>
      <c r="L2090" t="s">
        <v>3081</v>
      </c>
      <c r="M2090" s="7" t="s">
        <v>3082</v>
      </c>
      <c r="N2090" s="9" t="str">
        <f>+IFERROR(VLOOKUP(A2090,[2]EDMI21!$A:$Q,17,FALSE),"")</f>
        <v>Urbana</v>
      </c>
      <c r="O2090" s="1">
        <v>640</v>
      </c>
      <c r="P2090" s="2">
        <f>+O2090*0.3</f>
        <v>192</v>
      </c>
    </row>
    <row r="2091" spans="1:16" x14ac:dyDescent="0.25">
      <c r="A2091" s="11">
        <v>1120</v>
      </c>
      <c r="B2091" s="7" t="s">
        <v>417</v>
      </c>
      <c r="C2091" t="s">
        <v>2912</v>
      </c>
      <c r="D2091" t="s">
        <v>2912</v>
      </c>
      <c r="E2091" s="7" t="s">
        <v>2912</v>
      </c>
      <c r="F2091" t="s">
        <v>3075</v>
      </c>
      <c r="G2091" s="7" t="s">
        <v>417</v>
      </c>
      <c r="H2091" t="s">
        <v>19</v>
      </c>
      <c r="I2091" s="7" t="s">
        <v>3083</v>
      </c>
      <c r="J2091" s="3">
        <v>24878646</v>
      </c>
      <c r="K2091" s="8">
        <v>24878646</v>
      </c>
      <c r="L2091" t="s">
        <v>3084</v>
      </c>
      <c r="M2091" s="7" t="s">
        <v>3085</v>
      </c>
      <c r="N2091" s="9" t="str">
        <f>+IFERROR(VLOOKUP(A2091,[2]EDMI21!$A:$Q,17,FALSE),"")</f>
        <v>Urbana</v>
      </c>
      <c r="O2091" s="1">
        <v>110</v>
      </c>
      <c r="P2091" s="2">
        <f t="shared" ref="P2091:P2092" si="100">+O2091*0.4</f>
        <v>44</v>
      </c>
    </row>
    <row r="2092" spans="1:16" x14ac:dyDescent="0.25">
      <c r="A2092" s="11">
        <v>1121</v>
      </c>
      <c r="B2092" s="7" t="s">
        <v>3086</v>
      </c>
      <c r="C2092" t="s">
        <v>2912</v>
      </c>
      <c r="D2092" t="s">
        <v>2912</v>
      </c>
      <c r="E2092" s="7" t="s">
        <v>912</v>
      </c>
      <c r="F2092" t="s">
        <v>64</v>
      </c>
      <c r="G2092" s="7" t="s">
        <v>3087</v>
      </c>
      <c r="H2092" t="s">
        <v>19</v>
      </c>
      <c r="I2092" s="7" t="s">
        <v>3088</v>
      </c>
      <c r="J2092" s="3">
        <v>24486928</v>
      </c>
      <c r="K2092" s="8">
        <v>24486928</v>
      </c>
      <c r="L2092" t="s">
        <v>3089</v>
      </c>
      <c r="M2092" s="7" t="s">
        <v>3090</v>
      </c>
      <c r="N2092" s="9" t="str">
        <f>+IFERROR(VLOOKUP(A2092,[2]EDMI21!$A:$Q,17,FALSE),"")</f>
        <v>Urbana</v>
      </c>
      <c r="O2092" s="1">
        <v>113</v>
      </c>
      <c r="P2092" s="2">
        <f t="shared" si="100"/>
        <v>45.2</v>
      </c>
    </row>
    <row r="2093" spans="1:16" x14ac:dyDescent="0.25">
      <c r="A2093" s="11">
        <v>1122</v>
      </c>
      <c r="B2093" s="7" t="s">
        <v>3091</v>
      </c>
      <c r="C2093" t="s">
        <v>2912</v>
      </c>
      <c r="D2093" t="s">
        <v>2912</v>
      </c>
      <c r="E2093" s="7" t="s">
        <v>2934</v>
      </c>
      <c r="F2093" t="s">
        <v>2935</v>
      </c>
      <c r="G2093" s="7" t="s">
        <v>2935</v>
      </c>
      <c r="H2093" t="s">
        <v>2419</v>
      </c>
      <c r="I2093" s="7" t="s">
        <v>3092</v>
      </c>
      <c r="J2093" s="3">
        <v>24289860</v>
      </c>
      <c r="K2093" s="8">
        <v>0</v>
      </c>
      <c r="L2093" t="s">
        <v>3093</v>
      </c>
      <c r="M2093" s="7" t="s">
        <v>614</v>
      </c>
      <c r="N2093" s="9" t="str">
        <f>+IFERROR(VLOOKUP(A2093,[2]EDMI21!$A:$Q,17,FALSE),"")</f>
        <v>Rural</v>
      </c>
      <c r="O2093" s="1">
        <v>59</v>
      </c>
      <c r="P2093" s="2">
        <f>+O2093*0.57</f>
        <v>33.629999999999995</v>
      </c>
    </row>
    <row r="2094" spans="1:16" x14ac:dyDescent="0.25">
      <c r="A2094" s="11">
        <v>1124</v>
      </c>
      <c r="B2094" s="7" t="s">
        <v>3098</v>
      </c>
      <c r="C2094" t="s">
        <v>2912</v>
      </c>
      <c r="D2094" t="s">
        <v>2912</v>
      </c>
      <c r="E2094" s="7" t="s">
        <v>2912</v>
      </c>
      <c r="F2094" t="s">
        <v>18</v>
      </c>
      <c r="G2094" s="7" t="s">
        <v>3099</v>
      </c>
      <c r="H2094" t="s">
        <v>19</v>
      </c>
      <c r="I2094" s="7" t="s">
        <v>3100</v>
      </c>
      <c r="J2094" s="3">
        <v>22150607</v>
      </c>
      <c r="K2094" s="8">
        <v>22150607</v>
      </c>
      <c r="L2094" t="s">
        <v>3101</v>
      </c>
      <c r="M2094" s="7" t="s">
        <v>3102</v>
      </c>
      <c r="N2094" s="9" t="str">
        <f>+IFERROR(VLOOKUP(A2094,[2]EDMI21!$A:$Q,17,FALSE),"")</f>
        <v>Urbana</v>
      </c>
      <c r="O2094" s="1">
        <v>567</v>
      </c>
      <c r="P2094" s="2">
        <f>+O2094*0.3</f>
        <v>170.1</v>
      </c>
    </row>
    <row r="2095" spans="1:16" x14ac:dyDescent="0.25">
      <c r="A2095" s="11">
        <v>1126</v>
      </c>
      <c r="B2095" s="7" t="s">
        <v>3106</v>
      </c>
      <c r="C2095" t="s">
        <v>2912</v>
      </c>
      <c r="D2095" t="s">
        <v>2912</v>
      </c>
      <c r="E2095" s="7" t="s">
        <v>2950</v>
      </c>
      <c r="F2095" t="s">
        <v>48</v>
      </c>
      <c r="G2095" s="7" t="s">
        <v>48</v>
      </c>
      <c r="H2095" t="s">
        <v>19</v>
      </c>
      <c r="I2095" s="7" t="s">
        <v>3107</v>
      </c>
      <c r="J2095" s="3">
        <v>24467874</v>
      </c>
      <c r="K2095" s="8">
        <v>24467874</v>
      </c>
      <c r="L2095" t="s">
        <v>3108</v>
      </c>
      <c r="M2095" s="7" t="s">
        <v>3109</v>
      </c>
      <c r="N2095" s="9" t="str">
        <f>+IFERROR(VLOOKUP(A2095,[2]EDMI21!$A:$Q,17,FALSE),"")</f>
        <v>Urbana</v>
      </c>
      <c r="O2095" s="1">
        <v>166</v>
      </c>
      <c r="P2095" s="2">
        <f>+O2095*0.4</f>
        <v>66.400000000000006</v>
      </c>
    </row>
    <row r="2096" spans="1:16" x14ac:dyDescent="0.25">
      <c r="A2096" s="11">
        <v>1127</v>
      </c>
      <c r="B2096" s="7" t="s">
        <v>3110</v>
      </c>
      <c r="C2096" t="s">
        <v>2912</v>
      </c>
      <c r="D2096" t="s">
        <v>2912</v>
      </c>
      <c r="E2096" s="7" t="s">
        <v>2934</v>
      </c>
      <c r="F2096" t="s">
        <v>723</v>
      </c>
      <c r="G2096" s="7" t="s">
        <v>3110</v>
      </c>
      <c r="H2096" t="s">
        <v>2419</v>
      </c>
      <c r="I2096" s="7" t="s">
        <v>3111</v>
      </c>
      <c r="J2096" s="3">
        <v>24285260</v>
      </c>
      <c r="K2096" s="8">
        <v>24283284</v>
      </c>
      <c r="L2096" t="s">
        <v>3112</v>
      </c>
      <c r="M2096" s="7" t="s">
        <v>3113</v>
      </c>
      <c r="N2096" s="9" t="str">
        <f>+IFERROR(VLOOKUP(A2096,[2]EDMI21!$A:$Q,17,FALSE),"")</f>
        <v>Rural</v>
      </c>
      <c r="O2096" s="1">
        <v>205</v>
      </c>
      <c r="P2096" s="2">
        <f t="shared" ref="P2096:P2097" si="101">+O2096*0.4</f>
        <v>82</v>
      </c>
    </row>
    <row r="2097" spans="1:16" x14ac:dyDescent="0.25">
      <c r="A2097" s="11">
        <v>1128</v>
      </c>
      <c r="B2097" s="7" t="s">
        <v>3114</v>
      </c>
      <c r="C2097" t="s">
        <v>2912</v>
      </c>
      <c r="D2097" t="s">
        <v>2912</v>
      </c>
      <c r="E2097" s="7" t="s">
        <v>2934</v>
      </c>
      <c r="F2097" t="s">
        <v>723</v>
      </c>
      <c r="G2097" s="7" t="s">
        <v>723</v>
      </c>
      <c r="H2097" t="s">
        <v>2419</v>
      </c>
      <c r="I2097" s="7" t="s">
        <v>3115</v>
      </c>
      <c r="J2097" s="3">
        <v>24289796</v>
      </c>
      <c r="K2097" s="8">
        <v>0</v>
      </c>
      <c r="L2097" t="s">
        <v>3116</v>
      </c>
      <c r="M2097" s="7" t="s">
        <v>3117</v>
      </c>
      <c r="N2097" s="9" t="str">
        <f>+IFERROR(VLOOKUP(A2097,[2]EDMI21!$A:$Q,17,FALSE),"")</f>
        <v>Rural</v>
      </c>
      <c r="O2097" s="1">
        <v>208</v>
      </c>
      <c r="P2097" s="2">
        <f t="shared" si="101"/>
        <v>83.2</v>
      </c>
    </row>
    <row r="2098" spans="1:16" x14ac:dyDescent="0.25">
      <c r="A2098" s="11">
        <v>1129</v>
      </c>
      <c r="B2098" s="7" t="s">
        <v>3118</v>
      </c>
      <c r="C2098" t="s">
        <v>2912</v>
      </c>
      <c r="D2098" t="s">
        <v>2912</v>
      </c>
      <c r="E2098" s="7" t="s">
        <v>2934</v>
      </c>
      <c r="F2098" t="s">
        <v>2934</v>
      </c>
      <c r="G2098" s="7" t="s">
        <v>3119</v>
      </c>
      <c r="H2098" t="s">
        <v>2419</v>
      </c>
      <c r="I2098" s="7" t="s">
        <v>3120</v>
      </c>
      <c r="J2098" s="3">
        <v>24285635</v>
      </c>
      <c r="K2098" s="8">
        <v>24289705</v>
      </c>
      <c r="L2098" t="s">
        <v>3121</v>
      </c>
      <c r="M2098" s="7" t="s">
        <v>3122</v>
      </c>
      <c r="N2098" s="9" t="str">
        <f>+IFERROR(VLOOKUP(A2098,[2]EDMI21!$A:$Q,17,FALSE),"")</f>
        <v>Urbana</v>
      </c>
      <c r="O2098" s="1">
        <v>109</v>
      </c>
      <c r="P2098" s="2">
        <f>+O2098*0.4</f>
        <v>43.6</v>
      </c>
    </row>
    <row r="2099" spans="1:16" x14ac:dyDescent="0.25">
      <c r="A2099" s="11">
        <v>1130</v>
      </c>
      <c r="B2099" s="7" t="s">
        <v>3123</v>
      </c>
      <c r="C2099" t="s">
        <v>2912</v>
      </c>
      <c r="D2099" t="s">
        <v>2912</v>
      </c>
      <c r="E2099" s="7" t="s">
        <v>2912</v>
      </c>
      <c r="F2099" t="s">
        <v>16</v>
      </c>
      <c r="G2099" s="7" t="s">
        <v>3123</v>
      </c>
      <c r="H2099" t="s">
        <v>19</v>
      </c>
      <c r="I2099" s="7" t="s">
        <v>3124</v>
      </c>
      <c r="J2099" s="3">
        <v>24332320</v>
      </c>
      <c r="K2099" s="8">
        <v>24330027</v>
      </c>
      <c r="L2099" t="s">
        <v>3125</v>
      </c>
      <c r="M2099" s="7" t="s">
        <v>3126</v>
      </c>
      <c r="N2099" s="9" t="str">
        <f>+IFERROR(VLOOKUP(A2099,[2]EDMI21!$A:$Q,17,FALSE),"")</f>
        <v>Urbana</v>
      </c>
      <c r="O2099" s="1">
        <v>284</v>
      </c>
      <c r="P2099" s="2">
        <f>+O2099*0.3</f>
        <v>85.2</v>
      </c>
    </row>
    <row r="2100" spans="1:16" x14ac:dyDescent="0.25">
      <c r="A2100" s="11">
        <v>1131</v>
      </c>
      <c r="B2100" s="7" t="s">
        <v>3127</v>
      </c>
      <c r="C2100" t="s">
        <v>2912</v>
      </c>
      <c r="D2100" t="s">
        <v>2912</v>
      </c>
      <c r="E2100" s="7" t="s">
        <v>912</v>
      </c>
      <c r="F2100" t="s">
        <v>64</v>
      </c>
      <c r="G2100" s="7" t="s">
        <v>3128</v>
      </c>
      <c r="H2100" t="s">
        <v>19</v>
      </c>
      <c r="I2100" s="7" t="s">
        <v>3129</v>
      </c>
      <c r="J2100" s="3">
        <v>24480318</v>
      </c>
      <c r="K2100" s="8">
        <v>24483432</v>
      </c>
      <c r="L2100" t="s">
        <v>3130</v>
      </c>
      <c r="M2100" s="7" t="s">
        <v>3131</v>
      </c>
      <c r="N2100" s="9" t="str">
        <f>+IFERROR(VLOOKUP(A2100,[2]EDMI21!$A:$Q,17,FALSE),"")</f>
        <v>Urbana</v>
      </c>
      <c r="O2100" s="1">
        <v>119</v>
      </c>
      <c r="P2100" s="2">
        <f t="shared" ref="P2100:P2101" si="102">+O2100*0.4</f>
        <v>47.6</v>
      </c>
    </row>
    <row r="2101" spans="1:16" x14ac:dyDescent="0.25">
      <c r="A2101" s="11">
        <v>1132</v>
      </c>
      <c r="B2101" s="7" t="s">
        <v>3132</v>
      </c>
      <c r="C2101" t="s">
        <v>2912</v>
      </c>
      <c r="D2101" t="s">
        <v>2912</v>
      </c>
      <c r="E2101" s="7" t="s">
        <v>2912</v>
      </c>
      <c r="F2101" t="s">
        <v>254</v>
      </c>
      <c r="G2101" s="7" t="s">
        <v>3133</v>
      </c>
      <c r="H2101" t="s">
        <v>19</v>
      </c>
      <c r="I2101" s="7" t="s">
        <v>3134</v>
      </c>
      <c r="J2101" s="3">
        <v>24496153</v>
      </c>
      <c r="K2101" s="8">
        <v>24496153</v>
      </c>
      <c r="L2101" t="s">
        <v>3135</v>
      </c>
      <c r="M2101" s="7" t="s">
        <v>3136</v>
      </c>
      <c r="N2101" s="9" t="str">
        <f>+IFERROR(VLOOKUP(A2101,[2]EDMI21!$A:$Q,17,FALSE),"")</f>
        <v>Urbana</v>
      </c>
      <c r="O2101" s="1">
        <v>81</v>
      </c>
      <c r="P2101" s="2">
        <f t="shared" si="102"/>
        <v>32.4</v>
      </c>
    </row>
    <row r="2102" spans="1:16" x14ac:dyDescent="0.25">
      <c r="A2102" s="11">
        <v>1133</v>
      </c>
      <c r="B2102" s="7" t="s">
        <v>3137</v>
      </c>
      <c r="C2102" t="s">
        <v>2912</v>
      </c>
      <c r="D2102" t="s">
        <v>2912</v>
      </c>
      <c r="E2102" s="7" t="s">
        <v>2912</v>
      </c>
      <c r="F2102" t="s">
        <v>460</v>
      </c>
      <c r="G2102" s="7" t="s">
        <v>3138</v>
      </c>
      <c r="H2102" t="s">
        <v>19</v>
      </c>
      <c r="I2102" s="7" t="s">
        <v>3139</v>
      </c>
      <c r="J2102" s="3">
        <v>24495668</v>
      </c>
      <c r="K2102" s="8">
        <v>24495668</v>
      </c>
      <c r="L2102" t="s">
        <v>3140</v>
      </c>
      <c r="M2102" s="7" t="s">
        <v>3141</v>
      </c>
      <c r="N2102" s="9" t="str">
        <f>+IFERROR(VLOOKUP(A2102,[2]EDMI21!$A:$Q,17,FALSE),"")</f>
        <v>Rural</v>
      </c>
      <c r="O2102" s="1">
        <v>108</v>
      </c>
      <c r="P2102" s="2">
        <f t="shared" ref="P2102:P2103" si="103">+O2102*0.57</f>
        <v>61.559999999999995</v>
      </c>
    </row>
    <row r="2103" spans="1:16" x14ac:dyDescent="0.25">
      <c r="A2103" s="11">
        <v>1134</v>
      </c>
      <c r="B2103" s="7" t="s">
        <v>3142</v>
      </c>
      <c r="C2103" t="s">
        <v>2912</v>
      </c>
      <c r="D2103" t="s">
        <v>2912</v>
      </c>
      <c r="E2103" s="7" t="s">
        <v>2912</v>
      </c>
      <c r="F2103" t="s">
        <v>460</v>
      </c>
      <c r="G2103" s="7" t="s">
        <v>3142</v>
      </c>
      <c r="H2103" t="s">
        <v>19</v>
      </c>
      <c r="I2103" s="7" t="s">
        <v>3143</v>
      </c>
      <c r="J2103" s="3">
        <v>24821813</v>
      </c>
      <c r="K2103" s="8">
        <v>24821813</v>
      </c>
      <c r="L2103" t="s">
        <v>3144</v>
      </c>
      <c r="M2103" s="7" t="s">
        <v>3145</v>
      </c>
      <c r="N2103" s="9" t="str">
        <f>+IFERROR(VLOOKUP(A2103,[2]EDMI21!$A:$Q,17,FALSE),"")</f>
        <v>Rural</v>
      </c>
      <c r="O2103" s="1">
        <v>82</v>
      </c>
      <c r="P2103" s="2">
        <f t="shared" si="103"/>
        <v>46.739999999999995</v>
      </c>
    </row>
    <row r="2104" spans="1:16" x14ac:dyDescent="0.25">
      <c r="A2104" s="11">
        <v>1135</v>
      </c>
      <c r="B2104" s="7" t="s">
        <v>3042</v>
      </c>
      <c r="C2104" t="s">
        <v>2912</v>
      </c>
      <c r="D2104" t="s">
        <v>2912</v>
      </c>
      <c r="E2104" s="7" t="s">
        <v>2912</v>
      </c>
      <c r="F2104" t="s">
        <v>254</v>
      </c>
      <c r="G2104" s="7" t="s">
        <v>3042</v>
      </c>
      <c r="H2104" t="s">
        <v>19</v>
      </c>
      <c r="I2104" s="7" t="s">
        <v>3146</v>
      </c>
      <c r="J2104" s="3">
        <v>24304325</v>
      </c>
      <c r="K2104" s="8">
        <v>24437682</v>
      </c>
      <c r="L2104" t="s">
        <v>3147</v>
      </c>
      <c r="M2104" s="7" t="s">
        <v>3148</v>
      </c>
      <c r="N2104" s="9" t="str">
        <f>+IFERROR(VLOOKUP(A2104,[2]EDMI21!$A:$Q,17,FALSE),"")</f>
        <v>Urbana</v>
      </c>
      <c r="O2104" s="1">
        <v>78</v>
      </c>
      <c r="P2104" s="2">
        <f>+O2104*0.4</f>
        <v>31.200000000000003</v>
      </c>
    </row>
    <row r="2105" spans="1:16" x14ac:dyDescent="0.25">
      <c r="A2105" s="11">
        <v>1137</v>
      </c>
      <c r="B2105" s="7" t="s">
        <v>3152</v>
      </c>
      <c r="C2105" t="s">
        <v>2912</v>
      </c>
      <c r="D2105" t="s">
        <v>2912</v>
      </c>
      <c r="E2105" s="7" t="s">
        <v>2912</v>
      </c>
      <c r="F2105" t="s">
        <v>460</v>
      </c>
      <c r="G2105" s="7" t="s">
        <v>3152</v>
      </c>
      <c r="H2105" t="s">
        <v>19</v>
      </c>
      <c r="I2105" s="7" t="s">
        <v>3153</v>
      </c>
      <c r="J2105" s="3">
        <v>24822338</v>
      </c>
      <c r="K2105" s="8">
        <v>24822274</v>
      </c>
      <c r="L2105" t="s">
        <v>3154</v>
      </c>
      <c r="M2105" s="7" t="s">
        <v>1244</v>
      </c>
      <c r="N2105" s="9" t="str">
        <f>+IFERROR(VLOOKUP(A2105,[2]EDMI21!$A:$Q,17,FALSE),"")</f>
        <v>Rural</v>
      </c>
      <c r="O2105" s="1">
        <v>210</v>
      </c>
      <c r="P2105" s="2">
        <f>+O2105*0.4</f>
        <v>84</v>
      </c>
    </row>
    <row r="2106" spans="1:16" x14ac:dyDescent="0.25">
      <c r="A2106" s="11">
        <v>1139</v>
      </c>
      <c r="B2106" s="7" t="s">
        <v>3157</v>
      </c>
      <c r="C2106" t="s">
        <v>2912</v>
      </c>
      <c r="D2106" t="s">
        <v>2912</v>
      </c>
      <c r="E2106" s="7" t="s">
        <v>2912</v>
      </c>
      <c r="F2106" t="s">
        <v>102</v>
      </c>
      <c r="G2106" s="7" t="s">
        <v>102</v>
      </c>
      <c r="H2106" t="s">
        <v>19</v>
      </c>
      <c r="I2106" s="7" t="s">
        <v>3158</v>
      </c>
      <c r="J2106" s="3">
        <v>24301392</v>
      </c>
      <c r="K2106" s="8">
        <v>24301392</v>
      </c>
      <c r="L2106" t="s">
        <v>3159</v>
      </c>
      <c r="M2106" s="7" t="s">
        <v>1244</v>
      </c>
      <c r="N2106" s="9" t="str">
        <f>+IFERROR(VLOOKUP(A2106,[2]EDMI21!$A:$Q,17,FALSE),"")</f>
        <v>Urbana</v>
      </c>
      <c r="O2106" s="1">
        <v>625</v>
      </c>
      <c r="P2106" s="2">
        <f>+O2106*0.3</f>
        <v>187.5</v>
      </c>
    </row>
    <row r="2107" spans="1:16" x14ac:dyDescent="0.25">
      <c r="A2107" s="11">
        <v>1141</v>
      </c>
      <c r="B2107" s="7" t="s">
        <v>3163</v>
      </c>
      <c r="C2107" t="s">
        <v>2912</v>
      </c>
      <c r="D2107" t="s">
        <v>2912</v>
      </c>
      <c r="E2107" s="7" t="s">
        <v>2912</v>
      </c>
      <c r="F2107" t="s">
        <v>254</v>
      </c>
      <c r="G2107" s="7" t="s">
        <v>168</v>
      </c>
      <c r="H2107" t="s">
        <v>19</v>
      </c>
      <c r="I2107" s="7" t="s">
        <v>3164</v>
      </c>
      <c r="J2107" s="3">
        <v>24822394</v>
      </c>
      <c r="K2107" s="8">
        <v>24822394</v>
      </c>
      <c r="L2107" t="s">
        <v>3165</v>
      </c>
      <c r="M2107" s="7" t="s">
        <v>3166</v>
      </c>
      <c r="N2107" s="9" t="str">
        <f>+IFERROR(VLOOKUP(A2107,[2]EDMI21!$A:$Q,17,FALSE),"")</f>
        <v>Urbana</v>
      </c>
      <c r="O2107" s="1">
        <v>192</v>
      </c>
      <c r="P2107" s="2">
        <f>+O2107*0.4</f>
        <v>76.800000000000011</v>
      </c>
    </row>
    <row r="2108" spans="1:16" x14ac:dyDescent="0.25">
      <c r="A2108" s="11">
        <v>1142</v>
      </c>
      <c r="B2108" s="7" t="s">
        <v>3167</v>
      </c>
      <c r="C2108" t="s">
        <v>2912</v>
      </c>
      <c r="D2108" t="s">
        <v>2912</v>
      </c>
      <c r="E2108" s="7" t="s">
        <v>2912</v>
      </c>
      <c r="F2108" t="s">
        <v>2211</v>
      </c>
      <c r="G2108" s="7" t="s">
        <v>2839</v>
      </c>
      <c r="H2108" t="s">
        <v>19</v>
      </c>
      <c r="I2108" s="7" t="s">
        <v>3168</v>
      </c>
      <c r="J2108" s="3">
        <v>24333390</v>
      </c>
      <c r="K2108" s="8">
        <v>24333390</v>
      </c>
      <c r="L2108" t="s">
        <v>3169</v>
      </c>
      <c r="M2108" s="7" t="s">
        <v>1260</v>
      </c>
      <c r="N2108" s="9" t="str">
        <f>+IFERROR(VLOOKUP(A2108,[2]EDMI21!$A:$Q,17,FALSE),"")</f>
        <v>Urbana</v>
      </c>
      <c r="O2108" s="1">
        <v>307</v>
      </c>
      <c r="P2108" s="2">
        <f t="shared" ref="P2108:P2110" si="104">+O2108*0.3</f>
        <v>92.1</v>
      </c>
    </row>
    <row r="2109" spans="1:16" x14ac:dyDescent="0.25">
      <c r="A2109" s="11">
        <v>1143</v>
      </c>
      <c r="B2109" s="7" t="s">
        <v>1760</v>
      </c>
      <c r="C2109" t="s">
        <v>2912</v>
      </c>
      <c r="D2109" t="s">
        <v>2912</v>
      </c>
      <c r="E2109" s="7" t="s">
        <v>2912</v>
      </c>
      <c r="F2109" t="s">
        <v>2912</v>
      </c>
      <c r="G2109" s="7" t="s">
        <v>14</v>
      </c>
      <c r="H2109" t="s">
        <v>19</v>
      </c>
      <c r="I2109" s="7" t="s">
        <v>3170</v>
      </c>
      <c r="J2109" s="3">
        <v>24411371</v>
      </c>
      <c r="K2109" s="8">
        <v>24411371</v>
      </c>
      <c r="L2109" t="s">
        <v>3171</v>
      </c>
      <c r="M2109" s="7" t="s">
        <v>3172</v>
      </c>
      <c r="N2109" s="9" t="str">
        <f>+IFERROR(VLOOKUP(A2109,[2]EDMI21!$A:$Q,17,FALSE),"")</f>
        <v>Urbana</v>
      </c>
      <c r="O2109" s="1">
        <v>473</v>
      </c>
      <c r="P2109" s="2">
        <f t="shared" si="104"/>
        <v>141.9</v>
      </c>
    </row>
    <row r="2110" spans="1:16" x14ac:dyDescent="0.25">
      <c r="A2110" s="11">
        <v>1144</v>
      </c>
      <c r="B2110" s="7" t="s">
        <v>3056</v>
      </c>
      <c r="C2110" t="s">
        <v>2912</v>
      </c>
      <c r="D2110" t="s">
        <v>2912</v>
      </c>
      <c r="E2110" s="7" t="s">
        <v>2912</v>
      </c>
      <c r="F2110" t="s">
        <v>2956</v>
      </c>
      <c r="G2110" s="7" t="s">
        <v>3173</v>
      </c>
      <c r="H2110" t="s">
        <v>19</v>
      </c>
      <c r="I2110" s="7" t="s">
        <v>3174</v>
      </c>
      <c r="J2110" s="3">
        <v>24427436</v>
      </c>
      <c r="K2110" s="8">
        <v>24427436</v>
      </c>
      <c r="L2110" t="s">
        <v>3175</v>
      </c>
      <c r="M2110" s="7" t="s">
        <v>3176</v>
      </c>
      <c r="N2110" s="9" t="str">
        <f>+IFERROR(VLOOKUP(A2110,[2]EDMI21!$A:$Q,17,FALSE),"")</f>
        <v>Urbana</v>
      </c>
      <c r="O2110" s="1">
        <v>335</v>
      </c>
      <c r="P2110" s="2">
        <f t="shared" si="104"/>
        <v>100.5</v>
      </c>
    </row>
    <row r="2111" spans="1:16" x14ac:dyDescent="0.25">
      <c r="A2111" s="11">
        <v>1146</v>
      </c>
      <c r="B2111" s="7" t="s">
        <v>3177</v>
      </c>
      <c r="C2111" t="s">
        <v>2912</v>
      </c>
      <c r="D2111" t="s">
        <v>2912</v>
      </c>
      <c r="E2111" s="7" t="s">
        <v>2922</v>
      </c>
      <c r="F2111" t="s">
        <v>254</v>
      </c>
      <c r="G2111" s="7" t="s">
        <v>3178</v>
      </c>
      <c r="H2111" t="s">
        <v>19</v>
      </c>
      <c r="I2111" s="7" t="s">
        <v>3179</v>
      </c>
      <c r="J2111" s="3">
        <v>24941614</v>
      </c>
      <c r="K2111" s="8">
        <v>24941614</v>
      </c>
      <c r="L2111" t="s">
        <v>3180</v>
      </c>
      <c r="M2111" s="7" t="s">
        <v>3181</v>
      </c>
      <c r="N2111" s="9" t="str">
        <f>+IFERROR(VLOOKUP(A2111,[2]EDMI21!$A:$Q,17,FALSE),"")</f>
        <v>Urbana</v>
      </c>
      <c r="O2111" s="1">
        <v>150</v>
      </c>
      <c r="P2111" s="2">
        <f>+O2111*0.4</f>
        <v>60</v>
      </c>
    </row>
    <row r="2112" spans="1:16" x14ac:dyDescent="0.25">
      <c r="A2112" s="11">
        <v>1147</v>
      </c>
      <c r="B2112" s="7" t="s">
        <v>3182</v>
      </c>
      <c r="C2112" t="s">
        <v>2912</v>
      </c>
      <c r="D2112" t="s">
        <v>2912</v>
      </c>
      <c r="E2112" s="7" t="s">
        <v>2922</v>
      </c>
      <c r="F2112" t="s">
        <v>3183</v>
      </c>
      <c r="G2112" s="7" t="s">
        <v>3184</v>
      </c>
      <c r="H2112" t="s">
        <v>19</v>
      </c>
      <c r="I2112" s="7" t="s">
        <v>3185</v>
      </c>
      <c r="J2112" s="3">
        <v>24441723</v>
      </c>
      <c r="K2112" s="8">
        <v>24411723</v>
      </c>
      <c r="L2112" t="s">
        <v>3186</v>
      </c>
      <c r="M2112" s="7" t="s">
        <v>3187</v>
      </c>
      <c r="N2112" s="9" t="str">
        <f>+IFERROR(VLOOKUP(A2112,[2]EDMI21!$A:$Q,17,FALSE),"")</f>
        <v>Rural</v>
      </c>
      <c r="O2112" s="1">
        <v>46</v>
      </c>
      <c r="P2112" s="2">
        <f>+O2112*0.57</f>
        <v>26.22</v>
      </c>
    </row>
    <row r="2113" spans="1:16" x14ac:dyDescent="0.25">
      <c r="A2113" s="11">
        <v>1148</v>
      </c>
      <c r="B2113" s="7" t="s">
        <v>2069</v>
      </c>
      <c r="C2113" t="s">
        <v>2912</v>
      </c>
      <c r="D2113" t="s">
        <v>2912</v>
      </c>
      <c r="E2113" s="7" t="s">
        <v>2912</v>
      </c>
      <c r="F2113" t="s">
        <v>18</v>
      </c>
      <c r="G2113" s="7" t="s">
        <v>2069</v>
      </c>
      <c r="H2113" t="s">
        <v>19</v>
      </c>
      <c r="I2113" s="7" t="s">
        <v>3188</v>
      </c>
      <c r="J2113" s="3">
        <v>24380695</v>
      </c>
      <c r="K2113" s="8">
        <v>0</v>
      </c>
      <c r="L2113" t="s">
        <v>3189</v>
      </c>
      <c r="M2113" s="7" t="s">
        <v>172</v>
      </c>
      <c r="N2113" s="9" t="str">
        <f>+IFERROR(VLOOKUP(A2113,[2]EDMI21!$A:$Q,17,FALSE),"")</f>
        <v>Urbana</v>
      </c>
      <c r="O2113" s="1">
        <v>910</v>
      </c>
      <c r="P2113" s="2">
        <f t="shared" ref="P2113:P2114" si="105">+O2113*0.3</f>
        <v>273</v>
      </c>
    </row>
    <row r="2114" spans="1:16" x14ac:dyDescent="0.25">
      <c r="A2114" s="11">
        <v>1149</v>
      </c>
      <c r="B2114" s="7" t="s">
        <v>3190</v>
      </c>
      <c r="C2114" t="s">
        <v>2912</v>
      </c>
      <c r="D2114" t="s">
        <v>2912</v>
      </c>
      <c r="E2114" s="7" t="s">
        <v>2922</v>
      </c>
      <c r="F2114" t="s">
        <v>16</v>
      </c>
      <c r="G2114" s="7" t="s">
        <v>3191</v>
      </c>
      <c r="H2114" t="s">
        <v>19</v>
      </c>
      <c r="I2114" s="7" t="s">
        <v>3192</v>
      </c>
      <c r="J2114" s="3">
        <v>24446488</v>
      </c>
      <c r="K2114" s="8">
        <v>24446488</v>
      </c>
      <c r="L2114" t="s">
        <v>3193</v>
      </c>
      <c r="M2114" s="7" t="s">
        <v>3194</v>
      </c>
      <c r="N2114" s="9" t="str">
        <f>+IFERROR(VLOOKUP(A2114,[2]EDMI21!$A:$Q,17,FALSE),"")</f>
        <v>Urbana</v>
      </c>
      <c r="O2114" s="1">
        <v>271</v>
      </c>
      <c r="P2114" s="2">
        <f t="shared" si="105"/>
        <v>81.3</v>
      </c>
    </row>
    <row r="2115" spans="1:16" x14ac:dyDescent="0.25">
      <c r="A2115" s="11">
        <v>1150</v>
      </c>
      <c r="B2115" s="7" t="s">
        <v>3195</v>
      </c>
      <c r="C2115" t="s">
        <v>2912</v>
      </c>
      <c r="D2115" t="s">
        <v>2912</v>
      </c>
      <c r="E2115" s="7" t="s">
        <v>2950</v>
      </c>
      <c r="F2115" t="s">
        <v>3196</v>
      </c>
      <c r="G2115" s="7" t="s">
        <v>3196</v>
      </c>
      <c r="H2115" t="s">
        <v>19</v>
      </c>
      <c r="I2115" s="7" t="s">
        <v>3197</v>
      </c>
      <c r="J2115" s="3">
        <v>24463090</v>
      </c>
      <c r="K2115" s="8">
        <v>24462364</v>
      </c>
      <c r="L2115" t="s">
        <v>3198</v>
      </c>
      <c r="M2115" s="7" t="s">
        <v>3199</v>
      </c>
      <c r="N2115" s="9" t="str">
        <f>+IFERROR(VLOOKUP(A2115,[2]EDMI21!$A:$Q,17,FALSE),"")</f>
        <v>Rural</v>
      </c>
      <c r="O2115" s="1">
        <v>84</v>
      </c>
      <c r="P2115" s="2">
        <f t="shared" ref="P2115:P2116" si="106">+O2115*0.57</f>
        <v>47.879999999999995</v>
      </c>
    </row>
    <row r="2116" spans="1:16" x14ac:dyDescent="0.25">
      <c r="A2116" s="11">
        <v>1151</v>
      </c>
      <c r="B2116" s="7" t="s">
        <v>3200</v>
      </c>
      <c r="C2116" t="s">
        <v>2912</v>
      </c>
      <c r="D2116" t="s">
        <v>2912</v>
      </c>
      <c r="E2116" s="7" t="s">
        <v>2950</v>
      </c>
      <c r="F2116" t="s">
        <v>3002</v>
      </c>
      <c r="G2116" s="7" t="s">
        <v>3200</v>
      </c>
      <c r="H2116" t="s">
        <v>19</v>
      </c>
      <c r="I2116" s="7" t="s">
        <v>3201</v>
      </c>
      <c r="J2116" s="3">
        <v>24460486</v>
      </c>
      <c r="K2116" s="8">
        <v>24460486</v>
      </c>
      <c r="L2116" t="s">
        <v>3202</v>
      </c>
      <c r="M2116" s="7" t="s">
        <v>1067</v>
      </c>
      <c r="N2116" s="9" t="str">
        <f>+IFERROR(VLOOKUP(A2116,[2]EDMI21!$A:$Q,17,FALSE),"")</f>
        <v>Rural</v>
      </c>
      <c r="O2116" s="1">
        <v>35</v>
      </c>
      <c r="P2116" s="2">
        <f t="shared" si="106"/>
        <v>19.95</v>
      </c>
    </row>
    <row r="2117" spans="1:16" x14ac:dyDescent="0.25">
      <c r="A2117" s="11">
        <v>1152</v>
      </c>
      <c r="B2117" s="7" t="s">
        <v>3203</v>
      </c>
      <c r="C2117" t="s">
        <v>2912</v>
      </c>
      <c r="D2117" t="s">
        <v>2912</v>
      </c>
      <c r="E2117" s="7" t="s">
        <v>2922</v>
      </c>
      <c r="F2117" t="s">
        <v>2922</v>
      </c>
      <c r="G2117" s="7" t="s">
        <v>1156</v>
      </c>
      <c r="H2117" t="s">
        <v>19</v>
      </c>
      <c r="I2117" s="7" t="s">
        <v>3204</v>
      </c>
      <c r="J2117" s="3">
        <v>24445247</v>
      </c>
      <c r="K2117" s="8">
        <v>24445247</v>
      </c>
      <c r="L2117" t="s">
        <v>3205</v>
      </c>
      <c r="M2117" s="7" t="s">
        <v>3206</v>
      </c>
      <c r="N2117" s="9" t="str">
        <f>+IFERROR(VLOOKUP(A2117,[2]EDMI21!$A:$Q,17,FALSE),"")</f>
        <v>Urbana</v>
      </c>
      <c r="O2117" s="1">
        <v>429</v>
      </c>
      <c r="P2117" s="2">
        <f t="shared" ref="P2117:P2118" si="107">+O2117*0.3</f>
        <v>128.69999999999999</v>
      </c>
    </row>
    <row r="2118" spans="1:16" x14ac:dyDescent="0.25">
      <c r="A2118" s="11">
        <v>1154</v>
      </c>
      <c r="B2118" s="7" t="s">
        <v>3211</v>
      </c>
      <c r="C2118" t="s">
        <v>2912</v>
      </c>
      <c r="D2118" t="s">
        <v>2912</v>
      </c>
      <c r="E2118" s="7" t="s">
        <v>2912</v>
      </c>
      <c r="F2118" t="s">
        <v>3057</v>
      </c>
      <c r="G2118" s="7" t="s">
        <v>86</v>
      </c>
      <c r="H2118" t="s">
        <v>19</v>
      </c>
      <c r="I2118" s="7" t="s">
        <v>3212</v>
      </c>
      <c r="J2118" s="3">
        <v>24830607</v>
      </c>
      <c r="K2118" s="8">
        <v>24834076</v>
      </c>
      <c r="L2118" t="s">
        <v>3213</v>
      </c>
      <c r="M2118" s="7" t="s">
        <v>365</v>
      </c>
      <c r="N2118" s="9" t="str">
        <f>+IFERROR(VLOOKUP(A2118,[2]EDMI21!$A:$Q,17,FALSE),"")</f>
        <v>Urbana</v>
      </c>
      <c r="O2118" s="1">
        <v>241</v>
      </c>
      <c r="P2118" s="2">
        <f t="shared" si="107"/>
        <v>72.3</v>
      </c>
    </row>
    <row r="2119" spans="1:16" x14ac:dyDescent="0.25">
      <c r="A2119" s="11">
        <v>1155</v>
      </c>
      <c r="B2119" s="7" t="s">
        <v>3214</v>
      </c>
      <c r="C2119" t="s">
        <v>2912</v>
      </c>
      <c r="D2119" t="s">
        <v>2912</v>
      </c>
      <c r="E2119" s="7" t="s">
        <v>2934</v>
      </c>
      <c r="F2119" t="s">
        <v>3214</v>
      </c>
      <c r="G2119" s="7" t="s">
        <v>3214</v>
      </c>
      <c r="H2119" t="s">
        <v>2419</v>
      </c>
      <c r="I2119" s="7" t="s">
        <v>3215</v>
      </c>
      <c r="J2119" s="3">
        <v>24289746</v>
      </c>
      <c r="K2119" s="8">
        <v>24289746</v>
      </c>
      <c r="L2119" t="s">
        <v>3216</v>
      </c>
      <c r="M2119" s="7" t="s">
        <v>3217</v>
      </c>
      <c r="N2119" s="9" t="str">
        <f>+IFERROR(VLOOKUP(A2119,[2]EDMI21!$A:$Q,17,FALSE),"")</f>
        <v>Urbana</v>
      </c>
      <c r="O2119" s="1">
        <v>184</v>
      </c>
      <c r="P2119" s="2">
        <f t="shared" ref="P2119:P2120" si="108">+O2119*0.4</f>
        <v>73.600000000000009</v>
      </c>
    </row>
    <row r="2120" spans="1:16" x14ac:dyDescent="0.25">
      <c r="A2120" s="11">
        <v>1156</v>
      </c>
      <c r="B2120" s="7" t="s">
        <v>3218</v>
      </c>
      <c r="C2120" t="s">
        <v>2912</v>
      </c>
      <c r="D2120" t="s">
        <v>2912</v>
      </c>
      <c r="E2120" s="7" t="s">
        <v>2912</v>
      </c>
      <c r="F2120" t="s">
        <v>254</v>
      </c>
      <c r="G2120" s="7" t="s">
        <v>3218</v>
      </c>
      <c r="H2120" t="s">
        <v>19</v>
      </c>
      <c r="I2120" s="7" t="s">
        <v>3219</v>
      </c>
      <c r="J2120" s="3">
        <v>24312116</v>
      </c>
      <c r="K2120" s="8">
        <v>0</v>
      </c>
      <c r="L2120" t="s">
        <v>3220</v>
      </c>
      <c r="M2120" s="7" t="s">
        <v>3221</v>
      </c>
      <c r="N2120" s="9" t="str">
        <f>+IFERROR(VLOOKUP(A2120,[2]EDMI21!$A:$Q,17,FALSE),"")</f>
        <v>Urbana</v>
      </c>
      <c r="O2120" s="1">
        <v>149</v>
      </c>
      <c r="P2120" s="2">
        <f t="shared" si="108"/>
        <v>59.6</v>
      </c>
    </row>
    <row r="2121" spans="1:16" x14ac:dyDescent="0.25">
      <c r="A2121" s="11">
        <v>1157</v>
      </c>
      <c r="B2121" s="7" t="s">
        <v>3222</v>
      </c>
      <c r="C2121" t="s">
        <v>2912</v>
      </c>
      <c r="D2121" t="s">
        <v>2912</v>
      </c>
      <c r="E2121" s="7" t="s">
        <v>2950</v>
      </c>
      <c r="F2121" t="s">
        <v>3002</v>
      </c>
      <c r="G2121" s="7" t="s">
        <v>3002</v>
      </c>
      <c r="H2121" t="s">
        <v>19</v>
      </c>
      <c r="I2121" s="7" t="s">
        <v>3223</v>
      </c>
      <c r="J2121" s="3">
        <v>24467442</v>
      </c>
      <c r="K2121" s="8">
        <v>24467442</v>
      </c>
      <c r="L2121" t="s">
        <v>3224</v>
      </c>
      <c r="M2121" s="7" t="s">
        <v>3225</v>
      </c>
      <c r="N2121" s="9" t="str">
        <f>+IFERROR(VLOOKUP(A2121,[2]EDMI21!$A:$Q,17,FALSE),"")</f>
        <v>Rural</v>
      </c>
      <c r="O2121" s="1">
        <v>168</v>
      </c>
      <c r="P2121" s="2">
        <f t="shared" ref="P2121:P2122" si="109">+O2121*0.57</f>
        <v>95.759999999999991</v>
      </c>
    </row>
    <row r="2122" spans="1:16" x14ac:dyDescent="0.25">
      <c r="A2122" s="11">
        <v>1158</v>
      </c>
      <c r="B2122" s="7" t="s">
        <v>3226</v>
      </c>
      <c r="C2122" t="s">
        <v>2912</v>
      </c>
      <c r="D2122" t="s">
        <v>2912</v>
      </c>
      <c r="E2122" s="7" t="s">
        <v>3007</v>
      </c>
      <c r="F2122" t="s">
        <v>3227</v>
      </c>
      <c r="G2122" s="7" t="s">
        <v>3227</v>
      </c>
      <c r="H2122" t="s">
        <v>2419</v>
      </c>
      <c r="I2122" s="7" t="s">
        <v>3228</v>
      </c>
      <c r="J2122" s="3">
        <v>26362068</v>
      </c>
      <c r="K2122" s="8">
        <v>26362068</v>
      </c>
      <c r="L2122" t="s">
        <v>3229</v>
      </c>
      <c r="M2122" s="7" t="s">
        <v>1046</v>
      </c>
      <c r="N2122" s="9" t="str">
        <f>+IFERROR(VLOOKUP(A2122,[2]EDMI21!$A:$Q,17,FALSE),"")</f>
        <v>Rural</v>
      </c>
      <c r="O2122" s="1">
        <v>103</v>
      </c>
      <c r="P2122" s="2">
        <f t="shared" si="109"/>
        <v>58.709999999999994</v>
      </c>
    </row>
    <row r="2123" spans="1:16" x14ac:dyDescent="0.25">
      <c r="A2123" s="11">
        <v>1159</v>
      </c>
      <c r="B2123" s="7" t="s">
        <v>3230</v>
      </c>
      <c r="C2123" t="s">
        <v>2912</v>
      </c>
      <c r="D2123" t="s">
        <v>2912</v>
      </c>
      <c r="E2123" s="7" t="s">
        <v>2912</v>
      </c>
      <c r="F2123" t="s">
        <v>16</v>
      </c>
      <c r="G2123" s="7" t="s">
        <v>3231</v>
      </c>
      <c r="H2123" t="s">
        <v>19</v>
      </c>
      <c r="I2123" s="7" t="s">
        <v>3232</v>
      </c>
      <c r="J2123" s="3">
        <v>24338847</v>
      </c>
      <c r="K2123" s="8">
        <v>0</v>
      </c>
      <c r="L2123" t="s">
        <v>3233</v>
      </c>
      <c r="M2123" s="7" t="s">
        <v>3234</v>
      </c>
      <c r="N2123" s="9" t="str">
        <f>+IFERROR(VLOOKUP(A2123,[2]EDMI21!$A:$Q,17,FALSE),"")</f>
        <v>Urbana</v>
      </c>
      <c r="O2123" s="1">
        <v>531</v>
      </c>
      <c r="P2123" s="2">
        <f t="shared" ref="P2123:P2125" si="110">+O2123*0.3</f>
        <v>159.29999999999998</v>
      </c>
    </row>
    <row r="2124" spans="1:16" x14ac:dyDescent="0.25">
      <c r="A2124" s="11">
        <v>1160</v>
      </c>
      <c r="B2124" s="7" t="s">
        <v>3235</v>
      </c>
      <c r="C2124" t="s">
        <v>2912</v>
      </c>
      <c r="D2124" t="s">
        <v>2912</v>
      </c>
      <c r="E2124" s="7" t="s">
        <v>2912</v>
      </c>
      <c r="F2124" t="s">
        <v>16</v>
      </c>
      <c r="G2124" s="7" t="s">
        <v>16</v>
      </c>
      <c r="H2124" t="s">
        <v>19</v>
      </c>
      <c r="I2124" s="7" t="s">
        <v>3236</v>
      </c>
      <c r="J2124" s="3">
        <v>24332852</v>
      </c>
      <c r="K2124" s="8">
        <v>24332852</v>
      </c>
      <c r="L2124" t="s">
        <v>3237</v>
      </c>
      <c r="M2124" s="7" t="s">
        <v>3238</v>
      </c>
      <c r="N2124" s="9" t="str">
        <f>+IFERROR(VLOOKUP(A2124,[2]EDMI21!$A:$Q,17,FALSE),"")</f>
        <v>Urbana</v>
      </c>
      <c r="O2124" s="1">
        <v>882</v>
      </c>
      <c r="P2124" s="2">
        <f t="shared" si="110"/>
        <v>264.59999999999997</v>
      </c>
    </row>
    <row r="2125" spans="1:16" x14ac:dyDescent="0.25">
      <c r="A2125" s="11">
        <v>1162</v>
      </c>
      <c r="B2125" s="7" t="s">
        <v>3239</v>
      </c>
      <c r="C2125" t="s">
        <v>2912</v>
      </c>
      <c r="D2125" t="s">
        <v>2912</v>
      </c>
      <c r="E2125" s="7" t="s">
        <v>2912</v>
      </c>
      <c r="F2125" t="s">
        <v>2912</v>
      </c>
      <c r="G2125" s="7" t="s">
        <v>48</v>
      </c>
      <c r="H2125" t="s">
        <v>19</v>
      </c>
      <c r="I2125" s="7" t="s">
        <v>3240</v>
      </c>
      <c r="J2125" s="3">
        <v>24410126</v>
      </c>
      <c r="K2125" s="8">
        <v>24410126</v>
      </c>
      <c r="L2125" t="s">
        <v>3241</v>
      </c>
      <c r="M2125" s="7" t="s">
        <v>3242</v>
      </c>
      <c r="N2125" s="9" t="str">
        <f>+IFERROR(VLOOKUP(A2125,[2]EDMI21!$A:$Q,17,FALSE),"")</f>
        <v>Urbana</v>
      </c>
      <c r="O2125" s="1">
        <v>517</v>
      </c>
      <c r="P2125" s="2">
        <f t="shared" si="110"/>
        <v>155.1</v>
      </c>
    </row>
    <row r="2126" spans="1:16" x14ac:dyDescent="0.25">
      <c r="A2126" s="11">
        <v>1163</v>
      </c>
      <c r="B2126" s="7" t="s">
        <v>146</v>
      </c>
      <c r="C2126" t="s">
        <v>2912</v>
      </c>
      <c r="D2126" t="s">
        <v>2912</v>
      </c>
      <c r="E2126" s="7" t="s">
        <v>2912</v>
      </c>
      <c r="F2126" t="s">
        <v>2956</v>
      </c>
      <c r="G2126" s="7" t="s">
        <v>2248</v>
      </c>
      <c r="H2126" t="s">
        <v>19</v>
      </c>
      <c r="I2126" s="7" t="s">
        <v>3243</v>
      </c>
      <c r="J2126" s="3">
        <v>24391044</v>
      </c>
      <c r="K2126" s="8">
        <v>24391044</v>
      </c>
      <c r="L2126" t="s">
        <v>3244</v>
      </c>
      <c r="M2126" s="7" t="s">
        <v>3245</v>
      </c>
      <c r="N2126" s="9" t="str">
        <f>+IFERROR(VLOOKUP(A2126,[2]EDMI21!$A:$Q,17,FALSE),"")</f>
        <v>Urbana</v>
      </c>
      <c r="O2126" s="1">
        <v>175</v>
      </c>
      <c r="P2126" s="2">
        <f t="shared" ref="P2126:P2129" si="111">+O2126*0.4</f>
        <v>70</v>
      </c>
    </row>
    <row r="2127" spans="1:16" x14ac:dyDescent="0.25">
      <c r="A2127" s="11">
        <v>1164</v>
      </c>
      <c r="B2127" s="7" t="s">
        <v>3246</v>
      </c>
      <c r="C2127" t="s">
        <v>2912</v>
      </c>
      <c r="D2127" t="s">
        <v>2912</v>
      </c>
      <c r="E2127" s="7" t="s">
        <v>2912</v>
      </c>
      <c r="F2127" t="s">
        <v>2980</v>
      </c>
      <c r="G2127" s="7" t="s">
        <v>168</v>
      </c>
      <c r="H2127" t="s">
        <v>19</v>
      </c>
      <c r="I2127" s="7" t="s">
        <v>3247</v>
      </c>
      <c r="J2127" s="3">
        <v>24341636</v>
      </c>
      <c r="K2127" s="8">
        <v>24341636</v>
      </c>
      <c r="L2127" t="s">
        <v>3248</v>
      </c>
      <c r="M2127" s="7" t="s">
        <v>3249</v>
      </c>
      <c r="N2127" s="9" t="str">
        <f>+IFERROR(VLOOKUP(A2127,[2]EDMI21!$A:$Q,17,FALSE),"")</f>
        <v>Urbana</v>
      </c>
      <c r="O2127" s="1">
        <v>100</v>
      </c>
      <c r="P2127" s="2">
        <f t="shared" si="111"/>
        <v>40</v>
      </c>
    </row>
    <row r="2128" spans="1:16" x14ac:dyDescent="0.25">
      <c r="A2128" s="11">
        <v>1165</v>
      </c>
      <c r="B2128" s="7" t="s">
        <v>3250</v>
      </c>
      <c r="C2128" t="s">
        <v>2912</v>
      </c>
      <c r="D2128" t="s">
        <v>2912</v>
      </c>
      <c r="E2128" s="7" t="s">
        <v>2922</v>
      </c>
      <c r="F2128" t="s">
        <v>16</v>
      </c>
      <c r="G2128" s="7" t="s">
        <v>3251</v>
      </c>
      <c r="H2128" t="s">
        <v>19</v>
      </c>
      <c r="I2128" s="7" t="s">
        <v>3252</v>
      </c>
      <c r="J2128" s="3">
        <v>24447838</v>
      </c>
      <c r="K2128" s="8">
        <v>24447838</v>
      </c>
      <c r="L2128" t="s">
        <v>3253</v>
      </c>
      <c r="M2128" s="7" t="s">
        <v>172</v>
      </c>
      <c r="N2128" s="9" t="str">
        <f>+IFERROR(VLOOKUP(A2128,[2]EDMI21!$A:$Q,17,FALSE),"")</f>
        <v>Urbana</v>
      </c>
      <c r="O2128" s="1">
        <v>149</v>
      </c>
      <c r="P2128" s="2">
        <f t="shared" si="111"/>
        <v>59.6</v>
      </c>
    </row>
    <row r="2129" spans="1:16" x14ac:dyDescent="0.25">
      <c r="A2129" s="11">
        <v>1166</v>
      </c>
      <c r="B2129" s="7" t="s">
        <v>3254</v>
      </c>
      <c r="C2129" t="s">
        <v>2912</v>
      </c>
      <c r="D2129" t="s">
        <v>2912</v>
      </c>
      <c r="E2129" s="7" t="s">
        <v>2950</v>
      </c>
      <c r="F2129" t="s">
        <v>48</v>
      </c>
      <c r="G2129" s="7" t="s">
        <v>3255</v>
      </c>
      <c r="H2129" t="s">
        <v>19</v>
      </c>
      <c r="I2129" s="7" t="s">
        <v>3256</v>
      </c>
      <c r="J2129" s="3">
        <v>24461233</v>
      </c>
      <c r="K2129" s="8">
        <v>0</v>
      </c>
      <c r="L2129" t="s">
        <v>3257</v>
      </c>
      <c r="M2129" s="7" t="s">
        <v>3258</v>
      </c>
      <c r="N2129" s="9" t="str">
        <f>+IFERROR(VLOOKUP(A2129,[2]EDMI21!$A:$Q,17,FALSE),"")</f>
        <v>Urbana</v>
      </c>
      <c r="O2129" s="1">
        <v>52</v>
      </c>
      <c r="P2129" s="2">
        <f t="shared" si="111"/>
        <v>20.8</v>
      </c>
    </row>
    <row r="2130" spans="1:16" x14ac:dyDescent="0.25">
      <c r="A2130" s="11">
        <v>1167</v>
      </c>
      <c r="B2130" s="7" t="s">
        <v>3259</v>
      </c>
      <c r="C2130" t="s">
        <v>2912</v>
      </c>
      <c r="D2130" t="s">
        <v>2912</v>
      </c>
      <c r="E2130" s="7" t="s">
        <v>2912</v>
      </c>
      <c r="F2130" t="s">
        <v>2956</v>
      </c>
      <c r="G2130" s="7" t="s">
        <v>3260</v>
      </c>
      <c r="H2130" t="s">
        <v>19</v>
      </c>
      <c r="I2130" s="7" t="s">
        <v>3261</v>
      </c>
      <c r="J2130" s="3">
        <v>24384141</v>
      </c>
      <c r="K2130" s="8">
        <v>0</v>
      </c>
      <c r="L2130" t="s">
        <v>3262</v>
      </c>
      <c r="M2130" s="7" t="s">
        <v>3263</v>
      </c>
      <c r="N2130" s="9" t="str">
        <f>+IFERROR(VLOOKUP(A2130,[2]EDMI21!$A:$Q,17,FALSE),"")</f>
        <v>Urbana</v>
      </c>
      <c r="O2130" s="1">
        <v>916</v>
      </c>
      <c r="P2130" s="2">
        <f>+O2130*0.3</f>
        <v>274.8</v>
      </c>
    </row>
    <row r="2131" spans="1:16" x14ac:dyDescent="0.25">
      <c r="A2131" s="11">
        <v>1169</v>
      </c>
      <c r="B2131" s="7" t="s">
        <v>3264</v>
      </c>
      <c r="C2131" t="s">
        <v>2912</v>
      </c>
      <c r="D2131" t="s">
        <v>2912</v>
      </c>
      <c r="E2131" s="7" t="s">
        <v>2922</v>
      </c>
      <c r="F2131" t="s">
        <v>2941</v>
      </c>
      <c r="G2131" s="7" t="s">
        <v>3265</v>
      </c>
      <c r="H2131" t="s">
        <v>19</v>
      </c>
      <c r="I2131" s="7" t="s">
        <v>3266</v>
      </c>
      <c r="J2131" s="3">
        <v>24944812</v>
      </c>
      <c r="K2131" s="8">
        <v>24944812</v>
      </c>
      <c r="L2131" t="s">
        <v>3267</v>
      </c>
      <c r="M2131" s="7" t="s">
        <v>3268</v>
      </c>
      <c r="N2131" s="9" t="str">
        <f>+IFERROR(VLOOKUP(A2131,[2]EDMI21!$A:$Q,17,FALSE),"")</f>
        <v>Urbana</v>
      </c>
      <c r="O2131" s="1">
        <v>102</v>
      </c>
      <c r="P2131" s="2">
        <f>+O2131*0.4</f>
        <v>40.800000000000004</v>
      </c>
    </row>
    <row r="2132" spans="1:16" x14ac:dyDescent="0.25">
      <c r="A2132" s="11">
        <v>1170</v>
      </c>
      <c r="B2132" s="7" t="s">
        <v>3269</v>
      </c>
      <c r="C2132" t="s">
        <v>2912</v>
      </c>
      <c r="D2132" t="s">
        <v>2912</v>
      </c>
      <c r="E2132" s="7" t="s">
        <v>3007</v>
      </c>
      <c r="F2132" t="s">
        <v>3269</v>
      </c>
      <c r="G2132" s="7" t="s">
        <v>3269</v>
      </c>
      <c r="H2132" t="s">
        <v>2419</v>
      </c>
      <c r="I2132" s="7" t="s">
        <v>3270</v>
      </c>
      <c r="J2132" s="3">
        <v>26362535</v>
      </c>
      <c r="K2132" s="8">
        <v>26362535</v>
      </c>
      <c r="L2132" t="s">
        <v>3271</v>
      </c>
      <c r="M2132" s="7" t="s">
        <v>3272</v>
      </c>
      <c r="N2132" s="9" t="str">
        <f>+IFERROR(VLOOKUP(A2132,[2]EDMI21!$A:$Q,17,FALSE),"")</f>
        <v>Rural</v>
      </c>
      <c r="O2132" s="1">
        <v>142</v>
      </c>
      <c r="P2132" s="2">
        <f>+O2132*0.57</f>
        <v>80.94</v>
      </c>
    </row>
    <row r="2133" spans="1:16" x14ac:dyDescent="0.25">
      <c r="A2133" s="11">
        <v>1171</v>
      </c>
      <c r="B2133" s="7" t="s">
        <v>3273</v>
      </c>
      <c r="C2133" t="s">
        <v>2912</v>
      </c>
      <c r="D2133" t="s">
        <v>2912</v>
      </c>
      <c r="E2133" s="7" t="s">
        <v>2912</v>
      </c>
      <c r="F2133" t="s">
        <v>254</v>
      </c>
      <c r="G2133" s="7" t="s">
        <v>1682</v>
      </c>
      <c r="H2133" t="s">
        <v>19</v>
      </c>
      <c r="I2133" s="7" t="s">
        <v>3274</v>
      </c>
      <c r="J2133" s="3">
        <v>24439244</v>
      </c>
      <c r="K2133" s="8">
        <v>24403972</v>
      </c>
      <c r="L2133" t="s">
        <v>3275</v>
      </c>
      <c r="M2133" s="7" t="s">
        <v>109</v>
      </c>
      <c r="N2133" s="9" t="str">
        <f>+IFERROR(VLOOKUP(A2133,[2]EDMI21!$A:$Q,17,FALSE),"")</f>
        <v>Urbana</v>
      </c>
      <c r="O2133" s="1">
        <v>134</v>
      </c>
      <c r="P2133" s="2">
        <f t="shared" ref="P2133:P2134" si="112">+O2133*0.4</f>
        <v>53.6</v>
      </c>
    </row>
    <row r="2134" spans="1:16" x14ac:dyDescent="0.25">
      <c r="A2134" s="11">
        <v>1172</v>
      </c>
      <c r="B2134" s="7" t="s">
        <v>3276</v>
      </c>
      <c r="C2134" t="s">
        <v>2912</v>
      </c>
      <c r="D2134" t="s">
        <v>2912</v>
      </c>
      <c r="E2134" s="7" t="s">
        <v>2950</v>
      </c>
      <c r="F2134" t="s">
        <v>2950</v>
      </c>
      <c r="G2134" s="7" t="s">
        <v>3277</v>
      </c>
      <c r="H2134" t="s">
        <v>19</v>
      </c>
      <c r="I2134" s="7" t="s">
        <v>3278</v>
      </c>
      <c r="J2134" s="3">
        <v>24467973</v>
      </c>
      <c r="K2134" s="8">
        <v>24467973</v>
      </c>
      <c r="L2134" t="s">
        <v>3279</v>
      </c>
      <c r="M2134" s="7" t="s">
        <v>3280</v>
      </c>
      <c r="N2134" s="9" t="str">
        <f>+IFERROR(VLOOKUP(A2134,[2]EDMI21!$A:$Q,17,FALSE),"")</f>
        <v>Urbana</v>
      </c>
      <c r="O2134" s="1">
        <v>156</v>
      </c>
      <c r="P2134" s="2">
        <f t="shared" si="112"/>
        <v>62.400000000000006</v>
      </c>
    </row>
    <row r="2135" spans="1:16" x14ac:dyDescent="0.25">
      <c r="A2135" s="11">
        <v>1173</v>
      </c>
      <c r="B2135" s="7" t="s">
        <v>348</v>
      </c>
      <c r="C2135" t="s">
        <v>2912</v>
      </c>
      <c r="D2135" t="s">
        <v>2912</v>
      </c>
      <c r="E2135" s="7" t="s">
        <v>2922</v>
      </c>
      <c r="F2135" t="s">
        <v>3183</v>
      </c>
      <c r="G2135" s="7" t="s">
        <v>348</v>
      </c>
      <c r="H2135" t="s">
        <v>19</v>
      </c>
      <c r="I2135" s="7" t="s">
        <v>3281</v>
      </c>
      <c r="J2135" s="3">
        <v>24941852</v>
      </c>
      <c r="K2135" s="8">
        <v>24941852</v>
      </c>
      <c r="L2135" t="s">
        <v>3282</v>
      </c>
      <c r="M2135" s="7" t="s">
        <v>3283</v>
      </c>
      <c r="N2135" s="9" t="str">
        <f>+IFERROR(VLOOKUP(A2135,[2]EDMI21!$A:$Q,17,FALSE),"")</f>
        <v>Rural</v>
      </c>
      <c r="O2135" s="1">
        <v>212</v>
      </c>
      <c r="P2135" s="2">
        <f>+O2135*0.4</f>
        <v>84.800000000000011</v>
      </c>
    </row>
    <row r="2136" spans="1:16" x14ac:dyDescent="0.25">
      <c r="A2136" s="11">
        <v>1175</v>
      </c>
      <c r="B2136" s="7" t="s">
        <v>3288</v>
      </c>
      <c r="C2136" t="s">
        <v>2912</v>
      </c>
      <c r="D2136" t="s">
        <v>2912</v>
      </c>
      <c r="E2136" s="7" t="s">
        <v>2934</v>
      </c>
      <c r="F2136" t="s">
        <v>3289</v>
      </c>
      <c r="G2136" s="7" t="s">
        <v>3289</v>
      </c>
      <c r="H2136" t="s">
        <v>2419</v>
      </c>
      <c r="I2136" s="7" t="s">
        <v>3290</v>
      </c>
      <c r="J2136" s="3">
        <v>24289774</v>
      </c>
      <c r="K2136" s="8">
        <v>24283362</v>
      </c>
      <c r="L2136" t="s">
        <v>3291</v>
      </c>
      <c r="M2136" s="7" t="s">
        <v>3292</v>
      </c>
      <c r="N2136" s="9" t="str">
        <f>+IFERROR(VLOOKUP(A2136,[2]EDMI21!$A:$Q,17,FALSE),"")</f>
        <v>Rural</v>
      </c>
      <c r="O2136" s="1">
        <v>185</v>
      </c>
      <c r="P2136" s="2">
        <f t="shared" ref="P2136:P2137" si="113">+O2136*0.57</f>
        <v>105.44999999999999</v>
      </c>
    </row>
    <row r="2137" spans="1:16" x14ac:dyDescent="0.25">
      <c r="A2137" s="11">
        <v>1176</v>
      </c>
      <c r="B2137" s="7" t="s">
        <v>3293</v>
      </c>
      <c r="C2137" t="s">
        <v>2912</v>
      </c>
      <c r="D2137" t="s">
        <v>2912</v>
      </c>
      <c r="E2137" s="7" t="s">
        <v>2950</v>
      </c>
      <c r="F2137" t="s">
        <v>35</v>
      </c>
      <c r="G2137" s="7" t="s">
        <v>35</v>
      </c>
      <c r="H2137" t="s">
        <v>19</v>
      </c>
      <c r="I2137" s="7" t="s">
        <v>3294</v>
      </c>
      <c r="J2137" s="3">
        <v>24466845</v>
      </c>
      <c r="K2137" s="8">
        <v>24467476</v>
      </c>
      <c r="L2137" t="s">
        <v>3295</v>
      </c>
      <c r="M2137" s="7" t="s">
        <v>3296</v>
      </c>
      <c r="N2137" s="9" t="str">
        <f>+IFERROR(VLOOKUP(A2137,[2]EDMI21!$A:$Q,17,FALSE),"")</f>
        <v>Rural</v>
      </c>
      <c r="O2137" s="1">
        <v>135</v>
      </c>
      <c r="P2137" s="2">
        <f t="shared" si="113"/>
        <v>76.949999999999989</v>
      </c>
    </row>
    <row r="2138" spans="1:16" x14ac:dyDescent="0.25">
      <c r="A2138" s="11">
        <v>1177</v>
      </c>
      <c r="B2138" s="7" t="s">
        <v>581</v>
      </c>
      <c r="C2138" t="s">
        <v>2912</v>
      </c>
      <c r="D2138" t="s">
        <v>2912</v>
      </c>
      <c r="E2138" s="7" t="s">
        <v>2912</v>
      </c>
      <c r="F2138" t="s">
        <v>2912</v>
      </c>
      <c r="G2138" s="7" t="s">
        <v>2912</v>
      </c>
      <c r="H2138" t="s">
        <v>19</v>
      </c>
      <c r="I2138" s="7" t="s">
        <v>3297</v>
      </c>
      <c r="J2138" s="3">
        <v>24410791</v>
      </c>
      <c r="K2138" s="8">
        <v>24426657</v>
      </c>
      <c r="L2138" t="s">
        <v>3298</v>
      </c>
      <c r="M2138" s="7" t="s">
        <v>3299</v>
      </c>
      <c r="N2138" s="9" t="str">
        <f>+IFERROR(VLOOKUP(A2138,[2]EDMI21!$A:$Q,17,FALSE),"")</f>
        <v>Urbana</v>
      </c>
      <c r="O2138" s="1">
        <v>210</v>
      </c>
      <c r="P2138" s="2">
        <f t="shared" ref="P2138:P2139" si="114">+O2138*0.3</f>
        <v>63</v>
      </c>
    </row>
    <row r="2139" spans="1:16" x14ac:dyDescent="0.25">
      <c r="A2139" s="11">
        <v>1178</v>
      </c>
      <c r="B2139" s="7" t="s">
        <v>3300</v>
      </c>
      <c r="C2139" t="s">
        <v>2912</v>
      </c>
      <c r="D2139" t="s">
        <v>2912</v>
      </c>
      <c r="E2139" s="7" t="s">
        <v>2912</v>
      </c>
      <c r="F2139" t="s">
        <v>18</v>
      </c>
      <c r="G2139" s="7" t="s">
        <v>3301</v>
      </c>
      <c r="H2139" t="s">
        <v>19</v>
      </c>
      <c r="I2139" s="7" t="s">
        <v>3302</v>
      </c>
      <c r="J2139" s="3">
        <v>24306151</v>
      </c>
      <c r="K2139" s="8">
        <v>24306151</v>
      </c>
      <c r="L2139" t="s">
        <v>3303</v>
      </c>
      <c r="M2139" s="7" t="s">
        <v>3304</v>
      </c>
      <c r="N2139" s="9" t="str">
        <f>+IFERROR(VLOOKUP(A2139,[2]EDMI21!$A:$Q,17,FALSE),"")</f>
        <v>Urbana</v>
      </c>
      <c r="O2139" s="1">
        <v>481</v>
      </c>
      <c r="P2139" s="2">
        <f t="shared" si="114"/>
        <v>144.29999999999998</v>
      </c>
    </row>
    <row r="2140" spans="1:16" x14ac:dyDescent="0.25">
      <c r="A2140" s="11">
        <v>1179</v>
      </c>
      <c r="B2140" s="7" t="s">
        <v>2320</v>
      </c>
      <c r="C2140" t="s">
        <v>2912</v>
      </c>
      <c r="D2140" t="s">
        <v>2912</v>
      </c>
      <c r="E2140" s="7" t="s">
        <v>2950</v>
      </c>
      <c r="F2140" t="s">
        <v>254</v>
      </c>
      <c r="G2140" s="7" t="s">
        <v>2320</v>
      </c>
      <c r="H2140" t="s">
        <v>19</v>
      </c>
      <c r="I2140" s="7" t="s">
        <v>3305</v>
      </c>
      <c r="J2140" s="3">
        <v>24468987</v>
      </c>
      <c r="K2140" s="8">
        <v>24467784</v>
      </c>
      <c r="L2140" t="s">
        <v>3306</v>
      </c>
      <c r="M2140" s="7" t="s">
        <v>3307</v>
      </c>
      <c r="N2140" s="9" t="str">
        <f>+IFERROR(VLOOKUP(A2140,[2]EDMI21!$A:$Q,17,FALSE),"")</f>
        <v>Rural</v>
      </c>
      <c r="O2140" s="1">
        <v>87</v>
      </c>
      <c r="P2140" s="2">
        <f>+O2140*0.57</f>
        <v>49.589999999999996</v>
      </c>
    </row>
    <row r="2141" spans="1:16" x14ac:dyDescent="0.25">
      <c r="A2141" s="11">
        <v>1180</v>
      </c>
      <c r="B2141" s="7" t="s">
        <v>3308</v>
      </c>
      <c r="C2141" t="s">
        <v>2912</v>
      </c>
      <c r="D2141" t="s">
        <v>2912</v>
      </c>
      <c r="E2141" s="7" t="s">
        <v>2912</v>
      </c>
      <c r="F2141" t="s">
        <v>2956</v>
      </c>
      <c r="G2141" s="7" t="s">
        <v>3309</v>
      </c>
      <c r="H2141" t="s">
        <v>19</v>
      </c>
      <c r="I2141" s="7" t="s">
        <v>3310</v>
      </c>
      <c r="J2141" s="3">
        <v>24381153</v>
      </c>
      <c r="K2141" s="8">
        <v>24381153</v>
      </c>
      <c r="L2141" t="s">
        <v>3311</v>
      </c>
      <c r="M2141" s="7" t="s">
        <v>3312</v>
      </c>
      <c r="N2141" s="9" t="str">
        <f>+IFERROR(VLOOKUP(A2141,[2]EDMI21!$A:$Q,17,FALSE),"")</f>
        <v>Urbana</v>
      </c>
      <c r="O2141" s="1">
        <v>252</v>
      </c>
      <c r="P2141" s="2">
        <f>+O2141*0.3</f>
        <v>75.599999999999994</v>
      </c>
    </row>
    <row r="2142" spans="1:16" x14ac:dyDescent="0.25">
      <c r="A2142" s="11">
        <v>1181</v>
      </c>
      <c r="B2142" s="7" t="s">
        <v>3313</v>
      </c>
      <c r="C2142" t="s">
        <v>2912</v>
      </c>
      <c r="D2142" t="s">
        <v>2912</v>
      </c>
      <c r="E2142" s="7" t="s">
        <v>2934</v>
      </c>
      <c r="F2142" t="s">
        <v>2935</v>
      </c>
      <c r="G2142" s="7" t="s">
        <v>2253</v>
      </c>
      <c r="H2142" t="s">
        <v>2419</v>
      </c>
      <c r="I2142" s="7" t="s">
        <v>3314</v>
      </c>
      <c r="J2142" s="3">
        <v>24278987</v>
      </c>
      <c r="K2142" s="8">
        <v>24278987</v>
      </c>
      <c r="L2142" t="s">
        <v>3315</v>
      </c>
      <c r="M2142" s="7" t="s">
        <v>1353</v>
      </c>
      <c r="N2142" s="9" t="str">
        <f>+IFERROR(VLOOKUP(A2142,[2]EDMI21!$A:$Q,17,FALSE),"")</f>
        <v>Rural</v>
      </c>
      <c r="O2142" s="1">
        <v>137</v>
      </c>
      <c r="P2142" s="2">
        <f>+O2142*0.57</f>
        <v>78.089999999999989</v>
      </c>
    </row>
    <row r="2143" spans="1:16" x14ac:dyDescent="0.25">
      <c r="A2143" s="11">
        <v>1182</v>
      </c>
      <c r="B2143" s="7" t="s">
        <v>3316</v>
      </c>
      <c r="C2143" t="s">
        <v>2912</v>
      </c>
      <c r="D2143" t="s">
        <v>2912</v>
      </c>
      <c r="E2143" s="7" t="s">
        <v>2922</v>
      </c>
      <c r="F2143" t="s">
        <v>3070</v>
      </c>
      <c r="G2143" s="7" t="s">
        <v>3317</v>
      </c>
      <c r="H2143" t="s">
        <v>19</v>
      </c>
      <c r="I2143" s="7" t="s">
        <v>3318</v>
      </c>
      <c r="J2143" s="3">
        <v>24584021</v>
      </c>
      <c r="K2143" s="8">
        <v>24584021</v>
      </c>
      <c r="L2143" t="s">
        <v>3319</v>
      </c>
      <c r="M2143" s="7" t="s">
        <v>1244</v>
      </c>
      <c r="N2143" s="9" t="str">
        <f>+IFERROR(VLOOKUP(A2143,[2]EDMI21!$A:$Q,17,FALSE),"")</f>
        <v>Rural</v>
      </c>
      <c r="O2143" s="1">
        <v>290</v>
      </c>
      <c r="P2143" s="2">
        <f>+O2143*0.4</f>
        <v>116</v>
      </c>
    </row>
    <row r="2144" spans="1:16" x14ac:dyDescent="0.25">
      <c r="A2144" s="11">
        <v>1183</v>
      </c>
      <c r="B2144" s="7" t="s">
        <v>3320</v>
      </c>
      <c r="C2144" t="s">
        <v>2912</v>
      </c>
      <c r="D2144" t="s">
        <v>2912</v>
      </c>
      <c r="E2144" s="7" t="s">
        <v>2934</v>
      </c>
      <c r="F2144" t="s">
        <v>2934</v>
      </c>
      <c r="G2144" s="7" t="s">
        <v>3321</v>
      </c>
      <c r="H2144" t="s">
        <v>2419</v>
      </c>
      <c r="I2144" s="7" t="s">
        <v>3322</v>
      </c>
      <c r="J2144" s="3">
        <v>24288628</v>
      </c>
      <c r="K2144" s="8">
        <v>24283278</v>
      </c>
      <c r="L2144" t="s">
        <v>3323</v>
      </c>
      <c r="M2144" s="7" t="s">
        <v>3324</v>
      </c>
      <c r="N2144" s="9" t="str">
        <f>+IFERROR(VLOOKUP(A2144,[2]EDMI21!$A:$Q,17,FALSE),"")</f>
        <v>Urbana</v>
      </c>
      <c r="O2144" s="1">
        <v>756</v>
      </c>
      <c r="P2144" s="2">
        <f>+O2144*0.3</f>
        <v>226.79999999999998</v>
      </c>
    </row>
    <row r="2145" spans="1:16" x14ac:dyDescent="0.25">
      <c r="A2145" s="11">
        <v>1184</v>
      </c>
      <c r="B2145" s="7" t="s">
        <v>3325</v>
      </c>
      <c r="C2145" t="s">
        <v>2912</v>
      </c>
      <c r="D2145" t="s">
        <v>2912</v>
      </c>
      <c r="E2145" s="7" t="s">
        <v>2922</v>
      </c>
      <c r="F2145" t="s">
        <v>2941</v>
      </c>
      <c r="G2145" s="7" t="s">
        <v>3325</v>
      </c>
      <c r="H2145" t="s">
        <v>19</v>
      </c>
      <c r="I2145" s="7" t="s">
        <v>3326</v>
      </c>
      <c r="J2145" s="3">
        <v>24941744</v>
      </c>
      <c r="K2145" s="8">
        <v>24941744</v>
      </c>
      <c r="L2145" t="s">
        <v>3327</v>
      </c>
      <c r="M2145" s="7" t="s">
        <v>3328</v>
      </c>
      <c r="N2145" s="9" t="str">
        <f>+IFERROR(VLOOKUP(A2145,[2]EDMI21!$A:$Q,17,FALSE),"")</f>
        <v>Urbana</v>
      </c>
      <c r="O2145" s="1">
        <v>135</v>
      </c>
      <c r="P2145" s="2">
        <f>+O2145*0.4</f>
        <v>54</v>
      </c>
    </row>
    <row r="2146" spans="1:16" x14ac:dyDescent="0.25">
      <c r="A2146" s="11">
        <v>1185</v>
      </c>
      <c r="B2146" s="7" t="s">
        <v>2423</v>
      </c>
      <c r="C2146" t="s">
        <v>2912</v>
      </c>
      <c r="D2146" t="s">
        <v>2912</v>
      </c>
      <c r="E2146" s="7" t="s">
        <v>2912</v>
      </c>
      <c r="F2146" t="s">
        <v>2211</v>
      </c>
      <c r="G2146" s="7" t="s">
        <v>2423</v>
      </c>
      <c r="H2146" t="s">
        <v>19</v>
      </c>
      <c r="I2146" s="7" t="s">
        <v>3329</v>
      </c>
      <c r="J2146" s="3">
        <v>24331252</v>
      </c>
      <c r="K2146" s="8">
        <v>24332829</v>
      </c>
      <c r="L2146" t="s">
        <v>3330</v>
      </c>
      <c r="M2146" s="7" t="s">
        <v>3331</v>
      </c>
      <c r="N2146" s="9" t="str">
        <f>+IFERROR(VLOOKUP(A2146,[2]EDMI21!$A:$Q,17,FALSE),"")</f>
        <v>Urbana</v>
      </c>
      <c r="O2146" s="1">
        <v>206</v>
      </c>
      <c r="P2146" s="2">
        <f>+O2146*0.3</f>
        <v>61.8</v>
      </c>
    </row>
    <row r="2147" spans="1:16" x14ac:dyDescent="0.25">
      <c r="A2147" s="11">
        <v>1186</v>
      </c>
      <c r="B2147" s="7" t="s">
        <v>3332</v>
      </c>
      <c r="C2147" t="s">
        <v>2912</v>
      </c>
      <c r="D2147" t="s">
        <v>2912</v>
      </c>
      <c r="E2147" s="7" t="s">
        <v>3007</v>
      </c>
      <c r="F2147" t="s">
        <v>3007</v>
      </c>
      <c r="G2147" s="7" t="s">
        <v>681</v>
      </c>
      <c r="H2147" t="s">
        <v>2419</v>
      </c>
      <c r="I2147" s="7" t="s">
        <v>3333</v>
      </c>
      <c r="J2147" s="3">
        <v>24286162</v>
      </c>
      <c r="K2147" s="8">
        <v>24286162</v>
      </c>
      <c r="L2147" t="s">
        <v>3334</v>
      </c>
      <c r="M2147" s="7" t="s">
        <v>1084</v>
      </c>
      <c r="N2147" s="9" t="str">
        <f>+IFERROR(VLOOKUP(A2147,[2]EDMI21!$A:$Q,17,FALSE),"")</f>
        <v>Rural</v>
      </c>
      <c r="O2147" s="1">
        <v>61</v>
      </c>
      <c r="P2147" s="2">
        <f>+O2147*0.57</f>
        <v>34.769999999999996</v>
      </c>
    </row>
    <row r="2148" spans="1:16" x14ac:dyDescent="0.25">
      <c r="A2148" s="11">
        <v>1187</v>
      </c>
      <c r="B2148" s="7" t="s">
        <v>3335</v>
      </c>
      <c r="C2148" t="s">
        <v>2912</v>
      </c>
      <c r="D2148" t="s">
        <v>2912</v>
      </c>
      <c r="E2148" s="7" t="s">
        <v>2912</v>
      </c>
      <c r="F2148" t="s">
        <v>2912</v>
      </c>
      <c r="G2148" s="7" t="s">
        <v>114</v>
      </c>
      <c r="H2148" t="s">
        <v>19</v>
      </c>
      <c r="I2148" s="7" t="s">
        <v>3336</v>
      </c>
      <c r="J2148" s="3">
        <v>24402005</v>
      </c>
      <c r="K2148" s="8">
        <v>24402757</v>
      </c>
      <c r="L2148" t="s">
        <v>3337</v>
      </c>
      <c r="M2148" s="7" t="s">
        <v>3338</v>
      </c>
      <c r="N2148" s="9" t="str">
        <f>+IFERROR(VLOOKUP(A2148,[2]EDMI21!$A:$Q,17,FALSE),"")</f>
        <v>Urbana</v>
      </c>
      <c r="O2148" s="1">
        <v>877</v>
      </c>
      <c r="P2148" s="2">
        <f t="shared" ref="P2148:P2149" si="115">+O2148*0.3</f>
        <v>263.09999999999997</v>
      </c>
    </row>
    <row r="2149" spans="1:16" x14ac:dyDescent="0.25">
      <c r="A2149" s="11">
        <v>1189</v>
      </c>
      <c r="B2149" s="7" t="s">
        <v>3339</v>
      </c>
      <c r="C2149" t="s">
        <v>2912</v>
      </c>
      <c r="D2149" t="s">
        <v>2912</v>
      </c>
      <c r="E2149" s="7" t="s">
        <v>2912</v>
      </c>
      <c r="F2149" t="s">
        <v>2980</v>
      </c>
      <c r="G2149" s="7" t="s">
        <v>3340</v>
      </c>
      <c r="H2149" t="s">
        <v>19</v>
      </c>
      <c r="I2149" s="7" t="s">
        <v>3341</v>
      </c>
      <c r="J2149" s="3">
        <v>24876104</v>
      </c>
      <c r="K2149" s="8">
        <v>24846104</v>
      </c>
      <c r="L2149" t="s">
        <v>3342</v>
      </c>
      <c r="M2149" s="7" t="s">
        <v>3343</v>
      </c>
      <c r="N2149" s="9" t="str">
        <f>+IFERROR(VLOOKUP(A2149,[2]EDMI21!$A:$Q,17,FALSE),"")</f>
        <v>Urbana</v>
      </c>
      <c r="O2149" s="1">
        <v>283</v>
      </c>
      <c r="P2149" s="2">
        <f t="shared" si="115"/>
        <v>84.899999999999991</v>
      </c>
    </row>
    <row r="2150" spans="1:16" x14ac:dyDescent="0.25">
      <c r="A2150" s="11">
        <v>1191</v>
      </c>
      <c r="B2150" s="7" t="s">
        <v>675</v>
      </c>
      <c r="C2150" t="s">
        <v>2912</v>
      </c>
      <c r="D2150" t="s">
        <v>2912</v>
      </c>
      <c r="E2150" s="7" t="s">
        <v>2922</v>
      </c>
      <c r="F2150" t="s">
        <v>2941</v>
      </c>
      <c r="G2150" s="7" t="s">
        <v>3348</v>
      </c>
      <c r="H2150" t="s">
        <v>19</v>
      </c>
      <c r="I2150" s="7" t="s">
        <v>3349</v>
      </c>
      <c r="J2150" s="3">
        <v>24947013</v>
      </c>
      <c r="K2150" s="8">
        <v>24947013</v>
      </c>
      <c r="L2150" t="s">
        <v>3350</v>
      </c>
      <c r="M2150" s="7" t="s">
        <v>3351</v>
      </c>
      <c r="N2150" s="9" t="str">
        <f>+IFERROR(VLOOKUP(A2150,[2]EDMI21!$A:$Q,17,FALSE),"")</f>
        <v>Urbana</v>
      </c>
      <c r="O2150" s="1">
        <v>142</v>
      </c>
      <c r="P2150" s="2">
        <f>+O2150*0.4</f>
        <v>56.800000000000004</v>
      </c>
    </row>
    <row r="2151" spans="1:16" x14ac:dyDescent="0.25">
      <c r="A2151" s="11">
        <v>1192</v>
      </c>
      <c r="B2151" s="7" t="s">
        <v>3352</v>
      </c>
      <c r="C2151" t="s">
        <v>2912</v>
      </c>
      <c r="D2151" t="s">
        <v>2912</v>
      </c>
      <c r="E2151" s="7" t="s">
        <v>2912</v>
      </c>
      <c r="F2151" t="s">
        <v>2917</v>
      </c>
      <c r="G2151" s="7" t="s">
        <v>2917</v>
      </c>
      <c r="H2151" t="s">
        <v>19</v>
      </c>
      <c r="I2151" s="7" t="s">
        <v>3353</v>
      </c>
      <c r="J2151" s="3">
        <v>24414692</v>
      </c>
      <c r="K2151" s="8">
        <v>24414692</v>
      </c>
      <c r="L2151" t="s">
        <v>3354</v>
      </c>
      <c r="M2151" s="7" t="s">
        <v>3355</v>
      </c>
      <c r="N2151" s="9" t="str">
        <f>+IFERROR(VLOOKUP(A2151,[2]EDMI21!$A:$Q,17,FALSE),"")</f>
        <v>Urbana</v>
      </c>
      <c r="O2151" s="1">
        <v>467</v>
      </c>
      <c r="P2151" s="2">
        <f>+O2151*0.3</f>
        <v>140.1</v>
      </c>
    </row>
    <row r="2152" spans="1:16" x14ac:dyDescent="0.25">
      <c r="A2152" s="11">
        <v>1193</v>
      </c>
      <c r="B2152" s="7" t="s">
        <v>3356</v>
      </c>
      <c r="C2152" t="s">
        <v>2912</v>
      </c>
      <c r="D2152" t="s">
        <v>2912</v>
      </c>
      <c r="E2152" s="7" t="s">
        <v>2912</v>
      </c>
      <c r="F2152" t="s">
        <v>460</v>
      </c>
      <c r="G2152" s="7" t="s">
        <v>979</v>
      </c>
      <c r="H2152" t="s">
        <v>19</v>
      </c>
      <c r="I2152" s="7" t="s">
        <v>3357</v>
      </c>
      <c r="J2152" s="3">
        <v>24496162</v>
      </c>
      <c r="K2152" s="8">
        <v>24496162</v>
      </c>
      <c r="L2152" t="s">
        <v>3358</v>
      </c>
      <c r="M2152" s="7" t="s">
        <v>3359</v>
      </c>
      <c r="N2152" s="9" t="str">
        <f>+IFERROR(VLOOKUP(A2152,[2]EDMI21!$A:$Q,17,FALSE),"")</f>
        <v>Rural</v>
      </c>
      <c r="O2152" s="1">
        <v>128</v>
      </c>
      <c r="P2152" s="2">
        <f>+O2152*0.57</f>
        <v>72.959999999999994</v>
      </c>
    </row>
    <row r="2153" spans="1:16" x14ac:dyDescent="0.25">
      <c r="A2153" s="11">
        <v>1194</v>
      </c>
      <c r="B2153" s="7" t="s">
        <v>3360</v>
      </c>
      <c r="C2153" t="s">
        <v>2912</v>
      </c>
      <c r="D2153" t="s">
        <v>2912</v>
      </c>
      <c r="E2153" s="7" t="s">
        <v>2912</v>
      </c>
      <c r="F2153" t="s">
        <v>254</v>
      </c>
      <c r="G2153" s="7" t="s">
        <v>1561</v>
      </c>
      <c r="H2153" t="s">
        <v>19</v>
      </c>
      <c r="I2153" s="7" t="s">
        <v>3361</v>
      </c>
      <c r="J2153" s="3">
        <v>24436595</v>
      </c>
      <c r="K2153" s="8">
        <v>24436595</v>
      </c>
      <c r="L2153" t="s">
        <v>3362</v>
      </c>
      <c r="M2153" s="7" t="s">
        <v>3363</v>
      </c>
      <c r="N2153" s="9" t="str">
        <f>+IFERROR(VLOOKUP(A2153,[2]EDMI21!$A:$Q,17,FALSE),"")</f>
        <v>Urbana</v>
      </c>
      <c r="O2153" s="1">
        <v>267</v>
      </c>
      <c r="P2153" s="2">
        <f>+O2153*0.3</f>
        <v>80.099999999999994</v>
      </c>
    </row>
    <row r="2154" spans="1:16" x14ac:dyDescent="0.25">
      <c r="A2154" s="11">
        <v>1195</v>
      </c>
      <c r="B2154" s="7" t="s">
        <v>3364</v>
      </c>
      <c r="C2154" t="s">
        <v>2912</v>
      </c>
      <c r="D2154" t="s">
        <v>2912</v>
      </c>
      <c r="E2154" s="7" t="s">
        <v>2950</v>
      </c>
      <c r="F2154" t="s">
        <v>3002</v>
      </c>
      <c r="G2154" s="7" t="s">
        <v>3364</v>
      </c>
      <c r="H2154" t="s">
        <v>19</v>
      </c>
      <c r="I2154" s="7" t="s">
        <v>3365</v>
      </c>
      <c r="J2154" s="3">
        <v>24550238</v>
      </c>
      <c r="K2154" s="8">
        <v>0</v>
      </c>
      <c r="L2154" t="s">
        <v>3366</v>
      </c>
      <c r="M2154" s="7" t="s">
        <v>3367</v>
      </c>
      <c r="N2154" s="9" t="str">
        <f>+IFERROR(VLOOKUP(A2154,[2]EDMI21!$A:$Q,17,FALSE),"")</f>
        <v>Rural</v>
      </c>
      <c r="O2154" s="1">
        <v>55</v>
      </c>
      <c r="P2154" s="2">
        <f>+O2154*0.57</f>
        <v>31.349999999999998</v>
      </c>
    </row>
    <row r="2155" spans="1:16" x14ac:dyDescent="0.25">
      <c r="A2155" s="11">
        <v>1196</v>
      </c>
      <c r="B2155" s="7" t="s">
        <v>3368</v>
      </c>
      <c r="C2155" t="s">
        <v>2912</v>
      </c>
      <c r="D2155" t="s">
        <v>2912</v>
      </c>
      <c r="E2155" s="7" t="s">
        <v>912</v>
      </c>
      <c r="F2155" t="s">
        <v>3369</v>
      </c>
      <c r="G2155" s="7" t="s">
        <v>3369</v>
      </c>
      <c r="H2155" t="s">
        <v>19</v>
      </c>
      <c r="I2155" s="7" t="s">
        <v>3370</v>
      </c>
      <c r="J2155" s="3">
        <v>24820071</v>
      </c>
      <c r="K2155" s="8">
        <v>24822615</v>
      </c>
      <c r="L2155" t="s">
        <v>3371</v>
      </c>
      <c r="M2155" s="7" t="s">
        <v>2996</v>
      </c>
      <c r="N2155" s="9" t="str">
        <f>+IFERROR(VLOOKUP(A2155,[2]EDMI21!$A:$Q,17,FALSE),"")</f>
        <v>Rural</v>
      </c>
      <c r="O2155" s="1">
        <v>270</v>
      </c>
      <c r="P2155" s="2">
        <f t="shared" ref="P2155:P2156" si="116">+O2155*0.4</f>
        <v>108</v>
      </c>
    </row>
    <row r="2156" spans="1:16" x14ac:dyDescent="0.25">
      <c r="A2156" s="11">
        <v>1197</v>
      </c>
      <c r="B2156" s="7" t="s">
        <v>3372</v>
      </c>
      <c r="C2156" t="s">
        <v>2912</v>
      </c>
      <c r="D2156" t="s">
        <v>2912</v>
      </c>
      <c r="E2156" s="7" t="s">
        <v>2912</v>
      </c>
      <c r="F2156" t="s">
        <v>460</v>
      </c>
      <c r="G2156" s="7" t="s">
        <v>460</v>
      </c>
      <c r="H2156" t="s">
        <v>19</v>
      </c>
      <c r="I2156" s="7" t="s">
        <v>3373</v>
      </c>
      <c r="J2156" s="3">
        <v>24496555</v>
      </c>
      <c r="K2156" s="8">
        <v>24496555</v>
      </c>
      <c r="L2156" t="s">
        <v>3374</v>
      </c>
      <c r="M2156" s="7" t="s">
        <v>3375</v>
      </c>
      <c r="N2156" s="9" t="str">
        <f>+IFERROR(VLOOKUP(A2156,[2]EDMI21!$A:$Q,17,FALSE),"")</f>
        <v>Rural</v>
      </c>
      <c r="O2156" s="1">
        <v>307</v>
      </c>
      <c r="P2156" s="2">
        <f t="shared" si="116"/>
        <v>122.80000000000001</v>
      </c>
    </row>
    <row r="2157" spans="1:16" x14ac:dyDescent="0.25">
      <c r="A2157" s="11">
        <v>1198</v>
      </c>
      <c r="B2157" s="7" t="s">
        <v>18</v>
      </c>
      <c r="C2157" t="s">
        <v>2912</v>
      </c>
      <c r="D2157" t="s">
        <v>2912</v>
      </c>
      <c r="E2157" s="7" t="s">
        <v>2912</v>
      </c>
      <c r="F2157" t="s">
        <v>18</v>
      </c>
      <c r="G2157" s="7" t="s">
        <v>18</v>
      </c>
      <c r="H2157" t="s">
        <v>19</v>
      </c>
      <c r="I2157" s="7" t="s">
        <v>3376</v>
      </c>
      <c r="J2157" s="3">
        <v>24302097</v>
      </c>
      <c r="K2157" s="8">
        <v>0</v>
      </c>
      <c r="L2157" t="s">
        <v>3377</v>
      </c>
      <c r="M2157" s="7" t="s">
        <v>3378</v>
      </c>
      <c r="N2157" s="9" t="str">
        <f>+IFERROR(VLOOKUP(A2157,[2]EDMI21!$A:$Q,17,FALSE),"")</f>
        <v>Urbana</v>
      </c>
      <c r="O2157" s="1">
        <v>288</v>
      </c>
      <c r="P2157" s="2">
        <f t="shared" ref="P2157:P2158" si="117">+O2157*0.3</f>
        <v>86.399999999999991</v>
      </c>
    </row>
    <row r="2158" spans="1:16" x14ac:dyDescent="0.25">
      <c r="A2158" s="11">
        <v>1199</v>
      </c>
      <c r="B2158" s="7" t="s">
        <v>3379</v>
      </c>
      <c r="C2158" t="s">
        <v>2912</v>
      </c>
      <c r="D2158" t="s">
        <v>2912</v>
      </c>
      <c r="E2158" s="7" t="s">
        <v>2912</v>
      </c>
      <c r="F2158" t="s">
        <v>254</v>
      </c>
      <c r="G2158" s="7" t="s">
        <v>254</v>
      </c>
      <c r="H2158" t="s">
        <v>19</v>
      </c>
      <c r="I2158" s="7" t="s">
        <v>3380</v>
      </c>
      <c r="J2158" s="3">
        <v>24495118</v>
      </c>
      <c r="K2158" s="8">
        <v>24495118</v>
      </c>
      <c r="L2158" t="s">
        <v>3381</v>
      </c>
      <c r="M2158" s="7" t="s">
        <v>3382</v>
      </c>
      <c r="N2158" s="9" t="str">
        <f>+IFERROR(VLOOKUP(A2158,[2]EDMI21!$A:$Q,17,FALSE),"")</f>
        <v>Urbana</v>
      </c>
      <c r="O2158" s="1">
        <v>304</v>
      </c>
      <c r="P2158" s="2">
        <f t="shared" si="117"/>
        <v>91.2</v>
      </c>
    </row>
    <row r="2159" spans="1:16" x14ac:dyDescent="0.25">
      <c r="A2159" s="11">
        <v>1200</v>
      </c>
      <c r="B2159" s="7" t="s">
        <v>254</v>
      </c>
      <c r="C2159" t="s">
        <v>2912</v>
      </c>
      <c r="D2159" t="s">
        <v>2912</v>
      </c>
      <c r="E2159" s="7" t="s">
        <v>2950</v>
      </c>
      <c r="F2159" t="s">
        <v>254</v>
      </c>
      <c r="G2159" s="7" t="s">
        <v>254</v>
      </c>
      <c r="H2159" t="s">
        <v>19</v>
      </c>
      <c r="I2159" s="7" t="s">
        <v>3383</v>
      </c>
      <c r="J2159" s="3">
        <v>24462060</v>
      </c>
      <c r="K2159" s="8">
        <v>24462060</v>
      </c>
      <c r="L2159" t="s">
        <v>3384</v>
      </c>
      <c r="M2159" s="7" t="s">
        <v>3385</v>
      </c>
      <c r="N2159" s="9" t="str">
        <f>+IFERROR(VLOOKUP(A2159,[2]EDMI21!$A:$Q,17,FALSE),"")</f>
        <v>Rural</v>
      </c>
      <c r="O2159" s="1">
        <v>28</v>
      </c>
      <c r="P2159" s="2">
        <f t="shared" ref="P2159:P2160" si="118">+O2159*0.57</f>
        <v>15.959999999999999</v>
      </c>
    </row>
    <row r="2160" spans="1:16" x14ac:dyDescent="0.25">
      <c r="A2160" s="11">
        <v>1201</v>
      </c>
      <c r="B2160" s="7" t="s">
        <v>136</v>
      </c>
      <c r="C2160" t="s">
        <v>2912</v>
      </c>
      <c r="D2160" t="s">
        <v>2912</v>
      </c>
      <c r="E2160" s="7" t="s">
        <v>2934</v>
      </c>
      <c r="F2160" t="s">
        <v>723</v>
      </c>
      <c r="G2160" s="7" t="s">
        <v>136</v>
      </c>
      <c r="H2160" t="s">
        <v>2419</v>
      </c>
      <c r="I2160" s="7" t="s">
        <v>3386</v>
      </c>
      <c r="J2160" s="3">
        <v>24286812</v>
      </c>
      <c r="K2160" s="8">
        <v>0</v>
      </c>
      <c r="L2160" t="s">
        <v>3387</v>
      </c>
      <c r="M2160" s="7" t="s">
        <v>3388</v>
      </c>
      <c r="N2160" s="9" t="str">
        <f>+IFERROR(VLOOKUP(A2160,[2]EDMI21!$A:$Q,17,FALSE),"")</f>
        <v>Rural</v>
      </c>
      <c r="O2160" s="1">
        <v>30</v>
      </c>
      <c r="P2160" s="2">
        <f t="shared" si="118"/>
        <v>17.099999999999998</v>
      </c>
    </row>
    <row r="2161" spans="1:16" x14ac:dyDescent="0.25">
      <c r="A2161" s="11">
        <v>1202</v>
      </c>
      <c r="B2161" s="7" t="s">
        <v>33</v>
      </c>
      <c r="C2161" t="s">
        <v>2912</v>
      </c>
      <c r="D2161" t="s">
        <v>2912</v>
      </c>
      <c r="E2161" s="7" t="s">
        <v>2950</v>
      </c>
      <c r="F2161" t="s">
        <v>16</v>
      </c>
      <c r="G2161" s="7" t="s">
        <v>33</v>
      </c>
      <c r="H2161" t="s">
        <v>19</v>
      </c>
      <c r="I2161" s="7" t="s">
        <v>3389</v>
      </c>
      <c r="J2161" s="3">
        <v>24468845</v>
      </c>
      <c r="K2161" s="8">
        <v>0</v>
      </c>
      <c r="L2161" t="s">
        <v>3390</v>
      </c>
      <c r="M2161" s="7" t="s">
        <v>3391</v>
      </c>
      <c r="N2161" s="9" t="str">
        <f>+IFERROR(VLOOKUP(A2161,[2]EDMI21!$A:$Q,17,FALSE),"")</f>
        <v>Urbana</v>
      </c>
      <c r="O2161" s="1">
        <v>42</v>
      </c>
      <c r="P2161" s="2">
        <f t="shared" ref="P2161:P2164" si="119">+O2161*0.4</f>
        <v>16.8</v>
      </c>
    </row>
    <row r="2162" spans="1:16" x14ac:dyDescent="0.25">
      <c r="A2162" s="11">
        <v>1203</v>
      </c>
      <c r="B2162" s="7" t="s">
        <v>3392</v>
      </c>
      <c r="C2162" t="s">
        <v>2912</v>
      </c>
      <c r="D2162" t="s">
        <v>2912</v>
      </c>
      <c r="E2162" s="7" t="s">
        <v>2950</v>
      </c>
      <c r="F2162" t="s">
        <v>16</v>
      </c>
      <c r="G2162" s="7" t="s">
        <v>3392</v>
      </c>
      <c r="H2162" t="s">
        <v>19</v>
      </c>
      <c r="I2162" s="7" t="s">
        <v>3393</v>
      </c>
      <c r="J2162" s="3">
        <v>24460245</v>
      </c>
      <c r="K2162" s="8">
        <v>0</v>
      </c>
      <c r="L2162" t="s">
        <v>3394</v>
      </c>
      <c r="M2162" s="7" t="s">
        <v>1394</v>
      </c>
      <c r="N2162" s="9" t="str">
        <f>+IFERROR(VLOOKUP(A2162,[2]EDMI21!$A:$Q,17,FALSE),"")</f>
        <v>Urbana</v>
      </c>
      <c r="O2162" s="1">
        <v>46</v>
      </c>
      <c r="P2162" s="2">
        <f t="shared" si="119"/>
        <v>18.400000000000002</v>
      </c>
    </row>
    <row r="2163" spans="1:16" x14ac:dyDescent="0.25">
      <c r="A2163" s="11">
        <v>1204</v>
      </c>
      <c r="B2163" s="7" t="s">
        <v>1027</v>
      </c>
      <c r="C2163" t="s">
        <v>2912</v>
      </c>
      <c r="D2163" t="s">
        <v>2912</v>
      </c>
      <c r="E2163" s="7" t="s">
        <v>912</v>
      </c>
      <c r="F2163" t="s">
        <v>81</v>
      </c>
      <c r="G2163" s="7" t="s">
        <v>1027</v>
      </c>
      <c r="H2163" t="s">
        <v>19</v>
      </c>
      <c r="I2163" s="7" t="s">
        <v>3395</v>
      </c>
      <c r="J2163" s="3">
        <v>24483106</v>
      </c>
      <c r="K2163" s="8">
        <v>24486454</v>
      </c>
      <c r="L2163" t="s">
        <v>3396</v>
      </c>
      <c r="M2163" s="7" t="s">
        <v>2520</v>
      </c>
      <c r="N2163" s="9" t="str">
        <f>+IFERROR(VLOOKUP(A2163,[2]EDMI21!$A:$Q,17,FALSE),"")</f>
        <v>Urbana</v>
      </c>
      <c r="O2163" s="1">
        <v>148</v>
      </c>
      <c r="P2163" s="2">
        <f t="shared" si="119"/>
        <v>59.2</v>
      </c>
    </row>
    <row r="2164" spans="1:16" x14ac:dyDescent="0.25">
      <c r="A2164" s="11">
        <v>1205</v>
      </c>
      <c r="B2164" s="7" t="s">
        <v>1022</v>
      </c>
      <c r="C2164" t="s">
        <v>2912</v>
      </c>
      <c r="D2164" t="s">
        <v>2912</v>
      </c>
      <c r="E2164" s="7" t="s">
        <v>912</v>
      </c>
      <c r="F2164" t="s">
        <v>81</v>
      </c>
      <c r="G2164" s="7" t="s">
        <v>1022</v>
      </c>
      <c r="H2164" t="s">
        <v>19</v>
      </c>
      <c r="I2164" s="7" t="s">
        <v>3397</v>
      </c>
      <c r="J2164" s="3">
        <v>24483744</v>
      </c>
      <c r="K2164" s="8">
        <v>24486970</v>
      </c>
      <c r="L2164" t="s">
        <v>3398</v>
      </c>
      <c r="M2164" s="7" t="s">
        <v>3399</v>
      </c>
      <c r="N2164" s="9" t="str">
        <f>+IFERROR(VLOOKUP(A2164,[2]EDMI21!$A:$Q,17,FALSE),"")</f>
        <v>Urbana</v>
      </c>
      <c r="O2164" s="1">
        <v>86</v>
      </c>
      <c r="P2164" s="2">
        <f t="shared" si="119"/>
        <v>34.4</v>
      </c>
    </row>
    <row r="2165" spans="1:16" x14ac:dyDescent="0.25">
      <c r="A2165" s="11">
        <v>1206</v>
      </c>
      <c r="B2165" s="7" t="s">
        <v>81</v>
      </c>
      <c r="C2165" t="s">
        <v>2912</v>
      </c>
      <c r="D2165" t="s">
        <v>2912</v>
      </c>
      <c r="E2165" s="7" t="s">
        <v>2922</v>
      </c>
      <c r="F2165" t="s">
        <v>3183</v>
      </c>
      <c r="G2165" s="7" t="s">
        <v>3400</v>
      </c>
      <c r="H2165" t="s">
        <v>19</v>
      </c>
      <c r="I2165" s="7" t="s">
        <v>3401</v>
      </c>
      <c r="J2165" s="3">
        <v>24446050</v>
      </c>
      <c r="K2165" s="8">
        <v>24446050</v>
      </c>
      <c r="L2165" t="s">
        <v>3402</v>
      </c>
      <c r="M2165" s="7" t="s">
        <v>1370</v>
      </c>
      <c r="N2165" s="9" t="str">
        <f>+IFERROR(VLOOKUP(A2165,[2]EDMI21!$A:$Q,17,FALSE),"")</f>
        <v>Rural</v>
      </c>
      <c r="O2165" s="1">
        <v>219</v>
      </c>
      <c r="P2165" s="2">
        <f>+O2165*0.4</f>
        <v>87.600000000000009</v>
      </c>
    </row>
    <row r="2166" spans="1:16" x14ac:dyDescent="0.25">
      <c r="A2166" s="11">
        <v>1207</v>
      </c>
      <c r="B2166" s="7" t="s">
        <v>979</v>
      </c>
      <c r="C2166" t="s">
        <v>2912</v>
      </c>
      <c r="D2166" t="s">
        <v>2912</v>
      </c>
      <c r="E2166" s="7" t="s">
        <v>2922</v>
      </c>
      <c r="F2166" t="s">
        <v>3183</v>
      </c>
      <c r="G2166" s="7" t="s">
        <v>979</v>
      </c>
      <c r="H2166" t="s">
        <v>19</v>
      </c>
      <c r="I2166" s="7" t="s">
        <v>3403</v>
      </c>
      <c r="J2166" s="3">
        <v>24440624</v>
      </c>
      <c r="K2166" s="8">
        <v>24440624</v>
      </c>
      <c r="L2166" t="s">
        <v>3404</v>
      </c>
      <c r="M2166" s="7" t="s">
        <v>3405</v>
      </c>
      <c r="N2166" s="9" t="str">
        <f>+IFERROR(VLOOKUP(A2166,[2]EDMI21!$A:$Q,17,FALSE),"")</f>
        <v>Rural</v>
      </c>
      <c r="O2166" s="1">
        <v>110</v>
      </c>
      <c r="P2166" s="2">
        <f>+O2166*0.57</f>
        <v>62.699999999999996</v>
      </c>
    </row>
    <row r="2167" spans="1:16" x14ac:dyDescent="0.25">
      <c r="A2167" s="11">
        <v>1208</v>
      </c>
      <c r="B2167" s="7" t="s">
        <v>3406</v>
      </c>
      <c r="C2167" t="s">
        <v>2912</v>
      </c>
      <c r="D2167" t="s">
        <v>2912</v>
      </c>
      <c r="E2167" s="7" t="s">
        <v>2922</v>
      </c>
      <c r="F2167" t="s">
        <v>2923</v>
      </c>
      <c r="G2167" s="7" t="s">
        <v>3407</v>
      </c>
      <c r="H2167" t="s">
        <v>19</v>
      </c>
      <c r="I2167" s="7" t="s">
        <v>3408</v>
      </c>
      <c r="J2167" s="3">
        <v>24448525</v>
      </c>
      <c r="K2167" s="8">
        <v>24448525</v>
      </c>
      <c r="L2167" t="s">
        <v>3409</v>
      </c>
      <c r="M2167" s="7" t="s">
        <v>3410</v>
      </c>
      <c r="N2167" s="9" t="str">
        <f>+IFERROR(VLOOKUP(A2167,[2]EDMI21!$A:$Q,17,FALSE),"")</f>
        <v>Urbana</v>
      </c>
      <c r="O2167" s="1">
        <v>41</v>
      </c>
      <c r="P2167" s="2">
        <f t="shared" ref="P2167:P2168" si="120">+O2167*0.4</f>
        <v>16.400000000000002</v>
      </c>
    </row>
    <row r="2168" spans="1:16" x14ac:dyDescent="0.25">
      <c r="A2168" s="11">
        <v>1209</v>
      </c>
      <c r="B2168" s="7" t="s">
        <v>3411</v>
      </c>
      <c r="C2168" t="s">
        <v>2912</v>
      </c>
      <c r="D2168" t="s">
        <v>2912</v>
      </c>
      <c r="E2168" s="7" t="s">
        <v>2922</v>
      </c>
      <c r="F2168" t="s">
        <v>2923</v>
      </c>
      <c r="G2168" s="7" t="s">
        <v>417</v>
      </c>
      <c r="H2168" t="s">
        <v>19</v>
      </c>
      <c r="I2168" s="7" t="s">
        <v>3412</v>
      </c>
      <c r="J2168" s="3">
        <v>24448584</v>
      </c>
      <c r="K2168" s="8">
        <v>24448584</v>
      </c>
      <c r="L2168" t="s">
        <v>3413</v>
      </c>
      <c r="M2168" s="7" t="s">
        <v>3414</v>
      </c>
      <c r="N2168" s="9" t="str">
        <f>+IFERROR(VLOOKUP(A2168,[2]EDMI21!$A:$Q,17,FALSE),"")</f>
        <v>Urbana</v>
      </c>
      <c r="O2168" s="1">
        <v>86</v>
      </c>
      <c r="P2168" s="2">
        <f t="shared" si="120"/>
        <v>34.4</v>
      </c>
    </row>
    <row r="2169" spans="1:16" x14ac:dyDescent="0.25">
      <c r="A2169" s="11">
        <v>1210</v>
      </c>
      <c r="B2169" s="7" t="s">
        <v>3415</v>
      </c>
      <c r="C2169" t="s">
        <v>2912</v>
      </c>
      <c r="D2169" t="s">
        <v>2912</v>
      </c>
      <c r="E2169" s="7" t="s">
        <v>912</v>
      </c>
      <c r="F2169" t="s">
        <v>64</v>
      </c>
      <c r="G2169" s="7" t="s">
        <v>64</v>
      </c>
      <c r="H2169" t="s">
        <v>19</v>
      </c>
      <c r="I2169" s="7" t="s">
        <v>3416</v>
      </c>
      <c r="J2169" s="3">
        <v>24486316</v>
      </c>
      <c r="K2169" s="8">
        <v>24486316</v>
      </c>
      <c r="L2169" t="s">
        <v>3417</v>
      </c>
      <c r="M2169" s="7" t="s">
        <v>3418</v>
      </c>
      <c r="N2169" s="9" t="str">
        <f>+IFERROR(VLOOKUP(A2169,[2]EDMI21!$A:$Q,17,FALSE),"")</f>
        <v>Urbana</v>
      </c>
      <c r="O2169" s="1">
        <v>564</v>
      </c>
      <c r="P2169" s="2">
        <f>+O2169*0.3</f>
        <v>169.2</v>
      </c>
    </row>
    <row r="2170" spans="1:16" x14ac:dyDescent="0.25">
      <c r="A2170" s="11">
        <v>1211</v>
      </c>
      <c r="B2170" s="7" t="s">
        <v>3419</v>
      </c>
      <c r="C2170" t="s">
        <v>2912</v>
      </c>
      <c r="D2170" t="s">
        <v>2912</v>
      </c>
      <c r="E2170" s="7" t="s">
        <v>912</v>
      </c>
      <c r="F2170" t="s">
        <v>28</v>
      </c>
      <c r="G2170" s="7" t="s">
        <v>28</v>
      </c>
      <c r="H2170" t="s">
        <v>19</v>
      </c>
      <c r="I2170" s="7" t="s">
        <v>3420</v>
      </c>
      <c r="J2170" s="3">
        <v>24480397</v>
      </c>
      <c r="K2170" s="8">
        <v>24485674</v>
      </c>
      <c r="L2170" t="s">
        <v>3421</v>
      </c>
      <c r="M2170" s="7" t="s">
        <v>3422</v>
      </c>
      <c r="N2170" s="9" t="str">
        <f>+IFERROR(VLOOKUP(A2170,[2]EDMI21!$A:$Q,17,FALSE),"")</f>
        <v>Rural</v>
      </c>
      <c r="O2170" s="1">
        <v>216</v>
      </c>
      <c r="P2170" s="2">
        <f>+O2170*0.4</f>
        <v>86.4</v>
      </c>
    </row>
    <row r="2171" spans="1:16" x14ac:dyDescent="0.25">
      <c r="A2171" s="11">
        <v>1212</v>
      </c>
      <c r="B2171" s="7" t="s">
        <v>3423</v>
      </c>
      <c r="C2171" t="s">
        <v>2912</v>
      </c>
      <c r="D2171" t="s">
        <v>2912</v>
      </c>
      <c r="E2171" s="7" t="s">
        <v>2912</v>
      </c>
      <c r="F2171" t="s">
        <v>28</v>
      </c>
      <c r="G2171" s="7" t="s">
        <v>28</v>
      </c>
      <c r="H2171" t="s">
        <v>19</v>
      </c>
      <c r="I2171" s="7" t="s">
        <v>3424</v>
      </c>
      <c r="J2171" s="3">
        <v>24380448</v>
      </c>
      <c r="K2171" s="8">
        <v>24380448</v>
      </c>
      <c r="L2171" t="s">
        <v>3425</v>
      </c>
      <c r="M2171" s="7" t="s">
        <v>3426</v>
      </c>
      <c r="N2171" s="9" t="str">
        <f>+IFERROR(VLOOKUP(A2171,[2]EDMI21!$A:$Q,17,FALSE),"")</f>
        <v>Urbana</v>
      </c>
      <c r="O2171" s="1">
        <v>1427</v>
      </c>
      <c r="P2171" s="2">
        <f t="shared" ref="P2171:P2172" si="121">+O2171*0.3</f>
        <v>428.09999999999997</v>
      </c>
    </row>
    <row r="2172" spans="1:16" x14ac:dyDescent="0.25">
      <c r="A2172" s="11">
        <v>1213</v>
      </c>
      <c r="B2172" s="7" t="s">
        <v>3427</v>
      </c>
      <c r="C2172" t="s">
        <v>2912</v>
      </c>
      <c r="D2172" t="s">
        <v>2912</v>
      </c>
      <c r="E2172" s="7" t="s">
        <v>2922</v>
      </c>
      <c r="F2172" t="s">
        <v>2923</v>
      </c>
      <c r="G2172" s="7" t="s">
        <v>2923</v>
      </c>
      <c r="H2172" t="s">
        <v>19</v>
      </c>
      <c r="I2172" s="7" t="s">
        <v>3428</v>
      </c>
      <c r="J2172" s="3">
        <v>24944425</v>
      </c>
      <c r="K2172" s="8">
        <v>24944425</v>
      </c>
      <c r="L2172" t="s">
        <v>3429</v>
      </c>
      <c r="M2172" s="7" t="s">
        <v>3430</v>
      </c>
      <c r="N2172" s="9" t="str">
        <f>+IFERROR(VLOOKUP(A2172,[2]EDMI21!$A:$Q,17,FALSE),"")</f>
        <v>Urbana</v>
      </c>
      <c r="O2172" s="1">
        <v>323</v>
      </c>
      <c r="P2172" s="2">
        <f t="shared" si="121"/>
        <v>96.899999999999991</v>
      </c>
    </row>
    <row r="2173" spans="1:16" x14ac:dyDescent="0.25">
      <c r="A2173" s="11">
        <v>1215</v>
      </c>
      <c r="B2173" s="7" t="s">
        <v>998</v>
      </c>
      <c r="C2173" t="s">
        <v>2912</v>
      </c>
      <c r="D2173" t="s">
        <v>2912</v>
      </c>
      <c r="E2173" s="7" t="s">
        <v>2922</v>
      </c>
      <c r="F2173" t="s">
        <v>254</v>
      </c>
      <c r="G2173" s="7" t="s">
        <v>3435</v>
      </c>
      <c r="H2173" t="s">
        <v>19</v>
      </c>
      <c r="I2173" s="7" t="s">
        <v>3436</v>
      </c>
      <c r="J2173" s="3">
        <v>24944342</v>
      </c>
      <c r="K2173" s="8">
        <v>24944342</v>
      </c>
      <c r="L2173" t="s">
        <v>3437</v>
      </c>
      <c r="M2173" s="7" t="s">
        <v>3438</v>
      </c>
      <c r="N2173" s="9" t="str">
        <f>+IFERROR(VLOOKUP(A2173,[2]EDMI21!$A:$Q,17,FALSE),"")</f>
        <v>Urbana</v>
      </c>
      <c r="O2173" s="1">
        <v>131</v>
      </c>
      <c r="P2173" s="2">
        <f>+O2173*0.4</f>
        <v>52.400000000000006</v>
      </c>
    </row>
    <row r="2174" spans="1:16" x14ac:dyDescent="0.25">
      <c r="A2174" s="11">
        <v>1216</v>
      </c>
      <c r="B2174" s="7" t="s">
        <v>3439</v>
      </c>
      <c r="C2174" t="s">
        <v>2912</v>
      </c>
      <c r="D2174" t="s">
        <v>2912</v>
      </c>
      <c r="E2174" s="7" t="s">
        <v>2950</v>
      </c>
      <c r="F2174" t="s">
        <v>3439</v>
      </c>
      <c r="G2174" s="7" t="s">
        <v>3439</v>
      </c>
      <c r="H2174" t="s">
        <v>19</v>
      </c>
      <c r="I2174" s="7" t="s">
        <v>3440</v>
      </c>
      <c r="J2174" s="3">
        <v>24466797</v>
      </c>
      <c r="K2174" s="8">
        <v>24466797</v>
      </c>
      <c r="L2174" t="s">
        <v>3441</v>
      </c>
      <c r="M2174" s="7" t="s">
        <v>3442</v>
      </c>
      <c r="N2174" s="9" t="str">
        <f>+IFERROR(VLOOKUP(A2174,[2]EDMI21!$A:$Q,17,FALSE),"")</f>
        <v>Urbana</v>
      </c>
      <c r="O2174" s="1">
        <v>212</v>
      </c>
      <c r="P2174" s="2">
        <f>+O2174*0.3</f>
        <v>63.599999999999994</v>
      </c>
    </row>
    <row r="2175" spans="1:16" x14ac:dyDescent="0.25">
      <c r="A2175" s="11">
        <v>1217</v>
      </c>
      <c r="B2175" s="7" t="s">
        <v>3123</v>
      </c>
      <c r="C2175" t="s">
        <v>2912</v>
      </c>
      <c r="D2175" t="s">
        <v>2912</v>
      </c>
      <c r="E2175" s="7" t="s">
        <v>2934</v>
      </c>
      <c r="F2175" t="s">
        <v>723</v>
      </c>
      <c r="G2175" s="7" t="s">
        <v>3123</v>
      </c>
      <c r="H2175" t="s">
        <v>2419</v>
      </c>
      <c r="I2175" s="7" t="s">
        <v>3443</v>
      </c>
      <c r="J2175" s="3">
        <v>24285548</v>
      </c>
      <c r="K2175" s="8">
        <v>0</v>
      </c>
      <c r="L2175" t="s">
        <v>3444</v>
      </c>
      <c r="M2175" s="7" t="s">
        <v>3068</v>
      </c>
      <c r="N2175" s="9" t="str">
        <f>+IFERROR(VLOOKUP(A2175,[2]EDMI21!$A:$Q,17,FALSE),"")</f>
        <v>Rural</v>
      </c>
      <c r="O2175" s="1">
        <v>64</v>
      </c>
      <c r="P2175" s="2">
        <f>+O2175*0.57</f>
        <v>36.479999999999997</v>
      </c>
    </row>
    <row r="2176" spans="1:16" x14ac:dyDescent="0.25">
      <c r="A2176" s="11">
        <v>1218</v>
      </c>
      <c r="B2176" s="7" t="s">
        <v>3445</v>
      </c>
      <c r="C2176" t="s">
        <v>2912</v>
      </c>
      <c r="D2176" t="s">
        <v>2912</v>
      </c>
      <c r="E2176" s="7" t="s">
        <v>2922</v>
      </c>
      <c r="F2176" t="s">
        <v>2922</v>
      </c>
      <c r="G2176" s="7" t="s">
        <v>2922</v>
      </c>
      <c r="H2176" t="s">
        <v>19</v>
      </c>
      <c r="I2176" s="7" t="s">
        <v>3446</v>
      </c>
      <c r="J2176" s="3">
        <v>24943663</v>
      </c>
      <c r="K2176" s="8">
        <v>24943663</v>
      </c>
      <c r="L2176" t="s">
        <v>3447</v>
      </c>
      <c r="M2176" s="7" t="s">
        <v>3448</v>
      </c>
      <c r="N2176" s="9" t="str">
        <f>+IFERROR(VLOOKUP(A2176,[2]EDMI21!$A:$Q,17,FALSE),"")</f>
        <v>Urbana</v>
      </c>
      <c r="O2176" s="1">
        <v>486</v>
      </c>
      <c r="P2176" s="2">
        <f>+O2176*0.3</f>
        <v>145.79999999999998</v>
      </c>
    </row>
    <row r="2177" spans="1:16" x14ac:dyDescent="0.25">
      <c r="A2177" s="11">
        <v>1219</v>
      </c>
      <c r="B2177" s="7" t="s">
        <v>3449</v>
      </c>
      <c r="C2177" t="s">
        <v>2912</v>
      </c>
      <c r="D2177" t="s">
        <v>2912</v>
      </c>
      <c r="E2177" s="7" t="s">
        <v>2922</v>
      </c>
      <c r="F2177" t="s">
        <v>2941</v>
      </c>
      <c r="G2177" s="7" t="s">
        <v>1293</v>
      </c>
      <c r="H2177" t="s">
        <v>19</v>
      </c>
      <c r="I2177" s="7" t="s">
        <v>3450</v>
      </c>
      <c r="J2177" s="3">
        <v>24940078</v>
      </c>
      <c r="K2177" s="8">
        <v>24940078</v>
      </c>
      <c r="L2177" t="s">
        <v>3451</v>
      </c>
      <c r="M2177" s="7" t="s">
        <v>2520</v>
      </c>
      <c r="N2177" s="9" t="str">
        <f>+IFERROR(VLOOKUP(A2177,[2]EDMI21!$A:$Q,17,FALSE),"")</f>
        <v>Urbana</v>
      </c>
      <c r="O2177" s="1">
        <v>104</v>
      </c>
      <c r="P2177" s="2">
        <f t="shared" ref="P2177:P2178" si="122">+O2177*0.4</f>
        <v>41.6</v>
      </c>
    </row>
    <row r="2178" spans="1:16" x14ac:dyDescent="0.25">
      <c r="A2178" s="11">
        <v>1220</v>
      </c>
      <c r="B2178" s="7" t="s">
        <v>3452</v>
      </c>
      <c r="C2178" t="s">
        <v>2912</v>
      </c>
      <c r="D2178" t="s">
        <v>2912</v>
      </c>
      <c r="E2178" s="7" t="s">
        <v>2912</v>
      </c>
      <c r="F2178" t="s">
        <v>3075</v>
      </c>
      <c r="G2178" s="7" t="s">
        <v>3453</v>
      </c>
      <c r="H2178" t="s">
        <v>19</v>
      </c>
      <c r="I2178" s="7" t="s">
        <v>3454</v>
      </c>
      <c r="J2178" s="3">
        <v>24875522</v>
      </c>
      <c r="K2178" s="8">
        <v>24875522</v>
      </c>
      <c r="L2178" t="s">
        <v>3455</v>
      </c>
      <c r="M2178" s="7" t="s">
        <v>3456</v>
      </c>
      <c r="N2178" s="9" t="str">
        <f>+IFERROR(VLOOKUP(A2178,[2]EDMI21!$A:$Q,17,FALSE),"")</f>
        <v>Urbana</v>
      </c>
      <c r="O2178" s="1">
        <v>83</v>
      </c>
      <c r="P2178" s="2">
        <f t="shared" si="122"/>
        <v>33.200000000000003</v>
      </c>
    </row>
    <row r="2179" spans="1:16" x14ac:dyDescent="0.25">
      <c r="A2179" s="11">
        <v>1221</v>
      </c>
      <c r="B2179" s="7" t="s">
        <v>3457</v>
      </c>
      <c r="C2179" t="s">
        <v>2912</v>
      </c>
      <c r="D2179" t="s">
        <v>2912</v>
      </c>
      <c r="E2179" s="7" t="s">
        <v>2912</v>
      </c>
      <c r="F2179" t="s">
        <v>28</v>
      </c>
      <c r="G2179" s="7" t="s">
        <v>28</v>
      </c>
      <c r="H2179" t="s">
        <v>19</v>
      </c>
      <c r="I2179" s="7" t="s">
        <v>3458</v>
      </c>
      <c r="J2179" s="3">
        <v>24396473</v>
      </c>
      <c r="K2179" s="8">
        <v>24385922</v>
      </c>
      <c r="L2179" t="s">
        <v>3459</v>
      </c>
      <c r="M2179" s="7" t="s">
        <v>642</v>
      </c>
      <c r="N2179" s="9" t="str">
        <f>+IFERROR(VLOOKUP(A2179,[2]EDMI21!$A:$Q,17,FALSE),"")</f>
        <v>Urbana</v>
      </c>
      <c r="O2179" s="1">
        <v>847</v>
      </c>
      <c r="P2179" s="2">
        <f>+O2179*0.3</f>
        <v>254.1</v>
      </c>
    </row>
    <row r="2180" spans="1:16" x14ac:dyDescent="0.25">
      <c r="A2180" s="11">
        <v>1222</v>
      </c>
      <c r="B2180" s="7" t="s">
        <v>3460</v>
      </c>
      <c r="C2180" t="s">
        <v>2912</v>
      </c>
      <c r="D2180" t="s">
        <v>2912</v>
      </c>
      <c r="E2180" s="7" t="s">
        <v>2922</v>
      </c>
      <c r="F2180" t="s">
        <v>16</v>
      </c>
      <c r="G2180" s="7" t="s">
        <v>3461</v>
      </c>
      <c r="H2180" t="s">
        <v>19</v>
      </c>
      <c r="I2180" s="7" t="s">
        <v>3462</v>
      </c>
      <c r="J2180" s="3">
        <v>24943444</v>
      </c>
      <c r="K2180" s="8">
        <v>24943444</v>
      </c>
      <c r="L2180" t="s">
        <v>3463</v>
      </c>
      <c r="M2180" s="7" t="s">
        <v>3464</v>
      </c>
      <c r="N2180" s="9" t="str">
        <f>+IFERROR(VLOOKUP(A2180,[2]EDMI21!$A:$Q,17,FALSE),"")</f>
        <v>Urbana</v>
      </c>
      <c r="O2180" s="1">
        <v>27</v>
      </c>
      <c r="P2180" s="2">
        <f>+O2180*0.4</f>
        <v>10.8</v>
      </c>
    </row>
    <row r="2181" spans="1:16" x14ac:dyDescent="0.25">
      <c r="A2181" s="11">
        <v>1223</v>
      </c>
      <c r="B2181" s="7" t="s">
        <v>3465</v>
      </c>
      <c r="C2181" t="s">
        <v>2912</v>
      </c>
      <c r="D2181" t="s">
        <v>2912</v>
      </c>
      <c r="E2181" s="7" t="s">
        <v>2922</v>
      </c>
      <c r="F2181" t="s">
        <v>16</v>
      </c>
      <c r="G2181" s="7" t="s">
        <v>3465</v>
      </c>
      <c r="H2181" t="s">
        <v>19</v>
      </c>
      <c r="I2181" s="7" t="s">
        <v>3466</v>
      </c>
      <c r="J2181" s="3">
        <v>24941317</v>
      </c>
      <c r="K2181" s="8">
        <v>24941317</v>
      </c>
      <c r="L2181" t="s">
        <v>3467</v>
      </c>
      <c r="M2181" s="7" t="s">
        <v>3468</v>
      </c>
      <c r="N2181" s="9" t="str">
        <f>+IFERROR(VLOOKUP(A2181,[2]EDMI21!$A:$Q,17,FALSE),"")</f>
        <v>Urbana</v>
      </c>
      <c r="O2181" s="1">
        <v>203</v>
      </c>
      <c r="P2181" s="2">
        <f>+O2181*0.3</f>
        <v>60.9</v>
      </c>
    </row>
    <row r="2182" spans="1:16" x14ac:dyDescent="0.25">
      <c r="A2182" s="11">
        <v>1224</v>
      </c>
      <c r="B2182" s="7" t="s">
        <v>2632</v>
      </c>
      <c r="C2182" t="s">
        <v>2912</v>
      </c>
      <c r="D2182" t="s">
        <v>2912</v>
      </c>
      <c r="E2182" s="7" t="s">
        <v>912</v>
      </c>
      <c r="F2182" t="s">
        <v>28</v>
      </c>
      <c r="G2182" s="7" t="s">
        <v>2632</v>
      </c>
      <c r="H2182" t="s">
        <v>19</v>
      </c>
      <c r="I2182" s="7" t="s">
        <v>3469</v>
      </c>
      <c r="J2182" s="3">
        <v>24485809</v>
      </c>
      <c r="K2182" s="8">
        <v>0</v>
      </c>
      <c r="L2182" t="s">
        <v>3470</v>
      </c>
      <c r="M2182" s="7" t="s">
        <v>3471</v>
      </c>
      <c r="N2182" s="9" t="str">
        <f>+IFERROR(VLOOKUP(A2182,[2]EDMI21!$A:$Q,17,FALSE),"")</f>
        <v>Rural</v>
      </c>
      <c r="O2182" s="1">
        <v>77</v>
      </c>
      <c r="P2182" s="2">
        <f>+O2182*0.57</f>
        <v>43.889999999999993</v>
      </c>
    </row>
    <row r="2183" spans="1:16" x14ac:dyDescent="0.25">
      <c r="A2183" s="11">
        <v>1225</v>
      </c>
      <c r="B2183" s="7" t="s">
        <v>3472</v>
      </c>
      <c r="C2183" t="s">
        <v>2912</v>
      </c>
      <c r="D2183" t="s">
        <v>2912</v>
      </c>
      <c r="E2183" s="7" t="s">
        <v>2912</v>
      </c>
      <c r="F2183" t="s">
        <v>254</v>
      </c>
      <c r="G2183" s="7" t="s">
        <v>3473</v>
      </c>
      <c r="H2183" t="s">
        <v>19</v>
      </c>
      <c r="I2183" s="7" t="s">
        <v>3474</v>
      </c>
      <c r="J2183" s="3">
        <v>24431722</v>
      </c>
      <c r="K2183" s="8">
        <v>24431722</v>
      </c>
      <c r="L2183" t="s">
        <v>3475</v>
      </c>
      <c r="M2183" s="7" t="s">
        <v>3476</v>
      </c>
      <c r="N2183" s="9" t="str">
        <f>+IFERROR(VLOOKUP(A2183,[2]EDMI21!$A:$Q,17,FALSE),"")</f>
        <v>Urbana</v>
      </c>
      <c r="O2183" s="1">
        <v>200</v>
      </c>
      <c r="P2183" s="2">
        <f>+O2183*0.4</f>
        <v>80</v>
      </c>
    </row>
    <row r="2184" spans="1:16" x14ac:dyDescent="0.25">
      <c r="A2184" s="11">
        <v>1226</v>
      </c>
      <c r="B2184" s="7" t="s">
        <v>3477</v>
      </c>
      <c r="C2184" t="s">
        <v>2912</v>
      </c>
      <c r="D2184" t="s">
        <v>2912</v>
      </c>
      <c r="E2184" s="7" t="s">
        <v>2922</v>
      </c>
      <c r="F2184" t="s">
        <v>3070</v>
      </c>
      <c r="G2184" s="7" t="s">
        <v>1682</v>
      </c>
      <c r="H2184" t="s">
        <v>19</v>
      </c>
      <c r="I2184" s="7" t="s">
        <v>3478</v>
      </c>
      <c r="J2184" s="3">
        <v>22494491</v>
      </c>
      <c r="K2184" s="8">
        <v>0</v>
      </c>
      <c r="L2184" t="s">
        <v>3479</v>
      </c>
      <c r="M2184" s="7" t="s">
        <v>3480</v>
      </c>
      <c r="N2184" s="9" t="str">
        <f>+IFERROR(VLOOKUP(A2184,[2]EDMI21!$A:$Q,17,FALSE),"")</f>
        <v>Rural</v>
      </c>
      <c r="O2184" s="1">
        <v>291</v>
      </c>
      <c r="P2184" s="2">
        <f>+O2184*0.4</f>
        <v>116.4</v>
      </c>
    </row>
    <row r="2185" spans="1:16" x14ac:dyDescent="0.25">
      <c r="A2185" s="11">
        <v>1227</v>
      </c>
      <c r="B2185" s="7" t="s">
        <v>3481</v>
      </c>
      <c r="C2185" t="s">
        <v>2912</v>
      </c>
      <c r="D2185" t="s">
        <v>2912</v>
      </c>
      <c r="E2185" s="7" t="s">
        <v>2912</v>
      </c>
      <c r="F2185" t="s">
        <v>2211</v>
      </c>
      <c r="G2185" s="7" t="s">
        <v>2211</v>
      </c>
      <c r="H2185" t="s">
        <v>19</v>
      </c>
      <c r="I2185" s="7" t="s">
        <v>3482</v>
      </c>
      <c r="J2185" s="3">
        <v>24332701</v>
      </c>
      <c r="K2185" s="8">
        <v>24330078</v>
      </c>
      <c r="L2185" t="s">
        <v>3483</v>
      </c>
      <c r="M2185" s="7" t="s">
        <v>3484</v>
      </c>
      <c r="N2185" s="9" t="str">
        <f>+IFERROR(VLOOKUP(A2185,[2]EDMI21!$A:$Q,17,FALSE),"")</f>
        <v>Urbana</v>
      </c>
      <c r="O2185" s="1">
        <v>346</v>
      </c>
      <c r="P2185" s="2">
        <f>+O2185*0.3</f>
        <v>103.8</v>
      </c>
    </row>
    <row r="2186" spans="1:16" x14ac:dyDescent="0.25">
      <c r="A2186" s="11">
        <v>1228</v>
      </c>
      <c r="B2186" s="7" t="s">
        <v>3485</v>
      </c>
      <c r="C2186" t="s">
        <v>2912</v>
      </c>
      <c r="D2186" t="s">
        <v>2912</v>
      </c>
      <c r="E2186" s="7" t="s">
        <v>3007</v>
      </c>
      <c r="F2186" t="s">
        <v>3007</v>
      </c>
      <c r="G2186" s="7" t="s">
        <v>3007</v>
      </c>
      <c r="H2186" t="s">
        <v>2419</v>
      </c>
      <c r="I2186" s="7" t="s">
        <v>3486</v>
      </c>
      <c r="J2186" s="3">
        <v>24289122</v>
      </c>
      <c r="K2186" s="8">
        <v>24289122</v>
      </c>
      <c r="L2186" t="s">
        <v>3487</v>
      </c>
      <c r="M2186" s="7" t="s">
        <v>3488</v>
      </c>
      <c r="N2186" s="9" t="str">
        <f>+IFERROR(VLOOKUP(A2186,[2]EDMI21!$A:$Q,17,FALSE),"")</f>
        <v>Rural</v>
      </c>
      <c r="O2186" s="1">
        <v>166</v>
      </c>
      <c r="P2186" s="2">
        <f>+O2186*0.57</f>
        <v>94.61999999999999</v>
      </c>
    </row>
    <row r="2187" spans="1:16" x14ac:dyDescent="0.25">
      <c r="A2187" s="11">
        <v>1229</v>
      </c>
      <c r="B2187" s="7" t="s">
        <v>3489</v>
      </c>
      <c r="C2187" t="s">
        <v>2912</v>
      </c>
      <c r="D2187" t="s">
        <v>2912</v>
      </c>
      <c r="E2187" s="7" t="s">
        <v>2912</v>
      </c>
      <c r="F2187" t="s">
        <v>2211</v>
      </c>
      <c r="G2187" s="7" t="s">
        <v>3490</v>
      </c>
      <c r="H2187" t="s">
        <v>19</v>
      </c>
      <c r="I2187" s="7" t="s">
        <v>3491</v>
      </c>
      <c r="J2187" s="3">
        <v>24401598</v>
      </c>
      <c r="K2187" s="8">
        <v>24302825</v>
      </c>
      <c r="L2187" t="s">
        <v>3492</v>
      </c>
      <c r="M2187" s="7" t="s">
        <v>3493</v>
      </c>
      <c r="N2187" s="9" t="str">
        <f>+IFERROR(VLOOKUP(A2187,[2]EDMI21!$A:$Q,17,FALSE),"")</f>
        <v>Urbana</v>
      </c>
      <c r="O2187" s="1">
        <v>278</v>
      </c>
      <c r="P2187" s="2">
        <f t="shared" ref="P2187:P2188" si="123">+O2187*0.3</f>
        <v>83.399999999999991</v>
      </c>
    </row>
    <row r="2188" spans="1:16" x14ac:dyDescent="0.25">
      <c r="A2188" s="11">
        <v>1230</v>
      </c>
      <c r="B2188" s="7" t="s">
        <v>3075</v>
      </c>
      <c r="C2188" t="s">
        <v>2912</v>
      </c>
      <c r="D2188" t="s">
        <v>2912</v>
      </c>
      <c r="E2188" s="7" t="s">
        <v>2912</v>
      </c>
      <c r="F2188" t="s">
        <v>3075</v>
      </c>
      <c r="G2188" s="7" t="s">
        <v>3075</v>
      </c>
      <c r="H2188" t="s">
        <v>19</v>
      </c>
      <c r="I2188" s="7" t="s">
        <v>3494</v>
      </c>
      <c r="J2188" s="3">
        <v>24877160</v>
      </c>
      <c r="K2188" s="8">
        <v>0</v>
      </c>
      <c r="L2188" t="s">
        <v>3495</v>
      </c>
      <c r="M2188" s="7" t="s">
        <v>1353</v>
      </c>
      <c r="N2188" s="9" t="str">
        <f>+IFERROR(VLOOKUP(A2188,[2]EDMI21!$A:$Q,17,FALSE),"")</f>
        <v>Urbana</v>
      </c>
      <c r="O2188" s="1">
        <v>496</v>
      </c>
      <c r="P2188" s="2">
        <f t="shared" si="123"/>
        <v>148.79999999999998</v>
      </c>
    </row>
    <row r="2189" spans="1:16" x14ac:dyDescent="0.25">
      <c r="A2189" s="11">
        <v>1231</v>
      </c>
      <c r="B2189" s="7" t="s">
        <v>3496</v>
      </c>
      <c r="C2189" t="s">
        <v>2912</v>
      </c>
      <c r="D2189" t="s">
        <v>2912</v>
      </c>
      <c r="E2189" s="7" t="s">
        <v>2950</v>
      </c>
      <c r="F2189" t="s">
        <v>254</v>
      </c>
      <c r="G2189" s="7" t="s">
        <v>2966</v>
      </c>
      <c r="H2189" t="s">
        <v>19</v>
      </c>
      <c r="I2189" s="7" t="s">
        <v>3497</v>
      </c>
      <c r="J2189" s="3">
        <v>24461296</v>
      </c>
      <c r="K2189" s="8">
        <v>24461296</v>
      </c>
      <c r="L2189" t="s">
        <v>3498</v>
      </c>
      <c r="M2189" s="7" t="s">
        <v>3499</v>
      </c>
      <c r="N2189" s="9" t="str">
        <f>+IFERROR(VLOOKUP(A2189,[2]EDMI21!$A:$Q,17,FALSE),"")</f>
        <v>Rural</v>
      </c>
      <c r="O2189" s="1">
        <v>35</v>
      </c>
      <c r="P2189" s="2">
        <f>+O2189*0.57</f>
        <v>19.95</v>
      </c>
    </row>
    <row r="2190" spans="1:16" x14ac:dyDescent="0.25">
      <c r="A2190" s="11">
        <v>1232</v>
      </c>
      <c r="B2190" s="7" t="s">
        <v>54</v>
      </c>
      <c r="C2190" t="s">
        <v>2912</v>
      </c>
      <c r="D2190" t="s">
        <v>2912</v>
      </c>
      <c r="E2190" s="7" t="s">
        <v>2912</v>
      </c>
      <c r="F2190" t="s">
        <v>3057</v>
      </c>
      <c r="G2190" s="7" t="s">
        <v>54</v>
      </c>
      <c r="H2190" t="s">
        <v>19</v>
      </c>
      <c r="I2190" s="7" t="s">
        <v>3500</v>
      </c>
      <c r="J2190" s="3">
        <v>24830403</v>
      </c>
      <c r="K2190" s="8">
        <v>24830403</v>
      </c>
      <c r="L2190" t="s">
        <v>3501</v>
      </c>
      <c r="M2190" s="7" t="s">
        <v>3502</v>
      </c>
      <c r="N2190" s="9" t="str">
        <f>+IFERROR(VLOOKUP(A2190,[2]EDMI21!$A:$Q,17,FALSE),"")</f>
        <v>Urbana</v>
      </c>
      <c r="O2190" s="1">
        <v>136</v>
      </c>
      <c r="P2190" s="2">
        <f>+O2190*0.4</f>
        <v>54.400000000000006</v>
      </c>
    </row>
    <row r="2191" spans="1:16" x14ac:dyDescent="0.25">
      <c r="A2191" s="11">
        <v>1233</v>
      </c>
      <c r="B2191" s="7" t="s">
        <v>3503</v>
      </c>
      <c r="C2191" t="s">
        <v>2912</v>
      </c>
      <c r="D2191" t="s">
        <v>2912</v>
      </c>
      <c r="E2191" s="7" t="s">
        <v>2922</v>
      </c>
      <c r="F2191" t="s">
        <v>3183</v>
      </c>
      <c r="G2191" s="7" t="s">
        <v>3503</v>
      </c>
      <c r="H2191" t="s">
        <v>19</v>
      </c>
      <c r="I2191" s="7" t="s">
        <v>3504</v>
      </c>
      <c r="J2191" s="3">
        <v>24441594</v>
      </c>
      <c r="K2191" s="8">
        <v>24441594</v>
      </c>
      <c r="L2191" t="s">
        <v>3505</v>
      </c>
      <c r="M2191" s="7" t="s">
        <v>1084</v>
      </c>
      <c r="N2191" s="9" t="str">
        <f>+IFERROR(VLOOKUP(A2191,[2]EDMI21!$A:$Q,17,FALSE),"")</f>
        <v>Rural</v>
      </c>
      <c r="O2191" s="1">
        <v>105</v>
      </c>
      <c r="P2191" s="2">
        <f>+O2191*0.57</f>
        <v>59.849999999999994</v>
      </c>
    </row>
    <row r="2192" spans="1:16" x14ac:dyDescent="0.25">
      <c r="A2192" s="11">
        <v>1235</v>
      </c>
      <c r="B2192" s="7" t="s">
        <v>3510</v>
      </c>
      <c r="C2192" t="s">
        <v>2912</v>
      </c>
      <c r="D2192" t="s">
        <v>2912</v>
      </c>
      <c r="E2192" s="7" t="s">
        <v>2912</v>
      </c>
      <c r="F2192" t="s">
        <v>102</v>
      </c>
      <c r="G2192" s="7" t="s">
        <v>3511</v>
      </c>
      <c r="H2192" t="s">
        <v>19</v>
      </c>
      <c r="I2192" s="7" t="s">
        <v>3512</v>
      </c>
      <c r="J2192" s="3">
        <v>24424300</v>
      </c>
      <c r="K2192" s="8">
        <v>24424300</v>
      </c>
      <c r="L2192" t="s">
        <v>3513</v>
      </c>
      <c r="M2192" s="7" t="s">
        <v>3514</v>
      </c>
      <c r="N2192" s="9" t="str">
        <f>+IFERROR(VLOOKUP(A2192,[2]EDMI21!$A:$Q,17,FALSE),"")</f>
        <v>Urbana</v>
      </c>
      <c r="O2192" s="1">
        <v>637</v>
      </c>
      <c r="P2192" s="2">
        <f t="shared" ref="P2192:P2193" si="124">+O2192*0.3</f>
        <v>191.1</v>
      </c>
    </row>
    <row r="2193" spans="1:16" x14ac:dyDescent="0.25">
      <c r="A2193" s="11">
        <v>1237</v>
      </c>
      <c r="B2193" s="7" t="s">
        <v>2693</v>
      </c>
      <c r="C2193" t="s">
        <v>2912</v>
      </c>
      <c r="D2193" t="s">
        <v>2912</v>
      </c>
      <c r="E2193" s="7" t="s">
        <v>2912</v>
      </c>
      <c r="F2193" t="s">
        <v>18</v>
      </c>
      <c r="G2193" s="7" t="s">
        <v>2693</v>
      </c>
      <c r="H2193" t="s">
        <v>19</v>
      </c>
      <c r="I2193" s="7" t="s">
        <v>3519</v>
      </c>
      <c r="J2193" s="3">
        <v>24414544</v>
      </c>
      <c r="K2193" s="8">
        <v>24414544</v>
      </c>
      <c r="L2193" t="s">
        <v>3520</v>
      </c>
      <c r="M2193" s="7" t="s">
        <v>3521</v>
      </c>
      <c r="N2193" s="9" t="str">
        <f>+IFERROR(VLOOKUP(A2193,[2]EDMI21!$A:$Q,17,FALSE),"")</f>
        <v>Urbana</v>
      </c>
      <c r="O2193" s="1">
        <v>648</v>
      </c>
      <c r="P2193" s="2">
        <f t="shared" si="124"/>
        <v>194.4</v>
      </c>
    </row>
    <row r="2194" spans="1:16" x14ac:dyDescent="0.25">
      <c r="A2194" s="11">
        <v>1238</v>
      </c>
      <c r="B2194" s="7" t="s">
        <v>204</v>
      </c>
      <c r="C2194" t="s">
        <v>2912</v>
      </c>
      <c r="D2194" t="s">
        <v>2912</v>
      </c>
      <c r="E2194" s="7" t="s">
        <v>2922</v>
      </c>
      <c r="F2194" t="s">
        <v>254</v>
      </c>
      <c r="G2194" s="7" t="s">
        <v>204</v>
      </c>
      <c r="H2194" t="s">
        <v>19</v>
      </c>
      <c r="I2194" s="7" t="s">
        <v>3522</v>
      </c>
      <c r="J2194" s="3">
        <v>24947590</v>
      </c>
      <c r="K2194" s="8">
        <v>24947590</v>
      </c>
      <c r="L2194" t="s">
        <v>3523</v>
      </c>
      <c r="M2194" s="7" t="s">
        <v>3524</v>
      </c>
      <c r="N2194" s="9" t="str">
        <f>+IFERROR(VLOOKUP(A2194,[2]EDMI21!$A:$Q,17,FALSE),"")</f>
        <v>Urbana</v>
      </c>
      <c r="O2194" s="1">
        <v>60</v>
      </c>
      <c r="P2194" s="2">
        <f>+O2194*0.4</f>
        <v>24</v>
      </c>
    </row>
    <row r="2195" spans="1:16" x14ac:dyDescent="0.25">
      <c r="A2195" s="11">
        <v>1240</v>
      </c>
      <c r="B2195" s="7" t="s">
        <v>3529</v>
      </c>
      <c r="C2195" t="s">
        <v>2912</v>
      </c>
      <c r="D2195" t="s">
        <v>2912</v>
      </c>
      <c r="E2195" s="7" t="s">
        <v>2912</v>
      </c>
      <c r="F2195" t="s">
        <v>2956</v>
      </c>
      <c r="G2195" s="7" t="s">
        <v>3529</v>
      </c>
      <c r="H2195" t="s">
        <v>19</v>
      </c>
      <c r="I2195" s="7" t="s">
        <v>3530</v>
      </c>
      <c r="J2195" s="3">
        <v>24383204</v>
      </c>
      <c r="K2195" s="8">
        <v>24383204</v>
      </c>
      <c r="L2195" t="s">
        <v>3531</v>
      </c>
      <c r="M2195" s="7" t="s">
        <v>3532</v>
      </c>
      <c r="N2195" s="9" t="str">
        <f>+IFERROR(VLOOKUP(A2195,[2]EDMI21!$A:$Q,17,FALSE),"")</f>
        <v>Urbana</v>
      </c>
      <c r="O2195" s="1">
        <v>249</v>
      </c>
      <c r="P2195" s="2">
        <f>+O2195*0.3</f>
        <v>74.7</v>
      </c>
    </row>
    <row r="2196" spans="1:16" x14ac:dyDescent="0.25">
      <c r="A2196" s="11">
        <v>1241</v>
      </c>
      <c r="B2196" s="7" t="s">
        <v>3533</v>
      </c>
      <c r="C2196" t="s">
        <v>2912</v>
      </c>
      <c r="D2196" t="s">
        <v>2912</v>
      </c>
      <c r="E2196" s="7" t="s">
        <v>2912</v>
      </c>
      <c r="F2196" t="s">
        <v>102</v>
      </c>
      <c r="G2196" s="7" t="s">
        <v>3534</v>
      </c>
      <c r="H2196" t="s">
        <v>19</v>
      </c>
      <c r="I2196" s="7" t="s">
        <v>3535</v>
      </c>
      <c r="J2196" s="3">
        <v>22696150</v>
      </c>
      <c r="K2196" s="8">
        <v>22696150</v>
      </c>
      <c r="L2196" t="s">
        <v>3536</v>
      </c>
      <c r="M2196" s="7" t="s">
        <v>3537</v>
      </c>
      <c r="N2196" s="9" t="str">
        <f>+IFERROR(VLOOKUP(A2196,[2]EDMI21!$A:$Q,17,FALSE),"")</f>
        <v>Urbana</v>
      </c>
      <c r="O2196" s="1">
        <v>151</v>
      </c>
      <c r="P2196" s="2">
        <f>+O2196*0.4</f>
        <v>60.400000000000006</v>
      </c>
    </row>
    <row r="2197" spans="1:16" x14ac:dyDescent="0.25">
      <c r="A2197" s="11">
        <v>1243</v>
      </c>
      <c r="B2197" s="7" t="s">
        <v>1596</v>
      </c>
      <c r="C2197" t="s">
        <v>3539</v>
      </c>
      <c r="D2197" t="s">
        <v>2912</v>
      </c>
      <c r="E2197" s="7" t="s">
        <v>3540</v>
      </c>
      <c r="F2197" t="s">
        <v>3277</v>
      </c>
      <c r="G2197" s="7" t="s">
        <v>1596</v>
      </c>
      <c r="H2197" t="s">
        <v>19</v>
      </c>
      <c r="I2197" s="7" t="s">
        <v>3545</v>
      </c>
      <c r="J2197" s="3">
        <v>24751317</v>
      </c>
      <c r="K2197" s="8">
        <v>24751317</v>
      </c>
      <c r="L2197" t="s">
        <v>3546</v>
      </c>
      <c r="M2197" s="7" t="s">
        <v>3547</v>
      </c>
      <c r="N2197" s="9" t="str">
        <f>+IFERROR(VLOOKUP(A2197,[2]EDMI21!$A:$Q,17,FALSE),"")</f>
        <v>Rural</v>
      </c>
      <c r="O2197" s="1">
        <v>24</v>
      </c>
      <c r="P2197" s="2">
        <f>+O2197*0.57</f>
        <v>13.68</v>
      </c>
    </row>
    <row r="2198" spans="1:16" x14ac:dyDescent="0.25">
      <c r="A2198" s="11">
        <v>1244</v>
      </c>
      <c r="B2198" s="7" t="s">
        <v>3548</v>
      </c>
      <c r="C2198" t="s">
        <v>3539</v>
      </c>
      <c r="D2198" t="s">
        <v>2912</v>
      </c>
      <c r="E2198" s="7" t="s">
        <v>3540</v>
      </c>
      <c r="F2198" t="s">
        <v>3549</v>
      </c>
      <c r="G2198" s="7" t="s">
        <v>64</v>
      </c>
      <c r="H2198" t="s">
        <v>19</v>
      </c>
      <c r="I2198" s="7" t="s">
        <v>3550</v>
      </c>
      <c r="J2198" s="3">
        <v>24456043</v>
      </c>
      <c r="K2198" s="8">
        <v>24456043</v>
      </c>
      <c r="L2198" t="s">
        <v>3551</v>
      </c>
      <c r="M2198" s="7" t="s">
        <v>3552</v>
      </c>
      <c r="N2198" s="9" t="str">
        <f>+IFERROR(VLOOKUP(A2198,[2]EDMI21!$A:$Q,17,FALSE),"")</f>
        <v>Urbana</v>
      </c>
      <c r="O2198" s="1">
        <v>290</v>
      </c>
      <c r="P2198" s="2">
        <f>+O2198*0.3</f>
        <v>87</v>
      </c>
    </row>
    <row r="2199" spans="1:16" x14ac:dyDescent="0.25">
      <c r="A2199" s="11">
        <v>1245</v>
      </c>
      <c r="B2199" s="7" t="s">
        <v>3553</v>
      </c>
      <c r="C2199" t="s">
        <v>3539</v>
      </c>
      <c r="D2199" t="s">
        <v>2912</v>
      </c>
      <c r="E2199" s="7" t="s">
        <v>2328</v>
      </c>
      <c r="F2199" t="s">
        <v>2328</v>
      </c>
      <c r="G2199" s="7" t="s">
        <v>168</v>
      </c>
      <c r="H2199" t="s">
        <v>19</v>
      </c>
      <c r="I2199" s="7" t="s">
        <v>3554</v>
      </c>
      <c r="J2199" s="3">
        <v>24513411</v>
      </c>
      <c r="K2199" s="8">
        <v>24513411</v>
      </c>
      <c r="L2199" t="s">
        <v>3555</v>
      </c>
      <c r="M2199" s="7" t="s">
        <v>3556</v>
      </c>
      <c r="N2199" s="9" t="str">
        <f>+IFERROR(VLOOKUP(A2199,[2]EDMI21!$A:$Q,17,FALSE),"")</f>
        <v>Urbana</v>
      </c>
      <c r="O2199" s="1">
        <v>184</v>
      </c>
      <c r="P2199" s="2">
        <f>+O2199*0.4</f>
        <v>73.600000000000009</v>
      </c>
    </row>
    <row r="2200" spans="1:16" x14ac:dyDescent="0.25">
      <c r="A2200" s="11">
        <v>1248</v>
      </c>
      <c r="B2200" s="7" t="s">
        <v>3562</v>
      </c>
      <c r="C2200" t="s">
        <v>3539</v>
      </c>
      <c r="D2200" t="s">
        <v>2912</v>
      </c>
      <c r="E2200" s="7" t="s">
        <v>3563</v>
      </c>
      <c r="F2200" t="s">
        <v>3564</v>
      </c>
      <c r="G2200" s="7" t="s">
        <v>348</v>
      </c>
      <c r="H2200" t="s">
        <v>19</v>
      </c>
      <c r="I2200" s="7" t="s">
        <v>3565</v>
      </c>
      <c r="J2200" s="3">
        <v>24632955</v>
      </c>
      <c r="K2200" s="8">
        <v>24634612</v>
      </c>
      <c r="L2200" t="s">
        <v>3566</v>
      </c>
      <c r="M2200" s="7" t="s">
        <v>3567</v>
      </c>
      <c r="N2200" s="9" t="str">
        <f>+IFERROR(VLOOKUP(A2200,[2]EDMI21!$A:$Q,17,FALSE),"")</f>
        <v>Rural</v>
      </c>
      <c r="O2200" s="1">
        <v>59</v>
      </c>
      <c r="P2200" s="2">
        <f>+O2200*0.57</f>
        <v>33.629999999999995</v>
      </c>
    </row>
    <row r="2201" spans="1:16" x14ac:dyDescent="0.25">
      <c r="A2201" s="11">
        <v>1250</v>
      </c>
      <c r="B2201" s="7" t="s">
        <v>3572</v>
      </c>
      <c r="C2201" t="s">
        <v>3539</v>
      </c>
      <c r="D2201" t="s">
        <v>2912</v>
      </c>
      <c r="E2201" s="7" t="s">
        <v>2328</v>
      </c>
      <c r="F2201" t="s">
        <v>2328</v>
      </c>
      <c r="G2201" s="7" t="s">
        <v>14</v>
      </c>
      <c r="H2201" t="s">
        <v>19</v>
      </c>
      <c r="I2201" s="7" t="s">
        <v>3573</v>
      </c>
      <c r="J2201" s="3">
        <v>24515189</v>
      </c>
      <c r="K2201" s="8">
        <v>24515189</v>
      </c>
      <c r="L2201" t="s">
        <v>3574</v>
      </c>
      <c r="M2201" s="7" t="s">
        <v>3575</v>
      </c>
      <c r="N2201" s="9" t="str">
        <f>+IFERROR(VLOOKUP(A2201,[2]EDMI21!$A:$Q,17,FALSE),"")</f>
        <v>Urbana</v>
      </c>
      <c r="O2201" s="1">
        <v>111</v>
      </c>
      <c r="P2201" s="2">
        <f>+O2201*0.4</f>
        <v>44.400000000000006</v>
      </c>
    </row>
    <row r="2202" spans="1:16" x14ac:dyDescent="0.25">
      <c r="A2202" s="11">
        <v>1251</v>
      </c>
      <c r="B2202" s="7" t="s">
        <v>28</v>
      </c>
      <c r="C2202" t="s">
        <v>3539</v>
      </c>
      <c r="D2202" t="s">
        <v>2912</v>
      </c>
      <c r="E2202" s="7" t="s">
        <v>3576</v>
      </c>
      <c r="F2202" t="s">
        <v>3577</v>
      </c>
      <c r="G2202" s="7" t="s">
        <v>28</v>
      </c>
      <c r="H2202" t="s">
        <v>19</v>
      </c>
      <c r="I2202" s="7" t="s">
        <v>3578</v>
      </c>
      <c r="J2202" s="3">
        <v>24541630</v>
      </c>
      <c r="K2202" s="8">
        <v>24542486</v>
      </c>
      <c r="L2202" t="s">
        <v>3579</v>
      </c>
      <c r="M2202" s="7" t="s">
        <v>3580</v>
      </c>
      <c r="N2202" s="9" t="str">
        <f>+IFERROR(VLOOKUP(A2202,[2]EDMI21!$A:$Q,17,FALSE),"")</f>
        <v>Rural</v>
      </c>
      <c r="O2202" s="1">
        <v>68</v>
      </c>
      <c r="P2202" s="2">
        <f t="shared" ref="P2202:P2205" si="125">+O2202*0.57</f>
        <v>38.76</v>
      </c>
    </row>
    <row r="2203" spans="1:16" x14ac:dyDescent="0.25">
      <c r="A2203" s="11">
        <v>1252</v>
      </c>
      <c r="B2203" s="7" t="s">
        <v>3581</v>
      </c>
      <c r="C2203" t="s">
        <v>3539</v>
      </c>
      <c r="D2203" t="s">
        <v>2912</v>
      </c>
      <c r="E2203" s="7" t="s">
        <v>3540</v>
      </c>
      <c r="F2203" t="s">
        <v>3277</v>
      </c>
      <c r="G2203" s="7" t="s">
        <v>3581</v>
      </c>
      <c r="H2203" t="s">
        <v>19</v>
      </c>
      <c r="I2203" s="7" t="s">
        <v>3582</v>
      </c>
      <c r="J2203" s="3">
        <v>24474379</v>
      </c>
      <c r="K2203" s="8">
        <v>24474379</v>
      </c>
      <c r="L2203" t="s">
        <v>3583</v>
      </c>
      <c r="M2203" s="7" t="s">
        <v>3584</v>
      </c>
      <c r="N2203" s="9" t="str">
        <f>+IFERROR(VLOOKUP(A2203,[2]EDMI21!$A:$Q,17,FALSE),"")</f>
        <v>Rural</v>
      </c>
      <c r="O2203" s="1">
        <v>43</v>
      </c>
      <c r="P2203" s="2">
        <f t="shared" si="125"/>
        <v>24.509999999999998</v>
      </c>
    </row>
    <row r="2204" spans="1:16" x14ac:dyDescent="0.25">
      <c r="A2204" s="11">
        <v>1253</v>
      </c>
      <c r="B2204" s="7" t="s">
        <v>3585</v>
      </c>
      <c r="C2204" t="s">
        <v>3539</v>
      </c>
      <c r="D2204" t="s">
        <v>2912</v>
      </c>
      <c r="E2204" s="7" t="s">
        <v>3540</v>
      </c>
      <c r="F2204" t="s">
        <v>3277</v>
      </c>
      <c r="G2204" s="7" t="s">
        <v>3586</v>
      </c>
      <c r="H2204" t="s">
        <v>19</v>
      </c>
      <c r="I2204" s="7" t="s">
        <v>3587</v>
      </c>
      <c r="J2204" s="3">
        <v>24564062</v>
      </c>
      <c r="K2204" s="8">
        <v>24564062</v>
      </c>
      <c r="L2204" t="s">
        <v>3588</v>
      </c>
      <c r="M2204" s="7" t="s">
        <v>172</v>
      </c>
      <c r="N2204" s="9" t="str">
        <f>+IFERROR(VLOOKUP(A2204,[2]EDMI21!$A:$Q,17,FALSE),"")</f>
        <v>Rural</v>
      </c>
      <c r="O2204" s="1">
        <v>69</v>
      </c>
      <c r="P2204" s="2">
        <f t="shared" si="125"/>
        <v>39.33</v>
      </c>
    </row>
    <row r="2205" spans="1:16" x14ac:dyDescent="0.25">
      <c r="A2205" s="11">
        <v>1255</v>
      </c>
      <c r="B2205" s="7" t="s">
        <v>3592</v>
      </c>
      <c r="C2205" t="s">
        <v>3539</v>
      </c>
      <c r="D2205" t="s">
        <v>2912</v>
      </c>
      <c r="E2205" s="7" t="s">
        <v>3563</v>
      </c>
      <c r="F2205" t="s">
        <v>3593</v>
      </c>
      <c r="G2205" s="7" t="s">
        <v>3594</v>
      </c>
      <c r="H2205" t="s">
        <v>19</v>
      </c>
      <c r="I2205" s="7" t="s">
        <v>3595</v>
      </c>
      <c r="J2205" s="3">
        <v>24634686</v>
      </c>
      <c r="K2205" s="8">
        <v>24632745</v>
      </c>
      <c r="L2205" t="s">
        <v>3596</v>
      </c>
      <c r="M2205" s="7" t="s">
        <v>3597</v>
      </c>
      <c r="N2205" s="9" t="str">
        <f>+IFERROR(VLOOKUP(A2205,[2]EDMI21!$A:$Q,17,FALSE),"")</f>
        <v>Rural</v>
      </c>
      <c r="O2205" s="1">
        <v>172</v>
      </c>
      <c r="P2205" s="2">
        <f t="shared" si="125"/>
        <v>98.039999999999992</v>
      </c>
    </row>
    <row r="2206" spans="1:16" x14ac:dyDescent="0.25">
      <c r="A2206" s="11">
        <v>1256</v>
      </c>
      <c r="B2206" s="7" t="s">
        <v>3598</v>
      </c>
      <c r="C2206" t="s">
        <v>3539</v>
      </c>
      <c r="D2206" t="s">
        <v>2912</v>
      </c>
      <c r="E2206" s="7" t="s">
        <v>2358</v>
      </c>
      <c r="F2206" t="s">
        <v>1961</v>
      </c>
      <c r="G2206" s="7" t="s">
        <v>3599</v>
      </c>
      <c r="H2206" t="s">
        <v>19</v>
      </c>
      <c r="I2206" s="7" t="s">
        <v>3600</v>
      </c>
      <c r="J2206" s="3">
        <v>24533264</v>
      </c>
      <c r="K2206" s="8">
        <v>0</v>
      </c>
      <c r="L2206" t="s">
        <v>3601</v>
      </c>
      <c r="M2206" s="7" t="s">
        <v>3602</v>
      </c>
      <c r="N2206" s="9" t="str">
        <f>+IFERROR(VLOOKUP(A2206,[2]EDMI21!$A:$Q,17,FALSE),"")</f>
        <v>Urbana</v>
      </c>
      <c r="O2206" s="1">
        <v>122</v>
      </c>
      <c r="P2206" s="2">
        <f t="shared" ref="P2206:P2207" si="126">+O2206*0.4</f>
        <v>48.800000000000004</v>
      </c>
    </row>
    <row r="2207" spans="1:16" x14ac:dyDescent="0.25">
      <c r="A2207" s="11">
        <v>1257</v>
      </c>
      <c r="B2207" s="7" t="s">
        <v>3603</v>
      </c>
      <c r="C2207" t="s">
        <v>3539</v>
      </c>
      <c r="D2207" t="s">
        <v>2912</v>
      </c>
      <c r="E2207" s="7" t="s">
        <v>3540</v>
      </c>
      <c r="F2207" t="s">
        <v>3549</v>
      </c>
      <c r="G2207" s="7" t="s">
        <v>3604</v>
      </c>
      <c r="H2207" t="s">
        <v>19</v>
      </c>
      <c r="I2207" s="7" t="s">
        <v>3605</v>
      </c>
      <c r="J2207" s="3">
        <v>24470927</v>
      </c>
      <c r="K2207" s="8">
        <v>0</v>
      </c>
      <c r="L2207" t="s">
        <v>3606</v>
      </c>
      <c r="M2207" s="7" t="s">
        <v>3607</v>
      </c>
      <c r="N2207" s="9" t="str">
        <f>+IFERROR(VLOOKUP(A2207,[2]EDMI21!$A:$Q,17,FALSE),"")</f>
        <v>Urbana</v>
      </c>
      <c r="O2207" s="1">
        <v>44</v>
      </c>
      <c r="P2207" s="2">
        <f t="shared" si="126"/>
        <v>17.600000000000001</v>
      </c>
    </row>
    <row r="2208" spans="1:16" x14ac:dyDescent="0.25">
      <c r="A2208" s="11">
        <v>1258</v>
      </c>
      <c r="B2208" s="7" t="s">
        <v>3608</v>
      </c>
      <c r="C2208" t="s">
        <v>3539</v>
      </c>
      <c r="D2208" t="s">
        <v>2912</v>
      </c>
      <c r="E2208" s="7" t="s">
        <v>3576</v>
      </c>
      <c r="F2208" t="s">
        <v>3609</v>
      </c>
      <c r="G2208" s="7" t="s">
        <v>3610</v>
      </c>
      <c r="H2208" t="s">
        <v>19</v>
      </c>
      <c r="I2208" s="7" t="s">
        <v>3611</v>
      </c>
      <c r="J2208" s="3">
        <v>24760950</v>
      </c>
      <c r="K2208" s="8">
        <v>24760950</v>
      </c>
      <c r="L2208" t="s">
        <v>3612</v>
      </c>
      <c r="M2208" s="7" t="s">
        <v>1244</v>
      </c>
      <c r="N2208" s="9" t="str">
        <f>+IFERROR(VLOOKUP(A2208,[2]EDMI21!$A:$Q,17,FALSE),"")</f>
        <v>Rural</v>
      </c>
      <c r="O2208" s="1">
        <v>28</v>
      </c>
      <c r="P2208" s="2">
        <f t="shared" ref="P2208:P2216" si="127">+O2208*0.57</f>
        <v>15.959999999999999</v>
      </c>
    </row>
    <row r="2209" spans="1:16" x14ac:dyDescent="0.25">
      <c r="A2209" s="11">
        <v>1259</v>
      </c>
      <c r="B2209" s="7" t="s">
        <v>3613</v>
      </c>
      <c r="C2209" t="s">
        <v>3539</v>
      </c>
      <c r="D2209" t="s">
        <v>2912</v>
      </c>
      <c r="E2209" s="7" t="s">
        <v>3540</v>
      </c>
      <c r="F2209" t="s">
        <v>1134</v>
      </c>
      <c r="G2209" s="7" t="s">
        <v>3613</v>
      </c>
      <c r="H2209" t="s">
        <v>19</v>
      </c>
      <c r="I2209" s="7" t="s">
        <v>3614</v>
      </c>
      <c r="J2209" s="3">
        <v>24473736</v>
      </c>
      <c r="K2209" s="8">
        <v>0</v>
      </c>
      <c r="L2209" t="s">
        <v>3615</v>
      </c>
      <c r="M2209" s="7" t="s">
        <v>3616</v>
      </c>
      <c r="N2209" s="9" t="str">
        <f>+IFERROR(VLOOKUP(A2209,[2]EDMI21!$A:$Q,17,FALSE),"")</f>
        <v>Rural</v>
      </c>
      <c r="O2209" s="1">
        <v>36</v>
      </c>
      <c r="P2209" s="2">
        <f t="shared" si="127"/>
        <v>20.52</v>
      </c>
    </row>
    <row r="2210" spans="1:16" x14ac:dyDescent="0.25">
      <c r="A2210" s="11">
        <v>1260</v>
      </c>
      <c r="B2210" s="7" t="s">
        <v>173</v>
      </c>
      <c r="C2210" t="s">
        <v>3539</v>
      </c>
      <c r="D2210" t="s">
        <v>2912</v>
      </c>
      <c r="E2210" s="7" t="s">
        <v>2328</v>
      </c>
      <c r="F2210" t="s">
        <v>935</v>
      </c>
      <c r="G2210" s="7" t="s">
        <v>173</v>
      </c>
      <c r="H2210" t="s">
        <v>19</v>
      </c>
      <c r="I2210" s="7" t="s">
        <v>3617</v>
      </c>
      <c r="J2210" s="3">
        <v>24506017</v>
      </c>
      <c r="K2210" s="8">
        <v>24506017</v>
      </c>
      <c r="L2210" t="s">
        <v>3618</v>
      </c>
      <c r="M2210" s="7" t="s">
        <v>3619</v>
      </c>
      <c r="N2210" s="9" t="str">
        <f>+IFERROR(VLOOKUP(A2210,[2]EDMI21!$A:$Q,17,FALSE),"")</f>
        <v>Rural</v>
      </c>
      <c r="O2210" s="1">
        <v>92</v>
      </c>
      <c r="P2210" s="2">
        <f t="shared" si="127"/>
        <v>52.44</v>
      </c>
    </row>
    <row r="2211" spans="1:16" x14ac:dyDescent="0.25">
      <c r="A2211" s="11">
        <v>1262</v>
      </c>
      <c r="B2211" s="7" t="s">
        <v>3623</v>
      </c>
      <c r="C2211" t="s">
        <v>3539</v>
      </c>
      <c r="D2211" t="s">
        <v>2912</v>
      </c>
      <c r="E2211" s="7" t="s">
        <v>3540</v>
      </c>
      <c r="F2211" t="s">
        <v>254</v>
      </c>
      <c r="G2211" s="7" t="s">
        <v>3624</v>
      </c>
      <c r="H2211" t="s">
        <v>19</v>
      </c>
      <c r="I2211" s="7" t="s">
        <v>3625</v>
      </c>
      <c r="J2211" s="3">
        <v>24471046</v>
      </c>
      <c r="K2211" s="8">
        <v>0</v>
      </c>
      <c r="L2211" t="s">
        <v>3626</v>
      </c>
      <c r="M2211" s="7" t="s">
        <v>3627</v>
      </c>
      <c r="N2211" s="9" t="str">
        <f>+IFERROR(VLOOKUP(A2211,[2]EDMI21!$A:$Q,17,FALSE),"")</f>
        <v>Rural</v>
      </c>
      <c r="O2211" s="1">
        <v>155</v>
      </c>
      <c r="P2211" s="2">
        <f t="shared" si="127"/>
        <v>88.35</v>
      </c>
    </row>
    <row r="2212" spans="1:16" x14ac:dyDescent="0.25">
      <c r="A2212" s="11">
        <v>1263</v>
      </c>
      <c r="B2212" s="7" t="s">
        <v>660</v>
      </c>
      <c r="C2212" t="s">
        <v>3539</v>
      </c>
      <c r="D2212" t="s">
        <v>2912</v>
      </c>
      <c r="E2212" s="7" t="s">
        <v>3563</v>
      </c>
      <c r="F2212" t="s">
        <v>3564</v>
      </c>
      <c r="G2212" s="7" t="s">
        <v>660</v>
      </c>
      <c r="H2212" t="s">
        <v>19</v>
      </c>
      <c r="I2212" s="7" t="s">
        <v>3628</v>
      </c>
      <c r="J2212" s="3">
        <v>24632309</v>
      </c>
      <c r="K2212" s="8">
        <v>24632309</v>
      </c>
      <c r="L2212" t="s">
        <v>3629</v>
      </c>
      <c r="M2212" s="7" t="s">
        <v>3630</v>
      </c>
      <c r="N2212" s="9" t="str">
        <f>+IFERROR(VLOOKUP(A2212,[2]EDMI21!$A:$Q,17,FALSE),"")</f>
        <v>Rural</v>
      </c>
      <c r="O2212" s="1">
        <v>73</v>
      </c>
      <c r="P2212" s="2">
        <f t="shared" si="127"/>
        <v>41.61</v>
      </c>
    </row>
    <row r="2213" spans="1:16" x14ac:dyDescent="0.25">
      <c r="A2213" s="11">
        <v>1264</v>
      </c>
      <c r="B2213" s="7" t="s">
        <v>3631</v>
      </c>
      <c r="C2213" t="s">
        <v>3539</v>
      </c>
      <c r="D2213" t="s">
        <v>2912</v>
      </c>
      <c r="E2213" s="7" t="s">
        <v>3576</v>
      </c>
      <c r="F2213" t="s">
        <v>3632</v>
      </c>
      <c r="G2213" s="7" t="s">
        <v>3633</v>
      </c>
      <c r="H2213" t="s">
        <v>19</v>
      </c>
      <c r="I2213" s="7" t="s">
        <v>3634</v>
      </c>
      <c r="J2213" s="3">
        <v>24542005</v>
      </c>
      <c r="K2213" s="8">
        <v>24542005</v>
      </c>
      <c r="L2213" t="s">
        <v>3635</v>
      </c>
      <c r="M2213" s="7" t="s">
        <v>3636</v>
      </c>
      <c r="N2213" s="9" t="str">
        <f>+IFERROR(VLOOKUP(A2213,[2]EDMI21!$A:$Q,17,FALSE),"")</f>
        <v>Rural</v>
      </c>
      <c r="O2213" s="1">
        <v>56</v>
      </c>
      <c r="P2213" s="2">
        <f t="shared" si="127"/>
        <v>31.919999999999998</v>
      </c>
    </row>
    <row r="2214" spans="1:16" x14ac:dyDescent="0.25">
      <c r="A2214" s="11">
        <v>1265</v>
      </c>
      <c r="B2214" s="7" t="s">
        <v>1637</v>
      </c>
      <c r="C2214" t="s">
        <v>3539</v>
      </c>
      <c r="D2214" t="s">
        <v>2912</v>
      </c>
      <c r="E2214" s="7" t="s">
        <v>3540</v>
      </c>
      <c r="F2214" t="s">
        <v>3277</v>
      </c>
      <c r="G2214" s="7" t="s">
        <v>1637</v>
      </c>
      <c r="H2214" t="s">
        <v>19</v>
      </c>
      <c r="I2214" s="7" t="s">
        <v>3637</v>
      </c>
      <c r="J2214" s="3">
        <v>24751609</v>
      </c>
      <c r="K2214" s="8">
        <v>24751609</v>
      </c>
      <c r="L2214" t="s">
        <v>3638</v>
      </c>
      <c r="M2214" s="7" t="s">
        <v>3639</v>
      </c>
      <c r="N2214" s="9" t="str">
        <f>+IFERROR(VLOOKUP(A2214,[2]EDMI21!$A:$Q,17,FALSE),"")</f>
        <v>Rural</v>
      </c>
      <c r="O2214" s="1">
        <v>44</v>
      </c>
      <c r="P2214" s="2">
        <f t="shared" si="127"/>
        <v>25.08</v>
      </c>
    </row>
    <row r="2215" spans="1:16" x14ac:dyDescent="0.25">
      <c r="A2215" s="11">
        <v>1267</v>
      </c>
      <c r="B2215" s="7" t="s">
        <v>3644</v>
      </c>
      <c r="C2215" t="s">
        <v>3539</v>
      </c>
      <c r="D2215" t="s">
        <v>2912</v>
      </c>
      <c r="E2215" s="7" t="s">
        <v>2328</v>
      </c>
      <c r="F2215" t="s">
        <v>16</v>
      </c>
      <c r="G2215" s="7" t="s">
        <v>64</v>
      </c>
      <c r="H2215" t="s">
        <v>19</v>
      </c>
      <c r="I2215" s="7" t="s">
        <v>3645</v>
      </c>
      <c r="J2215" s="3">
        <v>24502116</v>
      </c>
      <c r="K2215" s="8">
        <v>24502116</v>
      </c>
      <c r="L2215" t="s">
        <v>3646</v>
      </c>
      <c r="M2215" s="7" t="s">
        <v>3647</v>
      </c>
      <c r="N2215" s="9" t="str">
        <f>+IFERROR(VLOOKUP(A2215,[2]EDMI21!$A:$Q,17,FALSE),"")</f>
        <v>Rural</v>
      </c>
      <c r="O2215" s="1">
        <v>56</v>
      </c>
      <c r="P2215" s="2">
        <f t="shared" si="127"/>
        <v>31.919999999999998</v>
      </c>
    </row>
    <row r="2216" spans="1:16" x14ac:dyDescent="0.25">
      <c r="A2216" s="11">
        <v>1268</v>
      </c>
      <c r="B2216" s="7" t="s">
        <v>3648</v>
      </c>
      <c r="C2216" t="s">
        <v>3539</v>
      </c>
      <c r="D2216" t="s">
        <v>2912</v>
      </c>
      <c r="E2216" s="7" t="s">
        <v>3540</v>
      </c>
      <c r="F2216" t="s">
        <v>1134</v>
      </c>
      <c r="G2216" s="7" t="s">
        <v>3649</v>
      </c>
      <c r="H2216" t="s">
        <v>19</v>
      </c>
      <c r="I2216" s="7" t="s">
        <v>3650</v>
      </c>
      <c r="J2216" s="3">
        <v>24454795</v>
      </c>
      <c r="K2216" s="8">
        <v>24454597</v>
      </c>
      <c r="L2216" t="s">
        <v>3651</v>
      </c>
      <c r="M2216" s="7" t="s">
        <v>3652</v>
      </c>
      <c r="N2216" s="9" t="str">
        <f>+IFERROR(VLOOKUP(A2216,[2]EDMI21!$A:$Q,17,FALSE),"")</f>
        <v>Rural</v>
      </c>
      <c r="O2216" s="1">
        <v>44</v>
      </c>
      <c r="P2216" s="2">
        <f t="shared" si="127"/>
        <v>25.08</v>
      </c>
    </row>
    <row r="2217" spans="1:16" x14ac:dyDescent="0.25">
      <c r="A2217" s="11">
        <v>1270</v>
      </c>
      <c r="B2217" s="7" t="s">
        <v>628</v>
      </c>
      <c r="C2217" t="s">
        <v>3539</v>
      </c>
      <c r="D2217" t="s">
        <v>2912</v>
      </c>
      <c r="E2217" s="7" t="s">
        <v>2358</v>
      </c>
      <c r="F2217" t="s">
        <v>1961</v>
      </c>
      <c r="G2217" s="7" t="s">
        <v>3658</v>
      </c>
      <c r="H2217" t="s">
        <v>19</v>
      </c>
      <c r="I2217" s="7" t="s">
        <v>3659</v>
      </c>
      <c r="J2217" s="3">
        <v>24532971</v>
      </c>
      <c r="K2217" s="8">
        <v>24532971</v>
      </c>
      <c r="L2217" t="s">
        <v>3660</v>
      </c>
      <c r="M2217" s="7" t="s">
        <v>3661</v>
      </c>
      <c r="N2217" s="9" t="str">
        <f>+IFERROR(VLOOKUP(A2217,[2]EDMI21!$A:$Q,17,FALSE),"")</f>
        <v>Urbana</v>
      </c>
      <c r="O2217" s="1">
        <v>69</v>
      </c>
      <c r="P2217" s="2">
        <f>+O2217*0.4</f>
        <v>27.6</v>
      </c>
    </row>
    <row r="2218" spans="1:16" x14ac:dyDescent="0.25">
      <c r="A2218" s="11">
        <v>1271</v>
      </c>
      <c r="B2218" s="7" t="s">
        <v>3662</v>
      </c>
      <c r="C2218" t="s">
        <v>3539</v>
      </c>
      <c r="D2218" t="s">
        <v>2912</v>
      </c>
      <c r="E2218" s="7" t="s">
        <v>2358</v>
      </c>
      <c r="F2218" t="s">
        <v>3663</v>
      </c>
      <c r="G2218" s="7" t="s">
        <v>3663</v>
      </c>
      <c r="H2218" t="s">
        <v>19</v>
      </c>
      <c r="I2218" s="7" t="s">
        <v>3664</v>
      </c>
      <c r="J2218" s="3">
        <v>24520637</v>
      </c>
      <c r="K2218" s="8">
        <v>0</v>
      </c>
      <c r="L2218" t="s">
        <v>3665</v>
      </c>
      <c r="M2218" s="7" t="s">
        <v>3666</v>
      </c>
      <c r="N2218" s="9" t="str">
        <f>+IFERROR(VLOOKUP(A2218,[2]EDMI21!$A:$Q,17,FALSE),"")</f>
        <v>Rural</v>
      </c>
      <c r="O2218" s="1">
        <v>192</v>
      </c>
      <c r="P2218" s="2">
        <f t="shared" ref="P2218:P2223" si="128">+O2218*0.57</f>
        <v>109.44</v>
      </c>
    </row>
    <row r="2219" spans="1:16" x14ac:dyDescent="0.25">
      <c r="A2219" s="11">
        <v>1272</v>
      </c>
      <c r="B2219" s="7" t="s">
        <v>3667</v>
      </c>
      <c r="C2219" t="s">
        <v>3539</v>
      </c>
      <c r="D2219" t="s">
        <v>2912</v>
      </c>
      <c r="E2219" s="7" t="s">
        <v>2328</v>
      </c>
      <c r="F2219" t="s">
        <v>3668</v>
      </c>
      <c r="G2219" s="7" t="s">
        <v>3667</v>
      </c>
      <c r="H2219" t="s">
        <v>19</v>
      </c>
      <c r="I2219" s="7" t="s">
        <v>3669</v>
      </c>
      <c r="J2219" s="3">
        <v>24504926</v>
      </c>
      <c r="K2219" s="8">
        <v>0</v>
      </c>
      <c r="L2219" t="s">
        <v>3670</v>
      </c>
      <c r="M2219" s="7" t="s">
        <v>3671</v>
      </c>
      <c r="N2219" s="9" t="str">
        <f>+IFERROR(VLOOKUP(A2219,[2]EDMI21!$A:$Q,17,FALSE),"")</f>
        <v>Rural</v>
      </c>
      <c r="O2219" s="1">
        <v>82</v>
      </c>
      <c r="P2219" s="2">
        <f t="shared" si="128"/>
        <v>46.739999999999995</v>
      </c>
    </row>
    <row r="2220" spans="1:16" x14ac:dyDescent="0.25">
      <c r="A2220" s="11">
        <v>1274</v>
      </c>
      <c r="B2220" s="7" t="s">
        <v>3676</v>
      </c>
      <c r="C2220" t="s">
        <v>3539</v>
      </c>
      <c r="D2220" t="s">
        <v>2912</v>
      </c>
      <c r="E2220" s="7" t="s">
        <v>3540</v>
      </c>
      <c r="F2220" t="s">
        <v>1134</v>
      </c>
      <c r="G2220" s="7" t="s">
        <v>3677</v>
      </c>
      <c r="H2220" t="s">
        <v>19</v>
      </c>
      <c r="I2220" s="7" t="s">
        <v>3678</v>
      </c>
      <c r="J2220" s="3">
        <v>24473428</v>
      </c>
      <c r="K2220" s="8">
        <v>24473428</v>
      </c>
      <c r="L2220" t="s">
        <v>3679</v>
      </c>
      <c r="M2220" s="7" t="s">
        <v>3680</v>
      </c>
      <c r="N2220" s="9" t="str">
        <f>+IFERROR(VLOOKUP(A2220,[2]EDMI21!$A:$Q,17,FALSE),"")</f>
        <v>Rural</v>
      </c>
      <c r="O2220" s="1">
        <v>72</v>
      </c>
      <c r="P2220" s="2">
        <f t="shared" si="128"/>
        <v>41.04</v>
      </c>
    </row>
    <row r="2221" spans="1:16" x14ac:dyDescent="0.25">
      <c r="A2221" s="11">
        <v>1280</v>
      </c>
      <c r="B2221" s="7" t="s">
        <v>3698</v>
      </c>
      <c r="C2221" t="s">
        <v>3539</v>
      </c>
      <c r="D2221" t="s">
        <v>2912</v>
      </c>
      <c r="E2221" s="7" t="s">
        <v>3540</v>
      </c>
      <c r="F2221" t="s">
        <v>1086</v>
      </c>
      <c r="G2221" s="7" t="s">
        <v>3698</v>
      </c>
      <c r="H2221" t="s">
        <v>19</v>
      </c>
      <c r="I2221" s="7" t="s">
        <v>3699</v>
      </c>
      <c r="J2221" s="3">
        <v>24013127</v>
      </c>
      <c r="K2221" s="8">
        <v>24741354</v>
      </c>
      <c r="L2221" t="s">
        <v>3700</v>
      </c>
      <c r="M2221" s="7" t="s">
        <v>3701</v>
      </c>
      <c r="N2221" s="9" t="str">
        <f>+IFERROR(VLOOKUP(A2221,[2]EDMI21!$A:$Q,17,FALSE),"")</f>
        <v>Rural</v>
      </c>
      <c r="O2221" s="1">
        <v>184</v>
      </c>
      <c r="P2221" s="2">
        <f t="shared" si="128"/>
        <v>104.88</v>
      </c>
    </row>
    <row r="2222" spans="1:16" x14ac:dyDescent="0.25">
      <c r="A2222" s="11">
        <v>1283</v>
      </c>
      <c r="B2222" s="7" t="s">
        <v>3706</v>
      </c>
      <c r="C2222" t="s">
        <v>3539</v>
      </c>
      <c r="D2222" t="s">
        <v>2912</v>
      </c>
      <c r="E2222" s="7" t="s">
        <v>3540</v>
      </c>
      <c r="F2222" t="s">
        <v>1086</v>
      </c>
      <c r="G2222" s="7" t="s">
        <v>3707</v>
      </c>
      <c r="H2222" t="s">
        <v>19</v>
      </c>
      <c r="I2222" s="7" t="s">
        <v>3708</v>
      </c>
      <c r="J2222" s="3">
        <v>24751893</v>
      </c>
      <c r="K2222" s="8">
        <v>24751893</v>
      </c>
      <c r="L2222" t="s">
        <v>3709</v>
      </c>
      <c r="M2222" s="7" t="s">
        <v>3710</v>
      </c>
      <c r="N2222" s="9" t="str">
        <f>+IFERROR(VLOOKUP(A2222,[2]EDMI21!$A:$Q,17,FALSE),"")</f>
        <v>Rural</v>
      </c>
      <c r="O2222" s="1">
        <v>110</v>
      </c>
      <c r="P2222" s="2">
        <f t="shared" si="128"/>
        <v>62.699999999999996</v>
      </c>
    </row>
    <row r="2223" spans="1:16" x14ac:dyDescent="0.25">
      <c r="A2223" s="11">
        <v>1284</v>
      </c>
      <c r="B2223" s="7" t="s">
        <v>3711</v>
      </c>
      <c r="C2223" t="s">
        <v>3539</v>
      </c>
      <c r="D2223" t="s">
        <v>2912</v>
      </c>
      <c r="E2223" s="7" t="s">
        <v>2328</v>
      </c>
      <c r="F2223" t="s">
        <v>3668</v>
      </c>
      <c r="G2223" s="7" t="s">
        <v>3711</v>
      </c>
      <c r="H2223" t="s">
        <v>19</v>
      </c>
      <c r="I2223" s="7" t="s">
        <v>3712</v>
      </c>
      <c r="J2223" s="3">
        <v>24633897</v>
      </c>
      <c r="K2223" s="8">
        <v>24633897</v>
      </c>
      <c r="L2223" t="s">
        <v>3713</v>
      </c>
      <c r="M2223" s="7" t="s">
        <v>3714</v>
      </c>
      <c r="N2223" s="9" t="str">
        <f>+IFERROR(VLOOKUP(A2223,[2]EDMI21!$A:$Q,17,FALSE),"")</f>
        <v>Rural</v>
      </c>
      <c r="O2223" s="1">
        <v>44</v>
      </c>
      <c r="P2223" s="2">
        <f t="shared" si="128"/>
        <v>25.08</v>
      </c>
    </row>
    <row r="2224" spans="1:16" x14ac:dyDescent="0.25">
      <c r="A2224" s="11">
        <v>1285</v>
      </c>
      <c r="B2224" s="7" t="s">
        <v>935</v>
      </c>
      <c r="C2224" t="s">
        <v>3539</v>
      </c>
      <c r="D2224" t="s">
        <v>2912</v>
      </c>
      <c r="E2224" s="7" t="s">
        <v>2328</v>
      </c>
      <c r="F2224" t="s">
        <v>935</v>
      </c>
      <c r="G2224" s="7" t="s">
        <v>935</v>
      </c>
      <c r="H2224" t="s">
        <v>19</v>
      </c>
      <c r="I2224" s="7" t="s">
        <v>3715</v>
      </c>
      <c r="J2224" s="3">
        <v>24510655</v>
      </c>
      <c r="K2224" s="8">
        <v>24510655</v>
      </c>
      <c r="L2224" t="s">
        <v>3716</v>
      </c>
      <c r="M2224" s="7" t="s">
        <v>3717</v>
      </c>
      <c r="N2224" s="9" t="str">
        <f>+IFERROR(VLOOKUP(A2224,[2]EDMI21!$A:$Q,17,FALSE),"")</f>
        <v>Rural</v>
      </c>
      <c r="O2224" s="1">
        <v>203</v>
      </c>
      <c r="P2224" s="2">
        <f>+O2224*0.4</f>
        <v>81.2</v>
      </c>
    </row>
    <row r="2225" spans="1:16" x14ac:dyDescent="0.25">
      <c r="A2225" s="11">
        <v>1287</v>
      </c>
      <c r="B2225" s="7" t="s">
        <v>3722</v>
      </c>
      <c r="C2225" t="s">
        <v>3539</v>
      </c>
      <c r="D2225" t="s">
        <v>2912</v>
      </c>
      <c r="E2225" s="7" t="s">
        <v>3540</v>
      </c>
      <c r="F2225" t="s">
        <v>3549</v>
      </c>
      <c r="G2225" s="7" t="s">
        <v>3723</v>
      </c>
      <c r="H2225" t="s">
        <v>19</v>
      </c>
      <c r="I2225" s="7" t="s">
        <v>3724</v>
      </c>
      <c r="J2225" s="3">
        <v>24454706</v>
      </c>
      <c r="K2225" s="8">
        <v>24454706</v>
      </c>
      <c r="L2225" t="s">
        <v>3725</v>
      </c>
      <c r="M2225" s="7" t="s">
        <v>3726</v>
      </c>
      <c r="N2225" s="9" t="str">
        <f>+IFERROR(VLOOKUP(A2225,[2]EDMI21!$A:$Q,17,FALSE),"")</f>
        <v>Urbana</v>
      </c>
      <c r="O2225" s="1">
        <v>53</v>
      </c>
      <c r="P2225" s="2">
        <f>+O2225*0.4</f>
        <v>21.200000000000003</v>
      </c>
    </row>
    <row r="2226" spans="1:16" x14ac:dyDescent="0.25">
      <c r="A2226" s="11">
        <v>1288</v>
      </c>
      <c r="B2226" s="7" t="s">
        <v>3356</v>
      </c>
      <c r="C2226" t="s">
        <v>3539</v>
      </c>
      <c r="D2226" t="s">
        <v>2912</v>
      </c>
      <c r="E2226" s="7" t="s">
        <v>2358</v>
      </c>
      <c r="F2226" t="s">
        <v>3727</v>
      </c>
      <c r="G2226" s="7" t="s">
        <v>3727</v>
      </c>
      <c r="H2226" t="s">
        <v>19</v>
      </c>
      <c r="I2226" s="7" t="s">
        <v>3728</v>
      </c>
      <c r="J2226" s="3">
        <v>24531486</v>
      </c>
      <c r="K2226" s="8">
        <v>24531486</v>
      </c>
      <c r="L2226" t="s">
        <v>3729</v>
      </c>
      <c r="M2226" s="7" t="s">
        <v>3730</v>
      </c>
      <c r="N2226" s="9" t="str">
        <f>+IFERROR(VLOOKUP(A2226,[2]EDMI21!$A:$Q,17,FALSE),"")</f>
        <v>Urbana</v>
      </c>
      <c r="O2226" s="1">
        <v>328</v>
      </c>
      <c r="P2226" s="2">
        <f t="shared" ref="P2226:P2227" si="129">+O2226*0.3</f>
        <v>98.399999999999991</v>
      </c>
    </row>
    <row r="2227" spans="1:16" x14ac:dyDescent="0.25">
      <c r="A2227" s="11">
        <v>1289</v>
      </c>
      <c r="B2227" s="7" t="s">
        <v>3731</v>
      </c>
      <c r="C2227" t="s">
        <v>3539</v>
      </c>
      <c r="D2227" t="s">
        <v>2912</v>
      </c>
      <c r="E2227" s="7" t="s">
        <v>3540</v>
      </c>
      <c r="F2227" t="s">
        <v>81</v>
      </c>
      <c r="G2227" s="7" t="s">
        <v>81</v>
      </c>
      <c r="H2227" t="s">
        <v>19</v>
      </c>
      <c r="I2227" s="7" t="s">
        <v>3732</v>
      </c>
      <c r="J2227" s="3">
        <v>24455538</v>
      </c>
      <c r="K2227" s="8">
        <v>24455538</v>
      </c>
      <c r="L2227" t="s">
        <v>3733</v>
      </c>
      <c r="M2227" s="7" t="s">
        <v>3734</v>
      </c>
      <c r="N2227" s="9" t="str">
        <f>+IFERROR(VLOOKUP(A2227,[2]EDMI21!$A:$Q,17,FALSE),"")</f>
        <v>Urbana</v>
      </c>
      <c r="O2227" s="1">
        <v>475</v>
      </c>
      <c r="P2227" s="2">
        <f t="shared" si="129"/>
        <v>142.5</v>
      </c>
    </row>
    <row r="2228" spans="1:16" x14ac:dyDescent="0.25">
      <c r="A2228" s="11">
        <v>1290</v>
      </c>
      <c r="B2228" s="7" t="s">
        <v>3735</v>
      </c>
      <c r="C2228" t="s">
        <v>3539</v>
      </c>
      <c r="D2228" t="s">
        <v>2912</v>
      </c>
      <c r="E2228" s="7" t="s">
        <v>3563</v>
      </c>
      <c r="F2228" t="s">
        <v>2210</v>
      </c>
      <c r="G2228" s="7" t="s">
        <v>2210</v>
      </c>
      <c r="H2228" t="s">
        <v>19</v>
      </c>
      <c r="I2228" s="7" t="s">
        <v>3736</v>
      </c>
      <c r="J2228" s="3">
        <v>24633200</v>
      </c>
      <c r="K2228" s="8">
        <v>24633200</v>
      </c>
      <c r="L2228" t="s">
        <v>3737</v>
      </c>
      <c r="M2228" s="7" t="s">
        <v>3738</v>
      </c>
      <c r="N2228" s="9" t="str">
        <f>+IFERROR(VLOOKUP(A2228,[2]EDMI21!$A:$Q,17,FALSE),"")</f>
        <v>Rural</v>
      </c>
      <c r="O2228" s="1">
        <v>108</v>
      </c>
      <c r="P2228" s="2">
        <f t="shared" ref="P2228:P2232" si="130">+O2228*0.57</f>
        <v>61.559999999999995</v>
      </c>
    </row>
    <row r="2229" spans="1:16" x14ac:dyDescent="0.25">
      <c r="A2229" s="11">
        <v>1291</v>
      </c>
      <c r="B2229" s="7" t="s">
        <v>3739</v>
      </c>
      <c r="C2229" t="s">
        <v>3539</v>
      </c>
      <c r="D2229" t="s">
        <v>2912</v>
      </c>
      <c r="E2229" s="7" t="s">
        <v>3540</v>
      </c>
      <c r="F2229" t="s">
        <v>3740</v>
      </c>
      <c r="G2229" s="7" t="s">
        <v>3741</v>
      </c>
      <c r="H2229" t="s">
        <v>19</v>
      </c>
      <c r="I2229" s="7" t="s">
        <v>3742</v>
      </c>
      <c r="J2229" s="3">
        <v>24473844</v>
      </c>
      <c r="K2229" s="8">
        <v>24473844</v>
      </c>
      <c r="L2229" t="s">
        <v>3743</v>
      </c>
      <c r="M2229" s="7" t="s">
        <v>3744</v>
      </c>
      <c r="N2229" s="9" t="str">
        <f>+IFERROR(VLOOKUP(A2229,[2]EDMI21!$A:$Q,17,FALSE),"")</f>
        <v>Rural</v>
      </c>
      <c r="O2229" s="1">
        <v>71</v>
      </c>
      <c r="P2229" s="2">
        <f t="shared" si="130"/>
        <v>40.47</v>
      </c>
    </row>
    <row r="2230" spans="1:16" x14ac:dyDescent="0.25">
      <c r="A2230" s="11">
        <v>1292</v>
      </c>
      <c r="B2230" s="7" t="s">
        <v>3745</v>
      </c>
      <c r="C2230" t="s">
        <v>3539</v>
      </c>
      <c r="D2230" t="s">
        <v>2912</v>
      </c>
      <c r="E2230" s="7" t="s">
        <v>3540</v>
      </c>
      <c r="F2230" t="s">
        <v>28</v>
      </c>
      <c r="G2230" s="7" t="s">
        <v>1892</v>
      </c>
      <c r="H2230" t="s">
        <v>19</v>
      </c>
      <c r="I2230" s="7" t="s">
        <v>3746</v>
      </c>
      <c r="J2230" s="3">
        <v>24534632</v>
      </c>
      <c r="K2230" s="8">
        <v>24564632</v>
      </c>
      <c r="L2230" t="s">
        <v>3747</v>
      </c>
      <c r="M2230" s="7" t="s">
        <v>3748</v>
      </c>
      <c r="N2230" s="9" t="str">
        <f>+IFERROR(VLOOKUP(A2230,[2]EDMI21!$A:$Q,17,FALSE),"")</f>
        <v>Rural</v>
      </c>
      <c r="O2230" s="1">
        <v>53</v>
      </c>
      <c r="P2230" s="2">
        <f t="shared" si="130"/>
        <v>30.209999999999997</v>
      </c>
    </row>
    <row r="2231" spans="1:16" x14ac:dyDescent="0.25">
      <c r="A2231" s="11">
        <v>1294</v>
      </c>
      <c r="B2231" s="7" t="s">
        <v>3754</v>
      </c>
      <c r="C2231" t="s">
        <v>3539</v>
      </c>
      <c r="D2231" t="s">
        <v>2912</v>
      </c>
      <c r="E2231" s="7" t="s">
        <v>2328</v>
      </c>
      <c r="F2231" t="s">
        <v>16</v>
      </c>
      <c r="G2231" s="7" t="s">
        <v>3755</v>
      </c>
      <c r="H2231" t="s">
        <v>19</v>
      </c>
      <c r="I2231" s="7" t="s">
        <v>3756</v>
      </c>
      <c r="J2231" s="3">
        <v>24631569</v>
      </c>
      <c r="K2231" s="8">
        <v>24631569</v>
      </c>
      <c r="L2231" t="s">
        <v>3757</v>
      </c>
      <c r="M2231" s="7" t="s">
        <v>3758</v>
      </c>
      <c r="N2231" s="9" t="str">
        <f>+IFERROR(VLOOKUP(A2231,[2]EDMI21!$A:$Q,17,FALSE),"")</f>
        <v>Rural</v>
      </c>
      <c r="O2231" s="1">
        <v>60</v>
      </c>
      <c r="P2231" s="2">
        <f t="shared" si="130"/>
        <v>34.199999999999996</v>
      </c>
    </row>
    <row r="2232" spans="1:16" x14ac:dyDescent="0.25">
      <c r="A2232" s="11">
        <v>1295</v>
      </c>
      <c r="B2232" s="7" t="s">
        <v>3759</v>
      </c>
      <c r="C2232" t="s">
        <v>3539</v>
      </c>
      <c r="D2232" t="s">
        <v>2912</v>
      </c>
      <c r="E2232" s="7" t="s">
        <v>3576</v>
      </c>
      <c r="F2232" t="s">
        <v>3632</v>
      </c>
      <c r="G2232" s="7" t="s">
        <v>3759</v>
      </c>
      <c r="H2232" t="s">
        <v>19</v>
      </c>
      <c r="I2232" s="7" t="s">
        <v>3760</v>
      </c>
      <c r="J2232" s="3">
        <v>24542000</v>
      </c>
      <c r="K2232" s="8">
        <v>24542000</v>
      </c>
      <c r="L2232" t="s">
        <v>3761</v>
      </c>
      <c r="M2232" s="7" t="s">
        <v>3762</v>
      </c>
      <c r="N2232" s="9" t="str">
        <f>+IFERROR(VLOOKUP(A2232,[2]EDMI21!$A:$Q,17,FALSE),"")</f>
        <v>Rural</v>
      </c>
      <c r="O2232" s="1">
        <v>179</v>
      </c>
      <c r="P2232" s="2">
        <f t="shared" si="130"/>
        <v>102.02999999999999</v>
      </c>
    </row>
    <row r="2233" spans="1:16" x14ac:dyDescent="0.25">
      <c r="A2233" s="11">
        <v>1296</v>
      </c>
      <c r="B2233" s="7" t="s">
        <v>3763</v>
      </c>
      <c r="C2233" t="s">
        <v>3539</v>
      </c>
      <c r="D2233" t="s">
        <v>2912</v>
      </c>
      <c r="E2233" s="7" t="s">
        <v>2358</v>
      </c>
      <c r="F2233" t="s">
        <v>1594</v>
      </c>
      <c r="G2233" s="7" t="s">
        <v>1594</v>
      </c>
      <c r="H2233" t="s">
        <v>19</v>
      </c>
      <c r="I2233" s="7" t="s">
        <v>3764</v>
      </c>
      <c r="J2233" s="3">
        <v>24520190</v>
      </c>
      <c r="K2233" s="8">
        <v>24520190</v>
      </c>
      <c r="L2233" t="s">
        <v>3765</v>
      </c>
      <c r="M2233" s="7" t="s">
        <v>3766</v>
      </c>
      <c r="N2233" s="9" t="str">
        <f>+IFERROR(VLOOKUP(A2233,[2]EDMI21!$A:$Q,17,FALSE),"")</f>
        <v>Urbana</v>
      </c>
      <c r="O2233" s="1">
        <v>408</v>
      </c>
      <c r="P2233" s="2">
        <f t="shared" ref="P2233:P2234" si="131">+O2233*0.3</f>
        <v>122.39999999999999</v>
      </c>
    </row>
    <row r="2234" spans="1:16" x14ac:dyDescent="0.25">
      <c r="A2234" s="11">
        <v>1297</v>
      </c>
      <c r="B2234" s="7" t="s">
        <v>3767</v>
      </c>
      <c r="C2234" t="s">
        <v>3539</v>
      </c>
      <c r="D2234" t="s">
        <v>2912</v>
      </c>
      <c r="E2234" s="7" t="s">
        <v>3540</v>
      </c>
      <c r="F2234" t="s">
        <v>3540</v>
      </c>
      <c r="G2234" s="7" t="s">
        <v>3540</v>
      </c>
      <c r="H2234" t="s">
        <v>19</v>
      </c>
      <c r="I2234" s="7" t="s">
        <v>3768</v>
      </c>
      <c r="J2234" s="3">
        <v>24455195</v>
      </c>
      <c r="K2234" s="8">
        <v>24455195</v>
      </c>
      <c r="L2234" t="s">
        <v>3769</v>
      </c>
      <c r="M2234" s="7" t="s">
        <v>3770</v>
      </c>
      <c r="N2234" s="9" t="str">
        <f>+IFERROR(VLOOKUP(A2234,[2]EDMI21!$A:$Q,17,FALSE),"")</f>
        <v>Urbana</v>
      </c>
      <c r="O2234" s="1">
        <v>657</v>
      </c>
      <c r="P2234" s="2">
        <f t="shared" si="131"/>
        <v>197.1</v>
      </c>
    </row>
    <row r="2235" spans="1:16" x14ac:dyDescent="0.25">
      <c r="A2235" s="11">
        <v>1299</v>
      </c>
      <c r="B2235" s="7" t="s">
        <v>3771</v>
      </c>
      <c r="C2235" t="s">
        <v>3539</v>
      </c>
      <c r="D2235" t="s">
        <v>2912</v>
      </c>
      <c r="E2235" s="7" t="s">
        <v>2328</v>
      </c>
      <c r="F2235" t="s">
        <v>3772</v>
      </c>
      <c r="G2235" s="7" t="s">
        <v>48</v>
      </c>
      <c r="H2235" t="s">
        <v>19</v>
      </c>
      <c r="I2235" s="7" t="s">
        <v>3773</v>
      </c>
      <c r="J2235" s="3">
        <v>24511838</v>
      </c>
      <c r="K2235" s="8">
        <v>24511838</v>
      </c>
      <c r="L2235" t="s">
        <v>3774</v>
      </c>
      <c r="M2235" s="7" t="s">
        <v>3775</v>
      </c>
      <c r="N2235" s="9" t="str">
        <f>+IFERROR(VLOOKUP(A2235,[2]EDMI21!$A:$Q,17,FALSE),"")</f>
        <v>Rural</v>
      </c>
      <c r="O2235" s="1">
        <v>169</v>
      </c>
      <c r="P2235" s="2">
        <f t="shared" ref="P2235:P2237" si="132">+O2235*0.57</f>
        <v>96.33</v>
      </c>
    </row>
    <row r="2236" spans="1:16" x14ac:dyDescent="0.25">
      <c r="A2236" s="11">
        <v>1300</v>
      </c>
      <c r="B2236" s="7" t="s">
        <v>3776</v>
      </c>
      <c r="C2236" t="s">
        <v>3539</v>
      </c>
      <c r="D2236" t="s">
        <v>2912</v>
      </c>
      <c r="E2236" s="7" t="s">
        <v>3563</v>
      </c>
      <c r="F2236" t="s">
        <v>292</v>
      </c>
      <c r="G2236" s="7" t="s">
        <v>3777</v>
      </c>
      <c r="H2236" t="s">
        <v>19</v>
      </c>
      <c r="I2236" s="7" t="s">
        <v>3778</v>
      </c>
      <c r="J2236" s="3">
        <v>24632358</v>
      </c>
      <c r="K2236" s="8">
        <v>24632358</v>
      </c>
      <c r="L2236" t="s">
        <v>3779</v>
      </c>
      <c r="M2236" s="7" t="s">
        <v>3780</v>
      </c>
      <c r="N2236" s="9" t="str">
        <f>+IFERROR(VLOOKUP(A2236,[2]EDMI21!$A:$Q,17,FALSE),"")</f>
        <v>Rural</v>
      </c>
      <c r="O2236" s="1">
        <v>25</v>
      </c>
      <c r="P2236" s="2">
        <f t="shared" si="132"/>
        <v>14.249999999999998</v>
      </c>
    </row>
    <row r="2237" spans="1:16" x14ac:dyDescent="0.25">
      <c r="A2237" s="11">
        <v>1301</v>
      </c>
      <c r="B2237" s="7" t="s">
        <v>146</v>
      </c>
      <c r="C2237" t="s">
        <v>3539</v>
      </c>
      <c r="D2237" t="s">
        <v>2912</v>
      </c>
      <c r="E2237" s="7" t="s">
        <v>2328</v>
      </c>
      <c r="F2237" t="s">
        <v>3668</v>
      </c>
      <c r="G2237" s="7" t="s">
        <v>3781</v>
      </c>
      <c r="H2237" t="s">
        <v>19</v>
      </c>
      <c r="I2237" s="7" t="s">
        <v>3782</v>
      </c>
      <c r="J2237" s="3">
        <v>24514648</v>
      </c>
      <c r="K2237" s="8">
        <v>24514648</v>
      </c>
      <c r="L2237" t="s">
        <v>3783</v>
      </c>
      <c r="M2237" s="7" t="s">
        <v>3784</v>
      </c>
      <c r="N2237" s="9" t="str">
        <f>+IFERROR(VLOOKUP(A2237,[2]EDMI21!$A:$Q,17,FALSE),"")</f>
        <v>Rural</v>
      </c>
      <c r="O2237" s="1">
        <v>159</v>
      </c>
      <c r="P2237" s="2">
        <f t="shared" si="132"/>
        <v>90.63</v>
      </c>
    </row>
    <row r="2238" spans="1:16" x14ac:dyDescent="0.25">
      <c r="A2238" s="11">
        <v>1302</v>
      </c>
      <c r="B2238" s="7" t="s">
        <v>3785</v>
      </c>
      <c r="C2238" t="s">
        <v>3539</v>
      </c>
      <c r="D2238" t="s">
        <v>2912</v>
      </c>
      <c r="E2238" s="7" t="s">
        <v>2328</v>
      </c>
      <c r="F2238" t="s">
        <v>2328</v>
      </c>
      <c r="G2238" s="7" t="s">
        <v>3663</v>
      </c>
      <c r="H2238" t="s">
        <v>19</v>
      </c>
      <c r="I2238" s="7" t="s">
        <v>3786</v>
      </c>
      <c r="J2238" s="3">
        <v>24511727</v>
      </c>
      <c r="K2238" s="8">
        <v>24511727</v>
      </c>
      <c r="L2238" t="s">
        <v>3787</v>
      </c>
      <c r="M2238" s="7" t="s">
        <v>1370</v>
      </c>
      <c r="N2238" s="9" t="str">
        <f>+IFERROR(VLOOKUP(A2238,[2]EDMI21!$A:$Q,17,FALSE),"")</f>
        <v>Urbana</v>
      </c>
      <c r="O2238" s="1">
        <v>329</v>
      </c>
      <c r="P2238" s="2">
        <f t="shared" ref="P2238:P2239" si="133">+O2238*0.3</f>
        <v>98.7</v>
      </c>
    </row>
    <row r="2239" spans="1:16" x14ac:dyDescent="0.25">
      <c r="A2239" s="11">
        <v>1303</v>
      </c>
      <c r="B2239" s="7" t="s">
        <v>3457</v>
      </c>
      <c r="C2239" t="s">
        <v>3539</v>
      </c>
      <c r="D2239" t="s">
        <v>2912</v>
      </c>
      <c r="E2239" s="7" t="s">
        <v>2358</v>
      </c>
      <c r="F2239" t="s">
        <v>3788</v>
      </c>
      <c r="G2239" s="7" t="s">
        <v>3788</v>
      </c>
      <c r="H2239" t="s">
        <v>19</v>
      </c>
      <c r="I2239" s="7" t="s">
        <v>3789</v>
      </c>
      <c r="J2239" s="3">
        <v>24530917</v>
      </c>
      <c r="K2239" s="8">
        <v>24530917</v>
      </c>
      <c r="L2239" t="s">
        <v>3790</v>
      </c>
      <c r="M2239" s="7" t="s">
        <v>3791</v>
      </c>
      <c r="N2239" s="9" t="str">
        <f>+IFERROR(VLOOKUP(A2239,[2]EDMI21!$A:$Q,17,FALSE),"")</f>
        <v>Urbana</v>
      </c>
      <c r="O2239" s="1">
        <v>325</v>
      </c>
      <c r="P2239" s="2">
        <f t="shared" si="133"/>
        <v>97.5</v>
      </c>
    </row>
    <row r="2240" spans="1:16" x14ac:dyDescent="0.25">
      <c r="A2240" s="11">
        <v>1304</v>
      </c>
      <c r="B2240" s="7" t="s">
        <v>3254</v>
      </c>
      <c r="C2240" t="s">
        <v>3539</v>
      </c>
      <c r="D2240" t="s">
        <v>2912</v>
      </c>
      <c r="E2240" s="7" t="s">
        <v>3540</v>
      </c>
      <c r="F2240" t="s">
        <v>3277</v>
      </c>
      <c r="G2240" s="7" t="s">
        <v>3254</v>
      </c>
      <c r="H2240" t="s">
        <v>19</v>
      </c>
      <c r="I2240" s="7" t="s">
        <v>3792</v>
      </c>
      <c r="J2240" s="3">
        <v>24479221</v>
      </c>
      <c r="K2240" s="8">
        <v>24479221</v>
      </c>
      <c r="L2240" t="s">
        <v>3793</v>
      </c>
      <c r="M2240" s="7" t="s">
        <v>3794</v>
      </c>
      <c r="N2240" s="9" t="str">
        <f>+IFERROR(VLOOKUP(A2240,[2]EDMI21!$A:$Q,17,FALSE),"")</f>
        <v>Rural</v>
      </c>
      <c r="O2240" s="1">
        <v>57</v>
      </c>
      <c r="P2240" s="2">
        <f t="shared" ref="P2240:P2249" si="134">+O2240*0.57</f>
        <v>32.489999999999995</v>
      </c>
    </row>
    <row r="2241" spans="1:16" x14ac:dyDescent="0.25">
      <c r="A2241" s="11">
        <v>1305</v>
      </c>
      <c r="B2241" s="7" t="s">
        <v>3795</v>
      </c>
      <c r="C2241" t="s">
        <v>3539</v>
      </c>
      <c r="D2241" t="s">
        <v>2912</v>
      </c>
      <c r="E2241" s="7" t="s">
        <v>3563</v>
      </c>
      <c r="F2241" t="s">
        <v>3564</v>
      </c>
      <c r="G2241" s="7" t="s">
        <v>2632</v>
      </c>
      <c r="H2241" t="s">
        <v>19</v>
      </c>
      <c r="I2241" s="7" t="s">
        <v>3796</v>
      </c>
      <c r="J2241" s="3">
        <v>24632455</v>
      </c>
      <c r="K2241" s="8">
        <v>24632455</v>
      </c>
      <c r="L2241" t="s">
        <v>3797</v>
      </c>
      <c r="M2241" s="7" t="s">
        <v>3798</v>
      </c>
      <c r="N2241" s="9" t="str">
        <f>+IFERROR(VLOOKUP(A2241,[2]EDMI21!$A:$Q,17,FALSE),"")</f>
        <v>Rural</v>
      </c>
      <c r="O2241" s="1">
        <v>85</v>
      </c>
      <c r="P2241" s="2">
        <f t="shared" si="134"/>
        <v>48.449999999999996</v>
      </c>
    </row>
    <row r="2242" spans="1:16" x14ac:dyDescent="0.25">
      <c r="A2242" s="11">
        <v>1306</v>
      </c>
      <c r="B2242" s="7" t="s">
        <v>3799</v>
      </c>
      <c r="C2242" t="s">
        <v>3539</v>
      </c>
      <c r="D2242" t="s">
        <v>2912</v>
      </c>
      <c r="E2242" s="7" t="s">
        <v>3540</v>
      </c>
      <c r="F2242" t="s">
        <v>1134</v>
      </c>
      <c r="G2242" s="7" t="s">
        <v>3800</v>
      </c>
      <c r="H2242" t="s">
        <v>19</v>
      </c>
      <c r="I2242" s="7" t="s">
        <v>3801</v>
      </c>
      <c r="J2242" s="3">
        <v>24454430</v>
      </c>
      <c r="K2242" s="8">
        <v>24454430</v>
      </c>
      <c r="L2242" t="s">
        <v>3802</v>
      </c>
      <c r="M2242" s="7" t="s">
        <v>3803</v>
      </c>
      <c r="N2242" s="9" t="str">
        <f>+IFERROR(VLOOKUP(A2242,[2]EDMI21!$A:$Q,17,FALSE),"")</f>
        <v>Rural</v>
      </c>
      <c r="O2242" s="1">
        <v>95</v>
      </c>
      <c r="P2242" s="2">
        <f t="shared" si="134"/>
        <v>54.15</v>
      </c>
    </row>
    <row r="2243" spans="1:16" x14ac:dyDescent="0.25">
      <c r="A2243" s="11">
        <v>1307</v>
      </c>
      <c r="B2243" s="7" t="s">
        <v>3804</v>
      </c>
      <c r="C2243" t="s">
        <v>3539</v>
      </c>
      <c r="D2243" t="s">
        <v>2912</v>
      </c>
      <c r="E2243" s="7" t="s">
        <v>2328</v>
      </c>
      <c r="F2243" t="s">
        <v>81</v>
      </c>
      <c r="G2243" s="7" t="s">
        <v>3805</v>
      </c>
      <c r="H2243" t="s">
        <v>19</v>
      </c>
      <c r="I2243" s="7" t="s">
        <v>3806</v>
      </c>
      <c r="J2243" s="3">
        <v>24512500</v>
      </c>
      <c r="K2243" s="8">
        <v>24501625</v>
      </c>
      <c r="L2243" t="s">
        <v>3807</v>
      </c>
      <c r="M2243" s="7" t="s">
        <v>642</v>
      </c>
      <c r="N2243" s="9" t="str">
        <f>+IFERROR(VLOOKUP(A2243,[2]EDMI21!$A:$Q,17,FALSE),"")</f>
        <v>Rural</v>
      </c>
      <c r="O2243" s="1">
        <v>93</v>
      </c>
      <c r="P2243" s="2">
        <f t="shared" si="134"/>
        <v>53.01</v>
      </c>
    </row>
    <row r="2244" spans="1:16" x14ac:dyDescent="0.25">
      <c r="A2244" s="11">
        <v>1308</v>
      </c>
      <c r="B2244" s="7" t="s">
        <v>3808</v>
      </c>
      <c r="C2244" t="s">
        <v>3539</v>
      </c>
      <c r="D2244" t="s">
        <v>2912</v>
      </c>
      <c r="E2244" s="7" t="s">
        <v>3540</v>
      </c>
      <c r="F2244" t="s">
        <v>3809</v>
      </c>
      <c r="G2244" s="7" t="s">
        <v>3809</v>
      </c>
      <c r="H2244" t="s">
        <v>19</v>
      </c>
      <c r="I2244" s="7" t="s">
        <v>3810</v>
      </c>
      <c r="J2244" s="3">
        <v>24472863</v>
      </c>
      <c r="K2244" s="8">
        <v>24472863</v>
      </c>
      <c r="L2244" t="s">
        <v>3811</v>
      </c>
      <c r="M2244" s="7" t="s">
        <v>3812</v>
      </c>
      <c r="N2244" s="9" t="str">
        <f>+IFERROR(VLOOKUP(A2244,[2]EDMI21!$A:$Q,17,FALSE),"")</f>
        <v>Rural</v>
      </c>
      <c r="O2244" s="1">
        <v>197</v>
      </c>
      <c r="P2244" s="2">
        <f t="shared" si="134"/>
        <v>112.28999999999999</v>
      </c>
    </row>
    <row r="2245" spans="1:16" x14ac:dyDescent="0.25">
      <c r="A2245" s="11">
        <v>1309</v>
      </c>
      <c r="B2245" s="7" t="s">
        <v>2144</v>
      </c>
      <c r="C2245" t="s">
        <v>3539</v>
      </c>
      <c r="D2245" t="s">
        <v>2912</v>
      </c>
      <c r="E2245" s="7" t="s">
        <v>3540</v>
      </c>
      <c r="F2245" t="s">
        <v>3568</v>
      </c>
      <c r="G2245" s="7" t="s">
        <v>2144</v>
      </c>
      <c r="H2245" t="s">
        <v>19</v>
      </c>
      <c r="I2245" s="7" t="s">
        <v>3813</v>
      </c>
      <c r="J2245" s="3">
        <v>24478107</v>
      </c>
      <c r="K2245" s="8">
        <v>24478107</v>
      </c>
      <c r="L2245" t="s">
        <v>3814</v>
      </c>
      <c r="M2245" s="7" t="s">
        <v>3815</v>
      </c>
      <c r="N2245" s="9" t="str">
        <f>+IFERROR(VLOOKUP(A2245,[2]EDMI21!$A:$Q,17,FALSE),"")</f>
        <v>Rural</v>
      </c>
      <c r="O2245" s="1">
        <v>33</v>
      </c>
      <c r="P2245" s="2">
        <f t="shared" si="134"/>
        <v>18.809999999999999</v>
      </c>
    </row>
    <row r="2246" spans="1:16" x14ac:dyDescent="0.25">
      <c r="A2246" s="11">
        <v>1310</v>
      </c>
      <c r="B2246" s="7" t="s">
        <v>3816</v>
      </c>
      <c r="C2246" t="s">
        <v>3539</v>
      </c>
      <c r="D2246" t="s">
        <v>2912</v>
      </c>
      <c r="E2246" s="7" t="s">
        <v>3576</v>
      </c>
      <c r="F2246" t="s">
        <v>3577</v>
      </c>
      <c r="G2246" s="7" t="s">
        <v>3817</v>
      </c>
      <c r="H2246" t="s">
        <v>19</v>
      </c>
      <c r="I2246" s="7" t="s">
        <v>3818</v>
      </c>
      <c r="J2246" s="3">
        <v>24543100</v>
      </c>
      <c r="K2246" s="8">
        <v>24543100</v>
      </c>
      <c r="L2246" t="s">
        <v>3819</v>
      </c>
      <c r="M2246" s="7" t="s">
        <v>1067</v>
      </c>
      <c r="N2246" s="9" t="str">
        <f>+IFERROR(VLOOKUP(A2246,[2]EDMI21!$A:$Q,17,FALSE),"")</f>
        <v>Rural</v>
      </c>
      <c r="O2246" s="1">
        <v>96</v>
      </c>
      <c r="P2246" s="2">
        <f t="shared" si="134"/>
        <v>54.72</v>
      </c>
    </row>
    <row r="2247" spans="1:16" x14ac:dyDescent="0.25">
      <c r="A2247" s="11">
        <v>1311</v>
      </c>
      <c r="B2247" s="7" t="s">
        <v>839</v>
      </c>
      <c r="C2247" t="s">
        <v>3539</v>
      </c>
      <c r="D2247" t="s">
        <v>2912</v>
      </c>
      <c r="E2247" s="7" t="s">
        <v>3540</v>
      </c>
      <c r="F2247" t="s">
        <v>3568</v>
      </c>
      <c r="G2247" s="7" t="s">
        <v>417</v>
      </c>
      <c r="H2247" t="s">
        <v>19</v>
      </c>
      <c r="I2247" s="7" t="s">
        <v>3820</v>
      </c>
      <c r="J2247" s="3">
        <v>24458976</v>
      </c>
      <c r="K2247" s="8">
        <v>24458976</v>
      </c>
      <c r="L2247" t="s">
        <v>3821</v>
      </c>
      <c r="M2247" s="7" t="s">
        <v>406</v>
      </c>
      <c r="N2247" s="9" t="str">
        <f>+IFERROR(VLOOKUP(A2247,[2]EDMI21!$A:$Q,17,FALSE),"")</f>
        <v>Rural</v>
      </c>
      <c r="O2247" s="1">
        <v>90</v>
      </c>
      <c r="P2247" s="2">
        <f t="shared" si="134"/>
        <v>51.3</v>
      </c>
    </row>
    <row r="2248" spans="1:16" x14ac:dyDescent="0.25">
      <c r="A2248" s="11">
        <v>1312</v>
      </c>
      <c r="B2248" s="7" t="s">
        <v>3822</v>
      </c>
      <c r="C2248" t="s">
        <v>3539</v>
      </c>
      <c r="D2248" t="s">
        <v>2912</v>
      </c>
      <c r="E2248" s="7" t="s">
        <v>3540</v>
      </c>
      <c r="F2248" t="s">
        <v>3740</v>
      </c>
      <c r="G2248" s="7" t="s">
        <v>3823</v>
      </c>
      <c r="H2248" t="s">
        <v>19</v>
      </c>
      <c r="I2248" s="7" t="s">
        <v>3824</v>
      </c>
      <c r="J2248" s="3">
        <v>24451606</v>
      </c>
      <c r="K2248" s="8">
        <v>24451606</v>
      </c>
      <c r="L2248" t="s">
        <v>3825</v>
      </c>
      <c r="M2248" s="7" t="s">
        <v>3826</v>
      </c>
      <c r="N2248" s="9" t="str">
        <f>+IFERROR(VLOOKUP(A2248,[2]EDMI21!$A:$Q,17,FALSE),"")</f>
        <v>Rural</v>
      </c>
      <c r="O2248" s="1">
        <v>47</v>
      </c>
      <c r="P2248" s="2">
        <f t="shared" si="134"/>
        <v>26.79</v>
      </c>
    </row>
    <row r="2249" spans="1:16" x14ac:dyDescent="0.25">
      <c r="A2249" s="11">
        <v>1313</v>
      </c>
      <c r="B2249" s="7" t="s">
        <v>3827</v>
      </c>
      <c r="C2249" t="s">
        <v>3539</v>
      </c>
      <c r="D2249" t="s">
        <v>2912</v>
      </c>
      <c r="E2249" s="7" t="s">
        <v>3563</v>
      </c>
      <c r="F2249" t="s">
        <v>2210</v>
      </c>
      <c r="G2249" s="7" t="s">
        <v>14</v>
      </c>
      <c r="H2249" t="s">
        <v>19</v>
      </c>
      <c r="I2249" s="7" t="s">
        <v>3828</v>
      </c>
      <c r="J2249" s="3">
        <v>24634601</v>
      </c>
      <c r="K2249" s="8">
        <v>0</v>
      </c>
      <c r="L2249" t="s">
        <v>3829</v>
      </c>
      <c r="M2249" s="7" t="s">
        <v>3830</v>
      </c>
      <c r="N2249" s="9" t="str">
        <f>+IFERROR(VLOOKUP(A2249,[2]EDMI21!$A:$Q,17,FALSE),"")</f>
        <v>Rural</v>
      </c>
      <c r="O2249" s="1">
        <v>25</v>
      </c>
      <c r="P2249" s="2">
        <f t="shared" si="134"/>
        <v>14.249999999999998</v>
      </c>
    </row>
    <row r="2250" spans="1:16" x14ac:dyDescent="0.25">
      <c r="A2250" s="11">
        <v>1314</v>
      </c>
      <c r="B2250" s="7" t="s">
        <v>3831</v>
      </c>
      <c r="C2250" t="s">
        <v>3539</v>
      </c>
      <c r="D2250" t="s">
        <v>2912</v>
      </c>
      <c r="E2250" s="7" t="s">
        <v>3563</v>
      </c>
      <c r="F2250" t="s">
        <v>2888</v>
      </c>
      <c r="G2250" s="7" t="s">
        <v>1596</v>
      </c>
      <c r="H2250" t="s">
        <v>19</v>
      </c>
      <c r="I2250" s="7" t="s">
        <v>3832</v>
      </c>
      <c r="J2250" s="3">
        <v>24631645</v>
      </c>
      <c r="K2250" s="8">
        <v>24631645</v>
      </c>
      <c r="L2250" t="s">
        <v>3833</v>
      </c>
      <c r="M2250" s="7" t="s">
        <v>3834</v>
      </c>
      <c r="N2250" s="9" t="str">
        <f>+IFERROR(VLOOKUP(A2250,[2]EDMI21!$A:$Q,17,FALSE),"")</f>
        <v>Urbana</v>
      </c>
      <c r="O2250" s="1">
        <v>74</v>
      </c>
      <c r="P2250" s="2">
        <f>+O2250*0.4</f>
        <v>29.6</v>
      </c>
    </row>
    <row r="2251" spans="1:16" x14ac:dyDescent="0.25">
      <c r="A2251" s="11">
        <v>1315</v>
      </c>
      <c r="B2251" s="7" t="s">
        <v>3835</v>
      </c>
      <c r="C2251" t="s">
        <v>3539</v>
      </c>
      <c r="D2251" t="s">
        <v>2912</v>
      </c>
      <c r="E2251" s="7" t="s">
        <v>2328</v>
      </c>
      <c r="F2251" t="s">
        <v>417</v>
      </c>
      <c r="G2251" s="7" t="s">
        <v>3835</v>
      </c>
      <c r="H2251" t="s">
        <v>19</v>
      </c>
      <c r="I2251" s="7" t="s">
        <v>3836</v>
      </c>
      <c r="J2251" s="3">
        <v>24510560</v>
      </c>
      <c r="K2251" s="8">
        <v>24510560</v>
      </c>
      <c r="L2251" t="s">
        <v>3837</v>
      </c>
      <c r="M2251" s="7" t="s">
        <v>1244</v>
      </c>
      <c r="N2251" s="9" t="str">
        <f>+IFERROR(VLOOKUP(A2251,[2]EDMI21!$A:$Q,17,FALSE),"")</f>
        <v>Rural</v>
      </c>
      <c r="O2251" s="1">
        <v>154</v>
      </c>
      <c r="P2251" s="2">
        <f>+O2251*0.57</f>
        <v>87.779999999999987</v>
      </c>
    </row>
    <row r="2252" spans="1:16" x14ac:dyDescent="0.25">
      <c r="A2252" s="11">
        <v>1316</v>
      </c>
      <c r="B2252" s="7" t="s">
        <v>3838</v>
      </c>
      <c r="C2252" t="s">
        <v>3539</v>
      </c>
      <c r="D2252" t="s">
        <v>2912</v>
      </c>
      <c r="E2252" s="7" t="s">
        <v>3540</v>
      </c>
      <c r="F2252" t="s">
        <v>3540</v>
      </c>
      <c r="G2252" s="7" t="s">
        <v>1692</v>
      </c>
      <c r="H2252" t="s">
        <v>19</v>
      </c>
      <c r="I2252" s="7" t="s">
        <v>3839</v>
      </c>
      <c r="J2252" s="3">
        <v>24455350</v>
      </c>
      <c r="K2252" s="8">
        <v>24455350</v>
      </c>
      <c r="L2252" t="s">
        <v>3840</v>
      </c>
      <c r="M2252" s="7" t="s">
        <v>3841</v>
      </c>
      <c r="N2252" s="9" t="str">
        <f>+IFERROR(VLOOKUP(A2252,[2]EDMI21!$A:$Q,17,FALSE),"")</f>
        <v>Urbana</v>
      </c>
      <c r="O2252" s="1">
        <v>635</v>
      </c>
      <c r="P2252" s="2">
        <f>+O2252*0.3</f>
        <v>190.5</v>
      </c>
    </row>
    <row r="2253" spans="1:16" x14ac:dyDescent="0.25">
      <c r="A2253" s="11">
        <v>1318</v>
      </c>
      <c r="B2253" s="7" t="s">
        <v>1532</v>
      </c>
      <c r="C2253" t="s">
        <v>3539</v>
      </c>
      <c r="D2253" t="s">
        <v>2912</v>
      </c>
      <c r="E2253" s="7" t="s">
        <v>3540</v>
      </c>
      <c r="F2253" t="s">
        <v>3809</v>
      </c>
      <c r="G2253" s="7" t="s">
        <v>3846</v>
      </c>
      <c r="H2253" t="s">
        <v>19</v>
      </c>
      <c r="I2253" s="7" t="s">
        <v>3847</v>
      </c>
      <c r="J2253" s="3">
        <v>24450620</v>
      </c>
      <c r="K2253" s="8">
        <v>24450620</v>
      </c>
      <c r="L2253" t="s">
        <v>3848</v>
      </c>
      <c r="M2253" s="7" t="s">
        <v>3849</v>
      </c>
      <c r="N2253" s="9" t="str">
        <f>+IFERROR(VLOOKUP(A2253,[2]EDMI21!$A:$Q,17,FALSE),"")</f>
        <v>Rural</v>
      </c>
      <c r="O2253" s="1">
        <v>34</v>
      </c>
      <c r="P2253" s="2">
        <f t="shared" ref="P2253:P2259" si="135">+O2253*0.57</f>
        <v>19.38</v>
      </c>
    </row>
    <row r="2254" spans="1:16" x14ac:dyDescent="0.25">
      <c r="A2254" s="11">
        <v>1319</v>
      </c>
      <c r="B2254" s="7" t="s">
        <v>863</v>
      </c>
      <c r="C2254" t="s">
        <v>3539</v>
      </c>
      <c r="D2254" t="s">
        <v>2912</v>
      </c>
      <c r="E2254" s="7" t="s">
        <v>2328</v>
      </c>
      <c r="F2254" t="s">
        <v>3668</v>
      </c>
      <c r="G2254" s="7" t="s">
        <v>863</v>
      </c>
      <c r="H2254" t="s">
        <v>19</v>
      </c>
      <c r="I2254" s="7" t="s">
        <v>3850</v>
      </c>
      <c r="J2254" s="3">
        <v>24631045</v>
      </c>
      <c r="K2254" s="8">
        <v>24631045</v>
      </c>
      <c r="L2254" t="s">
        <v>3851</v>
      </c>
      <c r="M2254" s="7" t="s">
        <v>3852</v>
      </c>
      <c r="N2254" s="9" t="str">
        <f>+IFERROR(VLOOKUP(A2254,[2]EDMI21!$A:$Q,17,FALSE),"")</f>
        <v>Rural</v>
      </c>
      <c r="O2254" s="1">
        <v>39</v>
      </c>
      <c r="P2254" s="2">
        <f t="shared" si="135"/>
        <v>22.229999999999997</v>
      </c>
    </row>
    <row r="2255" spans="1:16" x14ac:dyDescent="0.25">
      <c r="A2255" s="11">
        <v>1320</v>
      </c>
      <c r="B2255" s="7" t="s">
        <v>3853</v>
      </c>
      <c r="C2255" t="s">
        <v>3539</v>
      </c>
      <c r="D2255" t="s">
        <v>2912</v>
      </c>
      <c r="E2255" s="7" t="s">
        <v>3540</v>
      </c>
      <c r="F2255" t="s">
        <v>28</v>
      </c>
      <c r="G2255" s="7" t="s">
        <v>3853</v>
      </c>
      <c r="H2255" t="s">
        <v>19</v>
      </c>
      <c r="I2255" s="7" t="s">
        <v>3854</v>
      </c>
      <c r="J2255" s="3">
        <v>24533246</v>
      </c>
      <c r="K2255" s="8">
        <v>24533246</v>
      </c>
      <c r="L2255" t="s">
        <v>3855</v>
      </c>
      <c r="M2255" s="7" t="s">
        <v>3856</v>
      </c>
      <c r="N2255" s="9" t="str">
        <f>+IFERROR(VLOOKUP(A2255,[2]EDMI21!$A:$Q,17,FALSE),"")</f>
        <v>Rural</v>
      </c>
      <c r="O2255" s="1">
        <v>59</v>
      </c>
      <c r="P2255" s="2">
        <f t="shared" si="135"/>
        <v>33.629999999999995</v>
      </c>
    </row>
    <row r="2256" spans="1:16" x14ac:dyDescent="0.25">
      <c r="A2256" s="11">
        <v>1321</v>
      </c>
      <c r="B2256" s="7" t="s">
        <v>1245</v>
      </c>
      <c r="C2256" t="s">
        <v>3539</v>
      </c>
      <c r="D2256" t="s">
        <v>2912</v>
      </c>
      <c r="E2256" s="7" t="s">
        <v>3576</v>
      </c>
      <c r="F2256" t="s">
        <v>3577</v>
      </c>
      <c r="G2256" s="7" t="s">
        <v>3857</v>
      </c>
      <c r="H2256" t="s">
        <v>19</v>
      </c>
      <c r="I2256" s="7" t="s">
        <v>3858</v>
      </c>
      <c r="J2256" s="3">
        <v>24541461</v>
      </c>
      <c r="K2256" s="8">
        <v>24541461</v>
      </c>
      <c r="L2256" t="s">
        <v>3859</v>
      </c>
      <c r="M2256" s="7" t="s">
        <v>3860</v>
      </c>
      <c r="N2256" s="9" t="str">
        <f>+IFERROR(VLOOKUP(A2256,[2]EDMI21!$A:$Q,17,FALSE),"")</f>
        <v>Rural</v>
      </c>
      <c r="O2256" s="1">
        <v>46</v>
      </c>
      <c r="P2256" s="2">
        <f t="shared" si="135"/>
        <v>26.22</v>
      </c>
    </row>
    <row r="2257" spans="1:16" x14ac:dyDescent="0.25">
      <c r="A2257" s="11">
        <v>1322</v>
      </c>
      <c r="B2257" s="7" t="s">
        <v>3861</v>
      </c>
      <c r="C2257" t="s">
        <v>3539</v>
      </c>
      <c r="D2257" t="s">
        <v>2912</v>
      </c>
      <c r="E2257" s="7" t="s">
        <v>2328</v>
      </c>
      <c r="F2257" t="s">
        <v>16</v>
      </c>
      <c r="G2257" s="7" t="s">
        <v>3604</v>
      </c>
      <c r="H2257" t="s">
        <v>19</v>
      </c>
      <c r="I2257" s="7" t="s">
        <v>3862</v>
      </c>
      <c r="J2257" s="3">
        <v>24631696</v>
      </c>
      <c r="K2257" s="8">
        <v>24634291</v>
      </c>
      <c r="L2257" t="s">
        <v>3863</v>
      </c>
      <c r="M2257" s="7" t="s">
        <v>3864</v>
      </c>
      <c r="N2257" s="9" t="str">
        <f>+IFERROR(VLOOKUP(A2257,[2]EDMI21!$A:$Q,17,FALSE),"")</f>
        <v>Rural</v>
      </c>
      <c r="O2257" s="1">
        <v>34</v>
      </c>
      <c r="P2257" s="2">
        <f t="shared" si="135"/>
        <v>19.38</v>
      </c>
    </row>
    <row r="2258" spans="1:16" x14ac:dyDescent="0.25">
      <c r="A2258" s="11">
        <v>1323</v>
      </c>
      <c r="B2258" s="7" t="s">
        <v>3865</v>
      </c>
      <c r="C2258" t="s">
        <v>3539</v>
      </c>
      <c r="D2258" t="s">
        <v>2912</v>
      </c>
      <c r="E2258" s="7" t="s">
        <v>3540</v>
      </c>
      <c r="F2258" t="s">
        <v>3277</v>
      </c>
      <c r="G2258" s="7" t="s">
        <v>3865</v>
      </c>
      <c r="H2258" t="s">
        <v>19</v>
      </c>
      <c r="I2258" s="7" t="s">
        <v>3866</v>
      </c>
      <c r="J2258" s="3">
        <v>24688009</v>
      </c>
      <c r="K2258" s="8">
        <v>24689310</v>
      </c>
      <c r="L2258" t="s">
        <v>3867</v>
      </c>
      <c r="M2258" s="7" t="s">
        <v>1185</v>
      </c>
      <c r="N2258" s="9" t="str">
        <f>+IFERROR(VLOOKUP(A2258,[2]EDMI21!$A:$Q,17,FALSE),"")</f>
        <v>Rural</v>
      </c>
      <c r="O2258" s="1">
        <v>54</v>
      </c>
      <c r="P2258" s="2">
        <f t="shared" si="135"/>
        <v>30.779999999999998</v>
      </c>
    </row>
    <row r="2259" spans="1:16" x14ac:dyDescent="0.25">
      <c r="A2259" s="11">
        <v>1324</v>
      </c>
      <c r="B2259" s="7" t="s">
        <v>603</v>
      </c>
      <c r="C2259" t="s">
        <v>3539</v>
      </c>
      <c r="D2259" t="s">
        <v>2912</v>
      </c>
      <c r="E2259" s="7" t="s">
        <v>2358</v>
      </c>
      <c r="F2259" t="s">
        <v>3663</v>
      </c>
      <c r="G2259" s="7" t="s">
        <v>603</v>
      </c>
      <c r="H2259" t="s">
        <v>19</v>
      </c>
      <c r="I2259" s="7" t="s">
        <v>3868</v>
      </c>
      <c r="J2259" s="3">
        <v>24533239</v>
      </c>
      <c r="K2259" s="8">
        <v>24532100</v>
      </c>
      <c r="L2259" t="s">
        <v>3869</v>
      </c>
      <c r="M2259" s="7" t="s">
        <v>3870</v>
      </c>
      <c r="N2259" s="9" t="str">
        <f>+IFERROR(VLOOKUP(A2259,[2]EDMI21!$A:$Q,17,FALSE),"")</f>
        <v>Rural</v>
      </c>
      <c r="O2259" s="1">
        <v>38</v>
      </c>
      <c r="P2259" s="2">
        <f t="shared" si="135"/>
        <v>21.659999999999997</v>
      </c>
    </row>
    <row r="2260" spans="1:16" x14ac:dyDescent="0.25">
      <c r="A2260" s="11">
        <v>1325</v>
      </c>
      <c r="B2260" s="7" t="s">
        <v>3871</v>
      </c>
      <c r="C2260" t="s">
        <v>3539</v>
      </c>
      <c r="D2260" t="s">
        <v>2912</v>
      </c>
      <c r="E2260" s="7" t="s">
        <v>2328</v>
      </c>
      <c r="F2260" t="s">
        <v>136</v>
      </c>
      <c r="G2260" s="7" t="s">
        <v>3871</v>
      </c>
      <c r="H2260" t="s">
        <v>19</v>
      </c>
      <c r="I2260" s="7" t="s">
        <v>3872</v>
      </c>
      <c r="J2260" s="3">
        <v>24503742</v>
      </c>
      <c r="K2260" s="8">
        <v>24503742</v>
      </c>
      <c r="L2260" t="s">
        <v>3873</v>
      </c>
      <c r="M2260" s="7" t="s">
        <v>3874</v>
      </c>
      <c r="N2260" s="9" t="str">
        <f>+IFERROR(VLOOKUP(A2260,[2]EDMI21!$A:$Q,17,FALSE),"")</f>
        <v>Urbana</v>
      </c>
      <c r="O2260" s="1">
        <v>35</v>
      </c>
      <c r="P2260" s="2">
        <f>+O2260*0.4</f>
        <v>14</v>
      </c>
    </row>
    <row r="2261" spans="1:16" x14ac:dyDescent="0.25">
      <c r="A2261" s="11">
        <v>1326</v>
      </c>
      <c r="B2261" s="7" t="s">
        <v>353</v>
      </c>
      <c r="C2261" t="s">
        <v>3539</v>
      </c>
      <c r="D2261" t="s">
        <v>2912</v>
      </c>
      <c r="E2261" s="7" t="s">
        <v>2328</v>
      </c>
      <c r="F2261" t="s">
        <v>3668</v>
      </c>
      <c r="G2261" s="7" t="s">
        <v>353</v>
      </c>
      <c r="H2261" t="s">
        <v>19</v>
      </c>
      <c r="I2261" s="7" t="s">
        <v>3875</v>
      </c>
      <c r="J2261" s="3">
        <v>24514140</v>
      </c>
      <c r="K2261" s="8">
        <v>24514140</v>
      </c>
      <c r="L2261" t="s">
        <v>3876</v>
      </c>
      <c r="M2261" s="7" t="s">
        <v>3877</v>
      </c>
      <c r="N2261" s="9" t="str">
        <f>+IFERROR(VLOOKUP(A2261,[2]EDMI21!$A:$Q,17,FALSE),"")</f>
        <v>Rural</v>
      </c>
      <c r="O2261" s="1">
        <v>92</v>
      </c>
      <c r="P2261" s="2">
        <f t="shared" ref="P2261:P2262" si="136">+O2261*0.57</f>
        <v>52.44</v>
      </c>
    </row>
    <row r="2262" spans="1:16" x14ac:dyDescent="0.25">
      <c r="A2262" s="11">
        <v>1327</v>
      </c>
      <c r="B2262" s="7" t="s">
        <v>3878</v>
      </c>
      <c r="C2262" t="s">
        <v>3539</v>
      </c>
      <c r="D2262" t="s">
        <v>2912</v>
      </c>
      <c r="E2262" s="7" t="s">
        <v>3540</v>
      </c>
      <c r="F2262" t="s">
        <v>28</v>
      </c>
      <c r="G2262" s="7" t="s">
        <v>3879</v>
      </c>
      <c r="H2262" t="s">
        <v>19</v>
      </c>
      <c r="I2262" s="7" t="s">
        <v>3880</v>
      </c>
      <c r="J2262" s="3">
        <v>24470520</v>
      </c>
      <c r="K2262" s="8">
        <v>24470520</v>
      </c>
      <c r="L2262" t="s">
        <v>3881</v>
      </c>
      <c r="M2262" s="7" t="s">
        <v>614</v>
      </c>
      <c r="N2262" s="9" t="str">
        <f>+IFERROR(VLOOKUP(A2262,[2]EDMI21!$A:$Q,17,FALSE),"")</f>
        <v>Rural</v>
      </c>
      <c r="O2262" s="1">
        <v>173</v>
      </c>
      <c r="P2262" s="2">
        <f t="shared" si="136"/>
        <v>98.609999999999985</v>
      </c>
    </row>
    <row r="2263" spans="1:16" x14ac:dyDescent="0.25">
      <c r="A2263" s="11">
        <v>1329</v>
      </c>
      <c r="B2263" s="7" t="s">
        <v>3882</v>
      </c>
      <c r="C2263" t="s">
        <v>3539</v>
      </c>
      <c r="D2263" t="s">
        <v>2912</v>
      </c>
      <c r="E2263" s="7" t="s">
        <v>2358</v>
      </c>
      <c r="F2263" t="s">
        <v>2358</v>
      </c>
      <c r="G2263" s="7" t="s">
        <v>2358</v>
      </c>
      <c r="H2263" t="s">
        <v>19</v>
      </c>
      <c r="I2263" s="7" t="s">
        <v>3883</v>
      </c>
      <c r="J2263" s="3">
        <v>24533686</v>
      </c>
      <c r="K2263" s="8">
        <v>24533686</v>
      </c>
      <c r="L2263" t="s">
        <v>3884</v>
      </c>
      <c r="M2263" s="7" t="s">
        <v>3885</v>
      </c>
      <c r="N2263" s="9" t="str">
        <f>+IFERROR(VLOOKUP(A2263,[2]EDMI21!$A:$Q,17,FALSE),"")</f>
        <v>Urbana</v>
      </c>
      <c r="O2263" s="1">
        <v>495</v>
      </c>
      <c r="P2263" s="2">
        <f>+O2263*0.3</f>
        <v>148.5</v>
      </c>
    </row>
    <row r="2264" spans="1:16" x14ac:dyDescent="0.25">
      <c r="A2264" s="11">
        <v>1330</v>
      </c>
      <c r="B2264" s="7" t="s">
        <v>3886</v>
      </c>
      <c r="C2264" t="s">
        <v>3539</v>
      </c>
      <c r="D2264" t="s">
        <v>2912</v>
      </c>
      <c r="E2264" s="7" t="s">
        <v>3540</v>
      </c>
      <c r="F2264" t="s">
        <v>48</v>
      </c>
      <c r="G2264" s="7" t="s">
        <v>3887</v>
      </c>
      <c r="H2264" t="s">
        <v>19</v>
      </c>
      <c r="I2264" s="7" t="s">
        <v>3888</v>
      </c>
      <c r="J2264" s="3">
        <v>24459538</v>
      </c>
      <c r="K2264" s="8">
        <v>24459538</v>
      </c>
      <c r="L2264" t="s">
        <v>3889</v>
      </c>
      <c r="M2264" s="7" t="s">
        <v>3890</v>
      </c>
      <c r="N2264" s="9" t="str">
        <f>+IFERROR(VLOOKUP(A2264,[2]EDMI21!$A:$Q,17,FALSE),"")</f>
        <v>Urbana</v>
      </c>
      <c r="O2264" s="1">
        <v>140</v>
      </c>
      <c r="P2264" s="2">
        <f t="shared" ref="P2264:P2265" si="137">+O2264*0.4</f>
        <v>56</v>
      </c>
    </row>
    <row r="2265" spans="1:16" x14ac:dyDescent="0.25">
      <c r="A2265" s="11">
        <v>1331</v>
      </c>
      <c r="B2265" s="7" t="s">
        <v>3891</v>
      </c>
      <c r="C2265" t="s">
        <v>3539</v>
      </c>
      <c r="D2265" t="s">
        <v>2912</v>
      </c>
      <c r="E2265" s="7" t="s">
        <v>3540</v>
      </c>
      <c r="F2265" t="s">
        <v>48</v>
      </c>
      <c r="G2265" s="7" t="s">
        <v>49</v>
      </c>
      <c r="H2265" t="s">
        <v>19</v>
      </c>
      <c r="I2265" s="7" t="s">
        <v>3892</v>
      </c>
      <c r="J2265" s="3">
        <v>24473454</v>
      </c>
      <c r="K2265" s="8">
        <v>24483454</v>
      </c>
      <c r="L2265" t="s">
        <v>3893</v>
      </c>
      <c r="M2265" s="7" t="s">
        <v>3894</v>
      </c>
      <c r="N2265" s="9" t="str">
        <f>+IFERROR(VLOOKUP(A2265,[2]EDMI21!$A:$Q,17,FALSE),"")</f>
        <v>Urbana</v>
      </c>
      <c r="O2265" s="1">
        <v>133</v>
      </c>
      <c r="P2265" s="2">
        <f t="shared" si="137"/>
        <v>53.2</v>
      </c>
    </row>
    <row r="2266" spans="1:16" x14ac:dyDescent="0.25">
      <c r="A2266" s="11">
        <v>1332</v>
      </c>
      <c r="B2266" s="7" t="s">
        <v>3895</v>
      </c>
      <c r="C2266" t="s">
        <v>3539</v>
      </c>
      <c r="D2266" t="s">
        <v>2912</v>
      </c>
      <c r="E2266" s="7" t="s">
        <v>2328</v>
      </c>
      <c r="F2266" t="s">
        <v>3668</v>
      </c>
      <c r="G2266" s="7" t="s">
        <v>863</v>
      </c>
      <c r="H2266" t="s">
        <v>19</v>
      </c>
      <c r="I2266" s="7" t="s">
        <v>3896</v>
      </c>
      <c r="J2266" s="3">
        <v>24634746</v>
      </c>
      <c r="K2266" s="8">
        <v>24634746</v>
      </c>
      <c r="L2266" t="s">
        <v>3897</v>
      </c>
      <c r="M2266" s="7" t="s">
        <v>1260</v>
      </c>
      <c r="N2266" s="9" t="str">
        <f>+IFERROR(VLOOKUP(A2266,[2]EDMI21!$A:$Q,17,FALSE),"")</f>
        <v>Rural</v>
      </c>
      <c r="O2266" s="1">
        <v>34</v>
      </c>
      <c r="P2266" s="2">
        <f t="shared" ref="P2266:P2272" si="138">+O2266*0.57</f>
        <v>19.38</v>
      </c>
    </row>
    <row r="2267" spans="1:16" x14ac:dyDescent="0.25">
      <c r="A2267" s="11">
        <v>1333</v>
      </c>
      <c r="B2267" s="7" t="s">
        <v>628</v>
      </c>
      <c r="C2267" t="s">
        <v>3539</v>
      </c>
      <c r="D2267" t="s">
        <v>2912</v>
      </c>
      <c r="E2267" s="7" t="s">
        <v>3540</v>
      </c>
      <c r="F2267" t="s">
        <v>28</v>
      </c>
      <c r="G2267" s="7" t="s">
        <v>628</v>
      </c>
      <c r="H2267" t="s">
        <v>19</v>
      </c>
      <c r="I2267" s="7" t="s">
        <v>3898</v>
      </c>
      <c r="J2267" s="3">
        <v>24453679</v>
      </c>
      <c r="K2267" s="8">
        <v>24474300</v>
      </c>
      <c r="L2267" t="s">
        <v>3899</v>
      </c>
      <c r="M2267" s="7" t="s">
        <v>3900</v>
      </c>
      <c r="N2267" s="9" t="str">
        <f>+IFERROR(VLOOKUP(A2267,[2]EDMI21!$A:$Q,17,FALSE),"")</f>
        <v>Rural</v>
      </c>
      <c r="O2267" s="1">
        <v>116</v>
      </c>
      <c r="P2267" s="2">
        <f t="shared" si="138"/>
        <v>66.11999999999999</v>
      </c>
    </row>
    <row r="2268" spans="1:16" x14ac:dyDescent="0.25">
      <c r="A2268" s="11">
        <v>1334</v>
      </c>
      <c r="B2268" s="7" t="s">
        <v>3901</v>
      </c>
      <c r="C2268" t="s">
        <v>3539</v>
      </c>
      <c r="D2268" t="s">
        <v>2912</v>
      </c>
      <c r="E2268" s="7" t="s">
        <v>3540</v>
      </c>
      <c r="F2268" t="s">
        <v>3568</v>
      </c>
      <c r="G2268" s="7" t="s">
        <v>3568</v>
      </c>
      <c r="H2268" t="s">
        <v>19</v>
      </c>
      <c r="I2268" s="7" t="s">
        <v>3902</v>
      </c>
      <c r="J2268" s="3">
        <v>24478363</v>
      </c>
      <c r="K2268" s="8">
        <v>24478363</v>
      </c>
      <c r="L2268" t="s">
        <v>3903</v>
      </c>
      <c r="M2268" s="7" t="s">
        <v>3328</v>
      </c>
      <c r="N2268" s="9" t="str">
        <f>+IFERROR(VLOOKUP(A2268,[2]EDMI21!$A:$Q,17,FALSE),"")</f>
        <v>Rural</v>
      </c>
      <c r="O2268" s="1">
        <v>142</v>
      </c>
      <c r="P2268" s="2">
        <f t="shared" si="138"/>
        <v>80.94</v>
      </c>
    </row>
    <row r="2269" spans="1:16" x14ac:dyDescent="0.25">
      <c r="A2269" s="11">
        <v>1335</v>
      </c>
      <c r="B2269" s="7" t="s">
        <v>3904</v>
      </c>
      <c r="C2269" t="s">
        <v>3539</v>
      </c>
      <c r="D2269" t="s">
        <v>2912</v>
      </c>
      <c r="E2269" s="7" t="s">
        <v>3540</v>
      </c>
      <c r="F2269" t="s">
        <v>254</v>
      </c>
      <c r="G2269" s="7" t="s">
        <v>254</v>
      </c>
      <c r="H2269" t="s">
        <v>19</v>
      </c>
      <c r="I2269" s="7" t="s">
        <v>3905</v>
      </c>
      <c r="J2269" s="3">
        <v>24454990</v>
      </c>
      <c r="K2269" s="8">
        <v>24454990</v>
      </c>
      <c r="L2269" t="s">
        <v>3906</v>
      </c>
      <c r="M2269" s="7" t="s">
        <v>3907</v>
      </c>
      <c r="N2269" s="9" t="str">
        <f>+IFERROR(VLOOKUP(A2269,[2]EDMI21!$A:$Q,17,FALSE),"")</f>
        <v>Rural</v>
      </c>
      <c r="O2269" s="1">
        <v>156</v>
      </c>
      <c r="P2269" s="2">
        <f t="shared" si="138"/>
        <v>88.919999999999987</v>
      </c>
    </row>
    <row r="2270" spans="1:16" x14ac:dyDescent="0.25">
      <c r="A2270" s="11">
        <v>1336</v>
      </c>
      <c r="B2270" s="7" t="s">
        <v>3908</v>
      </c>
      <c r="C2270" t="s">
        <v>3539</v>
      </c>
      <c r="D2270" t="s">
        <v>2912</v>
      </c>
      <c r="E2270" s="7" t="s">
        <v>3563</v>
      </c>
      <c r="F2270" t="s">
        <v>229</v>
      </c>
      <c r="G2270" s="7" t="s">
        <v>979</v>
      </c>
      <c r="H2270" t="s">
        <v>19</v>
      </c>
      <c r="I2270" s="7" t="s">
        <v>3909</v>
      </c>
      <c r="J2270" s="3">
        <v>24634385</v>
      </c>
      <c r="K2270" s="8">
        <v>24634287</v>
      </c>
      <c r="L2270" t="s">
        <v>3910</v>
      </c>
      <c r="M2270" s="7" t="s">
        <v>3911</v>
      </c>
      <c r="N2270" s="9" t="str">
        <f>+IFERROR(VLOOKUP(A2270,[2]EDMI21!$A:$Q,17,FALSE),"")</f>
        <v>Rural</v>
      </c>
      <c r="O2270" s="1">
        <v>38</v>
      </c>
      <c r="P2270" s="2">
        <f t="shared" si="138"/>
        <v>21.659999999999997</v>
      </c>
    </row>
    <row r="2271" spans="1:16" x14ac:dyDescent="0.25">
      <c r="A2271" s="11">
        <v>1337</v>
      </c>
      <c r="B2271" s="7" t="s">
        <v>3912</v>
      </c>
      <c r="C2271" t="s">
        <v>3539</v>
      </c>
      <c r="D2271" t="s">
        <v>2912</v>
      </c>
      <c r="E2271" s="7" t="s">
        <v>3540</v>
      </c>
      <c r="F2271" t="s">
        <v>3740</v>
      </c>
      <c r="G2271" s="7" t="s">
        <v>1076</v>
      </c>
      <c r="H2271" t="s">
        <v>19</v>
      </c>
      <c r="I2271" s="7" t="s">
        <v>3913</v>
      </c>
      <c r="J2271" s="3">
        <v>24471402</v>
      </c>
      <c r="K2271" s="8">
        <v>24471402</v>
      </c>
      <c r="L2271" t="s">
        <v>3914</v>
      </c>
      <c r="M2271" s="7" t="s">
        <v>3915</v>
      </c>
      <c r="N2271" s="9" t="str">
        <f>+IFERROR(VLOOKUP(A2271,[2]EDMI21!$A:$Q,17,FALSE),"")</f>
        <v>Rural</v>
      </c>
      <c r="O2271" s="1">
        <v>143</v>
      </c>
      <c r="P2271" s="2">
        <f t="shared" si="138"/>
        <v>81.509999999999991</v>
      </c>
    </row>
    <row r="2272" spans="1:16" x14ac:dyDescent="0.25">
      <c r="A2272" s="11">
        <v>1338</v>
      </c>
      <c r="B2272" s="7" t="s">
        <v>3916</v>
      </c>
      <c r="C2272" t="s">
        <v>3539</v>
      </c>
      <c r="D2272" t="s">
        <v>2912</v>
      </c>
      <c r="E2272" s="7" t="s">
        <v>3540</v>
      </c>
      <c r="F2272" t="s">
        <v>3277</v>
      </c>
      <c r="G2272" s="7" t="s">
        <v>3917</v>
      </c>
      <c r="H2272" t="s">
        <v>19</v>
      </c>
      <c r="I2272" s="7" t="s">
        <v>3918</v>
      </c>
      <c r="J2272" s="3">
        <v>24451810</v>
      </c>
      <c r="K2272" s="8">
        <v>24451810</v>
      </c>
      <c r="L2272" t="s">
        <v>3919</v>
      </c>
      <c r="M2272" s="7" t="s">
        <v>3920</v>
      </c>
      <c r="N2272" s="9" t="str">
        <f>+IFERROR(VLOOKUP(A2272,[2]EDMI21!$A:$Q,17,FALSE),"")</f>
        <v>Rural</v>
      </c>
      <c r="O2272" s="1">
        <v>34</v>
      </c>
      <c r="P2272" s="2">
        <f t="shared" si="138"/>
        <v>19.38</v>
      </c>
    </row>
    <row r="2273" spans="1:16" x14ac:dyDescent="0.25">
      <c r="A2273" s="11">
        <v>1339</v>
      </c>
      <c r="B2273" s="7" t="s">
        <v>3921</v>
      </c>
      <c r="C2273" t="s">
        <v>3539</v>
      </c>
      <c r="D2273" t="s">
        <v>2912</v>
      </c>
      <c r="E2273" s="7" t="s">
        <v>3563</v>
      </c>
      <c r="F2273" t="s">
        <v>3563</v>
      </c>
      <c r="G2273" s="7" t="s">
        <v>3563</v>
      </c>
      <c r="H2273" t="s">
        <v>19</v>
      </c>
      <c r="I2273" s="7" t="s">
        <v>3922</v>
      </c>
      <c r="J2273" s="3">
        <v>24633145</v>
      </c>
      <c r="K2273" s="8">
        <v>24633145</v>
      </c>
      <c r="L2273" t="s">
        <v>3923</v>
      </c>
      <c r="M2273" s="7" t="s">
        <v>3924</v>
      </c>
      <c r="N2273" s="9" t="str">
        <f>+IFERROR(VLOOKUP(A2273,[2]EDMI21!$A:$Q,17,FALSE),"")</f>
        <v>Urbana</v>
      </c>
      <c r="O2273" s="1">
        <v>374</v>
      </c>
      <c r="P2273" s="2">
        <f>+O2273*0.3</f>
        <v>112.2</v>
      </c>
    </row>
    <row r="2274" spans="1:16" x14ac:dyDescent="0.25">
      <c r="A2274" s="11">
        <v>1340</v>
      </c>
      <c r="B2274" s="7" t="s">
        <v>3925</v>
      </c>
      <c r="C2274" t="s">
        <v>3539</v>
      </c>
      <c r="D2274" t="s">
        <v>2912</v>
      </c>
      <c r="E2274" s="7" t="s">
        <v>3563</v>
      </c>
      <c r="F2274" t="s">
        <v>2888</v>
      </c>
      <c r="G2274" s="7" t="s">
        <v>2888</v>
      </c>
      <c r="H2274" t="s">
        <v>19</v>
      </c>
      <c r="I2274" s="7" t="s">
        <v>3926</v>
      </c>
      <c r="J2274" s="3">
        <v>24633903</v>
      </c>
      <c r="K2274" s="8">
        <v>24633339</v>
      </c>
      <c r="L2274" t="s">
        <v>3927</v>
      </c>
      <c r="M2274" s="7" t="s">
        <v>3928</v>
      </c>
      <c r="N2274" s="9" t="str">
        <f>+IFERROR(VLOOKUP(A2274,[2]EDMI21!$A:$Q,17,FALSE),"")</f>
        <v>Urbana</v>
      </c>
      <c r="O2274" s="1">
        <v>102</v>
      </c>
      <c r="P2274" s="2">
        <f>+O2274*0.4</f>
        <v>40.800000000000004</v>
      </c>
    </row>
    <row r="2275" spans="1:16" x14ac:dyDescent="0.25">
      <c r="A2275" s="11">
        <v>1341</v>
      </c>
      <c r="B2275" s="7" t="s">
        <v>3772</v>
      </c>
      <c r="C2275" t="s">
        <v>3539</v>
      </c>
      <c r="D2275" t="s">
        <v>2912</v>
      </c>
      <c r="E2275" s="7" t="s">
        <v>2328</v>
      </c>
      <c r="F2275" t="s">
        <v>3772</v>
      </c>
      <c r="G2275" s="7" t="s">
        <v>3772</v>
      </c>
      <c r="H2275" t="s">
        <v>19</v>
      </c>
      <c r="I2275" s="7" t="s">
        <v>3929</v>
      </c>
      <c r="J2275" s="3">
        <v>24515121</v>
      </c>
      <c r="K2275" s="8">
        <v>24515121</v>
      </c>
      <c r="L2275" t="s">
        <v>3930</v>
      </c>
      <c r="M2275" s="7" t="s">
        <v>3931</v>
      </c>
      <c r="N2275" s="9" t="str">
        <f>+IFERROR(VLOOKUP(A2275,[2]EDMI21!$A:$Q,17,FALSE),"")</f>
        <v>Rural</v>
      </c>
      <c r="O2275" s="1">
        <v>175</v>
      </c>
      <c r="P2275" s="2">
        <f>+O2275*0.57</f>
        <v>99.749999999999986</v>
      </c>
    </row>
    <row r="2276" spans="1:16" x14ac:dyDescent="0.25">
      <c r="A2276" s="11">
        <v>1342</v>
      </c>
      <c r="B2276" s="7" t="s">
        <v>3932</v>
      </c>
      <c r="C2276" t="s">
        <v>3539</v>
      </c>
      <c r="D2276" t="s">
        <v>2912</v>
      </c>
      <c r="E2276" s="7" t="s">
        <v>3576</v>
      </c>
      <c r="F2276" t="s">
        <v>3933</v>
      </c>
      <c r="G2276" s="7" t="s">
        <v>81</v>
      </c>
      <c r="H2276" t="s">
        <v>19</v>
      </c>
      <c r="I2276" s="7" t="s">
        <v>3934</v>
      </c>
      <c r="J2276" s="3">
        <v>24545256</v>
      </c>
      <c r="K2276" s="8">
        <v>24543971</v>
      </c>
      <c r="L2276" t="s">
        <v>3935</v>
      </c>
      <c r="M2276" s="7" t="s">
        <v>3936</v>
      </c>
      <c r="N2276" s="9" t="str">
        <f>+IFERROR(VLOOKUP(A2276,[2]EDMI21!$A:$Q,17,FALSE),"")</f>
        <v>Rural</v>
      </c>
      <c r="O2276" s="1">
        <v>254</v>
      </c>
      <c r="P2276" s="2">
        <f>+O2276*0.4</f>
        <v>101.60000000000001</v>
      </c>
    </row>
    <row r="2277" spans="1:16" x14ac:dyDescent="0.25">
      <c r="A2277" s="11">
        <v>1343</v>
      </c>
      <c r="B2277" s="7" t="s">
        <v>3937</v>
      </c>
      <c r="C2277" t="s">
        <v>3539</v>
      </c>
      <c r="D2277" t="s">
        <v>2912</v>
      </c>
      <c r="E2277" s="7" t="s">
        <v>3540</v>
      </c>
      <c r="F2277" t="s">
        <v>3740</v>
      </c>
      <c r="G2277" s="7" t="s">
        <v>3938</v>
      </c>
      <c r="H2277" t="s">
        <v>19</v>
      </c>
      <c r="I2277" s="7" t="s">
        <v>3939</v>
      </c>
      <c r="J2277" s="3">
        <v>24470148</v>
      </c>
      <c r="K2277" s="8">
        <v>24470148</v>
      </c>
      <c r="L2277" t="s">
        <v>3940</v>
      </c>
      <c r="M2277" s="7" t="s">
        <v>3941</v>
      </c>
      <c r="N2277" s="9" t="str">
        <f>+IFERROR(VLOOKUP(A2277,[2]EDMI21!$A:$Q,17,FALSE),"")</f>
        <v>Rural</v>
      </c>
      <c r="O2277" s="1">
        <v>134</v>
      </c>
      <c r="P2277" s="2">
        <f t="shared" ref="P2277:P2279" si="139">+O2277*0.57</f>
        <v>76.38</v>
      </c>
    </row>
    <row r="2278" spans="1:16" x14ac:dyDescent="0.25">
      <c r="A2278" s="11">
        <v>1344</v>
      </c>
      <c r="B2278" s="7" t="s">
        <v>3942</v>
      </c>
      <c r="C2278" t="s">
        <v>3539</v>
      </c>
      <c r="D2278" t="s">
        <v>2912</v>
      </c>
      <c r="E2278" s="7" t="s">
        <v>3540</v>
      </c>
      <c r="F2278" t="s">
        <v>3568</v>
      </c>
      <c r="G2278" s="7" t="s">
        <v>3942</v>
      </c>
      <c r="H2278" t="s">
        <v>19</v>
      </c>
      <c r="I2278" s="7" t="s">
        <v>3943</v>
      </c>
      <c r="J2278" s="3">
        <v>24470147</v>
      </c>
      <c r="K2278" s="8">
        <v>24470147</v>
      </c>
      <c r="L2278" t="s">
        <v>3944</v>
      </c>
      <c r="M2278" s="7" t="s">
        <v>3945</v>
      </c>
      <c r="N2278" s="9" t="str">
        <f>+IFERROR(VLOOKUP(A2278,[2]EDMI21!$A:$Q,17,FALSE),"")</f>
        <v>Rural</v>
      </c>
      <c r="O2278" s="1">
        <v>26</v>
      </c>
      <c r="P2278" s="2">
        <f t="shared" si="139"/>
        <v>14.819999999999999</v>
      </c>
    </row>
    <row r="2279" spans="1:16" x14ac:dyDescent="0.25">
      <c r="A2279" s="11">
        <v>1345</v>
      </c>
      <c r="B2279" s="7" t="s">
        <v>3946</v>
      </c>
      <c r="C2279" t="s">
        <v>3539</v>
      </c>
      <c r="D2279" t="s">
        <v>2912</v>
      </c>
      <c r="E2279" s="7" t="s">
        <v>2328</v>
      </c>
      <c r="F2279" t="s">
        <v>417</v>
      </c>
      <c r="G2279" s="7" t="s">
        <v>417</v>
      </c>
      <c r="H2279" t="s">
        <v>19</v>
      </c>
      <c r="I2279" s="7" t="s">
        <v>3947</v>
      </c>
      <c r="J2279" s="3">
        <v>24510570</v>
      </c>
      <c r="K2279" s="8">
        <v>24510570</v>
      </c>
      <c r="L2279" t="s">
        <v>3948</v>
      </c>
      <c r="M2279" s="7" t="s">
        <v>3949</v>
      </c>
      <c r="N2279" s="9" t="str">
        <f>+IFERROR(VLOOKUP(A2279,[2]EDMI21!$A:$Q,17,FALSE),"")</f>
        <v>Rural</v>
      </c>
      <c r="O2279" s="1">
        <v>167</v>
      </c>
      <c r="P2279" s="2">
        <f t="shared" si="139"/>
        <v>95.19</v>
      </c>
    </row>
    <row r="2280" spans="1:16" x14ac:dyDescent="0.25">
      <c r="A2280" s="11">
        <v>1346</v>
      </c>
      <c r="B2280" s="7" t="s">
        <v>3950</v>
      </c>
      <c r="C2280" t="s">
        <v>3539</v>
      </c>
      <c r="D2280" t="s">
        <v>2912</v>
      </c>
      <c r="E2280" s="7" t="s">
        <v>2328</v>
      </c>
      <c r="F2280" t="s">
        <v>2328</v>
      </c>
      <c r="G2280" s="7" t="s">
        <v>2328</v>
      </c>
      <c r="H2280" t="s">
        <v>19</v>
      </c>
      <c r="I2280" s="7" t="s">
        <v>3951</v>
      </c>
      <c r="J2280" s="3">
        <v>24500044</v>
      </c>
      <c r="K2280" s="8">
        <v>24510853</v>
      </c>
      <c r="L2280" t="s">
        <v>3952</v>
      </c>
      <c r="M2280" s="7" t="s">
        <v>3953</v>
      </c>
      <c r="N2280" s="9" t="str">
        <f>+IFERROR(VLOOKUP(A2280,[2]EDMI21!$A:$Q,17,FALSE),"")</f>
        <v>Urbana</v>
      </c>
      <c r="O2280" s="1">
        <v>614</v>
      </c>
      <c r="P2280" s="2">
        <f>+O2280*0.3</f>
        <v>184.2</v>
      </c>
    </row>
    <row r="2281" spans="1:16" x14ac:dyDescent="0.25">
      <c r="A2281" s="11">
        <v>1347</v>
      </c>
      <c r="B2281" s="7" t="s">
        <v>3954</v>
      </c>
      <c r="C2281" t="s">
        <v>3539</v>
      </c>
      <c r="D2281" t="s">
        <v>2912</v>
      </c>
      <c r="E2281" s="7" t="s">
        <v>2328</v>
      </c>
      <c r="F2281" t="s">
        <v>16</v>
      </c>
      <c r="G2281" s="7" t="s">
        <v>3955</v>
      </c>
      <c r="H2281" t="s">
        <v>19</v>
      </c>
      <c r="I2281" s="7" t="s">
        <v>3956</v>
      </c>
      <c r="J2281" s="3">
        <v>24511228</v>
      </c>
      <c r="K2281" s="8">
        <v>24511228</v>
      </c>
      <c r="L2281" t="s">
        <v>3957</v>
      </c>
      <c r="M2281" s="7" t="s">
        <v>3958</v>
      </c>
      <c r="N2281" s="9" t="str">
        <f>+IFERROR(VLOOKUP(A2281,[2]EDMI21!$A:$Q,17,FALSE),"")</f>
        <v>Rural</v>
      </c>
      <c r="O2281" s="1">
        <v>135</v>
      </c>
      <c r="P2281" s="2">
        <f t="shared" ref="P2281:P2282" si="140">+O2281*0.57</f>
        <v>76.949999999999989</v>
      </c>
    </row>
    <row r="2282" spans="1:16" x14ac:dyDescent="0.25">
      <c r="A2282" s="11">
        <v>1348</v>
      </c>
      <c r="B2282" s="7" t="s">
        <v>3959</v>
      </c>
      <c r="C2282" t="s">
        <v>3539</v>
      </c>
      <c r="D2282" t="s">
        <v>2912</v>
      </c>
      <c r="E2282" s="7" t="s">
        <v>2328</v>
      </c>
      <c r="F2282" t="s">
        <v>81</v>
      </c>
      <c r="G2282" s="7" t="s">
        <v>81</v>
      </c>
      <c r="H2282" t="s">
        <v>19</v>
      </c>
      <c r="I2282" s="7" t="s">
        <v>3960</v>
      </c>
      <c r="J2282" s="3">
        <v>24500005</v>
      </c>
      <c r="K2282" s="8">
        <v>24500005</v>
      </c>
      <c r="L2282" t="s">
        <v>3961</v>
      </c>
      <c r="M2282" s="7" t="s">
        <v>3962</v>
      </c>
      <c r="N2282" s="9" t="str">
        <f>+IFERROR(VLOOKUP(A2282,[2]EDMI21!$A:$Q,17,FALSE),"")</f>
        <v>Rural</v>
      </c>
      <c r="O2282" s="1">
        <v>189</v>
      </c>
      <c r="P2282" s="2">
        <f t="shared" si="140"/>
        <v>107.72999999999999</v>
      </c>
    </row>
    <row r="2283" spans="1:16" x14ac:dyDescent="0.25">
      <c r="A2283" s="11">
        <v>1349</v>
      </c>
      <c r="B2283" s="7" t="s">
        <v>3963</v>
      </c>
      <c r="C2283" t="s">
        <v>3539</v>
      </c>
      <c r="D2283" t="s">
        <v>2912</v>
      </c>
      <c r="E2283" s="7" t="s">
        <v>2358</v>
      </c>
      <c r="F2283" t="s">
        <v>1961</v>
      </c>
      <c r="G2283" s="7" t="s">
        <v>1961</v>
      </c>
      <c r="H2283" t="s">
        <v>19</v>
      </c>
      <c r="I2283" s="7" t="s">
        <v>3964</v>
      </c>
      <c r="J2283" s="3">
        <v>24531586</v>
      </c>
      <c r="K2283" s="8">
        <v>24531586</v>
      </c>
      <c r="L2283" t="s">
        <v>3965</v>
      </c>
      <c r="M2283" s="7" t="s">
        <v>3966</v>
      </c>
      <c r="N2283" s="9" t="str">
        <f>+IFERROR(VLOOKUP(A2283,[2]EDMI21!$A:$Q,17,FALSE),"")</f>
        <v>Urbana</v>
      </c>
      <c r="O2283" s="1">
        <v>266</v>
      </c>
      <c r="P2283" s="2">
        <f>+O2283*0.3</f>
        <v>79.8</v>
      </c>
    </row>
    <row r="2284" spans="1:16" x14ac:dyDescent="0.25">
      <c r="A2284" s="11">
        <v>1350</v>
      </c>
      <c r="B2284" s="7" t="s">
        <v>3967</v>
      </c>
      <c r="C2284" t="s">
        <v>3539</v>
      </c>
      <c r="D2284" t="s">
        <v>2912</v>
      </c>
      <c r="E2284" s="7" t="s">
        <v>3540</v>
      </c>
      <c r="F2284" t="s">
        <v>28</v>
      </c>
      <c r="G2284" s="7" t="s">
        <v>3967</v>
      </c>
      <c r="H2284" t="s">
        <v>19</v>
      </c>
      <c r="I2284" s="7" t="s">
        <v>3968</v>
      </c>
      <c r="J2284" s="3">
        <v>24477992</v>
      </c>
      <c r="K2284" s="8">
        <v>24477992</v>
      </c>
      <c r="L2284" t="s">
        <v>3969</v>
      </c>
      <c r="M2284" s="7" t="s">
        <v>3970</v>
      </c>
      <c r="N2284" s="9" t="str">
        <f>+IFERROR(VLOOKUP(A2284,[2]EDMI21!$A:$Q,17,FALSE),"")</f>
        <v>Rural</v>
      </c>
      <c r="O2284" s="1">
        <v>31</v>
      </c>
      <c r="P2284" s="2">
        <f>+O2284*0.57</f>
        <v>17.669999999999998</v>
      </c>
    </row>
    <row r="2285" spans="1:16" x14ac:dyDescent="0.25">
      <c r="A2285" s="11">
        <v>1351</v>
      </c>
      <c r="B2285" s="7" t="s">
        <v>3971</v>
      </c>
      <c r="C2285" t="s">
        <v>3539</v>
      </c>
      <c r="D2285" t="s">
        <v>2912</v>
      </c>
      <c r="E2285" s="7" t="s">
        <v>2358</v>
      </c>
      <c r="F2285" t="s">
        <v>1961</v>
      </c>
      <c r="G2285" s="7" t="s">
        <v>3972</v>
      </c>
      <c r="H2285" t="s">
        <v>19</v>
      </c>
      <c r="I2285" s="7" t="s">
        <v>3973</v>
      </c>
      <c r="J2285" s="3">
        <v>24533140</v>
      </c>
      <c r="K2285" s="8">
        <v>24533140</v>
      </c>
      <c r="L2285" t="s">
        <v>3974</v>
      </c>
      <c r="M2285" s="7" t="s">
        <v>3975</v>
      </c>
      <c r="N2285" s="9" t="str">
        <f>+IFERROR(VLOOKUP(A2285,[2]EDMI21!$A:$Q,17,FALSE),"")</f>
        <v>Urbana</v>
      </c>
      <c r="O2285" s="1">
        <v>229</v>
      </c>
      <c r="P2285" s="2">
        <f>+O2285*0.3</f>
        <v>68.7</v>
      </c>
    </row>
    <row r="2286" spans="1:16" x14ac:dyDescent="0.25">
      <c r="A2286" s="11">
        <v>1352</v>
      </c>
      <c r="B2286" s="7" t="s">
        <v>2438</v>
      </c>
      <c r="C2286" t="s">
        <v>3539</v>
      </c>
      <c r="D2286" t="s">
        <v>2912</v>
      </c>
      <c r="E2286" s="7" t="s">
        <v>3540</v>
      </c>
      <c r="F2286" t="s">
        <v>254</v>
      </c>
      <c r="G2286" s="7" t="s">
        <v>2144</v>
      </c>
      <c r="H2286" t="s">
        <v>19</v>
      </c>
      <c r="I2286" s="7" t="s">
        <v>3976</v>
      </c>
      <c r="J2286" s="3">
        <v>24474337</v>
      </c>
      <c r="K2286" s="8">
        <v>24474337</v>
      </c>
      <c r="L2286" t="s">
        <v>3977</v>
      </c>
      <c r="M2286" s="7" t="s">
        <v>3978</v>
      </c>
      <c r="N2286" s="9" t="str">
        <f>+IFERROR(VLOOKUP(A2286,[2]EDMI21!$A:$Q,17,FALSE),"")</f>
        <v>Rural</v>
      </c>
      <c r="O2286" s="1">
        <v>80</v>
      </c>
      <c r="P2286" s="2">
        <f>+O2286*0.57</f>
        <v>45.599999999999994</v>
      </c>
    </row>
    <row r="2287" spans="1:16" x14ac:dyDescent="0.25">
      <c r="A2287" s="11">
        <v>1354</v>
      </c>
      <c r="B2287" s="7" t="s">
        <v>64</v>
      </c>
      <c r="C2287" t="s">
        <v>3539</v>
      </c>
      <c r="D2287" t="s">
        <v>2912</v>
      </c>
      <c r="E2287" s="7" t="s">
        <v>3576</v>
      </c>
      <c r="F2287" t="s">
        <v>64</v>
      </c>
      <c r="G2287" s="7" t="s">
        <v>64</v>
      </c>
      <c r="H2287" t="s">
        <v>19</v>
      </c>
      <c r="I2287" s="7" t="s">
        <v>3981</v>
      </c>
      <c r="J2287" s="3">
        <v>24543370</v>
      </c>
      <c r="K2287" s="8">
        <v>0</v>
      </c>
      <c r="L2287" t="s">
        <v>3982</v>
      </c>
      <c r="M2287" s="7" t="s">
        <v>1084</v>
      </c>
      <c r="N2287" s="9" t="str">
        <f>+IFERROR(VLOOKUP(A2287,[2]EDMI21!$A:$Q,17,FALSE),"")</f>
        <v>Rural</v>
      </c>
      <c r="O2287" s="1">
        <v>206</v>
      </c>
      <c r="P2287" s="2">
        <f>+O2287*0.4</f>
        <v>82.4</v>
      </c>
    </row>
    <row r="2288" spans="1:16" x14ac:dyDescent="0.25">
      <c r="A2288" s="11">
        <v>1355</v>
      </c>
      <c r="B2288" s="7" t="s">
        <v>3983</v>
      </c>
      <c r="C2288" t="s">
        <v>3539</v>
      </c>
      <c r="D2288" t="s">
        <v>2912</v>
      </c>
      <c r="E2288" s="7" t="s">
        <v>3540</v>
      </c>
      <c r="F2288" t="s">
        <v>28</v>
      </c>
      <c r="G2288" s="7" t="s">
        <v>28</v>
      </c>
      <c r="H2288" t="s">
        <v>19</v>
      </c>
      <c r="I2288" s="7" t="s">
        <v>3984</v>
      </c>
      <c r="J2288" s="3">
        <v>24470171</v>
      </c>
      <c r="K2288" s="8">
        <v>24470171</v>
      </c>
      <c r="L2288" t="s">
        <v>3985</v>
      </c>
      <c r="M2288" s="7" t="s">
        <v>3986</v>
      </c>
      <c r="N2288" s="9" t="str">
        <f>+IFERROR(VLOOKUP(A2288,[2]EDMI21!$A:$Q,17,FALSE),"")</f>
        <v>Rural</v>
      </c>
      <c r="O2288" s="1">
        <v>90</v>
      </c>
      <c r="P2288" s="2">
        <f t="shared" ref="P2288:P2289" si="141">+O2288*0.57</f>
        <v>51.3</v>
      </c>
    </row>
    <row r="2289" spans="1:16" x14ac:dyDescent="0.25">
      <c r="A2289" s="11">
        <v>1356</v>
      </c>
      <c r="B2289" s="7" t="s">
        <v>2923</v>
      </c>
      <c r="C2289" t="s">
        <v>3539</v>
      </c>
      <c r="D2289" t="s">
        <v>2912</v>
      </c>
      <c r="E2289" s="7" t="s">
        <v>2328</v>
      </c>
      <c r="F2289" t="s">
        <v>3772</v>
      </c>
      <c r="G2289" s="7" t="s">
        <v>2923</v>
      </c>
      <c r="H2289" t="s">
        <v>19</v>
      </c>
      <c r="I2289" s="7" t="s">
        <v>3987</v>
      </c>
      <c r="J2289" s="3">
        <v>24514612</v>
      </c>
      <c r="K2289" s="8">
        <v>24514612</v>
      </c>
      <c r="L2289" t="s">
        <v>3988</v>
      </c>
      <c r="M2289" s="7" t="s">
        <v>3989</v>
      </c>
      <c r="N2289" s="9" t="str">
        <f>+IFERROR(VLOOKUP(A2289,[2]EDMI21!$A:$Q,17,FALSE),"")</f>
        <v>Rural</v>
      </c>
      <c r="O2289" s="1">
        <v>72</v>
      </c>
      <c r="P2289" s="2">
        <f t="shared" si="141"/>
        <v>41.04</v>
      </c>
    </row>
    <row r="2290" spans="1:16" x14ac:dyDescent="0.25">
      <c r="A2290" s="11">
        <v>1357</v>
      </c>
      <c r="B2290" s="7" t="s">
        <v>1134</v>
      </c>
      <c r="C2290" t="s">
        <v>3539</v>
      </c>
      <c r="D2290" t="s">
        <v>2912</v>
      </c>
      <c r="E2290" s="7" t="s">
        <v>3540</v>
      </c>
      <c r="F2290" t="s">
        <v>1134</v>
      </c>
      <c r="G2290" s="7" t="s">
        <v>1134</v>
      </c>
      <c r="H2290" t="s">
        <v>19</v>
      </c>
      <c r="I2290" s="7" t="s">
        <v>3990</v>
      </c>
      <c r="J2290" s="3">
        <v>24454373</v>
      </c>
      <c r="K2290" s="8">
        <v>24454373</v>
      </c>
      <c r="L2290" t="s">
        <v>3991</v>
      </c>
      <c r="M2290" s="7" t="s">
        <v>3992</v>
      </c>
      <c r="N2290" s="9" t="str">
        <f>+IFERROR(VLOOKUP(A2290,[2]EDMI21!$A:$Q,17,FALSE),"")</f>
        <v>Rural</v>
      </c>
      <c r="O2290" s="1">
        <v>245</v>
      </c>
      <c r="P2290" s="2">
        <f>+O2290*0.4</f>
        <v>98</v>
      </c>
    </row>
    <row r="2291" spans="1:16" x14ac:dyDescent="0.25">
      <c r="A2291" s="11">
        <v>1358</v>
      </c>
      <c r="B2291" s="7" t="s">
        <v>3993</v>
      </c>
      <c r="C2291" t="s">
        <v>3539</v>
      </c>
      <c r="D2291" t="s">
        <v>2912</v>
      </c>
      <c r="E2291" s="7" t="s">
        <v>2328</v>
      </c>
      <c r="F2291" t="s">
        <v>136</v>
      </c>
      <c r="G2291" s="7" t="s">
        <v>136</v>
      </c>
      <c r="H2291" t="s">
        <v>19</v>
      </c>
      <c r="I2291" s="7" t="s">
        <v>3994</v>
      </c>
      <c r="J2291" s="3">
        <v>24512700</v>
      </c>
      <c r="K2291" s="8">
        <v>24512700</v>
      </c>
      <c r="L2291" t="s">
        <v>3995</v>
      </c>
      <c r="M2291" s="7" t="s">
        <v>1244</v>
      </c>
      <c r="N2291" s="9" t="str">
        <f>+IFERROR(VLOOKUP(A2291,[2]EDMI21!$A:$Q,17,FALSE),"")</f>
        <v>Urbana</v>
      </c>
      <c r="O2291" s="1">
        <v>327</v>
      </c>
      <c r="P2291" s="2">
        <f>+O2291*0.3</f>
        <v>98.1</v>
      </c>
    </row>
    <row r="2292" spans="1:16" x14ac:dyDescent="0.25">
      <c r="A2292" s="11">
        <v>1359</v>
      </c>
      <c r="B2292" s="7" t="s">
        <v>3577</v>
      </c>
      <c r="C2292" t="s">
        <v>3539</v>
      </c>
      <c r="D2292" t="s">
        <v>2912</v>
      </c>
      <c r="E2292" s="7" t="s">
        <v>3576</v>
      </c>
      <c r="F2292" t="s">
        <v>3577</v>
      </c>
      <c r="G2292" s="7" t="s">
        <v>3996</v>
      </c>
      <c r="H2292" t="s">
        <v>19</v>
      </c>
      <c r="I2292" s="7" t="s">
        <v>3997</v>
      </c>
      <c r="J2292" s="3">
        <v>24544375</v>
      </c>
      <c r="K2292" s="8">
        <v>24544072</v>
      </c>
      <c r="L2292" t="s">
        <v>3998</v>
      </c>
      <c r="M2292" s="7" t="s">
        <v>3999</v>
      </c>
      <c r="N2292" s="9" t="str">
        <f>+IFERROR(VLOOKUP(A2292,[2]EDMI21!$A:$Q,17,FALSE),"")</f>
        <v>Rural</v>
      </c>
      <c r="O2292" s="1">
        <v>373</v>
      </c>
      <c r="P2292" s="2">
        <f t="shared" ref="P2292:P2293" si="142">+O2292*0.4</f>
        <v>149.20000000000002</v>
      </c>
    </row>
    <row r="2293" spans="1:16" x14ac:dyDescent="0.25">
      <c r="A2293" s="11">
        <v>1360</v>
      </c>
      <c r="B2293" s="7" t="s">
        <v>4000</v>
      </c>
      <c r="C2293" t="s">
        <v>3539</v>
      </c>
      <c r="D2293" t="s">
        <v>2912</v>
      </c>
      <c r="E2293" s="7" t="s">
        <v>3576</v>
      </c>
      <c r="F2293" t="s">
        <v>3632</v>
      </c>
      <c r="G2293" s="7" t="s">
        <v>3632</v>
      </c>
      <c r="H2293" t="s">
        <v>19</v>
      </c>
      <c r="I2293" s="7" t="s">
        <v>4001</v>
      </c>
      <c r="J2293" s="3">
        <v>24541535</v>
      </c>
      <c r="K2293" s="8">
        <v>24541535</v>
      </c>
      <c r="L2293" t="s">
        <v>4002</v>
      </c>
      <c r="M2293" s="7" t="s">
        <v>4003</v>
      </c>
      <c r="N2293" s="9" t="str">
        <f>+IFERROR(VLOOKUP(A2293,[2]EDMI21!$A:$Q,17,FALSE),"")</f>
        <v>Rural</v>
      </c>
      <c r="O2293" s="1">
        <v>256</v>
      </c>
      <c r="P2293" s="2">
        <f t="shared" si="142"/>
        <v>102.4</v>
      </c>
    </row>
    <row r="2294" spans="1:16" x14ac:dyDescent="0.25">
      <c r="A2294" s="11">
        <v>1361</v>
      </c>
      <c r="B2294" s="7" t="s">
        <v>4004</v>
      </c>
      <c r="C2294" t="s">
        <v>3539</v>
      </c>
      <c r="D2294" t="s">
        <v>2912</v>
      </c>
      <c r="E2294" s="7" t="s">
        <v>3540</v>
      </c>
      <c r="F2294" t="s">
        <v>3740</v>
      </c>
      <c r="G2294" s="7" t="s">
        <v>3183</v>
      </c>
      <c r="H2294" t="s">
        <v>19</v>
      </c>
      <c r="I2294" s="7" t="s">
        <v>4005</v>
      </c>
      <c r="J2294" s="3">
        <v>24458764</v>
      </c>
      <c r="K2294" s="8">
        <v>24458764</v>
      </c>
      <c r="L2294" t="s">
        <v>4006</v>
      </c>
      <c r="M2294" s="7" t="s">
        <v>4007</v>
      </c>
      <c r="N2294" s="9" t="str">
        <f>+IFERROR(VLOOKUP(A2294,[2]EDMI21!$A:$Q,17,FALSE),"")</f>
        <v>Rural</v>
      </c>
      <c r="O2294" s="1">
        <v>120</v>
      </c>
      <c r="P2294" s="2">
        <f t="shared" ref="P2294:P2295" si="143">+O2294*0.57</f>
        <v>68.399999999999991</v>
      </c>
    </row>
    <row r="2295" spans="1:16" x14ac:dyDescent="0.25">
      <c r="A2295" s="11">
        <v>1362</v>
      </c>
      <c r="B2295" s="7" t="s">
        <v>4008</v>
      </c>
      <c r="C2295" t="s">
        <v>3539</v>
      </c>
      <c r="D2295" t="s">
        <v>2912</v>
      </c>
      <c r="E2295" s="7" t="s">
        <v>3576</v>
      </c>
      <c r="F2295" t="s">
        <v>64</v>
      </c>
      <c r="G2295" s="7" t="s">
        <v>4009</v>
      </c>
      <c r="H2295" t="s">
        <v>19</v>
      </c>
      <c r="I2295" s="7" t="s">
        <v>4010</v>
      </c>
      <c r="J2295" s="3">
        <v>24542206</v>
      </c>
      <c r="K2295" s="8">
        <v>0</v>
      </c>
      <c r="L2295" t="s">
        <v>4011</v>
      </c>
      <c r="M2295" s="7" t="s">
        <v>4012</v>
      </c>
      <c r="N2295" s="9" t="str">
        <f>+IFERROR(VLOOKUP(A2295,[2]EDMI21!$A:$Q,17,FALSE),"")</f>
        <v>Rural</v>
      </c>
      <c r="O2295" s="1">
        <v>81</v>
      </c>
      <c r="P2295" s="2">
        <f t="shared" si="143"/>
        <v>46.169999999999995</v>
      </c>
    </row>
    <row r="2296" spans="1:16" x14ac:dyDescent="0.25">
      <c r="A2296" s="11">
        <v>1363</v>
      </c>
      <c r="B2296" s="7" t="s">
        <v>28</v>
      </c>
      <c r="C2296" t="s">
        <v>3539</v>
      </c>
      <c r="D2296" t="s">
        <v>2912</v>
      </c>
      <c r="E2296" s="7" t="s">
        <v>2328</v>
      </c>
      <c r="F2296" t="s">
        <v>2328</v>
      </c>
      <c r="G2296" s="7" t="s">
        <v>28</v>
      </c>
      <c r="H2296" t="s">
        <v>19</v>
      </c>
      <c r="I2296" s="7" t="s">
        <v>4013</v>
      </c>
      <c r="J2296" s="3">
        <v>24512458</v>
      </c>
      <c r="K2296" s="8">
        <v>24512458</v>
      </c>
      <c r="L2296" t="s">
        <v>4014</v>
      </c>
      <c r="M2296" s="7" t="s">
        <v>4015</v>
      </c>
      <c r="N2296" s="9" t="str">
        <f>+IFERROR(VLOOKUP(A2296,[2]EDMI21!$A:$Q,17,FALSE),"")</f>
        <v>Urbana</v>
      </c>
      <c r="O2296" s="1">
        <v>114</v>
      </c>
      <c r="P2296" s="2">
        <f>+O2296*0.4</f>
        <v>45.6</v>
      </c>
    </row>
    <row r="2297" spans="1:16" x14ac:dyDescent="0.25">
      <c r="A2297" s="11">
        <v>1364</v>
      </c>
      <c r="B2297" s="7" t="s">
        <v>4016</v>
      </c>
      <c r="C2297" t="s">
        <v>3539</v>
      </c>
      <c r="D2297" t="s">
        <v>2912</v>
      </c>
      <c r="E2297" s="7" t="s">
        <v>2328</v>
      </c>
      <c r="F2297" t="s">
        <v>935</v>
      </c>
      <c r="G2297" s="7" t="s">
        <v>4016</v>
      </c>
      <c r="H2297" t="s">
        <v>19</v>
      </c>
      <c r="I2297" s="7" t="s">
        <v>4017</v>
      </c>
      <c r="J2297" s="3">
        <v>24510319</v>
      </c>
      <c r="K2297" s="8">
        <v>24503291</v>
      </c>
      <c r="L2297" t="s">
        <v>4018</v>
      </c>
      <c r="M2297" s="7" t="s">
        <v>4019</v>
      </c>
      <c r="N2297" s="9" t="str">
        <f>+IFERROR(VLOOKUP(A2297,[2]EDMI21!$A:$Q,17,FALSE),"")</f>
        <v>Rural</v>
      </c>
      <c r="O2297" s="1">
        <v>102</v>
      </c>
      <c r="P2297" s="2">
        <f t="shared" ref="P2297:P2301" si="144">+O2297*0.57</f>
        <v>58.139999999999993</v>
      </c>
    </row>
    <row r="2298" spans="1:16" x14ac:dyDescent="0.25">
      <c r="A2298" s="11">
        <v>1365</v>
      </c>
      <c r="B2298" s="7" t="s">
        <v>4020</v>
      </c>
      <c r="C2298" t="s">
        <v>3539</v>
      </c>
      <c r="D2298" t="s">
        <v>2912</v>
      </c>
      <c r="E2298" s="7" t="s">
        <v>2358</v>
      </c>
      <c r="F2298" t="s">
        <v>1134</v>
      </c>
      <c r="G2298" s="7" t="s">
        <v>1134</v>
      </c>
      <c r="H2298" t="s">
        <v>19</v>
      </c>
      <c r="I2298" s="7" t="s">
        <v>4021</v>
      </c>
      <c r="J2298" s="3">
        <v>24531286</v>
      </c>
      <c r="K2298" s="8">
        <v>24531286</v>
      </c>
      <c r="L2298" t="s">
        <v>4022</v>
      </c>
      <c r="M2298" s="7" t="s">
        <v>4023</v>
      </c>
      <c r="N2298" s="9" t="str">
        <f>+IFERROR(VLOOKUP(A2298,[2]EDMI21!$A:$Q,17,FALSE),"")</f>
        <v>Rural</v>
      </c>
      <c r="O2298" s="1">
        <v>137</v>
      </c>
      <c r="P2298" s="2">
        <f t="shared" si="144"/>
        <v>78.089999999999989</v>
      </c>
    </row>
    <row r="2299" spans="1:16" x14ac:dyDescent="0.25">
      <c r="A2299" s="11">
        <v>1366</v>
      </c>
      <c r="B2299" s="7" t="s">
        <v>4024</v>
      </c>
      <c r="C2299" t="s">
        <v>3539</v>
      </c>
      <c r="D2299" t="s">
        <v>2912</v>
      </c>
      <c r="E2299" s="7" t="s">
        <v>3540</v>
      </c>
      <c r="F2299" t="s">
        <v>1086</v>
      </c>
      <c r="G2299" s="7" t="s">
        <v>4024</v>
      </c>
      <c r="H2299" t="s">
        <v>19</v>
      </c>
      <c r="I2299" s="7" t="s">
        <v>4025</v>
      </c>
      <c r="J2299" s="3">
        <v>24750000</v>
      </c>
      <c r="K2299" s="8">
        <v>24750000</v>
      </c>
      <c r="L2299" t="s">
        <v>4026</v>
      </c>
      <c r="M2299" s="7" t="s">
        <v>4027</v>
      </c>
      <c r="N2299" s="9" t="str">
        <f>+IFERROR(VLOOKUP(A2299,[2]EDMI21!$A:$Q,17,FALSE),"")</f>
        <v>Rural</v>
      </c>
      <c r="O2299" s="1">
        <v>109</v>
      </c>
      <c r="P2299" s="2">
        <f t="shared" si="144"/>
        <v>62.129999999999995</v>
      </c>
    </row>
    <row r="2300" spans="1:16" x14ac:dyDescent="0.25">
      <c r="A2300" s="11">
        <v>1367</v>
      </c>
      <c r="B2300" s="7" t="s">
        <v>4028</v>
      </c>
      <c r="C2300" t="s">
        <v>3539</v>
      </c>
      <c r="D2300" t="s">
        <v>2912</v>
      </c>
      <c r="E2300" s="7" t="s">
        <v>3576</v>
      </c>
      <c r="F2300" t="s">
        <v>3632</v>
      </c>
      <c r="G2300" s="7" t="s">
        <v>4028</v>
      </c>
      <c r="H2300" t="s">
        <v>19</v>
      </c>
      <c r="I2300" s="7" t="s">
        <v>4029</v>
      </c>
      <c r="J2300" s="3">
        <v>24544378</v>
      </c>
      <c r="K2300" s="8">
        <v>24544378</v>
      </c>
      <c r="L2300" t="s">
        <v>4030</v>
      </c>
      <c r="M2300" s="7" t="s">
        <v>4031</v>
      </c>
      <c r="N2300" s="9" t="str">
        <f>+IFERROR(VLOOKUP(A2300,[2]EDMI21!$A:$Q,17,FALSE),"")</f>
        <v>Rural</v>
      </c>
      <c r="O2300" s="1">
        <v>36</v>
      </c>
      <c r="P2300" s="2">
        <f t="shared" si="144"/>
        <v>20.52</v>
      </c>
    </row>
    <row r="2301" spans="1:16" x14ac:dyDescent="0.25">
      <c r="A2301" s="11">
        <v>1368</v>
      </c>
      <c r="B2301" s="7" t="s">
        <v>292</v>
      </c>
      <c r="C2301" t="s">
        <v>3539</v>
      </c>
      <c r="D2301" t="s">
        <v>2912</v>
      </c>
      <c r="E2301" s="7" t="s">
        <v>3563</v>
      </c>
      <c r="F2301" t="s">
        <v>292</v>
      </c>
      <c r="G2301" s="7" t="s">
        <v>292</v>
      </c>
      <c r="H2301" t="s">
        <v>19</v>
      </c>
      <c r="I2301" s="7" t="s">
        <v>4032</v>
      </c>
      <c r="J2301" s="3">
        <v>24631745</v>
      </c>
      <c r="K2301" s="8">
        <v>24631745</v>
      </c>
      <c r="L2301" t="s">
        <v>4033</v>
      </c>
      <c r="M2301" s="7" t="s">
        <v>4034</v>
      </c>
      <c r="N2301" s="9" t="str">
        <f>+IFERROR(VLOOKUP(A2301,[2]EDMI21!$A:$Q,17,FALSE),"")</f>
        <v>Rural</v>
      </c>
      <c r="O2301" s="1">
        <v>60</v>
      </c>
      <c r="P2301" s="2">
        <f t="shared" si="144"/>
        <v>34.199999999999996</v>
      </c>
    </row>
    <row r="2302" spans="1:16" x14ac:dyDescent="0.25">
      <c r="A2302" s="11">
        <v>1369</v>
      </c>
      <c r="B2302" s="7" t="s">
        <v>1572</v>
      </c>
      <c r="C2302" t="s">
        <v>3539</v>
      </c>
      <c r="D2302" t="s">
        <v>2912</v>
      </c>
      <c r="E2302" s="7" t="s">
        <v>3540</v>
      </c>
      <c r="F2302" t="s">
        <v>3540</v>
      </c>
      <c r="G2302" s="7" t="s">
        <v>3540</v>
      </c>
      <c r="H2302" t="s">
        <v>19</v>
      </c>
      <c r="I2302" s="7" t="s">
        <v>4035</v>
      </c>
      <c r="J2302" s="3">
        <v>24455029</v>
      </c>
      <c r="K2302" s="8">
        <v>24455029</v>
      </c>
      <c r="L2302" t="s">
        <v>4036</v>
      </c>
      <c r="M2302" s="7" t="s">
        <v>4037</v>
      </c>
      <c r="N2302" s="9" t="str">
        <f>+IFERROR(VLOOKUP(A2302,[2]EDMI21!$A:$Q,17,FALSE),"")</f>
        <v>Urbana</v>
      </c>
      <c r="O2302" s="1">
        <v>174</v>
      </c>
      <c r="P2302" s="2">
        <f>+O2302*0.4</f>
        <v>69.600000000000009</v>
      </c>
    </row>
    <row r="2303" spans="1:16" x14ac:dyDescent="0.25">
      <c r="A2303" s="11">
        <v>1370</v>
      </c>
      <c r="B2303" s="7" t="s">
        <v>4038</v>
      </c>
      <c r="C2303" t="s">
        <v>3539</v>
      </c>
      <c r="D2303" t="s">
        <v>2912</v>
      </c>
      <c r="E2303" s="7" t="s">
        <v>2328</v>
      </c>
      <c r="F2303" t="s">
        <v>417</v>
      </c>
      <c r="G2303" s="7" t="s">
        <v>4039</v>
      </c>
      <c r="H2303" t="s">
        <v>19</v>
      </c>
      <c r="I2303" s="7" t="s">
        <v>4040</v>
      </c>
      <c r="J2303" s="3">
        <v>24512590</v>
      </c>
      <c r="K2303" s="8">
        <v>24512590</v>
      </c>
      <c r="L2303" t="s">
        <v>4041</v>
      </c>
      <c r="M2303" s="7" t="s">
        <v>4042</v>
      </c>
      <c r="N2303" s="9" t="str">
        <f>+IFERROR(VLOOKUP(A2303,[2]EDMI21!$A:$Q,17,FALSE),"")</f>
        <v>Rural</v>
      </c>
      <c r="O2303" s="1">
        <v>95</v>
      </c>
      <c r="P2303" s="2">
        <f t="shared" ref="P2303:P2306" si="145">+O2303*0.57</f>
        <v>54.15</v>
      </c>
    </row>
    <row r="2304" spans="1:16" x14ac:dyDescent="0.25">
      <c r="A2304" s="11">
        <v>1371</v>
      </c>
      <c r="B2304" s="7" t="s">
        <v>4043</v>
      </c>
      <c r="C2304" t="s">
        <v>3539</v>
      </c>
      <c r="D2304" t="s">
        <v>2912</v>
      </c>
      <c r="E2304" s="7" t="s">
        <v>3540</v>
      </c>
      <c r="F2304" t="s">
        <v>28</v>
      </c>
      <c r="G2304" s="7" t="s">
        <v>4044</v>
      </c>
      <c r="H2304" t="s">
        <v>19</v>
      </c>
      <c r="I2304" s="7" t="s">
        <v>4045</v>
      </c>
      <c r="J2304" s="3">
        <v>24473694</v>
      </c>
      <c r="K2304" s="8">
        <v>24473694</v>
      </c>
      <c r="L2304" t="s">
        <v>4046</v>
      </c>
      <c r="M2304" s="7" t="s">
        <v>4047</v>
      </c>
      <c r="N2304" s="9" t="str">
        <f>+IFERROR(VLOOKUP(A2304,[2]EDMI21!$A:$Q,17,FALSE),"")</f>
        <v>Rural</v>
      </c>
      <c r="O2304" s="1">
        <v>40</v>
      </c>
      <c r="P2304" s="2">
        <f t="shared" si="145"/>
        <v>22.799999999999997</v>
      </c>
    </row>
    <row r="2305" spans="1:16" x14ac:dyDescent="0.25">
      <c r="A2305" s="11">
        <v>1372</v>
      </c>
      <c r="B2305" s="7" t="s">
        <v>460</v>
      </c>
      <c r="C2305" t="s">
        <v>3539</v>
      </c>
      <c r="D2305" t="s">
        <v>2912</v>
      </c>
      <c r="E2305" s="7" t="s">
        <v>3576</v>
      </c>
      <c r="F2305" t="s">
        <v>3933</v>
      </c>
      <c r="G2305" s="7" t="s">
        <v>460</v>
      </c>
      <c r="H2305" t="s">
        <v>19</v>
      </c>
      <c r="I2305" s="7" t="s">
        <v>4048</v>
      </c>
      <c r="J2305" s="3">
        <v>24545232</v>
      </c>
      <c r="K2305" s="8">
        <v>24545232</v>
      </c>
      <c r="L2305" t="s">
        <v>4049</v>
      </c>
      <c r="M2305" s="7" t="s">
        <v>4050</v>
      </c>
      <c r="N2305" s="9" t="str">
        <f>+IFERROR(VLOOKUP(A2305,[2]EDMI21!$A:$Q,17,FALSE),"")</f>
        <v>Rural</v>
      </c>
      <c r="O2305" s="1">
        <v>45</v>
      </c>
      <c r="P2305" s="2">
        <f t="shared" si="145"/>
        <v>25.65</v>
      </c>
    </row>
    <row r="2306" spans="1:16" x14ac:dyDescent="0.25">
      <c r="A2306" s="11">
        <v>1375</v>
      </c>
      <c r="B2306" s="7" t="s">
        <v>348</v>
      </c>
      <c r="C2306" t="s">
        <v>2503</v>
      </c>
      <c r="D2306" t="s">
        <v>2912</v>
      </c>
      <c r="E2306" s="7" t="s">
        <v>2503</v>
      </c>
      <c r="F2306" t="s">
        <v>4058</v>
      </c>
      <c r="G2306" s="7" t="s">
        <v>348</v>
      </c>
      <c r="H2306" t="s">
        <v>4059</v>
      </c>
      <c r="I2306" s="7" t="s">
        <v>4060</v>
      </c>
      <c r="J2306" s="3">
        <v>24778037</v>
      </c>
      <c r="K2306" s="8">
        <v>24778037</v>
      </c>
      <c r="L2306" t="s">
        <v>4061</v>
      </c>
      <c r="M2306" s="7" t="s">
        <v>4062</v>
      </c>
      <c r="N2306" s="9" t="str">
        <f>+IFERROR(VLOOKUP(A2306,[2]EDMI21!$A:$Q,17,FALSE),"")</f>
        <v>Rural</v>
      </c>
      <c r="O2306" s="1">
        <v>126</v>
      </c>
      <c r="P2306" s="2">
        <f t="shared" si="145"/>
        <v>71.819999999999993</v>
      </c>
    </row>
    <row r="2307" spans="1:16" x14ac:dyDescent="0.25">
      <c r="A2307" s="11">
        <v>1376</v>
      </c>
      <c r="B2307" s="7" t="s">
        <v>4063</v>
      </c>
      <c r="C2307" t="s">
        <v>2503</v>
      </c>
      <c r="D2307" t="s">
        <v>2912</v>
      </c>
      <c r="E2307" s="7" t="s">
        <v>2503</v>
      </c>
      <c r="F2307" t="s">
        <v>2009</v>
      </c>
      <c r="G2307" s="7" t="s">
        <v>4063</v>
      </c>
      <c r="H2307" t="s">
        <v>4059</v>
      </c>
      <c r="I2307" s="7" t="s">
        <v>4064</v>
      </c>
      <c r="J2307" s="3">
        <v>24692130</v>
      </c>
      <c r="K2307" s="8">
        <v>24692130</v>
      </c>
      <c r="L2307" t="s">
        <v>4065</v>
      </c>
      <c r="M2307" s="7" t="s">
        <v>365</v>
      </c>
      <c r="N2307" s="9" t="str">
        <f>+IFERROR(VLOOKUP(A2307,[2]EDMI21!$A:$Q,17,FALSE),"")</f>
        <v>Urbana</v>
      </c>
      <c r="O2307" s="1">
        <v>127</v>
      </c>
      <c r="P2307" s="2">
        <f>+O2307*0.4</f>
        <v>50.800000000000004</v>
      </c>
    </row>
    <row r="2308" spans="1:16" x14ac:dyDescent="0.25">
      <c r="A2308" s="11">
        <v>1377</v>
      </c>
      <c r="B2308" s="7" t="s">
        <v>4066</v>
      </c>
      <c r="C2308" t="s">
        <v>2503</v>
      </c>
      <c r="D2308" t="s">
        <v>2912</v>
      </c>
      <c r="E2308" s="7" t="s">
        <v>3540</v>
      </c>
      <c r="F2308" t="s">
        <v>2383</v>
      </c>
      <c r="G2308" s="7" t="s">
        <v>4066</v>
      </c>
      <c r="H2308" t="s">
        <v>4059</v>
      </c>
      <c r="I2308" s="7" t="s">
        <v>4067</v>
      </c>
      <c r="J2308" s="3">
        <v>24791950</v>
      </c>
      <c r="K2308" s="8">
        <v>24791950</v>
      </c>
      <c r="L2308" t="s">
        <v>4068</v>
      </c>
      <c r="M2308" s="7" t="s">
        <v>176</v>
      </c>
      <c r="N2308" s="9" t="str">
        <f>+IFERROR(VLOOKUP(A2308,[2]EDMI21!$A:$Q,17,FALSE),"")</f>
        <v>Rural</v>
      </c>
      <c r="O2308" s="1">
        <v>61</v>
      </c>
      <c r="P2308" s="2">
        <f t="shared" ref="P2308:P2310" si="146">+O2308*0.57</f>
        <v>34.769999999999996</v>
      </c>
    </row>
    <row r="2309" spans="1:16" x14ac:dyDescent="0.25">
      <c r="A2309" s="11">
        <v>1378</v>
      </c>
      <c r="B2309" s="7" t="s">
        <v>4069</v>
      </c>
      <c r="C2309" t="s">
        <v>2503</v>
      </c>
      <c r="D2309" t="s">
        <v>2912</v>
      </c>
      <c r="E2309" s="7" t="s">
        <v>2503</v>
      </c>
      <c r="F2309" t="s">
        <v>4070</v>
      </c>
      <c r="G2309" s="7" t="s">
        <v>4069</v>
      </c>
      <c r="H2309" t="s">
        <v>4059</v>
      </c>
      <c r="I2309" s="7" t="s">
        <v>4071</v>
      </c>
      <c r="J2309" s="3">
        <v>24742000</v>
      </c>
      <c r="K2309" s="8">
        <v>24742000</v>
      </c>
      <c r="L2309" t="s">
        <v>4072</v>
      </c>
      <c r="M2309" s="7" t="s">
        <v>4073</v>
      </c>
      <c r="N2309" s="9" t="str">
        <f>+IFERROR(VLOOKUP(A2309,[2]EDMI21!$A:$Q,17,FALSE),"")</f>
        <v>Rural</v>
      </c>
      <c r="O2309" s="1">
        <v>97</v>
      </c>
      <c r="P2309" s="2">
        <f t="shared" si="146"/>
        <v>55.289999999999992</v>
      </c>
    </row>
    <row r="2310" spans="1:16" x14ac:dyDescent="0.25">
      <c r="A2310" s="11">
        <v>1379</v>
      </c>
      <c r="B2310" s="7" t="s">
        <v>4074</v>
      </c>
      <c r="C2310" t="s">
        <v>2503</v>
      </c>
      <c r="D2310" t="s">
        <v>2912</v>
      </c>
      <c r="E2310" s="7" t="s">
        <v>2503</v>
      </c>
      <c r="F2310" t="s">
        <v>4075</v>
      </c>
      <c r="G2310" s="7" t="s">
        <v>4076</v>
      </c>
      <c r="H2310" t="s">
        <v>4059</v>
      </c>
      <c r="I2310" s="7" t="s">
        <v>4077</v>
      </c>
      <c r="J2310" s="3">
        <v>24743644</v>
      </c>
      <c r="K2310" s="8">
        <v>0</v>
      </c>
      <c r="L2310" t="s">
        <v>4078</v>
      </c>
      <c r="M2310" s="7" t="s">
        <v>4079</v>
      </c>
      <c r="N2310" s="9" t="str">
        <f>+IFERROR(VLOOKUP(A2310,[2]EDMI21!$A:$Q,17,FALSE),"")</f>
        <v>Rural</v>
      </c>
      <c r="O2310" s="1">
        <v>68</v>
      </c>
      <c r="P2310" s="2">
        <f t="shared" si="146"/>
        <v>38.76</v>
      </c>
    </row>
    <row r="2311" spans="1:16" x14ac:dyDescent="0.25">
      <c r="A2311" s="11">
        <v>1382</v>
      </c>
      <c r="B2311" s="7" t="s">
        <v>4088</v>
      </c>
      <c r="C2311" t="s">
        <v>2503</v>
      </c>
      <c r="D2311" t="s">
        <v>2912</v>
      </c>
      <c r="E2311" s="7" t="s">
        <v>2503</v>
      </c>
      <c r="F2311" t="s">
        <v>2009</v>
      </c>
      <c r="G2311" s="7" t="s">
        <v>4088</v>
      </c>
      <c r="H2311" t="s">
        <v>4059</v>
      </c>
      <c r="I2311" s="7" t="s">
        <v>4089</v>
      </c>
      <c r="J2311" s="3">
        <v>24798470</v>
      </c>
      <c r="K2311" s="8">
        <v>24799162</v>
      </c>
      <c r="L2311" t="s">
        <v>4090</v>
      </c>
      <c r="M2311" s="7" t="s">
        <v>172</v>
      </c>
      <c r="N2311" s="9" t="str">
        <f>+IFERROR(VLOOKUP(A2311,[2]EDMI21!$A:$Q,17,FALSE),"")</f>
        <v>Urbana</v>
      </c>
      <c r="O2311" s="1">
        <v>47</v>
      </c>
      <c r="P2311" s="2">
        <f>+O2311*0.4</f>
        <v>18.8</v>
      </c>
    </row>
    <row r="2312" spans="1:16" x14ac:dyDescent="0.25">
      <c r="A2312" s="11">
        <v>1383</v>
      </c>
      <c r="B2312" s="7" t="s">
        <v>2849</v>
      </c>
      <c r="C2312" t="s">
        <v>2503</v>
      </c>
      <c r="D2312" t="s">
        <v>2912</v>
      </c>
      <c r="E2312" s="7" t="s">
        <v>2503</v>
      </c>
      <c r="F2312" t="s">
        <v>4091</v>
      </c>
      <c r="G2312" s="7" t="s">
        <v>2849</v>
      </c>
      <c r="H2312" t="s">
        <v>4059</v>
      </c>
      <c r="I2312" s="7" t="s">
        <v>4092</v>
      </c>
      <c r="J2312" s="3">
        <v>24688797</v>
      </c>
      <c r="K2312" s="8">
        <v>24689336</v>
      </c>
      <c r="L2312" t="s">
        <v>4093</v>
      </c>
      <c r="M2312" s="7" t="s">
        <v>4094</v>
      </c>
      <c r="N2312" s="9" t="str">
        <f>+IFERROR(VLOOKUP(A2312,[2]EDMI21!$A:$Q,17,FALSE),"")</f>
        <v>Rural</v>
      </c>
      <c r="O2312" s="1">
        <v>38</v>
      </c>
      <c r="P2312" s="2">
        <f>+O2312*0.57</f>
        <v>21.659999999999997</v>
      </c>
    </row>
    <row r="2313" spans="1:16" x14ac:dyDescent="0.25">
      <c r="A2313" s="11">
        <v>1385</v>
      </c>
      <c r="B2313" s="7" t="s">
        <v>4099</v>
      </c>
      <c r="C2313" t="s">
        <v>2503</v>
      </c>
      <c r="D2313" t="s">
        <v>2912</v>
      </c>
      <c r="E2313" s="7" t="s">
        <v>2503</v>
      </c>
      <c r="F2313" t="s">
        <v>4100</v>
      </c>
      <c r="G2313" s="7" t="s">
        <v>4099</v>
      </c>
      <c r="H2313" t="s">
        <v>4059</v>
      </c>
      <c r="I2313" s="7" t="s">
        <v>4101</v>
      </c>
      <c r="J2313" s="3">
        <v>24755800</v>
      </c>
      <c r="K2313" s="8">
        <v>0</v>
      </c>
      <c r="L2313" t="s">
        <v>4102</v>
      </c>
      <c r="M2313" s="7" t="s">
        <v>4103</v>
      </c>
      <c r="N2313" s="9" t="str">
        <f>+IFERROR(VLOOKUP(A2313,[2]EDMI21!$A:$Q,17,FALSE),"")</f>
        <v>Urbana</v>
      </c>
      <c r="O2313" s="1">
        <v>54</v>
      </c>
      <c r="P2313" s="2">
        <f>+O2313*0.4</f>
        <v>21.6</v>
      </c>
    </row>
    <row r="2314" spans="1:16" x14ac:dyDescent="0.25">
      <c r="A2314" s="11">
        <v>1387</v>
      </c>
      <c r="B2314" s="7" t="s">
        <v>4110</v>
      </c>
      <c r="C2314" t="s">
        <v>2503</v>
      </c>
      <c r="D2314" t="s">
        <v>2912</v>
      </c>
      <c r="E2314" s="7" t="s">
        <v>2503</v>
      </c>
      <c r="F2314" t="s">
        <v>4058</v>
      </c>
      <c r="G2314" s="7" t="s">
        <v>4110</v>
      </c>
      <c r="H2314" t="s">
        <v>4059</v>
      </c>
      <c r="I2314" s="7" t="s">
        <v>4111</v>
      </c>
      <c r="J2314" s="3">
        <v>24778334</v>
      </c>
      <c r="K2314" s="8">
        <v>24777627</v>
      </c>
      <c r="L2314" t="s">
        <v>4112</v>
      </c>
      <c r="M2314" s="7" t="s">
        <v>614</v>
      </c>
      <c r="N2314" s="9" t="str">
        <f>+IFERROR(VLOOKUP(A2314,[2]EDMI21!$A:$Q,17,FALSE),"")</f>
        <v>Rural</v>
      </c>
      <c r="O2314" s="1">
        <v>105</v>
      </c>
      <c r="P2314" s="2">
        <f>+O2314*0.57</f>
        <v>59.849999999999994</v>
      </c>
    </row>
    <row r="2315" spans="1:16" x14ac:dyDescent="0.25">
      <c r="A2315" s="11">
        <v>1388</v>
      </c>
      <c r="B2315" s="7" t="s">
        <v>4113</v>
      </c>
      <c r="C2315" t="s">
        <v>2503</v>
      </c>
      <c r="D2315" t="s">
        <v>2912</v>
      </c>
      <c r="E2315" s="7" t="s">
        <v>2503</v>
      </c>
      <c r="F2315" t="s">
        <v>4070</v>
      </c>
      <c r="G2315" s="7" t="s">
        <v>4070</v>
      </c>
      <c r="H2315" t="s">
        <v>4059</v>
      </c>
      <c r="I2315" s="7" t="s">
        <v>4114</v>
      </c>
      <c r="J2315" s="3">
        <v>24744076</v>
      </c>
      <c r="K2315" s="8">
        <v>24744076</v>
      </c>
      <c r="L2315" t="s">
        <v>4115</v>
      </c>
      <c r="M2315" s="7" t="s">
        <v>642</v>
      </c>
      <c r="N2315" s="9" t="str">
        <f>+IFERROR(VLOOKUP(A2315,[2]EDMI21!$A:$Q,17,FALSE),"")</f>
        <v>Rural</v>
      </c>
      <c r="O2315" s="1">
        <v>627</v>
      </c>
      <c r="P2315" s="2">
        <f>+O2315*0.4</f>
        <v>250.8</v>
      </c>
    </row>
    <row r="2316" spans="1:16" x14ac:dyDescent="0.25">
      <c r="A2316" s="11">
        <v>1389</v>
      </c>
      <c r="B2316" s="7" t="s">
        <v>3857</v>
      </c>
      <c r="C2316" t="s">
        <v>2503</v>
      </c>
      <c r="D2316" t="s">
        <v>2912</v>
      </c>
      <c r="E2316" s="7" t="s">
        <v>2503</v>
      </c>
      <c r="F2316" t="s">
        <v>4116</v>
      </c>
      <c r="G2316" s="7" t="s">
        <v>348</v>
      </c>
      <c r="H2316" t="s">
        <v>4059</v>
      </c>
      <c r="I2316" s="7" t="s">
        <v>4117</v>
      </c>
      <c r="J2316" s="3">
        <v>24601300</v>
      </c>
      <c r="K2316" s="8">
        <v>24601300</v>
      </c>
      <c r="L2316" t="s">
        <v>4118</v>
      </c>
      <c r="M2316" s="7" t="s">
        <v>4119</v>
      </c>
      <c r="N2316" s="9" t="str">
        <f>+IFERROR(VLOOKUP(A2316,[2]EDMI21!$A:$Q,17,FALSE),"")</f>
        <v>Urbana</v>
      </c>
      <c r="O2316" s="1">
        <v>188</v>
      </c>
      <c r="P2316" s="2">
        <f>+O2316*0.4</f>
        <v>75.2</v>
      </c>
    </row>
    <row r="2317" spans="1:16" x14ac:dyDescent="0.25">
      <c r="A2317" s="11">
        <v>1390</v>
      </c>
      <c r="B2317" s="7" t="s">
        <v>4120</v>
      </c>
      <c r="C2317" t="s">
        <v>2503</v>
      </c>
      <c r="D2317" t="s">
        <v>2912</v>
      </c>
      <c r="E2317" s="7" t="s">
        <v>2274</v>
      </c>
      <c r="F2317" t="s">
        <v>4081</v>
      </c>
      <c r="G2317" s="7" t="s">
        <v>4121</v>
      </c>
      <c r="H2317" t="s">
        <v>4059</v>
      </c>
      <c r="I2317" s="7" t="s">
        <v>4122</v>
      </c>
      <c r="J2317" s="3">
        <v>41051021</v>
      </c>
      <c r="K2317" s="8">
        <v>22064019</v>
      </c>
      <c r="L2317" t="s">
        <v>4123</v>
      </c>
      <c r="M2317" s="7" t="s">
        <v>4124</v>
      </c>
      <c r="N2317" s="9" t="str">
        <f>+IFERROR(VLOOKUP(A2317,[2]EDMI21!$A:$Q,17,FALSE),"")</f>
        <v>Rural</v>
      </c>
      <c r="O2317" s="1">
        <v>40</v>
      </c>
      <c r="P2317" s="2">
        <f t="shared" ref="P2317:P2319" si="147">+O2317*0.57</f>
        <v>22.799999999999997</v>
      </c>
    </row>
    <row r="2318" spans="1:16" x14ac:dyDescent="0.25">
      <c r="A2318" s="11">
        <v>1391</v>
      </c>
      <c r="B2318" s="7" t="s">
        <v>2760</v>
      </c>
      <c r="C2318" t="s">
        <v>2503</v>
      </c>
      <c r="D2318" t="s">
        <v>2912</v>
      </c>
      <c r="E2318" s="7" t="s">
        <v>2503</v>
      </c>
      <c r="F2318" t="s">
        <v>4070</v>
      </c>
      <c r="G2318" s="7" t="s">
        <v>4125</v>
      </c>
      <c r="H2318" t="s">
        <v>4059</v>
      </c>
      <c r="I2318" s="7" t="s">
        <v>4126</v>
      </c>
      <c r="J2318" s="3">
        <v>24741308</v>
      </c>
      <c r="K2318" s="8">
        <v>24741308</v>
      </c>
      <c r="L2318" t="s">
        <v>4127</v>
      </c>
      <c r="M2318" s="7" t="s">
        <v>4128</v>
      </c>
      <c r="N2318" s="9" t="str">
        <f>+IFERROR(VLOOKUP(A2318,[2]EDMI21!$A:$Q,17,FALSE),"")</f>
        <v>Rural</v>
      </c>
      <c r="O2318" s="1">
        <v>53</v>
      </c>
      <c r="P2318" s="2">
        <f t="shared" si="147"/>
        <v>30.209999999999997</v>
      </c>
    </row>
    <row r="2319" spans="1:16" x14ac:dyDescent="0.25">
      <c r="A2319" s="11">
        <v>1395</v>
      </c>
      <c r="B2319" s="7" t="s">
        <v>2955</v>
      </c>
      <c r="C2319" t="s">
        <v>2503</v>
      </c>
      <c r="D2319" t="s">
        <v>2912</v>
      </c>
      <c r="E2319" s="7" t="s">
        <v>2503</v>
      </c>
      <c r="F2319" t="s">
        <v>4141</v>
      </c>
      <c r="G2319" s="7" t="s">
        <v>3123</v>
      </c>
      <c r="H2319" t="s">
        <v>4059</v>
      </c>
      <c r="I2319" s="7" t="s">
        <v>4142</v>
      </c>
      <c r="J2319" s="3">
        <v>83025179</v>
      </c>
      <c r="K2319" s="8">
        <v>0</v>
      </c>
      <c r="L2319" t="s">
        <v>4143</v>
      </c>
      <c r="M2319" s="7" t="s">
        <v>4144</v>
      </c>
      <c r="N2319" s="9" t="str">
        <f>+IFERROR(VLOOKUP(A2319,[2]EDMI21!$A:$Q,17,FALSE),"")</f>
        <v>Rural</v>
      </c>
      <c r="O2319" s="1">
        <v>30</v>
      </c>
      <c r="P2319" s="2">
        <f t="shared" si="147"/>
        <v>17.099999999999998</v>
      </c>
    </row>
    <row r="2320" spans="1:16" x14ac:dyDescent="0.25">
      <c r="A2320" s="11">
        <v>1396</v>
      </c>
      <c r="B2320" s="7" t="s">
        <v>979</v>
      </c>
      <c r="C2320" t="s">
        <v>2503</v>
      </c>
      <c r="D2320" t="s">
        <v>2912</v>
      </c>
      <c r="E2320" s="7" t="s">
        <v>2503</v>
      </c>
      <c r="F2320" t="s">
        <v>4116</v>
      </c>
      <c r="G2320" s="7" t="s">
        <v>979</v>
      </c>
      <c r="H2320" t="s">
        <v>4059</v>
      </c>
      <c r="I2320" s="7" t="s">
        <v>4145</v>
      </c>
      <c r="J2320" s="3">
        <v>24609946</v>
      </c>
      <c r="K2320" s="8">
        <v>24601238</v>
      </c>
      <c r="L2320" t="s">
        <v>4146</v>
      </c>
      <c r="M2320" s="7" t="s">
        <v>1084</v>
      </c>
      <c r="N2320" s="9" t="str">
        <f>+IFERROR(VLOOKUP(A2320,[2]EDMI21!$A:$Q,17,FALSE),"")</f>
        <v>Urbana</v>
      </c>
      <c r="O2320" s="1">
        <v>51</v>
      </c>
      <c r="P2320" s="2">
        <f>+O2320*0.4</f>
        <v>20.400000000000002</v>
      </c>
    </row>
    <row r="2321" spans="1:16" x14ac:dyDescent="0.25">
      <c r="A2321" s="11">
        <v>1397</v>
      </c>
      <c r="B2321" s="7" t="s">
        <v>4147</v>
      </c>
      <c r="C2321" t="s">
        <v>2503</v>
      </c>
      <c r="D2321" t="s">
        <v>2912</v>
      </c>
      <c r="E2321" s="7" t="s">
        <v>2503</v>
      </c>
      <c r="F2321" t="s">
        <v>4070</v>
      </c>
      <c r="G2321" s="7" t="s">
        <v>4148</v>
      </c>
      <c r="H2321" t="s">
        <v>4059</v>
      </c>
      <c r="I2321" s="7" t="s">
        <v>4149</v>
      </c>
      <c r="J2321" s="3">
        <v>24741243</v>
      </c>
      <c r="K2321" s="8">
        <v>0</v>
      </c>
      <c r="L2321" t="s">
        <v>4150</v>
      </c>
      <c r="M2321" s="7" t="s">
        <v>2524</v>
      </c>
      <c r="N2321" s="9" t="str">
        <f>+IFERROR(VLOOKUP(A2321,[2]EDMI21!$A:$Q,17,FALSE),"")</f>
        <v>Rural</v>
      </c>
      <c r="O2321" s="1">
        <v>41</v>
      </c>
      <c r="P2321" s="2">
        <f t="shared" ref="P2321:P2324" si="148">+O2321*0.57</f>
        <v>23.369999999999997</v>
      </c>
    </row>
    <row r="2322" spans="1:16" x14ac:dyDescent="0.25">
      <c r="A2322" s="11">
        <v>1398</v>
      </c>
      <c r="B2322" s="7" t="s">
        <v>156</v>
      </c>
      <c r="C2322" t="s">
        <v>2503</v>
      </c>
      <c r="D2322" t="s">
        <v>2912</v>
      </c>
      <c r="E2322" s="7" t="s">
        <v>2503</v>
      </c>
      <c r="F2322" t="s">
        <v>4151</v>
      </c>
      <c r="G2322" s="7" t="s">
        <v>4152</v>
      </c>
      <c r="H2322" t="s">
        <v>4059</v>
      </c>
      <c r="I2322" s="7" t="s">
        <v>4153</v>
      </c>
      <c r="J2322" s="3">
        <v>24743933</v>
      </c>
      <c r="K2322" s="8">
        <v>24743933</v>
      </c>
      <c r="L2322" t="s">
        <v>4154</v>
      </c>
      <c r="M2322" s="7" t="s">
        <v>4155</v>
      </c>
      <c r="N2322" s="9" t="str">
        <f>+IFERROR(VLOOKUP(A2322,[2]EDMI21!$A:$Q,17,FALSE),"")</f>
        <v>Rural</v>
      </c>
      <c r="O2322" s="1">
        <v>91</v>
      </c>
      <c r="P2322" s="2">
        <f t="shared" si="148"/>
        <v>51.87</v>
      </c>
    </row>
    <row r="2323" spans="1:16" x14ac:dyDescent="0.25">
      <c r="A2323" s="11">
        <v>1399</v>
      </c>
      <c r="B2323" s="7" t="s">
        <v>4156</v>
      </c>
      <c r="C2323" t="s">
        <v>2503</v>
      </c>
      <c r="D2323" t="s">
        <v>2912</v>
      </c>
      <c r="E2323" s="7" t="s">
        <v>2503</v>
      </c>
      <c r="F2323" t="s">
        <v>4157</v>
      </c>
      <c r="G2323" s="7" t="s">
        <v>4156</v>
      </c>
      <c r="H2323" t="s">
        <v>4059</v>
      </c>
      <c r="I2323" s="7" t="s">
        <v>4158</v>
      </c>
      <c r="J2323" s="3">
        <v>24673060</v>
      </c>
      <c r="K2323" s="8">
        <v>24673060</v>
      </c>
      <c r="L2323" t="s">
        <v>4159</v>
      </c>
      <c r="M2323" s="7" t="s">
        <v>4160</v>
      </c>
      <c r="N2323" s="9" t="str">
        <f>+IFERROR(VLOOKUP(A2323,[2]EDMI21!$A:$Q,17,FALSE),"")</f>
        <v>Rural</v>
      </c>
      <c r="O2323" s="1">
        <v>147</v>
      </c>
      <c r="P2323" s="2">
        <f t="shared" si="148"/>
        <v>83.789999999999992</v>
      </c>
    </row>
    <row r="2324" spans="1:16" x14ac:dyDescent="0.25">
      <c r="A2324" s="11">
        <v>1402</v>
      </c>
      <c r="B2324" s="7" t="s">
        <v>4168</v>
      </c>
      <c r="C2324" t="s">
        <v>2503</v>
      </c>
      <c r="D2324" t="s">
        <v>2912</v>
      </c>
      <c r="E2324" s="7" t="s">
        <v>2503</v>
      </c>
      <c r="F2324" t="s">
        <v>4091</v>
      </c>
      <c r="G2324" s="7" t="s">
        <v>4168</v>
      </c>
      <c r="H2324" t="s">
        <v>4059</v>
      </c>
      <c r="I2324" s="7" t="s">
        <v>4169</v>
      </c>
      <c r="J2324" s="3">
        <v>24689041</v>
      </c>
      <c r="K2324" s="8">
        <v>24689041</v>
      </c>
      <c r="L2324" t="s">
        <v>4170</v>
      </c>
      <c r="M2324" s="7" t="s">
        <v>1244</v>
      </c>
      <c r="N2324" s="9" t="str">
        <f>+IFERROR(VLOOKUP(A2324,[2]EDMI21!$A:$Q,17,FALSE),"")</f>
        <v>Rural</v>
      </c>
      <c r="O2324" s="1">
        <v>112</v>
      </c>
      <c r="P2324" s="2">
        <f t="shared" si="148"/>
        <v>63.839999999999996</v>
      </c>
    </row>
    <row r="2325" spans="1:16" x14ac:dyDescent="0.25">
      <c r="A2325" s="11">
        <v>1404</v>
      </c>
      <c r="B2325" s="7" t="s">
        <v>4174</v>
      </c>
      <c r="C2325" t="s">
        <v>2503</v>
      </c>
      <c r="D2325" t="s">
        <v>2912</v>
      </c>
      <c r="E2325" s="7" t="s">
        <v>2503</v>
      </c>
      <c r="F2325" t="s">
        <v>4100</v>
      </c>
      <c r="G2325" s="7" t="s">
        <v>4174</v>
      </c>
      <c r="H2325" t="s">
        <v>4059</v>
      </c>
      <c r="I2325" s="7" t="s">
        <v>4175</v>
      </c>
      <c r="J2325" s="3">
        <v>85572002</v>
      </c>
      <c r="K2325" s="8">
        <v>0</v>
      </c>
      <c r="L2325" t="s">
        <v>4176</v>
      </c>
      <c r="M2325" s="7" t="s">
        <v>4177</v>
      </c>
      <c r="N2325" s="9" t="str">
        <f>+IFERROR(VLOOKUP(A2325,[2]EDMI21!$A:$Q,17,FALSE),"")</f>
        <v>Urbana</v>
      </c>
      <c r="O2325" s="1">
        <v>67</v>
      </c>
      <c r="P2325" s="2">
        <f>+O2325*0.4</f>
        <v>26.8</v>
      </c>
    </row>
    <row r="2326" spans="1:16" x14ac:dyDescent="0.25">
      <c r="A2326" s="11">
        <v>1405</v>
      </c>
      <c r="B2326" s="7" t="s">
        <v>348</v>
      </c>
      <c r="C2326" t="s">
        <v>2503</v>
      </c>
      <c r="D2326" t="s">
        <v>2912</v>
      </c>
      <c r="E2326" s="7" t="s">
        <v>2503</v>
      </c>
      <c r="F2326" t="s">
        <v>4141</v>
      </c>
      <c r="G2326" s="7" t="s">
        <v>348</v>
      </c>
      <c r="H2326" t="s">
        <v>4059</v>
      </c>
      <c r="I2326" s="7" t="s">
        <v>4178</v>
      </c>
      <c r="J2326" s="3">
        <v>24041031</v>
      </c>
      <c r="K2326" s="8">
        <v>24041031</v>
      </c>
      <c r="L2326" t="s">
        <v>4179</v>
      </c>
      <c r="M2326" s="7" t="s">
        <v>642</v>
      </c>
      <c r="N2326" s="9" t="str">
        <f>+IFERROR(VLOOKUP(A2326,[2]EDMI21!$A:$Q,17,FALSE),"")</f>
        <v>Rural</v>
      </c>
      <c r="O2326" s="1">
        <v>89</v>
      </c>
      <c r="P2326" s="2">
        <f>+O2326*0.57</f>
        <v>50.73</v>
      </c>
    </row>
    <row r="2327" spans="1:16" x14ac:dyDescent="0.25">
      <c r="A2327" s="11">
        <v>1406</v>
      </c>
      <c r="B2327" s="7" t="s">
        <v>348</v>
      </c>
      <c r="C2327" t="s">
        <v>2503</v>
      </c>
      <c r="D2327" t="s">
        <v>2912</v>
      </c>
      <c r="E2327" s="7" t="s">
        <v>2503</v>
      </c>
      <c r="F2327" t="s">
        <v>2009</v>
      </c>
      <c r="G2327" s="7" t="s">
        <v>348</v>
      </c>
      <c r="H2327" t="s">
        <v>4059</v>
      </c>
      <c r="I2327" s="7" t="s">
        <v>4180</v>
      </c>
      <c r="J2327" s="3">
        <v>24691724</v>
      </c>
      <c r="K2327" s="8">
        <v>24691724</v>
      </c>
      <c r="L2327" t="s">
        <v>4181</v>
      </c>
      <c r="M2327" s="7" t="s">
        <v>4182</v>
      </c>
      <c r="N2327" s="9" t="str">
        <f>+IFERROR(VLOOKUP(A2327,[2]EDMI21!$A:$Q,17,FALSE),"")</f>
        <v>Urbana</v>
      </c>
      <c r="O2327" s="1">
        <v>285</v>
      </c>
      <c r="P2327" s="2">
        <f>+O2327*0.3</f>
        <v>85.5</v>
      </c>
    </row>
    <row r="2328" spans="1:16" x14ac:dyDescent="0.25">
      <c r="A2328" s="11">
        <v>1407</v>
      </c>
      <c r="B2328" s="7" t="s">
        <v>4183</v>
      </c>
      <c r="C2328" t="s">
        <v>2503</v>
      </c>
      <c r="D2328" t="s">
        <v>2912</v>
      </c>
      <c r="E2328" s="7" t="s">
        <v>2503</v>
      </c>
      <c r="F2328" t="s">
        <v>4141</v>
      </c>
      <c r="G2328" s="7" t="s">
        <v>998</v>
      </c>
      <c r="H2328" t="s">
        <v>4059</v>
      </c>
      <c r="I2328" s="7" t="s">
        <v>4184</v>
      </c>
      <c r="J2328" s="3">
        <v>24041122</v>
      </c>
      <c r="K2328" s="8">
        <v>24041122</v>
      </c>
      <c r="L2328" t="s">
        <v>4185</v>
      </c>
      <c r="M2328" s="7" t="s">
        <v>406</v>
      </c>
      <c r="N2328" s="9" t="str">
        <f>+IFERROR(VLOOKUP(A2328,[2]EDMI21!$A:$Q,17,FALSE),"")</f>
        <v>Rural</v>
      </c>
      <c r="O2328" s="1">
        <v>151</v>
      </c>
      <c r="P2328" s="2">
        <f t="shared" ref="P2328:P2334" si="149">+O2328*0.57</f>
        <v>86.07</v>
      </c>
    </row>
    <row r="2329" spans="1:16" x14ac:dyDescent="0.25">
      <c r="A2329" s="11">
        <v>1408</v>
      </c>
      <c r="B2329" s="7" t="s">
        <v>1561</v>
      </c>
      <c r="C2329" t="s">
        <v>2503</v>
      </c>
      <c r="D2329" t="s">
        <v>2912</v>
      </c>
      <c r="E2329" s="7" t="s">
        <v>2503</v>
      </c>
      <c r="F2329" t="s">
        <v>4058</v>
      </c>
      <c r="G2329" s="7" t="s">
        <v>1561</v>
      </c>
      <c r="H2329" t="s">
        <v>4059</v>
      </c>
      <c r="I2329" s="7" t="s">
        <v>4186</v>
      </c>
      <c r="J2329" s="3">
        <v>44030238</v>
      </c>
      <c r="K2329" s="8">
        <v>0</v>
      </c>
      <c r="L2329" t="s">
        <v>4187</v>
      </c>
      <c r="M2329" s="7" t="s">
        <v>4188</v>
      </c>
      <c r="N2329" s="9" t="str">
        <f>+IFERROR(VLOOKUP(A2329,[2]EDMI21!$A:$Q,17,FALSE),"")</f>
        <v>Rural</v>
      </c>
      <c r="O2329" s="1">
        <v>46</v>
      </c>
      <c r="P2329" s="2">
        <f t="shared" si="149"/>
        <v>26.22</v>
      </c>
    </row>
    <row r="2330" spans="1:16" x14ac:dyDescent="0.25">
      <c r="A2330" s="11">
        <v>1409</v>
      </c>
      <c r="B2330" s="7" t="s">
        <v>4189</v>
      </c>
      <c r="C2330" t="s">
        <v>2503</v>
      </c>
      <c r="D2330" t="s">
        <v>2912</v>
      </c>
      <c r="E2330" s="7" t="s">
        <v>2274</v>
      </c>
      <c r="F2330" t="s">
        <v>3558</v>
      </c>
      <c r="G2330" s="7" t="s">
        <v>4189</v>
      </c>
      <c r="H2330" t="s">
        <v>4059</v>
      </c>
      <c r="I2330" s="7" t="s">
        <v>4190</v>
      </c>
      <c r="J2330" s="3">
        <v>24713767</v>
      </c>
      <c r="K2330" s="8">
        <v>0</v>
      </c>
      <c r="L2330" t="s">
        <v>4191</v>
      </c>
      <c r="M2330" s="7" t="s">
        <v>4192</v>
      </c>
      <c r="N2330" s="9" t="str">
        <f>+IFERROR(VLOOKUP(A2330,[2]EDMI21!$A:$Q,17,FALSE),"")</f>
        <v>Rural</v>
      </c>
      <c r="O2330" s="1">
        <v>28</v>
      </c>
      <c r="P2330" s="2">
        <f t="shared" si="149"/>
        <v>15.959999999999999</v>
      </c>
    </row>
    <row r="2331" spans="1:16" x14ac:dyDescent="0.25">
      <c r="A2331" s="11">
        <v>1410</v>
      </c>
      <c r="B2331" s="7" t="s">
        <v>1775</v>
      </c>
      <c r="C2331" t="s">
        <v>2503</v>
      </c>
      <c r="D2331" t="s">
        <v>2912</v>
      </c>
      <c r="E2331" s="7" t="s">
        <v>2274</v>
      </c>
      <c r="F2331" t="s">
        <v>4081</v>
      </c>
      <c r="G2331" s="7" t="s">
        <v>1775</v>
      </c>
      <c r="H2331" t="s">
        <v>4059</v>
      </c>
      <c r="I2331" s="7" t="s">
        <v>4193</v>
      </c>
      <c r="J2331" s="3">
        <v>41051034</v>
      </c>
      <c r="K2331" s="8">
        <v>22064735</v>
      </c>
      <c r="L2331" t="s">
        <v>4194</v>
      </c>
      <c r="M2331" s="7" t="s">
        <v>4195</v>
      </c>
      <c r="N2331" s="9" t="str">
        <f>+IFERROR(VLOOKUP(A2331,[2]EDMI21!$A:$Q,17,FALSE),"")</f>
        <v>Rural</v>
      </c>
      <c r="O2331" s="1">
        <v>45</v>
      </c>
      <c r="P2331" s="2">
        <f t="shared" si="149"/>
        <v>25.65</v>
      </c>
    </row>
    <row r="2332" spans="1:16" x14ac:dyDescent="0.25">
      <c r="A2332" s="11">
        <v>1411</v>
      </c>
      <c r="B2332" s="7" t="s">
        <v>4196</v>
      </c>
      <c r="C2332" t="s">
        <v>2503</v>
      </c>
      <c r="D2332" t="s">
        <v>2912</v>
      </c>
      <c r="E2332" s="7" t="s">
        <v>2274</v>
      </c>
      <c r="F2332" t="s">
        <v>2274</v>
      </c>
      <c r="G2332" s="7" t="s">
        <v>4196</v>
      </c>
      <c r="H2332" t="s">
        <v>4059</v>
      </c>
      <c r="I2332" s="7" t="s">
        <v>4197</v>
      </c>
      <c r="J2332" s="3">
        <v>41051036</v>
      </c>
      <c r="K2332" s="8">
        <v>41051036</v>
      </c>
      <c r="L2332" t="s">
        <v>4198</v>
      </c>
      <c r="M2332" s="7" t="s">
        <v>4199</v>
      </c>
      <c r="N2332" s="9" t="str">
        <f>+IFERROR(VLOOKUP(A2332,[2]EDMI21!$A:$Q,17,FALSE),"")</f>
        <v>Rural</v>
      </c>
      <c r="O2332" s="1">
        <v>116</v>
      </c>
      <c r="P2332" s="2">
        <f t="shared" si="149"/>
        <v>66.11999999999999</v>
      </c>
    </row>
    <row r="2333" spans="1:16" x14ac:dyDescent="0.25">
      <c r="A2333" s="11">
        <v>1412</v>
      </c>
      <c r="B2333" s="7" t="s">
        <v>628</v>
      </c>
      <c r="C2333" t="s">
        <v>2503</v>
      </c>
      <c r="D2333" t="s">
        <v>2912</v>
      </c>
      <c r="E2333" s="7" t="s">
        <v>2503</v>
      </c>
      <c r="F2333" t="s">
        <v>610</v>
      </c>
      <c r="G2333" s="7" t="s">
        <v>628</v>
      </c>
      <c r="H2333" t="s">
        <v>4059</v>
      </c>
      <c r="I2333" s="7" t="s">
        <v>4200</v>
      </c>
      <c r="J2333" s="3">
        <v>24780245</v>
      </c>
      <c r="K2333" s="8">
        <v>0</v>
      </c>
      <c r="L2333" t="s">
        <v>4201</v>
      </c>
      <c r="M2333" s="7" t="s">
        <v>1185</v>
      </c>
      <c r="N2333" s="9" t="str">
        <f>+IFERROR(VLOOKUP(A2333,[2]EDMI21!$A:$Q,17,FALSE),"")</f>
        <v>Rural</v>
      </c>
      <c r="O2333" s="1">
        <v>39</v>
      </c>
      <c r="P2333" s="2">
        <f t="shared" si="149"/>
        <v>22.229999999999997</v>
      </c>
    </row>
    <row r="2334" spans="1:16" x14ac:dyDescent="0.25">
      <c r="A2334" s="11">
        <v>1414</v>
      </c>
      <c r="B2334" s="7" t="s">
        <v>4206</v>
      </c>
      <c r="C2334" t="s">
        <v>4207</v>
      </c>
      <c r="D2334" t="s">
        <v>2912</v>
      </c>
      <c r="E2334" s="7" t="s">
        <v>1072</v>
      </c>
      <c r="F2334" t="s">
        <v>4208</v>
      </c>
      <c r="G2334" s="7" t="s">
        <v>4206</v>
      </c>
      <c r="H2334" t="s">
        <v>4059</v>
      </c>
      <c r="I2334" s="7" t="s">
        <v>4209</v>
      </c>
      <c r="J2334" s="3">
        <v>41051105</v>
      </c>
      <c r="K2334" s="8">
        <v>0</v>
      </c>
      <c r="L2334" t="s">
        <v>4210</v>
      </c>
      <c r="M2334" s="7" t="s">
        <v>4211</v>
      </c>
      <c r="N2334" s="9" t="str">
        <f>+IFERROR(VLOOKUP(A2334,[2]EDMI21!$A:$Q,17,FALSE),"")</f>
        <v>Rural</v>
      </c>
      <c r="O2334" s="1">
        <v>51</v>
      </c>
      <c r="P2334" s="2">
        <f t="shared" si="149"/>
        <v>29.069999999999997</v>
      </c>
    </row>
    <row r="2335" spans="1:16" x14ac:dyDescent="0.25">
      <c r="A2335" s="11">
        <v>1415</v>
      </c>
      <c r="B2335" s="7" t="s">
        <v>4212</v>
      </c>
      <c r="C2335" t="s">
        <v>2503</v>
      </c>
      <c r="D2335" t="s">
        <v>2912</v>
      </c>
      <c r="E2335" s="7" t="s">
        <v>2503</v>
      </c>
      <c r="F2335" t="s">
        <v>4070</v>
      </c>
      <c r="G2335" s="7" t="s">
        <v>4213</v>
      </c>
      <c r="H2335" t="s">
        <v>4059</v>
      </c>
      <c r="I2335" s="7" t="s">
        <v>4214</v>
      </c>
      <c r="J2335" s="3">
        <v>24744555</v>
      </c>
      <c r="K2335" s="8">
        <v>24744555</v>
      </c>
      <c r="L2335" t="s">
        <v>4215</v>
      </c>
      <c r="M2335" s="7" t="s">
        <v>4216</v>
      </c>
      <c r="N2335" s="9" t="str">
        <f>+IFERROR(VLOOKUP(A2335,[2]EDMI21!$A:$Q,17,FALSE),"")</f>
        <v>Rural</v>
      </c>
      <c r="O2335" s="1">
        <v>286</v>
      </c>
      <c r="P2335" s="2">
        <f>+O2335*0.4</f>
        <v>114.4</v>
      </c>
    </row>
    <row r="2336" spans="1:16" x14ac:dyDescent="0.25">
      <c r="A2336" s="11">
        <v>1416</v>
      </c>
      <c r="B2336" s="7" t="s">
        <v>4217</v>
      </c>
      <c r="C2336" t="s">
        <v>2503</v>
      </c>
      <c r="D2336" t="s">
        <v>2912</v>
      </c>
      <c r="E2336" s="7" t="s">
        <v>2503</v>
      </c>
      <c r="F2336" t="s">
        <v>4141</v>
      </c>
      <c r="G2336" s="7" t="s">
        <v>4217</v>
      </c>
      <c r="H2336" t="s">
        <v>4059</v>
      </c>
      <c r="I2336" s="7" t="s">
        <v>4218</v>
      </c>
      <c r="J2336" s="3">
        <v>24040008</v>
      </c>
      <c r="K2336" s="8">
        <v>0</v>
      </c>
      <c r="L2336" t="s">
        <v>4219</v>
      </c>
      <c r="M2336" s="7" t="s">
        <v>642</v>
      </c>
      <c r="N2336" s="9" t="str">
        <f>+IFERROR(VLOOKUP(A2336,[2]EDMI21!$A:$Q,17,FALSE),"")</f>
        <v>Rural</v>
      </c>
      <c r="O2336" s="1">
        <v>38</v>
      </c>
      <c r="P2336" s="2">
        <f>+O2336*0.57</f>
        <v>21.659999999999997</v>
      </c>
    </row>
    <row r="2337" spans="1:16" x14ac:dyDescent="0.25">
      <c r="A2337" s="11">
        <v>1417</v>
      </c>
      <c r="B2337" s="7" t="s">
        <v>4220</v>
      </c>
      <c r="C2337" t="s">
        <v>2503</v>
      </c>
      <c r="D2337" t="s">
        <v>2912</v>
      </c>
      <c r="E2337" s="7" t="s">
        <v>2503</v>
      </c>
      <c r="F2337" t="s">
        <v>4116</v>
      </c>
      <c r="G2337" s="7" t="s">
        <v>1410</v>
      </c>
      <c r="H2337" t="s">
        <v>4059</v>
      </c>
      <c r="I2337" s="7" t="s">
        <v>4221</v>
      </c>
      <c r="J2337" s="3">
        <v>24609893</v>
      </c>
      <c r="K2337" s="8">
        <v>0</v>
      </c>
      <c r="L2337" t="s">
        <v>4222</v>
      </c>
      <c r="M2337" s="7" t="s">
        <v>4223</v>
      </c>
      <c r="N2337" s="9" t="str">
        <f>+IFERROR(VLOOKUP(A2337,[2]EDMI21!$A:$Q,17,FALSE),"")</f>
        <v>Urbana</v>
      </c>
      <c r="O2337" s="1">
        <v>175</v>
      </c>
      <c r="P2337" s="2">
        <f>+O2337*0.4</f>
        <v>70</v>
      </c>
    </row>
    <row r="2338" spans="1:16" x14ac:dyDescent="0.25">
      <c r="A2338" s="11">
        <v>1418</v>
      </c>
      <c r="B2338" s="7" t="s">
        <v>4224</v>
      </c>
      <c r="C2338" t="s">
        <v>2503</v>
      </c>
      <c r="D2338" t="s">
        <v>2912</v>
      </c>
      <c r="E2338" s="7" t="s">
        <v>2274</v>
      </c>
      <c r="F2338" t="s">
        <v>3558</v>
      </c>
      <c r="G2338" s="7" t="s">
        <v>1076</v>
      </c>
      <c r="H2338" t="s">
        <v>4059</v>
      </c>
      <c r="I2338" s="7" t="s">
        <v>4225</v>
      </c>
      <c r="J2338" s="3">
        <v>85291661</v>
      </c>
      <c r="K2338" s="8">
        <v>41051038</v>
      </c>
      <c r="L2338" t="s">
        <v>4226</v>
      </c>
      <c r="M2338" s="7" t="s">
        <v>1244</v>
      </c>
      <c r="N2338" s="9" t="str">
        <f>+IFERROR(VLOOKUP(A2338,[2]EDMI21!$A:$Q,17,FALSE),"")</f>
        <v>Rural</v>
      </c>
      <c r="O2338" s="1">
        <v>37</v>
      </c>
      <c r="P2338" s="2">
        <f t="shared" ref="P2338:P2339" si="150">+O2338*0.57</f>
        <v>21.09</v>
      </c>
    </row>
    <row r="2339" spans="1:16" x14ac:dyDescent="0.25">
      <c r="A2339" s="11">
        <v>1419</v>
      </c>
      <c r="B2339" s="7" t="s">
        <v>4227</v>
      </c>
      <c r="C2339" t="s">
        <v>2503</v>
      </c>
      <c r="D2339" t="s">
        <v>2912</v>
      </c>
      <c r="E2339" s="7" t="s">
        <v>4228</v>
      </c>
      <c r="F2339" t="s">
        <v>4229</v>
      </c>
      <c r="G2339" s="7" t="s">
        <v>4230</v>
      </c>
      <c r="H2339" t="s">
        <v>4059</v>
      </c>
      <c r="I2339" s="7" t="s">
        <v>4231</v>
      </c>
      <c r="J2339" s="3">
        <v>88594555</v>
      </c>
      <c r="K2339" s="8">
        <v>24650655</v>
      </c>
      <c r="L2339" t="s">
        <v>4232</v>
      </c>
      <c r="M2339" s="7" t="s">
        <v>1244</v>
      </c>
      <c r="N2339" s="9" t="str">
        <f>+IFERROR(VLOOKUP(A2339,[2]EDMI21!$A:$Q,17,FALSE),"")</f>
        <v>Rural</v>
      </c>
      <c r="O2339" s="1">
        <v>97</v>
      </c>
      <c r="P2339" s="2">
        <f t="shared" si="150"/>
        <v>55.289999999999992</v>
      </c>
    </row>
    <row r="2340" spans="1:16" x14ac:dyDescent="0.25">
      <c r="A2340" s="11">
        <v>1420</v>
      </c>
      <c r="B2340" s="7" t="s">
        <v>4233</v>
      </c>
      <c r="C2340" t="s">
        <v>2503</v>
      </c>
      <c r="D2340" t="s">
        <v>2912</v>
      </c>
      <c r="E2340" s="7" t="s">
        <v>2503</v>
      </c>
      <c r="F2340" t="s">
        <v>4100</v>
      </c>
      <c r="G2340" s="7" t="s">
        <v>4233</v>
      </c>
      <c r="H2340" t="s">
        <v>4059</v>
      </c>
      <c r="I2340" s="7" t="s">
        <v>4234</v>
      </c>
      <c r="J2340" s="3">
        <v>24755417</v>
      </c>
      <c r="K2340" s="8">
        <v>24757090</v>
      </c>
      <c r="L2340" t="s">
        <v>4235</v>
      </c>
      <c r="M2340" s="7" t="s">
        <v>4236</v>
      </c>
      <c r="N2340" s="9" t="str">
        <f>+IFERROR(VLOOKUP(A2340,[2]EDMI21!$A:$Q,17,FALSE),"")</f>
        <v>Urbana</v>
      </c>
      <c r="O2340" s="1">
        <v>76</v>
      </c>
      <c r="P2340" s="2">
        <f t="shared" ref="P2340:P2341" si="151">+O2340*0.4</f>
        <v>30.400000000000002</v>
      </c>
    </row>
    <row r="2341" spans="1:16" x14ac:dyDescent="0.25">
      <c r="A2341" s="11">
        <v>1421</v>
      </c>
      <c r="B2341" s="7" t="s">
        <v>14</v>
      </c>
      <c r="C2341" t="s">
        <v>2503</v>
      </c>
      <c r="D2341" t="s">
        <v>2912</v>
      </c>
      <c r="E2341" s="7" t="s">
        <v>2503</v>
      </c>
      <c r="F2341" t="s">
        <v>4116</v>
      </c>
      <c r="G2341" s="7" t="s">
        <v>14</v>
      </c>
      <c r="H2341" t="s">
        <v>4059</v>
      </c>
      <c r="I2341" s="7" t="s">
        <v>4237</v>
      </c>
      <c r="J2341" s="3">
        <v>24600853</v>
      </c>
      <c r="K2341" s="8">
        <v>24600853</v>
      </c>
      <c r="L2341" t="s">
        <v>4238</v>
      </c>
      <c r="M2341" s="7" t="s">
        <v>4239</v>
      </c>
      <c r="N2341" s="9" t="str">
        <f>+IFERROR(VLOOKUP(A2341,[2]EDMI21!$A:$Q,17,FALSE),"")</f>
        <v>Urbana</v>
      </c>
      <c r="O2341" s="1">
        <v>121</v>
      </c>
      <c r="P2341" s="2">
        <f t="shared" si="151"/>
        <v>48.400000000000006</v>
      </c>
    </row>
    <row r="2342" spans="1:16" x14ac:dyDescent="0.25">
      <c r="A2342" s="11">
        <v>1424</v>
      </c>
      <c r="B2342" s="7" t="s">
        <v>1648</v>
      </c>
      <c r="C2342" t="s">
        <v>2503</v>
      </c>
      <c r="D2342" t="s">
        <v>2912</v>
      </c>
      <c r="E2342" s="7" t="s">
        <v>2503</v>
      </c>
      <c r="F2342" t="s">
        <v>4141</v>
      </c>
      <c r="G2342" s="7" t="s">
        <v>4243</v>
      </c>
      <c r="H2342" t="s">
        <v>4059</v>
      </c>
      <c r="I2342" s="7" t="s">
        <v>4244</v>
      </c>
      <c r="J2342" s="3">
        <v>24734878</v>
      </c>
      <c r="K2342" s="8">
        <v>0</v>
      </c>
      <c r="L2342" t="s">
        <v>4245</v>
      </c>
      <c r="M2342" s="7" t="s">
        <v>4246</v>
      </c>
      <c r="N2342" s="9" t="str">
        <f>+IFERROR(VLOOKUP(A2342,[2]EDMI21!$A:$Q,17,FALSE),"")</f>
        <v>Rural</v>
      </c>
      <c r="O2342" s="1">
        <v>42</v>
      </c>
      <c r="P2342" s="2">
        <f t="shared" ref="P2342:P2347" si="152">+O2342*0.57</f>
        <v>23.939999999999998</v>
      </c>
    </row>
    <row r="2343" spans="1:16" x14ac:dyDescent="0.25">
      <c r="A2343" s="11">
        <v>1425</v>
      </c>
      <c r="B2343" s="7" t="s">
        <v>4247</v>
      </c>
      <c r="C2343" t="s">
        <v>2503</v>
      </c>
      <c r="D2343" t="s">
        <v>2912</v>
      </c>
      <c r="E2343" s="7" t="s">
        <v>4228</v>
      </c>
      <c r="F2343" t="s">
        <v>4229</v>
      </c>
      <c r="G2343" s="7" t="s">
        <v>4247</v>
      </c>
      <c r="H2343" t="s">
        <v>4059</v>
      </c>
      <c r="I2343" s="7" t="s">
        <v>4248</v>
      </c>
      <c r="J2343" s="3">
        <v>24650778</v>
      </c>
      <c r="K2343" s="8">
        <v>24650778</v>
      </c>
      <c r="L2343" t="s">
        <v>4249</v>
      </c>
      <c r="M2343" s="7" t="s">
        <v>4250</v>
      </c>
      <c r="N2343" s="9" t="str">
        <f>+IFERROR(VLOOKUP(A2343,[2]EDMI21!$A:$Q,17,FALSE),"")</f>
        <v>Rural</v>
      </c>
      <c r="O2343" s="1">
        <v>87</v>
      </c>
      <c r="P2343" s="2">
        <f t="shared" si="152"/>
        <v>49.589999999999996</v>
      </c>
    </row>
    <row r="2344" spans="1:16" x14ac:dyDescent="0.25">
      <c r="A2344" s="11">
        <v>1427</v>
      </c>
      <c r="B2344" s="7" t="s">
        <v>1596</v>
      </c>
      <c r="C2344" t="s">
        <v>2503</v>
      </c>
      <c r="D2344" t="s">
        <v>2912</v>
      </c>
      <c r="E2344" s="7" t="s">
        <v>2503</v>
      </c>
      <c r="F2344" t="s">
        <v>4157</v>
      </c>
      <c r="G2344" s="7" t="s">
        <v>1596</v>
      </c>
      <c r="H2344" t="s">
        <v>4059</v>
      </c>
      <c r="I2344" s="7" t="s">
        <v>4255</v>
      </c>
      <c r="J2344" s="3">
        <v>24699197</v>
      </c>
      <c r="K2344" s="8">
        <v>0</v>
      </c>
      <c r="L2344" t="s">
        <v>4256</v>
      </c>
      <c r="M2344" s="7" t="s">
        <v>4257</v>
      </c>
      <c r="N2344" s="9" t="str">
        <f>+IFERROR(VLOOKUP(A2344,[2]EDMI21!$A:$Q,17,FALSE),"")</f>
        <v>Rural</v>
      </c>
      <c r="O2344" s="1">
        <v>31</v>
      </c>
      <c r="P2344" s="2">
        <f t="shared" si="152"/>
        <v>17.669999999999998</v>
      </c>
    </row>
    <row r="2345" spans="1:16" x14ac:dyDescent="0.25">
      <c r="A2345" s="11">
        <v>1428</v>
      </c>
      <c r="B2345" s="7" t="s">
        <v>4258</v>
      </c>
      <c r="C2345" t="s">
        <v>2503</v>
      </c>
      <c r="D2345" t="s">
        <v>2912</v>
      </c>
      <c r="E2345" s="7" t="s">
        <v>2503</v>
      </c>
      <c r="F2345" t="s">
        <v>610</v>
      </c>
      <c r="G2345" s="7" t="s">
        <v>4259</v>
      </c>
      <c r="H2345" t="s">
        <v>4059</v>
      </c>
      <c r="I2345" s="7" t="s">
        <v>4260</v>
      </c>
      <c r="J2345" s="3">
        <v>24780607</v>
      </c>
      <c r="K2345" s="8">
        <v>0</v>
      </c>
      <c r="L2345" t="s">
        <v>4261</v>
      </c>
      <c r="M2345" s="7" t="s">
        <v>4262</v>
      </c>
      <c r="N2345" s="9" t="str">
        <f>+IFERROR(VLOOKUP(A2345,[2]EDMI21!$A:$Q,17,FALSE),"")</f>
        <v>Rural</v>
      </c>
      <c r="O2345" s="1">
        <v>28</v>
      </c>
      <c r="P2345" s="2">
        <f t="shared" si="152"/>
        <v>15.959999999999999</v>
      </c>
    </row>
    <row r="2346" spans="1:16" x14ac:dyDescent="0.25">
      <c r="A2346" s="11">
        <v>1429</v>
      </c>
      <c r="B2346" s="7" t="s">
        <v>3057</v>
      </c>
      <c r="C2346" t="s">
        <v>2503</v>
      </c>
      <c r="D2346" t="s">
        <v>2912</v>
      </c>
      <c r="E2346" s="7" t="s">
        <v>4228</v>
      </c>
      <c r="F2346" t="s">
        <v>4228</v>
      </c>
      <c r="G2346" s="7" t="s">
        <v>3057</v>
      </c>
      <c r="H2346" t="s">
        <v>4059</v>
      </c>
      <c r="I2346" s="7" t="s">
        <v>4263</v>
      </c>
      <c r="J2346" s="3">
        <v>24655100</v>
      </c>
      <c r="K2346" s="8">
        <v>24655100</v>
      </c>
      <c r="L2346" t="s">
        <v>4264</v>
      </c>
      <c r="M2346" s="7" t="s">
        <v>4265</v>
      </c>
      <c r="N2346" s="9" t="str">
        <f>+IFERROR(VLOOKUP(A2346,[2]EDMI21!$A:$Q,17,FALSE),"")</f>
        <v>Rural</v>
      </c>
      <c r="O2346" s="1">
        <v>60</v>
      </c>
      <c r="P2346" s="2">
        <f t="shared" si="152"/>
        <v>34.199999999999996</v>
      </c>
    </row>
    <row r="2347" spans="1:16" x14ac:dyDescent="0.25">
      <c r="A2347" s="11">
        <v>1430</v>
      </c>
      <c r="B2347" s="7" t="s">
        <v>254</v>
      </c>
      <c r="C2347" t="s">
        <v>2503</v>
      </c>
      <c r="D2347" t="s">
        <v>2912</v>
      </c>
      <c r="E2347" s="7" t="s">
        <v>2274</v>
      </c>
      <c r="F2347" t="s">
        <v>4081</v>
      </c>
      <c r="G2347" s="7" t="s">
        <v>254</v>
      </c>
      <c r="H2347" t="s">
        <v>4059</v>
      </c>
      <c r="I2347" s="7" t="s">
        <v>4266</v>
      </c>
      <c r="J2347" s="3">
        <v>41051061</v>
      </c>
      <c r="K2347" s="8">
        <v>0</v>
      </c>
      <c r="L2347" t="s">
        <v>4267</v>
      </c>
      <c r="M2347" s="7" t="s">
        <v>4268</v>
      </c>
      <c r="N2347" s="9" t="str">
        <f>+IFERROR(VLOOKUP(A2347,[2]EDMI21!$A:$Q,17,FALSE),"")</f>
        <v>Rural</v>
      </c>
      <c r="O2347" s="1">
        <v>28</v>
      </c>
      <c r="P2347" s="2">
        <f t="shared" si="152"/>
        <v>15.959999999999999</v>
      </c>
    </row>
    <row r="2348" spans="1:16" x14ac:dyDescent="0.25">
      <c r="A2348" s="11">
        <v>1432</v>
      </c>
      <c r="B2348" s="7" t="s">
        <v>2192</v>
      </c>
      <c r="C2348" t="s">
        <v>2503</v>
      </c>
      <c r="D2348" t="s">
        <v>2912</v>
      </c>
      <c r="E2348" s="7" t="s">
        <v>2503</v>
      </c>
      <c r="F2348" t="s">
        <v>4141</v>
      </c>
      <c r="G2348" s="7" t="s">
        <v>4273</v>
      </c>
      <c r="H2348" t="s">
        <v>4059</v>
      </c>
      <c r="I2348" s="7" t="s">
        <v>4274</v>
      </c>
      <c r="J2348" s="3">
        <v>24734795</v>
      </c>
      <c r="K2348" s="8">
        <v>24734795</v>
      </c>
      <c r="L2348" t="s">
        <v>4275</v>
      </c>
      <c r="M2348" s="7" t="s">
        <v>172</v>
      </c>
      <c r="N2348" s="9" t="str">
        <f>+IFERROR(VLOOKUP(A2348,[2]EDMI21!$A:$Q,17,FALSE),"")</f>
        <v>Rural</v>
      </c>
      <c r="O2348" s="1">
        <v>210</v>
      </c>
      <c r="P2348" s="2">
        <f>+O2348*0.4</f>
        <v>84</v>
      </c>
    </row>
    <row r="2349" spans="1:16" x14ac:dyDescent="0.25">
      <c r="A2349" s="11">
        <v>1433</v>
      </c>
      <c r="B2349" s="7" t="s">
        <v>32</v>
      </c>
      <c r="C2349" t="s">
        <v>4207</v>
      </c>
      <c r="D2349" t="s">
        <v>2912</v>
      </c>
      <c r="E2349" s="7" t="s">
        <v>1072</v>
      </c>
      <c r="F2349" t="s">
        <v>4276</v>
      </c>
      <c r="G2349" s="7" t="s">
        <v>32</v>
      </c>
      <c r="H2349" t="s">
        <v>4059</v>
      </c>
      <c r="I2349" s="7" t="s">
        <v>4277</v>
      </c>
      <c r="J2349" s="3">
        <v>41051106</v>
      </c>
      <c r="K2349" s="8">
        <v>0</v>
      </c>
      <c r="L2349" t="s">
        <v>4278</v>
      </c>
      <c r="M2349" s="7" t="s">
        <v>2655</v>
      </c>
      <c r="N2349" s="9" t="str">
        <f>+IFERROR(VLOOKUP(A2349,[2]EDMI21!$A:$Q,17,FALSE),"")</f>
        <v>Rural</v>
      </c>
      <c r="O2349" s="1">
        <v>50</v>
      </c>
      <c r="P2349" s="2">
        <f t="shared" ref="P2349:P2351" si="153">+O2349*0.57</f>
        <v>28.499999999999996</v>
      </c>
    </row>
    <row r="2350" spans="1:16" x14ac:dyDescent="0.25">
      <c r="A2350" s="11">
        <v>1434</v>
      </c>
      <c r="B2350" s="7" t="s">
        <v>4279</v>
      </c>
      <c r="C2350" t="s">
        <v>3539</v>
      </c>
      <c r="D2350" t="s">
        <v>2912</v>
      </c>
      <c r="E2350" s="7" t="s">
        <v>3540</v>
      </c>
      <c r="F2350" t="s">
        <v>2383</v>
      </c>
      <c r="G2350" s="7" t="s">
        <v>4280</v>
      </c>
      <c r="H2350" t="s">
        <v>4059</v>
      </c>
      <c r="I2350" s="7" t="s">
        <v>4281</v>
      </c>
      <c r="J2350" s="3">
        <v>24797480</v>
      </c>
      <c r="K2350" s="8">
        <v>24797480</v>
      </c>
      <c r="L2350" t="s">
        <v>4282</v>
      </c>
      <c r="M2350" s="7" t="s">
        <v>4283</v>
      </c>
      <c r="N2350" s="9" t="str">
        <f>+IFERROR(VLOOKUP(A2350,[2]EDMI21!$A:$Q,17,FALSE),"")</f>
        <v>Rural</v>
      </c>
      <c r="O2350" s="1">
        <v>120</v>
      </c>
      <c r="P2350" s="2">
        <f t="shared" si="153"/>
        <v>68.399999999999991</v>
      </c>
    </row>
    <row r="2351" spans="1:16" x14ac:dyDescent="0.25">
      <c r="A2351" s="11">
        <v>1435</v>
      </c>
      <c r="B2351" s="7" t="s">
        <v>214</v>
      </c>
      <c r="C2351" t="s">
        <v>2503</v>
      </c>
      <c r="D2351" t="s">
        <v>2912</v>
      </c>
      <c r="E2351" s="7" t="s">
        <v>2274</v>
      </c>
      <c r="F2351" t="s">
        <v>4081</v>
      </c>
      <c r="G2351" s="7" t="s">
        <v>214</v>
      </c>
      <c r="H2351" t="s">
        <v>4059</v>
      </c>
      <c r="I2351" s="7" t="s">
        <v>4284</v>
      </c>
      <c r="J2351" s="3">
        <v>41051132</v>
      </c>
      <c r="K2351" s="8">
        <v>0</v>
      </c>
      <c r="L2351" t="s">
        <v>4285</v>
      </c>
      <c r="M2351" s="7" t="s">
        <v>172</v>
      </c>
      <c r="N2351" s="9" t="str">
        <f>+IFERROR(VLOOKUP(A2351,[2]EDMI21!$A:$Q,17,FALSE),"")</f>
        <v>Rural</v>
      </c>
      <c r="O2351" s="1">
        <v>37</v>
      </c>
      <c r="P2351" s="2">
        <f t="shared" si="153"/>
        <v>21.09</v>
      </c>
    </row>
    <row r="2352" spans="1:16" x14ac:dyDescent="0.25">
      <c r="A2352" s="11">
        <v>1438</v>
      </c>
      <c r="B2352" s="7" t="s">
        <v>4294</v>
      </c>
      <c r="C2352" t="s">
        <v>2503</v>
      </c>
      <c r="D2352" t="s">
        <v>2912</v>
      </c>
      <c r="E2352" s="7" t="s">
        <v>2503</v>
      </c>
      <c r="F2352" t="s">
        <v>4157</v>
      </c>
      <c r="G2352" s="7" t="s">
        <v>4295</v>
      </c>
      <c r="H2352" t="s">
        <v>4059</v>
      </c>
      <c r="I2352" s="7" t="s">
        <v>4296</v>
      </c>
      <c r="J2352" s="3">
        <v>24695305</v>
      </c>
      <c r="K2352" s="8">
        <v>24695049</v>
      </c>
      <c r="L2352" t="s">
        <v>4297</v>
      </c>
      <c r="M2352" s="7" t="s">
        <v>4298</v>
      </c>
      <c r="N2352" s="9" t="str">
        <f>+IFERROR(VLOOKUP(A2352,[2]EDMI21!$A:$Q,17,FALSE),"")</f>
        <v>Rural</v>
      </c>
      <c r="O2352" s="1">
        <v>456</v>
      </c>
      <c r="P2352" s="2">
        <f>+O2352*0.4</f>
        <v>182.4</v>
      </c>
    </row>
    <row r="2353" spans="1:16" x14ac:dyDescent="0.25">
      <c r="A2353" s="11">
        <v>1441</v>
      </c>
      <c r="B2353" s="7" t="s">
        <v>628</v>
      </c>
      <c r="C2353" t="s">
        <v>2503</v>
      </c>
      <c r="D2353" t="s">
        <v>2912</v>
      </c>
      <c r="E2353" s="7" t="s">
        <v>2274</v>
      </c>
      <c r="F2353" t="s">
        <v>4081</v>
      </c>
      <c r="G2353" s="7" t="s">
        <v>628</v>
      </c>
      <c r="H2353" t="s">
        <v>4059</v>
      </c>
      <c r="I2353" s="7" t="s">
        <v>4304</v>
      </c>
      <c r="J2353" s="3">
        <v>41051042</v>
      </c>
      <c r="K2353" s="8">
        <v>0</v>
      </c>
      <c r="L2353" t="s">
        <v>4305</v>
      </c>
      <c r="M2353" s="7" t="s">
        <v>172</v>
      </c>
      <c r="N2353" s="9" t="str">
        <f>+IFERROR(VLOOKUP(A2353,[2]EDMI21!$A:$Q,17,FALSE),"")</f>
        <v>Rural</v>
      </c>
      <c r="O2353" s="1">
        <v>44</v>
      </c>
      <c r="P2353" s="2">
        <f t="shared" ref="P2353:P2362" si="154">+O2353*0.57</f>
        <v>25.08</v>
      </c>
    </row>
    <row r="2354" spans="1:16" x14ac:dyDescent="0.25">
      <c r="A2354" s="11">
        <v>1444</v>
      </c>
      <c r="B2354" s="7" t="s">
        <v>1836</v>
      </c>
      <c r="C2354" t="s">
        <v>2503</v>
      </c>
      <c r="D2354" t="s">
        <v>2912</v>
      </c>
      <c r="E2354" s="7" t="s">
        <v>2503</v>
      </c>
      <c r="F2354" t="s">
        <v>4311</v>
      </c>
      <c r="G2354" s="7" t="s">
        <v>1836</v>
      </c>
      <c r="H2354" t="s">
        <v>4059</v>
      </c>
      <c r="I2354" s="7" t="s">
        <v>4312</v>
      </c>
      <c r="J2354" s="3">
        <v>24609441</v>
      </c>
      <c r="K2354" s="8">
        <v>24609441</v>
      </c>
      <c r="L2354" t="s">
        <v>4313</v>
      </c>
      <c r="M2354" s="7" t="s">
        <v>4314</v>
      </c>
      <c r="N2354" s="9" t="str">
        <f>+IFERROR(VLOOKUP(A2354,[2]EDMI21!$A:$Q,17,FALSE),"")</f>
        <v>Rural</v>
      </c>
      <c r="O2354" s="1">
        <v>47</v>
      </c>
      <c r="P2354" s="2">
        <f t="shared" si="154"/>
        <v>26.79</v>
      </c>
    </row>
    <row r="2355" spans="1:16" x14ac:dyDescent="0.25">
      <c r="A2355" s="11">
        <v>1445</v>
      </c>
      <c r="B2355" s="7" t="s">
        <v>1594</v>
      </c>
      <c r="C2355" t="s">
        <v>2503</v>
      </c>
      <c r="D2355" t="s">
        <v>2912</v>
      </c>
      <c r="E2355" s="7" t="s">
        <v>2503</v>
      </c>
      <c r="F2355" t="s">
        <v>4151</v>
      </c>
      <c r="G2355" s="7" t="s">
        <v>1594</v>
      </c>
      <c r="H2355" t="s">
        <v>4059</v>
      </c>
      <c r="I2355" s="7" t="s">
        <v>4315</v>
      </c>
      <c r="J2355" s="3">
        <v>24722172</v>
      </c>
      <c r="K2355" s="8">
        <v>24722172</v>
      </c>
      <c r="L2355" t="s">
        <v>4316</v>
      </c>
      <c r="M2355" s="7" t="s">
        <v>642</v>
      </c>
      <c r="N2355" s="9" t="str">
        <f>+IFERROR(VLOOKUP(A2355,[2]EDMI21!$A:$Q,17,FALSE),"")</f>
        <v>Rural</v>
      </c>
      <c r="O2355" s="1">
        <v>122</v>
      </c>
      <c r="P2355" s="2">
        <f t="shared" si="154"/>
        <v>69.539999999999992</v>
      </c>
    </row>
    <row r="2356" spans="1:16" x14ac:dyDescent="0.25">
      <c r="A2356" s="11">
        <v>1446</v>
      </c>
      <c r="B2356" s="7" t="s">
        <v>1594</v>
      </c>
      <c r="C2356" t="s">
        <v>4207</v>
      </c>
      <c r="D2356" t="s">
        <v>2912</v>
      </c>
      <c r="E2356" s="7" t="s">
        <v>1072</v>
      </c>
      <c r="F2356" t="s">
        <v>28</v>
      </c>
      <c r="G2356" s="7" t="s">
        <v>1594</v>
      </c>
      <c r="H2356" t="s">
        <v>4059</v>
      </c>
      <c r="I2356" s="7" t="s">
        <v>4317</v>
      </c>
      <c r="J2356" s="3">
        <v>24640668</v>
      </c>
      <c r="K2356" s="8">
        <v>0</v>
      </c>
      <c r="L2356" t="s">
        <v>4318</v>
      </c>
      <c r="M2356" s="7" t="s">
        <v>4319</v>
      </c>
      <c r="N2356" s="9" t="str">
        <f>+IFERROR(VLOOKUP(A2356,[2]EDMI21!$A:$Q,17,FALSE),"")</f>
        <v>Rural</v>
      </c>
      <c r="O2356" s="1">
        <v>87</v>
      </c>
      <c r="P2356" s="2">
        <f t="shared" si="154"/>
        <v>49.589999999999996</v>
      </c>
    </row>
    <row r="2357" spans="1:16" x14ac:dyDescent="0.25">
      <c r="A2357" s="11">
        <v>1448</v>
      </c>
      <c r="B2357" s="7" t="s">
        <v>4324</v>
      </c>
      <c r="C2357" t="s">
        <v>2503</v>
      </c>
      <c r="D2357" t="s">
        <v>2912</v>
      </c>
      <c r="E2357" s="7" t="s">
        <v>2503</v>
      </c>
      <c r="F2357" t="s">
        <v>4058</v>
      </c>
      <c r="G2357" s="7" t="s">
        <v>4324</v>
      </c>
      <c r="H2357" t="s">
        <v>4059</v>
      </c>
      <c r="I2357" s="7" t="s">
        <v>4325</v>
      </c>
      <c r="J2357" s="3">
        <v>72984058</v>
      </c>
      <c r="K2357" s="8">
        <v>24778391</v>
      </c>
      <c r="L2357" t="s">
        <v>4326</v>
      </c>
      <c r="M2357" s="7" t="s">
        <v>3328</v>
      </c>
      <c r="N2357" s="9" t="str">
        <f>+IFERROR(VLOOKUP(A2357,[2]EDMI21!$A:$Q,17,FALSE),"")</f>
        <v>Rural</v>
      </c>
      <c r="O2357" s="1">
        <v>47</v>
      </c>
      <c r="P2357" s="2">
        <f t="shared" si="154"/>
        <v>26.79</v>
      </c>
    </row>
    <row r="2358" spans="1:16" x14ac:dyDescent="0.25">
      <c r="A2358" s="11">
        <v>1449</v>
      </c>
      <c r="B2358" s="7" t="s">
        <v>2427</v>
      </c>
      <c r="C2358" t="s">
        <v>2503</v>
      </c>
      <c r="D2358" t="s">
        <v>2912</v>
      </c>
      <c r="E2358" s="7" t="s">
        <v>2274</v>
      </c>
      <c r="F2358" t="s">
        <v>4081</v>
      </c>
      <c r="G2358" s="7" t="s">
        <v>2427</v>
      </c>
      <c r="H2358" t="s">
        <v>4059</v>
      </c>
      <c r="I2358" s="7" t="s">
        <v>4327</v>
      </c>
      <c r="J2358" s="3">
        <v>22064869</v>
      </c>
      <c r="K2358" s="8">
        <v>0</v>
      </c>
      <c r="L2358" t="s">
        <v>4328</v>
      </c>
      <c r="M2358" s="7" t="s">
        <v>2520</v>
      </c>
      <c r="N2358" s="9" t="str">
        <f>+IFERROR(VLOOKUP(A2358,[2]EDMI21!$A:$Q,17,FALSE),"")</f>
        <v>Rural</v>
      </c>
      <c r="O2358" s="1">
        <v>87</v>
      </c>
      <c r="P2358" s="2">
        <f t="shared" si="154"/>
        <v>49.589999999999996</v>
      </c>
    </row>
    <row r="2359" spans="1:16" x14ac:dyDescent="0.25">
      <c r="A2359" s="11">
        <v>1452</v>
      </c>
      <c r="B2359" s="7" t="s">
        <v>4336</v>
      </c>
      <c r="C2359" t="s">
        <v>4207</v>
      </c>
      <c r="D2359" t="s">
        <v>2912</v>
      </c>
      <c r="E2359" s="7" t="s">
        <v>2274</v>
      </c>
      <c r="F2359" t="s">
        <v>4337</v>
      </c>
      <c r="G2359" s="7" t="s">
        <v>4337</v>
      </c>
      <c r="H2359" t="s">
        <v>4059</v>
      </c>
      <c r="I2359" s="7" t="s">
        <v>4338</v>
      </c>
      <c r="J2359" s="3">
        <v>41051023</v>
      </c>
      <c r="K2359" s="8">
        <v>24711460</v>
      </c>
      <c r="L2359" t="s">
        <v>4339</v>
      </c>
      <c r="M2359" s="7" t="s">
        <v>109</v>
      </c>
      <c r="N2359" s="9" t="str">
        <f>+IFERROR(VLOOKUP(A2359,[2]EDMI21!$A:$Q,17,FALSE),"")</f>
        <v>Rural</v>
      </c>
      <c r="O2359" s="1">
        <v>61</v>
      </c>
      <c r="P2359" s="2">
        <f t="shared" si="154"/>
        <v>34.769999999999996</v>
      </c>
    </row>
    <row r="2360" spans="1:16" x14ac:dyDescent="0.25">
      <c r="A2360" s="11">
        <v>1453</v>
      </c>
      <c r="B2360" s="7" t="s">
        <v>4340</v>
      </c>
      <c r="C2360" t="s">
        <v>4207</v>
      </c>
      <c r="D2360" t="s">
        <v>2912</v>
      </c>
      <c r="E2360" s="7" t="s">
        <v>2274</v>
      </c>
      <c r="F2360" t="s">
        <v>4337</v>
      </c>
      <c r="G2360" s="7" t="s">
        <v>4340</v>
      </c>
      <c r="H2360" t="s">
        <v>4059</v>
      </c>
      <c r="I2360" s="7" t="s">
        <v>4341</v>
      </c>
      <c r="J2360" s="3">
        <v>24711300</v>
      </c>
      <c r="K2360" s="8">
        <v>24711300</v>
      </c>
      <c r="L2360" t="s">
        <v>4342</v>
      </c>
      <c r="M2360" s="7" t="s">
        <v>4343</v>
      </c>
      <c r="N2360" s="9" t="str">
        <f>+IFERROR(VLOOKUP(A2360,[2]EDMI21!$A:$Q,17,FALSE),"")</f>
        <v>Rural</v>
      </c>
      <c r="O2360" s="1">
        <v>34</v>
      </c>
      <c r="P2360" s="2">
        <f t="shared" si="154"/>
        <v>19.38</v>
      </c>
    </row>
    <row r="2361" spans="1:16" x14ac:dyDescent="0.25">
      <c r="A2361" s="11">
        <v>1454</v>
      </c>
      <c r="B2361" s="7" t="s">
        <v>4344</v>
      </c>
      <c r="C2361" t="s">
        <v>4207</v>
      </c>
      <c r="D2361" t="s">
        <v>2912</v>
      </c>
      <c r="E2361" s="7" t="s">
        <v>2274</v>
      </c>
      <c r="F2361" t="s">
        <v>3558</v>
      </c>
      <c r="G2361" s="7" t="s">
        <v>4344</v>
      </c>
      <c r="H2361" t="s">
        <v>4059</v>
      </c>
      <c r="I2361" s="7" t="s">
        <v>4345</v>
      </c>
      <c r="J2361" s="3">
        <v>41051051</v>
      </c>
      <c r="K2361" s="8">
        <v>41051051</v>
      </c>
      <c r="L2361" t="s">
        <v>4346</v>
      </c>
      <c r="M2361" s="7" t="s">
        <v>4347</v>
      </c>
      <c r="N2361" s="9" t="str">
        <f>+IFERROR(VLOOKUP(A2361,[2]EDMI21!$A:$Q,17,FALSE),"")</f>
        <v>Rural</v>
      </c>
      <c r="O2361" s="1">
        <v>31</v>
      </c>
      <c r="P2361" s="2">
        <f t="shared" si="154"/>
        <v>17.669999999999998</v>
      </c>
    </row>
    <row r="2362" spans="1:16" x14ac:dyDescent="0.25">
      <c r="A2362" s="11">
        <v>1455</v>
      </c>
      <c r="B2362" s="7" t="s">
        <v>2243</v>
      </c>
      <c r="C2362" t="s">
        <v>2503</v>
      </c>
      <c r="D2362" t="s">
        <v>2912</v>
      </c>
      <c r="E2362" s="7" t="s">
        <v>2274</v>
      </c>
      <c r="F2362" t="s">
        <v>2274</v>
      </c>
      <c r="G2362" s="7" t="s">
        <v>2243</v>
      </c>
      <c r="H2362" t="s">
        <v>4059</v>
      </c>
      <c r="I2362" s="7" t="s">
        <v>4348</v>
      </c>
      <c r="J2362" s="3">
        <v>41051070</v>
      </c>
      <c r="K2362" s="8">
        <v>24711101</v>
      </c>
      <c r="L2362" t="s">
        <v>4349</v>
      </c>
      <c r="M2362" s="7" t="s">
        <v>4350</v>
      </c>
      <c r="N2362" s="9" t="str">
        <f>+IFERROR(VLOOKUP(A2362,[2]EDMI21!$A:$Q,17,FALSE),"")</f>
        <v>Rural</v>
      </c>
      <c r="O2362" s="1">
        <v>47</v>
      </c>
      <c r="P2362" s="2">
        <f t="shared" si="154"/>
        <v>26.79</v>
      </c>
    </row>
    <row r="2363" spans="1:16" x14ac:dyDescent="0.25">
      <c r="A2363" s="11">
        <v>1456</v>
      </c>
      <c r="B2363" s="7" t="s">
        <v>1648</v>
      </c>
      <c r="C2363" t="s">
        <v>2503</v>
      </c>
      <c r="D2363" t="s">
        <v>2912</v>
      </c>
      <c r="E2363" s="7" t="s">
        <v>2503</v>
      </c>
      <c r="F2363" t="s">
        <v>2009</v>
      </c>
      <c r="G2363" s="7" t="s">
        <v>1648</v>
      </c>
      <c r="H2363" t="s">
        <v>4059</v>
      </c>
      <c r="I2363" s="7" t="s">
        <v>4351</v>
      </c>
      <c r="J2363" s="3">
        <v>24798381</v>
      </c>
      <c r="K2363" s="8">
        <v>24798381</v>
      </c>
      <c r="L2363" t="s">
        <v>4352</v>
      </c>
      <c r="M2363" s="7" t="s">
        <v>4353</v>
      </c>
      <c r="N2363" s="9" t="str">
        <f>+IFERROR(VLOOKUP(A2363,[2]EDMI21!$A:$Q,17,FALSE),"")</f>
        <v>Urbana</v>
      </c>
      <c r="O2363" s="1">
        <v>36</v>
      </c>
      <c r="P2363" s="2">
        <f>+O2363*0.4</f>
        <v>14.4</v>
      </c>
    </row>
    <row r="2364" spans="1:16" x14ac:dyDescent="0.25">
      <c r="A2364" s="11">
        <v>1458</v>
      </c>
      <c r="B2364" s="7" t="s">
        <v>4358</v>
      </c>
      <c r="C2364" t="s">
        <v>2503</v>
      </c>
      <c r="D2364" t="s">
        <v>2912</v>
      </c>
      <c r="E2364" s="7" t="s">
        <v>2503</v>
      </c>
      <c r="F2364" t="s">
        <v>4157</v>
      </c>
      <c r="G2364" s="7" t="s">
        <v>4358</v>
      </c>
      <c r="H2364" t="s">
        <v>4059</v>
      </c>
      <c r="I2364" s="7" t="s">
        <v>4359</v>
      </c>
      <c r="J2364" s="3">
        <v>22064823</v>
      </c>
      <c r="K2364" s="8">
        <v>24673035</v>
      </c>
      <c r="L2364" t="s">
        <v>4360</v>
      </c>
      <c r="M2364" s="7" t="s">
        <v>4361</v>
      </c>
      <c r="N2364" s="9" t="str">
        <f>+IFERROR(VLOOKUP(A2364,[2]EDMI21!$A:$Q,17,FALSE),"")</f>
        <v>Rural</v>
      </c>
      <c r="O2364" s="1">
        <v>34</v>
      </c>
      <c r="P2364" s="2">
        <f t="shared" ref="P2364:P2366" si="155">+O2364*0.57</f>
        <v>19.38</v>
      </c>
    </row>
    <row r="2365" spans="1:16" x14ac:dyDescent="0.25">
      <c r="A2365" s="11">
        <v>1459</v>
      </c>
      <c r="B2365" s="7" t="s">
        <v>1594</v>
      </c>
      <c r="C2365" t="s">
        <v>2503</v>
      </c>
      <c r="D2365" t="s">
        <v>2912</v>
      </c>
      <c r="E2365" s="7" t="s">
        <v>2503</v>
      </c>
      <c r="F2365" t="s">
        <v>4058</v>
      </c>
      <c r="G2365" s="7" t="s">
        <v>1594</v>
      </c>
      <c r="H2365" t="s">
        <v>4059</v>
      </c>
      <c r="I2365" s="7" t="s">
        <v>4362</v>
      </c>
      <c r="J2365" s="3">
        <v>24699547</v>
      </c>
      <c r="K2365" s="8">
        <v>24699547</v>
      </c>
      <c r="L2365" t="s">
        <v>4363</v>
      </c>
      <c r="M2365" s="7" t="s">
        <v>1185</v>
      </c>
      <c r="N2365" s="9" t="str">
        <f>+IFERROR(VLOOKUP(A2365,[2]EDMI21!$A:$Q,17,FALSE),"")</f>
        <v>Rural</v>
      </c>
      <c r="O2365" s="1">
        <v>62</v>
      </c>
      <c r="P2365" s="2">
        <f t="shared" si="155"/>
        <v>35.339999999999996</v>
      </c>
    </row>
    <row r="2366" spans="1:16" x14ac:dyDescent="0.25">
      <c r="A2366" s="11">
        <v>1467</v>
      </c>
      <c r="B2366" s="7" t="s">
        <v>4385</v>
      </c>
      <c r="C2366" t="s">
        <v>4104</v>
      </c>
      <c r="D2366" t="s">
        <v>2912</v>
      </c>
      <c r="E2366" s="7" t="s">
        <v>2912</v>
      </c>
      <c r="F2366" t="s">
        <v>4104</v>
      </c>
      <c r="G2366" s="7" t="s">
        <v>4385</v>
      </c>
      <c r="H2366" t="s">
        <v>4059</v>
      </c>
      <c r="I2366" s="7" t="s">
        <v>4386</v>
      </c>
      <c r="J2366" s="3">
        <v>24760356</v>
      </c>
      <c r="K2366" s="8">
        <v>24760356</v>
      </c>
      <c r="L2366" t="s">
        <v>4387</v>
      </c>
      <c r="M2366" s="7" t="s">
        <v>4385</v>
      </c>
      <c r="N2366" s="9" t="str">
        <f>+IFERROR(VLOOKUP(A2366,[2]EDMI21!$A:$Q,17,FALSE),"")</f>
        <v>Rural</v>
      </c>
      <c r="O2366" s="1">
        <v>88</v>
      </c>
      <c r="P2366" s="2">
        <f t="shared" si="155"/>
        <v>50.16</v>
      </c>
    </row>
    <row r="2367" spans="1:16" x14ac:dyDescent="0.25">
      <c r="A2367" s="11">
        <v>1468</v>
      </c>
      <c r="B2367" s="7" t="s">
        <v>4388</v>
      </c>
      <c r="C2367" t="s">
        <v>2503</v>
      </c>
      <c r="D2367" t="s">
        <v>2912</v>
      </c>
      <c r="E2367" s="7" t="s">
        <v>2503</v>
      </c>
      <c r="F2367" t="s">
        <v>4100</v>
      </c>
      <c r="G2367" s="7" t="s">
        <v>4100</v>
      </c>
      <c r="H2367" t="s">
        <v>4059</v>
      </c>
      <c r="I2367" s="7" t="s">
        <v>4389</v>
      </c>
      <c r="J2367" s="3">
        <v>24755250</v>
      </c>
      <c r="K2367" s="8">
        <v>24755250</v>
      </c>
      <c r="L2367" t="s">
        <v>4390</v>
      </c>
      <c r="M2367" s="7" t="s">
        <v>4391</v>
      </c>
      <c r="N2367" s="9" t="str">
        <f>+IFERROR(VLOOKUP(A2367,[2]EDMI21!$A:$Q,17,FALSE),"")</f>
        <v>Urbana</v>
      </c>
      <c r="O2367" s="1">
        <v>255</v>
      </c>
      <c r="P2367" s="2">
        <f>+O2367*0.3</f>
        <v>76.5</v>
      </c>
    </row>
    <row r="2368" spans="1:16" x14ac:dyDescent="0.25">
      <c r="A2368" s="11">
        <v>1472</v>
      </c>
      <c r="B2368" s="7" t="s">
        <v>4399</v>
      </c>
      <c r="C2368" t="s">
        <v>2503</v>
      </c>
      <c r="D2368" t="s">
        <v>2912</v>
      </c>
      <c r="E2368" s="7" t="s">
        <v>2503</v>
      </c>
      <c r="F2368" t="s">
        <v>4070</v>
      </c>
      <c r="G2368" s="7" t="s">
        <v>4399</v>
      </c>
      <c r="H2368" t="s">
        <v>4059</v>
      </c>
      <c r="I2368" s="7" t="s">
        <v>4400</v>
      </c>
      <c r="J2368" s="3">
        <v>24748349</v>
      </c>
      <c r="K2368" s="8">
        <v>24748349</v>
      </c>
      <c r="L2368" t="s">
        <v>4401</v>
      </c>
      <c r="M2368" s="7" t="s">
        <v>4402</v>
      </c>
      <c r="N2368" s="9" t="str">
        <f>+IFERROR(VLOOKUP(A2368,[2]EDMI21!$A:$Q,17,FALSE),"")</f>
        <v>Rural</v>
      </c>
      <c r="O2368" s="1">
        <v>244</v>
      </c>
      <c r="P2368" s="2">
        <f>+O2368*0.4</f>
        <v>97.600000000000009</v>
      </c>
    </row>
    <row r="2369" spans="1:16" x14ac:dyDescent="0.25">
      <c r="A2369" s="11">
        <v>1479</v>
      </c>
      <c r="B2369" s="7" t="s">
        <v>2243</v>
      </c>
      <c r="C2369" t="s">
        <v>4207</v>
      </c>
      <c r="D2369" t="s">
        <v>2912</v>
      </c>
      <c r="E2369" s="7" t="s">
        <v>1072</v>
      </c>
      <c r="F2369" t="s">
        <v>28</v>
      </c>
      <c r="G2369" s="7" t="s">
        <v>2243</v>
      </c>
      <c r="H2369" t="s">
        <v>4059</v>
      </c>
      <c r="I2369" s="7" t="s">
        <v>4424</v>
      </c>
      <c r="J2369" s="3">
        <v>22065048</v>
      </c>
      <c r="K2369" s="8">
        <v>22065048</v>
      </c>
      <c r="L2369" t="s">
        <v>4425</v>
      </c>
      <c r="M2369" s="7" t="s">
        <v>4426</v>
      </c>
      <c r="N2369" s="9" t="str">
        <f>+IFERROR(VLOOKUP(A2369,[2]EDMI21!$A:$Q,17,FALSE),"")</f>
        <v>Rural</v>
      </c>
      <c r="O2369" s="1">
        <v>46</v>
      </c>
      <c r="P2369" s="2">
        <f t="shared" ref="P2369:P2373" si="156">+O2369*0.57</f>
        <v>26.22</v>
      </c>
    </row>
    <row r="2370" spans="1:16" x14ac:dyDescent="0.25">
      <c r="A2370" s="11">
        <v>1484</v>
      </c>
      <c r="B2370" s="7" t="s">
        <v>4437</v>
      </c>
      <c r="C2370" t="s">
        <v>2503</v>
      </c>
      <c r="D2370" t="s">
        <v>2912</v>
      </c>
      <c r="E2370" s="7" t="s">
        <v>2503</v>
      </c>
      <c r="F2370" t="s">
        <v>4141</v>
      </c>
      <c r="G2370" s="7" t="s">
        <v>4437</v>
      </c>
      <c r="H2370" t="s">
        <v>4059</v>
      </c>
      <c r="I2370" s="7" t="s">
        <v>4438</v>
      </c>
      <c r="J2370" s="3">
        <v>24041192</v>
      </c>
      <c r="K2370" s="8">
        <v>24041508</v>
      </c>
      <c r="L2370" t="s">
        <v>4439</v>
      </c>
      <c r="M2370" s="7" t="s">
        <v>4440</v>
      </c>
      <c r="N2370" s="9" t="str">
        <f>+IFERROR(VLOOKUP(A2370,[2]EDMI21!$A:$Q,17,FALSE),"")</f>
        <v>Rural</v>
      </c>
      <c r="O2370" s="1">
        <v>83</v>
      </c>
      <c r="P2370" s="2">
        <f t="shared" si="156"/>
        <v>47.309999999999995</v>
      </c>
    </row>
    <row r="2371" spans="1:16" x14ac:dyDescent="0.25">
      <c r="A2371" s="11">
        <v>1487</v>
      </c>
      <c r="B2371" s="7" t="s">
        <v>4449</v>
      </c>
      <c r="C2371" t="s">
        <v>2503</v>
      </c>
      <c r="D2371" t="s">
        <v>2912</v>
      </c>
      <c r="E2371" s="7" t="s">
        <v>2503</v>
      </c>
      <c r="F2371" t="s">
        <v>4157</v>
      </c>
      <c r="G2371" s="7" t="s">
        <v>4449</v>
      </c>
      <c r="H2371" t="s">
        <v>4059</v>
      </c>
      <c r="I2371" s="7" t="s">
        <v>4450</v>
      </c>
      <c r="J2371" s="3">
        <v>73007108</v>
      </c>
      <c r="K2371" s="8">
        <v>0</v>
      </c>
      <c r="L2371" t="s">
        <v>4451</v>
      </c>
      <c r="M2371" s="7" t="s">
        <v>172</v>
      </c>
      <c r="N2371" s="9" t="str">
        <f>+IFERROR(VLOOKUP(A2371,[2]EDMI21!$A:$Q,17,FALSE),"")</f>
        <v>Rural</v>
      </c>
      <c r="O2371" s="1">
        <v>64</v>
      </c>
      <c r="P2371" s="2">
        <f t="shared" si="156"/>
        <v>36.479999999999997</v>
      </c>
    </row>
    <row r="2372" spans="1:16" x14ac:dyDescent="0.25">
      <c r="A2372" s="11">
        <v>1488</v>
      </c>
      <c r="B2372" s="7" t="s">
        <v>4452</v>
      </c>
      <c r="C2372" t="s">
        <v>2503</v>
      </c>
      <c r="D2372" t="s">
        <v>2912</v>
      </c>
      <c r="E2372" s="7" t="s">
        <v>2503</v>
      </c>
      <c r="F2372" t="s">
        <v>4151</v>
      </c>
      <c r="G2372" s="7" t="s">
        <v>1604</v>
      </c>
      <c r="H2372" t="s">
        <v>4059</v>
      </c>
      <c r="I2372" s="7" t="s">
        <v>4453</v>
      </c>
      <c r="J2372" s="3">
        <v>24760772</v>
      </c>
      <c r="K2372" s="8">
        <v>24760772</v>
      </c>
      <c r="L2372" t="s">
        <v>4454</v>
      </c>
      <c r="M2372" s="7" t="s">
        <v>4455</v>
      </c>
      <c r="N2372" s="9" t="str">
        <f>+IFERROR(VLOOKUP(A2372,[2]EDMI21!$A:$Q,17,FALSE),"")</f>
        <v>Rural</v>
      </c>
      <c r="O2372" s="1">
        <v>58</v>
      </c>
      <c r="P2372" s="2">
        <f t="shared" si="156"/>
        <v>33.059999999999995</v>
      </c>
    </row>
    <row r="2373" spans="1:16" x14ac:dyDescent="0.25">
      <c r="A2373" s="11">
        <v>1489</v>
      </c>
      <c r="B2373" s="7" t="s">
        <v>4456</v>
      </c>
      <c r="C2373" t="s">
        <v>3539</v>
      </c>
      <c r="D2373" t="s">
        <v>2912</v>
      </c>
      <c r="E2373" s="7" t="s">
        <v>3540</v>
      </c>
      <c r="F2373" t="s">
        <v>2383</v>
      </c>
      <c r="G2373" s="7" t="s">
        <v>4456</v>
      </c>
      <c r="H2373" t="s">
        <v>4059</v>
      </c>
      <c r="I2373" s="7" t="s">
        <v>4457</v>
      </c>
      <c r="J2373" s="3">
        <v>24691675</v>
      </c>
      <c r="K2373" s="8">
        <v>24691675</v>
      </c>
      <c r="L2373" t="s">
        <v>4458</v>
      </c>
      <c r="M2373" s="7" t="s">
        <v>4459</v>
      </c>
      <c r="N2373" s="9" t="str">
        <f>+IFERROR(VLOOKUP(A2373,[2]EDMI21!$A:$Q,17,FALSE),"")</f>
        <v>Rural</v>
      </c>
      <c r="O2373" s="1">
        <v>94</v>
      </c>
      <c r="P2373" s="2">
        <f t="shared" si="156"/>
        <v>53.58</v>
      </c>
    </row>
    <row r="2374" spans="1:16" x14ac:dyDescent="0.25">
      <c r="A2374" s="11">
        <v>1490</v>
      </c>
      <c r="B2374" s="7" t="s">
        <v>4460</v>
      </c>
      <c r="C2374" t="s">
        <v>3539</v>
      </c>
      <c r="D2374" t="s">
        <v>2912</v>
      </c>
      <c r="E2374" s="7" t="s">
        <v>3540</v>
      </c>
      <c r="F2374" t="s">
        <v>2383</v>
      </c>
      <c r="G2374" s="7" t="s">
        <v>4460</v>
      </c>
      <c r="H2374" t="s">
        <v>4059</v>
      </c>
      <c r="I2374" s="7" t="s">
        <v>4461</v>
      </c>
      <c r="J2374" s="3">
        <v>24692638</v>
      </c>
      <c r="K2374" s="8">
        <v>24692638</v>
      </c>
      <c r="L2374" t="s">
        <v>4462</v>
      </c>
      <c r="M2374" s="7" t="s">
        <v>4463</v>
      </c>
      <c r="N2374" s="9" t="str">
        <f>+IFERROR(VLOOKUP(A2374,[2]EDMI21!$A:$Q,17,FALSE),"")</f>
        <v>Rural</v>
      </c>
      <c r="O2374" s="1">
        <v>212</v>
      </c>
      <c r="P2374" s="2">
        <f>+O2374*0.4</f>
        <v>84.800000000000011</v>
      </c>
    </row>
    <row r="2375" spans="1:16" x14ac:dyDescent="0.25">
      <c r="A2375" s="11">
        <v>1492</v>
      </c>
      <c r="B2375" s="7" t="s">
        <v>4468</v>
      </c>
      <c r="C2375" t="s">
        <v>3539</v>
      </c>
      <c r="D2375" t="s">
        <v>2912</v>
      </c>
      <c r="E2375" s="7" t="s">
        <v>3540</v>
      </c>
      <c r="F2375" t="s">
        <v>2383</v>
      </c>
      <c r="G2375" s="7" t="s">
        <v>1904</v>
      </c>
      <c r="H2375" t="s">
        <v>4059</v>
      </c>
      <c r="I2375" s="7" t="s">
        <v>4469</v>
      </c>
      <c r="J2375" s="3">
        <v>24680265</v>
      </c>
      <c r="K2375" s="8">
        <v>24680265</v>
      </c>
      <c r="L2375" t="s">
        <v>4470</v>
      </c>
      <c r="M2375" s="7" t="s">
        <v>614</v>
      </c>
      <c r="N2375" s="9" t="str">
        <f>+IFERROR(VLOOKUP(A2375,[2]EDMI21!$A:$Q,17,FALSE),"")</f>
        <v>Rural</v>
      </c>
      <c r="O2375" s="1">
        <v>91</v>
      </c>
      <c r="P2375" s="2">
        <f>+O2375*0.57</f>
        <v>51.87</v>
      </c>
    </row>
    <row r="2376" spans="1:16" x14ac:dyDescent="0.25">
      <c r="A2376" s="11">
        <v>1497</v>
      </c>
      <c r="B2376" s="7" t="s">
        <v>4488</v>
      </c>
      <c r="C2376" t="s">
        <v>2503</v>
      </c>
      <c r="D2376" t="s">
        <v>2912</v>
      </c>
      <c r="E2376" s="7" t="s">
        <v>2503</v>
      </c>
      <c r="F2376" t="s">
        <v>2009</v>
      </c>
      <c r="G2376" s="7" t="s">
        <v>4488</v>
      </c>
      <c r="H2376" t="s">
        <v>4059</v>
      </c>
      <c r="I2376" s="7" t="s">
        <v>4489</v>
      </c>
      <c r="J2376" s="3">
        <v>24691749</v>
      </c>
      <c r="K2376" s="8">
        <v>24691749</v>
      </c>
      <c r="L2376" t="s">
        <v>4490</v>
      </c>
      <c r="M2376" s="7" t="s">
        <v>1531</v>
      </c>
      <c r="N2376" s="9" t="str">
        <f>+IFERROR(VLOOKUP(A2376,[2]EDMI21!$A:$Q,17,FALSE),"")</f>
        <v>Urbana</v>
      </c>
      <c r="O2376" s="1">
        <v>311</v>
      </c>
      <c r="P2376" s="2">
        <f>+O2376*0.3</f>
        <v>93.3</v>
      </c>
    </row>
    <row r="2377" spans="1:16" x14ac:dyDescent="0.25">
      <c r="A2377" s="11">
        <v>1499</v>
      </c>
      <c r="B2377" s="7" t="s">
        <v>4495</v>
      </c>
      <c r="C2377" t="s">
        <v>2503</v>
      </c>
      <c r="D2377" t="s">
        <v>2912</v>
      </c>
      <c r="E2377" s="7" t="s">
        <v>2503</v>
      </c>
      <c r="F2377" t="s">
        <v>4157</v>
      </c>
      <c r="G2377" s="7" t="s">
        <v>114</v>
      </c>
      <c r="H2377" t="s">
        <v>4059</v>
      </c>
      <c r="I2377" s="7" t="s">
        <v>4496</v>
      </c>
      <c r="J2377" s="3">
        <v>24621324</v>
      </c>
      <c r="K2377" s="8">
        <v>0</v>
      </c>
      <c r="L2377" t="s">
        <v>4497</v>
      </c>
      <c r="M2377" s="7" t="s">
        <v>614</v>
      </c>
      <c r="N2377" s="9" t="str">
        <f>+IFERROR(VLOOKUP(A2377,[2]EDMI21!$A:$Q,17,FALSE),"")</f>
        <v>Rural</v>
      </c>
      <c r="O2377" s="1">
        <v>45</v>
      </c>
      <c r="P2377" s="2">
        <f t="shared" ref="P2377:P2381" si="157">+O2377*0.57</f>
        <v>25.65</v>
      </c>
    </row>
    <row r="2378" spans="1:16" x14ac:dyDescent="0.25">
      <c r="A2378" s="11">
        <v>1501</v>
      </c>
      <c r="B2378" s="7" t="s">
        <v>48</v>
      </c>
      <c r="C2378" t="s">
        <v>2503</v>
      </c>
      <c r="D2378" t="s">
        <v>2912</v>
      </c>
      <c r="E2378" s="7" t="s">
        <v>2503</v>
      </c>
      <c r="F2378" t="s">
        <v>4075</v>
      </c>
      <c r="G2378" s="7" t="s">
        <v>48</v>
      </c>
      <c r="H2378" t="s">
        <v>4059</v>
      </c>
      <c r="I2378" s="7" t="s">
        <v>4501</v>
      </c>
      <c r="J2378" s="3">
        <v>24749004</v>
      </c>
      <c r="K2378" s="8">
        <v>24749004</v>
      </c>
      <c r="L2378" t="s">
        <v>4502</v>
      </c>
      <c r="M2378" s="7" t="s">
        <v>4503</v>
      </c>
      <c r="N2378" s="9" t="str">
        <f>+IFERROR(VLOOKUP(A2378,[2]EDMI21!$A:$Q,17,FALSE),"")</f>
        <v>Rural</v>
      </c>
      <c r="O2378" s="1">
        <v>43</v>
      </c>
      <c r="P2378" s="2">
        <f t="shared" si="157"/>
        <v>24.509999999999998</v>
      </c>
    </row>
    <row r="2379" spans="1:16" x14ac:dyDescent="0.25">
      <c r="A2379" s="11">
        <v>1502</v>
      </c>
      <c r="B2379" s="7" t="s">
        <v>4504</v>
      </c>
      <c r="C2379" t="s">
        <v>2503</v>
      </c>
      <c r="D2379" t="s">
        <v>2912</v>
      </c>
      <c r="E2379" s="7" t="s">
        <v>2274</v>
      </c>
      <c r="F2379" t="s">
        <v>4081</v>
      </c>
      <c r="G2379" s="7" t="s">
        <v>4505</v>
      </c>
      <c r="H2379" t="s">
        <v>4059</v>
      </c>
      <c r="I2379" s="7" t="s">
        <v>4506</v>
      </c>
      <c r="J2379" s="3">
        <v>41051126</v>
      </c>
      <c r="K2379" s="8">
        <v>0</v>
      </c>
      <c r="L2379" t="s">
        <v>4507</v>
      </c>
      <c r="M2379" s="7" t="s">
        <v>4508</v>
      </c>
      <c r="N2379" s="9" t="str">
        <f>+IFERROR(VLOOKUP(A2379,[2]EDMI21!$A:$Q,17,FALSE),"")</f>
        <v>Rural</v>
      </c>
      <c r="O2379" s="1">
        <v>37</v>
      </c>
      <c r="P2379" s="2">
        <f t="shared" si="157"/>
        <v>21.09</v>
      </c>
    </row>
    <row r="2380" spans="1:16" x14ac:dyDescent="0.25">
      <c r="A2380" s="11">
        <v>1503</v>
      </c>
      <c r="B2380" s="7" t="s">
        <v>1313</v>
      </c>
      <c r="C2380" t="s">
        <v>2503</v>
      </c>
      <c r="D2380" t="s">
        <v>2912</v>
      </c>
      <c r="E2380" s="7" t="s">
        <v>2503</v>
      </c>
      <c r="F2380" t="s">
        <v>4157</v>
      </c>
      <c r="G2380" s="7" t="s">
        <v>135</v>
      </c>
      <c r="H2380" t="s">
        <v>4059</v>
      </c>
      <c r="I2380" s="7" t="s">
        <v>4509</v>
      </c>
      <c r="J2380" s="3">
        <v>24673179</v>
      </c>
      <c r="K2380" s="8">
        <v>24673179</v>
      </c>
      <c r="L2380" t="s">
        <v>4510</v>
      </c>
      <c r="M2380" s="7" t="s">
        <v>4511</v>
      </c>
      <c r="N2380" s="9" t="str">
        <f>+IFERROR(VLOOKUP(A2380,[2]EDMI21!$A:$Q,17,FALSE),"")</f>
        <v>Rural</v>
      </c>
      <c r="O2380" s="1">
        <v>47</v>
      </c>
      <c r="P2380" s="2">
        <f t="shared" si="157"/>
        <v>26.79</v>
      </c>
    </row>
    <row r="2381" spans="1:16" x14ac:dyDescent="0.25">
      <c r="A2381" s="11">
        <v>1506</v>
      </c>
      <c r="B2381" s="7" t="s">
        <v>16</v>
      </c>
      <c r="C2381" t="s">
        <v>2503</v>
      </c>
      <c r="D2381" t="s">
        <v>2912</v>
      </c>
      <c r="E2381" s="7" t="s">
        <v>2274</v>
      </c>
      <c r="F2381" t="s">
        <v>4081</v>
      </c>
      <c r="G2381" s="7" t="s">
        <v>16</v>
      </c>
      <c r="H2381" t="s">
        <v>4059</v>
      </c>
      <c r="I2381" s="7" t="s">
        <v>4515</v>
      </c>
      <c r="J2381" s="3">
        <v>24717140</v>
      </c>
      <c r="K2381" s="8">
        <v>24717140</v>
      </c>
      <c r="L2381" t="s">
        <v>4516</v>
      </c>
      <c r="M2381" s="7" t="s">
        <v>4517</v>
      </c>
      <c r="N2381" s="9" t="str">
        <f>+IFERROR(VLOOKUP(A2381,[2]EDMI21!$A:$Q,17,FALSE),"")</f>
        <v>Rural</v>
      </c>
      <c r="O2381" s="1">
        <v>116</v>
      </c>
      <c r="P2381" s="2">
        <f t="shared" si="157"/>
        <v>66.11999999999999</v>
      </c>
    </row>
    <row r="2382" spans="1:16" x14ac:dyDescent="0.25">
      <c r="A2382" s="11">
        <v>1507</v>
      </c>
      <c r="B2382" s="7" t="s">
        <v>4518</v>
      </c>
      <c r="C2382" t="s">
        <v>2503</v>
      </c>
      <c r="D2382" t="s">
        <v>2912</v>
      </c>
      <c r="E2382" s="7" t="s">
        <v>2503</v>
      </c>
      <c r="F2382" t="s">
        <v>4100</v>
      </c>
      <c r="G2382" s="7" t="s">
        <v>4518</v>
      </c>
      <c r="H2382" t="s">
        <v>4059</v>
      </c>
      <c r="I2382" s="7" t="s">
        <v>4519</v>
      </c>
      <c r="J2382" s="3">
        <v>24758200</v>
      </c>
      <c r="K2382" s="8">
        <v>24758200</v>
      </c>
      <c r="L2382" t="s">
        <v>4520</v>
      </c>
      <c r="M2382" s="7" t="s">
        <v>4521</v>
      </c>
      <c r="N2382" s="9" t="str">
        <f>+IFERROR(VLOOKUP(A2382,[2]EDMI21!$A:$Q,17,FALSE),"")</f>
        <v>Urbana</v>
      </c>
      <c r="O2382" s="1">
        <v>89</v>
      </c>
      <c r="P2382" s="2">
        <f>+O2382*0.4</f>
        <v>35.6</v>
      </c>
    </row>
    <row r="2383" spans="1:16" x14ac:dyDescent="0.25">
      <c r="A2383" s="11">
        <v>1509</v>
      </c>
      <c r="B2383" s="7" t="s">
        <v>4524</v>
      </c>
      <c r="C2383" t="s">
        <v>4207</v>
      </c>
      <c r="D2383" t="s">
        <v>2912</v>
      </c>
      <c r="E2383" s="7" t="s">
        <v>1072</v>
      </c>
      <c r="F2383" t="s">
        <v>28</v>
      </c>
      <c r="G2383" s="7" t="s">
        <v>4524</v>
      </c>
      <c r="H2383" t="s">
        <v>4059</v>
      </c>
      <c r="I2383" s="7" t="s">
        <v>4525</v>
      </c>
      <c r="J2383" s="3">
        <v>41051124</v>
      </c>
      <c r="K2383" s="8">
        <v>24641251</v>
      </c>
      <c r="L2383" t="s">
        <v>4526</v>
      </c>
      <c r="M2383" s="7" t="s">
        <v>4527</v>
      </c>
      <c r="N2383" s="9" t="str">
        <f>+IFERROR(VLOOKUP(A2383,[2]EDMI21!$A:$Q,17,FALSE),"")</f>
        <v>Rural</v>
      </c>
      <c r="O2383" s="1">
        <v>50</v>
      </c>
      <c r="P2383" s="2">
        <f t="shared" ref="P2383:P2385" si="158">+O2383*0.57</f>
        <v>28.499999999999996</v>
      </c>
    </row>
    <row r="2384" spans="1:16" x14ac:dyDescent="0.25">
      <c r="A2384" s="11">
        <v>1510</v>
      </c>
      <c r="B2384" s="7" t="s">
        <v>4528</v>
      </c>
      <c r="C2384" t="s">
        <v>2503</v>
      </c>
      <c r="D2384" t="s">
        <v>2912</v>
      </c>
      <c r="E2384" s="7" t="s">
        <v>2503</v>
      </c>
      <c r="F2384" t="s">
        <v>4070</v>
      </c>
      <c r="G2384" s="7" t="s">
        <v>4529</v>
      </c>
      <c r="H2384" t="s">
        <v>4059</v>
      </c>
      <c r="I2384" s="7" t="s">
        <v>4530</v>
      </c>
      <c r="J2384" s="3">
        <v>24743700</v>
      </c>
      <c r="K2384" s="8">
        <v>24743700</v>
      </c>
      <c r="L2384" t="s">
        <v>4531</v>
      </c>
      <c r="M2384" s="7" t="s">
        <v>4532</v>
      </c>
      <c r="N2384" s="9" t="str">
        <f>+IFERROR(VLOOKUP(A2384,[2]EDMI21!$A:$Q,17,FALSE),"")</f>
        <v>Rural</v>
      </c>
      <c r="O2384" s="1">
        <v>104</v>
      </c>
      <c r="P2384" s="2">
        <f t="shared" si="158"/>
        <v>59.279999999999994</v>
      </c>
    </row>
    <row r="2385" spans="1:16" x14ac:dyDescent="0.25">
      <c r="A2385" s="11">
        <v>1511</v>
      </c>
      <c r="B2385" s="7" t="s">
        <v>4533</v>
      </c>
      <c r="C2385" t="s">
        <v>2503</v>
      </c>
      <c r="D2385" t="s">
        <v>2912</v>
      </c>
      <c r="E2385" s="7" t="s">
        <v>2503</v>
      </c>
      <c r="F2385" t="s">
        <v>610</v>
      </c>
      <c r="G2385" s="7" t="s">
        <v>4533</v>
      </c>
      <c r="H2385" t="s">
        <v>4059</v>
      </c>
      <c r="I2385" s="7" t="s">
        <v>4534</v>
      </c>
      <c r="J2385" s="3">
        <v>0</v>
      </c>
      <c r="K2385" s="8">
        <v>0</v>
      </c>
      <c r="L2385" t="s">
        <v>4535</v>
      </c>
      <c r="M2385" s="7" t="s">
        <v>176</v>
      </c>
      <c r="N2385" s="9" t="str">
        <f>+IFERROR(VLOOKUP(A2385,[2]EDMI21!$A:$Q,17,FALSE),"")</f>
        <v>Rural</v>
      </c>
      <c r="O2385" s="1">
        <v>25</v>
      </c>
      <c r="P2385" s="2">
        <f t="shared" si="158"/>
        <v>14.249999999999998</v>
      </c>
    </row>
    <row r="2386" spans="1:16" x14ac:dyDescent="0.25">
      <c r="A2386" s="11">
        <v>1512</v>
      </c>
      <c r="B2386" s="7" t="s">
        <v>168</v>
      </c>
      <c r="C2386" t="s">
        <v>2503</v>
      </c>
      <c r="D2386" t="s">
        <v>2912</v>
      </c>
      <c r="E2386" s="7" t="s">
        <v>2503</v>
      </c>
      <c r="F2386" t="s">
        <v>4116</v>
      </c>
      <c r="G2386" s="7" t="s">
        <v>168</v>
      </c>
      <c r="H2386" t="s">
        <v>4059</v>
      </c>
      <c r="I2386" s="7" t="s">
        <v>4536</v>
      </c>
      <c r="J2386" s="3">
        <v>24606591</v>
      </c>
      <c r="K2386" s="8">
        <v>24601238</v>
      </c>
      <c r="L2386" t="s">
        <v>4537</v>
      </c>
      <c r="M2386" s="7" t="s">
        <v>4538</v>
      </c>
      <c r="N2386" s="9" t="str">
        <f>+IFERROR(VLOOKUP(A2386,[2]EDMI21!$A:$Q,17,FALSE),"")</f>
        <v>Urbana</v>
      </c>
      <c r="O2386" s="1">
        <v>114</v>
      </c>
      <c r="P2386" s="2">
        <f>+O2386*0.4</f>
        <v>45.6</v>
      </c>
    </row>
    <row r="2387" spans="1:16" x14ac:dyDescent="0.25">
      <c r="A2387" s="11">
        <v>1514</v>
      </c>
      <c r="B2387" s="7" t="s">
        <v>4542</v>
      </c>
      <c r="C2387" t="s">
        <v>2503</v>
      </c>
      <c r="D2387" t="s">
        <v>2912</v>
      </c>
      <c r="E2387" s="7" t="s">
        <v>2274</v>
      </c>
      <c r="F2387" t="s">
        <v>2274</v>
      </c>
      <c r="G2387" s="7" t="s">
        <v>4542</v>
      </c>
      <c r="H2387" t="s">
        <v>4059</v>
      </c>
      <c r="I2387" s="7" t="s">
        <v>4543</v>
      </c>
      <c r="J2387" s="3">
        <v>41051128</v>
      </c>
      <c r="K2387" s="8">
        <v>0</v>
      </c>
      <c r="L2387" t="s">
        <v>4544</v>
      </c>
      <c r="M2387" s="7" t="s">
        <v>1185</v>
      </c>
      <c r="N2387" s="9" t="str">
        <f>+IFERROR(VLOOKUP(A2387,[2]EDMI21!$A:$Q,17,FALSE),"")</f>
        <v>Rural</v>
      </c>
      <c r="O2387" s="1">
        <v>31</v>
      </c>
      <c r="P2387" s="2">
        <f t="shared" ref="P2387:P2391" si="159">+O2387*0.57</f>
        <v>17.669999999999998</v>
      </c>
    </row>
    <row r="2388" spans="1:16" x14ac:dyDescent="0.25">
      <c r="A2388" s="11">
        <v>1516</v>
      </c>
      <c r="B2388" s="7" t="s">
        <v>4550</v>
      </c>
      <c r="C2388" t="s">
        <v>2503</v>
      </c>
      <c r="D2388" t="s">
        <v>2912</v>
      </c>
      <c r="E2388" s="7" t="s">
        <v>4228</v>
      </c>
      <c r="F2388" t="s">
        <v>3123</v>
      </c>
      <c r="G2388" s="7" t="s">
        <v>4550</v>
      </c>
      <c r="H2388" t="s">
        <v>4059</v>
      </c>
      <c r="I2388" s="7" t="s">
        <v>4551</v>
      </c>
      <c r="J2388" s="3">
        <v>24650646</v>
      </c>
      <c r="K2388" s="8">
        <v>24650646</v>
      </c>
      <c r="L2388" t="s">
        <v>4552</v>
      </c>
      <c r="M2388" s="7" t="s">
        <v>1244</v>
      </c>
      <c r="N2388" s="9" t="str">
        <f>+IFERROR(VLOOKUP(A2388,[2]EDMI21!$A:$Q,17,FALSE),"")</f>
        <v>Rural</v>
      </c>
      <c r="O2388" s="1">
        <v>145</v>
      </c>
      <c r="P2388" s="2">
        <f t="shared" si="159"/>
        <v>82.649999999999991</v>
      </c>
    </row>
    <row r="2389" spans="1:16" x14ac:dyDescent="0.25">
      <c r="A2389" s="11">
        <v>1517</v>
      </c>
      <c r="B2389" s="7" t="s">
        <v>4553</v>
      </c>
      <c r="C2389" t="s">
        <v>2503</v>
      </c>
      <c r="D2389" t="s">
        <v>2912</v>
      </c>
      <c r="E2389" s="7" t="s">
        <v>2503</v>
      </c>
      <c r="F2389" t="s">
        <v>4058</v>
      </c>
      <c r="G2389" s="7" t="s">
        <v>4553</v>
      </c>
      <c r="H2389" t="s">
        <v>4059</v>
      </c>
      <c r="I2389" s="7" t="s">
        <v>4554</v>
      </c>
      <c r="J2389" s="3">
        <v>24695328</v>
      </c>
      <c r="K2389" s="8">
        <v>0</v>
      </c>
      <c r="L2389" t="s">
        <v>4555</v>
      </c>
      <c r="M2389" s="7" t="s">
        <v>4556</v>
      </c>
      <c r="N2389" s="9" t="str">
        <f>+IFERROR(VLOOKUP(A2389,[2]EDMI21!$A:$Q,17,FALSE),"")</f>
        <v>Rural</v>
      </c>
      <c r="O2389" s="1">
        <v>37</v>
      </c>
      <c r="P2389" s="2">
        <f t="shared" si="159"/>
        <v>21.09</v>
      </c>
    </row>
    <row r="2390" spans="1:16" x14ac:dyDescent="0.25">
      <c r="A2390" s="11">
        <v>1518</v>
      </c>
      <c r="B2390" s="7" t="s">
        <v>14</v>
      </c>
      <c r="C2390" t="s">
        <v>2503</v>
      </c>
      <c r="D2390" t="s">
        <v>2912</v>
      </c>
      <c r="E2390" s="7" t="s">
        <v>4228</v>
      </c>
      <c r="F2390" t="s">
        <v>4228</v>
      </c>
      <c r="G2390" s="7" t="s">
        <v>14</v>
      </c>
      <c r="H2390" t="s">
        <v>4059</v>
      </c>
      <c r="I2390" s="7" t="s">
        <v>4557</v>
      </c>
      <c r="J2390" s="3">
        <v>24655553</v>
      </c>
      <c r="K2390" s="8">
        <v>24655553</v>
      </c>
      <c r="L2390" t="s">
        <v>4558</v>
      </c>
      <c r="M2390" s="7" t="s">
        <v>4559</v>
      </c>
      <c r="N2390" s="9" t="str">
        <f>+IFERROR(VLOOKUP(A2390,[2]EDMI21!$A:$Q,17,FALSE),"")</f>
        <v>Rural</v>
      </c>
      <c r="O2390" s="1">
        <v>80</v>
      </c>
      <c r="P2390" s="2">
        <f t="shared" si="159"/>
        <v>45.599999999999994</v>
      </c>
    </row>
    <row r="2391" spans="1:16" x14ac:dyDescent="0.25">
      <c r="A2391" s="11">
        <v>1519</v>
      </c>
      <c r="B2391" s="7" t="s">
        <v>4560</v>
      </c>
      <c r="C2391" t="s">
        <v>2503</v>
      </c>
      <c r="D2391" t="s">
        <v>2912</v>
      </c>
      <c r="E2391" s="7" t="s">
        <v>2274</v>
      </c>
      <c r="F2391" t="s">
        <v>2274</v>
      </c>
      <c r="G2391" s="7" t="s">
        <v>1892</v>
      </c>
      <c r="H2391" t="s">
        <v>4059</v>
      </c>
      <c r="I2391" s="7" t="s">
        <v>4561</v>
      </c>
      <c r="J2391" s="3">
        <v>24713025</v>
      </c>
      <c r="K2391" s="8">
        <v>0</v>
      </c>
      <c r="L2391" t="s">
        <v>4562</v>
      </c>
      <c r="M2391" s="7" t="s">
        <v>4563</v>
      </c>
      <c r="N2391" s="9" t="str">
        <f>+IFERROR(VLOOKUP(A2391,[2]EDMI21!$A:$Q,17,FALSE),"")</f>
        <v>Rural</v>
      </c>
      <c r="O2391" s="1">
        <v>85</v>
      </c>
      <c r="P2391" s="2">
        <f t="shared" si="159"/>
        <v>48.449999999999996</v>
      </c>
    </row>
    <row r="2392" spans="1:16" x14ac:dyDescent="0.25">
      <c r="A2392" s="11">
        <v>1520</v>
      </c>
      <c r="B2392" s="7" t="s">
        <v>4564</v>
      </c>
      <c r="C2392" t="s">
        <v>2503</v>
      </c>
      <c r="D2392" t="s">
        <v>2912</v>
      </c>
      <c r="E2392" s="7" t="s">
        <v>2503</v>
      </c>
      <c r="F2392" t="s">
        <v>4100</v>
      </c>
      <c r="G2392" s="7" t="s">
        <v>4564</v>
      </c>
      <c r="H2392" t="s">
        <v>4059</v>
      </c>
      <c r="I2392" s="7" t="s">
        <v>4565</v>
      </c>
      <c r="J2392" s="3">
        <v>24671148</v>
      </c>
      <c r="K2392" s="8">
        <v>24671148</v>
      </c>
      <c r="L2392" t="s">
        <v>4566</v>
      </c>
      <c r="M2392" s="7" t="s">
        <v>4567</v>
      </c>
      <c r="N2392" s="9" t="str">
        <f>+IFERROR(VLOOKUP(A2392,[2]EDMI21!$A:$Q,17,FALSE),"")</f>
        <v>Urbana</v>
      </c>
      <c r="O2392" s="1">
        <v>79</v>
      </c>
      <c r="P2392" s="2">
        <f>+O2392*0.4</f>
        <v>31.6</v>
      </c>
    </row>
    <row r="2393" spans="1:16" x14ac:dyDescent="0.25">
      <c r="A2393" s="11">
        <v>1521</v>
      </c>
      <c r="B2393" s="7" t="s">
        <v>4568</v>
      </c>
      <c r="C2393" t="s">
        <v>2503</v>
      </c>
      <c r="D2393" t="s">
        <v>2912</v>
      </c>
      <c r="E2393" s="7" t="s">
        <v>2503</v>
      </c>
      <c r="F2393" t="s">
        <v>4141</v>
      </c>
      <c r="G2393" s="7" t="s">
        <v>4568</v>
      </c>
      <c r="H2393" t="s">
        <v>4059</v>
      </c>
      <c r="I2393" s="7" t="s">
        <v>4569</v>
      </c>
      <c r="J2393" s="3">
        <v>24038345</v>
      </c>
      <c r="K2393" s="8">
        <v>24038345</v>
      </c>
      <c r="L2393" t="s">
        <v>4570</v>
      </c>
      <c r="M2393" s="7" t="s">
        <v>1440</v>
      </c>
      <c r="N2393" s="9" t="str">
        <f>+IFERROR(VLOOKUP(A2393,[2]EDMI21!$A:$Q,17,FALSE),"")</f>
        <v>Rural</v>
      </c>
      <c r="O2393" s="1">
        <v>78</v>
      </c>
      <c r="P2393" s="2">
        <f>+O2393*0.57</f>
        <v>44.459999999999994</v>
      </c>
    </row>
    <row r="2394" spans="1:16" x14ac:dyDescent="0.25">
      <c r="A2394" s="11">
        <v>1522</v>
      </c>
      <c r="B2394" s="7" t="s">
        <v>2062</v>
      </c>
      <c r="C2394" t="s">
        <v>2503</v>
      </c>
      <c r="D2394" t="s">
        <v>2912</v>
      </c>
      <c r="E2394" s="7" t="s">
        <v>2503</v>
      </c>
      <c r="F2394" t="s">
        <v>4100</v>
      </c>
      <c r="G2394" s="7" t="s">
        <v>4571</v>
      </c>
      <c r="H2394" t="s">
        <v>4059</v>
      </c>
      <c r="I2394" s="7" t="s">
        <v>4572</v>
      </c>
      <c r="J2394" s="3">
        <v>24757485</v>
      </c>
      <c r="K2394" s="8">
        <v>24757485</v>
      </c>
      <c r="L2394" t="s">
        <v>4573</v>
      </c>
      <c r="M2394" s="7" t="s">
        <v>4574</v>
      </c>
      <c r="N2394" s="9" t="str">
        <f>+IFERROR(VLOOKUP(A2394,[2]EDMI21!$A:$Q,17,FALSE),"")</f>
        <v>Urbana</v>
      </c>
      <c r="O2394" s="1">
        <v>40</v>
      </c>
      <c r="P2394" s="2">
        <f>+O2394*0.4</f>
        <v>16</v>
      </c>
    </row>
    <row r="2395" spans="1:16" x14ac:dyDescent="0.25">
      <c r="A2395" s="11">
        <v>1523</v>
      </c>
      <c r="B2395" s="7" t="s">
        <v>4575</v>
      </c>
      <c r="C2395" t="s">
        <v>3539</v>
      </c>
      <c r="D2395" t="s">
        <v>2912</v>
      </c>
      <c r="E2395" s="7" t="s">
        <v>3540</v>
      </c>
      <c r="F2395" t="s">
        <v>2383</v>
      </c>
      <c r="G2395" s="7" t="s">
        <v>254</v>
      </c>
      <c r="H2395" t="s">
        <v>4059</v>
      </c>
      <c r="I2395" s="7" t="s">
        <v>4576</v>
      </c>
      <c r="J2395" s="3">
        <v>24680698</v>
      </c>
      <c r="K2395" s="8">
        <v>0</v>
      </c>
      <c r="L2395" t="s">
        <v>4577</v>
      </c>
      <c r="M2395" s="7" t="s">
        <v>4578</v>
      </c>
      <c r="N2395" s="9" t="str">
        <f>+IFERROR(VLOOKUP(A2395,[2]EDMI21!$A:$Q,17,FALSE),"")</f>
        <v>Rural</v>
      </c>
      <c r="O2395" s="1">
        <v>139</v>
      </c>
      <c r="P2395" s="2">
        <f t="shared" ref="P2395:P2397" si="160">+O2395*0.57</f>
        <v>79.22999999999999</v>
      </c>
    </row>
    <row r="2396" spans="1:16" x14ac:dyDescent="0.25">
      <c r="A2396" s="11">
        <v>1524</v>
      </c>
      <c r="B2396" s="7" t="s">
        <v>1770</v>
      </c>
      <c r="C2396" t="s">
        <v>2503</v>
      </c>
      <c r="D2396" t="s">
        <v>2912</v>
      </c>
      <c r="E2396" s="7" t="s">
        <v>2503</v>
      </c>
      <c r="F2396" t="s">
        <v>4151</v>
      </c>
      <c r="G2396" s="7" t="s">
        <v>1770</v>
      </c>
      <c r="H2396" t="s">
        <v>4059</v>
      </c>
      <c r="I2396" s="7" t="s">
        <v>4579</v>
      </c>
      <c r="J2396" s="3">
        <v>24722324</v>
      </c>
      <c r="K2396" s="8">
        <v>24722324</v>
      </c>
      <c r="L2396" t="s">
        <v>4580</v>
      </c>
      <c r="M2396" s="7" t="s">
        <v>4581</v>
      </c>
      <c r="N2396" s="9" t="str">
        <f>+IFERROR(VLOOKUP(A2396,[2]EDMI21!$A:$Q,17,FALSE),"")</f>
        <v>Rural</v>
      </c>
      <c r="O2396" s="1">
        <v>70</v>
      </c>
      <c r="P2396" s="2">
        <f t="shared" si="160"/>
        <v>39.9</v>
      </c>
    </row>
    <row r="2397" spans="1:16" x14ac:dyDescent="0.25">
      <c r="A2397" s="11">
        <v>1525</v>
      </c>
      <c r="B2397" s="7" t="s">
        <v>4582</v>
      </c>
      <c r="C2397" t="s">
        <v>4207</v>
      </c>
      <c r="D2397" t="s">
        <v>2912</v>
      </c>
      <c r="E2397" s="7" t="s">
        <v>1072</v>
      </c>
      <c r="F2397" t="s">
        <v>28</v>
      </c>
      <c r="G2397" s="7" t="s">
        <v>4582</v>
      </c>
      <c r="H2397" t="s">
        <v>4059</v>
      </c>
      <c r="I2397" s="7" t="s">
        <v>4583</v>
      </c>
      <c r="J2397" s="3">
        <v>24641211</v>
      </c>
      <c r="K2397" s="8">
        <v>0</v>
      </c>
      <c r="L2397" t="s">
        <v>4584</v>
      </c>
      <c r="M2397" s="7" t="s">
        <v>2520</v>
      </c>
      <c r="N2397" s="9" t="str">
        <f>+IFERROR(VLOOKUP(A2397,[2]EDMI21!$A:$Q,17,FALSE),"")</f>
        <v>Rural</v>
      </c>
      <c r="O2397" s="1">
        <v>62</v>
      </c>
      <c r="P2397" s="2">
        <f t="shared" si="160"/>
        <v>35.339999999999996</v>
      </c>
    </row>
    <row r="2398" spans="1:16" x14ac:dyDescent="0.25">
      <c r="A2398" s="11">
        <v>1526</v>
      </c>
      <c r="B2398" s="7" t="s">
        <v>4585</v>
      </c>
      <c r="C2398" t="s">
        <v>2503</v>
      </c>
      <c r="D2398" t="s">
        <v>2912</v>
      </c>
      <c r="E2398" s="7" t="s">
        <v>2503</v>
      </c>
      <c r="F2398" t="s">
        <v>2009</v>
      </c>
      <c r="G2398" s="7" t="s">
        <v>4585</v>
      </c>
      <c r="H2398" t="s">
        <v>4059</v>
      </c>
      <c r="I2398" s="7" t="s">
        <v>4586</v>
      </c>
      <c r="J2398" s="3">
        <v>86176773</v>
      </c>
      <c r="K2398" s="8">
        <v>24691634</v>
      </c>
      <c r="L2398" t="s">
        <v>4587</v>
      </c>
      <c r="M2398" s="7" t="s">
        <v>4588</v>
      </c>
      <c r="N2398" s="9" t="str">
        <f>+IFERROR(VLOOKUP(A2398,[2]EDMI21!$A:$Q,17,FALSE),"")</f>
        <v>Urbana</v>
      </c>
      <c r="O2398" s="1">
        <v>223</v>
      </c>
      <c r="P2398" s="2">
        <f>+O2398*0.3</f>
        <v>66.899999999999991</v>
      </c>
    </row>
    <row r="2399" spans="1:16" x14ac:dyDescent="0.25">
      <c r="A2399" s="11">
        <v>1527</v>
      </c>
      <c r="B2399" s="7" t="s">
        <v>4589</v>
      </c>
      <c r="C2399" t="s">
        <v>2503</v>
      </c>
      <c r="D2399" t="s">
        <v>2912</v>
      </c>
      <c r="E2399" s="7" t="s">
        <v>2503</v>
      </c>
      <c r="F2399" t="s">
        <v>4141</v>
      </c>
      <c r="G2399" s="7" t="s">
        <v>4589</v>
      </c>
      <c r="H2399" t="s">
        <v>4059</v>
      </c>
      <c r="I2399" s="7" t="s">
        <v>4590</v>
      </c>
      <c r="J2399" s="3">
        <v>24038020</v>
      </c>
      <c r="K2399" s="8">
        <v>24038020</v>
      </c>
      <c r="L2399" t="s">
        <v>4591</v>
      </c>
      <c r="M2399" s="7" t="s">
        <v>4592</v>
      </c>
      <c r="N2399" s="9" t="str">
        <f>+IFERROR(VLOOKUP(A2399,[2]EDMI21!$A:$Q,17,FALSE),"")</f>
        <v>Rural</v>
      </c>
      <c r="O2399" s="1">
        <v>279</v>
      </c>
      <c r="P2399" s="2">
        <f>+O2399*0.4</f>
        <v>111.60000000000001</v>
      </c>
    </row>
    <row r="2400" spans="1:16" x14ac:dyDescent="0.25">
      <c r="A2400" s="11">
        <v>1529</v>
      </c>
      <c r="B2400" s="7" t="s">
        <v>4597</v>
      </c>
      <c r="C2400" t="s">
        <v>2503</v>
      </c>
      <c r="D2400" t="s">
        <v>2912</v>
      </c>
      <c r="E2400" s="7" t="s">
        <v>2503</v>
      </c>
      <c r="F2400" t="s">
        <v>4138</v>
      </c>
      <c r="G2400" s="7" t="s">
        <v>4138</v>
      </c>
      <c r="H2400" t="s">
        <v>4059</v>
      </c>
      <c r="I2400" s="7" t="s">
        <v>4598</v>
      </c>
      <c r="J2400" s="3">
        <v>24788067</v>
      </c>
      <c r="K2400" s="8">
        <v>24788067</v>
      </c>
      <c r="L2400" t="s">
        <v>4599</v>
      </c>
      <c r="M2400" s="7" t="s">
        <v>4600</v>
      </c>
      <c r="N2400" s="9" t="str">
        <f>+IFERROR(VLOOKUP(A2400,[2]EDMI21!$A:$Q,17,FALSE),"")</f>
        <v>Rural</v>
      </c>
      <c r="O2400" s="1">
        <v>65</v>
      </c>
      <c r="P2400" s="2">
        <f t="shared" ref="P2400:P2402" si="161">+O2400*0.57</f>
        <v>37.049999999999997</v>
      </c>
    </row>
    <row r="2401" spans="1:16" x14ac:dyDescent="0.25">
      <c r="A2401" s="11">
        <v>1531</v>
      </c>
      <c r="B2401" s="7" t="s">
        <v>4605</v>
      </c>
      <c r="C2401" t="s">
        <v>2503</v>
      </c>
      <c r="D2401" t="s">
        <v>2912</v>
      </c>
      <c r="E2401" s="7" t="s">
        <v>2503</v>
      </c>
      <c r="F2401" t="s">
        <v>4058</v>
      </c>
      <c r="G2401" s="7" t="s">
        <v>4605</v>
      </c>
      <c r="H2401" t="s">
        <v>4059</v>
      </c>
      <c r="I2401" s="7" t="s">
        <v>4606</v>
      </c>
      <c r="J2401" s="3">
        <v>24777291</v>
      </c>
      <c r="K2401" s="8">
        <v>24777291</v>
      </c>
      <c r="L2401" t="s">
        <v>4607</v>
      </c>
      <c r="M2401" s="7" t="s">
        <v>109</v>
      </c>
      <c r="N2401" s="9" t="str">
        <f>+IFERROR(VLOOKUP(A2401,[2]EDMI21!$A:$Q,17,FALSE),"")</f>
        <v>Rural</v>
      </c>
      <c r="O2401" s="1">
        <v>44</v>
      </c>
      <c r="P2401" s="2">
        <f t="shared" si="161"/>
        <v>25.08</v>
      </c>
    </row>
    <row r="2402" spans="1:16" x14ac:dyDescent="0.25">
      <c r="A2402" s="11">
        <v>1532</v>
      </c>
      <c r="B2402" s="7" t="s">
        <v>4608</v>
      </c>
      <c r="C2402" t="s">
        <v>2503</v>
      </c>
      <c r="D2402" t="s">
        <v>2912</v>
      </c>
      <c r="E2402" s="7" t="s">
        <v>2503</v>
      </c>
      <c r="F2402" t="s">
        <v>4070</v>
      </c>
      <c r="G2402" s="7" t="s">
        <v>48</v>
      </c>
      <c r="H2402" t="s">
        <v>4059</v>
      </c>
      <c r="I2402" s="7" t="s">
        <v>4609</v>
      </c>
      <c r="J2402" s="3">
        <v>24742636</v>
      </c>
      <c r="K2402" s="8">
        <v>0</v>
      </c>
      <c r="L2402" t="s">
        <v>4610</v>
      </c>
      <c r="M2402" s="7" t="s">
        <v>4611</v>
      </c>
      <c r="N2402" s="9" t="str">
        <f>+IFERROR(VLOOKUP(A2402,[2]EDMI21!$A:$Q,17,FALSE),"")</f>
        <v>Rural</v>
      </c>
      <c r="O2402" s="1">
        <v>35</v>
      </c>
      <c r="P2402" s="2">
        <f t="shared" si="161"/>
        <v>19.95</v>
      </c>
    </row>
    <row r="2403" spans="1:16" x14ac:dyDescent="0.25">
      <c r="A2403" s="11">
        <v>1533</v>
      </c>
      <c r="B2403" s="7" t="s">
        <v>319</v>
      </c>
      <c r="C2403" t="s">
        <v>2503</v>
      </c>
      <c r="D2403" t="s">
        <v>2912</v>
      </c>
      <c r="E2403" s="7" t="s">
        <v>2503</v>
      </c>
      <c r="F2403" t="s">
        <v>4116</v>
      </c>
      <c r="G2403" s="7" t="s">
        <v>4612</v>
      </c>
      <c r="H2403" t="s">
        <v>4059</v>
      </c>
      <c r="I2403" s="7" t="s">
        <v>4613</v>
      </c>
      <c r="J2403" s="3">
        <v>24605276</v>
      </c>
      <c r="K2403" s="8">
        <v>24605276</v>
      </c>
      <c r="L2403" t="s">
        <v>4614</v>
      </c>
      <c r="M2403" s="7" t="s">
        <v>4615</v>
      </c>
      <c r="N2403" s="9" t="str">
        <f>+IFERROR(VLOOKUP(A2403,[2]EDMI21!$A:$Q,17,FALSE),"")</f>
        <v>Urbana</v>
      </c>
      <c r="O2403" s="1">
        <v>167</v>
      </c>
      <c r="P2403" s="2">
        <f>+O2403*0.4</f>
        <v>66.8</v>
      </c>
    </row>
    <row r="2404" spans="1:16" x14ac:dyDescent="0.25">
      <c r="A2404" s="11">
        <v>1535</v>
      </c>
      <c r="B2404" s="7" t="s">
        <v>338</v>
      </c>
      <c r="C2404" t="s">
        <v>2503</v>
      </c>
      <c r="D2404" t="s">
        <v>2912</v>
      </c>
      <c r="E2404" s="7" t="s">
        <v>2274</v>
      </c>
      <c r="F2404" t="s">
        <v>2274</v>
      </c>
      <c r="G2404" s="7" t="s">
        <v>338</v>
      </c>
      <c r="H2404" t="s">
        <v>4059</v>
      </c>
      <c r="I2404" s="7" t="s">
        <v>4621</v>
      </c>
      <c r="J2404" s="3">
        <v>41051046</v>
      </c>
      <c r="K2404" s="8">
        <v>0</v>
      </c>
      <c r="L2404" t="s">
        <v>4622</v>
      </c>
      <c r="M2404" s="7" t="s">
        <v>4623</v>
      </c>
      <c r="N2404" s="9" t="str">
        <f>+IFERROR(VLOOKUP(A2404,[2]EDMI21!$A:$Q,17,FALSE),"")</f>
        <v>Rural</v>
      </c>
      <c r="O2404" s="1">
        <v>76</v>
      </c>
      <c r="P2404" s="2">
        <f>+O2404*0.57</f>
        <v>43.319999999999993</v>
      </c>
    </row>
    <row r="2405" spans="1:16" x14ac:dyDescent="0.25">
      <c r="A2405" s="11">
        <v>1537</v>
      </c>
      <c r="B2405" s="7" t="s">
        <v>4624</v>
      </c>
      <c r="C2405" t="s">
        <v>2503</v>
      </c>
      <c r="D2405" t="s">
        <v>2912</v>
      </c>
      <c r="E2405" s="7" t="s">
        <v>2503</v>
      </c>
      <c r="F2405" t="s">
        <v>4100</v>
      </c>
      <c r="G2405" s="7" t="s">
        <v>4624</v>
      </c>
      <c r="H2405" t="s">
        <v>4059</v>
      </c>
      <c r="I2405" s="7" t="s">
        <v>4625</v>
      </c>
      <c r="J2405" s="3">
        <v>24691132</v>
      </c>
      <c r="K2405" s="8">
        <v>24691132</v>
      </c>
      <c r="L2405" t="s">
        <v>4626</v>
      </c>
      <c r="M2405" s="7" t="s">
        <v>365</v>
      </c>
      <c r="N2405" s="9" t="str">
        <f>+IFERROR(VLOOKUP(A2405,[2]EDMI21!$A:$Q,17,FALSE),"")</f>
        <v>Urbana</v>
      </c>
      <c r="O2405" s="1">
        <v>47</v>
      </c>
      <c r="P2405" s="2">
        <f>+O2405*0.4</f>
        <v>18.8</v>
      </c>
    </row>
    <row r="2406" spans="1:16" x14ac:dyDescent="0.25">
      <c r="A2406" s="11">
        <v>1539</v>
      </c>
      <c r="B2406" s="7" t="s">
        <v>4631</v>
      </c>
      <c r="C2406" t="s">
        <v>2503</v>
      </c>
      <c r="D2406" t="s">
        <v>2912</v>
      </c>
      <c r="E2406" s="7" t="s">
        <v>2503</v>
      </c>
      <c r="F2406" t="s">
        <v>4116</v>
      </c>
      <c r="G2406" s="7" t="s">
        <v>2923</v>
      </c>
      <c r="H2406" t="s">
        <v>4059</v>
      </c>
      <c r="I2406" s="7" t="s">
        <v>4632</v>
      </c>
      <c r="J2406" s="3">
        <v>24600454</v>
      </c>
      <c r="K2406" s="8">
        <v>24612226</v>
      </c>
      <c r="L2406" t="s">
        <v>4633</v>
      </c>
      <c r="M2406" s="7" t="s">
        <v>4634</v>
      </c>
      <c r="N2406" s="9" t="str">
        <f>+IFERROR(VLOOKUP(A2406,[2]EDMI21!$A:$Q,17,FALSE),"")</f>
        <v>Urbana</v>
      </c>
      <c r="O2406" s="1">
        <v>392</v>
      </c>
      <c r="P2406" s="2">
        <f t="shared" ref="P2406:P2407" si="162">+O2406*0.3</f>
        <v>117.6</v>
      </c>
    </row>
    <row r="2407" spans="1:16" x14ac:dyDescent="0.25">
      <c r="A2407" s="11">
        <v>1540</v>
      </c>
      <c r="B2407" s="7" t="s">
        <v>4635</v>
      </c>
      <c r="C2407" t="s">
        <v>2503</v>
      </c>
      <c r="D2407" t="s">
        <v>2912</v>
      </c>
      <c r="E2407" s="7" t="s">
        <v>2503</v>
      </c>
      <c r="F2407" t="s">
        <v>4116</v>
      </c>
      <c r="G2407" s="7" t="s">
        <v>4636</v>
      </c>
      <c r="H2407" t="s">
        <v>4059</v>
      </c>
      <c r="I2407" s="7" t="s">
        <v>4637</v>
      </c>
      <c r="J2407" s="3">
        <v>24600385</v>
      </c>
      <c r="K2407" s="8">
        <v>24600385</v>
      </c>
      <c r="L2407" t="s">
        <v>4638</v>
      </c>
      <c r="M2407" s="7" t="s">
        <v>4639</v>
      </c>
      <c r="N2407" s="9" t="str">
        <f>+IFERROR(VLOOKUP(A2407,[2]EDMI21!$A:$Q,17,FALSE),"")</f>
        <v>Urbana</v>
      </c>
      <c r="O2407" s="1">
        <v>484</v>
      </c>
      <c r="P2407" s="2">
        <f t="shared" si="162"/>
        <v>145.19999999999999</v>
      </c>
    </row>
    <row r="2408" spans="1:16" x14ac:dyDescent="0.25">
      <c r="A2408" s="11">
        <v>1541</v>
      </c>
      <c r="B2408" s="7" t="s">
        <v>4640</v>
      </c>
      <c r="C2408" t="s">
        <v>2503</v>
      </c>
      <c r="D2408" t="s">
        <v>2912</v>
      </c>
      <c r="E2408" s="7" t="s">
        <v>2503</v>
      </c>
      <c r="F2408" t="s">
        <v>4100</v>
      </c>
      <c r="G2408" s="7" t="s">
        <v>4641</v>
      </c>
      <c r="H2408" t="s">
        <v>4059</v>
      </c>
      <c r="I2408" s="7" t="s">
        <v>4642</v>
      </c>
      <c r="J2408" s="3">
        <v>24621552</v>
      </c>
      <c r="K2408" s="8">
        <v>24621552</v>
      </c>
      <c r="L2408" t="s">
        <v>4643</v>
      </c>
      <c r="M2408" s="7" t="s">
        <v>4644</v>
      </c>
      <c r="N2408" s="9" t="str">
        <f>+IFERROR(VLOOKUP(A2408,[2]EDMI21!$A:$Q,17,FALSE),"")</f>
        <v>Urbana</v>
      </c>
      <c r="O2408" s="1">
        <v>134</v>
      </c>
      <c r="P2408" s="2">
        <f t="shared" ref="P2408:P2409" si="163">+O2408*0.4</f>
        <v>53.6</v>
      </c>
    </row>
    <row r="2409" spans="1:16" x14ac:dyDescent="0.25">
      <c r="A2409" s="11">
        <v>1542</v>
      </c>
      <c r="B2409" s="7" t="s">
        <v>146</v>
      </c>
      <c r="C2409" t="s">
        <v>2503</v>
      </c>
      <c r="D2409" t="s">
        <v>2912</v>
      </c>
      <c r="E2409" s="7" t="s">
        <v>2503</v>
      </c>
      <c r="F2409" t="s">
        <v>4100</v>
      </c>
      <c r="G2409" s="7" t="s">
        <v>1449</v>
      </c>
      <c r="H2409" t="s">
        <v>4059</v>
      </c>
      <c r="I2409" s="7" t="s">
        <v>4645</v>
      </c>
      <c r="J2409" s="3">
        <v>24755323</v>
      </c>
      <c r="K2409" s="8">
        <v>24755323</v>
      </c>
      <c r="L2409" t="s">
        <v>4646</v>
      </c>
      <c r="M2409" s="7" t="s">
        <v>4647</v>
      </c>
      <c r="N2409" s="9" t="str">
        <f>+IFERROR(VLOOKUP(A2409,[2]EDMI21!$A:$Q,17,FALSE),"")</f>
        <v>Urbana</v>
      </c>
      <c r="O2409" s="1">
        <v>93</v>
      </c>
      <c r="P2409" s="2">
        <f t="shared" si="163"/>
        <v>37.200000000000003</v>
      </c>
    </row>
    <row r="2410" spans="1:16" x14ac:dyDescent="0.25">
      <c r="A2410" s="11">
        <v>1543</v>
      </c>
      <c r="B2410" s="7" t="s">
        <v>4648</v>
      </c>
      <c r="C2410" t="s">
        <v>4207</v>
      </c>
      <c r="D2410" t="s">
        <v>2912</v>
      </c>
      <c r="E2410" s="7" t="s">
        <v>1072</v>
      </c>
      <c r="F2410" t="s">
        <v>4276</v>
      </c>
      <c r="G2410" s="7" t="s">
        <v>4648</v>
      </c>
      <c r="H2410" t="s">
        <v>4059</v>
      </c>
      <c r="I2410" s="7" t="s">
        <v>4649</v>
      </c>
      <c r="J2410" s="3">
        <v>24641505</v>
      </c>
      <c r="K2410" s="8">
        <v>24641505</v>
      </c>
      <c r="L2410" t="s">
        <v>4650</v>
      </c>
      <c r="M2410" s="7" t="s">
        <v>4651</v>
      </c>
      <c r="N2410" s="9" t="str">
        <f>+IFERROR(VLOOKUP(A2410,[2]EDMI21!$A:$Q,17,FALSE),"")</f>
        <v>Rural</v>
      </c>
      <c r="O2410" s="1">
        <v>46</v>
      </c>
      <c r="P2410" s="2">
        <f>+O2410*0.57</f>
        <v>26.22</v>
      </c>
    </row>
    <row r="2411" spans="1:16" x14ac:dyDescent="0.25">
      <c r="A2411" s="11">
        <v>1544</v>
      </c>
      <c r="B2411" s="7" t="s">
        <v>2935</v>
      </c>
      <c r="C2411" t="s">
        <v>2503</v>
      </c>
      <c r="D2411" t="s">
        <v>2912</v>
      </c>
      <c r="E2411" s="7" t="s">
        <v>2503</v>
      </c>
      <c r="F2411" t="s">
        <v>4100</v>
      </c>
      <c r="G2411" s="7" t="s">
        <v>81</v>
      </c>
      <c r="H2411" t="s">
        <v>4059</v>
      </c>
      <c r="I2411" s="7" t="s">
        <v>4652</v>
      </c>
      <c r="J2411" s="3">
        <v>24747041</v>
      </c>
      <c r="K2411" s="8">
        <v>0</v>
      </c>
      <c r="L2411" t="s">
        <v>4653</v>
      </c>
      <c r="M2411" s="7" t="s">
        <v>4654</v>
      </c>
      <c r="N2411" s="9" t="str">
        <f>+IFERROR(VLOOKUP(A2411,[2]EDMI21!$A:$Q,17,FALSE),"")</f>
        <v>Urbana</v>
      </c>
      <c r="O2411" s="1">
        <v>74</v>
      </c>
      <c r="P2411" s="2">
        <f>+O2411*0.4</f>
        <v>29.6</v>
      </c>
    </row>
    <row r="2412" spans="1:16" x14ac:dyDescent="0.25">
      <c r="A2412" s="11">
        <v>1545</v>
      </c>
      <c r="B2412" s="7" t="s">
        <v>4655</v>
      </c>
      <c r="C2412" t="s">
        <v>3539</v>
      </c>
      <c r="D2412" t="s">
        <v>2912</v>
      </c>
      <c r="E2412" s="7" t="s">
        <v>3540</v>
      </c>
      <c r="F2412" t="s">
        <v>2383</v>
      </c>
      <c r="G2412" s="7" t="s">
        <v>4656</v>
      </c>
      <c r="H2412" t="s">
        <v>4059</v>
      </c>
      <c r="I2412" s="7" t="s">
        <v>4657</v>
      </c>
      <c r="J2412" s="3">
        <v>24810595</v>
      </c>
      <c r="K2412" s="8">
        <v>24810595</v>
      </c>
      <c r="L2412" t="s">
        <v>4658</v>
      </c>
      <c r="M2412" s="7" t="s">
        <v>4659</v>
      </c>
      <c r="N2412" s="9" t="str">
        <f>+IFERROR(VLOOKUP(A2412,[2]EDMI21!$A:$Q,17,FALSE),"")</f>
        <v>Rural</v>
      </c>
      <c r="O2412" s="1">
        <v>242</v>
      </c>
      <c r="P2412" s="2">
        <f>+O2412*0.4</f>
        <v>96.800000000000011</v>
      </c>
    </row>
    <row r="2413" spans="1:16" x14ac:dyDescent="0.25">
      <c r="A2413" s="11">
        <v>1548</v>
      </c>
      <c r="B2413" s="7" t="s">
        <v>2009</v>
      </c>
      <c r="C2413" t="s">
        <v>2503</v>
      </c>
      <c r="D2413" t="s">
        <v>2912</v>
      </c>
      <c r="E2413" s="7" t="s">
        <v>2503</v>
      </c>
      <c r="F2413" t="s">
        <v>2009</v>
      </c>
      <c r="G2413" s="7" t="s">
        <v>2009</v>
      </c>
      <c r="H2413" t="s">
        <v>4059</v>
      </c>
      <c r="I2413" s="7" t="s">
        <v>4667</v>
      </c>
      <c r="J2413" s="3">
        <v>24799157</v>
      </c>
      <c r="K2413" s="8">
        <v>24799157</v>
      </c>
      <c r="L2413" t="s">
        <v>4668</v>
      </c>
      <c r="M2413" s="7" t="s">
        <v>4669</v>
      </c>
      <c r="N2413" s="9" t="str">
        <f>+IFERROR(VLOOKUP(A2413,[2]EDMI21!$A:$Q,17,FALSE),"")</f>
        <v>Urbana</v>
      </c>
      <c r="O2413" s="1">
        <v>450</v>
      </c>
      <c r="P2413" s="2">
        <f>+O2413*0.3</f>
        <v>135</v>
      </c>
    </row>
    <row r="2414" spans="1:16" x14ac:dyDescent="0.25">
      <c r="A2414" s="11">
        <v>1549</v>
      </c>
      <c r="B2414" s="7" t="s">
        <v>2144</v>
      </c>
      <c r="C2414" t="s">
        <v>2503</v>
      </c>
      <c r="D2414" t="s">
        <v>2912</v>
      </c>
      <c r="E2414" s="7" t="s">
        <v>2503</v>
      </c>
      <c r="F2414" t="s">
        <v>2009</v>
      </c>
      <c r="G2414" s="7" t="s">
        <v>2144</v>
      </c>
      <c r="H2414" t="s">
        <v>4059</v>
      </c>
      <c r="I2414" s="7" t="s">
        <v>4670</v>
      </c>
      <c r="J2414" s="3">
        <v>24797100</v>
      </c>
      <c r="K2414" s="8">
        <v>24797100</v>
      </c>
      <c r="L2414" t="s">
        <v>4671</v>
      </c>
      <c r="M2414" s="7" t="s">
        <v>109</v>
      </c>
      <c r="N2414" s="9" t="str">
        <f>+IFERROR(VLOOKUP(A2414,[2]EDMI21!$A:$Q,17,FALSE),"")</f>
        <v>Urbana</v>
      </c>
      <c r="O2414" s="1">
        <v>27</v>
      </c>
      <c r="P2414" s="2">
        <f>+O2414*0.4</f>
        <v>10.8</v>
      </c>
    </row>
    <row r="2415" spans="1:16" x14ac:dyDescent="0.25">
      <c r="A2415" s="11">
        <v>1550</v>
      </c>
      <c r="B2415" s="7" t="s">
        <v>18</v>
      </c>
      <c r="C2415" t="s">
        <v>2503</v>
      </c>
      <c r="D2415" t="s">
        <v>2912</v>
      </c>
      <c r="E2415" s="7" t="s">
        <v>2274</v>
      </c>
      <c r="F2415" t="s">
        <v>4081</v>
      </c>
      <c r="G2415" s="7" t="s">
        <v>18</v>
      </c>
      <c r="H2415" t="s">
        <v>4059</v>
      </c>
      <c r="I2415" s="7" t="s">
        <v>4672</v>
      </c>
      <c r="J2415" s="3">
        <v>24591100</v>
      </c>
      <c r="K2415" s="8">
        <v>0</v>
      </c>
      <c r="L2415" t="s">
        <v>4673</v>
      </c>
      <c r="M2415" s="7" t="s">
        <v>4674</v>
      </c>
      <c r="N2415" s="9" t="str">
        <f>+IFERROR(VLOOKUP(A2415,[2]EDMI21!$A:$Q,17,FALSE),"")</f>
        <v>Rural</v>
      </c>
      <c r="O2415" s="1">
        <v>70</v>
      </c>
      <c r="P2415" s="2">
        <f t="shared" ref="P2415:P2418" si="164">+O2415*0.57</f>
        <v>39.9</v>
      </c>
    </row>
    <row r="2416" spans="1:16" x14ac:dyDescent="0.25">
      <c r="A2416" s="11">
        <v>1551</v>
      </c>
      <c r="B2416" s="7" t="s">
        <v>660</v>
      </c>
      <c r="C2416" t="s">
        <v>2503</v>
      </c>
      <c r="D2416" t="s">
        <v>2912</v>
      </c>
      <c r="E2416" s="7" t="s">
        <v>2503</v>
      </c>
      <c r="F2416" t="s">
        <v>4141</v>
      </c>
      <c r="G2416" s="7" t="s">
        <v>660</v>
      </c>
      <c r="H2416" t="s">
        <v>4059</v>
      </c>
      <c r="I2416" s="7" t="s">
        <v>4675</v>
      </c>
      <c r="J2416" s="3">
        <v>24041151</v>
      </c>
      <c r="K2416" s="8">
        <v>0</v>
      </c>
      <c r="L2416" t="s">
        <v>4676</v>
      </c>
      <c r="M2416" s="7" t="s">
        <v>172</v>
      </c>
      <c r="N2416" s="9" t="str">
        <f>+IFERROR(VLOOKUP(A2416,[2]EDMI21!$A:$Q,17,FALSE),"")</f>
        <v>Rural</v>
      </c>
      <c r="O2416" s="1">
        <v>61</v>
      </c>
      <c r="P2416" s="2">
        <f t="shared" si="164"/>
        <v>34.769999999999996</v>
      </c>
    </row>
    <row r="2417" spans="1:16" x14ac:dyDescent="0.25">
      <c r="A2417" s="11">
        <v>1552</v>
      </c>
      <c r="B2417" s="7" t="s">
        <v>4075</v>
      </c>
      <c r="C2417" t="s">
        <v>2503</v>
      </c>
      <c r="D2417" t="s">
        <v>2912</v>
      </c>
      <c r="E2417" s="7" t="s">
        <v>2503</v>
      </c>
      <c r="F2417" t="s">
        <v>4075</v>
      </c>
      <c r="G2417" s="7" t="s">
        <v>4075</v>
      </c>
      <c r="H2417" t="s">
        <v>4059</v>
      </c>
      <c r="I2417" s="7" t="s">
        <v>4677</v>
      </c>
      <c r="J2417" s="3">
        <v>24741039</v>
      </c>
      <c r="K2417" s="8">
        <v>24741039</v>
      </c>
      <c r="L2417" t="s">
        <v>4678</v>
      </c>
      <c r="M2417" s="7" t="s">
        <v>4679</v>
      </c>
      <c r="N2417" s="9" t="str">
        <f>+IFERROR(VLOOKUP(A2417,[2]EDMI21!$A:$Q,17,FALSE),"")</f>
        <v>Rural</v>
      </c>
      <c r="O2417" s="1">
        <v>173</v>
      </c>
      <c r="P2417" s="2">
        <f t="shared" si="164"/>
        <v>98.609999999999985</v>
      </c>
    </row>
    <row r="2418" spans="1:16" x14ac:dyDescent="0.25">
      <c r="A2418" s="11">
        <v>1554</v>
      </c>
      <c r="B2418" s="7" t="s">
        <v>4684</v>
      </c>
      <c r="C2418" t="s">
        <v>2503</v>
      </c>
      <c r="D2418" t="s">
        <v>2912</v>
      </c>
      <c r="E2418" s="7" t="s">
        <v>4228</v>
      </c>
      <c r="F2418" t="s">
        <v>3123</v>
      </c>
      <c r="G2418" s="7" t="s">
        <v>4684</v>
      </c>
      <c r="H2418" t="s">
        <v>4059</v>
      </c>
      <c r="I2418" s="7" t="s">
        <v>4685</v>
      </c>
      <c r="J2418" s="3">
        <v>24650893</v>
      </c>
      <c r="K2418" s="8">
        <v>24650893</v>
      </c>
      <c r="L2418" t="s">
        <v>4686</v>
      </c>
      <c r="M2418" s="7" t="s">
        <v>2520</v>
      </c>
      <c r="N2418" s="9" t="str">
        <f>+IFERROR(VLOOKUP(A2418,[2]EDMI21!$A:$Q,17,FALSE),"")</f>
        <v>Rural</v>
      </c>
      <c r="O2418" s="1">
        <v>61</v>
      </c>
      <c r="P2418" s="2">
        <f t="shared" si="164"/>
        <v>34.769999999999996</v>
      </c>
    </row>
    <row r="2419" spans="1:16" x14ac:dyDescent="0.25">
      <c r="A2419" s="11">
        <v>1555</v>
      </c>
      <c r="B2419" s="7" t="s">
        <v>4687</v>
      </c>
      <c r="C2419" t="s">
        <v>2503</v>
      </c>
      <c r="D2419" t="s">
        <v>2912</v>
      </c>
      <c r="E2419" s="7" t="s">
        <v>2503</v>
      </c>
      <c r="F2419" t="s">
        <v>4091</v>
      </c>
      <c r="G2419" s="7" t="s">
        <v>4091</v>
      </c>
      <c r="H2419" t="s">
        <v>4059</v>
      </c>
      <c r="I2419" s="7" t="s">
        <v>4688</v>
      </c>
      <c r="J2419" s="3">
        <v>24688008</v>
      </c>
      <c r="K2419" s="8">
        <v>24688008</v>
      </c>
      <c r="L2419" t="s">
        <v>4689</v>
      </c>
      <c r="M2419" s="7" t="s">
        <v>4690</v>
      </c>
      <c r="N2419" s="9" t="str">
        <f>+IFERROR(VLOOKUP(A2419,[2]EDMI21!$A:$Q,17,FALSE),"")</f>
        <v>Rural</v>
      </c>
      <c r="O2419" s="1">
        <v>255</v>
      </c>
      <c r="P2419" s="2">
        <f>+O2419*0.4</f>
        <v>102</v>
      </c>
    </row>
    <row r="2420" spans="1:16" x14ac:dyDescent="0.25">
      <c r="A2420" s="11">
        <v>1559</v>
      </c>
      <c r="B2420" s="7" t="s">
        <v>4698</v>
      </c>
      <c r="C2420" t="s">
        <v>2503</v>
      </c>
      <c r="D2420" t="s">
        <v>2912</v>
      </c>
      <c r="E2420" s="7" t="s">
        <v>2274</v>
      </c>
      <c r="F2420" t="s">
        <v>4081</v>
      </c>
      <c r="G2420" s="7" t="s">
        <v>4698</v>
      </c>
      <c r="H2420" t="s">
        <v>4059</v>
      </c>
      <c r="I2420" s="7" t="s">
        <v>4699</v>
      </c>
      <c r="J2420" s="3">
        <v>24718443</v>
      </c>
      <c r="K2420" s="8">
        <v>24718393</v>
      </c>
      <c r="L2420" t="s">
        <v>4700</v>
      </c>
      <c r="M2420" s="7" t="s">
        <v>1353</v>
      </c>
      <c r="N2420" s="9" t="str">
        <f>+IFERROR(VLOOKUP(A2420,[2]EDMI21!$A:$Q,17,FALSE),"")</f>
        <v>Rural</v>
      </c>
      <c r="O2420" s="1">
        <v>173</v>
      </c>
      <c r="P2420" s="2">
        <f t="shared" ref="P2420:P2423" si="165">+O2420*0.57</f>
        <v>98.609999999999985</v>
      </c>
    </row>
    <row r="2421" spans="1:16" x14ac:dyDescent="0.25">
      <c r="A2421" s="11">
        <v>1561</v>
      </c>
      <c r="B2421" s="7" t="s">
        <v>4705</v>
      </c>
      <c r="C2421" t="s">
        <v>2503</v>
      </c>
      <c r="D2421" t="s">
        <v>2912</v>
      </c>
      <c r="E2421" s="7" t="s">
        <v>2274</v>
      </c>
      <c r="F2421" t="s">
        <v>2274</v>
      </c>
      <c r="G2421" s="7" t="s">
        <v>4705</v>
      </c>
      <c r="H2421" t="s">
        <v>4059</v>
      </c>
      <c r="I2421" s="7" t="s">
        <v>4706</v>
      </c>
      <c r="J2421" s="3">
        <v>41051027</v>
      </c>
      <c r="K2421" s="8">
        <v>0</v>
      </c>
      <c r="L2421" t="s">
        <v>4707</v>
      </c>
      <c r="M2421" s="7" t="s">
        <v>4708</v>
      </c>
      <c r="N2421" s="9" t="str">
        <f>+IFERROR(VLOOKUP(A2421,[2]EDMI21!$A:$Q,17,FALSE),"")</f>
        <v>Rural</v>
      </c>
      <c r="O2421" s="1">
        <v>130</v>
      </c>
      <c r="P2421" s="2">
        <f t="shared" si="165"/>
        <v>74.099999999999994</v>
      </c>
    </row>
    <row r="2422" spans="1:16" x14ac:dyDescent="0.25">
      <c r="A2422" s="11">
        <v>1563</v>
      </c>
      <c r="B2422" s="7" t="s">
        <v>628</v>
      </c>
      <c r="C2422" t="s">
        <v>2503</v>
      </c>
      <c r="D2422" t="s">
        <v>2912</v>
      </c>
      <c r="E2422" s="7" t="s">
        <v>2503</v>
      </c>
      <c r="F2422" t="s">
        <v>4151</v>
      </c>
      <c r="G2422" s="7" t="s">
        <v>628</v>
      </c>
      <c r="H2422" t="s">
        <v>4059</v>
      </c>
      <c r="I2422" s="7" t="s">
        <v>4712</v>
      </c>
      <c r="J2422" s="3">
        <v>24722686</v>
      </c>
      <c r="K2422" s="8">
        <v>24722686</v>
      </c>
      <c r="L2422" t="s">
        <v>4713</v>
      </c>
      <c r="M2422" s="7" t="s">
        <v>4714</v>
      </c>
      <c r="N2422" s="9" t="str">
        <f>+IFERROR(VLOOKUP(A2422,[2]EDMI21!$A:$Q,17,FALSE),"")</f>
        <v>Rural</v>
      </c>
      <c r="O2422" s="1">
        <v>99</v>
      </c>
      <c r="P2422" s="2">
        <f t="shared" si="165"/>
        <v>56.429999999999993</v>
      </c>
    </row>
    <row r="2423" spans="1:16" x14ac:dyDescent="0.25">
      <c r="A2423" s="11">
        <v>1564</v>
      </c>
      <c r="B2423" s="7" t="s">
        <v>628</v>
      </c>
      <c r="C2423" t="s">
        <v>2503</v>
      </c>
      <c r="D2423" t="s">
        <v>2912</v>
      </c>
      <c r="E2423" s="7" t="s">
        <v>2503</v>
      </c>
      <c r="F2423" t="s">
        <v>4075</v>
      </c>
      <c r="G2423" s="7" t="s">
        <v>628</v>
      </c>
      <c r="H2423" t="s">
        <v>4059</v>
      </c>
      <c r="I2423" s="7" t="s">
        <v>4715</v>
      </c>
      <c r="J2423" s="3">
        <v>24748384</v>
      </c>
      <c r="K2423" s="8">
        <v>24747163</v>
      </c>
      <c r="L2423" t="s">
        <v>4716</v>
      </c>
      <c r="M2423" s="7" t="s">
        <v>109</v>
      </c>
      <c r="N2423" s="9" t="str">
        <f>+IFERROR(VLOOKUP(A2423,[2]EDMI21!$A:$Q,17,FALSE),"")</f>
        <v>Rural</v>
      </c>
      <c r="O2423" s="1">
        <v>74</v>
      </c>
      <c r="P2423" s="2">
        <f t="shared" si="165"/>
        <v>42.18</v>
      </c>
    </row>
    <row r="2424" spans="1:16" x14ac:dyDescent="0.25">
      <c r="A2424" s="11">
        <v>1565</v>
      </c>
      <c r="B2424" s="7" t="s">
        <v>4717</v>
      </c>
      <c r="C2424" t="s">
        <v>2503</v>
      </c>
      <c r="D2424" t="s">
        <v>2912</v>
      </c>
      <c r="E2424" s="7" t="s">
        <v>2503</v>
      </c>
      <c r="F2424" t="s">
        <v>4100</v>
      </c>
      <c r="G2424" s="7" t="s">
        <v>4717</v>
      </c>
      <c r="H2424" t="s">
        <v>4059</v>
      </c>
      <c r="I2424" s="7" t="s">
        <v>4718</v>
      </c>
      <c r="J2424" s="3">
        <v>24671020</v>
      </c>
      <c r="K2424" s="8">
        <v>24671020</v>
      </c>
      <c r="L2424" t="s">
        <v>4719</v>
      </c>
      <c r="M2424" s="7" t="s">
        <v>1260</v>
      </c>
      <c r="N2424" s="9" t="str">
        <f>+IFERROR(VLOOKUP(A2424,[2]EDMI21!$A:$Q,17,FALSE),"")</f>
        <v>Urbana</v>
      </c>
      <c r="O2424" s="1">
        <v>86</v>
      </c>
      <c r="P2424" s="2">
        <f>+O2424*0.4</f>
        <v>34.4</v>
      </c>
    </row>
    <row r="2425" spans="1:16" x14ac:dyDescent="0.25">
      <c r="A2425" s="11">
        <v>1567</v>
      </c>
      <c r="B2425" s="7" t="s">
        <v>4724</v>
      </c>
      <c r="C2425" t="s">
        <v>2503</v>
      </c>
      <c r="D2425" t="s">
        <v>2912</v>
      </c>
      <c r="E2425" s="7" t="s">
        <v>2503</v>
      </c>
      <c r="F2425" t="s">
        <v>4138</v>
      </c>
      <c r="G2425" s="7" t="s">
        <v>4725</v>
      </c>
      <c r="H2425" t="s">
        <v>4059</v>
      </c>
      <c r="I2425" s="7" t="s">
        <v>4726</v>
      </c>
      <c r="J2425" s="3">
        <v>24780180</v>
      </c>
      <c r="K2425" s="8">
        <v>24780180</v>
      </c>
      <c r="L2425" t="s">
        <v>4727</v>
      </c>
      <c r="M2425" s="7" t="s">
        <v>4728</v>
      </c>
      <c r="N2425" s="9" t="str">
        <f>+IFERROR(VLOOKUP(A2425,[2]EDMI21!$A:$Q,17,FALSE),"")</f>
        <v>Rural</v>
      </c>
      <c r="O2425" s="1">
        <v>45</v>
      </c>
      <c r="P2425" s="2">
        <f>+O2425*0.57</f>
        <v>25.65</v>
      </c>
    </row>
    <row r="2426" spans="1:16" x14ac:dyDescent="0.25">
      <c r="A2426" s="11">
        <v>1568</v>
      </c>
      <c r="B2426" s="7" t="s">
        <v>930</v>
      </c>
      <c r="C2426" t="s">
        <v>2503</v>
      </c>
      <c r="D2426" t="s">
        <v>2912</v>
      </c>
      <c r="E2426" s="7" t="s">
        <v>2503</v>
      </c>
      <c r="F2426" t="s">
        <v>4116</v>
      </c>
      <c r="G2426" s="7" t="s">
        <v>4729</v>
      </c>
      <c r="H2426" t="s">
        <v>4059</v>
      </c>
      <c r="I2426" s="7" t="s">
        <v>4730</v>
      </c>
      <c r="J2426" s="3">
        <v>24604945</v>
      </c>
      <c r="K2426" s="8">
        <v>24604945</v>
      </c>
      <c r="L2426" t="s">
        <v>4731</v>
      </c>
      <c r="M2426" s="7" t="s">
        <v>4732</v>
      </c>
      <c r="N2426" s="9" t="str">
        <f>+IFERROR(VLOOKUP(A2426,[2]EDMI21!$A:$Q,17,FALSE),"")</f>
        <v>Urbana</v>
      </c>
      <c r="O2426" s="1">
        <v>83</v>
      </c>
      <c r="P2426" s="2">
        <f>+O2426*0.4</f>
        <v>33.200000000000003</v>
      </c>
    </row>
    <row r="2427" spans="1:16" x14ac:dyDescent="0.25">
      <c r="A2427" s="11">
        <v>1574</v>
      </c>
      <c r="B2427" s="7" t="s">
        <v>4746</v>
      </c>
      <c r="C2427" t="s">
        <v>4207</v>
      </c>
      <c r="D2427" t="s">
        <v>2912</v>
      </c>
      <c r="E2427" s="7" t="s">
        <v>1072</v>
      </c>
      <c r="F2427" t="s">
        <v>4208</v>
      </c>
      <c r="G2427" s="7" t="s">
        <v>4746</v>
      </c>
      <c r="H2427" t="s">
        <v>4059</v>
      </c>
      <c r="I2427" s="7" t="s">
        <v>4747</v>
      </c>
      <c r="J2427" s="3">
        <v>24610908</v>
      </c>
      <c r="K2427" s="8">
        <v>24610908</v>
      </c>
      <c r="L2427" t="s">
        <v>4748</v>
      </c>
      <c r="M2427" s="7" t="s">
        <v>172</v>
      </c>
      <c r="N2427" s="9" t="str">
        <f>+IFERROR(VLOOKUP(A2427,[2]EDMI21!$A:$Q,17,FALSE),"")</f>
        <v>Rural</v>
      </c>
      <c r="O2427" s="1">
        <v>89</v>
      </c>
      <c r="P2427" s="2">
        <f>+O2427*0.57</f>
        <v>50.73</v>
      </c>
    </row>
    <row r="2428" spans="1:16" x14ac:dyDescent="0.25">
      <c r="A2428" s="11">
        <v>1579</v>
      </c>
      <c r="B2428" s="7" t="s">
        <v>2274</v>
      </c>
      <c r="C2428" t="s">
        <v>2503</v>
      </c>
      <c r="D2428" t="s">
        <v>2912</v>
      </c>
      <c r="E2428" s="7" t="s">
        <v>2503</v>
      </c>
      <c r="F2428" t="s">
        <v>4070</v>
      </c>
      <c r="G2428" s="7" t="s">
        <v>2274</v>
      </c>
      <c r="H2428" t="s">
        <v>4059</v>
      </c>
      <c r="I2428" s="7" t="s">
        <v>4764</v>
      </c>
      <c r="J2428" s="3">
        <v>24743756</v>
      </c>
      <c r="K2428" s="8">
        <v>0</v>
      </c>
      <c r="L2428" t="s">
        <v>4765</v>
      </c>
      <c r="M2428" s="7" t="s">
        <v>4766</v>
      </c>
      <c r="N2428" s="9" t="str">
        <f>+IFERROR(VLOOKUP(A2428,[2]EDMI21!$A:$Q,17,FALSE),"")</f>
        <v>Rural</v>
      </c>
      <c r="O2428" s="1">
        <v>293</v>
      </c>
      <c r="P2428" s="2">
        <f>+O2428*0.4</f>
        <v>117.2</v>
      </c>
    </row>
    <row r="2429" spans="1:16" x14ac:dyDescent="0.25">
      <c r="A2429" s="11">
        <v>1580</v>
      </c>
      <c r="B2429" s="7" t="s">
        <v>4767</v>
      </c>
      <c r="C2429" t="s">
        <v>2503</v>
      </c>
      <c r="D2429" t="s">
        <v>2912</v>
      </c>
      <c r="E2429" s="7" t="s">
        <v>2274</v>
      </c>
      <c r="F2429" t="s">
        <v>4081</v>
      </c>
      <c r="G2429" s="7" t="s">
        <v>4768</v>
      </c>
      <c r="H2429" t="s">
        <v>4059</v>
      </c>
      <c r="I2429" s="7" t="s">
        <v>4769</v>
      </c>
      <c r="J2429" s="3">
        <v>24717058</v>
      </c>
      <c r="K2429" s="8">
        <v>24717058</v>
      </c>
      <c r="L2429" t="s">
        <v>4770</v>
      </c>
      <c r="M2429" s="7" t="s">
        <v>4771</v>
      </c>
      <c r="N2429" s="9" t="str">
        <f>+IFERROR(VLOOKUP(A2429,[2]EDMI21!$A:$Q,17,FALSE),"")</f>
        <v>Rural</v>
      </c>
      <c r="O2429" s="1">
        <v>35</v>
      </c>
      <c r="P2429" s="2">
        <f t="shared" ref="P2429:P2437" si="166">+O2429*0.57</f>
        <v>19.95</v>
      </c>
    </row>
    <row r="2430" spans="1:16" x14ac:dyDescent="0.25">
      <c r="A2430" s="11">
        <v>1581</v>
      </c>
      <c r="B2430" s="7" t="s">
        <v>4772</v>
      </c>
      <c r="C2430" t="s">
        <v>2503</v>
      </c>
      <c r="D2430" t="s">
        <v>2912</v>
      </c>
      <c r="E2430" s="7" t="s">
        <v>2503</v>
      </c>
      <c r="F2430" t="s">
        <v>4070</v>
      </c>
      <c r="G2430" s="7" t="s">
        <v>2760</v>
      </c>
      <c r="H2430" t="s">
        <v>4059</v>
      </c>
      <c r="I2430" s="7" t="s">
        <v>4773</v>
      </c>
      <c r="J2430" s="3">
        <v>24741253</v>
      </c>
      <c r="K2430" s="8">
        <v>24741253</v>
      </c>
      <c r="L2430" t="s">
        <v>4774</v>
      </c>
      <c r="M2430" s="7" t="s">
        <v>4775</v>
      </c>
      <c r="N2430" s="9" t="str">
        <f>+IFERROR(VLOOKUP(A2430,[2]EDMI21!$A:$Q,17,FALSE),"")</f>
        <v>Rural</v>
      </c>
      <c r="O2430" s="1">
        <v>94</v>
      </c>
      <c r="P2430" s="2">
        <f t="shared" si="166"/>
        <v>53.58</v>
      </c>
    </row>
    <row r="2431" spans="1:16" x14ac:dyDescent="0.25">
      <c r="A2431" s="11">
        <v>1582</v>
      </c>
      <c r="B2431" s="7" t="s">
        <v>4776</v>
      </c>
      <c r="C2431" t="s">
        <v>2503</v>
      </c>
      <c r="D2431" t="s">
        <v>2912</v>
      </c>
      <c r="E2431" s="7" t="s">
        <v>2503</v>
      </c>
      <c r="F2431" t="s">
        <v>4151</v>
      </c>
      <c r="G2431" s="7" t="s">
        <v>4777</v>
      </c>
      <c r="H2431" t="s">
        <v>4059</v>
      </c>
      <c r="I2431" s="7" t="s">
        <v>4778</v>
      </c>
      <c r="J2431" s="3">
        <v>24722662</v>
      </c>
      <c r="K2431" s="8">
        <v>24722662</v>
      </c>
      <c r="L2431" t="s">
        <v>4779</v>
      </c>
      <c r="M2431" s="7" t="s">
        <v>4780</v>
      </c>
      <c r="N2431" s="9" t="str">
        <f>+IFERROR(VLOOKUP(A2431,[2]EDMI21!$A:$Q,17,FALSE),"")</f>
        <v>Rural</v>
      </c>
      <c r="O2431" s="1">
        <v>195</v>
      </c>
      <c r="P2431" s="2">
        <f t="shared" si="166"/>
        <v>111.14999999999999</v>
      </c>
    </row>
    <row r="2432" spans="1:16" x14ac:dyDescent="0.25">
      <c r="A2432" s="11">
        <v>1583</v>
      </c>
      <c r="B2432" s="7" t="s">
        <v>4781</v>
      </c>
      <c r="C2432" t="s">
        <v>2503</v>
      </c>
      <c r="D2432" t="s">
        <v>2912</v>
      </c>
      <c r="E2432" s="7" t="s">
        <v>2274</v>
      </c>
      <c r="F2432" t="s">
        <v>2274</v>
      </c>
      <c r="G2432" s="7" t="s">
        <v>4781</v>
      </c>
      <c r="H2432" t="s">
        <v>4059</v>
      </c>
      <c r="I2432" s="7" t="s">
        <v>4782</v>
      </c>
      <c r="J2432" s="3">
        <v>41051049</v>
      </c>
      <c r="K2432" s="8">
        <v>0</v>
      </c>
      <c r="L2432" t="s">
        <v>4783</v>
      </c>
      <c r="M2432" s="7" t="s">
        <v>4784</v>
      </c>
      <c r="N2432" s="9" t="str">
        <f>+IFERROR(VLOOKUP(A2432,[2]EDMI21!$A:$Q,17,FALSE),"")</f>
        <v>Rural</v>
      </c>
      <c r="O2432" s="1">
        <v>47</v>
      </c>
      <c r="P2432" s="2">
        <f t="shared" si="166"/>
        <v>26.79</v>
      </c>
    </row>
    <row r="2433" spans="1:16" x14ac:dyDescent="0.25">
      <c r="A2433" s="11">
        <v>1585</v>
      </c>
      <c r="B2433" s="7" t="s">
        <v>4785</v>
      </c>
      <c r="C2433" t="s">
        <v>2503</v>
      </c>
      <c r="D2433" t="s">
        <v>2912</v>
      </c>
      <c r="E2433" s="7" t="s">
        <v>2503</v>
      </c>
      <c r="F2433" t="s">
        <v>610</v>
      </c>
      <c r="G2433" s="7" t="s">
        <v>4785</v>
      </c>
      <c r="H2433" t="s">
        <v>4059</v>
      </c>
      <c r="I2433" s="7" t="s">
        <v>4786</v>
      </c>
      <c r="J2433" s="3">
        <v>24780439</v>
      </c>
      <c r="K2433" s="8">
        <v>24740385</v>
      </c>
      <c r="L2433" t="s">
        <v>4787</v>
      </c>
      <c r="M2433" s="7" t="s">
        <v>4788</v>
      </c>
      <c r="N2433" s="9" t="str">
        <f>+IFERROR(VLOOKUP(A2433,[2]EDMI21!$A:$Q,17,FALSE),"")</f>
        <v>Rural</v>
      </c>
      <c r="O2433" s="1">
        <v>24</v>
      </c>
      <c r="P2433" s="2">
        <f t="shared" si="166"/>
        <v>13.68</v>
      </c>
    </row>
    <row r="2434" spans="1:16" x14ac:dyDescent="0.25">
      <c r="A2434" s="11">
        <v>1586</v>
      </c>
      <c r="B2434" s="7" t="s">
        <v>610</v>
      </c>
      <c r="C2434" t="s">
        <v>2503</v>
      </c>
      <c r="D2434" t="s">
        <v>2912</v>
      </c>
      <c r="E2434" s="7" t="s">
        <v>2503</v>
      </c>
      <c r="F2434" t="s">
        <v>610</v>
      </c>
      <c r="G2434" s="7" t="s">
        <v>610</v>
      </c>
      <c r="H2434" t="s">
        <v>4059</v>
      </c>
      <c r="I2434" s="7" t="s">
        <v>4789</v>
      </c>
      <c r="J2434" s="3">
        <v>24780248</v>
      </c>
      <c r="K2434" s="8">
        <v>0</v>
      </c>
      <c r="L2434" t="s">
        <v>4790</v>
      </c>
      <c r="M2434" s="7" t="s">
        <v>4791</v>
      </c>
      <c r="N2434" s="9" t="str">
        <f>+IFERROR(VLOOKUP(A2434,[2]EDMI21!$A:$Q,17,FALSE),"")</f>
        <v>Rural</v>
      </c>
      <c r="O2434" s="1">
        <v>59</v>
      </c>
      <c r="P2434" s="2">
        <f t="shared" si="166"/>
        <v>33.629999999999995</v>
      </c>
    </row>
    <row r="2435" spans="1:16" x14ac:dyDescent="0.25">
      <c r="A2435" s="11">
        <v>1588</v>
      </c>
      <c r="B2435" s="7" t="s">
        <v>4795</v>
      </c>
      <c r="C2435" t="s">
        <v>2503</v>
      </c>
      <c r="D2435" t="s">
        <v>2912</v>
      </c>
      <c r="E2435" s="7" t="s">
        <v>2274</v>
      </c>
      <c r="F2435" t="s">
        <v>3558</v>
      </c>
      <c r="G2435" s="7" t="s">
        <v>4795</v>
      </c>
      <c r="H2435" t="s">
        <v>4059</v>
      </c>
      <c r="I2435" s="7" t="s">
        <v>4796</v>
      </c>
      <c r="J2435" s="3">
        <v>41051030</v>
      </c>
      <c r="K2435" s="8">
        <v>0</v>
      </c>
      <c r="L2435" t="s">
        <v>4797</v>
      </c>
      <c r="M2435" s="7" t="s">
        <v>4798</v>
      </c>
      <c r="N2435" s="9" t="str">
        <f>+IFERROR(VLOOKUP(A2435,[2]EDMI21!$A:$Q,17,FALSE),"")</f>
        <v>Rural</v>
      </c>
      <c r="O2435" s="1">
        <v>30</v>
      </c>
      <c r="P2435" s="2">
        <f t="shared" si="166"/>
        <v>17.099999999999998</v>
      </c>
    </row>
    <row r="2436" spans="1:16" x14ac:dyDescent="0.25">
      <c r="A2436" s="11">
        <v>1589</v>
      </c>
      <c r="B2436" s="7" t="s">
        <v>4344</v>
      </c>
      <c r="C2436" t="s">
        <v>2503</v>
      </c>
      <c r="D2436" t="s">
        <v>2912</v>
      </c>
      <c r="E2436" s="7" t="s">
        <v>2274</v>
      </c>
      <c r="F2436" t="s">
        <v>4081</v>
      </c>
      <c r="G2436" s="7" t="s">
        <v>4344</v>
      </c>
      <c r="H2436" t="s">
        <v>4059</v>
      </c>
      <c r="I2436" s="7" t="s">
        <v>4799</v>
      </c>
      <c r="J2436" s="3">
        <v>24719913</v>
      </c>
      <c r="K2436" s="8">
        <v>24719913</v>
      </c>
      <c r="L2436" t="s">
        <v>4800</v>
      </c>
      <c r="M2436" s="7" t="s">
        <v>4801</v>
      </c>
      <c r="N2436" s="9" t="str">
        <f>+IFERROR(VLOOKUP(A2436,[2]EDMI21!$A:$Q,17,FALSE),"")</f>
        <v>Rural</v>
      </c>
      <c r="O2436" s="1">
        <v>47</v>
      </c>
      <c r="P2436" s="2">
        <f t="shared" si="166"/>
        <v>26.79</v>
      </c>
    </row>
    <row r="2437" spans="1:16" x14ac:dyDescent="0.25">
      <c r="A2437" s="11">
        <v>1590</v>
      </c>
      <c r="B2437" s="7" t="s">
        <v>4802</v>
      </c>
      <c r="C2437" t="s">
        <v>2503</v>
      </c>
      <c r="D2437" t="s">
        <v>2912</v>
      </c>
      <c r="E2437" s="7" t="s">
        <v>2274</v>
      </c>
      <c r="F2437" t="s">
        <v>2274</v>
      </c>
      <c r="G2437" s="7" t="s">
        <v>2243</v>
      </c>
      <c r="H2437" t="s">
        <v>4059</v>
      </c>
      <c r="I2437" s="7" t="s">
        <v>4803</v>
      </c>
      <c r="J2437" s="3">
        <v>41051068</v>
      </c>
      <c r="K2437" s="8">
        <v>0</v>
      </c>
      <c r="L2437" t="s">
        <v>4804</v>
      </c>
      <c r="M2437" s="7" t="s">
        <v>4805</v>
      </c>
      <c r="N2437" s="9" t="str">
        <f>+IFERROR(VLOOKUP(A2437,[2]EDMI21!$A:$Q,17,FALSE),"")</f>
        <v>Rural</v>
      </c>
      <c r="O2437" s="1">
        <v>120</v>
      </c>
      <c r="P2437" s="2">
        <f t="shared" si="166"/>
        <v>68.399999999999991</v>
      </c>
    </row>
    <row r="2438" spans="1:16" x14ac:dyDescent="0.25">
      <c r="A2438" s="11">
        <v>1600</v>
      </c>
      <c r="B2438" s="7" t="s">
        <v>4839</v>
      </c>
      <c r="C2438" t="s">
        <v>2503</v>
      </c>
      <c r="D2438" t="s">
        <v>2912</v>
      </c>
      <c r="E2438" s="7" t="s">
        <v>2503</v>
      </c>
      <c r="F2438" t="s">
        <v>4141</v>
      </c>
      <c r="G2438" s="7" t="s">
        <v>4141</v>
      </c>
      <c r="H2438" t="s">
        <v>4059</v>
      </c>
      <c r="I2438" s="7" t="s">
        <v>4840</v>
      </c>
      <c r="J2438" s="3">
        <v>24734026</v>
      </c>
      <c r="K2438" s="8">
        <v>24733078</v>
      </c>
      <c r="L2438" t="s">
        <v>4841</v>
      </c>
      <c r="M2438" s="7" t="s">
        <v>4842</v>
      </c>
      <c r="N2438" s="9" t="str">
        <f>+IFERROR(VLOOKUP(A2438,[2]EDMI21!$A:$Q,17,FALSE),"")</f>
        <v>Rural</v>
      </c>
      <c r="O2438" s="1">
        <v>538</v>
      </c>
      <c r="P2438" s="2">
        <f>+O2438*0.4</f>
        <v>215.20000000000002</v>
      </c>
    </row>
    <row r="2439" spans="1:16" x14ac:dyDescent="0.25">
      <c r="A2439" s="11">
        <v>1601</v>
      </c>
      <c r="B2439" s="7" t="s">
        <v>4843</v>
      </c>
      <c r="C2439" t="s">
        <v>2503</v>
      </c>
      <c r="D2439" t="s">
        <v>2912</v>
      </c>
      <c r="E2439" s="7" t="s">
        <v>2503</v>
      </c>
      <c r="F2439" t="s">
        <v>4100</v>
      </c>
      <c r="G2439" s="7" t="s">
        <v>4843</v>
      </c>
      <c r="H2439" t="s">
        <v>4059</v>
      </c>
      <c r="I2439" s="7" t="s">
        <v>4844</v>
      </c>
      <c r="J2439" s="3">
        <v>24755521</v>
      </c>
      <c r="K2439" s="8">
        <v>24755521</v>
      </c>
      <c r="L2439" t="s">
        <v>4845</v>
      </c>
      <c r="M2439" s="7" t="s">
        <v>4846</v>
      </c>
      <c r="N2439" s="9" t="str">
        <f>+IFERROR(VLOOKUP(A2439,[2]EDMI21!$A:$Q,17,FALSE),"")</f>
        <v>Urbana</v>
      </c>
      <c r="O2439" s="1">
        <v>182</v>
      </c>
      <c r="P2439" s="2">
        <f>+O2439*0.4</f>
        <v>72.8</v>
      </c>
    </row>
    <row r="2440" spans="1:16" x14ac:dyDescent="0.25">
      <c r="A2440" s="11">
        <v>1602</v>
      </c>
      <c r="B2440" s="7" t="s">
        <v>48</v>
      </c>
      <c r="C2440" t="s">
        <v>2503</v>
      </c>
      <c r="D2440" t="s">
        <v>2912</v>
      </c>
      <c r="E2440" s="7" t="s">
        <v>2274</v>
      </c>
      <c r="F2440" t="s">
        <v>4081</v>
      </c>
      <c r="G2440" s="7" t="s">
        <v>1169</v>
      </c>
      <c r="H2440" t="s">
        <v>4059</v>
      </c>
      <c r="I2440" s="7" t="s">
        <v>4847</v>
      </c>
      <c r="J2440" s="3">
        <v>24718060</v>
      </c>
      <c r="K2440" s="8">
        <v>24718060</v>
      </c>
      <c r="L2440" t="s">
        <v>4848</v>
      </c>
      <c r="M2440" s="7" t="s">
        <v>4849</v>
      </c>
      <c r="N2440" s="9" t="str">
        <f>+IFERROR(VLOOKUP(A2440,[2]EDMI21!$A:$Q,17,FALSE),"")</f>
        <v>Rural</v>
      </c>
      <c r="O2440" s="1">
        <v>122</v>
      </c>
      <c r="P2440" s="2">
        <f t="shared" ref="P2440:P2442" si="167">+O2440*0.57</f>
        <v>69.539999999999992</v>
      </c>
    </row>
    <row r="2441" spans="1:16" x14ac:dyDescent="0.25">
      <c r="A2441" s="11">
        <v>1603</v>
      </c>
      <c r="B2441" s="7" t="s">
        <v>348</v>
      </c>
      <c r="C2441" t="s">
        <v>2503</v>
      </c>
      <c r="D2441" t="s">
        <v>2912</v>
      </c>
      <c r="E2441" s="7" t="s">
        <v>2274</v>
      </c>
      <c r="F2441" t="s">
        <v>2274</v>
      </c>
      <c r="G2441" s="7" t="s">
        <v>4196</v>
      </c>
      <c r="H2441" t="s">
        <v>4059</v>
      </c>
      <c r="I2441" s="7" t="s">
        <v>4850</v>
      </c>
      <c r="J2441" s="3">
        <v>24713078</v>
      </c>
      <c r="K2441" s="8">
        <v>24713078</v>
      </c>
      <c r="L2441" t="s">
        <v>4851</v>
      </c>
      <c r="M2441" s="7" t="s">
        <v>4852</v>
      </c>
      <c r="N2441" s="9" t="str">
        <f>+IFERROR(VLOOKUP(A2441,[2]EDMI21!$A:$Q,17,FALSE),"")</f>
        <v>Rural</v>
      </c>
      <c r="O2441" s="1">
        <v>124</v>
      </c>
      <c r="P2441" s="2">
        <f t="shared" si="167"/>
        <v>70.679999999999993</v>
      </c>
    </row>
    <row r="2442" spans="1:16" x14ac:dyDescent="0.25">
      <c r="A2442" s="11">
        <v>1604</v>
      </c>
      <c r="B2442" s="7" t="s">
        <v>1302</v>
      </c>
      <c r="C2442" t="s">
        <v>2503</v>
      </c>
      <c r="D2442" t="s">
        <v>2912</v>
      </c>
      <c r="E2442" s="7" t="s">
        <v>2503</v>
      </c>
      <c r="F2442" t="s">
        <v>4070</v>
      </c>
      <c r="G2442" s="7" t="s">
        <v>1302</v>
      </c>
      <c r="H2442" t="s">
        <v>4059</v>
      </c>
      <c r="I2442" s="7" t="s">
        <v>4853</v>
      </c>
      <c r="J2442" s="3">
        <v>24610800</v>
      </c>
      <c r="K2442" s="8">
        <v>0</v>
      </c>
      <c r="L2442" t="s">
        <v>4854</v>
      </c>
      <c r="M2442" s="7" t="s">
        <v>172</v>
      </c>
      <c r="N2442" s="9" t="str">
        <f>+IFERROR(VLOOKUP(A2442,[2]EDMI21!$A:$Q,17,FALSE),"")</f>
        <v>Rural</v>
      </c>
      <c r="O2442" s="1">
        <v>124</v>
      </c>
      <c r="P2442" s="2">
        <f t="shared" si="167"/>
        <v>70.679999999999993</v>
      </c>
    </row>
    <row r="2443" spans="1:16" x14ac:dyDescent="0.25">
      <c r="A2443" s="11">
        <v>1605</v>
      </c>
      <c r="B2443" s="7" t="s">
        <v>28</v>
      </c>
      <c r="C2443" t="s">
        <v>2503</v>
      </c>
      <c r="D2443" t="s">
        <v>2912</v>
      </c>
      <c r="E2443" s="7" t="s">
        <v>2503</v>
      </c>
      <c r="F2443" t="s">
        <v>4116</v>
      </c>
      <c r="G2443" s="7" t="s">
        <v>28</v>
      </c>
      <c r="H2443" t="s">
        <v>4059</v>
      </c>
      <c r="I2443" s="7" t="s">
        <v>4855</v>
      </c>
      <c r="J2443" s="3">
        <v>24610067</v>
      </c>
      <c r="K2443" s="8">
        <v>24610067</v>
      </c>
      <c r="L2443" t="s">
        <v>4856</v>
      </c>
      <c r="M2443" s="7" t="s">
        <v>1084</v>
      </c>
      <c r="N2443" s="9" t="str">
        <f>+IFERROR(VLOOKUP(A2443,[2]EDMI21!$A:$Q,17,FALSE),"")</f>
        <v>Urbana</v>
      </c>
      <c r="O2443" s="1">
        <v>80</v>
      </c>
      <c r="P2443" s="2">
        <f t="shared" ref="P2443:P2444" si="168">+O2443*0.4</f>
        <v>32</v>
      </c>
    </row>
    <row r="2444" spans="1:16" x14ac:dyDescent="0.25">
      <c r="A2444" s="11">
        <v>1606</v>
      </c>
      <c r="B2444" s="7" t="s">
        <v>4857</v>
      </c>
      <c r="C2444" t="s">
        <v>2503</v>
      </c>
      <c r="D2444" t="s">
        <v>2912</v>
      </c>
      <c r="E2444" s="7" t="s">
        <v>2503</v>
      </c>
      <c r="F2444" t="s">
        <v>4116</v>
      </c>
      <c r="G2444" s="7" t="s">
        <v>4857</v>
      </c>
      <c r="H2444" t="s">
        <v>4059</v>
      </c>
      <c r="I2444" s="7" t="s">
        <v>4858</v>
      </c>
      <c r="J2444" s="3">
        <v>24605915</v>
      </c>
      <c r="K2444" s="8">
        <v>24605915</v>
      </c>
      <c r="L2444" t="s">
        <v>4859</v>
      </c>
      <c r="M2444" s="7" t="s">
        <v>4860</v>
      </c>
      <c r="N2444" s="9" t="str">
        <f>+IFERROR(VLOOKUP(A2444,[2]EDMI21!$A:$Q,17,FALSE),"")</f>
        <v>Urbana</v>
      </c>
      <c r="O2444" s="1">
        <v>66</v>
      </c>
      <c r="P2444" s="2">
        <f t="shared" si="168"/>
        <v>26.400000000000002</v>
      </c>
    </row>
    <row r="2445" spans="1:16" x14ac:dyDescent="0.25">
      <c r="A2445" s="11">
        <v>1607</v>
      </c>
      <c r="B2445" s="7" t="s">
        <v>3788</v>
      </c>
      <c r="C2445" t="s">
        <v>2503</v>
      </c>
      <c r="D2445" t="s">
        <v>2912</v>
      </c>
      <c r="E2445" s="7" t="s">
        <v>2503</v>
      </c>
      <c r="F2445" t="s">
        <v>4070</v>
      </c>
      <c r="G2445" s="7" t="s">
        <v>3788</v>
      </c>
      <c r="H2445" t="s">
        <v>4059</v>
      </c>
      <c r="I2445" s="7" t="s">
        <v>4861</v>
      </c>
      <c r="J2445" s="3">
        <v>24740385</v>
      </c>
      <c r="K2445" s="8">
        <v>24740385</v>
      </c>
      <c r="L2445" t="s">
        <v>4862</v>
      </c>
      <c r="M2445" s="7" t="s">
        <v>4863</v>
      </c>
      <c r="N2445" s="9" t="str">
        <f>+IFERROR(VLOOKUP(A2445,[2]EDMI21!$A:$Q,17,FALSE),"")</f>
        <v>Rural</v>
      </c>
      <c r="O2445" s="1">
        <v>100</v>
      </c>
      <c r="P2445" s="2">
        <f>+O2445*0.57</f>
        <v>56.999999999999993</v>
      </c>
    </row>
    <row r="2446" spans="1:16" x14ac:dyDescent="0.25">
      <c r="A2446" s="11">
        <v>1608</v>
      </c>
      <c r="B2446" s="7" t="s">
        <v>4864</v>
      </c>
      <c r="C2446" t="s">
        <v>2503</v>
      </c>
      <c r="D2446" t="s">
        <v>2912</v>
      </c>
      <c r="E2446" s="7" t="s">
        <v>2503</v>
      </c>
      <c r="F2446" t="s">
        <v>4100</v>
      </c>
      <c r="G2446" s="7" t="s">
        <v>4864</v>
      </c>
      <c r="H2446" t="s">
        <v>4059</v>
      </c>
      <c r="I2446" s="7" t="s">
        <v>4865</v>
      </c>
      <c r="J2446" s="3">
        <v>24758252</v>
      </c>
      <c r="K2446" s="8">
        <v>24758252</v>
      </c>
      <c r="L2446" t="s">
        <v>4866</v>
      </c>
      <c r="M2446" s="7" t="s">
        <v>4867</v>
      </c>
      <c r="N2446" s="9" t="str">
        <f>+IFERROR(VLOOKUP(A2446,[2]EDMI21!$A:$Q,17,FALSE),"")</f>
        <v>Urbana</v>
      </c>
      <c r="O2446" s="1">
        <v>85</v>
      </c>
      <c r="P2446" s="2">
        <f>+O2446*0.4</f>
        <v>34</v>
      </c>
    </row>
    <row r="2447" spans="1:16" x14ac:dyDescent="0.25">
      <c r="A2447" s="11">
        <v>1610</v>
      </c>
      <c r="B2447" s="7" t="s">
        <v>4872</v>
      </c>
      <c r="C2447" t="s">
        <v>2503</v>
      </c>
      <c r="D2447" t="s">
        <v>2912</v>
      </c>
      <c r="E2447" s="7" t="s">
        <v>2274</v>
      </c>
      <c r="F2447" t="s">
        <v>2274</v>
      </c>
      <c r="G2447" s="7" t="s">
        <v>4872</v>
      </c>
      <c r="H2447" t="s">
        <v>4059</v>
      </c>
      <c r="I2447" s="7" t="s">
        <v>4873</v>
      </c>
      <c r="J2447" s="3">
        <v>41051056</v>
      </c>
      <c r="K2447" s="8">
        <v>0</v>
      </c>
      <c r="L2447" t="s">
        <v>4874</v>
      </c>
      <c r="M2447" s="7" t="s">
        <v>4875</v>
      </c>
      <c r="N2447" s="9" t="str">
        <f>+IFERROR(VLOOKUP(A2447,[2]EDMI21!$A:$Q,17,FALSE),"")</f>
        <v>Rural</v>
      </c>
      <c r="O2447" s="1">
        <v>41</v>
      </c>
      <c r="P2447" s="2">
        <f t="shared" ref="P2447:P2448" si="169">+O2447*0.57</f>
        <v>23.369999999999997</v>
      </c>
    </row>
    <row r="2448" spans="1:16" x14ac:dyDescent="0.25">
      <c r="A2448" s="11">
        <v>1612</v>
      </c>
      <c r="B2448" s="7" t="s">
        <v>417</v>
      </c>
      <c r="C2448" t="s">
        <v>2503</v>
      </c>
      <c r="D2448" t="s">
        <v>2912</v>
      </c>
      <c r="E2448" s="7" t="s">
        <v>2503</v>
      </c>
      <c r="F2448" t="s">
        <v>4058</v>
      </c>
      <c r="G2448" s="7" t="s">
        <v>4553</v>
      </c>
      <c r="H2448" t="s">
        <v>4059</v>
      </c>
      <c r="I2448" s="7" t="s">
        <v>4880</v>
      </c>
      <c r="J2448" s="3">
        <v>24699593</v>
      </c>
      <c r="K2448" s="8">
        <v>24699593</v>
      </c>
      <c r="L2448" t="s">
        <v>4881</v>
      </c>
      <c r="M2448" s="7" t="s">
        <v>4882</v>
      </c>
      <c r="N2448" s="9" t="str">
        <f>+IFERROR(VLOOKUP(A2448,[2]EDMI21!$A:$Q,17,FALSE),"")</f>
        <v>Rural</v>
      </c>
      <c r="O2448" s="1">
        <v>112</v>
      </c>
      <c r="P2448" s="2">
        <f t="shared" si="169"/>
        <v>63.839999999999996</v>
      </c>
    </row>
    <row r="2449" spans="1:16" x14ac:dyDescent="0.25">
      <c r="A2449" s="11">
        <v>1613</v>
      </c>
      <c r="B2449" s="7" t="s">
        <v>4228</v>
      </c>
      <c r="C2449" t="s">
        <v>2503</v>
      </c>
      <c r="D2449" t="s">
        <v>2912</v>
      </c>
      <c r="E2449" s="7" t="s">
        <v>4228</v>
      </c>
      <c r="F2449" t="s">
        <v>4228</v>
      </c>
      <c r="G2449" s="7" t="s">
        <v>4228</v>
      </c>
      <c r="H2449" t="s">
        <v>4059</v>
      </c>
      <c r="I2449" s="7" t="s">
        <v>4883</v>
      </c>
      <c r="J2449" s="3">
        <v>24655244</v>
      </c>
      <c r="K2449" s="8">
        <v>24655244</v>
      </c>
      <c r="L2449" t="s">
        <v>4884</v>
      </c>
      <c r="M2449" s="7" t="s">
        <v>4885</v>
      </c>
      <c r="N2449" s="9" t="str">
        <f>+IFERROR(VLOOKUP(A2449,[2]EDMI21!$A:$Q,17,FALSE),"")</f>
        <v>Rural</v>
      </c>
      <c r="O2449" s="1">
        <v>281</v>
      </c>
      <c r="P2449" s="2">
        <f>+O2449*0.4</f>
        <v>112.4</v>
      </c>
    </row>
    <row r="2450" spans="1:16" x14ac:dyDescent="0.25">
      <c r="A2450" s="11">
        <v>1615</v>
      </c>
      <c r="B2450" s="7" t="s">
        <v>4889</v>
      </c>
      <c r="C2450" t="s">
        <v>2503</v>
      </c>
      <c r="D2450" t="s">
        <v>2912</v>
      </c>
      <c r="E2450" s="7" t="s">
        <v>2503</v>
      </c>
      <c r="F2450" t="s">
        <v>4151</v>
      </c>
      <c r="G2450" s="7" t="s">
        <v>4889</v>
      </c>
      <c r="H2450" t="s">
        <v>4059</v>
      </c>
      <c r="I2450" s="7" t="s">
        <v>4890</v>
      </c>
      <c r="J2450" s="3">
        <v>24722954</v>
      </c>
      <c r="K2450" s="8">
        <v>24722954</v>
      </c>
      <c r="L2450" t="s">
        <v>4891</v>
      </c>
      <c r="M2450" s="7" t="s">
        <v>4892</v>
      </c>
      <c r="N2450" s="9" t="str">
        <f>+IFERROR(VLOOKUP(A2450,[2]EDMI21!$A:$Q,17,FALSE),"")</f>
        <v>Rural</v>
      </c>
      <c r="O2450" s="1">
        <v>36</v>
      </c>
      <c r="P2450" s="2">
        <f t="shared" ref="P2450:P2456" si="170">+O2450*0.57</f>
        <v>20.52</v>
      </c>
    </row>
    <row r="2451" spans="1:16" x14ac:dyDescent="0.25">
      <c r="A2451" s="11">
        <v>1616</v>
      </c>
      <c r="B2451" s="7" t="s">
        <v>4893</v>
      </c>
      <c r="C2451" t="s">
        <v>3539</v>
      </c>
      <c r="D2451" t="s">
        <v>2912</v>
      </c>
      <c r="E2451" s="7" t="s">
        <v>3540</v>
      </c>
      <c r="F2451" t="s">
        <v>2383</v>
      </c>
      <c r="G2451" s="7" t="s">
        <v>1561</v>
      </c>
      <c r="H2451" t="s">
        <v>4059</v>
      </c>
      <c r="I2451" s="7" t="s">
        <v>4894</v>
      </c>
      <c r="J2451" s="3">
        <v>24798284</v>
      </c>
      <c r="K2451" s="8">
        <v>24798284</v>
      </c>
      <c r="L2451" t="s">
        <v>4895</v>
      </c>
      <c r="M2451" s="7" t="s">
        <v>1611</v>
      </c>
      <c r="N2451" s="9" t="str">
        <f>+IFERROR(VLOOKUP(A2451,[2]EDMI21!$A:$Q,17,FALSE),"")</f>
        <v>Rural</v>
      </c>
      <c r="O2451" s="1">
        <v>75</v>
      </c>
      <c r="P2451" s="2">
        <f t="shared" si="170"/>
        <v>42.749999999999993</v>
      </c>
    </row>
    <row r="2452" spans="1:16" x14ac:dyDescent="0.25">
      <c r="A2452" s="11">
        <v>1617</v>
      </c>
      <c r="B2452" s="7" t="s">
        <v>4896</v>
      </c>
      <c r="C2452" t="s">
        <v>4104</v>
      </c>
      <c r="D2452" t="s">
        <v>2912</v>
      </c>
      <c r="E2452" s="7" t="s">
        <v>2912</v>
      </c>
      <c r="F2452" t="s">
        <v>4104</v>
      </c>
      <c r="G2452" s="7" t="s">
        <v>417</v>
      </c>
      <c r="H2452" t="s">
        <v>4059</v>
      </c>
      <c r="I2452" s="7" t="s">
        <v>4897</v>
      </c>
      <c r="J2452" s="3">
        <v>24760083</v>
      </c>
      <c r="K2452" s="8">
        <v>24760398</v>
      </c>
      <c r="L2452" t="s">
        <v>4898</v>
      </c>
      <c r="M2452" s="7" t="s">
        <v>4899</v>
      </c>
      <c r="N2452" s="9" t="str">
        <f>+IFERROR(VLOOKUP(A2452,[2]EDMI21!$A:$Q,17,FALSE),"")</f>
        <v>Rural</v>
      </c>
      <c r="O2452" s="1">
        <v>100</v>
      </c>
      <c r="P2452" s="2">
        <f t="shared" si="170"/>
        <v>56.999999999999993</v>
      </c>
    </row>
    <row r="2453" spans="1:16" x14ac:dyDescent="0.25">
      <c r="A2453" s="11">
        <v>1618</v>
      </c>
      <c r="B2453" s="7" t="s">
        <v>64</v>
      </c>
      <c r="C2453" t="s">
        <v>2503</v>
      </c>
      <c r="D2453" t="s">
        <v>2912</v>
      </c>
      <c r="E2453" s="7" t="s">
        <v>2503</v>
      </c>
      <c r="F2453" t="s">
        <v>4091</v>
      </c>
      <c r="G2453" s="7" t="s">
        <v>64</v>
      </c>
      <c r="H2453" t="s">
        <v>4059</v>
      </c>
      <c r="I2453" s="7" t="s">
        <v>4667</v>
      </c>
      <c r="J2453" s="3">
        <v>24689268</v>
      </c>
      <c r="K2453" s="8">
        <v>24689268</v>
      </c>
      <c r="L2453" t="s">
        <v>4900</v>
      </c>
      <c r="M2453" s="7" t="s">
        <v>1067</v>
      </c>
      <c r="N2453" s="9" t="str">
        <f>+IFERROR(VLOOKUP(A2453,[2]EDMI21!$A:$Q,17,FALSE),"")</f>
        <v>Rural</v>
      </c>
      <c r="O2453" s="1">
        <v>128</v>
      </c>
      <c r="P2453" s="2">
        <f t="shared" si="170"/>
        <v>72.959999999999994</v>
      </c>
    </row>
    <row r="2454" spans="1:16" x14ac:dyDescent="0.25">
      <c r="A2454" s="11">
        <v>1621</v>
      </c>
      <c r="B2454" s="7" t="s">
        <v>626</v>
      </c>
      <c r="C2454" t="s">
        <v>3539</v>
      </c>
      <c r="D2454" t="s">
        <v>2912</v>
      </c>
      <c r="E2454" s="7" t="s">
        <v>3540</v>
      </c>
      <c r="F2454" t="s">
        <v>2383</v>
      </c>
      <c r="G2454" s="7" t="s">
        <v>626</v>
      </c>
      <c r="H2454" t="s">
        <v>4059</v>
      </c>
      <c r="I2454" s="7" t="s">
        <v>4909</v>
      </c>
      <c r="J2454" s="3">
        <v>24810086</v>
      </c>
      <c r="K2454" s="8">
        <v>24810086</v>
      </c>
      <c r="L2454" t="s">
        <v>4910</v>
      </c>
      <c r="M2454" s="7" t="s">
        <v>4911</v>
      </c>
      <c r="N2454" s="9" t="str">
        <f>+IFERROR(VLOOKUP(A2454,[2]EDMI21!$A:$Q,17,FALSE),"")</f>
        <v>Rural</v>
      </c>
      <c r="O2454" s="1">
        <v>61</v>
      </c>
      <c r="P2454" s="2">
        <f t="shared" si="170"/>
        <v>34.769999999999996</v>
      </c>
    </row>
    <row r="2455" spans="1:16" x14ac:dyDescent="0.25">
      <c r="A2455" s="11">
        <v>1622</v>
      </c>
      <c r="B2455" s="7" t="s">
        <v>4912</v>
      </c>
      <c r="C2455" t="s">
        <v>4207</v>
      </c>
      <c r="D2455" t="s">
        <v>2912</v>
      </c>
      <c r="E2455" s="7" t="s">
        <v>1072</v>
      </c>
      <c r="F2455" t="s">
        <v>28</v>
      </c>
      <c r="G2455" s="7" t="s">
        <v>4912</v>
      </c>
      <c r="H2455" t="s">
        <v>4059</v>
      </c>
      <c r="I2455" s="7" t="s">
        <v>4913</v>
      </c>
      <c r="J2455" s="3">
        <v>24641106</v>
      </c>
      <c r="K2455" s="8">
        <v>0</v>
      </c>
      <c r="L2455" t="s">
        <v>4914</v>
      </c>
      <c r="M2455" s="7" t="s">
        <v>4915</v>
      </c>
      <c r="N2455" s="9" t="str">
        <f>+IFERROR(VLOOKUP(A2455,[2]EDMI21!$A:$Q,17,FALSE),"")</f>
        <v>Rural</v>
      </c>
      <c r="O2455" s="1">
        <v>55</v>
      </c>
      <c r="P2455" s="2">
        <f t="shared" si="170"/>
        <v>31.349999999999998</v>
      </c>
    </row>
    <row r="2456" spans="1:16" x14ac:dyDescent="0.25">
      <c r="A2456" s="11">
        <v>1623</v>
      </c>
      <c r="B2456" s="7" t="s">
        <v>18</v>
      </c>
      <c r="C2456" t="s">
        <v>2503</v>
      </c>
      <c r="D2456" t="s">
        <v>2912</v>
      </c>
      <c r="E2456" s="7" t="s">
        <v>2503</v>
      </c>
      <c r="F2456" t="s">
        <v>610</v>
      </c>
      <c r="G2456" s="7" t="s">
        <v>18</v>
      </c>
      <c r="H2456" t="s">
        <v>4059</v>
      </c>
      <c r="I2456" s="7" t="s">
        <v>4916</v>
      </c>
      <c r="J2456" s="3">
        <v>24780469</v>
      </c>
      <c r="K2456" s="8">
        <v>24780469</v>
      </c>
      <c r="L2456" t="s">
        <v>4917</v>
      </c>
      <c r="M2456" s="7" t="s">
        <v>1084</v>
      </c>
      <c r="N2456" s="9" t="str">
        <f>+IFERROR(VLOOKUP(A2456,[2]EDMI21!$A:$Q,17,FALSE),"")</f>
        <v>Rural</v>
      </c>
      <c r="O2456" s="1">
        <v>50</v>
      </c>
      <c r="P2456" s="2">
        <f t="shared" si="170"/>
        <v>28.499999999999996</v>
      </c>
    </row>
    <row r="2457" spans="1:16" x14ac:dyDescent="0.25">
      <c r="A2457" s="11">
        <v>1626</v>
      </c>
      <c r="B2457" s="7" t="s">
        <v>204</v>
      </c>
      <c r="C2457" t="s">
        <v>3539</v>
      </c>
      <c r="D2457" t="s">
        <v>2912</v>
      </c>
      <c r="E2457" s="7" t="s">
        <v>3540</v>
      </c>
      <c r="F2457" t="s">
        <v>2383</v>
      </c>
      <c r="G2457" s="7" t="s">
        <v>204</v>
      </c>
      <c r="H2457" t="s">
        <v>4059</v>
      </c>
      <c r="I2457" s="7" t="s">
        <v>4924</v>
      </c>
      <c r="J2457" s="3">
        <v>24799916</v>
      </c>
      <c r="K2457" s="8">
        <v>24799916</v>
      </c>
      <c r="L2457" t="s">
        <v>4925</v>
      </c>
      <c r="M2457" s="7" t="s">
        <v>4926</v>
      </c>
      <c r="N2457" s="9" t="str">
        <f>+IFERROR(VLOOKUP(A2457,[2]EDMI21!$A:$Q,17,FALSE),"")</f>
        <v>Rural</v>
      </c>
      <c r="O2457" s="1">
        <v>220</v>
      </c>
      <c r="P2457" s="2">
        <f>+O2457*0.4</f>
        <v>88</v>
      </c>
    </row>
    <row r="2458" spans="1:16" x14ac:dyDescent="0.25">
      <c r="A2458" s="11">
        <v>1627</v>
      </c>
      <c r="B2458" s="7" t="s">
        <v>204</v>
      </c>
      <c r="C2458" t="s">
        <v>2503</v>
      </c>
      <c r="D2458" t="s">
        <v>2912</v>
      </c>
      <c r="E2458" s="7" t="s">
        <v>2503</v>
      </c>
      <c r="F2458" t="s">
        <v>4100</v>
      </c>
      <c r="G2458" s="7" t="s">
        <v>204</v>
      </c>
      <c r="H2458" t="s">
        <v>4059</v>
      </c>
      <c r="I2458" s="7" t="s">
        <v>4927</v>
      </c>
      <c r="J2458" s="3">
        <v>24758404</v>
      </c>
      <c r="K2458" s="8">
        <v>24758404</v>
      </c>
      <c r="L2458" t="s">
        <v>4928</v>
      </c>
      <c r="M2458" s="7" t="s">
        <v>4929</v>
      </c>
      <c r="N2458" s="9" t="str">
        <f>+IFERROR(VLOOKUP(A2458,[2]EDMI21!$A:$Q,17,FALSE),"")</f>
        <v>Urbana</v>
      </c>
      <c r="O2458" s="1">
        <v>50</v>
      </c>
      <c r="P2458" s="2">
        <f>+O2458*0.4</f>
        <v>20</v>
      </c>
    </row>
    <row r="2459" spans="1:16" x14ac:dyDescent="0.25">
      <c r="A2459" s="11">
        <v>1628</v>
      </c>
      <c r="B2459" s="7" t="s">
        <v>204</v>
      </c>
      <c r="C2459" t="s">
        <v>2503</v>
      </c>
      <c r="D2459" t="s">
        <v>2912</v>
      </c>
      <c r="E2459" s="7" t="s">
        <v>2503</v>
      </c>
      <c r="F2459" t="s">
        <v>4070</v>
      </c>
      <c r="G2459" s="7" t="s">
        <v>204</v>
      </c>
      <c r="H2459" t="s">
        <v>4059</v>
      </c>
      <c r="I2459" s="7" t="s">
        <v>4930</v>
      </c>
      <c r="J2459" s="3">
        <v>24748010</v>
      </c>
      <c r="K2459" s="8">
        <v>24748010</v>
      </c>
      <c r="L2459" t="s">
        <v>4931</v>
      </c>
      <c r="M2459" s="7" t="s">
        <v>1611</v>
      </c>
      <c r="N2459" s="9" t="str">
        <f>+IFERROR(VLOOKUP(A2459,[2]EDMI21!$A:$Q,17,FALSE),"")</f>
        <v>Rural</v>
      </c>
      <c r="O2459" s="1">
        <v>207</v>
      </c>
      <c r="P2459" s="2">
        <f>+O2459*0.4</f>
        <v>82.800000000000011</v>
      </c>
    </row>
    <row r="2460" spans="1:16" x14ac:dyDescent="0.25">
      <c r="A2460" s="11">
        <v>1629</v>
      </c>
      <c r="B2460" s="7" t="s">
        <v>2517</v>
      </c>
      <c r="C2460" t="s">
        <v>2503</v>
      </c>
      <c r="D2460" t="s">
        <v>2912</v>
      </c>
      <c r="E2460" s="7" t="s">
        <v>2503</v>
      </c>
      <c r="F2460" t="s">
        <v>4058</v>
      </c>
      <c r="G2460" s="7" t="s">
        <v>2517</v>
      </c>
      <c r="H2460" t="s">
        <v>4059</v>
      </c>
      <c r="I2460" s="7" t="s">
        <v>4932</v>
      </c>
      <c r="J2460" s="3">
        <v>24695635</v>
      </c>
      <c r="K2460" s="8">
        <v>24695635</v>
      </c>
      <c r="L2460" t="s">
        <v>4933</v>
      </c>
      <c r="M2460" s="7" t="s">
        <v>4934</v>
      </c>
      <c r="N2460" s="9" t="str">
        <f>+IFERROR(VLOOKUP(A2460,[2]EDMI21!$A:$Q,17,FALSE),"")</f>
        <v>Rural</v>
      </c>
      <c r="O2460" s="1">
        <v>34</v>
      </c>
      <c r="P2460" s="2">
        <f>+O2460*0.57</f>
        <v>19.38</v>
      </c>
    </row>
    <row r="2461" spans="1:16" x14ac:dyDescent="0.25">
      <c r="A2461" s="11">
        <v>1630</v>
      </c>
      <c r="B2461" s="7" t="s">
        <v>2517</v>
      </c>
      <c r="C2461" t="s">
        <v>2503</v>
      </c>
      <c r="D2461" t="s">
        <v>2912</v>
      </c>
      <c r="E2461" s="7" t="s">
        <v>2503</v>
      </c>
      <c r="F2461" t="s">
        <v>4116</v>
      </c>
      <c r="G2461" s="7" t="s">
        <v>2517</v>
      </c>
      <c r="H2461" t="s">
        <v>4059</v>
      </c>
      <c r="I2461" s="7" t="s">
        <v>4935</v>
      </c>
      <c r="J2461" s="3">
        <v>24605236</v>
      </c>
      <c r="K2461" s="8">
        <v>24605236</v>
      </c>
      <c r="L2461" t="s">
        <v>4936</v>
      </c>
      <c r="M2461" s="7" t="s">
        <v>4937</v>
      </c>
      <c r="N2461" s="9" t="str">
        <f>+IFERROR(VLOOKUP(A2461,[2]EDMI21!$A:$Q,17,FALSE),"")</f>
        <v>Urbana</v>
      </c>
      <c r="O2461" s="1">
        <v>89</v>
      </c>
      <c r="P2461" s="2">
        <f t="shared" ref="P2461:P2462" si="171">+O2461*0.4</f>
        <v>35.6</v>
      </c>
    </row>
    <row r="2462" spans="1:16" x14ac:dyDescent="0.25">
      <c r="A2462" s="11">
        <v>1631</v>
      </c>
      <c r="B2462" s="7" t="s">
        <v>4938</v>
      </c>
      <c r="C2462" t="s">
        <v>2503</v>
      </c>
      <c r="D2462" t="s">
        <v>2912</v>
      </c>
      <c r="E2462" s="7" t="s">
        <v>2503</v>
      </c>
      <c r="F2462" t="s">
        <v>2009</v>
      </c>
      <c r="G2462" s="7" t="s">
        <v>254</v>
      </c>
      <c r="H2462" t="s">
        <v>4059</v>
      </c>
      <c r="I2462" s="7" t="s">
        <v>4939</v>
      </c>
      <c r="J2462" s="3">
        <v>24691501</v>
      </c>
      <c r="K2462" s="8">
        <v>24691501</v>
      </c>
      <c r="L2462" t="s">
        <v>4940</v>
      </c>
      <c r="M2462" s="7" t="s">
        <v>172</v>
      </c>
      <c r="N2462" s="9" t="str">
        <f>+IFERROR(VLOOKUP(A2462,[2]EDMI21!$A:$Q,17,FALSE),"")</f>
        <v>Urbana</v>
      </c>
      <c r="O2462" s="1">
        <v>68</v>
      </c>
      <c r="P2462" s="2">
        <f t="shared" si="171"/>
        <v>27.200000000000003</v>
      </c>
    </row>
    <row r="2463" spans="1:16" x14ac:dyDescent="0.25">
      <c r="A2463" s="11">
        <v>1632</v>
      </c>
      <c r="B2463" s="7" t="s">
        <v>254</v>
      </c>
      <c r="C2463" t="s">
        <v>2503</v>
      </c>
      <c r="D2463" t="s">
        <v>2912</v>
      </c>
      <c r="E2463" s="7" t="s">
        <v>2503</v>
      </c>
      <c r="F2463" t="s">
        <v>4091</v>
      </c>
      <c r="G2463" s="7" t="s">
        <v>254</v>
      </c>
      <c r="H2463" t="s">
        <v>4059</v>
      </c>
      <c r="I2463" s="7" t="s">
        <v>4941</v>
      </c>
      <c r="J2463" s="3">
        <v>24688613</v>
      </c>
      <c r="K2463" s="8">
        <v>24688613</v>
      </c>
      <c r="L2463" t="s">
        <v>4942</v>
      </c>
      <c r="M2463" s="7" t="s">
        <v>4943</v>
      </c>
      <c r="N2463" s="9" t="str">
        <f>+IFERROR(VLOOKUP(A2463,[2]EDMI21!$A:$Q,17,FALSE),"")</f>
        <v>Rural</v>
      </c>
      <c r="O2463" s="1">
        <v>112</v>
      </c>
      <c r="P2463" s="2">
        <f t="shared" ref="P2463:P2465" si="172">+O2463*0.57</f>
        <v>63.839999999999996</v>
      </c>
    </row>
    <row r="2464" spans="1:16" x14ac:dyDescent="0.25">
      <c r="A2464" s="11">
        <v>1634</v>
      </c>
      <c r="B2464" s="7" t="s">
        <v>16</v>
      </c>
      <c r="C2464" t="s">
        <v>2503</v>
      </c>
      <c r="D2464" t="s">
        <v>2912</v>
      </c>
      <c r="E2464" s="7" t="s">
        <v>2503</v>
      </c>
      <c r="F2464" t="s">
        <v>4157</v>
      </c>
      <c r="G2464" s="7" t="s">
        <v>220</v>
      </c>
      <c r="H2464" t="s">
        <v>4059</v>
      </c>
      <c r="I2464" s="7" t="s">
        <v>4947</v>
      </c>
      <c r="J2464" s="3">
        <v>24692202</v>
      </c>
      <c r="K2464" s="8">
        <v>24692202</v>
      </c>
      <c r="L2464" t="s">
        <v>4948</v>
      </c>
      <c r="M2464" s="7" t="s">
        <v>172</v>
      </c>
      <c r="N2464" s="9" t="str">
        <f>+IFERROR(VLOOKUP(A2464,[2]EDMI21!$A:$Q,17,FALSE),"")</f>
        <v>Rural</v>
      </c>
      <c r="O2464" s="1">
        <v>51</v>
      </c>
      <c r="P2464" s="2">
        <f t="shared" si="172"/>
        <v>29.069999999999997</v>
      </c>
    </row>
    <row r="2465" spans="1:16" x14ac:dyDescent="0.25">
      <c r="A2465" s="11">
        <v>1635</v>
      </c>
      <c r="B2465" s="7" t="s">
        <v>16</v>
      </c>
      <c r="C2465" t="s">
        <v>2503</v>
      </c>
      <c r="D2465" t="s">
        <v>2912</v>
      </c>
      <c r="E2465" s="7" t="s">
        <v>2503</v>
      </c>
      <c r="F2465" t="s">
        <v>4091</v>
      </c>
      <c r="G2465" s="7" t="s">
        <v>16</v>
      </c>
      <c r="H2465" t="s">
        <v>4059</v>
      </c>
      <c r="I2465" s="7" t="s">
        <v>4949</v>
      </c>
      <c r="J2465" s="3">
        <v>24688567</v>
      </c>
      <c r="K2465" s="8">
        <v>24688567</v>
      </c>
      <c r="L2465" t="s">
        <v>4950</v>
      </c>
      <c r="M2465" s="7" t="s">
        <v>4951</v>
      </c>
      <c r="N2465" s="9" t="str">
        <f>+IFERROR(VLOOKUP(A2465,[2]EDMI21!$A:$Q,17,FALSE),"")</f>
        <v>Rural</v>
      </c>
      <c r="O2465" s="1">
        <v>131</v>
      </c>
      <c r="P2465" s="2">
        <f t="shared" si="172"/>
        <v>74.669999999999987</v>
      </c>
    </row>
    <row r="2466" spans="1:16" x14ac:dyDescent="0.25">
      <c r="A2466" s="11">
        <v>1636</v>
      </c>
      <c r="B2466" s="7" t="s">
        <v>81</v>
      </c>
      <c r="C2466" t="s">
        <v>2503</v>
      </c>
      <c r="D2466" t="s">
        <v>2912</v>
      </c>
      <c r="E2466" s="7" t="s">
        <v>2503</v>
      </c>
      <c r="F2466" t="s">
        <v>4116</v>
      </c>
      <c r="G2466" s="7" t="s">
        <v>81</v>
      </c>
      <c r="H2466" t="s">
        <v>4059</v>
      </c>
      <c r="I2466" s="7" t="s">
        <v>4952</v>
      </c>
      <c r="J2466" s="3">
        <v>24608512</v>
      </c>
      <c r="K2466" s="8">
        <v>0</v>
      </c>
      <c r="L2466" t="s">
        <v>4953</v>
      </c>
      <c r="M2466" s="7" t="s">
        <v>4954</v>
      </c>
      <c r="N2466" s="9" t="str">
        <f>+IFERROR(VLOOKUP(A2466,[2]EDMI21!$A:$Q,17,FALSE),"")</f>
        <v>Urbana</v>
      </c>
      <c r="O2466" s="1">
        <v>218</v>
      </c>
      <c r="P2466" s="2">
        <f t="shared" ref="P2466:P2467" si="173">+O2466*0.3</f>
        <v>65.399999999999991</v>
      </c>
    </row>
    <row r="2467" spans="1:16" x14ac:dyDescent="0.25">
      <c r="A2467" s="11">
        <v>1639</v>
      </c>
      <c r="B2467" s="7" t="s">
        <v>1561</v>
      </c>
      <c r="C2467" t="s">
        <v>2503</v>
      </c>
      <c r="D2467" t="s">
        <v>2912</v>
      </c>
      <c r="E2467" s="7" t="s">
        <v>2503</v>
      </c>
      <c r="F2467" t="s">
        <v>4116</v>
      </c>
      <c r="G2467" s="7" t="s">
        <v>1561</v>
      </c>
      <c r="H2467" t="s">
        <v>4059</v>
      </c>
      <c r="I2467" s="7" t="s">
        <v>4960</v>
      </c>
      <c r="J2467" s="3">
        <v>24600455</v>
      </c>
      <c r="K2467" s="8">
        <v>24600455</v>
      </c>
      <c r="L2467" t="s">
        <v>4961</v>
      </c>
      <c r="M2467" s="7" t="s">
        <v>4962</v>
      </c>
      <c r="N2467" s="9" t="str">
        <f>+IFERROR(VLOOKUP(A2467,[2]EDMI21!$A:$Q,17,FALSE),"")</f>
        <v>Urbana</v>
      </c>
      <c r="O2467" s="1">
        <v>450</v>
      </c>
      <c r="P2467" s="2">
        <f t="shared" si="173"/>
        <v>135</v>
      </c>
    </row>
    <row r="2468" spans="1:16" x14ac:dyDescent="0.25">
      <c r="A2468" s="11">
        <v>1644</v>
      </c>
      <c r="B2468" s="7" t="s">
        <v>4977</v>
      </c>
      <c r="C2468" t="s">
        <v>2503</v>
      </c>
      <c r="D2468" t="s">
        <v>2912</v>
      </c>
      <c r="E2468" s="7" t="s">
        <v>2503</v>
      </c>
      <c r="F2468" t="s">
        <v>4157</v>
      </c>
      <c r="G2468" s="7" t="s">
        <v>64</v>
      </c>
      <c r="H2468" t="s">
        <v>4059</v>
      </c>
      <c r="I2468" s="7" t="s">
        <v>4978</v>
      </c>
      <c r="J2468" s="3">
        <v>73003869</v>
      </c>
      <c r="K2468" s="8">
        <v>0</v>
      </c>
      <c r="L2468" t="s">
        <v>4979</v>
      </c>
      <c r="M2468" s="7" t="s">
        <v>4980</v>
      </c>
      <c r="N2468" s="9" t="str">
        <f>+IFERROR(VLOOKUP(A2468,[2]EDMI21!$A:$Q,17,FALSE),"")</f>
        <v>Rural</v>
      </c>
      <c r="O2468" s="1">
        <v>70</v>
      </c>
      <c r="P2468" s="2">
        <f>+O2468*0.57</f>
        <v>39.9</v>
      </c>
    </row>
    <row r="2469" spans="1:16" x14ac:dyDescent="0.25">
      <c r="A2469" s="11">
        <v>1645</v>
      </c>
      <c r="B2469" s="7" t="s">
        <v>28</v>
      </c>
      <c r="C2469" t="s">
        <v>2503</v>
      </c>
      <c r="D2469" t="s">
        <v>2912</v>
      </c>
      <c r="E2469" s="7" t="s">
        <v>2503</v>
      </c>
      <c r="F2469" t="s">
        <v>4100</v>
      </c>
      <c r="G2469" s="7" t="s">
        <v>28</v>
      </c>
      <c r="H2469" t="s">
        <v>4059</v>
      </c>
      <c r="I2469" s="7" t="s">
        <v>4981</v>
      </c>
      <c r="J2469" s="3">
        <v>24747208</v>
      </c>
      <c r="K2469" s="8">
        <v>0</v>
      </c>
      <c r="L2469" t="s">
        <v>4982</v>
      </c>
      <c r="M2469" s="7" t="s">
        <v>4983</v>
      </c>
      <c r="N2469" s="9" t="str">
        <f>+IFERROR(VLOOKUP(A2469,[2]EDMI21!$A:$Q,17,FALSE),"")</f>
        <v>Urbana</v>
      </c>
      <c r="O2469" s="1">
        <v>29</v>
      </c>
      <c r="P2469" s="2">
        <f>+O2469*0.4</f>
        <v>11.600000000000001</v>
      </c>
    </row>
    <row r="2470" spans="1:16" x14ac:dyDescent="0.25">
      <c r="A2470" s="11">
        <v>1647</v>
      </c>
      <c r="B2470" s="7" t="s">
        <v>3540</v>
      </c>
      <c r="C2470" t="s">
        <v>2503</v>
      </c>
      <c r="D2470" t="s">
        <v>2912</v>
      </c>
      <c r="E2470" s="7" t="s">
        <v>2503</v>
      </c>
      <c r="F2470" t="s">
        <v>4070</v>
      </c>
      <c r="G2470" s="7" t="s">
        <v>3540</v>
      </c>
      <c r="H2470" t="s">
        <v>4059</v>
      </c>
      <c r="I2470" s="7" t="s">
        <v>4984</v>
      </c>
      <c r="J2470" s="3">
        <v>85599487</v>
      </c>
      <c r="K2470" s="8">
        <v>0</v>
      </c>
      <c r="L2470" t="s">
        <v>4985</v>
      </c>
      <c r="M2470" s="7" t="s">
        <v>4986</v>
      </c>
      <c r="N2470" s="9" t="str">
        <f>+IFERROR(VLOOKUP(A2470,[2]EDMI21!$A:$Q,17,FALSE),"")</f>
        <v>Rural</v>
      </c>
      <c r="O2470" s="1">
        <v>28</v>
      </c>
      <c r="P2470" s="2">
        <f>+O2470*0.57</f>
        <v>15.959999999999999</v>
      </c>
    </row>
    <row r="2471" spans="1:16" x14ac:dyDescent="0.25">
      <c r="A2471" s="11">
        <v>1648</v>
      </c>
      <c r="B2471" s="7" t="s">
        <v>308</v>
      </c>
      <c r="C2471" t="s">
        <v>2503</v>
      </c>
      <c r="D2471" t="s">
        <v>2912</v>
      </c>
      <c r="E2471" s="7" t="s">
        <v>2503</v>
      </c>
      <c r="F2471" t="s">
        <v>4116</v>
      </c>
      <c r="G2471" s="7" t="s">
        <v>308</v>
      </c>
      <c r="H2471" t="s">
        <v>4059</v>
      </c>
      <c r="I2471" s="7" t="s">
        <v>4987</v>
      </c>
      <c r="J2471" s="3">
        <v>24607574</v>
      </c>
      <c r="K2471" s="8">
        <v>0</v>
      </c>
      <c r="L2471" t="s">
        <v>4988</v>
      </c>
      <c r="M2471" s="7" t="s">
        <v>4989</v>
      </c>
      <c r="N2471" s="9" t="str">
        <f>+IFERROR(VLOOKUP(A2471,[2]EDMI21!$A:$Q,17,FALSE),"")</f>
        <v>Urbana</v>
      </c>
      <c r="O2471" s="1">
        <v>47</v>
      </c>
      <c r="P2471" s="2">
        <f t="shared" ref="P2471:P2472" si="174">+O2471*0.4</f>
        <v>18.8</v>
      </c>
    </row>
    <row r="2472" spans="1:16" x14ac:dyDescent="0.25">
      <c r="A2472" s="11">
        <v>1650</v>
      </c>
      <c r="B2472" s="7" t="s">
        <v>4993</v>
      </c>
      <c r="C2472" t="s">
        <v>2503</v>
      </c>
      <c r="D2472" t="s">
        <v>2912</v>
      </c>
      <c r="E2472" s="7" t="s">
        <v>2503</v>
      </c>
      <c r="F2472" t="s">
        <v>4100</v>
      </c>
      <c r="G2472" s="7" t="s">
        <v>4994</v>
      </c>
      <c r="H2472" t="s">
        <v>4059</v>
      </c>
      <c r="I2472" s="7" t="s">
        <v>4995</v>
      </c>
      <c r="J2472" s="3">
        <v>24756727</v>
      </c>
      <c r="K2472" s="8">
        <v>24756727</v>
      </c>
      <c r="L2472" t="s">
        <v>4996</v>
      </c>
      <c r="M2472" s="7" t="s">
        <v>4997</v>
      </c>
      <c r="N2472" s="9" t="str">
        <f>+IFERROR(VLOOKUP(A2472,[2]EDMI21!$A:$Q,17,FALSE),"")</f>
        <v>Urbana</v>
      </c>
      <c r="O2472" s="1">
        <v>198</v>
      </c>
      <c r="P2472" s="2">
        <f t="shared" si="174"/>
        <v>79.2</v>
      </c>
    </row>
    <row r="2473" spans="1:16" x14ac:dyDescent="0.25">
      <c r="A2473" s="11">
        <v>1652</v>
      </c>
      <c r="B2473" s="7" t="s">
        <v>2243</v>
      </c>
      <c r="C2473" t="s">
        <v>2503</v>
      </c>
      <c r="D2473" t="s">
        <v>2912</v>
      </c>
      <c r="E2473" s="7" t="s">
        <v>2503</v>
      </c>
      <c r="F2473" t="s">
        <v>4070</v>
      </c>
      <c r="G2473" s="7" t="s">
        <v>2243</v>
      </c>
      <c r="H2473" t="s">
        <v>4059</v>
      </c>
      <c r="I2473" s="7" t="s">
        <v>5000</v>
      </c>
      <c r="J2473" s="3">
        <v>24740155</v>
      </c>
      <c r="K2473" s="8">
        <v>24740155</v>
      </c>
      <c r="L2473" t="s">
        <v>5001</v>
      </c>
      <c r="M2473" s="7" t="s">
        <v>5002</v>
      </c>
      <c r="N2473" s="9" t="str">
        <f>+IFERROR(VLOOKUP(A2473,[2]EDMI21!$A:$Q,17,FALSE),"")</f>
        <v>Rural</v>
      </c>
      <c r="O2473" s="1">
        <v>149</v>
      </c>
      <c r="P2473" s="2">
        <f>+O2473*0.57</f>
        <v>84.929999999999993</v>
      </c>
    </row>
    <row r="2474" spans="1:16" x14ac:dyDescent="0.25">
      <c r="A2474" s="11">
        <v>1654</v>
      </c>
      <c r="B2474" s="7" t="s">
        <v>3123</v>
      </c>
      <c r="C2474" t="s">
        <v>2503</v>
      </c>
      <c r="D2474" t="s">
        <v>2912</v>
      </c>
      <c r="E2474" s="7" t="s">
        <v>2503</v>
      </c>
      <c r="F2474" t="s">
        <v>4100</v>
      </c>
      <c r="G2474" s="7" t="s">
        <v>3123</v>
      </c>
      <c r="H2474" t="s">
        <v>4059</v>
      </c>
      <c r="I2474" s="7" t="s">
        <v>5006</v>
      </c>
      <c r="J2474" s="3">
        <v>24751184</v>
      </c>
      <c r="K2474" s="8">
        <v>24751184</v>
      </c>
      <c r="L2474" t="s">
        <v>5007</v>
      </c>
      <c r="M2474" s="7" t="s">
        <v>402</v>
      </c>
      <c r="N2474" s="9" t="str">
        <f>+IFERROR(VLOOKUP(A2474,[2]EDMI21!$A:$Q,17,FALSE),"")</f>
        <v>Urbana</v>
      </c>
      <c r="O2474" s="1">
        <v>83</v>
      </c>
      <c r="P2474" s="2">
        <f>+O2474*0.4</f>
        <v>33.200000000000003</v>
      </c>
    </row>
    <row r="2475" spans="1:16" x14ac:dyDescent="0.25">
      <c r="A2475" s="11">
        <v>1656</v>
      </c>
      <c r="B2475" s="7" t="s">
        <v>2517</v>
      </c>
      <c r="C2475" t="s">
        <v>4104</v>
      </c>
      <c r="D2475" t="s">
        <v>2912</v>
      </c>
      <c r="E2475" s="7" t="s">
        <v>4228</v>
      </c>
      <c r="F2475" t="s">
        <v>3123</v>
      </c>
      <c r="G2475" s="7" t="s">
        <v>2517</v>
      </c>
      <c r="H2475" t="s">
        <v>4059</v>
      </c>
      <c r="I2475" s="7" t="s">
        <v>5012</v>
      </c>
      <c r="J2475" s="3">
        <v>27611622</v>
      </c>
      <c r="K2475" s="8">
        <v>0</v>
      </c>
      <c r="L2475" t="s">
        <v>5013</v>
      </c>
      <c r="M2475" s="7" t="s">
        <v>5014</v>
      </c>
      <c r="N2475" s="9" t="str">
        <f>+IFERROR(VLOOKUP(A2475,[2]EDMI21!$A:$Q,17,FALSE),"")</f>
        <v>Rural</v>
      </c>
      <c r="O2475" s="1">
        <v>127</v>
      </c>
      <c r="P2475" s="2">
        <f>+O2475*0.57</f>
        <v>72.39</v>
      </c>
    </row>
    <row r="2476" spans="1:16" x14ac:dyDescent="0.25">
      <c r="A2476" s="11">
        <v>1657</v>
      </c>
      <c r="B2476" s="7" t="s">
        <v>979</v>
      </c>
      <c r="C2476" t="s">
        <v>2503</v>
      </c>
      <c r="D2476" t="s">
        <v>2912</v>
      </c>
      <c r="E2476" s="7" t="s">
        <v>2503</v>
      </c>
      <c r="F2476" t="s">
        <v>4100</v>
      </c>
      <c r="G2476" s="7" t="s">
        <v>979</v>
      </c>
      <c r="H2476" t="s">
        <v>4059</v>
      </c>
      <c r="I2476" s="7" t="s">
        <v>5015</v>
      </c>
      <c r="J2476" s="3">
        <v>24757747</v>
      </c>
      <c r="K2476" s="8">
        <v>0</v>
      </c>
      <c r="L2476" t="s">
        <v>5016</v>
      </c>
      <c r="M2476" s="7" t="s">
        <v>5017</v>
      </c>
      <c r="N2476" s="9" t="str">
        <f>+IFERROR(VLOOKUP(A2476,[2]EDMI21!$A:$Q,17,FALSE),"")</f>
        <v>Urbana</v>
      </c>
      <c r="O2476" s="1">
        <v>59</v>
      </c>
      <c r="P2476" s="2">
        <f>+O2476*0.4</f>
        <v>23.6</v>
      </c>
    </row>
    <row r="2477" spans="1:16" x14ac:dyDescent="0.25">
      <c r="A2477" s="11">
        <v>1658</v>
      </c>
      <c r="B2477" s="7" t="s">
        <v>988</v>
      </c>
      <c r="C2477" t="s">
        <v>4104</v>
      </c>
      <c r="D2477" t="s">
        <v>162</v>
      </c>
      <c r="E2477" s="7" t="s">
        <v>4104</v>
      </c>
      <c r="F2477" t="s">
        <v>2427</v>
      </c>
      <c r="G2477" s="7" t="s">
        <v>5018</v>
      </c>
      <c r="H2477" t="s">
        <v>4059</v>
      </c>
      <c r="I2477" s="7" t="s">
        <v>5019</v>
      </c>
      <c r="J2477" s="3">
        <v>70180032</v>
      </c>
      <c r="K2477" s="8">
        <v>0</v>
      </c>
      <c r="L2477" t="s">
        <v>5020</v>
      </c>
      <c r="M2477" s="7" t="s">
        <v>1353</v>
      </c>
      <c r="N2477" s="9" t="str">
        <f>+IFERROR(VLOOKUP(A2477,[2]EDMI21!$A:$Q,17,FALSE),"")</f>
        <v>Rural</v>
      </c>
      <c r="O2477" s="1">
        <v>105</v>
      </c>
      <c r="P2477" s="2">
        <f>+O2477*0.57</f>
        <v>59.849999999999994</v>
      </c>
    </row>
    <row r="2478" spans="1:16" x14ac:dyDescent="0.25">
      <c r="A2478" s="11">
        <v>1659</v>
      </c>
      <c r="B2478" s="7" t="s">
        <v>28</v>
      </c>
      <c r="C2478" t="s">
        <v>4207</v>
      </c>
      <c r="D2478" t="s">
        <v>2912</v>
      </c>
      <c r="E2478" s="7" t="s">
        <v>1072</v>
      </c>
      <c r="F2478" t="s">
        <v>28</v>
      </c>
      <c r="G2478" s="7" t="s">
        <v>28</v>
      </c>
      <c r="H2478" t="s">
        <v>4059</v>
      </c>
      <c r="I2478" s="7" t="s">
        <v>5021</v>
      </c>
      <c r="J2478" s="3">
        <v>24641158</v>
      </c>
      <c r="K2478" s="8">
        <v>24641158</v>
      </c>
      <c r="L2478" t="s">
        <v>5022</v>
      </c>
      <c r="M2478" s="7" t="s">
        <v>5023</v>
      </c>
      <c r="N2478" s="9" t="str">
        <f>+IFERROR(VLOOKUP(A2478,[2]EDMI21!$A:$Q,17,FALSE),"")</f>
        <v>Rural</v>
      </c>
      <c r="O2478" s="1">
        <v>344</v>
      </c>
      <c r="P2478" s="2">
        <f>+O2478*0.4</f>
        <v>137.6</v>
      </c>
    </row>
    <row r="2479" spans="1:16" x14ac:dyDescent="0.25">
      <c r="A2479" s="11">
        <v>1660</v>
      </c>
      <c r="B2479" s="7" t="s">
        <v>643</v>
      </c>
      <c r="C2479" t="s">
        <v>2503</v>
      </c>
      <c r="D2479" t="s">
        <v>2912</v>
      </c>
      <c r="E2479" s="7" t="s">
        <v>4228</v>
      </c>
      <c r="F2479" t="s">
        <v>4229</v>
      </c>
      <c r="G2479" s="7" t="s">
        <v>28</v>
      </c>
      <c r="H2479" t="s">
        <v>4059</v>
      </c>
      <c r="I2479" s="7" t="s">
        <v>5024</v>
      </c>
      <c r="J2479" s="3">
        <v>24031003</v>
      </c>
      <c r="K2479" s="8">
        <v>24031003</v>
      </c>
      <c r="L2479" t="s">
        <v>5025</v>
      </c>
      <c r="M2479" s="7" t="s">
        <v>5026</v>
      </c>
      <c r="N2479" s="9" t="str">
        <f>+IFERROR(VLOOKUP(A2479,[2]EDMI21!$A:$Q,17,FALSE),"")</f>
        <v>Rural</v>
      </c>
      <c r="O2479" s="1">
        <v>86</v>
      </c>
      <c r="P2479" s="2">
        <f>+O2479*0.57</f>
        <v>49.019999999999996</v>
      </c>
    </row>
    <row r="2480" spans="1:16" x14ac:dyDescent="0.25">
      <c r="A2480" s="11">
        <v>1661</v>
      </c>
      <c r="B2480" s="7" t="s">
        <v>3558</v>
      </c>
      <c r="C2480" t="s">
        <v>2503</v>
      </c>
      <c r="D2480" t="s">
        <v>2912</v>
      </c>
      <c r="E2480" s="7" t="s">
        <v>2503</v>
      </c>
      <c r="F2480" t="s">
        <v>2009</v>
      </c>
      <c r="G2480" s="7" t="s">
        <v>3558</v>
      </c>
      <c r="H2480" t="s">
        <v>4059</v>
      </c>
      <c r="I2480" s="7" t="s">
        <v>5027</v>
      </c>
      <c r="J2480" s="3">
        <v>24691759</v>
      </c>
      <c r="K2480" s="8">
        <v>24691759</v>
      </c>
      <c r="L2480" t="s">
        <v>5028</v>
      </c>
      <c r="M2480" s="7" t="s">
        <v>849</v>
      </c>
      <c r="N2480" s="9" t="str">
        <f>+IFERROR(VLOOKUP(A2480,[2]EDMI21!$A:$Q,17,FALSE),"")</f>
        <v>Urbana</v>
      </c>
      <c r="O2480" s="1">
        <v>98</v>
      </c>
      <c r="P2480" s="2">
        <f>+O2480*0.4</f>
        <v>39.200000000000003</v>
      </c>
    </row>
    <row r="2481" spans="1:16" x14ac:dyDescent="0.25">
      <c r="A2481" s="11">
        <v>1662</v>
      </c>
      <c r="B2481" s="7" t="s">
        <v>4229</v>
      </c>
      <c r="C2481" t="s">
        <v>2503</v>
      </c>
      <c r="D2481" t="s">
        <v>2912</v>
      </c>
      <c r="E2481" s="7" t="s">
        <v>4228</v>
      </c>
      <c r="F2481" t="s">
        <v>4229</v>
      </c>
      <c r="G2481" s="7" t="s">
        <v>4229</v>
      </c>
      <c r="H2481" t="s">
        <v>4059</v>
      </c>
      <c r="I2481" s="7" t="s">
        <v>5029</v>
      </c>
      <c r="J2481" s="3">
        <v>24650407</v>
      </c>
      <c r="K2481" s="8">
        <v>24650655</v>
      </c>
      <c r="L2481" t="s">
        <v>5030</v>
      </c>
      <c r="M2481" s="7" t="s">
        <v>5031</v>
      </c>
      <c r="N2481" s="9" t="str">
        <f>+IFERROR(VLOOKUP(A2481,[2]EDMI21!$A:$Q,17,FALSE),"")</f>
        <v>Rural</v>
      </c>
      <c r="O2481" s="1">
        <v>170</v>
      </c>
      <c r="P2481" s="2">
        <f>+O2481*0.57</f>
        <v>96.899999999999991</v>
      </c>
    </row>
    <row r="2482" spans="1:16" x14ac:dyDescent="0.25">
      <c r="A2482" s="11">
        <v>1663</v>
      </c>
      <c r="B2482" s="7" t="s">
        <v>3123</v>
      </c>
      <c r="C2482" t="s">
        <v>2503</v>
      </c>
      <c r="D2482" t="s">
        <v>2912</v>
      </c>
      <c r="E2482" s="7" t="s">
        <v>4228</v>
      </c>
      <c r="F2482" t="s">
        <v>3123</v>
      </c>
      <c r="G2482" s="7" t="s">
        <v>3123</v>
      </c>
      <c r="H2482" t="s">
        <v>4059</v>
      </c>
      <c r="I2482" s="7" t="s">
        <v>5032</v>
      </c>
      <c r="J2482" s="3">
        <v>24650032</v>
      </c>
      <c r="K2482" s="8">
        <v>26450421</v>
      </c>
      <c r="L2482" t="s">
        <v>5033</v>
      </c>
      <c r="M2482" s="7" t="s">
        <v>5034</v>
      </c>
      <c r="N2482" s="9" t="str">
        <f>+IFERROR(VLOOKUP(A2482,[2]EDMI21!$A:$Q,17,FALSE),"")</f>
        <v>Rural</v>
      </c>
      <c r="O2482" s="1">
        <v>529</v>
      </c>
      <c r="P2482" s="2">
        <f t="shared" ref="P2482:P2483" si="175">+O2482*0.4</f>
        <v>211.60000000000002</v>
      </c>
    </row>
    <row r="2483" spans="1:16" x14ac:dyDescent="0.25">
      <c r="A2483" s="11">
        <v>1664</v>
      </c>
      <c r="B2483" s="7" t="s">
        <v>2632</v>
      </c>
      <c r="C2483" t="s">
        <v>2503</v>
      </c>
      <c r="D2483" t="s">
        <v>2912</v>
      </c>
      <c r="E2483" s="7" t="s">
        <v>2503</v>
      </c>
      <c r="F2483" t="s">
        <v>4058</v>
      </c>
      <c r="G2483" s="7" t="s">
        <v>2632</v>
      </c>
      <c r="H2483" t="s">
        <v>4059</v>
      </c>
      <c r="I2483" s="7" t="s">
        <v>5035</v>
      </c>
      <c r="J2483" s="3">
        <v>24777443</v>
      </c>
      <c r="K2483" s="8">
        <v>24777443</v>
      </c>
      <c r="L2483" t="s">
        <v>5036</v>
      </c>
      <c r="M2483" s="7" t="s">
        <v>5037</v>
      </c>
      <c r="N2483" s="9" t="str">
        <f>+IFERROR(VLOOKUP(A2483,[2]EDMI21!$A:$Q,17,FALSE),"")</f>
        <v>Rural</v>
      </c>
      <c r="O2483" s="1">
        <v>557</v>
      </c>
      <c r="P2483" s="2">
        <f t="shared" si="175"/>
        <v>222.8</v>
      </c>
    </row>
    <row r="2484" spans="1:16" x14ac:dyDescent="0.25">
      <c r="A2484" s="11">
        <v>1665</v>
      </c>
      <c r="B2484" s="7" t="s">
        <v>2632</v>
      </c>
      <c r="C2484" t="s">
        <v>2503</v>
      </c>
      <c r="D2484" t="s">
        <v>2912</v>
      </c>
      <c r="E2484" s="7" t="s">
        <v>2503</v>
      </c>
      <c r="F2484" t="s">
        <v>4075</v>
      </c>
      <c r="G2484" s="7" t="s">
        <v>2632</v>
      </c>
      <c r="H2484" t="s">
        <v>4059</v>
      </c>
      <c r="I2484" s="7" t="s">
        <v>5038</v>
      </c>
      <c r="J2484" s="3">
        <v>24742500</v>
      </c>
      <c r="K2484" s="8">
        <v>24742500</v>
      </c>
      <c r="L2484" t="s">
        <v>5039</v>
      </c>
      <c r="M2484" s="7" t="s">
        <v>172</v>
      </c>
      <c r="N2484" s="9" t="str">
        <f>+IFERROR(VLOOKUP(A2484,[2]EDMI21!$A:$Q,17,FALSE),"")</f>
        <v>Rural</v>
      </c>
      <c r="O2484" s="1">
        <v>130</v>
      </c>
      <c r="P2484" s="2">
        <f t="shared" ref="P2484:P2487" si="176">+O2484*0.57</f>
        <v>74.099999999999994</v>
      </c>
    </row>
    <row r="2485" spans="1:16" x14ac:dyDescent="0.25">
      <c r="A2485" s="11">
        <v>1666</v>
      </c>
      <c r="B2485" s="7" t="s">
        <v>5040</v>
      </c>
      <c r="C2485" t="s">
        <v>2503</v>
      </c>
      <c r="D2485" t="s">
        <v>2912</v>
      </c>
      <c r="E2485" s="7" t="s">
        <v>2503</v>
      </c>
      <c r="F2485" t="s">
        <v>4157</v>
      </c>
      <c r="G2485" s="7" t="s">
        <v>3558</v>
      </c>
      <c r="H2485" t="s">
        <v>4059</v>
      </c>
      <c r="I2485" s="7" t="s">
        <v>5041</v>
      </c>
      <c r="J2485" s="3">
        <v>24695038</v>
      </c>
      <c r="K2485" s="8">
        <v>0</v>
      </c>
      <c r="L2485" t="s">
        <v>5042</v>
      </c>
      <c r="M2485" s="7" t="s">
        <v>1244</v>
      </c>
      <c r="N2485" s="9" t="str">
        <f>+IFERROR(VLOOKUP(A2485,[2]EDMI21!$A:$Q,17,FALSE),"")</f>
        <v>Rural</v>
      </c>
      <c r="O2485" s="1">
        <v>34</v>
      </c>
      <c r="P2485" s="2">
        <f t="shared" si="176"/>
        <v>19.38</v>
      </c>
    </row>
    <row r="2486" spans="1:16" x14ac:dyDescent="0.25">
      <c r="A2486" s="11">
        <v>1667</v>
      </c>
      <c r="B2486" s="7" t="s">
        <v>5043</v>
      </c>
      <c r="C2486" t="s">
        <v>2503</v>
      </c>
      <c r="D2486" t="s">
        <v>2912</v>
      </c>
      <c r="E2486" s="7" t="s">
        <v>2503</v>
      </c>
      <c r="F2486" t="s">
        <v>610</v>
      </c>
      <c r="G2486" s="7" t="s">
        <v>163</v>
      </c>
      <c r="H2486" t="s">
        <v>4059</v>
      </c>
      <c r="I2486" s="7" t="s">
        <v>5044</v>
      </c>
      <c r="J2486" s="3">
        <v>24780175</v>
      </c>
      <c r="K2486" s="8">
        <v>24780175</v>
      </c>
      <c r="L2486" t="s">
        <v>5045</v>
      </c>
      <c r="M2486" s="7" t="s">
        <v>1353</v>
      </c>
      <c r="N2486" s="9" t="str">
        <f>+IFERROR(VLOOKUP(A2486,[2]EDMI21!$A:$Q,17,FALSE),"")</f>
        <v>Rural</v>
      </c>
      <c r="O2486" s="1">
        <v>117</v>
      </c>
      <c r="P2486" s="2">
        <f t="shared" si="176"/>
        <v>66.69</v>
      </c>
    </row>
    <row r="2487" spans="1:16" x14ac:dyDescent="0.25">
      <c r="A2487" s="11">
        <v>1669</v>
      </c>
      <c r="B2487" s="7" t="s">
        <v>5051</v>
      </c>
      <c r="C2487" t="s">
        <v>4104</v>
      </c>
      <c r="D2487" t="s">
        <v>2912</v>
      </c>
      <c r="E2487" s="7" t="s">
        <v>2912</v>
      </c>
      <c r="F2487" t="s">
        <v>4104</v>
      </c>
      <c r="G2487" s="7" t="s">
        <v>5051</v>
      </c>
      <c r="H2487" t="s">
        <v>4059</v>
      </c>
      <c r="I2487" s="7" t="s">
        <v>5052</v>
      </c>
      <c r="J2487" s="3">
        <v>24760550</v>
      </c>
      <c r="K2487" s="8">
        <v>24760550</v>
      </c>
      <c r="L2487" t="s">
        <v>5053</v>
      </c>
      <c r="M2487" s="7" t="s">
        <v>113</v>
      </c>
      <c r="N2487" s="9" t="str">
        <f>+IFERROR(VLOOKUP(A2487,[2]EDMI21!$A:$Q,17,FALSE),"")</f>
        <v>Rural</v>
      </c>
      <c r="O2487" s="1">
        <v>51</v>
      </c>
      <c r="P2487" s="2">
        <f t="shared" si="176"/>
        <v>29.069999999999997</v>
      </c>
    </row>
    <row r="2488" spans="1:16" x14ac:dyDescent="0.25">
      <c r="A2488" s="11">
        <v>1671</v>
      </c>
      <c r="B2488" s="7" t="s">
        <v>5057</v>
      </c>
      <c r="C2488" t="s">
        <v>2503</v>
      </c>
      <c r="D2488" t="s">
        <v>2912</v>
      </c>
      <c r="E2488" s="7" t="s">
        <v>2503</v>
      </c>
      <c r="F2488" t="s">
        <v>4151</v>
      </c>
      <c r="G2488" s="7" t="s">
        <v>4151</v>
      </c>
      <c r="H2488" t="s">
        <v>4059</v>
      </c>
      <c r="I2488" s="7" t="s">
        <v>5058</v>
      </c>
      <c r="J2488" s="3">
        <v>24722058</v>
      </c>
      <c r="K2488" s="8">
        <v>24272058</v>
      </c>
      <c r="L2488" t="s">
        <v>5059</v>
      </c>
      <c r="M2488" s="7" t="s">
        <v>5060</v>
      </c>
      <c r="N2488" s="9" t="str">
        <f>+IFERROR(VLOOKUP(A2488,[2]EDMI21!$A:$Q,17,FALSE),"")</f>
        <v>Rural</v>
      </c>
      <c r="O2488" s="1">
        <v>363</v>
      </c>
      <c r="P2488" s="2">
        <f t="shared" ref="P2488:P2489" si="177">+O2488*0.4</f>
        <v>145.20000000000002</v>
      </c>
    </row>
    <row r="2489" spans="1:16" x14ac:dyDescent="0.25">
      <c r="A2489" s="11">
        <v>1672</v>
      </c>
      <c r="B2489" s="7" t="s">
        <v>5061</v>
      </c>
      <c r="C2489" t="s">
        <v>2503</v>
      </c>
      <c r="D2489" t="s">
        <v>2912</v>
      </c>
      <c r="E2489" s="7" t="s">
        <v>2503</v>
      </c>
      <c r="F2489" t="s">
        <v>4141</v>
      </c>
      <c r="G2489" s="7" t="s">
        <v>2685</v>
      </c>
      <c r="H2489" t="s">
        <v>4059</v>
      </c>
      <c r="I2489" s="7" t="s">
        <v>5062</v>
      </c>
      <c r="J2489" s="3">
        <v>22154326</v>
      </c>
      <c r="K2489" s="8">
        <v>0</v>
      </c>
      <c r="L2489" t="s">
        <v>5063</v>
      </c>
      <c r="M2489" s="7" t="s">
        <v>4809</v>
      </c>
      <c r="N2489" s="9" t="str">
        <f>+IFERROR(VLOOKUP(A2489,[2]EDMI21!$A:$Q,17,FALSE),"")</f>
        <v>Rural</v>
      </c>
      <c r="O2489" s="1">
        <v>246</v>
      </c>
      <c r="P2489" s="2">
        <f t="shared" si="177"/>
        <v>98.4</v>
      </c>
    </row>
    <row r="2490" spans="1:16" x14ac:dyDescent="0.25">
      <c r="A2490" s="11">
        <v>1673</v>
      </c>
      <c r="B2490" s="7" t="s">
        <v>2685</v>
      </c>
      <c r="C2490" t="s">
        <v>4207</v>
      </c>
      <c r="D2490" t="s">
        <v>2912</v>
      </c>
      <c r="E2490" s="7" t="s">
        <v>2274</v>
      </c>
      <c r="F2490" t="s">
        <v>4337</v>
      </c>
      <c r="G2490" s="7" t="s">
        <v>2685</v>
      </c>
      <c r="H2490" t="s">
        <v>4059</v>
      </c>
      <c r="I2490" s="7" t="s">
        <v>5064</v>
      </c>
      <c r="J2490" s="3">
        <v>24804525</v>
      </c>
      <c r="K2490" s="8">
        <v>24804525</v>
      </c>
      <c r="L2490" t="s">
        <v>5065</v>
      </c>
      <c r="M2490" s="7" t="s">
        <v>5066</v>
      </c>
      <c r="N2490" s="9" t="str">
        <f>+IFERROR(VLOOKUP(A2490,[2]EDMI21!$A:$Q,17,FALSE),"")</f>
        <v>Rural</v>
      </c>
      <c r="O2490" s="1">
        <v>66</v>
      </c>
      <c r="P2490" s="2">
        <f>+O2490*0.57</f>
        <v>37.619999999999997</v>
      </c>
    </row>
    <row r="2491" spans="1:16" x14ac:dyDescent="0.25">
      <c r="A2491" s="11">
        <v>1675</v>
      </c>
      <c r="B2491" s="7" t="s">
        <v>5071</v>
      </c>
      <c r="C2491" t="s">
        <v>2503</v>
      </c>
      <c r="D2491" t="s">
        <v>2912</v>
      </c>
      <c r="E2491" s="7" t="s">
        <v>2503</v>
      </c>
      <c r="F2491" t="s">
        <v>2009</v>
      </c>
      <c r="G2491" s="7" t="s">
        <v>5071</v>
      </c>
      <c r="H2491" t="s">
        <v>4059</v>
      </c>
      <c r="I2491" s="7" t="s">
        <v>5072</v>
      </c>
      <c r="J2491" s="3">
        <v>24691711</v>
      </c>
      <c r="K2491" s="8">
        <v>24691711</v>
      </c>
      <c r="L2491" t="s">
        <v>5073</v>
      </c>
      <c r="M2491" s="7" t="s">
        <v>1067</v>
      </c>
      <c r="N2491" s="9" t="str">
        <f>+IFERROR(VLOOKUP(A2491,[2]EDMI21!$A:$Q,17,FALSE),"")</f>
        <v>Urbana</v>
      </c>
      <c r="O2491" s="1">
        <v>157</v>
      </c>
      <c r="P2491" s="2">
        <f>+O2491*0.4</f>
        <v>62.800000000000004</v>
      </c>
    </row>
    <row r="2492" spans="1:16" x14ac:dyDescent="0.25">
      <c r="A2492" s="11">
        <v>1676</v>
      </c>
      <c r="B2492" s="7" t="s">
        <v>5074</v>
      </c>
      <c r="C2492" t="s">
        <v>3539</v>
      </c>
      <c r="D2492" t="s">
        <v>2912</v>
      </c>
      <c r="E2492" s="7" t="s">
        <v>3540</v>
      </c>
      <c r="F2492" t="s">
        <v>2383</v>
      </c>
      <c r="G2492" s="7" t="s">
        <v>5074</v>
      </c>
      <c r="H2492" t="s">
        <v>4059</v>
      </c>
      <c r="I2492" s="7" t="s">
        <v>5075</v>
      </c>
      <c r="J2492" s="3">
        <v>24680163</v>
      </c>
      <c r="K2492" s="8">
        <v>24680163</v>
      </c>
      <c r="L2492" t="s">
        <v>5076</v>
      </c>
      <c r="M2492" s="7" t="s">
        <v>5077</v>
      </c>
      <c r="N2492" s="9" t="str">
        <f>+IFERROR(VLOOKUP(A2492,[2]EDMI21!$A:$Q,17,FALSE),"")</f>
        <v>Rural</v>
      </c>
      <c r="O2492" s="1">
        <v>38</v>
      </c>
      <c r="P2492" s="2">
        <f t="shared" ref="P2492:P2500" si="178">+O2492*0.57</f>
        <v>21.659999999999997</v>
      </c>
    </row>
    <row r="2493" spans="1:16" x14ac:dyDescent="0.25">
      <c r="A2493" s="11">
        <v>1678</v>
      </c>
      <c r="B2493" s="7" t="s">
        <v>1134</v>
      </c>
      <c r="C2493" t="s">
        <v>2503</v>
      </c>
      <c r="D2493" t="s">
        <v>2912</v>
      </c>
      <c r="E2493" s="7" t="s">
        <v>2274</v>
      </c>
      <c r="F2493" t="s">
        <v>3558</v>
      </c>
      <c r="G2493" s="7" t="s">
        <v>5083</v>
      </c>
      <c r="H2493" t="s">
        <v>4059</v>
      </c>
      <c r="I2493" s="7" t="s">
        <v>5084</v>
      </c>
      <c r="J2493" s="3">
        <v>24713789</v>
      </c>
      <c r="K2493" s="8">
        <v>24713789</v>
      </c>
      <c r="L2493" t="s">
        <v>5085</v>
      </c>
      <c r="M2493" s="7" t="s">
        <v>5086</v>
      </c>
      <c r="N2493" s="9" t="str">
        <f>+IFERROR(VLOOKUP(A2493,[2]EDMI21!$A:$Q,17,FALSE),"")</f>
        <v>Rural</v>
      </c>
      <c r="O2493" s="1">
        <v>87</v>
      </c>
      <c r="P2493" s="2">
        <f t="shared" si="178"/>
        <v>49.589999999999996</v>
      </c>
    </row>
    <row r="2494" spans="1:16" x14ac:dyDescent="0.25">
      <c r="A2494" s="11">
        <v>1682</v>
      </c>
      <c r="B2494" s="7" t="s">
        <v>2507</v>
      </c>
      <c r="C2494" t="s">
        <v>2503</v>
      </c>
      <c r="D2494" t="s">
        <v>2912</v>
      </c>
      <c r="E2494" s="7" t="s">
        <v>2503</v>
      </c>
      <c r="F2494" t="s">
        <v>4151</v>
      </c>
      <c r="G2494" s="7" t="s">
        <v>2507</v>
      </c>
      <c r="H2494" t="s">
        <v>4059</v>
      </c>
      <c r="I2494" s="7" t="s">
        <v>5093</v>
      </c>
      <c r="J2494" s="3">
        <v>24721314</v>
      </c>
      <c r="K2494" s="8">
        <v>24721314</v>
      </c>
      <c r="L2494" t="s">
        <v>5094</v>
      </c>
      <c r="M2494" s="7" t="s">
        <v>172</v>
      </c>
      <c r="N2494" s="9" t="str">
        <f>+IFERROR(VLOOKUP(A2494,[2]EDMI21!$A:$Q,17,FALSE),"")</f>
        <v>Rural</v>
      </c>
      <c r="O2494" s="1">
        <v>59</v>
      </c>
      <c r="P2494" s="2">
        <f t="shared" si="178"/>
        <v>33.629999999999995</v>
      </c>
    </row>
    <row r="2495" spans="1:16" x14ac:dyDescent="0.25">
      <c r="A2495" s="11">
        <v>1683</v>
      </c>
      <c r="B2495" s="7" t="s">
        <v>440</v>
      </c>
      <c r="C2495" t="s">
        <v>2503</v>
      </c>
      <c r="D2495" t="s">
        <v>2912</v>
      </c>
      <c r="E2495" s="7" t="s">
        <v>2274</v>
      </c>
      <c r="F2495" t="s">
        <v>4081</v>
      </c>
      <c r="G2495" s="7" t="s">
        <v>440</v>
      </c>
      <c r="H2495" t="s">
        <v>4059</v>
      </c>
      <c r="I2495" s="7" t="s">
        <v>5095</v>
      </c>
      <c r="J2495" s="3">
        <v>41051028</v>
      </c>
      <c r="K2495" s="8">
        <v>41051028</v>
      </c>
      <c r="L2495" t="s">
        <v>5096</v>
      </c>
      <c r="M2495" s="7" t="s">
        <v>5097</v>
      </c>
      <c r="N2495" s="9" t="str">
        <f>+IFERROR(VLOOKUP(A2495,[2]EDMI21!$A:$Q,17,FALSE),"")</f>
        <v>Rural</v>
      </c>
      <c r="O2495" s="1">
        <v>87</v>
      </c>
      <c r="P2495" s="2">
        <f t="shared" si="178"/>
        <v>49.589999999999996</v>
      </c>
    </row>
    <row r="2496" spans="1:16" x14ac:dyDescent="0.25">
      <c r="A2496" s="11">
        <v>1684</v>
      </c>
      <c r="B2496" s="7" t="s">
        <v>5098</v>
      </c>
      <c r="C2496" t="s">
        <v>2503</v>
      </c>
      <c r="D2496" t="s">
        <v>2912</v>
      </c>
      <c r="E2496" s="7" t="s">
        <v>2274</v>
      </c>
      <c r="F2496" t="s">
        <v>3558</v>
      </c>
      <c r="G2496" s="7" t="s">
        <v>3558</v>
      </c>
      <c r="H2496" t="s">
        <v>4059</v>
      </c>
      <c r="I2496" s="7" t="s">
        <v>5099</v>
      </c>
      <c r="J2496" s="3">
        <v>41051064</v>
      </c>
      <c r="K2496" s="8">
        <v>0</v>
      </c>
      <c r="L2496" t="s">
        <v>5100</v>
      </c>
      <c r="M2496" s="7" t="s">
        <v>5101</v>
      </c>
      <c r="N2496" s="9" t="str">
        <f>+IFERROR(VLOOKUP(A2496,[2]EDMI21!$A:$Q,17,FALSE),"")</f>
        <v>Rural</v>
      </c>
      <c r="O2496" s="1">
        <v>30</v>
      </c>
      <c r="P2496" s="2">
        <f t="shared" si="178"/>
        <v>17.099999999999998</v>
      </c>
    </row>
    <row r="2497" spans="1:16" x14ac:dyDescent="0.25">
      <c r="A2497" s="11">
        <v>1685</v>
      </c>
      <c r="B2497" s="7" t="s">
        <v>5102</v>
      </c>
      <c r="C2497" t="s">
        <v>4207</v>
      </c>
      <c r="D2497" t="s">
        <v>2912</v>
      </c>
      <c r="E2497" s="7" t="s">
        <v>2274</v>
      </c>
      <c r="F2497" t="s">
        <v>3558</v>
      </c>
      <c r="G2497" s="7" t="s">
        <v>5102</v>
      </c>
      <c r="H2497" t="s">
        <v>4059</v>
      </c>
      <c r="I2497" s="7" t="s">
        <v>5103</v>
      </c>
      <c r="J2497" s="3">
        <v>41051035</v>
      </c>
      <c r="K2497" s="8">
        <v>24640011</v>
      </c>
      <c r="L2497" t="s">
        <v>5104</v>
      </c>
      <c r="M2497" s="7" t="s">
        <v>5105</v>
      </c>
      <c r="N2497" s="9" t="str">
        <f>+IFERROR(VLOOKUP(A2497,[2]EDMI21!$A:$Q,17,FALSE),"")</f>
        <v>Rural</v>
      </c>
      <c r="O2497" s="1">
        <v>29</v>
      </c>
      <c r="P2497" s="2">
        <f t="shared" si="178"/>
        <v>16.529999999999998</v>
      </c>
    </row>
    <row r="2498" spans="1:16" x14ac:dyDescent="0.25">
      <c r="A2498" s="11">
        <v>1686</v>
      </c>
      <c r="B2498" s="7" t="s">
        <v>18</v>
      </c>
      <c r="C2498" t="s">
        <v>4207</v>
      </c>
      <c r="D2498" t="s">
        <v>2912</v>
      </c>
      <c r="E2498" s="7" t="s">
        <v>2274</v>
      </c>
      <c r="F2498" t="s">
        <v>4337</v>
      </c>
      <c r="G2498" s="7" t="s">
        <v>18</v>
      </c>
      <c r="H2498" t="s">
        <v>4059</v>
      </c>
      <c r="I2498" s="7" t="s">
        <v>5106</v>
      </c>
      <c r="J2498" s="3">
        <v>41051057</v>
      </c>
      <c r="K2498" s="8">
        <v>0</v>
      </c>
      <c r="L2498" t="s">
        <v>5107</v>
      </c>
      <c r="M2498" s="7" t="s">
        <v>5108</v>
      </c>
      <c r="N2498" s="9" t="str">
        <f>+IFERROR(VLOOKUP(A2498,[2]EDMI21!$A:$Q,17,FALSE),"")</f>
        <v>Rural</v>
      </c>
      <c r="O2498" s="1">
        <v>48</v>
      </c>
      <c r="P2498" s="2">
        <f t="shared" si="178"/>
        <v>27.36</v>
      </c>
    </row>
    <row r="2499" spans="1:16" x14ac:dyDescent="0.25">
      <c r="A2499" s="11">
        <v>1689</v>
      </c>
      <c r="B2499" s="7" t="s">
        <v>811</v>
      </c>
      <c r="C2499" t="s">
        <v>3539</v>
      </c>
      <c r="D2499" t="s">
        <v>2912</v>
      </c>
      <c r="E2499" s="7" t="s">
        <v>3540</v>
      </c>
      <c r="F2499" t="s">
        <v>2383</v>
      </c>
      <c r="G2499" s="7" t="s">
        <v>811</v>
      </c>
      <c r="H2499" t="s">
        <v>4059</v>
      </c>
      <c r="I2499" s="7" t="s">
        <v>5116</v>
      </c>
      <c r="J2499" s="3">
        <v>24680047</v>
      </c>
      <c r="K2499" s="8">
        <v>0</v>
      </c>
      <c r="L2499" t="s">
        <v>5117</v>
      </c>
      <c r="M2499" s="7" t="s">
        <v>5118</v>
      </c>
      <c r="N2499" s="9" t="str">
        <f>+IFERROR(VLOOKUP(A2499,[2]EDMI21!$A:$Q,17,FALSE),"")</f>
        <v>Rural</v>
      </c>
      <c r="O2499" s="1">
        <v>42</v>
      </c>
      <c r="P2499" s="2">
        <f t="shared" si="178"/>
        <v>23.939999999999998</v>
      </c>
    </row>
    <row r="2500" spans="1:16" x14ac:dyDescent="0.25">
      <c r="A2500" s="11">
        <v>1692</v>
      </c>
      <c r="B2500" s="7" t="s">
        <v>5119</v>
      </c>
      <c r="C2500" t="s">
        <v>2503</v>
      </c>
      <c r="D2500" t="s">
        <v>2912</v>
      </c>
      <c r="E2500" s="7" t="s">
        <v>2503</v>
      </c>
      <c r="F2500" t="s">
        <v>4141</v>
      </c>
      <c r="G2500" s="7" t="s">
        <v>14</v>
      </c>
      <c r="H2500" t="s">
        <v>4059</v>
      </c>
      <c r="I2500" s="7" t="s">
        <v>5120</v>
      </c>
      <c r="J2500" s="3">
        <v>24041233</v>
      </c>
      <c r="K2500" s="8">
        <v>24041233</v>
      </c>
      <c r="L2500" t="s">
        <v>5121</v>
      </c>
      <c r="M2500" s="7" t="s">
        <v>5122</v>
      </c>
      <c r="N2500" s="9" t="str">
        <f>+IFERROR(VLOOKUP(A2500,[2]EDMI21!$A:$Q,17,FALSE),"")</f>
        <v>Rural</v>
      </c>
      <c r="O2500" s="1">
        <v>30</v>
      </c>
      <c r="P2500" s="2">
        <f t="shared" si="178"/>
        <v>17.099999999999998</v>
      </c>
    </row>
    <row r="2501" spans="1:16" x14ac:dyDescent="0.25">
      <c r="A2501" s="11">
        <v>1693</v>
      </c>
      <c r="B2501" s="7" t="s">
        <v>5123</v>
      </c>
      <c r="C2501" t="s">
        <v>2503</v>
      </c>
      <c r="D2501" t="s">
        <v>2912</v>
      </c>
      <c r="E2501" s="7" t="s">
        <v>2274</v>
      </c>
      <c r="F2501" t="s">
        <v>2274</v>
      </c>
      <c r="G2501" s="7" t="s">
        <v>5123</v>
      </c>
      <c r="H2501" t="s">
        <v>4059</v>
      </c>
      <c r="I2501" s="7" t="s">
        <v>5124</v>
      </c>
      <c r="J2501" s="3">
        <v>24713090</v>
      </c>
      <c r="K2501" s="8">
        <v>24713090</v>
      </c>
      <c r="L2501" t="s">
        <v>5125</v>
      </c>
      <c r="M2501" s="7" t="s">
        <v>109</v>
      </c>
      <c r="N2501" s="9" t="str">
        <f>+IFERROR(VLOOKUP(A2501,[2]EDMI21!$A:$Q,17,FALSE),"")</f>
        <v>Rural</v>
      </c>
      <c r="O2501" s="1">
        <v>236</v>
      </c>
      <c r="P2501" s="2">
        <f>+O2501*0.4</f>
        <v>94.4</v>
      </c>
    </row>
    <row r="2502" spans="1:16" x14ac:dyDescent="0.25">
      <c r="A2502" s="11">
        <v>1694</v>
      </c>
      <c r="B2502" s="7" t="s">
        <v>1719</v>
      </c>
      <c r="C2502" t="s">
        <v>2503</v>
      </c>
      <c r="D2502" t="s">
        <v>2912</v>
      </c>
      <c r="E2502" s="7" t="s">
        <v>2503</v>
      </c>
      <c r="F2502" t="s">
        <v>4157</v>
      </c>
      <c r="G2502" s="7" t="s">
        <v>1719</v>
      </c>
      <c r="H2502" t="s">
        <v>4059</v>
      </c>
      <c r="I2502" s="7" t="s">
        <v>5126</v>
      </c>
      <c r="J2502" s="3">
        <v>72984072</v>
      </c>
      <c r="K2502" s="8">
        <v>0</v>
      </c>
      <c r="L2502" t="s">
        <v>5127</v>
      </c>
      <c r="M2502" s="7" t="s">
        <v>5128</v>
      </c>
      <c r="N2502" s="9" t="str">
        <f>+IFERROR(VLOOKUP(A2502,[2]EDMI21!$A:$Q,17,FALSE),"")</f>
        <v>Rural</v>
      </c>
      <c r="O2502" s="1">
        <v>65</v>
      </c>
      <c r="P2502" s="2">
        <f t="shared" ref="P2502:P2511" si="179">+O2502*0.57</f>
        <v>37.049999999999997</v>
      </c>
    </row>
    <row r="2503" spans="1:16" x14ac:dyDescent="0.25">
      <c r="A2503" s="11">
        <v>1695</v>
      </c>
      <c r="B2503" s="7" t="s">
        <v>826</v>
      </c>
      <c r="C2503" t="s">
        <v>2503</v>
      </c>
      <c r="D2503" t="s">
        <v>2912</v>
      </c>
      <c r="E2503" s="7" t="s">
        <v>2503</v>
      </c>
      <c r="F2503" t="s">
        <v>4091</v>
      </c>
      <c r="G2503" s="7" t="s">
        <v>826</v>
      </c>
      <c r="H2503" t="s">
        <v>4059</v>
      </c>
      <c r="I2503" s="7" t="s">
        <v>5129</v>
      </c>
      <c r="J2503" s="3">
        <v>24688912</v>
      </c>
      <c r="K2503" s="8">
        <v>24688912</v>
      </c>
      <c r="L2503" t="s">
        <v>5130</v>
      </c>
      <c r="M2503" s="7" t="s">
        <v>365</v>
      </c>
      <c r="N2503" s="9" t="str">
        <f>+IFERROR(VLOOKUP(A2503,[2]EDMI21!$A:$Q,17,FALSE),"")</f>
        <v>Rural</v>
      </c>
      <c r="O2503" s="1">
        <v>123</v>
      </c>
      <c r="P2503" s="2">
        <f t="shared" si="179"/>
        <v>70.11</v>
      </c>
    </row>
    <row r="2504" spans="1:16" x14ac:dyDescent="0.25">
      <c r="A2504" s="11">
        <v>1698</v>
      </c>
      <c r="B2504" s="7" t="s">
        <v>28</v>
      </c>
      <c r="C2504" t="s">
        <v>3539</v>
      </c>
      <c r="D2504" t="s">
        <v>2912</v>
      </c>
      <c r="E2504" s="7" t="s">
        <v>3540</v>
      </c>
      <c r="F2504" t="s">
        <v>2383</v>
      </c>
      <c r="G2504" s="7" t="s">
        <v>28</v>
      </c>
      <c r="H2504" t="s">
        <v>4059</v>
      </c>
      <c r="I2504" s="7" t="s">
        <v>5137</v>
      </c>
      <c r="J2504" s="3">
        <v>24680855</v>
      </c>
      <c r="K2504" s="8">
        <v>24680855</v>
      </c>
      <c r="L2504" t="s">
        <v>5138</v>
      </c>
      <c r="M2504" s="7" t="s">
        <v>5139</v>
      </c>
      <c r="N2504" s="9" t="str">
        <f>+IFERROR(VLOOKUP(A2504,[2]EDMI21!$A:$Q,17,FALSE),"")</f>
        <v>Rural</v>
      </c>
      <c r="O2504" s="1">
        <v>111</v>
      </c>
      <c r="P2504" s="2">
        <f t="shared" si="179"/>
        <v>63.269999999999996</v>
      </c>
    </row>
    <row r="2505" spans="1:16" x14ac:dyDescent="0.25">
      <c r="A2505" s="11">
        <v>1700</v>
      </c>
      <c r="B2505" s="7" t="s">
        <v>5143</v>
      </c>
      <c r="C2505" t="s">
        <v>2503</v>
      </c>
      <c r="D2505" t="s">
        <v>2912</v>
      </c>
      <c r="E2505" s="7" t="s">
        <v>2503</v>
      </c>
      <c r="F2505" t="s">
        <v>4157</v>
      </c>
      <c r="G2505" s="7" t="s">
        <v>5143</v>
      </c>
      <c r="H2505" t="s">
        <v>4059</v>
      </c>
      <c r="I2505" s="7" t="s">
        <v>5144</v>
      </c>
      <c r="J2505" s="3">
        <v>44057926</v>
      </c>
      <c r="K2505" s="8">
        <v>44057926</v>
      </c>
      <c r="L2505" t="s">
        <v>5145</v>
      </c>
      <c r="M2505" s="7" t="s">
        <v>1244</v>
      </c>
      <c r="N2505" s="9" t="str">
        <f>+IFERROR(VLOOKUP(A2505,[2]EDMI21!$A:$Q,17,FALSE),"")</f>
        <v>Rural</v>
      </c>
      <c r="O2505" s="1">
        <v>84</v>
      </c>
      <c r="P2505" s="2">
        <f t="shared" si="179"/>
        <v>47.879999999999995</v>
      </c>
    </row>
    <row r="2506" spans="1:16" x14ac:dyDescent="0.25">
      <c r="A2506" s="11">
        <v>1703</v>
      </c>
      <c r="B2506" s="7" t="s">
        <v>5151</v>
      </c>
      <c r="C2506" t="s">
        <v>4207</v>
      </c>
      <c r="D2506" t="s">
        <v>2912</v>
      </c>
      <c r="E2506" s="7" t="s">
        <v>1072</v>
      </c>
      <c r="F2506" t="s">
        <v>28</v>
      </c>
      <c r="G2506" s="7" t="s">
        <v>4825</v>
      </c>
      <c r="H2506" t="s">
        <v>4059</v>
      </c>
      <c r="I2506" s="7" t="s">
        <v>5152</v>
      </c>
      <c r="J2506" s="3">
        <v>41051118</v>
      </c>
      <c r="K2506" s="8">
        <v>0</v>
      </c>
      <c r="L2506" t="s">
        <v>5153</v>
      </c>
      <c r="M2506" s="7" t="s">
        <v>5154</v>
      </c>
      <c r="N2506" s="9" t="str">
        <f>+IFERROR(VLOOKUP(A2506,[2]EDMI21!$A:$Q,17,FALSE),"")</f>
        <v>Rural</v>
      </c>
      <c r="O2506" s="1">
        <v>32</v>
      </c>
      <c r="P2506" s="2">
        <f t="shared" si="179"/>
        <v>18.239999999999998</v>
      </c>
    </row>
    <row r="2507" spans="1:16" x14ac:dyDescent="0.25">
      <c r="A2507" s="11">
        <v>1704</v>
      </c>
      <c r="B2507" s="7" t="s">
        <v>5155</v>
      </c>
      <c r="C2507" t="s">
        <v>2503</v>
      </c>
      <c r="D2507" t="s">
        <v>2912</v>
      </c>
      <c r="E2507" s="7" t="s">
        <v>2503</v>
      </c>
      <c r="F2507" t="s">
        <v>4058</v>
      </c>
      <c r="G2507" s="7" t="s">
        <v>5155</v>
      </c>
      <c r="H2507" t="s">
        <v>4059</v>
      </c>
      <c r="I2507" s="7" t="s">
        <v>5156</v>
      </c>
      <c r="J2507" s="3">
        <v>24777930</v>
      </c>
      <c r="K2507" s="8">
        <v>24777930</v>
      </c>
      <c r="L2507" t="s">
        <v>5157</v>
      </c>
      <c r="M2507" s="7" t="s">
        <v>5158</v>
      </c>
      <c r="N2507" s="9" t="str">
        <f>+IFERROR(VLOOKUP(A2507,[2]EDMI21!$A:$Q,17,FALSE),"")</f>
        <v>Rural</v>
      </c>
      <c r="O2507" s="1">
        <v>66</v>
      </c>
      <c r="P2507" s="2">
        <f t="shared" si="179"/>
        <v>37.619999999999997</v>
      </c>
    </row>
    <row r="2508" spans="1:16" x14ac:dyDescent="0.25">
      <c r="A2508" s="11">
        <v>1708</v>
      </c>
      <c r="B2508" s="7" t="s">
        <v>1182</v>
      </c>
      <c r="C2508" t="s">
        <v>2503</v>
      </c>
      <c r="D2508" t="s">
        <v>2912</v>
      </c>
      <c r="E2508" s="7" t="s">
        <v>2503</v>
      </c>
      <c r="F2508" t="s">
        <v>4157</v>
      </c>
      <c r="G2508" s="7" t="s">
        <v>1182</v>
      </c>
      <c r="H2508" t="s">
        <v>4059</v>
      </c>
      <c r="I2508" s="7" t="s">
        <v>5170</v>
      </c>
      <c r="J2508" s="3">
        <v>24695469</v>
      </c>
      <c r="K2508" s="8">
        <v>24695469</v>
      </c>
      <c r="L2508" t="s">
        <v>5171</v>
      </c>
      <c r="M2508" s="7" t="s">
        <v>5172</v>
      </c>
      <c r="N2508" s="9" t="str">
        <f>+IFERROR(VLOOKUP(A2508,[2]EDMI21!$A:$Q,17,FALSE),"")</f>
        <v>Rural</v>
      </c>
      <c r="O2508" s="1">
        <v>84</v>
      </c>
      <c r="P2508" s="2">
        <f t="shared" si="179"/>
        <v>47.879999999999995</v>
      </c>
    </row>
    <row r="2509" spans="1:16" x14ac:dyDescent="0.25">
      <c r="A2509" s="11">
        <v>1709</v>
      </c>
      <c r="B2509" s="7" t="s">
        <v>16</v>
      </c>
      <c r="C2509" t="s">
        <v>2503</v>
      </c>
      <c r="D2509" t="s">
        <v>2912</v>
      </c>
      <c r="E2509" s="7" t="s">
        <v>2503</v>
      </c>
      <c r="F2509" t="s">
        <v>4070</v>
      </c>
      <c r="G2509" s="7" t="s">
        <v>16</v>
      </c>
      <c r="H2509" t="s">
        <v>4059</v>
      </c>
      <c r="I2509" s="7" t="s">
        <v>5173</v>
      </c>
      <c r="J2509" s="3">
        <v>24743572</v>
      </c>
      <c r="K2509" s="8">
        <v>24743572</v>
      </c>
      <c r="L2509" t="s">
        <v>5174</v>
      </c>
      <c r="M2509" s="7" t="s">
        <v>1084</v>
      </c>
      <c r="N2509" s="9" t="str">
        <f>+IFERROR(VLOOKUP(A2509,[2]EDMI21!$A:$Q,17,FALSE),"")</f>
        <v>Rural</v>
      </c>
      <c r="O2509" s="1">
        <v>129</v>
      </c>
      <c r="P2509" s="2">
        <f t="shared" si="179"/>
        <v>73.529999999999987</v>
      </c>
    </row>
    <row r="2510" spans="1:16" x14ac:dyDescent="0.25">
      <c r="A2510" s="11">
        <v>1710</v>
      </c>
      <c r="B2510" s="7" t="s">
        <v>5175</v>
      </c>
      <c r="C2510" t="s">
        <v>4207</v>
      </c>
      <c r="D2510" t="s">
        <v>2912</v>
      </c>
      <c r="E2510" s="7" t="s">
        <v>2274</v>
      </c>
      <c r="F2510" t="s">
        <v>4337</v>
      </c>
      <c r="G2510" s="7" t="s">
        <v>1594</v>
      </c>
      <c r="H2510" t="s">
        <v>4059</v>
      </c>
      <c r="I2510" s="7" t="s">
        <v>5176</v>
      </c>
      <c r="J2510" s="3">
        <v>41051019</v>
      </c>
      <c r="K2510" s="8">
        <v>0</v>
      </c>
      <c r="L2510" t="s">
        <v>5177</v>
      </c>
      <c r="M2510" s="7" t="s">
        <v>5178</v>
      </c>
      <c r="N2510" s="9" t="str">
        <f>+IFERROR(VLOOKUP(A2510,[2]EDMI21!$A:$Q,17,FALSE),"")</f>
        <v>Rural</v>
      </c>
      <c r="O2510" s="1">
        <v>35</v>
      </c>
      <c r="P2510" s="2">
        <f t="shared" si="179"/>
        <v>19.95</v>
      </c>
    </row>
    <row r="2511" spans="1:16" x14ac:dyDescent="0.25">
      <c r="A2511" s="11">
        <v>1711</v>
      </c>
      <c r="B2511" s="7" t="s">
        <v>5179</v>
      </c>
      <c r="C2511" t="s">
        <v>2503</v>
      </c>
      <c r="D2511" t="s">
        <v>2912</v>
      </c>
      <c r="E2511" s="7" t="s">
        <v>2503</v>
      </c>
      <c r="F2511" t="s">
        <v>4058</v>
      </c>
      <c r="G2511" s="7" t="s">
        <v>5179</v>
      </c>
      <c r="H2511" t="s">
        <v>4059</v>
      </c>
      <c r="I2511" s="7" t="s">
        <v>5180</v>
      </c>
      <c r="J2511" s="3">
        <v>44030259</v>
      </c>
      <c r="K2511" s="8">
        <v>24777642</v>
      </c>
      <c r="L2511" t="s">
        <v>5181</v>
      </c>
      <c r="M2511" s="7" t="s">
        <v>1084</v>
      </c>
      <c r="N2511" s="9" t="str">
        <f>+IFERROR(VLOOKUP(A2511,[2]EDMI21!$A:$Q,17,FALSE),"")</f>
        <v>Rural</v>
      </c>
      <c r="O2511" s="1">
        <v>68</v>
      </c>
      <c r="P2511" s="2">
        <f t="shared" si="179"/>
        <v>38.76</v>
      </c>
    </row>
    <row r="2512" spans="1:16" x14ac:dyDescent="0.25">
      <c r="A2512" s="11">
        <v>1712</v>
      </c>
      <c r="B2512" s="7" t="s">
        <v>5182</v>
      </c>
      <c r="C2512" t="s">
        <v>2503</v>
      </c>
      <c r="D2512" t="s">
        <v>2912</v>
      </c>
      <c r="E2512" s="7" t="s">
        <v>2503</v>
      </c>
      <c r="F2512" t="s">
        <v>4116</v>
      </c>
      <c r="G2512" s="7" t="s">
        <v>5183</v>
      </c>
      <c r="H2512" t="s">
        <v>4059</v>
      </c>
      <c r="I2512" s="7" t="s">
        <v>5184</v>
      </c>
      <c r="J2512" s="3">
        <v>24608414</v>
      </c>
      <c r="K2512" s="8">
        <v>24604814</v>
      </c>
      <c r="L2512" t="s">
        <v>5185</v>
      </c>
      <c r="M2512" s="7" t="s">
        <v>614</v>
      </c>
      <c r="N2512" s="9" t="str">
        <f>+IFERROR(VLOOKUP(A2512,[2]EDMI21!$A:$Q,17,FALSE),"")</f>
        <v>Urbana</v>
      </c>
      <c r="O2512" s="1">
        <v>67</v>
      </c>
      <c r="P2512" s="2">
        <f t="shared" ref="P2512:P2513" si="180">+O2512*0.4</f>
        <v>26.8</v>
      </c>
    </row>
    <row r="2513" spans="1:16" x14ac:dyDescent="0.25">
      <c r="A2513" s="11">
        <v>1715</v>
      </c>
      <c r="B2513" s="7" t="s">
        <v>626</v>
      </c>
      <c r="C2513" t="s">
        <v>2503</v>
      </c>
      <c r="D2513" t="s">
        <v>2912</v>
      </c>
      <c r="E2513" s="7" t="s">
        <v>2503</v>
      </c>
      <c r="F2513" t="s">
        <v>4116</v>
      </c>
      <c r="G2513" s="7" t="s">
        <v>626</v>
      </c>
      <c r="H2513" t="s">
        <v>4059</v>
      </c>
      <c r="I2513" s="7" t="s">
        <v>5193</v>
      </c>
      <c r="J2513" s="3">
        <v>24603244</v>
      </c>
      <c r="K2513" s="8">
        <v>24603244</v>
      </c>
      <c r="L2513" t="s">
        <v>5194</v>
      </c>
      <c r="M2513" s="7" t="s">
        <v>5195</v>
      </c>
      <c r="N2513" s="9" t="str">
        <f>+IFERROR(VLOOKUP(A2513,[2]EDMI21!$A:$Q,17,FALSE),"")</f>
        <v>Urbana</v>
      </c>
      <c r="O2513" s="1">
        <v>83</v>
      </c>
      <c r="P2513" s="2">
        <f t="shared" si="180"/>
        <v>33.200000000000003</v>
      </c>
    </row>
    <row r="2514" spans="1:16" x14ac:dyDescent="0.25">
      <c r="A2514" s="11">
        <v>1718</v>
      </c>
      <c r="B2514" s="7" t="s">
        <v>5201</v>
      </c>
      <c r="C2514" t="s">
        <v>2503</v>
      </c>
      <c r="D2514" t="s">
        <v>2912</v>
      </c>
      <c r="E2514" s="7" t="s">
        <v>2503</v>
      </c>
      <c r="F2514" t="s">
        <v>4157</v>
      </c>
      <c r="G2514" s="7" t="s">
        <v>5201</v>
      </c>
      <c r="H2514" t="s">
        <v>4059</v>
      </c>
      <c r="I2514" s="7" t="s">
        <v>5202</v>
      </c>
      <c r="J2514" s="3">
        <v>24699191</v>
      </c>
      <c r="K2514" s="8">
        <v>24699191</v>
      </c>
      <c r="L2514" t="s">
        <v>5203</v>
      </c>
      <c r="M2514" s="7" t="s">
        <v>172</v>
      </c>
      <c r="N2514" s="9" t="str">
        <f>+IFERROR(VLOOKUP(A2514,[2]EDMI21!$A:$Q,17,FALSE),"")</f>
        <v>Rural</v>
      </c>
      <c r="O2514" s="1">
        <v>210</v>
      </c>
      <c r="P2514" s="2">
        <f>+O2514*0.4</f>
        <v>84</v>
      </c>
    </row>
    <row r="2515" spans="1:16" x14ac:dyDescent="0.25">
      <c r="A2515" s="11">
        <v>1720</v>
      </c>
      <c r="B2515" s="7" t="s">
        <v>5207</v>
      </c>
      <c r="C2515" t="s">
        <v>2503</v>
      </c>
      <c r="D2515" t="s">
        <v>2912</v>
      </c>
      <c r="E2515" s="7" t="s">
        <v>2274</v>
      </c>
      <c r="F2515" t="s">
        <v>3558</v>
      </c>
      <c r="G2515" s="7" t="s">
        <v>5207</v>
      </c>
      <c r="H2515" t="s">
        <v>4059</v>
      </c>
      <c r="I2515" s="7" t="s">
        <v>5208</v>
      </c>
      <c r="J2515" s="3">
        <v>41051060</v>
      </c>
      <c r="K2515" s="8">
        <v>0</v>
      </c>
      <c r="L2515" t="s">
        <v>5209</v>
      </c>
      <c r="M2515" s="7" t="s">
        <v>5210</v>
      </c>
      <c r="N2515" s="9" t="str">
        <f>+IFERROR(VLOOKUP(A2515,[2]EDMI21!$A:$Q,17,FALSE),"")</f>
        <v>Rural</v>
      </c>
      <c r="O2515" s="1">
        <v>33</v>
      </c>
      <c r="P2515" s="2">
        <f t="shared" ref="P2515:P2517" si="181">+O2515*0.57</f>
        <v>18.809999999999999</v>
      </c>
    </row>
    <row r="2516" spans="1:16" x14ac:dyDescent="0.25">
      <c r="A2516" s="11">
        <v>1722</v>
      </c>
      <c r="B2516" s="7" t="s">
        <v>3817</v>
      </c>
      <c r="C2516" t="s">
        <v>2503</v>
      </c>
      <c r="D2516" t="s">
        <v>2912</v>
      </c>
      <c r="E2516" s="7" t="s">
        <v>2503</v>
      </c>
      <c r="F2516" t="s">
        <v>4058</v>
      </c>
      <c r="G2516" s="7" t="s">
        <v>3817</v>
      </c>
      <c r="H2516" t="s">
        <v>4059</v>
      </c>
      <c r="I2516" s="7" t="s">
        <v>5215</v>
      </c>
      <c r="J2516" s="3">
        <v>24778564</v>
      </c>
      <c r="K2516" s="8">
        <v>24778564</v>
      </c>
      <c r="L2516" t="s">
        <v>5216</v>
      </c>
      <c r="M2516" s="7" t="s">
        <v>1185</v>
      </c>
      <c r="N2516" s="9" t="str">
        <f>+IFERROR(VLOOKUP(A2516,[2]EDMI21!$A:$Q,17,FALSE),"")</f>
        <v>Rural</v>
      </c>
      <c r="O2516" s="1">
        <v>87</v>
      </c>
      <c r="P2516" s="2">
        <f t="shared" si="181"/>
        <v>49.589999999999996</v>
      </c>
    </row>
    <row r="2517" spans="1:16" x14ac:dyDescent="0.25">
      <c r="A2517" s="11">
        <v>1723</v>
      </c>
      <c r="B2517" s="7" t="s">
        <v>5217</v>
      </c>
      <c r="C2517" t="s">
        <v>2503</v>
      </c>
      <c r="D2517" t="s">
        <v>2912</v>
      </c>
      <c r="E2517" s="7" t="s">
        <v>2503</v>
      </c>
      <c r="F2517" t="s">
        <v>4058</v>
      </c>
      <c r="G2517" s="7" t="s">
        <v>5217</v>
      </c>
      <c r="H2517" t="s">
        <v>4059</v>
      </c>
      <c r="I2517" s="7" t="s">
        <v>5218</v>
      </c>
      <c r="J2517" s="3">
        <v>24777220</v>
      </c>
      <c r="K2517" s="8">
        <v>24777220</v>
      </c>
      <c r="L2517" t="s">
        <v>5219</v>
      </c>
      <c r="M2517" s="7" t="s">
        <v>172</v>
      </c>
      <c r="N2517" s="9" t="str">
        <f>+IFERROR(VLOOKUP(A2517,[2]EDMI21!$A:$Q,17,FALSE),"")</f>
        <v>Rural</v>
      </c>
      <c r="O2517" s="1">
        <v>134</v>
      </c>
      <c r="P2517" s="2">
        <f t="shared" si="181"/>
        <v>76.38</v>
      </c>
    </row>
    <row r="2518" spans="1:16" x14ac:dyDescent="0.25">
      <c r="A2518" s="11">
        <v>1724</v>
      </c>
      <c r="B2518" s="7" t="s">
        <v>5220</v>
      </c>
      <c r="C2518" t="s">
        <v>627</v>
      </c>
      <c r="D2518" t="s">
        <v>627</v>
      </c>
      <c r="E2518" s="7" t="s">
        <v>627</v>
      </c>
      <c r="F2518" t="s">
        <v>5221</v>
      </c>
      <c r="G2518" s="7" t="s">
        <v>348</v>
      </c>
      <c r="H2518" t="s">
        <v>19</v>
      </c>
      <c r="I2518" s="7" t="s">
        <v>5222</v>
      </c>
      <c r="J2518" s="3">
        <v>25519049</v>
      </c>
      <c r="K2518" s="8">
        <v>25519049</v>
      </c>
      <c r="L2518" t="s">
        <v>5223</v>
      </c>
      <c r="M2518" s="7" t="s">
        <v>5224</v>
      </c>
      <c r="N2518" s="9" t="str">
        <f>+IFERROR(VLOOKUP(A2518,[2]EDMI21!$A:$Q,17,FALSE),"")</f>
        <v>Urbana</v>
      </c>
      <c r="O2518" s="1">
        <v>668</v>
      </c>
      <c r="P2518" s="2">
        <f t="shared" ref="P2518:P2519" si="182">+O2518*0.3</f>
        <v>200.4</v>
      </c>
    </row>
    <row r="2519" spans="1:16" x14ac:dyDescent="0.25">
      <c r="A2519" s="11">
        <v>1726</v>
      </c>
      <c r="B2519" s="7" t="s">
        <v>5230</v>
      </c>
      <c r="C2519" t="s">
        <v>627</v>
      </c>
      <c r="D2519" t="s">
        <v>627</v>
      </c>
      <c r="E2519" s="7" t="s">
        <v>628</v>
      </c>
      <c r="F2519" t="s">
        <v>5155</v>
      </c>
      <c r="G2519" s="7" t="s">
        <v>5230</v>
      </c>
      <c r="H2519" t="s">
        <v>19</v>
      </c>
      <c r="I2519" s="7" t="s">
        <v>5231</v>
      </c>
      <c r="J2519" s="3">
        <v>22797432</v>
      </c>
      <c r="K2519" s="8">
        <v>22797432</v>
      </c>
      <c r="L2519" t="s">
        <v>5232</v>
      </c>
      <c r="M2519" s="7" t="s">
        <v>5233</v>
      </c>
      <c r="N2519" s="9" t="str">
        <f>+IFERROR(VLOOKUP(A2519,[2]EDMI21!$A:$Q,17,FALSE),"")</f>
        <v>Urbana</v>
      </c>
      <c r="O2519" s="1">
        <v>367</v>
      </c>
      <c r="P2519" s="2">
        <f t="shared" si="182"/>
        <v>110.1</v>
      </c>
    </row>
    <row r="2520" spans="1:16" x14ac:dyDescent="0.25">
      <c r="A2520" s="11">
        <v>1727</v>
      </c>
      <c r="B2520" s="7" t="s">
        <v>5234</v>
      </c>
      <c r="C2520" t="s">
        <v>627</v>
      </c>
      <c r="D2520" t="s">
        <v>627</v>
      </c>
      <c r="E2520" s="7" t="s">
        <v>2372</v>
      </c>
      <c r="F2520" t="s">
        <v>1134</v>
      </c>
      <c r="G2520" s="7" t="s">
        <v>5234</v>
      </c>
      <c r="H2520" t="s">
        <v>19</v>
      </c>
      <c r="I2520" s="7" t="s">
        <v>5235</v>
      </c>
      <c r="J2520" s="3">
        <v>25751233</v>
      </c>
      <c r="K2520" s="8">
        <v>88215003</v>
      </c>
      <c r="L2520" t="s">
        <v>5236</v>
      </c>
      <c r="M2520" s="7" t="s">
        <v>5237</v>
      </c>
      <c r="N2520" s="9" t="str">
        <f>+IFERROR(VLOOKUP(A2520,[2]EDMI21!$A:$Q,17,FALSE),"")</f>
        <v>Rural</v>
      </c>
      <c r="O2520" s="1">
        <v>68</v>
      </c>
      <c r="P2520" s="2">
        <f>+O2520*0.57</f>
        <v>38.76</v>
      </c>
    </row>
    <row r="2521" spans="1:16" x14ac:dyDescent="0.25">
      <c r="A2521" s="11">
        <v>1728</v>
      </c>
      <c r="B2521" s="7" t="s">
        <v>5238</v>
      </c>
      <c r="C2521" t="s">
        <v>627</v>
      </c>
      <c r="D2521" t="s">
        <v>627</v>
      </c>
      <c r="E2521" s="7" t="s">
        <v>628</v>
      </c>
      <c r="F2521" t="s">
        <v>81</v>
      </c>
      <c r="G2521" s="7" t="s">
        <v>5238</v>
      </c>
      <c r="H2521" t="s">
        <v>19</v>
      </c>
      <c r="I2521" s="7" t="s">
        <v>5239</v>
      </c>
      <c r="J2521" s="3">
        <v>22724746</v>
      </c>
      <c r="K2521" s="8">
        <v>22724746</v>
      </c>
      <c r="L2521" t="s">
        <v>5240</v>
      </c>
      <c r="M2521" s="7" t="s">
        <v>5241</v>
      </c>
      <c r="N2521" s="9" t="str">
        <f>+IFERROR(VLOOKUP(A2521,[2]EDMI21!$A:$Q,17,FALSE),"")</f>
        <v>Urbana</v>
      </c>
      <c r="O2521" s="1">
        <v>497</v>
      </c>
      <c r="P2521" s="2">
        <f>+O2521*0.3</f>
        <v>149.1</v>
      </c>
    </row>
    <row r="2522" spans="1:16" x14ac:dyDescent="0.25">
      <c r="A2522" s="11">
        <v>1729</v>
      </c>
      <c r="B2522" s="7" t="s">
        <v>5242</v>
      </c>
      <c r="C2522" t="s">
        <v>627</v>
      </c>
      <c r="D2522" t="s">
        <v>627</v>
      </c>
      <c r="E2522" s="7" t="s">
        <v>2372</v>
      </c>
      <c r="F2522" t="s">
        <v>1134</v>
      </c>
      <c r="G2522" s="7" t="s">
        <v>5243</v>
      </c>
      <c r="H2522" t="s">
        <v>19</v>
      </c>
      <c r="I2522" s="7" t="s">
        <v>5244</v>
      </c>
      <c r="J2522" s="3">
        <v>25742023</v>
      </c>
      <c r="K2522" s="8">
        <v>83144571</v>
      </c>
      <c r="L2522" t="s">
        <v>5245</v>
      </c>
      <c r="M2522" s="7" t="s">
        <v>5246</v>
      </c>
      <c r="N2522" s="9" t="str">
        <f>+IFERROR(VLOOKUP(A2522,[2]EDMI21!$A:$Q,17,FALSE),"")</f>
        <v>Rural</v>
      </c>
      <c r="O2522" s="1">
        <v>134</v>
      </c>
      <c r="P2522" s="2">
        <f>+O2522*0.57</f>
        <v>76.38</v>
      </c>
    </row>
    <row r="2523" spans="1:16" x14ac:dyDescent="0.25">
      <c r="A2523" s="11">
        <v>1731</v>
      </c>
      <c r="B2523" s="7" t="s">
        <v>5253</v>
      </c>
      <c r="C2523" t="s">
        <v>627</v>
      </c>
      <c r="D2523" t="s">
        <v>627</v>
      </c>
      <c r="E2523" s="7" t="s">
        <v>2372</v>
      </c>
      <c r="F2523" t="s">
        <v>5248</v>
      </c>
      <c r="G2523" s="7" t="s">
        <v>5254</v>
      </c>
      <c r="H2523" t="s">
        <v>19</v>
      </c>
      <c r="I2523" s="7" t="s">
        <v>5255</v>
      </c>
      <c r="J2523" s="3">
        <v>25332238</v>
      </c>
      <c r="K2523" s="8">
        <v>88586512</v>
      </c>
      <c r="L2523" t="s">
        <v>5256</v>
      </c>
      <c r="M2523" s="7" t="s">
        <v>5257</v>
      </c>
      <c r="N2523" s="9" t="str">
        <f>+IFERROR(VLOOKUP(A2523,[2]EDMI21!$A:$Q,17,FALSE),"")</f>
        <v>Urbana</v>
      </c>
      <c r="O2523" s="1">
        <v>27</v>
      </c>
      <c r="P2523" s="2">
        <f t="shared" ref="P2523:P2525" si="183">+O2523*0.4</f>
        <v>10.8</v>
      </c>
    </row>
    <row r="2524" spans="1:16" x14ac:dyDescent="0.25">
      <c r="A2524" s="11">
        <v>1732</v>
      </c>
      <c r="B2524" s="7" t="s">
        <v>5258</v>
      </c>
      <c r="C2524" t="s">
        <v>627</v>
      </c>
      <c r="D2524" t="s">
        <v>627</v>
      </c>
      <c r="E2524" s="7" t="s">
        <v>5259</v>
      </c>
      <c r="F2524" t="s">
        <v>548</v>
      </c>
      <c r="G2524" s="7" t="s">
        <v>5260</v>
      </c>
      <c r="H2524" t="s">
        <v>19</v>
      </c>
      <c r="I2524" s="7" t="s">
        <v>5261</v>
      </c>
      <c r="J2524" s="3">
        <v>25367746</v>
      </c>
      <c r="K2524" s="8">
        <v>25367746</v>
      </c>
      <c r="L2524" t="s">
        <v>5262</v>
      </c>
      <c r="M2524" s="7" t="s">
        <v>5263</v>
      </c>
      <c r="N2524" s="9" t="str">
        <f>+IFERROR(VLOOKUP(A2524,[2]EDMI21!$A:$Q,17,FALSE),"")</f>
        <v>Urbana</v>
      </c>
      <c r="O2524" s="1">
        <v>66</v>
      </c>
      <c r="P2524" s="2">
        <f t="shared" si="183"/>
        <v>26.400000000000002</v>
      </c>
    </row>
    <row r="2525" spans="1:16" x14ac:dyDescent="0.25">
      <c r="A2525" s="11">
        <v>1733</v>
      </c>
      <c r="B2525" s="7" t="s">
        <v>1692</v>
      </c>
      <c r="C2525" t="s">
        <v>671</v>
      </c>
      <c r="D2525" t="s">
        <v>16</v>
      </c>
      <c r="E2525" s="7" t="s">
        <v>5264</v>
      </c>
      <c r="F2525" t="s">
        <v>1719</v>
      </c>
      <c r="G2525" s="7" t="s">
        <v>1692</v>
      </c>
      <c r="H2525" t="s">
        <v>19</v>
      </c>
      <c r="I2525" s="7" t="s">
        <v>5265</v>
      </c>
      <c r="J2525" s="3">
        <v>25466041</v>
      </c>
      <c r="K2525" s="8">
        <v>25466041</v>
      </c>
      <c r="L2525" t="s">
        <v>5266</v>
      </c>
      <c r="M2525" s="7" t="s">
        <v>5267</v>
      </c>
      <c r="N2525" s="9" t="str">
        <f>+IFERROR(VLOOKUP(A2525,[2]EDMI21!$A:$Q,17,FALSE),"")</f>
        <v>Urbana</v>
      </c>
      <c r="O2525" s="1">
        <v>198</v>
      </c>
      <c r="P2525" s="2">
        <f t="shared" si="183"/>
        <v>79.2</v>
      </c>
    </row>
    <row r="2526" spans="1:16" x14ac:dyDescent="0.25">
      <c r="A2526" s="11">
        <v>1737</v>
      </c>
      <c r="B2526" s="7" t="s">
        <v>5143</v>
      </c>
      <c r="C2526" t="s">
        <v>627</v>
      </c>
      <c r="D2526" t="s">
        <v>627</v>
      </c>
      <c r="E2526" s="7" t="s">
        <v>627</v>
      </c>
      <c r="F2526" t="s">
        <v>868</v>
      </c>
      <c r="G2526" s="7" t="s">
        <v>5143</v>
      </c>
      <c r="H2526" t="s">
        <v>19</v>
      </c>
      <c r="I2526" s="7" t="s">
        <v>5281</v>
      </c>
      <c r="J2526" s="3">
        <v>25499219</v>
      </c>
      <c r="K2526" s="8">
        <v>83282414</v>
      </c>
      <c r="L2526" t="s">
        <v>5282</v>
      </c>
      <c r="M2526" s="7" t="s">
        <v>5283</v>
      </c>
      <c r="N2526" s="9" t="str">
        <f>+IFERROR(VLOOKUP(A2526,[2]EDMI21!$A:$Q,17,FALSE),"")</f>
        <v>Rural</v>
      </c>
      <c r="O2526" s="1">
        <v>34</v>
      </c>
      <c r="P2526" s="2">
        <f>+O2526*0.57</f>
        <v>19.38</v>
      </c>
    </row>
    <row r="2527" spans="1:16" x14ac:dyDescent="0.25">
      <c r="A2527" s="11">
        <v>1738</v>
      </c>
      <c r="B2527" s="7" t="s">
        <v>204</v>
      </c>
      <c r="C2527" t="s">
        <v>627</v>
      </c>
      <c r="D2527" t="s">
        <v>627</v>
      </c>
      <c r="E2527" s="7" t="s">
        <v>628</v>
      </c>
      <c r="F2527" t="s">
        <v>48</v>
      </c>
      <c r="G2527" s="7" t="s">
        <v>204</v>
      </c>
      <c r="H2527" t="s">
        <v>19</v>
      </c>
      <c r="I2527" s="7" t="s">
        <v>5284</v>
      </c>
      <c r="J2527" s="3">
        <v>22785602</v>
      </c>
      <c r="K2527" s="8">
        <v>86365585</v>
      </c>
      <c r="L2527" t="s">
        <v>5285</v>
      </c>
      <c r="M2527" s="7" t="s">
        <v>5286</v>
      </c>
      <c r="N2527" s="9" t="str">
        <f>+IFERROR(VLOOKUP(A2527,[2]EDMI21!$A:$Q,17,FALSE),"")</f>
        <v>Urbana</v>
      </c>
      <c r="O2527" s="1">
        <v>199</v>
      </c>
      <c r="P2527" s="2">
        <f>+O2527*0.4</f>
        <v>79.600000000000009</v>
      </c>
    </row>
    <row r="2528" spans="1:16" x14ac:dyDescent="0.25">
      <c r="A2528" s="11">
        <v>1739</v>
      </c>
      <c r="B2528" s="7" t="s">
        <v>5287</v>
      </c>
      <c r="C2528" t="s">
        <v>627</v>
      </c>
      <c r="D2528" t="s">
        <v>627</v>
      </c>
      <c r="E2528" s="7" t="s">
        <v>2372</v>
      </c>
      <c r="F2528" t="s">
        <v>1134</v>
      </c>
      <c r="G2528" s="7" t="s">
        <v>5287</v>
      </c>
      <c r="H2528" t="s">
        <v>19</v>
      </c>
      <c r="I2528" s="7" t="s">
        <v>5288</v>
      </c>
      <c r="J2528" s="3">
        <v>25743729</v>
      </c>
      <c r="K2528" s="8">
        <v>83128394</v>
      </c>
      <c r="L2528" t="s">
        <v>5289</v>
      </c>
      <c r="M2528" s="7" t="s">
        <v>5290</v>
      </c>
      <c r="N2528" s="9" t="str">
        <f>+IFERROR(VLOOKUP(A2528,[2]EDMI21!$A:$Q,17,FALSE),"")</f>
        <v>Rural</v>
      </c>
      <c r="O2528" s="1">
        <v>75</v>
      </c>
      <c r="P2528" s="2">
        <f>+O2528*0.57</f>
        <v>42.749999999999993</v>
      </c>
    </row>
    <row r="2529" spans="1:16" x14ac:dyDescent="0.25">
      <c r="A2529" s="11">
        <v>1740</v>
      </c>
      <c r="B2529" s="7" t="s">
        <v>5291</v>
      </c>
      <c r="C2529" t="s">
        <v>627</v>
      </c>
      <c r="D2529" t="s">
        <v>627</v>
      </c>
      <c r="E2529" s="7" t="s">
        <v>628</v>
      </c>
      <c r="F2529" t="s">
        <v>48</v>
      </c>
      <c r="G2529" s="7" t="s">
        <v>5291</v>
      </c>
      <c r="H2529" t="s">
        <v>19</v>
      </c>
      <c r="I2529" s="7" t="s">
        <v>5292</v>
      </c>
      <c r="J2529" s="3">
        <v>22731980</v>
      </c>
      <c r="K2529" s="8">
        <v>22731980</v>
      </c>
      <c r="L2529" t="s">
        <v>5293</v>
      </c>
      <c r="M2529" s="7" t="s">
        <v>5294</v>
      </c>
      <c r="N2529" s="9" t="str">
        <f>+IFERROR(VLOOKUP(A2529,[2]EDMI21!$A:$Q,17,FALSE),"")</f>
        <v>Urbana</v>
      </c>
      <c r="O2529" s="1">
        <v>238</v>
      </c>
      <c r="P2529" s="2">
        <f>+O2529*0.3</f>
        <v>71.399999999999991</v>
      </c>
    </row>
    <row r="2530" spans="1:16" x14ac:dyDescent="0.25">
      <c r="A2530" s="11">
        <v>1743</v>
      </c>
      <c r="B2530" s="7" t="s">
        <v>5302</v>
      </c>
      <c r="C2530" t="s">
        <v>627</v>
      </c>
      <c r="D2530" t="s">
        <v>627</v>
      </c>
      <c r="E2530" s="7" t="s">
        <v>627</v>
      </c>
      <c r="F2530" t="s">
        <v>1245</v>
      </c>
      <c r="G2530" s="7" t="s">
        <v>348</v>
      </c>
      <c r="H2530" t="s">
        <v>19</v>
      </c>
      <c r="I2530" s="7" t="s">
        <v>5303</v>
      </c>
      <c r="J2530" s="3">
        <v>25300698</v>
      </c>
      <c r="K2530" s="8">
        <v>25300698</v>
      </c>
      <c r="L2530" t="s">
        <v>5304</v>
      </c>
      <c r="M2530" s="7" t="s">
        <v>109</v>
      </c>
      <c r="N2530" s="9" t="str">
        <f>+IFERROR(VLOOKUP(A2530,[2]EDMI21!$A:$Q,17,FALSE),"")</f>
        <v>Rural</v>
      </c>
      <c r="O2530" s="1">
        <v>209</v>
      </c>
      <c r="P2530" s="2">
        <f>+O2530*0.4</f>
        <v>83.600000000000009</v>
      </c>
    </row>
    <row r="2531" spans="1:16" x14ac:dyDescent="0.25">
      <c r="A2531" s="11">
        <v>1748</v>
      </c>
      <c r="B2531" s="7" t="s">
        <v>2144</v>
      </c>
      <c r="C2531" t="s">
        <v>671</v>
      </c>
      <c r="D2531" t="s">
        <v>16</v>
      </c>
      <c r="E2531" s="7" t="s">
        <v>102</v>
      </c>
      <c r="F2531" t="s">
        <v>714</v>
      </c>
      <c r="G2531" s="7" t="s">
        <v>2144</v>
      </c>
      <c r="H2531" t="s">
        <v>19</v>
      </c>
      <c r="I2531" s="7" t="s">
        <v>5319</v>
      </c>
      <c r="J2531" s="3">
        <v>25711022</v>
      </c>
      <c r="K2531" s="8">
        <v>25711022</v>
      </c>
      <c r="L2531" t="s">
        <v>5320</v>
      </c>
      <c r="M2531" s="7" t="s">
        <v>5321</v>
      </c>
      <c r="N2531" s="9" t="str">
        <f>+IFERROR(VLOOKUP(A2531,[2]EDMI21!$A:$Q,17,FALSE),"")</f>
        <v>Rural</v>
      </c>
      <c r="O2531" s="1">
        <v>57</v>
      </c>
      <c r="P2531" s="2">
        <f>+O2531*0.57</f>
        <v>32.489999999999995</v>
      </c>
    </row>
    <row r="2532" spans="1:16" x14ac:dyDescent="0.25">
      <c r="A2532" s="11">
        <v>1749</v>
      </c>
      <c r="B2532" s="7" t="s">
        <v>826</v>
      </c>
      <c r="C2532" t="s">
        <v>627</v>
      </c>
      <c r="D2532" t="s">
        <v>627</v>
      </c>
      <c r="E2532" s="7" t="s">
        <v>5322</v>
      </c>
      <c r="F2532" t="s">
        <v>254</v>
      </c>
      <c r="G2532" s="7" t="s">
        <v>5323</v>
      </c>
      <c r="H2532" t="s">
        <v>19</v>
      </c>
      <c r="I2532" s="7" t="s">
        <v>5324</v>
      </c>
      <c r="J2532" s="3">
        <v>25711115</v>
      </c>
      <c r="K2532" s="8">
        <v>0</v>
      </c>
      <c r="L2532" t="s">
        <v>5325</v>
      </c>
      <c r="M2532" s="7" t="s">
        <v>5326</v>
      </c>
      <c r="N2532" s="9" t="str">
        <f>+IFERROR(VLOOKUP(A2532,[2]EDMI21!$A:$Q,17,FALSE),"")</f>
        <v>Urbana</v>
      </c>
      <c r="O2532" s="1">
        <v>28</v>
      </c>
      <c r="P2532" s="2">
        <f t="shared" ref="P2532:P2534" si="184">+O2532*0.4</f>
        <v>11.200000000000001</v>
      </c>
    </row>
    <row r="2533" spans="1:16" x14ac:dyDescent="0.25">
      <c r="A2533" s="11">
        <v>1750</v>
      </c>
      <c r="B2533" s="7" t="s">
        <v>5327</v>
      </c>
      <c r="C2533" t="s">
        <v>627</v>
      </c>
      <c r="D2533" t="s">
        <v>627</v>
      </c>
      <c r="E2533" s="7" t="s">
        <v>5322</v>
      </c>
      <c r="F2533" t="s">
        <v>254</v>
      </c>
      <c r="G2533" s="7" t="s">
        <v>5327</v>
      </c>
      <c r="H2533" t="s">
        <v>19</v>
      </c>
      <c r="I2533" s="7" t="s">
        <v>5328</v>
      </c>
      <c r="J2533" s="3">
        <v>25711672</v>
      </c>
      <c r="K2533" s="8">
        <v>83924078</v>
      </c>
      <c r="L2533" t="s">
        <v>5329</v>
      </c>
      <c r="M2533" s="7" t="s">
        <v>5330</v>
      </c>
      <c r="N2533" s="9" t="str">
        <f>+IFERROR(VLOOKUP(A2533,[2]EDMI21!$A:$Q,17,FALSE),"")</f>
        <v>Urbana</v>
      </c>
      <c r="O2533" s="1">
        <v>39</v>
      </c>
      <c r="P2533" s="2">
        <f t="shared" si="184"/>
        <v>15.600000000000001</v>
      </c>
    </row>
    <row r="2534" spans="1:16" x14ac:dyDescent="0.25">
      <c r="A2534" s="11">
        <v>1751</v>
      </c>
      <c r="B2534" s="7" t="s">
        <v>5331</v>
      </c>
      <c r="C2534" t="s">
        <v>627</v>
      </c>
      <c r="D2534" t="s">
        <v>627</v>
      </c>
      <c r="E2534" s="7" t="s">
        <v>627</v>
      </c>
      <c r="F2534" t="s">
        <v>5332</v>
      </c>
      <c r="G2534" s="7" t="s">
        <v>5333</v>
      </c>
      <c r="H2534" t="s">
        <v>19</v>
      </c>
      <c r="I2534" s="7" t="s">
        <v>5334</v>
      </c>
      <c r="J2534" s="3">
        <v>25734285</v>
      </c>
      <c r="K2534" s="8">
        <v>25734285</v>
      </c>
      <c r="L2534" t="s">
        <v>5335</v>
      </c>
      <c r="M2534" s="7" t="s">
        <v>5336</v>
      </c>
      <c r="N2534" s="9" t="str">
        <f>+IFERROR(VLOOKUP(A2534,[2]EDMI21!$A:$Q,17,FALSE),"")</f>
        <v>Urbana</v>
      </c>
      <c r="O2534" s="1">
        <v>170</v>
      </c>
      <c r="P2534" s="2">
        <f t="shared" si="184"/>
        <v>68</v>
      </c>
    </row>
    <row r="2535" spans="1:16" x14ac:dyDescent="0.25">
      <c r="A2535" s="11">
        <v>1753</v>
      </c>
      <c r="B2535" s="7" t="s">
        <v>5342</v>
      </c>
      <c r="C2535" t="s">
        <v>627</v>
      </c>
      <c r="D2535" t="s">
        <v>627</v>
      </c>
      <c r="E2535" s="7" t="s">
        <v>628</v>
      </c>
      <c r="F2535" t="s">
        <v>168</v>
      </c>
      <c r="G2535" s="7" t="s">
        <v>5342</v>
      </c>
      <c r="H2535" t="s">
        <v>19</v>
      </c>
      <c r="I2535" s="7" t="s">
        <v>5343</v>
      </c>
      <c r="J2535" s="3">
        <v>22791591</v>
      </c>
      <c r="K2535" s="8">
        <v>22783258</v>
      </c>
      <c r="L2535" t="s">
        <v>5344</v>
      </c>
      <c r="M2535" s="7" t="s">
        <v>5345</v>
      </c>
      <c r="N2535" s="9" t="str">
        <f>+IFERROR(VLOOKUP(A2535,[2]EDMI21!$A:$Q,17,FALSE),"")</f>
        <v>Urbana</v>
      </c>
      <c r="O2535" s="1">
        <v>201</v>
      </c>
      <c r="P2535" s="2">
        <f t="shared" ref="P2535:P2537" si="185">+O2535*0.3</f>
        <v>60.3</v>
      </c>
    </row>
    <row r="2536" spans="1:16" x14ac:dyDescent="0.25">
      <c r="A2536" s="11">
        <v>1754</v>
      </c>
      <c r="B2536" s="7" t="s">
        <v>1648</v>
      </c>
      <c r="C2536" t="s">
        <v>627</v>
      </c>
      <c r="D2536" t="s">
        <v>627</v>
      </c>
      <c r="E2536" s="7" t="s">
        <v>2372</v>
      </c>
      <c r="F2536" t="s">
        <v>5338</v>
      </c>
      <c r="G2536" s="7" t="s">
        <v>1648</v>
      </c>
      <c r="H2536" t="s">
        <v>19</v>
      </c>
      <c r="I2536" s="7" t="s">
        <v>5346</v>
      </c>
      <c r="J2536" s="3">
        <v>25746552</v>
      </c>
      <c r="K2536" s="8">
        <v>25746552</v>
      </c>
      <c r="L2536" t="s">
        <v>5347</v>
      </c>
      <c r="M2536" s="7" t="s">
        <v>5348</v>
      </c>
      <c r="N2536" s="9" t="str">
        <f>+IFERROR(VLOOKUP(A2536,[2]EDMI21!$A:$Q,17,FALSE),"")</f>
        <v>Urbana</v>
      </c>
      <c r="O2536" s="1">
        <v>469</v>
      </c>
      <c r="P2536" s="2">
        <f t="shared" si="185"/>
        <v>140.69999999999999</v>
      </c>
    </row>
    <row r="2537" spans="1:16" x14ac:dyDescent="0.25">
      <c r="A2537" s="11">
        <v>1755</v>
      </c>
      <c r="B2537" s="7" t="s">
        <v>5349</v>
      </c>
      <c r="C2537" t="s">
        <v>627</v>
      </c>
      <c r="D2537" t="s">
        <v>627</v>
      </c>
      <c r="E2537" s="7" t="s">
        <v>2372</v>
      </c>
      <c r="F2537" t="s">
        <v>2372</v>
      </c>
      <c r="G2537" s="7" t="s">
        <v>5350</v>
      </c>
      <c r="H2537" t="s">
        <v>19</v>
      </c>
      <c r="I2537" s="7" t="s">
        <v>5351</v>
      </c>
      <c r="J2537" s="3">
        <v>25742433</v>
      </c>
      <c r="K2537" s="8">
        <v>88167547</v>
      </c>
      <c r="L2537" t="s">
        <v>5352</v>
      </c>
      <c r="M2537" s="7" t="s">
        <v>5353</v>
      </c>
      <c r="N2537" s="9" t="str">
        <f>+IFERROR(VLOOKUP(A2537,[2]EDMI21!$A:$Q,17,FALSE),"")</f>
        <v>Urbana</v>
      </c>
      <c r="O2537" s="1">
        <v>369</v>
      </c>
      <c r="P2537" s="2">
        <f t="shared" si="185"/>
        <v>110.7</v>
      </c>
    </row>
    <row r="2538" spans="1:16" x14ac:dyDescent="0.25">
      <c r="A2538" s="11">
        <v>1757</v>
      </c>
      <c r="B2538" s="7" t="s">
        <v>5360</v>
      </c>
      <c r="C2538" t="s">
        <v>671</v>
      </c>
      <c r="D2538" t="s">
        <v>16</v>
      </c>
      <c r="E2538" s="7" t="s">
        <v>5264</v>
      </c>
      <c r="F2538" t="s">
        <v>2503</v>
      </c>
      <c r="G2538" s="7" t="s">
        <v>5360</v>
      </c>
      <c r="H2538" t="s">
        <v>19</v>
      </c>
      <c r="I2538" s="7" t="s">
        <v>5361</v>
      </c>
      <c r="J2538" s="3">
        <v>25461843</v>
      </c>
      <c r="K2538" s="8">
        <v>25461843</v>
      </c>
      <c r="L2538" t="s">
        <v>5362</v>
      </c>
      <c r="M2538" s="7" t="s">
        <v>1084</v>
      </c>
      <c r="N2538" s="9" t="str">
        <f>+IFERROR(VLOOKUP(A2538,[2]EDMI21!$A:$Q,17,FALSE),"")</f>
        <v>Rural</v>
      </c>
      <c r="O2538" s="1">
        <v>30</v>
      </c>
      <c r="P2538" s="2">
        <f>+O2538*0.57</f>
        <v>17.099999999999998</v>
      </c>
    </row>
    <row r="2539" spans="1:16" x14ac:dyDescent="0.25">
      <c r="A2539" s="11">
        <v>1758</v>
      </c>
      <c r="B2539" s="7" t="s">
        <v>5363</v>
      </c>
      <c r="C2539" t="s">
        <v>627</v>
      </c>
      <c r="D2539" t="s">
        <v>627</v>
      </c>
      <c r="E2539" s="7" t="s">
        <v>627</v>
      </c>
      <c r="F2539" t="s">
        <v>168</v>
      </c>
      <c r="G2539" s="7" t="s">
        <v>5364</v>
      </c>
      <c r="H2539" t="s">
        <v>19</v>
      </c>
      <c r="I2539" s="7" t="s">
        <v>5365</v>
      </c>
      <c r="J2539" s="3">
        <v>25518602</v>
      </c>
      <c r="K2539" s="8">
        <v>25518602</v>
      </c>
      <c r="L2539" t="s">
        <v>5366</v>
      </c>
      <c r="M2539" s="7" t="s">
        <v>5367</v>
      </c>
      <c r="N2539" s="9" t="str">
        <f>+IFERROR(VLOOKUP(A2539,[2]EDMI21!$A:$Q,17,FALSE),"")</f>
        <v>Urbana</v>
      </c>
      <c r="O2539" s="1">
        <v>263</v>
      </c>
      <c r="P2539" s="2">
        <f t="shared" ref="P2539:P2540" si="186">+O2539*0.3</f>
        <v>78.899999999999991</v>
      </c>
    </row>
    <row r="2540" spans="1:16" x14ac:dyDescent="0.25">
      <c r="A2540" s="11">
        <v>1759</v>
      </c>
      <c r="B2540" s="7" t="s">
        <v>5368</v>
      </c>
      <c r="C2540" t="s">
        <v>627</v>
      </c>
      <c r="D2540" t="s">
        <v>627</v>
      </c>
      <c r="E2540" s="7" t="s">
        <v>2372</v>
      </c>
      <c r="F2540" t="s">
        <v>5369</v>
      </c>
      <c r="G2540" s="7" t="s">
        <v>5369</v>
      </c>
      <c r="H2540" t="s">
        <v>19</v>
      </c>
      <c r="I2540" s="7" t="s">
        <v>5370</v>
      </c>
      <c r="J2540" s="3">
        <v>25771007</v>
      </c>
      <c r="K2540" s="8">
        <v>83460065</v>
      </c>
      <c r="L2540" t="s">
        <v>5371</v>
      </c>
      <c r="M2540" s="7" t="s">
        <v>5372</v>
      </c>
      <c r="N2540" s="9" t="str">
        <f>+IFERROR(VLOOKUP(A2540,[2]EDMI21!$A:$Q,17,FALSE),"")</f>
        <v>Urbana</v>
      </c>
      <c r="O2540" s="1">
        <v>313</v>
      </c>
      <c r="P2540" s="2">
        <f t="shared" si="186"/>
        <v>93.899999999999991</v>
      </c>
    </row>
    <row r="2541" spans="1:16" x14ac:dyDescent="0.25">
      <c r="A2541" s="11">
        <v>1763</v>
      </c>
      <c r="B2541" s="7" t="s">
        <v>5387</v>
      </c>
      <c r="C2541" t="s">
        <v>627</v>
      </c>
      <c r="D2541" t="s">
        <v>627</v>
      </c>
      <c r="E2541" s="7" t="s">
        <v>5322</v>
      </c>
      <c r="F2541" t="s">
        <v>5374</v>
      </c>
      <c r="G2541" s="7" t="s">
        <v>5374</v>
      </c>
      <c r="H2541" t="s">
        <v>19</v>
      </c>
      <c r="I2541" s="7" t="s">
        <v>5388</v>
      </c>
      <c r="J2541" s="3">
        <v>25910522</v>
      </c>
      <c r="K2541" s="8">
        <v>25517258</v>
      </c>
      <c r="L2541" t="s">
        <v>5389</v>
      </c>
      <c r="M2541" s="7" t="s">
        <v>5390</v>
      </c>
      <c r="N2541" s="9" t="str">
        <f>+IFERROR(VLOOKUP(A2541,[2]EDMI21!$A:$Q,17,FALSE),"")</f>
        <v>Urbana</v>
      </c>
      <c r="O2541" s="1">
        <v>133</v>
      </c>
      <c r="P2541" s="2">
        <f t="shared" ref="P2541:P2542" si="187">+O2541*0.4</f>
        <v>53.2</v>
      </c>
    </row>
    <row r="2542" spans="1:16" x14ac:dyDescent="0.25">
      <c r="A2542" s="11">
        <v>1764</v>
      </c>
      <c r="B2542" s="7" t="s">
        <v>5391</v>
      </c>
      <c r="C2542" t="s">
        <v>627</v>
      </c>
      <c r="D2542" t="s">
        <v>627</v>
      </c>
      <c r="E2542" s="7" t="s">
        <v>5355</v>
      </c>
      <c r="F2542" t="s">
        <v>5392</v>
      </c>
      <c r="G2542" s="7" t="s">
        <v>5392</v>
      </c>
      <c r="H2542" t="s">
        <v>19</v>
      </c>
      <c r="I2542" s="7" t="s">
        <v>5393</v>
      </c>
      <c r="J2542" s="3">
        <v>25341664</v>
      </c>
      <c r="K2542" s="8">
        <v>25341664</v>
      </c>
      <c r="L2542" t="s">
        <v>5394</v>
      </c>
      <c r="M2542" s="7" t="s">
        <v>5395</v>
      </c>
      <c r="N2542" s="9" t="str">
        <f>+IFERROR(VLOOKUP(A2542,[2]EDMI21!$A:$Q,17,FALSE),"")</f>
        <v>Urbana</v>
      </c>
      <c r="O2542" s="1">
        <v>162</v>
      </c>
      <c r="P2542" s="2">
        <f t="shared" si="187"/>
        <v>64.8</v>
      </c>
    </row>
    <row r="2543" spans="1:16" x14ac:dyDescent="0.25">
      <c r="A2543" s="11">
        <v>1765</v>
      </c>
      <c r="B2543" s="7" t="s">
        <v>701</v>
      </c>
      <c r="C2543" t="s">
        <v>627</v>
      </c>
      <c r="D2543" t="s">
        <v>627</v>
      </c>
      <c r="E2543" s="7" t="s">
        <v>5322</v>
      </c>
      <c r="F2543" t="s">
        <v>58</v>
      </c>
      <c r="G2543" s="7" t="s">
        <v>701</v>
      </c>
      <c r="H2543" t="s">
        <v>19</v>
      </c>
      <c r="I2543" s="7" t="s">
        <v>5396</v>
      </c>
      <c r="J2543" s="3">
        <v>25481951</v>
      </c>
      <c r="K2543" s="8">
        <v>25481951</v>
      </c>
      <c r="L2543" t="s">
        <v>5397</v>
      </c>
      <c r="M2543" s="7" t="s">
        <v>2614</v>
      </c>
      <c r="N2543" s="9" t="str">
        <f>+IFERROR(VLOOKUP(A2543,[2]EDMI21!$A:$Q,17,FALSE),"")</f>
        <v>Rural</v>
      </c>
      <c r="O2543" s="1">
        <v>47</v>
      </c>
      <c r="P2543" s="2">
        <f>+O2543*0.57</f>
        <v>26.79</v>
      </c>
    </row>
    <row r="2544" spans="1:16" x14ac:dyDescent="0.25">
      <c r="A2544" s="11">
        <v>1766</v>
      </c>
      <c r="B2544" s="7" t="s">
        <v>3057</v>
      </c>
      <c r="C2544" t="s">
        <v>671</v>
      </c>
      <c r="D2544" t="s">
        <v>16</v>
      </c>
      <c r="E2544" s="7" t="s">
        <v>824</v>
      </c>
      <c r="F2544" t="s">
        <v>1410</v>
      </c>
      <c r="G2544" s="7" t="s">
        <v>3057</v>
      </c>
      <c r="H2544" t="s">
        <v>19</v>
      </c>
      <c r="I2544" s="7" t="s">
        <v>5398</v>
      </c>
      <c r="J2544" s="3">
        <v>25466152</v>
      </c>
      <c r="K2544" s="8">
        <v>25466152</v>
      </c>
      <c r="L2544" t="s">
        <v>5399</v>
      </c>
      <c r="M2544" s="7" t="s">
        <v>5400</v>
      </c>
      <c r="N2544" s="9" t="str">
        <f>+IFERROR(VLOOKUP(A2544,[2]EDMI21!$A:$Q,17,FALSE),"")</f>
        <v>Urbana</v>
      </c>
      <c r="O2544" s="1">
        <v>64</v>
      </c>
      <c r="P2544" s="2">
        <f>+O2544*0.4</f>
        <v>25.6</v>
      </c>
    </row>
    <row r="2545" spans="1:16" x14ac:dyDescent="0.25">
      <c r="A2545" s="11">
        <v>1767</v>
      </c>
      <c r="B2545" s="7" t="s">
        <v>308</v>
      </c>
      <c r="C2545" t="s">
        <v>627</v>
      </c>
      <c r="D2545" t="s">
        <v>627</v>
      </c>
      <c r="E2545" s="7" t="s">
        <v>628</v>
      </c>
      <c r="F2545" t="s">
        <v>28</v>
      </c>
      <c r="G2545" s="7" t="s">
        <v>308</v>
      </c>
      <c r="H2545" t="s">
        <v>19</v>
      </c>
      <c r="I2545" s="7" t="s">
        <v>5401</v>
      </c>
      <c r="J2545" s="3">
        <v>22784622</v>
      </c>
      <c r="K2545" s="8">
        <v>22784689</v>
      </c>
      <c r="L2545" t="s">
        <v>5402</v>
      </c>
      <c r="M2545" s="7" t="s">
        <v>5403</v>
      </c>
      <c r="N2545" s="9" t="str">
        <f>+IFERROR(VLOOKUP(A2545,[2]EDMI21!$A:$Q,17,FALSE),"")</f>
        <v>Urbana</v>
      </c>
      <c r="O2545" s="1">
        <v>400</v>
      </c>
      <c r="P2545" s="2">
        <f t="shared" ref="P2545:P2547" si="188">+O2545*0.3</f>
        <v>120</v>
      </c>
    </row>
    <row r="2546" spans="1:16" x14ac:dyDescent="0.25">
      <c r="A2546" s="11">
        <v>1768</v>
      </c>
      <c r="B2546" s="7" t="s">
        <v>5404</v>
      </c>
      <c r="C2546" t="s">
        <v>627</v>
      </c>
      <c r="D2546" t="s">
        <v>627</v>
      </c>
      <c r="E2546" s="7" t="s">
        <v>5322</v>
      </c>
      <c r="F2546" t="s">
        <v>5374</v>
      </c>
      <c r="G2546" s="7" t="s">
        <v>5404</v>
      </c>
      <c r="H2546" t="s">
        <v>19</v>
      </c>
      <c r="I2546" s="7" t="s">
        <v>5405</v>
      </c>
      <c r="J2546" s="3">
        <v>25720057</v>
      </c>
      <c r="K2546" s="8">
        <v>25720057</v>
      </c>
      <c r="L2546" t="s">
        <v>5406</v>
      </c>
      <c r="M2546" s="7" t="s">
        <v>5407</v>
      </c>
      <c r="N2546" s="9" t="str">
        <f>+IFERROR(VLOOKUP(A2546,[2]EDMI21!$A:$Q,17,FALSE),"")</f>
        <v>Urbana</v>
      </c>
      <c r="O2546" s="1">
        <v>229</v>
      </c>
      <c r="P2546" s="2">
        <f t="shared" si="188"/>
        <v>68.7</v>
      </c>
    </row>
    <row r="2547" spans="1:16" x14ac:dyDescent="0.25">
      <c r="A2547" s="11">
        <v>1770</v>
      </c>
      <c r="B2547" s="7" t="s">
        <v>5414</v>
      </c>
      <c r="C2547" t="s">
        <v>627</v>
      </c>
      <c r="D2547" t="s">
        <v>627</v>
      </c>
      <c r="E2547" s="7" t="s">
        <v>5355</v>
      </c>
      <c r="F2547" t="s">
        <v>5415</v>
      </c>
      <c r="G2547" s="7" t="s">
        <v>5415</v>
      </c>
      <c r="H2547" t="s">
        <v>19</v>
      </c>
      <c r="I2547" s="7" t="s">
        <v>5416</v>
      </c>
      <c r="J2547" s="3">
        <v>25348308</v>
      </c>
      <c r="K2547" s="8">
        <v>25348308</v>
      </c>
      <c r="L2547" t="s">
        <v>5417</v>
      </c>
      <c r="M2547" s="7" t="s">
        <v>5418</v>
      </c>
      <c r="N2547" s="9" t="str">
        <f>+IFERROR(VLOOKUP(A2547,[2]EDMI21!$A:$Q,17,FALSE),"")</f>
        <v>Urbana</v>
      </c>
      <c r="O2547" s="1">
        <v>670</v>
      </c>
      <c r="P2547" s="2">
        <f t="shared" si="188"/>
        <v>201</v>
      </c>
    </row>
    <row r="2548" spans="1:16" x14ac:dyDescent="0.25">
      <c r="A2548" s="11">
        <v>1771</v>
      </c>
      <c r="B2548" s="7" t="s">
        <v>2144</v>
      </c>
      <c r="C2548" t="s">
        <v>627</v>
      </c>
      <c r="D2548" t="s">
        <v>627</v>
      </c>
      <c r="E2548" s="7" t="s">
        <v>627</v>
      </c>
      <c r="F2548" t="s">
        <v>868</v>
      </c>
      <c r="G2548" s="7" t="s">
        <v>2144</v>
      </c>
      <c r="H2548" t="s">
        <v>19</v>
      </c>
      <c r="I2548" s="7" t="s">
        <v>5419</v>
      </c>
      <c r="J2548" s="3">
        <v>25489152</v>
      </c>
      <c r="K2548" s="8">
        <v>25489152</v>
      </c>
      <c r="L2548" t="s">
        <v>5420</v>
      </c>
      <c r="M2548" s="7" t="s">
        <v>5421</v>
      </c>
      <c r="N2548" s="9" t="str">
        <f>+IFERROR(VLOOKUP(A2548,[2]EDMI21!$A:$Q,17,FALSE),"")</f>
        <v>Rural</v>
      </c>
      <c r="O2548" s="1">
        <v>72</v>
      </c>
      <c r="P2548" s="2">
        <f>+O2548*0.57</f>
        <v>41.04</v>
      </c>
    </row>
    <row r="2549" spans="1:16" x14ac:dyDescent="0.25">
      <c r="A2549" s="11">
        <v>1773</v>
      </c>
      <c r="B2549" s="7" t="s">
        <v>548</v>
      </c>
      <c r="C2549" t="s">
        <v>627</v>
      </c>
      <c r="D2549" t="s">
        <v>627</v>
      </c>
      <c r="E2549" s="7" t="s">
        <v>5259</v>
      </c>
      <c r="F2549" t="s">
        <v>548</v>
      </c>
      <c r="G2549" s="7" t="s">
        <v>548</v>
      </c>
      <c r="H2549" t="s">
        <v>19</v>
      </c>
      <c r="I2549" s="7" t="s">
        <v>5425</v>
      </c>
      <c r="J2549" s="3">
        <v>25367059</v>
      </c>
      <c r="K2549" s="8">
        <v>88279729</v>
      </c>
      <c r="L2549" t="s">
        <v>5426</v>
      </c>
      <c r="M2549" s="7" t="s">
        <v>5427</v>
      </c>
      <c r="N2549" s="9" t="str">
        <f>+IFERROR(VLOOKUP(A2549,[2]EDMI21!$A:$Q,17,FALSE),"")</f>
        <v>Urbana</v>
      </c>
      <c r="O2549" s="1">
        <v>262</v>
      </c>
      <c r="P2549" s="2">
        <f t="shared" ref="P2549:P2550" si="189">+O2549*0.3</f>
        <v>78.599999999999994</v>
      </c>
    </row>
    <row r="2550" spans="1:16" x14ac:dyDescent="0.25">
      <c r="A2550" s="11">
        <v>1776</v>
      </c>
      <c r="B2550" s="7" t="s">
        <v>5431</v>
      </c>
      <c r="C2550" t="s">
        <v>627</v>
      </c>
      <c r="D2550" t="s">
        <v>627</v>
      </c>
      <c r="E2550" s="7" t="s">
        <v>628</v>
      </c>
      <c r="F2550" t="s">
        <v>48</v>
      </c>
      <c r="G2550" s="7" t="s">
        <v>48</v>
      </c>
      <c r="H2550" t="s">
        <v>19</v>
      </c>
      <c r="I2550" s="7" t="s">
        <v>5432</v>
      </c>
      <c r="J2550" s="3">
        <v>22799843</v>
      </c>
      <c r="K2550" s="8">
        <v>22799843</v>
      </c>
      <c r="L2550" t="s">
        <v>5433</v>
      </c>
      <c r="M2550" s="7" t="s">
        <v>5434</v>
      </c>
      <c r="N2550" s="9" t="str">
        <f>+IFERROR(VLOOKUP(A2550,[2]EDMI21!$A:$Q,17,FALSE),"")</f>
        <v>Urbana</v>
      </c>
      <c r="O2550" s="1">
        <v>769</v>
      </c>
      <c r="P2550" s="2">
        <f t="shared" si="189"/>
        <v>230.7</v>
      </c>
    </row>
    <row r="2551" spans="1:16" x14ac:dyDescent="0.25">
      <c r="A2551" s="11">
        <v>1777</v>
      </c>
      <c r="B2551" s="7" t="s">
        <v>5435</v>
      </c>
      <c r="C2551" t="s">
        <v>627</v>
      </c>
      <c r="D2551" t="s">
        <v>627</v>
      </c>
      <c r="E2551" s="7" t="s">
        <v>627</v>
      </c>
      <c r="F2551" t="s">
        <v>5332</v>
      </c>
      <c r="G2551" s="7" t="s">
        <v>5435</v>
      </c>
      <c r="H2551" t="s">
        <v>19</v>
      </c>
      <c r="I2551" s="7" t="s">
        <v>5436</v>
      </c>
      <c r="J2551" s="3">
        <v>25489147</v>
      </c>
      <c r="K2551" s="8">
        <v>25489147</v>
      </c>
      <c r="L2551" t="s">
        <v>5437</v>
      </c>
      <c r="M2551" s="7" t="s">
        <v>5438</v>
      </c>
      <c r="N2551" s="9" t="str">
        <f>+IFERROR(VLOOKUP(A2551,[2]EDMI21!$A:$Q,17,FALSE),"")</f>
        <v>Urbana</v>
      </c>
      <c r="O2551" s="1">
        <v>48</v>
      </c>
      <c r="P2551" s="2">
        <f t="shared" ref="P2551:P2552" si="190">+O2551*0.4</f>
        <v>19.200000000000003</v>
      </c>
    </row>
    <row r="2552" spans="1:16" x14ac:dyDescent="0.25">
      <c r="A2552" s="11">
        <v>1778</v>
      </c>
      <c r="B2552" s="7" t="s">
        <v>5439</v>
      </c>
      <c r="C2552" t="s">
        <v>627</v>
      </c>
      <c r="D2552" t="s">
        <v>627</v>
      </c>
      <c r="E2552" s="7" t="s">
        <v>627</v>
      </c>
      <c r="F2552" t="s">
        <v>5332</v>
      </c>
      <c r="G2552" s="7" t="s">
        <v>5439</v>
      </c>
      <c r="H2552" t="s">
        <v>19</v>
      </c>
      <c r="I2552" s="7" t="s">
        <v>5440</v>
      </c>
      <c r="J2552" s="3">
        <v>25733467</v>
      </c>
      <c r="K2552" s="8">
        <v>25733467</v>
      </c>
      <c r="L2552" t="s">
        <v>5441</v>
      </c>
      <c r="M2552" s="7" t="s">
        <v>5442</v>
      </c>
      <c r="N2552" s="9" t="str">
        <f>+IFERROR(VLOOKUP(A2552,[2]EDMI21!$A:$Q,17,FALSE),"")</f>
        <v>Urbana</v>
      </c>
      <c r="O2552" s="1">
        <v>52</v>
      </c>
      <c r="P2552" s="2">
        <f t="shared" si="190"/>
        <v>20.8</v>
      </c>
    </row>
    <row r="2553" spans="1:16" x14ac:dyDescent="0.25">
      <c r="A2553" s="11">
        <v>1779</v>
      </c>
      <c r="B2553" s="7" t="s">
        <v>868</v>
      </c>
      <c r="C2553" t="s">
        <v>627</v>
      </c>
      <c r="D2553" t="s">
        <v>627</v>
      </c>
      <c r="E2553" s="7" t="s">
        <v>627</v>
      </c>
      <c r="F2553" t="s">
        <v>868</v>
      </c>
      <c r="G2553" s="7" t="s">
        <v>868</v>
      </c>
      <c r="H2553" t="s">
        <v>19</v>
      </c>
      <c r="I2553" s="7" t="s">
        <v>5443</v>
      </c>
      <c r="J2553" s="3">
        <v>25489259</v>
      </c>
      <c r="K2553" s="8">
        <v>25489264</v>
      </c>
      <c r="L2553" t="s">
        <v>5444</v>
      </c>
      <c r="M2553" s="7" t="s">
        <v>5445</v>
      </c>
      <c r="N2553" s="9" t="str">
        <f>+IFERROR(VLOOKUP(A2553,[2]EDMI21!$A:$Q,17,FALSE),"")</f>
        <v>Rural</v>
      </c>
      <c r="O2553" s="1">
        <v>116</v>
      </c>
      <c r="P2553" s="2">
        <f>+O2553*0.57</f>
        <v>66.11999999999999</v>
      </c>
    </row>
    <row r="2554" spans="1:16" x14ac:dyDescent="0.25">
      <c r="A2554" s="11">
        <v>1780</v>
      </c>
      <c r="B2554" s="7" t="s">
        <v>3056</v>
      </c>
      <c r="C2554" t="s">
        <v>627</v>
      </c>
      <c r="D2554" t="s">
        <v>627</v>
      </c>
      <c r="E2554" s="7" t="s">
        <v>5259</v>
      </c>
      <c r="F2554" t="s">
        <v>5446</v>
      </c>
      <c r="G2554" s="7" t="s">
        <v>5446</v>
      </c>
      <c r="H2554" t="s">
        <v>19</v>
      </c>
      <c r="I2554" s="7" t="s">
        <v>5447</v>
      </c>
      <c r="J2554" s="3">
        <v>25366046</v>
      </c>
      <c r="K2554" s="8">
        <v>0</v>
      </c>
      <c r="L2554" t="s">
        <v>5448</v>
      </c>
      <c r="M2554" s="7" t="s">
        <v>5449</v>
      </c>
      <c r="N2554" s="9" t="str">
        <f>+IFERROR(VLOOKUP(A2554,[2]EDMI21!$A:$Q,17,FALSE),"")</f>
        <v>Urbana</v>
      </c>
      <c r="O2554" s="1">
        <v>890</v>
      </c>
      <c r="P2554" s="2">
        <f>+O2554*0.3</f>
        <v>267</v>
      </c>
    </row>
    <row r="2555" spans="1:16" x14ac:dyDescent="0.25">
      <c r="A2555" s="11">
        <v>1781</v>
      </c>
      <c r="B2555" s="7" t="s">
        <v>5450</v>
      </c>
      <c r="C2555" t="s">
        <v>627</v>
      </c>
      <c r="D2555" t="s">
        <v>16</v>
      </c>
      <c r="E2555" s="7" t="s">
        <v>102</v>
      </c>
      <c r="F2555" t="s">
        <v>714</v>
      </c>
      <c r="G2555" s="7" t="s">
        <v>5451</v>
      </c>
      <c r="H2555" t="s">
        <v>19</v>
      </c>
      <c r="I2555" s="7" t="s">
        <v>5452</v>
      </c>
      <c r="J2555" s="3">
        <v>25482797</v>
      </c>
      <c r="K2555" s="8">
        <v>84739001</v>
      </c>
      <c r="L2555" t="s">
        <v>5453</v>
      </c>
      <c r="M2555" s="7" t="s">
        <v>5454</v>
      </c>
      <c r="N2555" s="9" t="str">
        <f>+IFERROR(VLOOKUP(A2555,[2]EDMI21!$A:$Q,17,FALSE),"")</f>
        <v>Rural</v>
      </c>
      <c r="O2555" s="1">
        <v>125</v>
      </c>
      <c r="P2555" s="2">
        <f>+O2555*0.57</f>
        <v>71.25</v>
      </c>
    </row>
    <row r="2556" spans="1:16" x14ac:dyDescent="0.25">
      <c r="A2556" s="11">
        <v>1783</v>
      </c>
      <c r="B2556" s="7" t="s">
        <v>5458</v>
      </c>
      <c r="C2556" t="s">
        <v>627</v>
      </c>
      <c r="D2556" t="s">
        <v>627</v>
      </c>
      <c r="E2556" s="7" t="s">
        <v>628</v>
      </c>
      <c r="F2556" t="s">
        <v>28</v>
      </c>
      <c r="G2556" s="7" t="s">
        <v>5458</v>
      </c>
      <c r="H2556" t="s">
        <v>19</v>
      </c>
      <c r="I2556" s="7" t="s">
        <v>5459</v>
      </c>
      <c r="J2556" s="3">
        <v>22792983</v>
      </c>
      <c r="K2556" s="8">
        <v>22792179</v>
      </c>
      <c r="L2556" t="s">
        <v>5460</v>
      </c>
      <c r="M2556" s="7" t="s">
        <v>5461</v>
      </c>
      <c r="N2556" s="9" t="str">
        <f>+IFERROR(VLOOKUP(A2556,[2]EDMI21!$A:$Q,17,FALSE),"")</f>
        <v>Urbana</v>
      </c>
      <c r="O2556" s="1">
        <v>79</v>
      </c>
      <c r="P2556" s="2">
        <f t="shared" ref="P2556:P2557" si="191">+O2556*0.4</f>
        <v>31.6</v>
      </c>
    </row>
    <row r="2557" spans="1:16" x14ac:dyDescent="0.25">
      <c r="A2557" s="11">
        <v>1784</v>
      </c>
      <c r="B2557" s="7" t="s">
        <v>5462</v>
      </c>
      <c r="C2557" t="s">
        <v>627</v>
      </c>
      <c r="D2557" t="s">
        <v>627</v>
      </c>
      <c r="E2557" s="7" t="s">
        <v>5322</v>
      </c>
      <c r="F2557" t="s">
        <v>5463</v>
      </c>
      <c r="G2557" s="7" t="s">
        <v>5464</v>
      </c>
      <c r="H2557" t="s">
        <v>19</v>
      </c>
      <c r="I2557" s="7" t="s">
        <v>5465</v>
      </c>
      <c r="J2557" s="3">
        <v>25735604</v>
      </c>
      <c r="K2557" s="8">
        <v>25735604</v>
      </c>
      <c r="L2557" t="s">
        <v>5466</v>
      </c>
      <c r="M2557" s="7" t="s">
        <v>5467</v>
      </c>
      <c r="N2557" s="9" t="str">
        <f>+IFERROR(VLOOKUP(A2557,[2]EDMI21!$A:$Q,17,FALSE),"")</f>
        <v>Urbana</v>
      </c>
      <c r="O2557" s="1">
        <v>121</v>
      </c>
      <c r="P2557" s="2">
        <f t="shared" si="191"/>
        <v>48.400000000000006</v>
      </c>
    </row>
    <row r="2558" spans="1:16" x14ac:dyDescent="0.25">
      <c r="A2558" s="11">
        <v>1786</v>
      </c>
      <c r="B2558" s="7" t="s">
        <v>5471</v>
      </c>
      <c r="C2558" t="s">
        <v>627</v>
      </c>
      <c r="D2558" t="s">
        <v>627</v>
      </c>
      <c r="E2558" s="7" t="s">
        <v>627</v>
      </c>
      <c r="F2558" t="s">
        <v>168</v>
      </c>
      <c r="G2558" s="7" t="s">
        <v>168</v>
      </c>
      <c r="H2558" t="s">
        <v>19</v>
      </c>
      <c r="I2558" s="7" t="s">
        <v>5472</v>
      </c>
      <c r="J2558" s="3">
        <v>25513898</v>
      </c>
      <c r="K2558" s="8">
        <v>25922461</v>
      </c>
      <c r="L2558" t="s">
        <v>5473</v>
      </c>
      <c r="M2558" s="7" t="s">
        <v>5474</v>
      </c>
      <c r="N2558" s="9" t="str">
        <f>+IFERROR(VLOOKUP(A2558,[2]EDMI21!$A:$Q,17,FALSE),"")</f>
        <v>Urbana</v>
      </c>
      <c r="O2558" s="1">
        <v>388</v>
      </c>
      <c r="P2558" s="2">
        <f t="shared" ref="P2558:P2559" si="192">+O2558*0.3</f>
        <v>116.39999999999999</v>
      </c>
    </row>
    <row r="2559" spans="1:16" x14ac:dyDescent="0.25">
      <c r="A2559" s="11">
        <v>1787</v>
      </c>
      <c r="B2559" s="7" t="s">
        <v>5475</v>
      </c>
      <c r="C2559" t="s">
        <v>627</v>
      </c>
      <c r="D2559" t="s">
        <v>627</v>
      </c>
      <c r="E2559" s="7" t="s">
        <v>628</v>
      </c>
      <c r="F2559" t="s">
        <v>168</v>
      </c>
      <c r="G2559" s="7" t="s">
        <v>168</v>
      </c>
      <c r="H2559" t="s">
        <v>19</v>
      </c>
      <c r="I2559" s="7" t="s">
        <v>5476</v>
      </c>
      <c r="J2559" s="3">
        <v>22795133</v>
      </c>
      <c r="K2559" s="8">
        <v>22795133</v>
      </c>
      <c r="L2559" t="s">
        <v>5477</v>
      </c>
      <c r="M2559" s="7" t="s">
        <v>5478</v>
      </c>
      <c r="N2559" s="9" t="str">
        <f>+IFERROR(VLOOKUP(A2559,[2]EDMI21!$A:$Q,17,FALSE),"")</f>
        <v>Urbana</v>
      </c>
      <c r="O2559" s="1">
        <v>381</v>
      </c>
      <c r="P2559" s="2">
        <f t="shared" si="192"/>
        <v>114.3</v>
      </c>
    </row>
    <row r="2560" spans="1:16" x14ac:dyDescent="0.25">
      <c r="A2560" s="11">
        <v>1789</v>
      </c>
      <c r="B2560" s="7" t="s">
        <v>1006</v>
      </c>
      <c r="C2560" t="s">
        <v>671</v>
      </c>
      <c r="D2560" t="s">
        <v>627</v>
      </c>
      <c r="E2560" s="7" t="s">
        <v>5322</v>
      </c>
      <c r="F2560" t="s">
        <v>254</v>
      </c>
      <c r="G2560" s="7" t="s">
        <v>5482</v>
      </c>
      <c r="H2560" t="s">
        <v>19</v>
      </c>
      <c r="I2560" s="7" t="s">
        <v>5483</v>
      </c>
      <c r="J2560" s="3">
        <v>25712011</v>
      </c>
      <c r="K2560" s="8">
        <v>0</v>
      </c>
      <c r="L2560" t="s">
        <v>5484</v>
      </c>
      <c r="M2560" s="7" t="s">
        <v>5485</v>
      </c>
      <c r="N2560" s="9" t="str">
        <f>+IFERROR(VLOOKUP(A2560,[2]EDMI21!$A:$Q,17,FALSE),"")</f>
        <v>Urbana</v>
      </c>
      <c r="O2560" s="1">
        <v>32</v>
      </c>
      <c r="P2560" s="2">
        <f>+O2560*0.4</f>
        <v>12.8</v>
      </c>
    </row>
    <row r="2561" spans="1:16" x14ac:dyDescent="0.25">
      <c r="A2561" s="11">
        <v>1790</v>
      </c>
      <c r="B2561" s="7" t="s">
        <v>3808</v>
      </c>
      <c r="C2561" t="s">
        <v>627</v>
      </c>
      <c r="D2561" t="s">
        <v>627</v>
      </c>
      <c r="E2561" s="7" t="s">
        <v>627</v>
      </c>
      <c r="F2561" t="s">
        <v>70</v>
      </c>
      <c r="G2561" s="7" t="s">
        <v>14</v>
      </c>
      <c r="H2561" t="s">
        <v>19</v>
      </c>
      <c r="I2561" s="7" t="s">
        <v>5486</v>
      </c>
      <c r="J2561" s="3">
        <v>25914272</v>
      </c>
      <c r="K2561" s="8">
        <v>0</v>
      </c>
      <c r="L2561" t="s">
        <v>5487</v>
      </c>
      <c r="M2561" s="7" t="s">
        <v>5488</v>
      </c>
      <c r="N2561" s="9" t="str">
        <f>+IFERROR(VLOOKUP(A2561,[2]EDMI21!$A:$Q,17,FALSE),"")</f>
        <v>Urbana</v>
      </c>
      <c r="O2561" s="1">
        <v>424</v>
      </c>
      <c r="P2561" s="2">
        <f>+O2561*0.3</f>
        <v>127.19999999999999</v>
      </c>
    </row>
    <row r="2562" spans="1:16" x14ac:dyDescent="0.25">
      <c r="A2562" s="11">
        <v>1791</v>
      </c>
      <c r="B2562" s="7" t="s">
        <v>2039</v>
      </c>
      <c r="C2562" t="s">
        <v>671</v>
      </c>
      <c r="D2562" t="s">
        <v>16</v>
      </c>
      <c r="E2562" s="7" t="s">
        <v>824</v>
      </c>
      <c r="F2562" t="s">
        <v>825</v>
      </c>
      <c r="G2562" s="7" t="s">
        <v>2039</v>
      </c>
      <c r="H2562" t="s">
        <v>19</v>
      </c>
      <c r="I2562" s="7" t="s">
        <v>5489</v>
      </c>
      <c r="J2562" s="3">
        <v>25712344</v>
      </c>
      <c r="K2562" s="8">
        <v>25712344</v>
      </c>
      <c r="L2562" t="s">
        <v>5490</v>
      </c>
      <c r="M2562" s="7" t="s">
        <v>5491</v>
      </c>
      <c r="N2562" s="9" t="str">
        <f>+IFERROR(VLOOKUP(A2562,[2]EDMI21!$A:$Q,17,FALSE),"")</f>
        <v>Rural</v>
      </c>
      <c r="O2562" s="1">
        <v>43</v>
      </c>
      <c r="P2562" s="2">
        <f t="shared" ref="P2562:P2563" si="193">+O2562*0.57</f>
        <v>24.509999999999998</v>
      </c>
    </row>
    <row r="2563" spans="1:16" x14ac:dyDescent="0.25">
      <c r="A2563" s="11">
        <v>1792</v>
      </c>
      <c r="B2563" s="7" t="s">
        <v>1903</v>
      </c>
      <c r="C2563" t="s">
        <v>671</v>
      </c>
      <c r="D2563" t="s">
        <v>16</v>
      </c>
      <c r="E2563" s="7" t="s">
        <v>5269</v>
      </c>
      <c r="F2563" t="s">
        <v>5270</v>
      </c>
      <c r="G2563" s="7" t="s">
        <v>5270</v>
      </c>
      <c r="H2563" t="s">
        <v>19</v>
      </c>
      <c r="I2563" s="7" t="s">
        <v>5492</v>
      </c>
      <c r="J2563" s="3">
        <v>25413000</v>
      </c>
      <c r="K2563" s="8">
        <v>0</v>
      </c>
      <c r="L2563" t="s">
        <v>5493</v>
      </c>
      <c r="M2563" s="7" t="s">
        <v>5494</v>
      </c>
      <c r="N2563" s="9" t="str">
        <f>+IFERROR(VLOOKUP(A2563,[2]EDMI21!$A:$Q,17,FALSE),"")</f>
        <v>Rural</v>
      </c>
      <c r="O2563" s="1">
        <v>73</v>
      </c>
      <c r="P2563" s="2">
        <f t="shared" si="193"/>
        <v>41.61</v>
      </c>
    </row>
    <row r="2564" spans="1:16" x14ac:dyDescent="0.25">
      <c r="A2564" s="11">
        <v>1797</v>
      </c>
      <c r="B2564" s="7" t="s">
        <v>5510</v>
      </c>
      <c r="C2564" t="s">
        <v>627</v>
      </c>
      <c r="D2564" t="s">
        <v>627</v>
      </c>
      <c r="E2564" s="7" t="s">
        <v>2372</v>
      </c>
      <c r="F2564" t="s">
        <v>5248</v>
      </c>
      <c r="G2564" s="7" t="s">
        <v>5511</v>
      </c>
      <c r="H2564" t="s">
        <v>19</v>
      </c>
      <c r="I2564" s="7" t="s">
        <v>5512</v>
      </c>
      <c r="J2564" s="3">
        <v>25333716</v>
      </c>
      <c r="K2564" s="8">
        <v>88266410</v>
      </c>
      <c r="L2564" t="s">
        <v>5513</v>
      </c>
      <c r="M2564" s="7" t="s">
        <v>5514</v>
      </c>
      <c r="N2564" s="9" t="str">
        <f>+IFERROR(VLOOKUP(A2564,[2]EDMI21!$A:$Q,17,FALSE),"")</f>
        <v>Urbana</v>
      </c>
      <c r="O2564" s="1">
        <v>59</v>
      </c>
      <c r="P2564" s="2">
        <f t="shared" ref="P2564:P2565" si="194">+O2564*0.4</f>
        <v>23.6</v>
      </c>
    </row>
    <row r="2565" spans="1:16" x14ac:dyDescent="0.25">
      <c r="A2565" s="11">
        <v>1798</v>
      </c>
      <c r="B2565" s="7" t="s">
        <v>1466</v>
      </c>
      <c r="C2565" t="s">
        <v>671</v>
      </c>
      <c r="D2565" t="s">
        <v>16</v>
      </c>
      <c r="E2565" s="7" t="s">
        <v>5264</v>
      </c>
      <c r="F2565" t="s">
        <v>1719</v>
      </c>
      <c r="G2565" s="7" t="s">
        <v>1466</v>
      </c>
      <c r="H2565" t="s">
        <v>19</v>
      </c>
      <c r="I2565" s="7" t="s">
        <v>5515</v>
      </c>
      <c r="J2565" s="3">
        <v>25467707</v>
      </c>
      <c r="K2565" s="8">
        <v>25467707</v>
      </c>
      <c r="L2565" t="s">
        <v>5516</v>
      </c>
      <c r="M2565" s="7" t="s">
        <v>5517</v>
      </c>
      <c r="N2565" s="9" t="str">
        <f>+IFERROR(VLOOKUP(A2565,[2]EDMI21!$A:$Q,17,FALSE),"")</f>
        <v>Urbana</v>
      </c>
      <c r="O2565" s="1">
        <v>93</v>
      </c>
      <c r="P2565" s="2">
        <f t="shared" si="194"/>
        <v>37.200000000000003</v>
      </c>
    </row>
    <row r="2566" spans="1:16" x14ac:dyDescent="0.25">
      <c r="A2566" s="11">
        <v>1800</v>
      </c>
      <c r="B2566" s="7" t="s">
        <v>5522</v>
      </c>
      <c r="C2566" t="s">
        <v>627</v>
      </c>
      <c r="D2566" t="s">
        <v>627</v>
      </c>
      <c r="E2566" s="7" t="s">
        <v>2372</v>
      </c>
      <c r="F2566" t="s">
        <v>1134</v>
      </c>
      <c r="G2566" s="7" t="s">
        <v>5523</v>
      </c>
      <c r="H2566" t="s">
        <v>19</v>
      </c>
      <c r="I2566" s="7" t="s">
        <v>5524</v>
      </c>
      <c r="J2566" s="3">
        <v>25348035</v>
      </c>
      <c r="K2566" s="8">
        <v>83866116</v>
      </c>
      <c r="L2566" t="s">
        <v>5525</v>
      </c>
      <c r="M2566" s="7" t="s">
        <v>5526</v>
      </c>
      <c r="N2566" s="9" t="str">
        <f>+IFERROR(VLOOKUP(A2566,[2]EDMI21!$A:$Q,17,FALSE),"")</f>
        <v>Rural</v>
      </c>
      <c r="O2566" s="1">
        <v>83</v>
      </c>
      <c r="P2566" s="2">
        <f>+O2566*0.57</f>
        <v>47.309999999999995</v>
      </c>
    </row>
    <row r="2567" spans="1:16" x14ac:dyDescent="0.25">
      <c r="A2567" s="11">
        <v>1801</v>
      </c>
      <c r="B2567" s="7" t="s">
        <v>3046</v>
      </c>
      <c r="C2567" t="s">
        <v>627</v>
      </c>
      <c r="D2567" t="s">
        <v>627</v>
      </c>
      <c r="E2567" s="7" t="s">
        <v>627</v>
      </c>
      <c r="F2567" t="s">
        <v>5221</v>
      </c>
      <c r="G2567" s="7" t="s">
        <v>3996</v>
      </c>
      <c r="H2567" t="s">
        <v>19</v>
      </c>
      <c r="I2567" s="7" t="s">
        <v>5527</v>
      </c>
      <c r="J2567" s="3">
        <v>25510442</v>
      </c>
      <c r="K2567" s="8">
        <v>25510442</v>
      </c>
      <c r="L2567" t="s">
        <v>5528</v>
      </c>
      <c r="M2567" s="7" t="s">
        <v>5529</v>
      </c>
      <c r="N2567" s="9" t="str">
        <f>+IFERROR(VLOOKUP(A2567,[2]EDMI21!$A:$Q,17,FALSE),"")</f>
        <v>Urbana</v>
      </c>
      <c r="O2567" s="1">
        <v>1073</v>
      </c>
      <c r="P2567" s="2">
        <f>+O2567*0.3</f>
        <v>321.89999999999998</v>
      </c>
    </row>
    <row r="2568" spans="1:16" x14ac:dyDescent="0.25">
      <c r="A2568" s="11">
        <v>1802</v>
      </c>
      <c r="B2568" s="7" t="s">
        <v>229</v>
      </c>
      <c r="C2568" t="s">
        <v>671</v>
      </c>
      <c r="D2568" t="s">
        <v>16</v>
      </c>
      <c r="E2568" s="7" t="s">
        <v>5264</v>
      </c>
      <c r="F2568" t="s">
        <v>1719</v>
      </c>
      <c r="G2568" s="7" t="s">
        <v>229</v>
      </c>
      <c r="H2568" t="s">
        <v>19</v>
      </c>
      <c r="I2568" s="7" t="s">
        <v>5530</v>
      </c>
      <c r="J2568" s="3">
        <v>25466008</v>
      </c>
      <c r="K2568" s="8">
        <v>25464030</v>
      </c>
      <c r="L2568" t="s">
        <v>5531</v>
      </c>
      <c r="M2568" s="7" t="s">
        <v>5532</v>
      </c>
      <c r="N2568" s="9" t="str">
        <f>+IFERROR(VLOOKUP(A2568,[2]EDMI21!$A:$Q,17,FALSE),"")</f>
        <v>Urbana</v>
      </c>
      <c r="O2568" s="1">
        <v>134</v>
      </c>
      <c r="P2568" s="2">
        <f>+O2568*0.4</f>
        <v>53.6</v>
      </c>
    </row>
    <row r="2569" spans="1:16" x14ac:dyDescent="0.25">
      <c r="A2569" s="11">
        <v>1803</v>
      </c>
      <c r="B2569" s="7" t="s">
        <v>5533</v>
      </c>
      <c r="C2569" t="s">
        <v>627</v>
      </c>
      <c r="D2569" t="s">
        <v>627</v>
      </c>
      <c r="E2569" s="7" t="s">
        <v>627</v>
      </c>
      <c r="F2569" t="s">
        <v>229</v>
      </c>
      <c r="G2569" s="7" t="s">
        <v>229</v>
      </c>
      <c r="H2569" t="s">
        <v>19</v>
      </c>
      <c r="I2569" s="7" t="s">
        <v>5534</v>
      </c>
      <c r="J2569" s="3">
        <v>25917531</v>
      </c>
      <c r="K2569" s="8">
        <v>25917531</v>
      </c>
      <c r="L2569" t="s">
        <v>5535</v>
      </c>
      <c r="M2569" s="7" t="s">
        <v>5536</v>
      </c>
      <c r="N2569" s="9" t="str">
        <f>+IFERROR(VLOOKUP(A2569,[2]EDMI21!$A:$Q,17,FALSE),"")</f>
        <v>Urbana</v>
      </c>
      <c r="O2569" s="1">
        <v>912</v>
      </c>
      <c r="P2569" s="2">
        <f>+O2569*0.3</f>
        <v>273.59999999999997</v>
      </c>
    </row>
    <row r="2570" spans="1:16" x14ac:dyDescent="0.25">
      <c r="A2570" s="11">
        <v>1806</v>
      </c>
      <c r="B2570" s="7" t="s">
        <v>5537</v>
      </c>
      <c r="C2570" t="s">
        <v>627</v>
      </c>
      <c r="D2570" t="s">
        <v>627</v>
      </c>
      <c r="E2570" s="7" t="s">
        <v>2372</v>
      </c>
      <c r="F2570" t="s">
        <v>5369</v>
      </c>
      <c r="G2570" s="7" t="s">
        <v>136</v>
      </c>
      <c r="H2570" t="s">
        <v>19</v>
      </c>
      <c r="I2570" s="7" t="s">
        <v>5538</v>
      </c>
      <c r="J2570" s="3">
        <v>25771015</v>
      </c>
      <c r="K2570" s="8">
        <v>89115735</v>
      </c>
      <c r="L2570" t="s">
        <v>5539</v>
      </c>
      <c r="M2570" s="7" t="s">
        <v>5540</v>
      </c>
      <c r="N2570" s="9" t="str">
        <f>+IFERROR(VLOOKUP(A2570,[2]EDMI21!$A:$Q,17,FALSE),"")</f>
        <v>Urbana</v>
      </c>
      <c r="O2570" s="1">
        <v>32</v>
      </c>
      <c r="P2570" s="2">
        <f>+O2570*0.4</f>
        <v>12.8</v>
      </c>
    </row>
    <row r="2571" spans="1:16" x14ac:dyDescent="0.25">
      <c r="A2571" s="11">
        <v>1807</v>
      </c>
      <c r="B2571" s="7" t="s">
        <v>5541</v>
      </c>
      <c r="C2571" t="s">
        <v>627</v>
      </c>
      <c r="D2571" t="s">
        <v>627</v>
      </c>
      <c r="E2571" s="7" t="s">
        <v>627</v>
      </c>
      <c r="F2571" t="s">
        <v>5505</v>
      </c>
      <c r="G2571" s="7" t="s">
        <v>5505</v>
      </c>
      <c r="H2571" t="s">
        <v>19</v>
      </c>
      <c r="I2571" s="7" t="s">
        <v>5542</v>
      </c>
      <c r="J2571" s="3">
        <v>25526102</v>
      </c>
      <c r="K2571" s="8">
        <v>25526102</v>
      </c>
      <c r="L2571" t="s">
        <v>5543</v>
      </c>
      <c r="M2571" s="7" t="s">
        <v>5544</v>
      </c>
      <c r="N2571" s="9" t="str">
        <f>+IFERROR(VLOOKUP(A2571,[2]EDMI21!$A:$Q,17,FALSE),"")</f>
        <v>Urbana</v>
      </c>
      <c r="O2571" s="1">
        <v>475</v>
      </c>
      <c r="P2571" s="2">
        <f>+O2571*0.3</f>
        <v>142.5</v>
      </c>
    </row>
    <row r="2572" spans="1:16" x14ac:dyDescent="0.25">
      <c r="A2572" s="11">
        <v>1808</v>
      </c>
      <c r="B2572" s="7" t="s">
        <v>5545</v>
      </c>
      <c r="C2572" t="s">
        <v>627</v>
      </c>
      <c r="D2572" t="s">
        <v>627</v>
      </c>
      <c r="E2572" s="7" t="s">
        <v>5355</v>
      </c>
      <c r="F2572" t="s">
        <v>5356</v>
      </c>
      <c r="G2572" s="7" t="s">
        <v>1561</v>
      </c>
      <c r="H2572" t="s">
        <v>19</v>
      </c>
      <c r="I2572" s="7" t="s">
        <v>5546</v>
      </c>
      <c r="J2572" s="3">
        <v>25341087</v>
      </c>
      <c r="K2572" s="8">
        <v>25341087</v>
      </c>
      <c r="L2572" t="s">
        <v>5547</v>
      </c>
      <c r="M2572" s="7" t="s">
        <v>5548</v>
      </c>
      <c r="N2572" s="9" t="str">
        <f>+IFERROR(VLOOKUP(A2572,[2]EDMI21!$A:$Q,17,FALSE),"")</f>
        <v>Urbana</v>
      </c>
      <c r="O2572" s="1">
        <v>44</v>
      </c>
      <c r="P2572" s="2">
        <f>+O2572*0.4</f>
        <v>17.600000000000001</v>
      </c>
    </row>
    <row r="2573" spans="1:16" x14ac:dyDescent="0.25">
      <c r="A2573" s="11">
        <v>1809</v>
      </c>
      <c r="B2573" s="7" t="s">
        <v>5549</v>
      </c>
      <c r="C2573" t="s">
        <v>627</v>
      </c>
      <c r="D2573" t="s">
        <v>627</v>
      </c>
      <c r="E2573" s="7" t="s">
        <v>627</v>
      </c>
      <c r="F2573" t="s">
        <v>5221</v>
      </c>
      <c r="G2573" s="7" t="s">
        <v>3996</v>
      </c>
      <c r="H2573" t="s">
        <v>19</v>
      </c>
      <c r="I2573" s="7" t="s">
        <v>5550</v>
      </c>
      <c r="J2573" s="3">
        <v>25524742</v>
      </c>
      <c r="K2573" s="8">
        <v>25524742</v>
      </c>
      <c r="L2573" t="s">
        <v>5551</v>
      </c>
      <c r="M2573" s="7" t="s">
        <v>5552</v>
      </c>
      <c r="N2573" s="9" t="str">
        <f>+IFERROR(VLOOKUP(A2573,[2]EDMI21!$A:$Q,17,FALSE),"")</f>
        <v>Urbana</v>
      </c>
      <c r="O2573" s="1">
        <v>689</v>
      </c>
      <c r="P2573" s="2">
        <f>+O2573*0.3</f>
        <v>206.7</v>
      </c>
    </row>
    <row r="2574" spans="1:16" x14ac:dyDescent="0.25">
      <c r="A2574" s="11">
        <v>1811</v>
      </c>
      <c r="B2574" s="7" t="s">
        <v>1190</v>
      </c>
      <c r="C2574" t="s">
        <v>671</v>
      </c>
      <c r="D2574" t="s">
        <v>16</v>
      </c>
      <c r="E2574" s="7" t="s">
        <v>824</v>
      </c>
      <c r="F2574" t="s">
        <v>1846</v>
      </c>
      <c r="G2574" s="7" t="s">
        <v>1190</v>
      </c>
      <c r="H2574" t="s">
        <v>19</v>
      </c>
      <c r="I2574" s="7" t="s">
        <v>5557</v>
      </c>
      <c r="J2574" s="3">
        <v>25440733</v>
      </c>
      <c r="K2574" s="8">
        <v>25440733</v>
      </c>
      <c r="L2574" t="s">
        <v>5558</v>
      </c>
      <c r="M2574" s="7" t="s">
        <v>5559</v>
      </c>
      <c r="N2574" s="9" t="str">
        <f>+IFERROR(VLOOKUP(A2574,[2]EDMI21!$A:$Q,17,FALSE),"")</f>
        <v>Rural</v>
      </c>
      <c r="O2574" s="1">
        <v>27</v>
      </c>
      <c r="P2574" s="2">
        <f t="shared" ref="P2574:P2575" si="195">+O2574*0.57</f>
        <v>15.389999999999999</v>
      </c>
    </row>
    <row r="2575" spans="1:16" x14ac:dyDescent="0.25">
      <c r="A2575" s="11">
        <v>1812</v>
      </c>
      <c r="B2575" s="7" t="s">
        <v>5560</v>
      </c>
      <c r="C2575" t="s">
        <v>671</v>
      </c>
      <c r="D2575" t="s">
        <v>16</v>
      </c>
      <c r="E2575" s="7" t="s">
        <v>5269</v>
      </c>
      <c r="F2575" t="s">
        <v>5270</v>
      </c>
      <c r="G2575" s="7" t="s">
        <v>5342</v>
      </c>
      <c r="H2575" t="s">
        <v>19</v>
      </c>
      <c r="I2575" s="7" t="s">
        <v>5561</v>
      </c>
      <c r="J2575" s="3">
        <v>25411800</v>
      </c>
      <c r="K2575" s="8">
        <v>0</v>
      </c>
      <c r="L2575" t="s">
        <v>5562</v>
      </c>
      <c r="M2575" s="7" t="s">
        <v>5563</v>
      </c>
      <c r="N2575" s="9" t="str">
        <f>+IFERROR(VLOOKUP(A2575,[2]EDMI21!$A:$Q,17,FALSE),"")</f>
        <v>Rural</v>
      </c>
      <c r="O2575" s="1">
        <v>42</v>
      </c>
      <c r="P2575" s="2">
        <f t="shared" si="195"/>
        <v>23.939999999999998</v>
      </c>
    </row>
    <row r="2576" spans="1:16" x14ac:dyDescent="0.25">
      <c r="A2576" s="11">
        <v>1813</v>
      </c>
      <c r="B2576" s="7" t="s">
        <v>5564</v>
      </c>
      <c r="C2576" t="s">
        <v>671</v>
      </c>
      <c r="D2576" t="s">
        <v>16</v>
      </c>
      <c r="E2576" s="7" t="s">
        <v>824</v>
      </c>
      <c r="F2576" t="s">
        <v>18</v>
      </c>
      <c r="G2576" s="7" t="s">
        <v>5564</v>
      </c>
      <c r="H2576" t="s">
        <v>19</v>
      </c>
      <c r="I2576" s="7" t="s">
        <v>5565</v>
      </c>
      <c r="J2576" s="3">
        <v>25463501</v>
      </c>
      <c r="K2576" s="8">
        <v>25463501</v>
      </c>
      <c r="L2576" t="s">
        <v>5566</v>
      </c>
      <c r="M2576" s="7" t="s">
        <v>5567</v>
      </c>
      <c r="N2576" s="9" t="str">
        <f>+IFERROR(VLOOKUP(A2576,[2]EDMI21!$A:$Q,17,FALSE),"")</f>
        <v>Urbana</v>
      </c>
      <c r="O2576" s="1">
        <v>37</v>
      </c>
      <c r="P2576" s="2">
        <f t="shared" ref="P2576:P2578" si="196">+O2576*0.4</f>
        <v>14.8</v>
      </c>
    </row>
    <row r="2577" spans="1:16" x14ac:dyDescent="0.25">
      <c r="A2577" s="11">
        <v>1814</v>
      </c>
      <c r="B2577" s="7" t="s">
        <v>5568</v>
      </c>
      <c r="C2577" t="s">
        <v>627</v>
      </c>
      <c r="D2577" t="s">
        <v>627</v>
      </c>
      <c r="E2577" s="7" t="s">
        <v>5322</v>
      </c>
      <c r="F2577" t="s">
        <v>254</v>
      </c>
      <c r="G2577" s="7" t="s">
        <v>5569</v>
      </c>
      <c r="H2577" t="s">
        <v>19</v>
      </c>
      <c r="I2577" s="7" t="s">
        <v>5570</v>
      </c>
      <c r="J2577" s="3">
        <v>25711148</v>
      </c>
      <c r="K2577" s="8">
        <v>25711148</v>
      </c>
      <c r="L2577" t="s">
        <v>5571</v>
      </c>
      <c r="M2577" s="7" t="s">
        <v>109</v>
      </c>
      <c r="N2577" s="9" t="str">
        <f>+IFERROR(VLOOKUP(A2577,[2]EDMI21!$A:$Q,17,FALSE),"")</f>
        <v>Urbana</v>
      </c>
      <c r="O2577" s="1">
        <v>46</v>
      </c>
      <c r="P2577" s="2">
        <f t="shared" si="196"/>
        <v>18.400000000000002</v>
      </c>
    </row>
    <row r="2578" spans="1:16" x14ac:dyDescent="0.25">
      <c r="A2578" s="11">
        <v>1816</v>
      </c>
      <c r="B2578" s="7" t="s">
        <v>5574</v>
      </c>
      <c r="C2578" t="s">
        <v>627</v>
      </c>
      <c r="D2578" t="s">
        <v>627</v>
      </c>
      <c r="E2578" s="7" t="s">
        <v>5322</v>
      </c>
      <c r="F2578" t="s">
        <v>254</v>
      </c>
      <c r="G2578" s="7" t="s">
        <v>5574</v>
      </c>
      <c r="H2578" t="s">
        <v>19</v>
      </c>
      <c r="I2578" s="7" t="s">
        <v>5575</v>
      </c>
      <c r="J2578" s="3">
        <v>25712235</v>
      </c>
      <c r="K2578" s="8">
        <v>25711262</v>
      </c>
      <c r="L2578" t="s">
        <v>5576</v>
      </c>
      <c r="M2578" s="7" t="s">
        <v>5577</v>
      </c>
      <c r="N2578" s="9" t="str">
        <f>+IFERROR(VLOOKUP(A2578,[2]EDMI21!$A:$Q,17,FALSE),"")</f>
        <v>Urbana</v>
      </c>
      <c r="O2578" s="1">
        <v>50</v>
      </c>
      <c r="P2578" s="2">
        <f t="shared" si="196"/>
        <v>20</v>
      </c>
    </row>
    <row r="2579" spans="1:16" x14ac:dyDescent="0.25">
      <c r="A2579" s="11">
        <v>1818</v>
      </c>
      <c r="B2579" s="7" t="s">
        <v>5578</v>
      </c>
      <c r="C2579" t="s">
        <v>627</v>
      </c>
      <c r="D2579" t="s">
        <v>627</v>
      </c>
      <c r="E2579" s="7" t="s">
        <v>2372</v>
      </c>
      <c r="F2579" t="s">
        <v>1134</v>
      </c>
      <c r="G2579" s="7" t="s">
        <v>4416</v>
      </c>
      <c r="H2579" t="s">
        <v>19</v>
      </c>
      <c r="I2579" s="7" t="s">
        <v>5579</v>
      </c>
      <c r="J2579" s="3">
        <v>25346186</v>
      </c>
      <c r="K2579" s="8">
        <v>83446689</v>
      </c>
      <c r="L2579" t="s">
        <v>5580</v>
      </c>
      <c r="M2579" s="7" t="s">
        <v>5581</v>
      </c>
      <c r="N2579" s="9" t="str">
        <f>+IFERROR(VLOOKUP(A2579,[2]EDMI21!$A:$Q,17,FALSE),"")</f>
        <v>Rural</v>
      </c>
      <c r="O2579" s="1">
        <v>94</v>
      </c>
      <c r="P2579" s="2">
        <f t="shared" ref="P2579:P2582" si="197">+O2579*0.57</f>
        <v>53.58</v>
      </c>
    </row>
    <row r="2580" spans="1:16" x14ac:dyDescent="0.25">
      <c r="A2580" s="11">
        <v>1821</v>
      </c>
      <c r="B2580" s="7" t="s">
        <v>214</v>
      </c>
      <c r="C2580" t="s">
        <v>671</v>
      </c>
      <c r="D2580" t="s">
        <v>16</v>
      </c>
      <c r="E2580" s="7" t="s">
        <v>5269</v>
      </c>
      <c r="F2580" t="s">
        <v>5270</v>
      </c>
      <c r="G2580" s="7" t="s">
        <v>214</v>
      </c>
      <c r="H2580" t="s">
        <v>19</v>
      </c>
      <c r="I2580" s="7" t="s">
        <v>5587</v>
      </c>
      <c r="J2580" s="3">
        <v>25712008</v>
      </c>
      <c r="K2580" s="8">
        <v>0</v>
      </c>
      <c r="L2580" t="s">
        <v>5588</v>
      </c>
      <c r="M2580" s="7" t="s">
        <v>5589</v>
      </c>
      <c r="N2580" s="9" t="str">
        <f>+IFERROR(VLOOKUP(A2580,[2]EDMI21!$A:$Q,17,FALSE),"")</f>
        <v>Rural</v>
      </c>
      <c r="O2580" s="1">
        <v>37</v>
      </c>
      <c r="P2580" s="2">
        <f t="shared" si="197"/>
        <v>21.09</v>
      </c>
    </row>
    <row r="2581" spans="1:16" x14ac:dyDescent="0.25">
      <c r="A2581" s="11">
        <v>1822</v>
      </c>
      <c r="B2581" s="7" t="s">
        <v>5590</v>
      </c>
      <c r="C2581" t="s">
        <v>627</v>
      </c>
      <c r="D2581" t="s">
        <v>627</v>
      </c>
      <c r="E2581" s="7" t="s">
        <v>2372</v>
      </c>
      <c r="F2581" t="s">
        <v>1134</v>
      </c>
      <c r="G2581" s="7" t="s">
        <v>2231</v>
      </c>
      <c r="H2581" t="s">
        <v>19</v>
      </c>
      <c r="I2581" s="7" t="s">
        <v>5591</v>
      </c>
      <c r="J2581" s="3">
        <v>25348201</v>
      </c>
      <c r="K2581" s="8">
        <v>25346179</v>
      </c>
      <c r="L2581" t="s">
        <v>5592</v>
      </c>
      <c r="M2581" s="7" t="s">
        <v>5593</v>
      </c>
      <c r="N2581" s="9" t="str">
        <f>+IFERROR(VLOOKUP(A2581,[2]EDMI21!$A:$Q,17,FALSE),"")</f>
        <v>Rural</v>
      </c>
      <c r="O2581" s="1">
        <v>34</v>
      </c>
      <c r="P2581" s="2">
        <f t="shared" si="197"/>
        <v>19.38</v>
      </c>
    </row>
    <row r="2582" spans="1:16" x14ac:dyDescent="0.25">
      <c r="A2582" s="11">
        <v>1823</v>
      </c>
      <c r="B2582" s="7" t="s">
        <v>863</v>
      </c>
      <c r="C2582" t="s">
        <v>671</v>
      </c>
      <c r="D2582" t="s">
        <v>16</v>
      </c>
      <c r="E2582" s="7" t="s">
        <v>824</v>
      </c>
      <c r="F2582" t="s">
        <v>863</v>
      </c>
      <c r="G2582" s="7" t="s">
        <v>863</v>
      </c>
      <c r="H2582" t="s">
        <v>19</v>
      </c>
      <c r="I2582" s="7" t="s">
        <v>5594</v>
      </c>
      <c r="J2582" s="3">
        <v>25467671</v>
      </c>
      <c r="K2582" s="8">
        <v>25467671</v>
      </c>
      <c r="L2582" t="s">
        <v>5595</v>
      </c>
      <c r="M2582" s="7" t="s">
        <v>5596</v>
      </c>
      <c r="N2582" s="9" t="str">
        <f>+IFERROR(VLOOKUP(A2582,[2]EDMI21!$A:$Q,17,FALSE),"")</f>
        <v>Rural</v>
      </c>
      <c r="O2582" s="1">
        <v>72</v>
      </c>
      <c r="P2582" s="2">
        <f t="shared" si="197"/>
        <v>41.04</v>
      </c>
    </row>
    <row r="2583" spans="1:16" x14ac:dyDescent="0.25">
      <c r="A2583" s="11">
        <v>1824</v>
      </c>
      <c r="B2583" s="7" t="s">
        <v>1245</v>
      </c>
      <c r="C2583" t="s">
        <v>627</v>
      </c>
      <c r="D2583" t="s">
        <v>627</v>
      </c>
      <c r="E2583" s="7" t="s">
        <v>627</v>
      </c>
      <c r="F2583" t="s">
        <v>1245</v>
      </c>
      <c r="G2583" s="7" t="s">
        <v>1245</v>
      </c>
      <c r="H2583" t="s">
        <v>19</v>
      </c>
      <c r="I2583" s="7" t="s">
        <v>5597</v>
      </c>
      <c r="J2583" s="3">
        <v>25300672</v>
      </c>
      <c r="K2583" s="8">
        <v>25300672</v>
      </c>
      <c r="L2583" t="s">
        <v>5598</v>
      </c>
      <c r="M2583" s="7" t="s">
        <v>5599</v>
      </c>
      <c r="N2583" s="9" t="str">
        <f>+IFERROR(VLOOKUP(A2583,[2]EDMI21!$A:$Q,17,FALSE),"")</f>
        <v>Rural</v>
      </c>
      <c r="O2583" s="1">
        <v>269</v>
      </c>
      <c r="P2583" s="2">
        <f>+O2583*0.4</f>
        <v>107.60000000000001</v>
      </c>
    </row>
    <row r="2584" spans="1:16" x14ac:dyDescent="0.25">
      <c r="A2584" s="11">
        <v>1825</v>
      </c>
      <c r="B2584" s="7" t="s">
        <v>5600</v>
      </c>
      <c r="C2584" t="s">
        <v>627</v>
      </c>
      <c r="D2584" t="s">
        <v>627</v>
      </c>
      <c r="E2584" s="7" t="s">
        <v>5355</v>
      </c>
      <c r="F2584" t="s">
        <v>5356</v>
      </c>
      <c r="G2584" s="7" t="s">
        <v>1245</v>
      </c>
      <c r="H2584" t="s">
        <v>19</v>
      </c>
      <c r="I2584" s="7" t="s">
        <v>5601</v>
      </c>
      <c r="J2584" s="3">
        <v>25340296</v>
      </c>
      <c r="K2584" s="8">
        <v>25340296</v>
      </c>
      <c r="L2584" t="s">
        <v>5602</v>
      </c>
      <c r="M2584" s="7" t="s">
        <v>5603</v>
      </c>
      <c r="N2584" s="9" t="str">
        <f>+IFERROR(VLOOKUP(A2584,[2]EDMI21!$A:$Q,17,FALSE),"")</f>
        <v>Urbana</v>
      </c>
      <c r="O2584" s="1">
        <v>43</v>
      </c>
      <c r="P2584" s="2">
        <f>+O2584*0.4</f>
        <v>17.2</v>
      </c>
    </row>
    <row r="2585" spans="1:16" x14ac:dyDescent="0.25">
      <c r="A2585" s="11">
        <v>1827</v>
      </c>
      <c r="B2585" s="7" t="s">
        <v>5608</v>
      </c>
      <c r="C2585" t="s">
        <v>627</v>
      </c>
      <c r="D2585" t="s">
        <v>627</v>
      </c>
      <c r="E2585" s="7" t="s">
        <v>627</v>
      </c>
      <c r="F2585" t="s">
        <v>5609</v>
      </c>
      <c r="G2585" s="7" t="s">
        <v>5610</v>
      </c>
      <c r="H2585" t="s">
        <v>19</v>
      </c>
      <c r="I2585" s="7" t="s">
        <v>5611</v>
      </c>
      <c r="J2585" s="3">
        <v>25374939</v>
      </c>
      <c r="K2585" s="8">
        <v>25374939</v>
      </c>
      <c r="L2585" t="s">
        <v>5612</v>
      </c>
      <c r="M2585" s="7" t="s">
        <v>5613</v>
      </c>
      <c r="N2585" s="9" t="str">
        <f>+IFERROR(VLOOKUP(A2585,[2]EDMI21!$A:$Q,17,FALSE),"")</f>
        <v>Urbana</v>
      </c>
      <c r="O2585" s="1">
        <v>485</v>
      </c>
      <c r="P2585" s="2">
        <f t="shared" ref="P2585:P2587" si="198">+O2585*0.3</f>
        <v>145.5</v>
      </c>
    </row>
    <row r="2586" spans="1:16" x14ac:dyDescent="0.25">
      <c r="A2586" s="11">
        <v>1828</v>
      </c>
      <c r="B2586" s="7" t="s">
        <v>348</v>
      </c>
      <c r="C2586" t="s">
        <v>627</v>
      </c>
      <c r="D2586" t="s">
        <v>627</v>
      </c>
      <c r="E2586" s="7" t="s">
        <v>627</v>
      </c>
      <c r="F2586" t="s">
        <v>5221</v>
      </c>
      <c r="G2586" s="7" t="s">
        <v>348</v>
      </c>
      <c r="H2586" t="s">
        <v>19</v>
      </c>
      <c r="I2586" s="7" t="s">
        <v>5614</v>
      </c>
      <c r="J2586" s="3">
        <v>25510665</v>
      </c>
      <c r="K2586" s="8">
        <v>25510665</v>
      </c>
      <c r="L2586" t="s">
        <v>5615</v>
      </c>
      <c r="M2586" s="7" t="s">
        <v>5616</v>
      </c>
      <c r="N2586" s="9" t="str">
        <f>+IFERROR(VLOOKUP(A2586,[2]EDMI21!$A:$Q,17,FALSE),"")</f>
        <v>Urbana</v>
      </c>
      <c r="O2586" s="1">
        <v>412</v>
      </c>
      <c r="P2586" s="2">
        <f t="shared" si="198"/>
        <v>123.6</v>
      </c>
    </row>
    <row r="2587" spans="1:16" x14ac:dyDescent="0.25">
      <c r="A2587" s="11">
        <v>1829</v>
      </c>
      <c r="B2587" s="7" t="s">
        <v>5617</v>
      </c>
      <c r="C2587" t="s">
        <v>627</v>
      </c>
      <c r="D2587" t="s">
        <v>627</v>
      </c>
      <c r="E2587" s="7" t="s">
        <v>627</v>
      </c>
      <c r="F2587" t="s">
        <v>5505</v>
      </c>
      <c r="G2587" s="7" t="s">
        <v>353</v>
      </c>
      <c r="H2587" t="s">
        <v>19</v>
      </c>
      <c r="I2587" s="7" t="s">
        <v>5618</v>
      </c>
      <c r="J2587" s="3">
        <v>25513501</v>
      </c>
      <c r="K2587" s="8">
        <v>25513501</v>
      </c>
      <c r="L2587" t="s">
        <v>5619</v>
      </c>
      <c r="M2587" s="7" t="s">
        <v>5620</v>
      </c>
      <c r="N2587" s="9" t="str">
        <f>+IFERROR(VLOOKUP(A2587,[2]EDMI21!$A:$Q,17,FALSE),"")</f>
        <v>Urbana</v>
      </c>
      <c r="O2587" s="1">
        <v>334</v>
      </c>
      <c r="P2587" s="2">
        <f t="shared" si="198"/>
        <v>100.2</v>
      </c>
    </row>
    <row r="2588" spans="1:16" x14ac:dyDescent="0.25">
      <c r="A2588" s="11">
        <v>1830</v>
      </c>
      <c r="B2588" s="7" t="s">
        <v>5621</v>
      </c>
      <c r="C2588" t="s">
        <v>671</v>
      </c>
      <c r="D2588" t="s">
        <v>627</v>
      </c>
      <c r="E2588" s="7" t="s">
        <v>5322</v>
      </c>
      <c r="F2588" t="s">
        <v>254</v>
      </c>
      <c r="G2588" s="7" t="s">
        <v>5622</v>
      </c>
      <c r="H2588" t="s">
        <v>19</v>
      </c>
      <c r="I2588" s="7" t="s">
        <v>5623</v>
      </c>
      <c r="J2588" s="3">
        <v>25712102</v>
      </c>
      <c r="K2588" s="8">
        <v>25712102</v>
      </c>
      <c r="L2588" t="s">
        <v>5624</v>
      </c>
      <c r="M2588" s="7" t="s">
        <v>5625</v>
      </c>
      <c r="N2588" s="9" t="str">
        <f>+IFERROR(VLOOKUP(A2588,[2]EDMI21!$A:$Q,17,FALSE),"")</f>
        <v>Urbana</v>
      </c>
      <c r="O2588" s="1">
        <v>38</v>
      </c>
      <c r="P2588" s="2">
        <f>+O2588*0.4</f>
        <v>15.200000000000001</v>
      </c>
    </row>
    <row r="2589" spans="1:16" x14ac:dyDescent="0.25">
      <c r="A2589" s="11">
        <v>1831</v>
      </c>
      <c r="B2589" s="7" t="s">
        <v>5626</v>
      </c>
      <c r="C2589" t="s">
        <v>627</v>
      </c>
      <c r="D2589" t="s">
        <v>627</v>
      </c>
      <c r="E2589" s="7" t="s">
        <v>627</v>
      </c>
      <c r="F2589" t="s">
        <v>868</v>
      </c>
      <c r="G2589" s="7" t="s">
        <v>5627</v>
      </c>
      <c r="H2589" t="s">
        <v>19</v>
      </c>
      <c r="I2589" s="7" t="s">
        <v>5628</v>
      </c>
      <c r="J2589" s="3">
        <v>25480036</v>
      </c>
      <c r="K2589" s="8">
        <v>25480036</v>
      </c>
      <c r="L2589" t="s">
        <v>5629</v>
      </c>
      <c r="M2589" s="7" t="s">
        <v>375</v>
      </c>
      <c r="N2589" s="9" t="str">
        <f>+IFERROR(VLOOKUP(A2589,[2]EDMI21!$A:$Q,17,FALSE),"")</f>
        <v>Rural</v>
      </c>
      <c r="O2589" s="1">
        <v>135</v>
      </c>
      <c r="P2589" s="2">
        <f>+O2589*0.57</f>
        <v>76.949999999999989</v>
      </c>
    </row>
    <row r="2590" spans="1:16" x14ac:dyDescent="0.25">
      <c r="A2590" s="11">
        <v>1834</v>
      </c>
      <c r="B2590" s="7" t="s">
        <v>5639</v>
      </c>
      <c r="C2590" t="s">
        <v>671</v>
      </c>
      <c r="D2590" t="s">
        <v>16</v>
      </c>
      <c r="E2590" s="7" t="s">
        <v>5264</v>
      </c>
      <c r="F2590" t="s">
        <v>1719</v>
      </c>
      <c r="G2590" s="7" t="s">
        <v>5639</v>
      </c>
      <c r="H2590" t="s">
        <v>19</v>
      </c>
      <c r="I2590" s="7" t="s">
        <v>5640</v>
      </c>
      <c r="J2590" s="3">
        <v>25463638</v>
      </c>
      <c r="K2590" s="8">
        <v>25463638</v>
      </c>
      <c r="L2590" t="s">
        <v>5641</v>
      </c>
      <c r="M2590" s="7" t="s">
        <v>5642</v>
      </c>
      <c r="N2590" s="9" t="str">
        <f>+IFERROR(VLOOKUP(A2590,[2]EDMI21!$A:$Q,17,FALSE),"")</f>
        <v>Urbana</v>
      </c>
      <c r="O2590" s="1">
        <v>35</v>
      </c>
      <c r="P2590" s="2">
        <f>+O2590*0.4</f>
        <v>14</v>
      </c>
    </row>
    <row r="2591" spans="1:16" x14ac:dyDescent="0.25">
      <c r="A2591" s="11">
        <v>1835</v>
      </c>
      <c r="B2591" s="7" t="s">
        <v>5643</v>
      </c>
      <c r="C2591" t="s">
        <v>627</v>
      </c>
      <c r="D2591" t="s">
        <v>627</v>
      </c>
      <c r="E2591" s="7" t="s">
        <v>627</v>
      </c>
      <c r="F2591" t="s">
        <v>5609</v>
      </c>
      <c r="G2591" s="7" t="s">
        <v>5644</v>
      </c>
      <c r="H2591" t="s">
        <v>19</v>
      </c>
      <c r="I2591" s="7" t="s">
        <v>5645</v>
      </c>
      <c r="J2591" s="3">
        <v>25371476</v>
      </c>
      <c r="K2591" s="8">
        <v>25371476</v>
      </c>
      <c r="L2591" t="s">
        <v>5646</v>
      </c>
      <c r="M2591" s="7" t="s">
        <v>5647</v>
      </c>
      <c r="N2591" s="9" t="str">
        <f>+IFERROR(VLOOKUP(A2591,[2]EDMI21!$A:$Q,17,FALSE),"")</f>
        <v>Urbana</v>
      </c>
      <c r="O2591" s="1">
        <v>215</v>
      </c>
      <c r="P2591" s="2">
        <f t="shared" ref="P2591:P2592" si="199">+O2591*0.3</f>
        <v>64.5</v>
      </c>
    </row>
    <row r="2592" spans="1:16" x14ac:dyDescent="0.25">
      <c r="A2592" s="11">
        <v>1836</v>
      </c>
      <c r="B2592" s="7" t="s">
        <v>5248</v>
      </c>
      <c r="C2592" t="s">
        <v>627</v>
      </c>
      <c r="D2592" t="s">
        <v>627</v>
      </c>
      <c r="E2592" s="7" t="s">
        <v>2372</v>
      </c>
      <c r="F2592" t="s">
        <v>5248</v>
      </c>
      <c r="G2592" s="7" t="s">
        <v>5248</v>
      </c>
      <c r="H2592" t="s">
        <v>19</v>
      </c>
      <c r="I2592" s="7" t="s">
        <v>5648</v>
      </c>
      <c r="J2592" s="3">
        <v>25333374</v>
      </c>
      <c r="K2592" s="8">
        <v>25333373</v>
      </c>
      <c r="L2592" t="s">
        <v>5649</v>
      </c>
      <c r="M2592" s="7" t="s">
        <v>5650</v>
      </c>
      <c r="N2592" s="9" t="str">
        <f>+IFERROR(VLOOKUP(A2592,[2]EDMI21!$A:$Q,17,FALSE),"")</f>
        <v>Urbana</v>
      </c>
      <c r="O2592" s="1">
        <v>538</v>
      </c>
      <c r="P2592" s="2">
        <f t="shared" si="199"/>
        <v>161.4</v>
      </c>
    </row>
    <row r="2593" spans="1:16" x14ac:dyDescent="0.25">
      <c r="A2593" s="11">
        <v>1837</v>
      </c>
      <c r="B2593" s="7" t="s">
        <v>5651</v>
      </c>
      <c r="C2593" t="s">
        <v>627</v>
      </c>
      <c r="D2593" t="s">
        <v>627</v>
      </c>
      <c r="E2593" s="7" t="s">
        <v>2372</v>
      </c>
      <c r="F2593" t="s">
        <v>5248</v>
      </c>
      <c r="G2593" s="7" t="s">
        <v>5652</v>
      </c>
      <c r="H2593" t="s">
        <v>19</v>
      </c>
      <c r="I2593" s="7" t="s">
        <v>5653</v>
      </c>
      <c r="J2593" s="3">
        <v>25332553</v>
      </c>
      <c r="K2593" s="8">
        <v>86986784</v>
      </c>
      <c r="L2593" t="s">
        <v>5654</v>
      </c>
      <c r="M2593" s="7" t="s">
        <v>5655</v>
      </c>
      <c r="N2593" s="9" t="str">
        <f>+IFERROR(VLOOKUP(A2593,[2]EDMI21!$A:$Q,17,FALSE),"")</f>
        <v>Urbana</v>
      </c>
      <c r="O2593" s="1">
        <v>43</v>
      </c>
      <c r="P2593" s="2">
        <f>+O2593*0.4</f>
        <v>17.2</v>
      </c>
    </row>
    <row r="2594" spans="1:16" x14ac:dyDescent="0.25">
      <c r="A2594" s="11">
        <v>1838</v>
      </c>
      <c r="B2594" s="7" t="s">
        <v>5656</v>
      </c>
      <c r="C2594" t="s">
        <v>627</v>
      </c>
      <c r="D2594" t="s">
        <v>627</v>
      </c>
      <c r="E2594" s="7" t="s">
        <v>5355</v>
      </c>
      <c r="F2594" t="s">
        <v>5356</v>
      </c>
      <c r="G2594" s="7" t="s">
        <v>5356</v>
      </c>
      <c r="H2594" t="s">
        <v>19</v>
      </c>
      <c r="I2594" s="7" t="s">
        <v>5657</v>
      </c>
      <c r="J2594" s="3">
        <v>25344391</v>
      </c>
      <c r="K2594" s="8">
        <v>25344391</v>
      </c>
      <c r="L2594" t="s">
        <v>5658</v>
      </c>
      <c r="M2594" s="7" t="s">
        <v>5659</v>
      </c>
      <c r="N2594" s="9" t="str">
        <f>+IFERROR(VLOOKUP(A2594,[2]EDMI21!$A:$Q,17,FALSE),"")</f>
        <v>Urbana</v>
      </c>
      <c r="O2594" s="1">
        <v>393</v>
      </c>
      <c r="P2594" s="2">
        <f>+O2594*0.3</f>
        <v>117.89999999999999</v>
      </c>
    </row>
    <row r="2595" spans="1:16" x14ac:dyDescent="0.25">
      <c r="A2595" s="11">
        <v>1839</v>
      </c>
      <c r="B2595" s="7" t="s">
        <v>5660</v>
      </c>
      <c r="C2595" t="s">
        <v>627</v>
      </c>
      <c r="D2595" t="s">
        <v>627</v>
      </c>
      <c r="E2595" s="7" t="s">
        <v>627</v>
      </c>
      <c r="F2595" t="s">
        <v>5221</v>
      </c>
      <c r="G2595" s="7" t="s">
        <v>348</v>
      </c>
      <c r="H2595" t="s">
        <v>19</v>
      </c>
      <c r="I2595" s="7" t="s">
        <v>5661</v>
      </c>
      <c r="J2595" s="3">
        <v>25520428</v>
      </c>
      <c r="K2595" s="8">
        <v>25520428</v>
      </c>
      <c r="L2595" t="s">
        <v>5662</v>
      </c>
      <c r="M2595" s="7" t="s">
        <v>5663</v>
      </c>
      <c r="N2595" s="9" t="str">
        <f>+IFERROR(VLOOKUP(A2595,[2]EDMI21!$A:$Q,17,FALSE),"")</f>
        <v>Urbana</v>
      </c>
      <c r="O2595" s="1">
        <v>169</v>
      </c>
      <c r="P2595" s="2">
        <f t="shared" ref="P2595:P2598" si="200">+O2595*0.4</f>
        <v>67.600000000000009</v>
      </c>
    </row>
    <row r="2596" spans="1:16" x14ac:dyDescent="0.25">
      <c r="A2596" s="11">
        <v>1840</v>
      </c>
      <c r="B2596" s="7" t="s">
        <v>5664</v>
      </c>
      <c r="C2596" t="s">
        <v>627</v>
      </c>
      <c r="D2596" t="s">
        <v>627</v>
      </c>
      <c r="E2596" s="7" t="s">
        <v>5322</v>
      </c>
      <c r="F2596" t="s">
        <v>254</v>
      </c>
      <c r="G2596" s="7" t="s">
        <v>2169</v>
      </c>
      <c r="H2596" t="s">
        <v>19</v>
      </c>
      <c r="I2596" s="7" t="s">
        <v>5665</v>
      </c>
      <c r="J2596" s="3">
        <v>25712124</v>
      </c>
      <c r="K2596" s="8">
        <v>25712124</v>
      </c>
      <c r="L2596" t="s">
        <v>5666</v>
      </c>
      <c r="M2596" s="7" t="s">
        <v>5667</v>
      </c>
      <c r="N2596" s="9" t="str">
        <f>+IFERROR(VLOOKUP(A2596,[2]EDMI21!$A:$Q,17,FALSE),"")</f>
        <v>Urbana</v>
      </c>
      <c r="O2596" s="1">
        <v>39</v>
      </c>
      <c r="P2596" s="2">
        <f t="shared" si="200"/>
        <v>15.600000000000001</v>
      </c>
    </row>
    <row r="2597" spans="1:16" x14ac:dyDescent="0.25">
      <c r="A2597" s="11">
        <v>1843</v>
      </c>
      <c r="B2597" s="7" t="s">
        <v>5676</v>
      </c>
      <c r="C2597" t="s">
        <v>627</v>
      </c>
      <c r="D2597" t="s">
        <v>627</v>
      </c>
      <c r="E2597" s="7" t="s">
        <v>2372</v>
      </c>
      <c r="F2597" t="s">
        <v>5248</v>
      </c>
      <c r="G2597" s="7" t="s">
        <v>5676</v>
      </c>
      <c r="H2597" t="s">
        <v>19</v>
      </c>
      <c r="I2597" s="7" t="s">
        <v>5677</v>
      </c>
      <c r="J2597" s="3">
        <v>25333541</v>
      </c>
      <c r="K2597" s="8">
        <v>84125966</v>
      </c>
      <c r="L2597" t="s">
        <v>5678</v>
      </c>
      <c r="M2597" s="7" t="s">
        <v>5679</v>
      </c>
      <c r="N2597" s="9" t="str">
        <f>+IFERROR(VLOOKUP(A2597,[2]EDMI21!$A:$Q,17,FALSE),"")</f>
        <v>Urbana</v>
      </c>
      <c r="O2597" s="1">
        <v>184</v>
      </c>
      <c r="P2597" s="2">
        <f t="shared" si="200"/>
        <v>73.600000000000009</v>
      </c>
    </row>
    <row r="2598" spans="1:16" x14ac:dyDescent="0.25">
      <c r="A2598" s="11">
        <v>1844</v>
      </c>
      <c r="B2598" s="7" t="s">
        <v>5680</v>
      </c>
      <c r="C2598" t="s">
        <v>627</v>
      </c>
      <c r="D2598" t="s">
        <v>627</v>
      </c>
      <c r="E2598" s="7" t="s">
        <v>2372</v>
      </c>
      <c r="F2598" t="s">
        <v>5248</v>
      </c>
      <c r="G2598" s="7" t="s">
        <v>5681</v>
      </c>
      <c r="H2598" t="s">
        <v>19</v>
      </c>
      <c r="I2598" s="7" t="s">
        <v>5682</v>
      </c>
      <c r="J2598" s="3">
        <v>25331258</v>
      </c>
      <c r="K2598" s="8">
        <v>83076381</v>
      </c>
      <c r="L2598" t="s">
        <v>5683</v>
      </c>
      <c r="M2598" s="7" t="s">
        <v>5684</v>
      </c>
      <c r="N2598" s="9" t="str">
        <f>+IFERROR(VLOOKUP(A2598,[2]EDMI21!$A:$Q,17,FALSE),"")</f>
        <v>Urbana</v>
      </c>
      <c r="O2598" s="1">
        <v>41</v>
      </c>
      <c r="P2598" s="2">
        <f t="shared" si="200"/>
        <v>16.400000000000002</v>
      </c>
    </row>
    <row r="2599" spans="1:16" x14ac:dyDescent="0.25">
      <c r="A2599" s="11">
        <v>1845</v>
      </c>
      <c r="B2599" s="7" t="s">
        <v>5685</v>
      </c>
      <c r="C2599" t="s">
        <v>627</v>
      </c>
      <c r="D2599" t="s">
        <v>627</v>
      </c>
      <c r="E2599" s="7" t="s">
        <v>2372</v>
      </c>
      <c r="F2599" t="s">
        <v>2372</v>
      </c>
      <c r="G2599" s="7" t="s">
        <v>2372</v>
      </c>
      <c r="H2599" t="s">
        <v>19</v>
      </c>
      <c r="I2599" s="7" t="s">
        <v>5686</v>
      </c>
      <c r="J2599" s="3">
        <v>25747224</v>
      </c>
      <c r="K2599" s="8">
        <v>25747224</v>
      </c>
      <c r="L2599" t="s">
        <v>5687</v>
      </c>
      <c r="M2599" s="7" t="s">
        <v>5688</v>
      </c>
      <c r="N2599" s="9" t="str">
        <f>+IFERROR(VLOOKUP(A2599,[2]EDMI21!$A:$Q,17,FALSE),"")</f>
        <v>Urbana</v>
      </c>
      <c r="O2599" s="1">
        <v>766</v>
      </c>
      <c r="P2599" s="2">
        <f t="shared" ref="P2599:P2601" si="201">+O2599*0.3</f>
        <v>229.79999999999998</v>
      </c>
    </row>
    <row r="2600" spans="1:16" x14ac:dyDescent="0.25">
      <c r="A2600" s="11">
        <v>1846</v>
      </c>
      <c r="B2600" s="7" t="s">
        <v>5689</v>
      </c>
      <c r="C2600" t="s">
        <v>627</v>
      </c>
      <c r="D2600" t="s">
        <v>627</v>
      </c>
      <c r="E2600" s="7" t="s">
        <v>2372</v>
      </c>
      <c r="F2600" t="s">
        <v>2372</v>
      </c>
      <c r="G2600" s="7" t="s">
        <v>193</v>
      </c>
      <c r="H2600" t="s">
        <v>19</v>
      </c>
      <c r="I2600" s="7" t="s">
        <v>5690</v>
      </c>
      <c r="J2600" s="3">
        <v>25746161</v>
      </c>
      <c r="K2600" s="8">
        <v>25746161</v>
      </c>
      <c r="L2600" t="s">
        <v>5691</v>
      </c>
      <c r="M2600" s="7" t="s">
        <v>5692</v>
      </c>
      <c r="N2600" s="9" t="str">
        <f>+IFERROR(VLOOKUP(A2600,[2]EDMI21!$A:$Q,17,FALSE),"")</f>
        <v>Urbana</v>
      </c>
      <c r="O2600" s="1">
        <v>575</v>
      </c>
      <c r="P2600" s="2">
        <f t="shared" si="201"/>
        <v>172.5</v>
      </c>
    </row>
    <row r="2601" spans="1:16" x14ac:dyDescent="0.25">
      <c r="A2601" s="11">
        <v>1847</v>
      </c>
      <c r="B2601" s="7" t="s">
        <v>705</v>
      </c>
      <c r="C2601" t="s">
        <v>627</v>
      </c>
      <c r="D2601" t="s">
        <v>627</v>
      </c>
      <c r="E2601" s="7" t="s">
        <v>2372</v>
      </c>
      <c r="F2601" t="s">
        <v>2372</v>
      </c>
      <c r="G2601" s="7" t="s">
        <v>705</v>
      </c>
      <c r="H2601" t="s">
        <v>19</v>
      </c>
      <c r="I2601" s="7" t="s">
        <v>5693</v>
      </c>
      <c r="J2601" s="3">
        <v>25751460</v>
      </c>
      <c r="K2601" s="8">
        <v>25750551</v>
      </c>
      <c r="L2601" t="s">
        <v>5694</v>
      </c>
      <c r="M2601" s="7" t="s">
        <v>5695</v>
      </c>
      <c r="N2601" s="9" t="str">
        <f>+IFERROR(VLOOKUP(A2601,[2]EDMI21!$A:$Q,17,FALSE),"")</f>
        <v>Urbana</v>
      </c>
      <c r="O2601" s="1">
        <v>335</v>
      </c>
      <c r="P2601" s="2">
        <f t="shared" si="201"/>
        <v>100.5</v>
      </c>
    </row>
    <row r="2602" spans="1:16" x14ac:dyDescent="0.25">
      <c r="A2602" s="11">
        <v>1848</v>
      </c>
      <c r="B2602" s="7" t="s">
        <v>5696</v>
      </c>
      <c r="C2602" t="s">
        <v>627</v>
      </c>
      <c r="D2602" t="s">
        <v>627</v>
      </c>
      <c r="E2602" s="7" t="s">
        <v>5259</v>
      </c>
      <c r="F2602" t="s">
        <v>5446</v>
      </c>
      <c r="G2602" s="7" t="s">
        <v>897</v>
      </c>
      <c r="H2602" t="s">
        <v>19</v>
      </c>
      <c r="I2602" s="7" t="s">
        <v>5697</v>
      </c>
      <c r="J2602" s="3">
        <v>25367671</v>
      </c>
      <c r="K2602" s="8">
        <v>25367671</v>
      </c>
      <c r="L2602" t="s">
        <v>5698</v>
      </c>
      <c r="M2602" s="7" t="s">
        <v>5699</v>
      </c>
      <c r="N2602" s="9" t="str">
        <f>+IFERROR(VLOOKUP(A2602,[2]EDMI21!$A:$Q,17,FALSE),"")</f>
        <v>Urbana</v>
      </c>
      <c r="O2602" s="1">
        <v>107</v>
      </c>
      <c r="P2602" s="2">
        <f t="shared" ref="P2602:P2605" si="202">+O2602*0.4</f>
        <v>42.800000000000004</v>
      </c>
    </row>
    <row r="2603" spans="1:16" x14ac:dyDescent="0.25">
      <c r="A2603" s="11">
        <v>1851</v>
      </c>
      <c r="B2603" s="7" t="s">
        <v>5704</v>
      </c>
      <c r="C2603" t="s">
        <v>627</v>
      </c>
      <c r="D2603" t="s">
        <v>627</v>
      </c>
      <c r="E2603" s="7" t="s">
        <v>5259</v>
      </c>
      <c r="F2603" t="s">
        <v>5383</v>
      </c>
      <c r="G2603" s="7" t="s">
        <v>5383</v>
      </c>
      <c r="H2603" t="s">
        <v>19</v>
      </c>
      <c r="I2603" s="7" t="s">
        <v>5705</v>
      </c>
      <c r="J2603" s="3">
        <v>25300284</v>
      </c>
      <c r="K2603" s="8">
        <v>88435439</v>
      </c>
      <c r="L2603" t="s">
        <v>5706</v>
      </c>
      <c r="M2603" s="7" t="s">
        <v>5707</v>
      </c>
      <c r="N2603" s="9" t="str">
        <f>+IFERROR(VLOOKUP(A2603,[2]EDMI21!$A:$Q,17,FALSE),"")</f>
        <v>Urbana</v>
      </c>
      <c r="O2603" s="1">
        <v>102</v>
      </c>
      <c r="P2603" s="2">
        <f t="shared" si="202"/>
        <v>40.800000000000004</v>
      </c>
    </row>
    <row r="2604" spans="1:16" x14ac:dyDescent="0.25">
      <c r="A2604" s="11">
        <v>1853</v>
      </c>
      <c r="B2604" s="7" t="s">
        <v>5713</v>
      </c>
      <c r="C2604" t="s">
        <v>627</v>
      </c>
      <c r="D2604" t="s">
        <v>627</v>
      </c>
      <c r="E2604" s="7" t="s">
        <v>5322</v>
      </c>
      <c r="F2604" t="s">
        <v>5463</v>
      </c>
      <c r="G2604" s="7" t="s">
        <v>5714</v>
      </c>
      <c r="H2604" t="s">
        <v>19</v>
      </c>
      <c r="I2604" s="7" t="s">
        <v>5715</v>
      </c>
      <c r="J2604" s="3">
        <v>25733306</v>
      </c>
      <c r="K2604" s="8">
        <v>25733306</v>
      </c>
      <c r="L2604" t="s">
        <v>5716</v>
      </c>
      <c r="M2604" s="7" t="s">
        <v>5717</v>
      </c>
      <c r="N2604" s="9" t="str">
        <f>+IFERROR(VLOOKUP(A2604,[2]EDMI21!$A:$Q,17,FALSE),"")</f>
        <v>Urbana</v>
      </c>
      <c r="O2604" s="1">
        <v>78</v>
      </c>
      <c r="P2604" s="2">
        <f t="shared" si="202"/>
        <v>31.200000000000003</v>
      </c>
    </row>
    <row r="2605" spans="1:16" x14ac:dyDescent="0.25">
      <c r="A2605" s="11">
        <v>1854</v>
      </c>
      <c r="B2605" s="7" t="s">
        <v>5718</v>
      </c>
      <c r="C2605" t="s">
        <v>627</v>
      </c>
      <c r="D2605" t="s">
        <v>627</v>
      </c>
      <c r="E2605" s="7" t="s">
        <v>2372</v>
      </c>
      <c r="F2605" t="s">
        <v>5248</v>
      </c>
      <c r="G2605" s="7" t="s">
        <v>5718</v>
      </c>
      <c r="H2605" t="s">
        <v>19</v>
      </c>
      <c r="I2605" s="7" t="s">
        <v>5719</v>
      </c>
      <c r="J2605" s="3">
        <v>25333312</v>
      </c>
      <c r="K2605" s="8">
        <v>25333312</v>
      </c>
      <c r="L2605" t="s">
        <v>5720</v>
      </c>
      <c r="M2605" s="7" t="s">
        <v>172</v>
      </c>
      <c r="N2605" s="9" t="str">
        <f>+IFERROR(VLOOKUP(A2605,[2]EDMI21!$A:$Q,17,FALSE),"")</f>
        <v>Urbana</v>
      </c>
      <c r="O2605" s="1">
        <v>26</v>
      </c>
      <c r="P2605" s="2">
        <f t="shared" si="202"/>
        <v>10.4</v>
      </c>
    </row>
    <row r="2606" spans="1:16" x14ac:dyDescent="0.25">
      <c r="A2606" s="11">
        <v>1855</v>
      </c>
      <c r="B2606" s="7" t="s">
        <v>5332</v>
      </c>
      <c r="C2606" t="s">
        <v>627</v>
      </c>
      <c r="D2606" t="s">
        <v>627</v>
      </c>
      <c r="E2606" s="7" t="s">
        <v>627</v>
      </c>
      <c r="F2606" t="s">
        <v>5332</v>
      </c>
      <c r="G2606" s="7" t="s">
        <v>5332</v>
      </c>
      <c r="H2606" t="s">
        <v>19</v>
      </c>
      <c r="I2606" s="7" t="s">
        <v>5721</v>
      </c>
      <c r="J2606" s="3">
        <v>25737003</v>
      </c>
      <c r="K2606" s="8">
        <v>87117407</v>
      </c>
      <c r="L2606" t="s">
        <v>5722</v>
      </c>
      <c r="M2606" s="7" t="s">
        <v>5723</v>
      </c>
      <c r="N2606" s="9" t="str">
        <f>+IFERROR(VLOOKUP(A2606,[2]EDMI21!$A:$Q,17,FALSE),"")</f>
        <v>Urbana</v>
      </c>
      <c r="O2606" s="1">
        <v>443</v>
      </c>
      <c r="P2606" s="2">
        <f>+O2606*0.3</f>
        <v>132.9</v>
      </c>
    </row>
    <row r="2607" spans="1:16" x14ac:dyDescent="0.25">
      <c r="A2607" s="11">
        <v>1856</v>
      </c>
      <c r="B2607" s="7" t="s">
        <v>5724</v>
      </c>
      <c r="C2607" t="s">
        <v>627</v>
      </c>
      <c r="D2607" t="s">
        <v>627</v>
      </c>
      <c r="E2607" s="7" t="s">
        <v>627</v>
      </c>
      <c r="F2607" t="s">
        <v>5332</v>
      </c>
      <c r="G2607" s="7" t="s">
        <v>5725</v>
      </c>
      <c r="H2607" t="s">
        <v>19</v>
      </c>
      <c r="I2607" s="7" t="s">
        <v>5726</v>
      </c>
      <c r="J2607" s="3">
        <v>25738065</v>
      </c>
      <c r="K2607" s="8">
        <v>86602065</v>
      </c>
      <c r="L2607" t="s">
        <v>5727</v>
      </c>
      <c r="M2607" s="7" t="s">
        <v>5728</v>
      </c>
      <c r="N2607" s="9" t="str">
        <f>+IFERROR(VLOOKUP(A2607,[2]EDMI21!$A:$Q,17,FALSE),"")</f>
        <v>Urbana</v>
      </c>
      <c r="O2607" s="1">
        <v>58</v>
      </c>
      <c r="P2607" s="2">
        <f>+O2607*0.4</f>
        <v>23.200000000000003</v>
      </c>
    </row>
    <row r="2608" spans="1:16" x14ac:dyDescent="0.25">
      <c r="A2608" s="11">
        <v>1858</v>
      </c>
      <c r="B2608" s="7" t="s">
        <v>5729</v>
      </c>
      <c r="C2608" t="s">
        <v>627</v>
      </c>
      <c r="D2608" t="s">
        <v>627</v>
      </c>
      <c r="E2608" s="7" t="s">
        <v>627</v>
      </c>
      <c r="F2608" t="s">
        <v>5609</v>
      </c>
      <c r="G2608" s="7" t="s">
        <v>5729</v>
      </c>
      <c r="H2608" t="s">
        <v>19</v>
      </c>
      <c r="I2608" s="7" t="s">
        <v>5730</v>
      </c>
      <c r="J2608" s="3">
        <v>25373061</v>
      </c>
      <c r="K2608" s="8">
        <v>25373061</v>
      </c>
      <c r="L2608" t="s">
        <v>5731</v>
      </c>
      <c r="M2608" s="7" t="s">
        <v>5732</v>
      </c>
      <c r="N2608" s="9" t="str">
        <f>+IFERROR(VLOOKUP(A2608,[2]EDMI21!$A:$Q,17,FALSE),"")</f>
        <v>Urbana</v>
      </c>
      <c r="O2608" s="1">
        <v>281</v>
      </c>
      <c r="P2608" s="2">
        <f>+O2608*0.3</f>
        <v>84.3</v>
      </c>
    </row>
    <row r="2609" spans="1:16" x14ac:dyDescent="0.25">
      <c r="A2609" s="11">
        <v>1859</v>
      </c>
      <c r="B2609" s="7" t="s">
        <v>5733</v>
      </c>
      <c r="C2609" t="s">
        <v>627</v>
      </c>
      <c r="D2609" t="s">
        <v>627</v>
      </c>
      <c r="E2609" s="7" t="s">
        <v>627</v>
      </c>
      <c r="F2609" t="s">
        <v>5226</v>
      </c>
      <c r="G2609" s="7" t="s">
        <v>4564</v>
      </c>
      <c r="H2609" t="s">
        <v>19</v>
      </c>
      <c r="I2609" s="7" t="s">
        <v>5734</v>
      </c>
      <c r="J2609" s="3">
        <v>25510565</v>
      </c>
      <c r="K2609" s="8">
        <v>25510565</v>
      </c>
      <c r="L2609" t="s">
        <v>5735</v>
      </c>
      <c r="M2609" s="7" t="s">
        <v>5736</v>
      </c>
      <c r="N2609" s="9" t="str">
        <f>+IFERROR(VLOOKUP(A2609,[2]EDMI21!$A:$Q,17,FALSE),"")</f>
        <v>Urbana</v>
      </c>
      <c r="O2609" s="1">
        <v>173</v>
      </c>
      <c r="P2609" s="2">
        <f>+O2609*0.4</f>
        <v>69.2</v>
      </c>
    </row>
    <row r="2610" spans="1:16" x14ac:dyDescent="0.25">
      <c r="A2610" s="11">
        <v>1860</v>
      </c>
      <c r="B2610" s="7" t="s">
        <v>5737</v>
      </c>
      <c r="C2610" t="s">
        <v>627</v>
      </c>
      <c r="D2610" t="s">
        <v>627</v>
      </c>
      <c r="E2610" s="7" t="s">
        <v>2372</v>
      </c>
      <c r="F2610" t="s">
        <v>1134</v>
      </c>
      <c r="G2610" s="7" t="s">
        <v>5738</v>
      </c>
      <c r="H2610" t="s">
        <v>19</v>
      </c>
      <c r="I2610" s="7" t="s">
        <v>5739</v>
      </c>
      <c r="J2610" s="3">
        <v>25347485</v>
      </c>
      <c r="K2610" s="8">
        <v>0</v>
      </c>
      <c r="L2610" t="s">
        <v>5740</v>
      </c>
      <c r="M2610" s="7" t="s">
        <v>5741</v>
      </c>
      <c r="N2610" s="9" t="str">
        <f>+IFERROR(VLOOKUP(A2610,[2]EDMI21!$A:$Q,17,FALSE),"")</f>
        <v>Rural</v>
      </c>
      <c r="O2610" s="1">
        <v>22</v>
      </c>
      <c r="P2610" s="2">
        <f>+O2610*0.57</f>
        <v>12.54</v>
      </c>
    </row>
    <row r="2611" spans="1:16" x14ac:dyDescent="0.25">
      <c r="A2611" s="11">
        <v>1863</v>
      </c>
      <c r="B2611" s="7" t="s">
        <v>5745</v>
      </c>
      <c r="C2611" t="s">
        <v>671</v>
      </c>
      <c r="D2611" t="s">
        <v>627</v>
      </c>
      <c r="E2611" s="7" t="s">
        <v>5322</v>
      </c>
      <c r="F2611" t="s">
        <v>254</v>
      </c>
      <c r="G2611" s="7" t="s">
        <v>5745</v>
      </c>
      <c r="H2611" t="s">
        <v>19</v>
      </c>
      <c r="I2611" s="7" t="s">
        <v>5746</v>
      </c>
      <c r="J2611" s="3">
        <v>25712289</v>
      </c>
      <c r="K2611" s="8">
        <v>25712113</v>
      </c>
      <c r="L2611" t="s">
        <v>5747</v>
      </c>
      <c r="M2611" s="7" t="s">
        <v>5748</v>
      </c>
      <c r="N2611" s="9" t="str">
        <f>+IFERROR(VLOOKUP(A2611,[2]EDMI21!$A:$Q,17,FALSE),"")</f>
        <v>Urbana</v>
      </c>
      <c r="O2611" s="1">
        <v>37</v>
      </c>
      <c r="P2611" s="2">
        <f t="shared" ref="P2611:P2612" si="203">+O2611*0.4</f>
        <v>14.8</v>
      </c>
    </row>
    <row r="2612" spans="1:16" x14ac:dyDescent="0.25">
      <c r="A2612" s="11">
        <v>1864</v>
      </c>
      <c r="B2612" s="7" t="s">
        <v>1594</v>
      </c>
      <c r="C2612" t="s">
        <v>627</v>
      </c>
      <c r="D2612" t="s">
        <v>627</v>
      </c>
      <c r="E2612" s="7" t="s">
        <v>5355</v>
      </c>
      <c r="F2612" t="s">
        <v>5356</v>
      </c>
      <c r="G2612" s="7" t="s">
        <v>1594</v>
      </c>
      <c r="H2612" t="s">
        <v>19</v>
      </c>
      <c r="I2612" s="7" t="s">
        <v>5749</v>
      </c>
      <c r="J2612" s="3">
        <v>25344526</v>
      </c>
      <c r="K2612" s="8">
        <v>25344526</v>
      </c>
      <c r="L2612" t="s">
        <v>5750</v>
      </c>
      <c r="M2612" s="7" t="s">
        <v>5751</v>
      </c>
      <c r="N2612" s="9" t="str">
        <f>+IFERROR(VLOOKUP(A2612,[2]EDMI21!$A:$Q,17,FALSE),"")</f>
        <v>Urbana</v>
      </c>
      <c r="O2612" s="1">
        <v>45</v>
      </c>
      <c r="P2612" s="2">
        <f t="shared" si="203"/>
        <v>18</v>
      </c>
    </row>
    <row r="2613" spans="1:16" x14ac:dyDescent="0.25">
      <c r="A2613" s="11">
        <v>1865</v>
      </c>
      <c r="B2613" s="7" t="s">
        <v>5752</v>
      </c>
      <c r="C2613" t="s">
        <v>627</v>
      </c>
      <c r="D2613" t="s">
        <v>627</v>
      </c>
      <c r="E2613" s="7" t="s">
        <v>627</v>
      </c>
      <c r="F2613" t="s">
        <v>868</v>
      </c>
      <c r="G2613" s="7" t="s">
        <v>18</v>
      </c>
      <c r="H2613" t="s">
        <v>19</v>
      </c>
      <c r="I2613" s="7" t="s">
        <v>5753</v>
      </c>
      <c r="J2613" s="3">
        <v>25481370</v>
      </c>
      <c r="K2613" s="8">
        <v>84417303</v>
      </c>
      <c r="L2613" t="s">
        <v>5754</v>
      </c>
      <c r="M2613" s="7" t="s">
        <v>5755</v>
      </c>
      <c r="N2613" s="9" t="str">
        <f>+IFERROR(VLOOKUP(A2613,[2]EDMI21!$A:$Q,17,FALSE),"")</f>
        <v>Rural</v>
      </c>
      <c r="O2613" s="1">
        <v>79</v>
      </c>
      <c r="P2613" s="2">
        <f>+O2613*0.57</f>
        <v>45.029999999999994</v>
      </c>
    </row>
    <row r="2614" spans="1:16" x14ac:dyDescent="0.25">
      <c r="A2614" s="11">
        <v>1866</v>
      </c>
      <c r="B2614" s="7" t="s">
        <v>5756</v>
      </c>
      <c r="C2614" t="s">
        <v>627</v>
      </c>
      <c r="D2614" t="s">
        <v>627</v>
      </c>
      <c r="E2614" s="7" t="s">
        <v>628</v>
      </c>
      <c r="F2614" t="s">
        <v>48</v>
      </c>
      <c r="G2614" s="7" t="s">
        <v>5757</v>
      </c>
      <c r="H2614" t="s">
        <v>19</v>
      </c>
      <c r="I2614" s="7" t="s">
        <v>5758</v>
      </c>
      <c r="J2614" s="3">
        <v>22780395</v>
      </c>
      <c r="K2614" s="8">
        <v>22780772</v>
      </c>
      <c r="L2614" t="s">
        <v>5759</v>
      </c>
      <c r="M2614" s="7" t="s">
        <v>5760</v>
      </c>
      <c r="N2614" s="9" t="str">
        <f>+IFERROR(VLOOKUP(A2614,[2]EDMI21!$A:$Q,17,FALSE),"")</f>
        <v>Urbana</v>
      </c>
      <c r="O2614" s="1">
        <v>205</v>
      </c>
      <c r="P2614" s="2">
        <f>+O2614*0.3</f>
        <v>61.5</v>
      </c>
    </row>
    <row r="2615" spans="1:16" x14ac:dyDescent="0.25">
      <c r="A2615" s="11">
        <v>1868</v>
      </c>
      <c r="B2615" s="7" t="s">
        <v>1846</v>
      </c>
      <c r="C2615" t="s">
        <v>671</v>
      </c>
      <c r="D2615" t="s">
        <v>16</v>
      </c>
      <c r="E2615" s="7" t="s">
        <v>824</v>
      </c>
      <c r="F2615" t="s">
        <v>1846</v>
      </c>
      <c r="G2615" s="7" t="s">
        <v>1846</v>
      </c>
      <c r="H2615" t="s">
        <v>19</v>
      </c>
      <c r="I2615" s="7" t="s">
        <v>5765</v>
      </c>
      <c r="J2615" s="3">
        <v>25440535</v>
      </c>
      <c r="K2615" s="8">
        <v>0</v>
      </c>
      <c r="L2615" t="s">
        <v>5766</v>
      </c>
      <c r="M2615" s="7" t="s">
        <v>5767</v>
      </c>
      <c r="N2615" s="9" t="str">
        <f>+IFERROR(VLOOKUP(A2615,[2]EDMI21!$A:$Q,17,FALSE),"")</f>
        <v>Rural</v>
      </c>
      <c r="O2615" s="1">
        <v>58</v>
      </c>
      <c r="P2615" s="2">
        <f>+O2615*0.57</f>
        <v>33.059999999999995</v>
      </c>
    </row>
    <row r="2616" spans="1:16" x14ac:dyDescent="0.25">
      <c r="A2616" s="11">
        <v>1869</v>
      </c>
      <c r="B2616" s="7" t="s">
        <v>470</v>
      </c>
      <c r="C2616" t="s">
        <v>627</v>
      </c>
      <c r="D2616" t="s">
        <v>627</v>
      </c>
      <c r="E2616" s="7" t="s">
        <v>627</v>
      </c>
      <c r="F2616" t="s">
        <v>70</v>
      </c>
      <c r="G2616" s="7" t="s">
        <v>470</v>
      </c>
      <c r="H2616" t="s">
        <v>19</v>
      </c>
      <c r="I2616" s="7" t="s">
        <v>5768</v>
      </c>
      <c r="J2616" s="3">
        <v>25523565</v>
      </c>
      <c r="K2616" s="8">
        <v>25523565</v>
      </c>
      <c r="L2616" t="s">
        <v>5769</v>
      </c>
      <c r="M2616" s="7" t="s">
        <v>5770</v>
      </c>
      <c r="N2616" s="9" t="str">
        <f>+IFERROR(VLOOKUP(A2616,[2]EDMI21!$A:$Q,17,FALSE),"")</f>
        <v>Urbana</v>
      </c>
      <c r="O2616" s="1">
        <v>368</v>
      </c>
      <c r="P2616" s="2">
        <f>+O2616*0.3</f>
        <v>110.39999999999999</v>
      </c>
    </row>
    <row r="2617" spans="1:16" x14ac:dyDescent="0.25">
      <c r="A2617" s="11">
        <v>1870</v>
      </c>
      <c r="B2617" s="7" t="s">
        <v>2503</v>
      </c>
      <c r="C2617" t="s">
        <v>671</v>
      </c>
      <c r="D2617" t="s">
        <v>16</v>
      </c>
      <c r="E2617" s="7" t="s">
        <v>5264</v>
      </c>
      <c r="F2617" t="s">
        <v>2503</v>
      </c>
      <c r="G2617" s="7" t="s">
        <v>2503</v>
      </c>
      <c r="H2617" t="s">
        <v>19</v>
      </c>
      <c r="I2617" s="7" t="s">
        <v>5771</v>
      </c>
      <c r="J2617" s="3">
        <v>25463203</v>
      </c>
      <c r="K2617" s="8">
        <v>25463202</v>
      </c>
      <c r="L2617" t="s">
        <v>5772</v>
      </c>
      <c r="M2617" s="7" t="s">
        <v>5773</v>
      </c>
      <c r="N2617" s="9" t="str">
        <f>+IFERROR(VLOOKUP(A2617,[2]EDMI21!$A:$Q,17,FALSE),"")</f>
        <v>Rural</v>
      </c>
      <c r="O2617" s="1">
        <v>66</v>
      </c>
      <c r="P2617" s="2">
        <f>+O2617*0.57</f>
        <v>37.619999999999997</v>
      </c>
    </row>
    <row r="2618" spans="1:16" x14ac:dyDescent="0.25">
      <c r="A2618" s="11">
        <v>1871</v>
      </c>
      <c r="B2618" s="7" t="s">
        <v>5155</v>
      </c>
      <c r="C2618" t="s">
        <v>627</v>
      </c>
      <c r="D2618" t="s">
        <v>627</v>
      </c>
      <c r="E2618" s="7" t="s">
        <v>628</v>
      </c>
      <c r="F2618" t="s">
        <v>5155</v>
      </c>
      <c r="G2618" s="7" t="s">
        <v>5155</v>
      </c>
      <c r="H2618" t="s">
        <v>19</v>
      </c>
      <c r="I2618" s="7" t="s">
        <v>5774</v>
      </c>
      <c r="J2618" s="3">
        <v>22795011</v>
      </c>
      <c r="K2618" s="8">
        <v>22795011</v>
      </c>
      <c r="L2618" t="s">
        <v>5775</v>
      </c>
      <c r="M2618" s="7" t="s">
        <v>5776</v>
      </c>
      <c r="N2618" s="9" t="str">
        <f>+IFERROR(VLOOKUP(A2618,[2]EDMI21!$A:$Q,17,FALSE),"")</f>
        <v>Urbana</v>
      </c>
      <c r="O2618" s="1">
        <v>579</v>
      </c>
      <c r="P2618" s="2">
        <f>+O2618*0.3</f>
        <v>173.7</v>
      </c>
    </row>
    <row r="2619" spans="1:16" x14ac:dyDescent="0.25">
      <c r="A2619" s="11">
        <v>1872</v>
      </c>
      <c r="B2619" s="7" t="s">
        <v>5777</v>
      </c>
      <c r="C2619" t="s">
        <v>627</v>
      </c>
      <c r="D2619" t="s">
        <v>627</v>
      </c>
      <c r="E2619" s="7" t="s">
        <v>2372</v>
      </c>
      <c r="F2619" t="s">
        <v>5369</v>
      </c>
      <c r="G2619" s="7" t="s">
        <v>5778</v>
      </c>
      <c r="H2619" t="s">
        <v>19</v>
      </c>
      <c r="I2619" s="7" t="s">
        <v>5779</v>
      </c>
      <c r="J2619" s="3">
        <v>25771021</v>
      </c>
      <c r="K2619" s="8">
        <v>88937802</v>
      </c>
      <c r="L2619" t="s">
        <v>5780</v>
      </c>
      <c r="M2619" s="7" t="s">
        <v>5781</v>
      </c>
      <c r="N2619" s="9" t="str">
        <f>+IFERROR(VLOOKUP(A2619,[2]EDMI21!$A:$Q,17,FALSE),"")</f>
        <v>Urbana</v>
      </c>
      <c r="O2619" s="1">
        <v>43</v>
      </c>
      <c r="P2619" s="2">
        <f t="shared" ref="P2619:P2620" si="204">+O2619*0.4</f>
        <v>17.2</v>
      </c>
    </row>
    <row r="2620" spans="1:16" x14ac:dyDescent="0.25">
      <c r="A2620" s="11">
        <v>1873</v>
      </c>
      <c r="B2620" s="7" t="s">
        <v>2517</v>
      </c>
      <c r="C2620" t="s">
        <v>627</v>
      </c>
      <c r="D2620" t="s">
        <v>627</v>
      </c>
      <c r="E2620" s="7" t="s">
        <v>5259</v>
      </c>
      <c r="F2620" t="s">
        <v>2632</v>
      </c>
      <c r="G2620" s="7" t="s">
        <v>2517</v>
      </c>
      <c r="H2620" t="s">
        <v>19</v>
      </c>
      <c r="I2620" s="7" t="s">
        <v>5782</v>
      </c>
      <c r="J2620" s="3">
        <v>25366348</v>
      </c>
      <c r="K2620" s="8">
        <v>0</v>
      </c>
      <c r="L2620" t="s">
        <v>5783</v>
      </c>
      <c r="M2620" s="7" t="s">
        <v>5784</v>
      </c>
      <c r="N2620" s="9" t="str">
        <f>+IFERROR(VLOOKUP(A2620,[2]EDMI21!$A:$Q,17,FALSE),"")</f>
        <v>Urbana</v>
      </c>
      <c r="O2620" s="1">
        <v>28</v>
      </c>
      <c r="P2620" s="2">
        <f t="shared" si="204"/>
        <v>11.200000000000001</v>
      </c>
    </row>
    <row r="2621" spans="1:16" x14ac:dyDescent="0.25">
      <c r="A2621" s="11">
        <v>1875</v>
      </c>
      <c r="B2621" s="7" t="s">
        <v>254</v>
      </c>
      <c r="C2621" t="s">
        <v>671</v>
      </c>
      <c r="D2621" t="s">
        <v>16</v>
      </c>
      <c r="E2621" s="7" t="s">
        <v>824</v>
      </c>
      <c r="F2621" t="s">
        <v>254</v>
      </c>
      <c r="G2621" s="7" t="s">
        <v>254</v>
      </c>
      <c r="H2621" t="s">
        <v>19</v>
      </c>
      <c r="I2621" s="7" t="s">
        <v>5789</v>
      </c>
      <c r="J2621" s="3">
        <v>25466129</v>
      </c>
      <c r="K2621" s="8">
        <v>25464748</v>
      </c>
      <c r="L2621" t="s">
        <v>5790</v>
      </c>
      <c r="M2621" s="7" t="s">
        <v>5791</v>
      </c>
      <c r="N2621" s="9" t="str">
        <f>+IFERROR(VLOOKUP(A2621,[2]EDMI21!$A:$Q,17,FALSE),"")</f>
        <v>Rural</v>
      </c>
      <c r="O2621" s="1">
        <v>110</v>
      </c>
      <c r="P2621" s="2">
        <f>+O2621*0.57</f>
        <v>62.699999999999996</v>
      </c>
    </row>
    <row r="2622" spans="1:16" x14ac:dyDescent="0.25">
      <c r="A2622" s="11">
        <v>1876</v>
      </c>
      <c r="B2622" s="7" t="s">
        <v>2173</v>
      </c>
      <c r="C2622" t="s">
        <v>627</v>
      </c>
      <c r="D2622" t="s">
        <v>627</v>
      </c>
      <c r="E2622" s="7" t="s">
        <v>5322</v>
      </c>
      <c r="F2622" t="s">
        <v>254</v>
      </c>
      <c r="G2622" s="7" t="s">
        <v>254</v>
      </c>
      <c r="H2622" t="s">
        <v>19</v>
      </c>
      <c r="I2622" s="7" t="s">
        <v>5792</v>
      </c>
      <c r="J2622" s="3">
        <v>25738313</v>
      </c>
      <c r="K2622" s="8">
        <v>25738313</v>
      </c>
      <c r="L2622" t="s">
        <v>5793</v>
      </c>
      <c r="M2622" s="7" t="s">
        <v>5794</v>
      </c>
      <c r="N2622" s="9" t="str">
        <f>+IFERROR(VLOOKUP(A2622,[2]EDMI21!$A:$Q,17,FALSE),"")</f>
        <v>Urbana</v>
      </c>
      <c r="O2622" s="1">
        <v>303</v>
      </c>
      <c r="P2622" s="2">
        <f>+O2622*0.3</f>
        <v>90.899999999999991</v>
      </c>
    </row>
    <row r="2623" spans="1:16" x14ac:dyDescent="0.25">
      <c r="A2623" s="11">
        <v>1877</v>
      </c>
      <c r="B2623" s="7" t="s">
        <v>136</v>
      </c>
      <c r="C2623" t="s">
        <v>671</v>
      </c>
      <c r="D2623" t="s">
        <v>16</v>
      </c>
      <c r="E2623" s="7" t="s">
        <v>5264</v>
      </c>
      <c r="F2623" t="s">
        <v>2503</v>
      </c>
      <c r="G2623" s="7" t="s">
        <v>2503</v>
      </c>
      <c r="H2623" t="s">
        <v>19</v>
      </c>
      <c r="I2623" s="7" t="s">
        <v>5795</v>
      </c>
      <c r="J2623" s="3">
        <v>25461741</v>
      </c>
      <c r="K2623" s="8">
        <v>0</v>
      </c>
      <c r="L2623" t="s">
        <v>5796</v>
      </c>
      <c r="M2623" s="7" t="s">
        <v>5797</v>
      </c>
      <c r="N2623" s="9" t="str">
        <f>+IFERROR(VLOOKUP(A2623,[2]EDMI21!$A:$Q,17,FALSE),"")</f>
        <v>Rural</v>
      </c>
      <c r="O2623" s="1">
        <v>72</v>
      </c>
      <c r="P2623" s="2">
        <f>+O2623*0.57</f>
        <v>41.04</v>
      </c>
    </row>
    <row r="2624" spans="1:16" x14ac:dyDescent="0.25">
      <c r="A2624" s="11">
        <v>1879</v>
      </c>
      <c r="B2624" s="7" t="s">
        <v>5801</v>
      </c>
      <c r="C2624" t="s">
        <v>627</v>
      </c>
      <c r="D2624" t="s">
        <v>627</v>
      </c>
      <c r="E2624" s="7" t="s">
        <v>5259</v>
      </c>
      <c r="F2624" t="s">
        <v>5383</v>
      </c>
      <c r="G2624" s="7" t="s">
        <v>5802</v>
      </c>
      <c r="H2624" t="s">
        <v>19</v>
      </c>
      <c r="I2624" s="7" t="s">
        <v>5803</v>
      </c>
      <c r="J2624" s="3">
        <v>25308012</v>
      </c>
      <c r="K2624" s="8">
        <v>89904813</v>
      </c>
      <c r="L2624" t="s">
        <v>5804</v>
      </c>
      <c r="M2624" s="7" t="s">
        <v>5805</v>
      </c>
      <c r="N2624" s="9" t="str">
        <f>+IFERROR(VLOOKUP(A2624,[2]EDMI21!$A:$Q,17,FALSE),"")</f>
        <v>Urbana</v>
      </c>
      <c r="O2624" s="1">
        <v>55</v>
      </c>
      <c r="P2624" s="2">
        <f t="shared" ref="P2624:P2625" si="205">+O2624*0.4</f>
        <v>22</v>
      </c>
    </row>
    <row r="2625" spans="1:16" x14ac:dyDescent="0.25">
      <c r="A2625" s="11">
        <v>1880</v>
      </c>
      <c r="B2625" s="7" t="s">
        <v>5806</v>
      </c>
      <c r="C2625" t="s">
        <v>627</v>
      </c>
      <c r="D2625" t="s">
        <v>627</v>
      </c>
      <c r="E2625" s="7" t="s">
        <v>628</v>
      </c>
      <c r="F2625" t="s">
        <v>81</v>
      </c>
      <c r="G2625" s="7" t="s">
        <v>81</v>
      </c>
      <c r="H2625" t="s">
        <v>19</v>
      </c>
      <c r="I2625" s="7" t="s">
        <v>5807</v>
      </c>
      <c r="J2625" s="3">
        <v>22793007</v>
      </c>
      <c r="K2625" s="8">
        <v>88941290</v>
      </c>
      <c r="L2625" t="s">
        <v>5808</v>
      </c>
      <c r="M2625" s="7" t="s">
        <v>5809</v>
      </c>
      <c r="N2625" s="9" t="str">
        <f>+IFERROR(VLOOKUP(A2625,[2]EDMI21!$A:$Q,17,FALSE),"")</f>
        <v>Urbana</v>
      </c>
      <c r="O2625" s="1">
        <v>129</v>
      </c>
      <c r="P2625" s="2">
        <f t="shared" si="205"/>
        <v>51.6</v>
      </c>
    </row>
    <row r="2626" spans="1:16" x14ac:dyDescent="0.25">
      <c r="A2626" s="11">
        <v>1881</v>
      </c>
      <c r="B2626" s="7" t="s">
        <v>1086</v>
      </c>
      <c r="C2626" t="s">
        <v>671</v>
      </c>
      <c r="D2626" t="s">
        <v>16</v>
      </c>
      <c r="E2626" s="7" t="s">
        <v>5264</v>
      </c>
      <c r="F2626" t="s">
        <v>1086</v>
      </c>
      <c r="G2626" s="7" t="s">
        <v>1086</v>
      </c>
      <c r="H2626" t="s">
        <v>19</v>
      </c>
      <c r="I2626" s="7" t="s">
        <v>5810</v>
      </c>
      <c r="J2626" s="3">
        <v>25466034</v>
      </c>
      <c r="K2626" s="8">
        <v>25466034</v>
      </c>
      <c r="L2626" t="s">
        <v>5811</v>
      </c>
      <c r="M2626" s="7" t="s">
        <v>5812</v>
      </c>
      <c r="N2626" s="9" t="str">
        <f>+IFERROR(VLOOKUP(A2626,[2]EDMI21!$A:$Q,17,FALSE),"")</f>
        <v>Rural</v>
      </c>
      <c r="O2626" s="1">
        <v>200</v>
      </c>
      <c r="P2626" s="2">
        <f>+O2626*0.57</f>
        <v>113.99999999999999</v>
      </c>
    </row>
    <row r="2627" spans="1:16" x14ac:dyDescent="0.25">
      <c r="A2627" s="11">
        <v>1882</v>
      </c>
      <c r="B2627" s="7" t="s">
        <v>3056</v>
      </c>
      <c r="C2627" t="s">
        <v>671</v>
      </c>
      <c r="D2627" t="s">
        <v>16</v>
      </c>
      <c r="E2627" s="7" t="s">
        <v>5264</v>
      </c>
      <c r="F2627" t="s">
        <v>1719</v>
      </c>
      <c r="G2627" s="7" t="s">
        <v>1719</v>
      </c>
      <c r="H2627" t="s">
        <v>19</v>
      </c>
      <c r="I2627" s="7" t="s">
        <v>5813</v>
      </c>
      <c r="J2627" s="3">
        <v>25466184</v>
      </c>
      <c r="K2627" s="8">
        <v>25466184</v>
      </c>
      <c r="L2627" t="s">
        <v>5814</v>
      </c>
      <c r="M2627" s="7" t="s">
        <v>5815</v>
      </c>
      <c r="N2627" s="9" t="str">
        <f>+IFERROR(VLOOKUP(A2627,[2]EDMI21!$A:$Q,17,FALSE),"")</f>
        <v>Urbana</v>
      </c>
      <c r="O2627" s="1">
        <v>272</v>
      </c>
      <c r="P2627" s="2">
        <f t="shared" ref="P2627:P2629" si="206">+O2627*0.3</f>
        <v>81.599999999999994</v>
      </c>
    </row>
    <row r="2628" spans="1:16" x14ac:dyDescent="0.25">
      <c r="A2628" s="11">
        <v>1884</v>
      </c>
      <c r="B2628" s="7" t="s">
        <v>5819</v>
      </c>
      <c r="C2628" t="s">
        <v>627</v>
      </c>
      <c r="D2628" t="s">
        <v>627</v>
      </c>
      <c r="E2628" s="7" t="s">
        <v>627</v>
      </c>
      <c r="F2628" t="s">
        <v>5609</v>
      </c>
      <c r="G2628" s="7" t="s">
        <v>5609</v>
      </c>
      <c r="H2628" t="s">
        <v>19</v>
      </c>
      <c r="I2628" s="7" t="s">
        <v>5820</v>
      </c>
      <c r="J2628" s="3">
        <v>25373019</v>
      </c>
      <c r="K2628" s="8">
        <v>25373019</v>
      </c>
      <c r="L2628" t="s">
        <v>5821</v>
      </c>
      <c r="M2628" s="7" t="s">
        <v>5822</v>
      </c>
      <c r="N2628" s="9" t="str">
        <f>+IFERROR(VLOOKUP(A2628,[2]EDMI21!$A:$Q,17,FALSE),"")</f>
        <v>Urbana</v>
      </c>
      <c r="O2628" s="1">
        <v>705</v>
      </c>
      <c r="P2628" s="2">
        <f t="shared" si="206"/>
        <v>211.5</v>
      </c>
    </row>
    <row r="2629" spans="1:16" x14ac:dyDescent="0.25">
      <c r="A2629" s="11">
        <v>1885</v>
      </c>
      <c r="B2629" s="7" t="s">
        <v>3293</v>
      </c>
      <c r="C2629" t="s">
        <v>627</v>
      </c>
      <c r="D2629" t="s">
        <v>627</v>
      </c>
      <c r="E2629" s="7" t="s">
        <v>5259</v>
      </c>
      <c r="F2629" t="s">
        <v>28</v>
      </c>
      <c r="G2629" s="7" t="s">
        <v>28</v>
      </c>
      <c r="H2629" t="s">
        <v>19</v>
      </c>
      <c r="I2629" s="7" t="s">
        <v>5823</v>
      </c>
      <c r="J2629" s="3">
        <v>25510214</v>
      </c>
      <c r="K2629" s="8">
        <v>25510214</v>
      </c>
      <c r="L2629" t="s">
        <v>5824</v>
      </c>
      <c r="M2629" s="7" t="s">
        <v>5825</v>
      </c>
      <c r="N2629" s="9" t="str">
        <f>+IFERROR(VLOOKUP(A2629,[2]EDMI21!$A:$Q,17,FALSE),"")</f>
        <v>Urbana</v>
      </c>
      <c r="O2629" s="1">
        <v>1008</v>
      </c>
      <c r="P2629" s="2">
        <f t="shared" si="206"/>
        <v>302.39999999999998</v>
      </c>
    </row>
    <row r="2630" spans="1:16" x14ac:dyDescent="0.25">
      <c r="A2630" s="11">
        <v>1886</v>
      </c>
      <c r="B2630" s="7" t="s">
        <v>1410</v>
      </c>
      <c r="C2630" t="s">
        <v>627</v>
      </c>
      <c r="D2630" t="s">
        <v>627</v>
      </c>
      <c r="E2630" s="7" t="s">
        <v>5259</v>
      </c>
      <c r="F2630" t="s">
        <v>2632</v>
      </c>
      <c r="G2630" s="7" t="s">
        <v>1410</v>
      </c>
      <c r="H2630" t="s">
        <v>19</v>
      </c>
      <c r="I2630" s="7" t="s">
        <v>5826</v>
      </c>
      <c r="J2630" s="3">
        <v>25366795</v>
      </c>
      <c r="K2630" s="8">
        <v>25366795</v>
      </c>
      <c r="L2630" t="s">
        <v>5827</v>
      </c>
      <c r="M2630" s="7" t="s">
        <v>934</v>
      </c>
      <c r="N2630" s="9" t="str">
        <f>+IFERROR(VLOOKUP(A2630,[2]EDMI21!$A:$Q,17,FALSE),"")</f>
        <v>Urbana</v>
      </c>
      <c r="O2630" s="1">
        <v>65</v>
      </c>
      <c r="P2630" s="2">
        <f>+O2630*0.4</f>
        <v>26</v>
      </c>
    </row>
    <row r="2631" spans="1:16" x14ac:dyDescent="0.25">
      <c r="A2631" s="11">
        <v>1887</v>
      </c>
      <c r="B2631" s="7" t="s">
        <v>5828</v>
      </c>
      <c r="C2631" t="s">
        <v>671</v>
      </c>
      <c r="D2631" t="s">
        <v>16</v>
      </c>
      <c r="E2631" s="7" t="s">
        <v>824</v>
      </c>
      <c r="F2631" t="s">
        <v>1410</v>
      </c>
      <c r="G2631" s="7" t="s">
        <v>1410</v>
      </c>
      <c r="H2631" t="s">
        <v>19</v>
      </c>
      <c r="I2631" s="7" t="s">
        <v>5829</v>
      </c>
      <c r="J2631" s="3">
        <v>89398954</v>
      </c>
      <c r="K2631" s="8">
        <v>25466076</v>
      </c>
      <c r="L2631" t="s">
        <v>5830</v>
      </c>
      <c r="M2631" s="7" t="s">
        <v>5831</v>
      </c>
      <c r="N2631" s="9" t="str">
        <f>+IFERROR(VLOOKUP(A2631,[2]EDMI21!$A:$Q,17,FALSE),"")</f>
        <v>Urbana</v>
      </c>
      <c r="O2631" s="1">
        <v>344</v>
      </c>
      <c r="P2631" s="2">
        <f>+O2631*0.3</f>
        <v>103.2</v>
      </c>
    </row>
    <row r="2632" spans="1:16" x14ac:dyDescent="0.25">
      <c r="A2632" s="11">
        <v>1888</v>
      </c>
      <c r="B2632" s="7" t="s">
        <v>64</v>
      </c>
      <c r="C2632" t="s">
        <v>671</v>
      </c>
      <c r="D2632" t="s">
        <v>16</v>
      </c>
      <c r="E2632" s="7" t="s">
        <v>5264</v>
      </c>
      <c r="F2632" t="s">
        <v>1719</v>
      </c>
      <c r="G2632" s="7" t="s">
        <v>64</v>
      </c>
      <c r="H2632" t="s">
        <v>19</v>
      </c>
      <c r="I2632" s="7" t="s">
        <v>5832</v>
      </c>
      <c r="J2632" s="3">
        <v>25463132</v>
      </c>
      <c r="K2632" s="8">
        <v>25463132</v>
      </c>
      <c r="L2632" t="s">
        <v>5833</v>
      </c>
      <c r="M2632" s="7" t="s">
        <v>5834</v>
      </c>
      <c r="N2632" s="9" t="str">
        <f>+IFERROR(VLOOKUP(A2632,[2]EDMI21!$A:$Q,17,FALSE),"")</f>
        <v>Urbana</v>
      </c>
      <c r="O2632" s="1">
        <v>51</v>
      </c>
      <c r="P2632" s="2">
        <f>+O2632*0.4</f>
        <v>20.400000000000002</v>
      </c>
    </row>
    <row r="2633" spans="1:16" x14ac:dyDescent="0.25">
      <c r="A2633" s="11">
        <v>1889</v>
      </c>
      <c r="B2633" s="7" t="s">
        <v>988</v>
      </c>
      <c r="C2633" t="s">
        <v>671</v>
      </c>
      <c r="D2633" t="s">
        <v>16</v>
      </c>
      <c r="E2633" s="7" t="s">
        <v>824</v>
      </c>
      <c r="F2633" t="s">
        <v>863</v>
      </c>
      <c r="G2633" s="7" t="s">
        <v>988</v>
      </c>
      <c r="H2633" t="s">
        <v>19</v>
      </c>
      <c r="I2633" s="7" t="s">
        <v>5835</v>
      </c>
      <c r="J2633" s="3">
        <v>25462786</v>
      </c>
      <c r="K2633" s="8">
        <v>25467911</v>
      </c>
      <c r="L2633" t="s">
        <v>5836</v>
      </c>
      <c r="M2633" s="7" t="s">
        <v>5837</v>
      </c>
      <c r="N2633" s="9" t="str">
        <f>+IFERROR(VLOOKUP(A2633,[2]EDMI21!$A:$Q,17,FALSE),"")</f>
        <v>Rural</v>
      </c>
      <c r="O2633" s="1">
        <v>62</v>
      </c>
      <c r="P2633" s="2">
        <f>+O2633*0.57</f>
        <v>35.339999999999996</v>
      </c>
    </row>
    <row r="2634" spans="1:16" x14ac:dyDescent="0.25">
      <c r="A2634" s="11">
        <v>1890</v>
      </c>
      <c r="B2634" s="7" t="s">
        <v>5838</v>
      </c>
      <c r="C2634" t="s">
        <v>627</v>
      </c>
      <c r="D2634" t="s">
        <v>627</v>
      </c>
      <c r="E2634" s="7" t="s">
        <v>628</v>
      </c>
      <c r="F2634" t="s">
        <v>28</v>
      </c>
      <c r="G2634" s="7" t="s">
        <v>417</v>
      </c>
      <c r="H2634" t="s">
        <v>19</v>
      </c>
      <c r="I2634" s="7" t="s">
        <v>5839</v>
      </c>
      <c r="J2634" s="3">
        <v>22791222</v>
      </c>
      <c r="K2634" s="8">
        <v>21008431</v>
      </c>
      <c r="L2634" t="s">
        <v>5840</v>
      </c>
      <c r="M2634" s="7" t="s">
        <v>5841</v>
      </c>
      <c r="N2634" s="9" t="str">
        <f>+IFERROR(VLOOKUP(A2634,[2]EDMI21!$A:$Q,17,FALSE),"")</f>
        <v>Urbana</v>
      </c>
      <c r="O2634" s="1">
        <v>522</v>
      </c>
      <c r="P2634" s="2">
        <f>+O2634*0.3</f>
        <v>156.6</v>
      </c>
    </row>
    <row r="2635" spans="1:16" x14ac:dyDescent="0.25">
      <c r="A2635" s="11">
        <v>1891</v>
      </c>
      <c r="B2635" s="7" t="s">
        <v>5471</v>
      </c>
      <c r="C2635" t="s">
        <v>627</v>
      </c>
      <c r="D2635" t="s">
        <v>627</v>
      </c>
      <c r="E2635" s="7" t="s">
        <v>628</v>
      </c>
      <c r="F2635" t="s">
        <v>3540</v>
      </c>
      <c r="G2635" s="7" t="s">
        <v>3540</v>
      </c>
      <c r="H2635" t="s">
        <v>19</v>
      </c>
      <c r="I2635" s="7" t="s">
        <v>5842</v>
      </c>
      <c r="J2635" s="3">
        <v>22734729</v>
      </c>
      <c r="K2635" s="8">
        <v>22734729</v>
      </c>
      <c r="L2635" t="s">
        <v>5843</v>
      </c>
      <c r="M2635" s="7" t="s">
        <v>5844</v>
      </c>
      <c r="N2635" s="9" t="str">
        <f>+IFERROR(VLOOKUP(A2635,[2]EDMI21!$A:$Q,17,FALSE),"")</f>
        <v>Urbana</v>
      </c>
      <c r="O2635" s="1">
        <v>149</v>
      </c>
      <c r="P2635" s="2">
        <f t="shared" ref="P2635:P2636" si="207">+O2635*0.4</f>
        <v>59.6</v>
      </c>
    </row>
    <row r="2636" spans="1:16" x14ac:dyDescent="0.25">
      <c r="A2636" s="11">
        <v>1893</v>
      </c>
      <c r="B2636" s="7" t="s">
        <v>1072</v>
      </c>
      <c r="C2636" t="s">
        <v>627</v>
      </c>
      <c r="D2636" t="s">
        <v>627</v>
      </c>
      <c r="E2636" s="7" t="s">
        <v>5322</v>
      </c>
      <c r="F2636" t="s">
        <v>254</v>
      </c>
      <c r="G2636" s="7" t="s">
        <v>1072</v>
      </c>
      <c r="H2636" t="s">
        <v>19</v>
      </c>
      <c r="I2636" s="7" t="s">
        <v>5847</v>
      </c>
      <c r="J2636" s="3">
        <v>25738680</v>
      </c>
      <c r="K2636" s="8">
        <v>25730349</v>
      </c>
      <c r="L2636" t="s">
        <v>5848</v>
      </c>
      <c r="M2636" s="7" t="s">
        <v>5849</v>
      </c>
      <c r="N2636" s="9" t="str">
        <f>+IFERROR(VLOOKUP(A2636,[2]EDMI21!$A:$Q,17,FALSE),"")</f>
        <v>Urbana</v>
      </c>
      <c r="O2636" s="1">
        <v>123</v>
      </c>
      <c r="P2636" s="2">
        <f t="shared" si="207"/>
        <v>49.2</v>
      </c>
    </row>
    <row r="2637" spans="1:16" x14ac:dyDescent="0.25">
      <c r="A2637" s="11">
        <v>1894</v>
      </c>
      <c r="B2637" s="7" t="s">
        <v>3572</v>
      </c>
      <c r="C2637" t="s">
        <v>627</v>
      </c>
      <c r="D2637" t="s">
        <v>627</v>
      </c>
      <c r="E2637" s="7" t="s">
        <v>628</v>
      </c>
      <c r="F2637" t="s">
        <v>168</v>
      </c>
      <c r="G2637" s="7" t="s">
        <v>14</v>
      </c>
      <c r="H2637" t="s">
        <v>19</v>
      </c>
      <c r="I2637" s="7" t="s">
        <v>5850</v>
      </c>
      <c r="J2637" s="3">
        <v>25181716</v>
      </c>
      <c r="K2637" s="8">
        <v>25181716</v>
      </c>
      <c r="L2637" t="s">
        <v>5851</v>
      </c>
      <c r="M2637" s="7" t="s">
        <v>5852</v>
      </c>
      <c r="N2637" s="9" t="str">
        <f>+IFERROR(VLOOKUP(A2637,[2]EDMI21!$A:$Q,17,FALSE),"")</f>
        <v>Urbana</v>
      </c>
      <c r="O2637" s="1">
        <v>252</v>
      </c>
      <c r="P2637" s="2">
        <f>+O2637*0.3</f>
        <v>75.599999999999994</v>
      </c>
    </row>
    <row r="2638" spans="1:16" x14ac:dyDescent="0.25">
      <c r="A2638" s="11">
        <v>1895</v>
      </c>
      <c r="B2638" s="7" t="s">
        <v>5853</v>
      </c>
      <c r="C2638" t="s">
        <v>671</v>
      </c>
      <c r="D2638" t="s">
        <v>16</v>
      </c>
      <c r="E2638" s="7" t="s">
        <v>824</v>
      </c>
      <c r="F2638" t="s">
        <v>825</v>
      </c>
      <c r="G2638" s="7" t="s">
        <v>825</v>
      </c>
      <c r="H2638" t="s">
        <v>19</v>
      </c>
      <c r="I2638" s="7" t="s">
        <v>5854</v>
      </c>
      <c r="J2638" s="3">
        <v>25441671</v>
      </c>
      <c r="K2638" s="8">
        <v>25441671</v>
      </c>
      <c r="L2638" t="s">
        <v>5855</v>
      </c>
      <c r="M2638" s="7" t="s">
        <v>642</v>
      </c>
      <c r="N2638" s="9" t="str">
        <f>+IFERROR(VLOOKUP(A2638,[2]EDMI21!$A:$Q,17,FALSE),"")</f>
        <v>Rural</v>
      </c>
      <c r="O2638" s="1">
        <v>118</v>
      </c>
      <c r="P2638" s="2">
        <f>+O2638*0.57</f>
        <v>67.259999999999991</v>
      </c>
    </row>
    <row r="2639" spans="1:16" x14ac:dyDescent="0.25">
      <c r="A2639" s="11">
        <v>1896</v>
      </c>
      <c r="B2639" s="7" t="s">
        <v>5856</v>
      </c>
      <c r="C2639" t="s">
        <v>627</v>
      </c>
      <c r="D2639" t="s">
        <v>627</v>
      </c>
      <c r="E2639" s="7" t="s">
        <v>5259</v>
      </c>
      <c r="F2639" t="s">
        <v>2632</v>
      </c>
      <c r="G2639" s="7" t="s">
        <v>2632</v>
      </c>
      <c r="H2639" t="s">
        <v>19</v>
      </c>
      <c r="I2639" s="7" t="s">
        <v>5857</v>
      </c>
      <c r="J2639" s="3">
        <v>25367011</v>
      </c>
      <c r="K2639" s="8">
        <v>25367011</v>
      </c>
      <c r="L2639" t="s">
        <v>5858</v>
      </c>
      <c r="M2639" s="7" t="s">
        <v>1067</v>
      </c>
      <c r="N2639" s="9" t="str">
        <f>+IFERROR(VLOOKUP(A2639,[2]EDMI21!$A:$Q,17,FALSE),"")</f>
        <v>Urbana</v>
      </c>
      <c r="O2639" s="1">
        <v>142</v>
      </c>
      <c r="P2639" s="2">
        <f>+O2639*0.4</f>
        <v>56.800000000000004</v>
      </c>
    </row>
    <row r="2640" spans="1:16" x14ac:dyDescent="0.25">
      <c r="A2640" s="11">
        <v>1897</v>
      </c>
      <c r="B2640" s="7" t="s">
        <v>5859</v>
      </c>
      <c r="C2640" t="s">
        <v>671</v>
      </c>
      <c r="D2640" t="s">
        <v>16</v>
      </c>
      <c r="E2640" s="7" t="s">
        <v>824</v>
      </c>
      <c r="F2640" t="s">
        <v>863</v>
      </c>
      <c r="G2640" s="7" t="s">
        <v>5859</v>
      </c>
      <c r="H2640" t="s">
        <v>19</v>
      </c>
      <c r="I2640" s="7" t="s">
        <v>5860</v>
      </c>
      <c r="J2640" s="3">
        <v>87026547</v>
      </c>
      <c r="K2640" s="8">
        <v>0</v>
      </c>
      <c r="L2640" t="s">
        <v>5861</v>
      </c>
      <c r="M2640" s="7" t="s">
        <v>5862</v>
      </c>
      <c r="N2640" s="9" t="str">
        <f>+IFERROR(VLOOKUP(A2640,[2]EDMI21!$A:$Q,17,FALSE),"")</f>
        <v>Rural</v>
      </c>
      <c r="O2640" s="1">
        <v>29</v>
      </c>
      <c r="P2640" s="2">
        <f>+O2640*0.57</f>
        <v>16.529999999999998</v>
      </c>
    </row>
    <row r="2641" spans="1:16" x14ac:dyDescent="0.25">
      <c r="A2641" s="11">
        <v>1898</v>
      </c>
      <c r="B2641" s="7" t="s">
        <v>5863</v>
      </c>
      <c r="C2641" t="s">
        <v>627</v>
      </c>
      <c r="D2641" t="s">
        <v>627</v>
      </c>
      <c r="E2641" s="7" t="s">
        <v>5355</v>
      </c>
      <c r="F2641" t="s">
        <v>5392</v>
      </c>
      <c r="G2641" s="7" t="s">
        <v>1990</v>
      </c>
      <c r="H2641" t="s">
        <v>19</v>
      </c>
      <c r="I2641" s="7" t="s">
        <v>5864</v>
      </c>
      <c r="J2641" s="3">
        <v>25341731</v>
      </c>
      <c r="K2641" s="8">
        <v>83750562</v>
      </c>
      <c r="L2641" t="s">
        <v>5865</v>
      </c>
      <c r="M2641" s="7" t="s">
        <v>5866</v>
      </c>
      <c r="N2641" s="9" t="str">
        <f>+IFERROR(VLOOKUP(A2641,[2]EDMI21!$A:$Q,17,FALSE),"")</f>
        <v>Urbana</v>
      </c>
      <c r="O2641" s="1">
        <v>69</v>
      </c>
      <c r="P2641" s="2">
        <f>+O2641*0.4</f>
        <v>27.6</v>
      </c>
    </row>
    <row r="2642" spans="1:16" x14ac:dyDescent="0.25">
      <c r="A2642" s="11">
        <v>1899</v>
      </c>
      <c r="B2642" s="7" t="s">
        <v>5867</v>
      </c>
      <c r="C2642" t="s">
        <v>627</v>
      </c>
      <c r="D2642" t="s">
        <v>627</v>
      </c>
      <c r="E2642" s="7" t="s">
        <v>2372</v>
      </c>
      <c r="F2642" t="s">
        <v>1134</v>
      </c>
      <c r="G2642" s="7" t="s">
        <v>1134</v>
      </c>
      <c r="H2642" t="s">
        <v>19</v>
      </c>
      <c r="I2642" s="7" t="s">
        <v>5868</v>
      </c>
      <c r="J2642" s="3">
        <v>25347198</v>
      </c>
      <c r="K2642" s="8">
        <v>86867291</v>
      </c>
      <c r="L2642" t="s">
        <v>5869</v>
      </c>
      <c r="M2642" s="7" t="s">
        <v>5870</v>
      </c>
      <c r="N2642" s="9" t="str">
        <f>+IFERROR(VLOOKUP(A2642,[2]EDMI21!$A:$Q,17,FALSE),"")</f>
        <v>Rural</v>
      </c>
      <c r="O2642" s="1">
        <v>293</v>
      </c>
      <c r="P2642" s="2">
        <f>+O2642*0.4</f>
        <v>117.2</v>
      </c>
    </row>
    <row r="2643" spans="1:16" x14ac:dyDescent="0.25">
      <c r="A2643" s="11">
        <v>1901</v>
      </c>
      <c r="B2643" s="7" t="s">
        <v>1561</v>
      </c>
      <c r="C2643" t="s">
        <v>627</v>
      </c>
      <c r="D2643" t="s">
        <v>627</v>
      </c>
      <c r="E2643" s="7" t="s">
        <v>5259</v>
      </c>
      <c r="F2643" t="s">
        <v>2632</v>
      </c>
      <c r="G2643" s="7" t="s">
        <v>1561</v>
      </c>
      <c r="H2643" t="s">
        <v>19</v>
      </c>
      <c r="I2643" s="7" t="s">
        <v>5875</v>
      </c>
      <c r="J2643" s="3">
        <v>25367697</v>
      </c>
      <c r="K2643" s="8">
        <v>25367697</v>
      </c>
      <c r="L2643" t="s">
        <v>5876</v>
      </c>
      <c r="M2643" s="7" t="s">
        <v>5877</v>
      </c>
      <c r="N2643" s="9" t="str">
        <f>+IFERROR(VLOOKUP(A2643,[2]EDMI21!$A:$Q,17,FALSE),"")</f>
        <v>Urbana</v>
      </c>
      <c r="O2643" s="1">
        <v>51</v>
      </c>
      <c r="P2643" s="2">
        <f>+O2643*0.4</f>
        <v>20.400000000000002</v>
      </c>
    </row>
    <row r="2644" spans="1:16" x14ac:dyDescent="0.25">
      <c r="A2644" s="11">
        <v>1904</v>
      </c>
      <c r="B2644" s="7" t="s">
        <v>5885</v>
      </c>
      <c r="C2644" t="s">
        <v>671</v>
      </c>
      <c r="D2644" t="s">
        <v>16</v>
      </c>
      <c r="E2644" s="7" t="s">
        <v>5264</v>
      </c>
      <c r="F2644" t="s">
        <v>1086</v>
      </c>
      <c r="G2644" s="7" t="s">
        <v>1561</v>
      </c>
      <c r="H2644" t="s">
        <v>19</v>
      </c>
      <c r="I2644" s="7" t="s">
        <v>5886</v>
      </c>
      <c r="J2644" s="3">
        <v>25462032</v>
      </c>
      <c r="K2644" s="8">
        <v>24352970</v>
      </c>
      <c r="L2644" t="s">
        <v>5887</v>
      </c>
      <c r="M2644" s="7" t="s">
        <v>5888</v>
      </c>
      <c r="N2644" s="9" t="str">
        <f>+IFERROR(VLOOKUP(A2644,[2]EDMI21!$A:$Q,17,FALSE),"")</f>
        <v>Rural</v>
      </c>
      <c r="O2644" s="1">
        <v>27</v>
      </c>
      <c r="P2644" s="2">
        <f t="shared" ref="P2644:P2645" si="208">+O2644*0.57</f>
        <v>15.389999999999999</v>
      </c>
    </row>
    <row r="2645" spans="1:16" x14ac:dyDescent="0.25">
      <c r="A2645" s="11">
        <v>1905</v>
      </c>
      <c r="B2645" s="7" t="s">
        <v>5889</v>
      </c>
      <c r="C2645" t="s">
        <v>671</v>
      </c>
      <c r="D2645" t="s">
        <v>16</v>
      </c>
      <c r="E2645" s="7" t="s">
        <v>5264</v>
      </c>
      <c r="F2645" t="s">
        <v>1086</v>
      </c>
      <c r="G2645" s="7" t="s">
        <v>5889</v>
      </c>
      <c r="H2645" t="s">
        <v>19</v>
      </c>
      <c r="I2645" s="7" t="s">
        <v>5890</v>
      </c>
      <c r="J2645" s="3">
        <v>25461555</v>
      </c>
      <c r="K2645" s="8">
        <v>25461555</v>
      </c>
      <c r="L2645" t="s">
        <v>5891</v>
      </c>
      <c r="M2645" s="7" t="s">
        <v>642</v>
      </c>
      <c r="N2645" s="9" t="str">
        <f>+IFERROR(VLOOKUP(A2645,[2]EDMI21!$A:$Q,17,FALSE),"")</f>
        <v>Rural</v>
      </c>
      <c r="O2645" s="1">
        <v>27</v>
      </c>
      <c r="P2645" s="2">
        <f t="shared" si="208"/>
        <v>15.389999999999999</v>
      </c>
    </row>
    <row r="2646" spans="1:16" x14ac:dyDescent="0.25">
      <c r="A2646" s="11">
        <v>1906</v>
      </c>
      <c r="B2646" s="7" t="s">
        <v>5892</v>
      </c>
      <c r="C2646" t="s">
        <v>627</v>
      </c>
      <c r="D2646" t="s">
        <v>627</v>
      </c>
      <c r="E2646" s="7" t="s">
        <v>5355</v>
      </c>
      <c r="F2646" t="s">
        <v>5356</v>
      </c>
      <c r="G2646" s="7" t="s">
        <v>5892</v>
      </c>
      <c r="H2646" t="s">
        <v>19</v>
      </c>
      <c r="I2646" s="7" t="s">
        <v>5893</v>
      </c>
      <c r="J2646" s="3">
        <v>25343042</v>
      </c>
      <c r="K2646" s="8">
        <v>0</v>
      </c>
      <c r="L2646" t="s">
        <v>5894</v>
      </c>
      <c r="M2646" s="7" t="s">
        <v>5895</v>
      </c>
      <c r="N2646" s="9" t="str">
        <f>+IFERROR(VLOOKUP(A2646,[2]EDMI21!$A:$Q,17,FALSE),"")</f>
        <v>Urbana</v>
      </c>
      <c r="O2646" s="1">
        <v>35</v>
      </c>
      <c r="P2646" s="2">
        <f>+O2646*0.4</f>
        <v>14</v>
      </c>
    </row>
    <row r="2647" spans="1:16" x14ac:dyDescent="0.25">
      <c r="A2647" s="11">
        <v>1907</v>
      </c>
      <c r="B2647" s="7" t="s">
        <v>1831</v>
      </c>
      <c r="C2647" t="s">
        <v>671</v>
      </c>
      <c r="D2647" t="s">
        <v>16</v>
      </c>
      <c r="E2647" s="7" t="s">
        <v>5269</v>
      </c>
      <c r="F2647" t="s">
        <v>5217</v>
      </c>
      <c r="G2647" s="7" t="s">
        <v>5217</v>
      </c>
      <c r="H2647" t="s">
        <v>19</v>
      </c>
      <c r="I2647" s="7" t="s">
        <v>5896</v>
      </c>
      <c r="J2647" s="3">
        <v>25411101</v>
      </c>
      <c r="K2647" s="8">
        <v>25411101</v>
      </c>
      <c r="L2647" t="s">
        <v>5897</v>
      </c>
      <c r="M2647" s="7" t="s">
        <v>5898</v>
      </c>
      <c r="N2647" s="9" t="str">
        <f>+IFERROR(VLOOKUP(A2647,[2]EDMI21!$A:$Q,17,FALSE),"")</f>
        <v>Rural</v>
      </c>
      <c r="O2647" s="1">
        <v>387</v>
      </c>
      <c r="P2647" s="2">
        <f>+O2647*0.4</f>
        <v>154.80000000000001</v>
      </c>
    </row>
    <row r="2648" spans="1:16" x14ac:dyDescent="0.25">
      <c r="A2648" s="11">
        <v>1908</v>
      </c>
      <c r="B2648" s="7" t="s">
        <v>5899</v>
      </c>
      <c r="C2648" t="s">
        <v>627</v>
      </c>
      <c r="D2648" t="s">
        <v>627</v>
      </c>
      <c r="E2648" s="7" t="s">
        <v>5322</v>
      </c>
      <c r="F2648" t="s">
        <v>5463</v>
      </c>
      <c r="G2648" s="7" t="s">
        <v>5900</v>
      </c>
      <c r="H2648" t="s">
        <v>19</v>
      </c>
      <c r="I2648" s="7" t="s">
        <v>5901</v>
      </c>
      <c r="J2648" s="3">
        <v>25720159</v>
      </c>
      <c r="K2648" s="8">
        <v>25720159</v>
      </c>
      <c r="L2648" t="s">
        <v>5902</v>
      </c>
      <c r="M2648" s="7" t="s">
        <v>5903</v>
      </c>
      <c r="N2648" s="9" t="str">
        <f>+IFERROR(VLOOKUP(A2648,[2]EDMI21!$A:$Q,17,FALSE),"")</f>
        <v>Urbana</v>
      </c>
      <c r="O2648" s="1">
        <v>96</v>
      </c>
      <c r="P2648" s="2">
        <f>+O2648*0.4</f>
        <v>38.400000000000006</v>
      </c>
    </row>
    <row r="2649" spans="1:16" x14ac:dyDescent="0.25">
      <c r="A2649" s="11">
        <v>1909</v>
      </c>
      <c r="B2649" s="7" t="s">
        <v>444</v>
      </c>
      <c r="C2649" t="s">
        <v>627</v>
      </c>
      <c r="D2649" t="s">
        <v>627</v>
      </c>
      <c r="E2649" s="7" t="s">
        <v>5322</v>
      </c>
      <c r="F2649" t="s">
        <v>5374</v>
      </c>
      <c r="G2649" s="7" t="s">
        <v>5374</v>
      </c>
      <c r="H2649" t="s">
        <v>19</v>
      </c>
      <c r="I2649" s="7" t="s">
        <v>5904</v>
      </c>
      <c r="J2649" s="3">
        <v>25510804</v>
      </c>
      <c r="K2649" s="8">
        <v>25510804</v>
      </c>
      <c r="L2649" t="s">
        <v>5905</v>
      </c>
      <c r="M2649" s="7" t="s">
        <v>5906</v>
      </c>
      <c r="N2649" s="9" t="str">
        <f>+IFERROR(VLOOKUP(A2649,[2]EDMI21!$A:$Q,17,FALSE),"")</f>
        <v>Urbana</v>
      </c>
      <c r="O2649" s="1">
        <v>1091</v>
      </c>
      <c r="P2649" s="2">
        <f t="shared" ref="P2649:P2652" si="209">+O2649*0.3</f>
        <v>327.3</v>
      </c>
    </row>
    <row r="2650" spans="1:16" x14ac:dyDescent="0.25">
      <c r="A2650" s="11">
        <v>1911</v>
      </c>
      <c r="B2650" s="7" t="s">
        <v>5907</v>
      </c>
      <c r="C2650" t="s">
        <v>627</v>
      </c>
      <c r="D2650" t="s">
        <v>627</v>
      </c>
      <c r="E2650" s="7" t="s">
        <v>627</v>
      </c>
      <c r="F2650" t="s">
        <v>5908</v>
      </c>
      <c r="G2650" s="7" t="s">
        <v>5908</v>
      </c>
      <c r="H2650" t="s">
        <v>19</v>
      </c>
      <c r="I2650" s="7" t="s">
        <v>5909</v>
      </c>
      <c r="J2650" s="3">
        <v>25300212</v>
      </c>
      <c r="K2650" s="8">
        <v>25300212</v>
      </c>
      <c r="L2650" t="s">
        <v>5910</v>
      </c>
      <c r="M2650" s="7" t="s">
        <v>5911</v>
      </c>
      <c r="N2650" s="9" t="str">
        <f>+IFERROR(VLOOKUP(A2650,[2]EDMI21!$A:$Q,17,FALSE),"")</f>
        <v>Urbana</v>
      </c>
      <c r="O2650" s="1">
        <v>543</v>
      </c>
      <c r="P2650" s="2">
        <f t="shared" si="209"/>
        <v>162.9</v>
      </c>
    </row>
    <row r="2651" spans="1:16" x14ac:dyDescent="0.25">
      <c r="A2651" s="11">
        <v>1912</v>
      </c>
      <c r="B2651" s="7" t="s">
        <v>5912</v>
      </c>
      <c r="C2651" t="s">
        <v>627</v>
      </c>
      <c r="D2651" t="s">
        <v>627</v>
      </c>
      <c r="E2651" s="7" t="s">
        <v>5322</v>
      </c>
      <c r="F2651" t="s">
        <v>5463</v>
      </c>
      <c r="G2651" s="7" t="s">
        <v>5463</v>
      </c>
      <c r="H2651" t="s">
        <v>19</v>
      </c>
      <c r="I2651" s="7" t="s">
        <v>5913</v>
      </c>
      <c r="J2651" s="3">
        <v>25720169</v>
      </c>
      <c r="K2651" s="8">
        <v>0</v>
      </c>
      <c r="L2651" t="s">
        <v>5914</v>
      </c>
      <c r="M2651" s="7" t="s">
        <v>5915</v>
      </c>
      <c r="N2651" s="9" t="str">
        <f>+IFERROR(VLOOKUP(A2651,[2]EDMI21!$A:$Q,17,FALSE),"")</f>
        <v>Urbana</v>
      </c>
      <c r="O2651" s="1">
        <v>475</v>
      </c>
      <c r="P2651" s="2">
        <f t="shared" si="209"/>
        <v>142.5</v>
      </c>
    </row>
    <row r="2652" spans="1:16" x14ac:dyDescent="0.25">
      <c r="A2652" s="11">
        <v>1913</v>
      </c>
      <c r="B2652" s="7" t="s">
        <v>5916</v>
      </c>
      <c r="C2652" t="s">
        <v>627</v>
      </c>
      <c r="D2652" t="s">
        <v>627</v>
      </c>
      <c r="E2652" s="7" t="s">
        <v>628</v>
      </c>
      <c r="F2652" t="s">
        <v>5917</v>
      </c>
      <c r="G2652" s="7" t="s">
        <v>5917</v>
      </c>
      <c r="H2652" t="s">
        <v>19</v>
      </c>
      <c r="I2652" s="7" t="s">
        <v>5918</v>
      </c>
      <c r="J2652" s="3">
        <v>22795421</v>
      </c>
      <c r="K2652" s="8">
        <v>22795421</v>
      </c>
      <c r="L2652" t="s">
        <v>5919</v>
      </c>
      <c r="M2652" s="7" t="s">
        <v>5920</v>
      </c>
      <c r="N2652" s="9" t="str">
        <f>+IFERROR(VLOOKUP(A2652,[2]EDMI21!$A:$Q,17,FALSE),"")</f>
        <v>Urbana</v>
      </c>
      <c r="O2652" s="1">
        <v>920</v>
      </c>
      <c r="P2652" s="2">
        <f t="shared" si="209"/>
        <v>276</v>
      </c>
    </row>
    <row r="2653" spans="1:16" x14ac:dyDescent="0.25">
      <c r="A2653" s="11">
        <v>1914</v>
      </c>
      <c r="B2653" s="7" t="s">
        <v>5921</v>
      </c>
      <c r="C2653" t="s">
        <v>627</v>
      </c>
      <c r="D2653" t="s">
        <v>627</v>
      </c>
      <c r="E2653" s="7" t="s">
        <v>2372</v>
      </c>
      <c r="F2653" t="s">
        <v>2372</v>
      </c>
      <c r="G2653" s="7" t="s">
        <v>5051</v>
      </c>
      <c r="H2653" t="s">
        <v>19</v>
      </c>
      <c r="I2653" s="7" t="s">
        <v>5922</v>
      </c>
      <c r="J2653" s="3">
        <v>25742104</v>
      </c>
      <c r="K2653" s="8">
        <v>84680265</v>
      </c>
      <c r="L2653" t="s">
        <v>5923</v>
      </c>
      <c r="M2653" s="7" t="s">
        <v>5924</v>
      </c>
      <c r="N2653" s="9" t="str">
        <f>+IFERROR(VLOOKUP(A2653,[2]EDMI21!$A:$Q,17,FALSE),"")</f>
        <v>Urbana</v>
      </c>
      <c r="O2653" s="1">
        <v>67</v>
      </c>
      <c r="P2653" s="2">
        <f t="shared" ref="P2653:P2654" si="210">+O2653*0.4</f>
        <v>26.8</v>
      </c>
    </row>
    <row r="2654" spans="1:16" x14ac:dyDescent="0.25">
      <c r="A2654" s="11">
        <v>1915</v>
      </c>
      <c r="B2654" s="7" t="s">
        <v>5925</v>
      </c>
      <c r="C2654" t="s">
        <v>627</v>
      </c>
      <c r="D2654" t="s">
        <v>627</v>
      </c>
      <c r="E2654" s="7" t="s">
        <v>2372</v>
      </c>
      <c r="F2654" t="s">
        <v>5369</v>
      </c>
      <c r="G2654" s="7" t="s">
        <v>5925</v>
      </c>
      <c r="H2654" t="s">
        <v>19</v>
      </c>
      <c r="I2654" s="7" t="s">
        <v>5926</v>
      </c>
      <c r="J2654" s="3">
        <v>25771589</v>
      </c>
      <c r="K2654" s="8">
        <v>85682246</v>
      </c>
      <c r="L2654" t="s">
        <v>5927</v>
      </c>
      <c r="M2654" s="7" t="s">
        <v>5928</v>
      </c>
      <c r="N2654" s="9" t="str">
        <f>+IFERROR(VLOOKUP(A2654,[2]EDMI21!$A:$Q,17,FALSE),"")</f>
        <v>Urbana</v>
      </c>
      <c r="O2654" s="1">
        <v>72</v>
      </c>
      <c r="P2654" s="2">
        <f t="shared" si="210"/>
        <v>28.8</v>
      </c>
    </row>
    <row r="2655" spans="1:16" x14ac:dyDescent="0.25">
      <c r="A2655" s="11">
        <v>1917</v>
      </c>
      <c r="B2655" s="7" t="s">
        <v>5933</v>
      </c>
      <c r="C2655" t="s">
        <v>627</v>
      </c>
      <c r="D2655" t="s">
        <v>627</v>
      </c>
      <c r="E2655" s="7" t="s">
        <v>628</v>
      </c>
      <c r="F2655" t="s">
        <v>5155</v>
      </c>
      <c r="G2655" s="7" t="s">
        <v>5933</v>
      </c>
      <c r="H2655" t="s">
        <v>19</v>
      </c>
      <c r="I2655" s="7" t="s">
        <v>5934</v>
      </c>
      <c r="J2655" s="3">
        <v>22783214</v>
      </c>
      <c r="K2655" s="8">
        <v>88112272</v>
      </c>
      <c r="L2655" t="s">
        <v>5935</v>
      </c>
      <c r="M2655" s="7" t="s">
        <v>5936</v>
      </c>
      <c r="N2655" s="9" t="str">
        <f>+IFERROR(VLOOKUP(A2655,[2]EDMI21!$A:$Q,17,FALSE),"")</f>
        <v>Urbana</v>
      </c>
      <c r="O2655" s="1">
        <v>325</v>
      </c>
      <c r="P2655" s="2">
        <f t="shared" ref="P2655:P2656" si="211">+O2655*0.3</f>
        <v>97.5</v>
      </c>
    </row>
    <row r="2656" spans="1:16" x14ac:dyDescent="0.25">
      <c r="A2656" s="11">
        <v>1920</v>
      </c>
      <c r="B2656" s="7" t="s">
        <v>5940</v>
      </c>
      <c r="C2656" t="s">
        <v>627</v>
      </c>
      <c r="D2656" t="s">
        <v>627</v>
      </c>
      <c r="E2656" s="7" t="s">
        <v>627</v>
      </c>
      <c r="F2656" t="s">
        <v>5505</v>
      </c>
      <c r="G2656" s="7" t="s">
        <v>5505</v>
      </c>
      <c r="H2656" t="s">
        <v>19</v>
      </c>
      <c r="I2656" s="7" t="s">
        <v>5941</v>
      </c>
      <c r="J2656" s="3">
        <v>25910118</v>
      </c>
      <c r="K2656" s="8">
        <v>87230353</v>
      </c>
      <c r="L2656" t="s">
        <v>5942</v>
      </c>
      <c r="M2656" s="7" t="s">
        <v>5943</v>
      </c>
      <c r="N2656" s="9" t="str">
        <f>+IFERROR(VLOOKUP(A2656,[2]EDMI21!$A:$Q,17,FALSE),"")</f>
        <v>Urbana</v>
      </c>
      <c r="O2656" s="1">
        <v>219</v>
      </c>
      <c r="P2656" s="2">
        <f t="shared" si="211"/>
        <v>65.7</v>
      </c>
    </row>
    <row r="2657" spans="1:16" x14ac:dyDescent="0.25">
      <c r="A2657" s="11">
        <v>1921</v>
      </c>
      <c r="B2657" s="7" t="s">
        <v>5944</v>
      </c>
      <c r="C2657" t="s">
        <v>627</v>
      </c>
      <c r="D2657" t="s">
        <v>627</v>
      </c>
      <c r="E2657" s="7" t="s">
        <v>628</v>
      </c>
      <c r="F2657" t="s">
        <v>28</v>
      </c>
      <c r="G2657" s="7" t="s">
        <v>5945</v>
      </c>
      <c r="H2657" t="s">
        <v>19</v>
      </c>
      <c r="I2657" s="7" t="s">
        <v>5946</v>
      </c>
      <c r="J2657" s="3">
        <v>22796680</v>
      </c>
      <c r="K2657" s="8">
        <v>22797680</v>
      </c>
      <c r="L2657" t="s">
        <v>5947</v>
      </c>
      <c r="M2657" s="7" t="s">
        <v>5948</v>
      </c>
      <c r="N2657" s="9" t="str">
        <f>+IFERROR(VLOOKUP(A2657,[2]EDMI21!$A:$Q,17,FALSE),"")</f>
        <v>Urbana</v>
      </c>
      <c r="O2657" s="1">
        <v>179</v>
      </c>
      <c r="P2657" s="2">
        <f t="shared" ref="P2657:P2658" si="212">+O2657*0.4</f>
        <v>71.600000000000009</v>
      </c>
    </row>
    <row r="2658" spans="1:16" x14ac:dyDescent="0.25">
      <c r="A2658" s="11">
        <v>1923</v>
      </c>
      <c r="B2658" s="7" t="s">
        <v>18</v>
      </c>
      <c r="C2658" t="s">
        <v>671</v>
      </c>
      <c r="D2658" t="s">
        <v>16</v>
      </c>
      <c r="E2658" s="7" t="s">
        <v>824</v>
      </c>
      <c r="F2658" t="s">
        <v>18</v>
      </c>
      <c r="G2658" s="7" t="s">
        <v>18</v>
      </c>
      <c r="H2658" t="s">
        <v>19</v>
      </c>
      <c r="I2658" s="7" t="s">
        <v>5952</v>
      </c>
      <c r="J2658" s="3">
        <v>25463570</v>
      </c>
      <c r="K2658" s="8">
        <v>25443570</v>
      </c>
      <c r="L2658" t="s">
        <v>5953</v>
      </c>
      <c r="M2658" s="7" t="s">
        <v>172</v>
      </c>
      <c r="N2658" s="9" t="str">
        <f>+IFERROR(VLOOKUP(A2658,[2]EDMI21!$A:$Q,17,FALSE),"")</f>
        <v>Urbana</v>
      </c>
      <c r="O2658" s="1">
        <v>37</v>
      </c>
      <c r="P2658" s="2">
        <f t="shared" si="212"/>
        <v>14.8</v>
      </c>
    </row>
    <row r="2659" spans="1:16" x14ac:dyDescent="0.25">
      <c r="A2659" s="11">
        <v>1926</v>
      </c>
      <c r="B2659" s="7" t="s">
        <v>1793</v>
      </c>
      <c r="C2659" t="s">
        <v>627</v>
      </c>
      <c r="D2659" t="s">
        <v>627</v>
      </c>
      <c r="E2659" s="7" t="s">
        <v>5322</v>
      </c>
      <c r="F2659" t="s">
        <v>5374</v>
      </c>
      <c r="G2659" s="7" t="s">
        <v>1793</v>
      </c>
      <c r="H2659" t="s">
        <v>19</v>
      </c>
      <c r="I2659" s="7" t="s">
        <v>5961</v>
      </c>
      <c r="J2659" s="3">
        <v>25736615</v>
      </c>
      <c r="K2659" s="8">
        <v>60446043</v>
      </c>
      <c r="L2659" t="s">
        <v>5962</v>
      </c>
      <c r="M2659" s="7" t="s">
        <v>5963</v>
      </c>
      <c r="N2659" s="9" t="str">
        <f>+IFERROR(VLOOKUP(A2659,[2]EDMI21!$A:$Q,17,FALSE),"")</f>
        <v>Urbana</v>
      </c>
      <c r="O2659" s="1">
        <v>407</v>
      </c>
      <c r="P2659" s="2">
        <f t="shared" ref="P2659:P2660" si="213">+O2659*0.3</f>
        <v>122.1</v>
      </c>
    </row>
    <row r="2660" spans="1:16" x14ac:dyDescent="0.25">
      <c r="A2660" s="11">
        <v>1929</v>
      </c>
      <c r="B2660" s="7" t="s">
        <v>287</v>
      </c>
      <c r="C2660" t="s">
        <v>627</v>
      </c>
      <c r="D2660" t="s">
        <v>627</v>
      </c>
      <c r="E2660" s="7" t="s">
        <v>627</v>
      </c>
      <c r="F2660" t="s">
        <v>5505</v>
      </c>
      <c r="G2660" s="7" t="s">
        <v>287</v>
      </c>
      <c r="H2660" t="s">
        <v>19</v>
      </c>
      <c r="I2660" s="7" t="s">
        <v>5967</v>
      </c>
      <c r="J2660" s="3">
        <v>25521767</v>
      </c>
      <c r="K2660" s="8">
        <v>25521767</v>
      </c>
      <c r="L2660" t="s">
        <v>5968</v>
      </c>
      <c r="M2660" s="7" t="s">
        <v>5969</v>
      </c>
      <c r="N2660" s="9" t="str">
        <f>+IFERROR(VLOOKUP(A2660,[2]EDMI21!$A:$Q,17,FALSE),"")</f>
        <v>Urbana</v>
      </c>
      <c r="O2660" s="1">
        <v>337</v>
      </c>
      <c r="P2660" s="2">
        <f t="shared" si="213"/>
        <v>101.1</v>
      </c>
    </row>
    <row r="2661" spans="1:16" x14ac:dyDescent="0.25">
      <c r="A2661" s="11">
        <v>1930</v>
      </c>
      <c r="B2661" s="7" t="s">
        <v>5970</v>
      </c>
      <c r="C2661" t="s">
        <v>627</v>
      </c>
      <c r="D2661" t="s">
        <v>627</v>
      </c>
      <c r="E2661" s="7" t="s">
        <v>2372</v>
      </c>
      <c r="F2661" t="s">
        <v>5369</v>
      </c>
      <c r="G2661" s="7" t="s">
        <v>2384</v>
      </c>
      <c r="H2661" t="s">
        <v>19</v>
      </c>
      <c r="I2661" s="7" t="s">
        <v>5971</v>
      </c>
      <c r="J2661" s="3">
        <v>25771035</v>
      </c>
      <c r="K2661" s="8">
        <v>88295628</v>
      </c>
      <c r="L2661" t="s">
        <v>5972</v>
      </c>
      <c r="M2661" s="7" t="s">
        <v>5973</v>
      </c>
      <c r="N2661" s="9" t="str">
        <f>+IFERROR(VLOOKUP(A2661,[2]EDMI21!$A:$Q,17,FALSE),"")</f>
        <v>Urbana</v>
      </c>
      <c r="O2661" s="1">
        <v>97</v>
      </c>
      <c r="P2661" s="2">
        <f>+O2661*0.4</f>
        <v>38.800000000000004</v>
      </c>
    </row>
    <row r="2662" spans="1:16" x14ac:dyDescent="0.25">
      <c r="A2662" s="11">
        <v>1931</v>
      </c>
      <c r="B2662" s="7" t="s">
        <v>5974</v>
      </c>
      <c r="C2662" t="s">
        <v>627</v>
      </c>
      <c r="D2662" t="s">
        <v>627</v>
      </c>
      <c r="E2662" s="7" t="s">
        <v>627</v>
      </c>
      <c r="F2662" t="s">
        <v>5609</v>
      </c>
      <c r="G2662" s="7" t="s">
        <v>5975</v>
      </c>
      <c r="H2662" t="s">
        <v>19</v>
      </c>
      <c r="I2662" s="7" t="s">
        <v>5976</v>
      </c>
      <c r="J2662" s="3">
        <v>25525275</v>
      </c>
      <c r="K2662" s="8">
        <v>25525275</v>
      </c>
      <c r="L2662" t="s">
        <v>5977</v>
      </c>
      <c r="M2662" s="7" t="s">
        <v>5978</v>
      </c>
      <c r="N2662" s="9" t="str">
        <f>+IFERROR(VLOOKUP(A2662,[2]EDMI21!$A:$Q,17,FALSE),"")</f>
        <v>Urbana</v>
      </c>
      <c r="O2662" s="1">
        <v>272</v>
      </c>
      <c r="P2662" s="2">
        <f t="shared" ref="P2662:P2663" si="214">+O2662*0.3</f>
        <v>81.599999999999994</v>
      </c>
    </row>
    <row r="2663" spans="1:16" x14ac:dyDescent="0.25">
      <c r="A2663" s="11">
        <v>1932</v>
      </c>
      <c r="B2663" s="7" t="s">
        <v>5979</v>
      </c>
      <c r="C2663" t="s">
        <v>627</v>
      </c>
      <c r="D2663" t="s">
        <v>627</v>
      </c>
      <c r="E2663" s="7" t="s">
        <v>5322</v>
      </c>
      <c r="F2663" t="s">
        <v>254</v>
      </c>
      <c r="G2663" s="7" t="s">
        <v>5980</v>
      </c>
      <c r="H2663" t="s">
        <v>19</v>
      </c>
      <c r="I2663" s="7" t="s">
        <v>5981</v>
      </c>
      <c r="J2663" s="3">
        <v>25736062</v>
      </c>
      <c r="K2663" s="8">
        <v>85848722</v>
      </c>
      <c r="L2663" t="s">
        <v>5982</v>
      </c>
      <c r="M2663" s="7" t="s">
        <v>5983</v>
      </c>
      <c r="N2663" s="9" t="str">
        <f>+IFERROR(VLOOKUP(A2663,[2]EDMI21!$A:$Q,17,FALSE),"")</f>
        <v>Urbana</v>
      </c>
      <c r="O2663" s="1">
        <v>212</v>
      </c>
      <c r="P2663" s="2">
        <f t="shared" si="214"/>
        <v>63.599999999999994</v>
      </c>
    </row>
    <row r="2664" spans="1:16" x14ac:dyDescent="0.25">
      <c r="A2664" s="11">
        <v>1935</v>
      </c>
      <c r="B2664" s="7" t="s">
        <v>28</v>
      </c>
      <c r="C2664" t="s">
        <v>5988</v>
      </c>
      <c r="D2664" t="s">
        <v>627</v>
      </c>
      <c r="E2664" s="7" t="s">
        <v>5988</v>
      </c>
      <c r="F2664" t="s">
        <v>5988</v>
      </c>
      <c r="G2664" s="7" t="s">
        <v>28</v>
      </c>
      <c r="H2664" t="s">
        <v>19</v>
      </c>
      <c r="I2664" s="7" t="s">
        <v>5992</v>
      </c>
      <c r="J2664" s="3">
        <v>25560632</v>
      </c>
      <c r="K2664" s="8">
        <v>25560632</v>
      </c>
      <c r="L2664" t="s">
        <v>5993</v>
      </c>
      <c r="M2664" s="7" t="s">
        <v>5994</v>
      </c>
      <c r="N2664" s="9" t="str">
        <f>+IFERROR(VLOOKUP(A2664,[2]EDMI21!$A:$Q,17,FALSE),"")</f>
        <v>Urbana</v>
      </c>
      <c r="O2664" s="1">
        <v>69</v>
      </c>
      <c r="P2664" s="2">
        <f t="shared" ref="P2664:P2665" si="215">+O2664*0.4</f>
        <v>27.6</v>
      </c>
    </row>
    <row r="2665" spans="1:16" x14ac:dyDescent="0.25">
      <c r="A2665" s="11">
        <v>1937</v>
      </c>
      <c r="B2665" s="7" t="s">
        <v>5999</v>
      </c>
      <c r="C2665" t="s">
        <v>5988</v>
      </c>
      <c r="D2665" t="s">
        <v>627</v>
      </c>
      <c r="E2665" s="7" t="s">
        <v>5988</v>
      </c>
      <c r="F2665" t="s">
        <v>2632</v>
      </c>
      <c r="G2665" s="7" t="s">
        <v>5999</v>
      </c>
      <c r="H2665" t="s">
        <v>19</v>
      </c>
      <c r="I2665" s="7" t="s">
        <v>6000</v>
      </c>
      <c r="J2665" s="3">
        <v>25563215</v>
      </c>
      <c r="K2665" s="8">
        <v>0</v>
      </c>
      <c r="L2665" t="s">
        <v>6001</v>
      </c>
      <c r="M2665" s="7" t="s">
        <v>6002</v>
      </c>
      <c r="N2665" s="9" t="str">
        <f>+IFERROR(VLOOKUP(A2665,[2]EDMI21!$A:$Q,17,FALSE),"")</f>
        <v>Urbana</v>
      </c>
      <c r="O2665" s="1">
        <v>99</v>
      </c>
      <c r="P2665" s="2">
        <f t="shared" si="215"/>
        <v>39.6</v>
      </c>
    </row>
    <row r="2666" spans="1:16" x14ac:dyDescent="0.25">
      <c r="A2666" s="11">
        <v>1939</v>
      </c>
      <c r="B2666" s="7" t="s">
        <v>3658</v>
      </c>
      <c r="C2666" t="s">
        <v>5988</v>
      </c>
      <c r="D2666" t="s">
        <v>627</v>
      </c>
      <c r="E2666" s="7" t="s">
        <v>5988</v>
      </c>
      <c r="F2666" t="s">
        <v>825</v>
      </c>
      <c r="G2666" s="7" t="s">
        <v>3658</v>
      </c>
      <c r="H2666" t="s">
        <v>19</v>
      </c>
      <c r="I2666" s="7" t="s">
        <v>6006</v>
      </c>
      <c r="J2666" s="3">
        <v>25386463</v>
      </c>
      <c r="K2666" s="8">
        <v>0</v>
      </c>
      <c r="L2666" t="s">
        <v>6007</v>
      </c>
      <c r="M2666" s="7" t="s">
        <v>6008</v>
      </c>
      <c r="N2666" s="9" t="str">
        <f>+IFERROR(VLOOKUP(A2666,[2]EDMI21!$A:$Q,17,FALSE),"")</f>
        <v>Rural</v>
      </c>
      <c r="O2666" s="1">
        <v>33</v>
      </c>
      <c r="P2666" s="2">
        <f t="shared" ref="P2666:P2667" si="216">+O2666*0.57</f>
        <v>18.809999999999999</v>
      </c>
    </row>
    <row r="2667" spans="1:16" x14ac:dyDescent="0.25">
      <c r="A2667" s="11">
        <v>1940</v>
      </c>
      <c r="B2667" s="7" t="s">
        <v>28</v>
      </c>
      <c r="C2667" t="s">
        <v>5988</v>
      </c>
      <c r="D2667" t="s">
        <v>627</v>
      </c>
      <c r="E2667" s="7" t="s">
        <v>5988</v>
      </c>
      <c r="F2667" t="s">
        <v>825</v>
      </c>
      <c r="G2667" s="7" t="s">
        <v>28</v>
      </c>
      <c r="H2667" t="s">
        <v>19</v>
      </c>
      <c r="I2667" s="7" t="s">
        <v>6009</v>
      </c>
      <c r="J2667" s="3">
        <v>25566609</v>
      </c>
      <c r="K2667" s="8">
        <v>0</v>
      </c>
      <c r="L2667" t="s">
        <v>6010</v>
      </c>
      <c r="M2667" s="7" t="s">
        <v>6011</v>
      </c>
      <c r="N2667" s="9" t="str">
        <f>+IFERROR(VLOOKUP(A2667,[2]EDMI21!$A:$Q,17,FALSE),"")</f>
        <v>Rural</v>
      </c>
      <c r="O2667" s="1">
        <v>32</v>
      </c>
      <c r="P2667" s="2">
        <f t="shared" si="216"/>
        <v>18.239999999999998</v>
      </c>
    </row>
    <row r="2668" spans="1:16" x14ac:dyDescent="0.25">
      <c r="A2668" s="11">
        <v>1942</v>
      </c>
      <c r="B2668" s="7" t="s">
        <v>6015</v>
      </c>
      <c r="C2668" t="s">
        <v>5988</v>
      </c>
      <c r="D2668" t="s">
        <v>627</v>
      </c>
      <c r="E2668" s="7" t="s">
        <v>5988</v>
      </c>
      <c r="F2668" t="s">
        <v>5996</v>
      </c>
      <c r="G2668" s="7" t="s">
        <v>6015</v>
      </c>
      <c r="H2668" t="s">
        <v>19</v>
      </c>
      <c r="I2668" s="7" t="s">
        <v>6016</v>
      </c>
      <c r="J2668" s="3">
        <v>25560271</v>
      </c>
      <c r="K2668" s="8">
        <v>89261092</v>
      </c>
      <c r="L2668" t="s">
        <v>6017</v>
      </c>
      <c r="M2668" s="7" t="s">
        <v>6018</v>
      </c>
      <c r="N2668" s="9" t="str">
        <f>+IFERROR(VLOOKUP(A2668,[2]EDMI21!$A:$Q,17,FALSE),"")</f>
        <v>Urbana</v>
      </c>
      <c r="O2668" s="1">
        <v>107</v>
      </c>
      <c r="P2668" s="2">
        <f>+O2668*0.4</f>
        <v>42.800000000000004</v>
      </c>
    </row>
    <row r="2669" spans="1:16" x14ac:dyDescent="0.25">
      <c r="A2669" s="11">
        <v>1943</v>
      </c>
      <c r="B2669" s="7" t="s">
        <v>6019</v>
      </c>
      <c r="C2669" t="s">
        <v>5988</v>
      </c>
      <c r="D2669" t="s">
        <v>627</v>
      </c>
      <c r="E2669" s="7" t="s">
        <v>5988</v>
      </c>
      <c r="F2669" t="s">
        <v>735</v>
      </c>
      <c r="G2669" s="7" t="s">
        <v>6020</v>
      </c>
      <c r="H2669" t="s">
        <v>19</v>
      </c>
      <c r="I2669" s="7" t="s">
        <v>6021</v>
      </c>
      <c r="J2669" s="3">
        <v>25590242</v>
      </c>
      <c r="K2669" s="8">
        <v>25590242</v>
      </c>
      <c r="L2669" t="s">
        <v>6022</v>
      </c>
      <c r="M2669" s="7" t="s">
        <v>6023</v>
      </c>
      <c r="N2669" s="9" t="str">
        <f>+IFERROR(VLOOKUP(A2669,[2]EDMI21!$A:$Q,17,FALSE),"")</f>
        <v>Rural</v>
      </c>
      <c r="O2669" s="1">
        <v>81</v>
      </c>
      <c r="P2669" s="2">
        <f t="shared" ref="P2669:P2670" si="217">+O2669*0.57</f>
        <v>46.169999999999995</v>
      </c>
    </row>
    <row r="2670" spans="1:16" x14ac:dyDescent="0.25">
      <c r="A2670" s="11">
        <v>1947</v>
      </c>
      <c r="B2670" s="7" t="s">
        <v>6039</v>
      </c>
      <c r="C2670" t="s">
        <v>5988</v>
      </c>
      <c r="D2670" t="s">
        <v>627</v>
      </c>
      <c r="E2670" s="7" t="s">
        <v>5988</v>
      </c>
      <c r="F2670" t="s">
        <v>6040</v>
      </c>
      <c r="G2670" s="7" t="s">
        <v>168</v>
      </c>
      <c r="H2670" t="s">
        <v>19</v>
      </c>
      <c r="I2670" s="7" t="s">
        <v>6041</v>
      </c>
      <c r="J2670" s="3">
        <v>25548360</v>
      </c>
      <c r="K2670" s="8">
        <v>25548360</v>
      </c>
      <c r="L2670" t="s">
        <v>6042</v>
      </c>
      <c r="M2670" s="7" t="s">
        <v>866</v>
      </c>
      <c r="N2670" s="9" t="str">
        <f>+IFERROR(VLOOKUP(A2670,[2]EDMI21!$A:$Q,17,FALSE),"")</f>
        <v>Rural</v>
      </c>
      <c r="O2670" s="1">
        <v>31</v>
      </c>
      <c r="P2670" s="2">
        <f t="shared" si="217"/>
        <v>17.669999999999998</v>
      </c>
    </row>
    <row r="2671" spans="1:16" x14ac:dyDescent="0.25">
      <c r="A2671" s="11">
        <v>1948</v>
      </c>
      <c r="B2671" s="7" t="s">
        <v>45</v>
      </c>
      <c r="C2671" t="s">
        <v>5988</v>
      </c>
      <c r="D2671" t="s">
        <v>627</v>
      </c>
      <c r="E2671" s="7" t="s">
        <v>5988</v>
      </c>
      <c r="F2671" t="s">
        <v>5988</v>
      </c>
      <c r="G2671" s="7" t="s">
        <v>45</v>
      </c>
      <c r="H2671" t="s">
        <v>19</v>
      </c>
      <c r="I2671" s="7" t="s">
        <v>6043</v>
      </c>
      <c r="J2671" s="3">
        <v>25565344</v>
      </c>
      <c r="K2671" s="8">
        <v>25565344</v>
      </c>
      <c r="L2671" t="s">
        <v>6044</v>
      </c>
      <c r="M2671" s="7" t="s">
        <v>6045</v>
      </c>
      <c r="N2671" s="9" t="str">
        <f>+IFERROR(VLOOKUP(A2671,[2]EDMI21!$A:$Q,17,FALSE),"")</f>
        <v>Urbana</v>
      </c>
      <c r="O2671" s="1">
        <v>126</v>
      </c>
      <c r="P2671" s="2">
        <f t="shared" ref="P2671:P2672" si="218">+O2671*0.4</f>
        <v>50.400000000000006</v>
      </c>
    </row>
    <row r="2672" spans="1:16" x14ac:dyDescent="0.25">
      <c r="A2672" s="11">
        <v>1949</v>
      </c>
      <c r="B2672" s="7" t="s">
        <v>6046</v>
      </c>
      <c r="C2672" t="s">
        <v>5988</v>
      </c>
      <c r="D2672" t="s">
        <v>627</v>
      </c>
      <c r="E2672" s="7" t="s">
        <v>5988</v>
      </c>
      <c r="F2672" t="s">
        <v>1807</v>
      </c>
      <c r="G2672" s="7" t="s">
        <v>6046</v>
      </c>
      <c r="H2672" t="s">
        <v>19</v>
      </c>
      <c r="I2672" s="7" t="s">
        <v>6047</v>
      </c>
      <c r="J2672" s="3">
        <v>25312370</v>
      </c>
      <c r="K2672" s="8">
        <v>25312370</v>
      </c>
      <c r="L2672" t="s">
        <v>6048</v>
      </c>
      <c r="M2672" s="7" t="s">
        <v>6049</v>
      </c>
      <c r="N2672" s="9" t="str">
        <f>+IFERROR(VLOOKUP(A2672,[2]EDMI21!$A:$Q,17,FALSE),"")</f>
        <v>Urbana</v>
      </c>
      <c r="O2672" s="1">
        <v>164</v>
      </c>
      <c r="P2672" s="2">
        <f t="shared" si="218"/>
        <v>65.600000000000009</v>
      </c>
    </row>
    <row r="2673" spans="1:16" x14ac:dyDescent="0.25">
      <c r="A2673" s="11">
        <v>1954</v>
      </c>
      <c r="B2673" s="7" t="s">
        <v>4416</v>
      </c>
      <c r="C2673" t="s">
        <v>5988</v>
      </c>
      <c r="D2673" t="s">
        <v>627</v>
      </c>
      <c r="E2673" s="7" t="s">
        <v>5988</v>
      </c>
      <c r="F2673" t="s">
        <v>6066</v>
      </c>
      <c r="G2673" s="7" t="s">
        <v>6067</v>
      </c>
      <c r="H2673" t="s">
        <v>19</v>
      </c>
      <c r="I2673" s="7" t="s">
        <v>6068</v>
      </c>
      <c r="J2673" s="3">
        <v>25541174</v>
      </c>
      <c r="K2673" s="8">
        <v>0</v>
      </c>
      <c r="L2673" t="s">
        <v>6069</v>
      </c>
      <c r="M2673" s="7" t="s">
        <v>6011</v>
      </c>
      <c r="N2673" s="9" t="str">
        <f>+IFERROR(VLOOKUP(A2673,[2]EDMI21!$A:$Q,17,FALSE),"")</f>
        <v>Rural</v>
      </c>
      <c r="O2673" s="1">
        <v>27</v>
      </c>
      <c r="P2673" s="2">
        <f>+O2673*0.57</f>
        <v>15.389999999999999</v>
      </c>
    </row>
    <row r="2674" spans="1:16" x14ac:dyDescent="0.25">
      <c r="A2674" s="11">
        <v>1955</v>
      </c>
      <c r="B2674" s="7" t="s">
        <v>1561</v>
      </c>
      <c r="C2674" t="s">
        <v>5988</v>
      </c>
      <c r="D2674" t="s">
        <v>627</v>
      </c>
      <c r="E2674" s="7" t="s">
        <v>5988</v>
      </c>
      <c r="F2674" t="s">
        <v>5996</v>
      </c>
      <c r="G2674" s="7" t="s">
        <v>1561</v>
      </c>
      <c r="H2674" t="s">
        <v>19</v>
      </c>
      <c r="I2674" s="7" t="s">
        <v>6070</v>
      </c>
      <c r="J2674" s="3">
        <v>25569549</v>
      </c>
      <c r="K2674" s="8">
        <v>25569549</v>
      </c>
      <c r="L2674" t="s">
        <v>6071</v>
      </c>
      <c r="M2674" s="7" t="s">
        <v>6072</v>
      </c>
      <c r="N2674" s="9" t="str">
        <f>+IFERROR(VLOOKUP(A2674,[2]EDMI21!$A:$Q,17,FALSE),"")</f>
        <v>Urbana</v>
      </c>
      <c r="O2674" s="1">
        <v>39</v>
      </c>
      <c r="P2674" s="2">
        <f t="shared" ref="P2674:P2675" si="219">+O2674*0.4</f>
        <v>15.600000000000001</v>
      </c>
    </row>
    <row r="2675" spans="1:16" x14ac:dyDescent="0.25">
      <c r="A2675" s="11">
        <v>1957</v>
      </c>
      <c r="B2675" s="7" t="s">
        <v>6078</v>
      </c>
      <c r="C2675" t="s">
        <v>5988</v>
      </c>
      <c r="D2675" t="s">
        <v>627</v>
      </c>
      <c r="E2675" s="7" t="s">
        <v>5988</v>
      </c>
      <c r="F2675" t="s">
        <v>2379</v>
      </c>
      <c r="G2675" s="7" t="s">
        <v>6078</v>
      </c>
      <c r="H2675" t="s">
        <v>19</v>
      </c>
      <c r="I2675" s="7" t="s">
        <v>6079</v>
      </c>
      <c r="J2675" s="3">
        <v>25541224</v>
      </c>
      <c r="K2675" s="8">
        <v>25541224</v>
      </c>
      <c r="L2675" t="s">
        <v>6080</v>
      </c>
      <c r="M2675" s="7" t="s">
        <v>6081</v>
      </c>
      <c r="N2675" s="9" t="str">
        <f>+IFERROR(VLOOKUP(A2675,[2]EDMI21!$A:$Q,17,FALSE),"")</f>
        <v>Urbana</v>
      </c>
      <c r="O2675" s="1">
        <v>87</v>
      </c>
      <c r="P2675" s="2">
        <f t="shared" si="219"/>
        <v>34.800000000000004</v>
      </c>
    </row>
    <row r="2676" spans="1:16" x14ac:dyDescent="0.25">
      <c r="A2676" s="11">
        <v>1958</v>
      </c>
      <c r="B2676" s="7" t="s">
        <v>6082</v>
      </c>
      <c r="C2676" t="s">
        <v>5988</v>
      </c>
      <c r="D2676" t="s">
        <v>627</v>
      </c>
      <c r="E2676" s="7" t="s">
        <v>5988</v>
      </c>
      <c r="F2676" t="s">
        <v>6003</v>
      </c>
      <c r="G2676" s="7" t="s">
        <v>6082</v>
      </c>
      <c r="H2676" t="s">
        <v>19</v>
      </c>
      <c r="I2676" s="7" t="s">
        <v>6083</v>
      </c>
      <c r="J2676" s="3">
        <v>25313605</v>
      </c>
      <c r="K2676" s="8">
        <v>0</v>
      </c>
      <c r="L2676" t="s">
        <v>6084</v>
      </c>
      <c r="M2676" s="7" t="s">
        <v>6085</v>
      </c>
      <c r="N2676" s="9" t="str">
        <f>+IFERROR(VLOOKUP(A2676,[2]EDMI21!$A:$Q,17,FALSE),"")</f>
        <v>Rural</v>
      </c>
      <c r="O2676" s="1">
        <v>33</v>
      </c>
      <c r="P2676" s="2">
        <f t="shared" ref="P2676:P2678" si="220">+O2676*0.57</f>
        <v>18.809999999999999</v>
      </c>
    </row>
    <row r="2677" spans="1:16" x14ac:dyDescent="0.25">
      <c r="A2677" s="11">
        <v>1959</v>
      </c>
      <c r="B2677" s="7" t="s">
        <v>6086</v>
      </c>
      <c r="C2677" t="s">
        <v>5988</v>
      </c>
      <c r="D2677" t="s">
        <v>627</v>
      </c>
      <c r="E2677" s="7" t="s">
        <v>5988</v>
      </c>
      <c r="F2677" t="s">
        <v>735</v>
      </c>
      <c r="G2677" s="7" t="s">
        <v>6086</v>
      </c>
      <c r="H2677" t="s">
        <v>19</v>
      </c>
      <c r="I2677" s="7" t="s">
        <v>6087</v>
      </c>
      <c r="J2677" s="3">
        <v>25591185</v>
      </c>
      <c r="K2677" s="8">
        <v>25591185</v>
      </c>
      <c r="L2677" t="s">
        <v>6088</v>
      </c>
      <c r="M2677" s="7" t="s">
        <v>6089</v>
      </c>
      <c r="N2677" s="9" t="str">
        <f>+IFERROR(VLOOKUP(A2677,[2]EDMI21!$A:$Q,17,FALSE),"")</f>
        <v>Rural</v>
      </c>
      <c r="O2677" s="1">
        <v>46</v>
      </c>
      <c r="P2677" s="2">
        <f t="shared" si="220"/>
        <v>26.22</v>
      </c>
    </row>
    <row r="2678" spans="1:16" x14ac:dyDescent="0.25">
      <c r="A2678" s="11">
        <v>1960</v>
      </c>
      <c r="B2678" s="7" t="s">
        <v>6090</v>
      </c>
      <c r="C2678" t="s">
        <v>5988</v>
      </c>
      <c r="D2678" t="s">
        <v>627</v>
      </c>
      <c r="E2678" s="7" t="s">
        <v>5988</v>
      </c>
      <c r="F2678" t="s">
        <v>735</v>
      </c>
      <c r="G2678" s="7" t="s">
        <v>6090</v>
      </c>
      <c r="H2678" t="s">
        <v>19</v>
      </c>
      <c r="I2678" s="7" t="s">
        <v>6091</v>
      </c>
      <c r="J2678" s="3">
        <v>25590208</v>
      </c>
      <c r="K2678" s="8">
        <v>25590208</v>
      </c>
      <c r="L2678" t="s">
        <v>6092</v>
      </c>
      <c r="M2678" s="7" t="s">
        <v>1448</v>
      </c>
      <c r="N2678" s="9" t="str">
        <f>+IFERROR(VLOOKUP(A2678,[2]EDMI21!$A:$Q,17,FALSE),"")</f>
        <v>Rural</v>
      </c>
      <c r="O2678" s="1">
        <v>68</v>
      </c>
      <c r="P2678" s="2">
        <f t="shared" si="220"/>
        <v>38.76</v>
      </c>
    </row>
    <row r="2679" spans="1:16" x14ac:dyDescent="0.25">
      <c r="A2679" s="11">
        <v>1961</v>
      </c>
      <c r="B2679" s="7" t="s">
        <v>6093</v>
      </c>
      <c r="C2679" t="s">
        <v>5988</v>
      </c>
      <c r="D2679" t="s">
        <v>627</v>
      </c>
      <c r="E2679" s="7" t="s">
        <v>5988</v>
      </c>
      <c r="F2679" t="s">
        <v>5988</v>
      </c>
      <c r="G2679" s="7" t="s">
        <v>1941</v>
      </c>
      <c r="H2679" t="s">
        <v>19</v>
      </c>
      <c r="I2679" s="7" t="s">
        <v>6094</v>
      </c>
      <c r="J2679" s="3">
        <v>55568089</v>
      </c>
      <c r="K2679" s="8">
        <v>25568089</v>
      </c>
      <c r="L2679" t="s">
        <v>6095</v>
      </c>
      <c r="M2679" s="7" t="s">
        <v>6096</v>
      </c>
      <c r="N2679" s="9" t="str">
        <f>+IFERROR(VLOOKUP(A2679,[2]EDMI21!$A:$Q,17,FALSE),"")</f>
        <v>Urbana</v>
      </c>
      <c r="O2679" s="1">
        <v>82</v>
      </c>
      <c r="P2679" s="2">
        <f>+O2679*0.4</f>
        <v>32.800000000000004</v>
      </c>
    </row>
    <row r="2680" spans="1:16" x14ac:dyDescent="0.25">
      <c r="A2680" s="11">
        <v>1971</v>
      </c>
      <c r="B2680" s="7" t="s">
        <v>1318</v>
      </c>
      <c r="C2680" t="s">
        <v>5988</v>
      </c>
      <c r="D2680" t="s">
        <v>627</v>
      </c>
      <c r="E2680" s="7" t="s">
        <v>5988</v>
      </c>
      <c r="F2680" t="s">
        <v>825</v>
      </c>
      <c r="G2680" s="7" t="s">
        <v>1318</v>
      </c>
      <c r="H2680" t="s">
        <v>19</v>
      </c>
      <c r="I2680" s="7" t="s">
        <v>6142</v>
      </c>
      <c r="J2680" s="3">
        <v>25386565</v>
      </c>
      <c r="K2680" s="8">
        <v>0</v>
      </c>
      <c r="L2680" t="s">
        <v>6143</v>
      </c>
      <c r="M2680" s="7" t="s">
        <v>6144</v>
      </c>
      <c r="N2680" s="9" t="str">
        <f>+IFERROR(VLOOKUP(A2680,[2]EDMI21!$A:$Q,17,FALSE),"")</f>
        <v>Rural</v>
      </c>
      <c r="O2680" s="1">
        <v>24</v>
      </c>
      <c r="P2680" s="2">
        <f>+O2680*0.57</f>
        <v>13.68</v>
      </c>
    </row>
    <row r="2681" spans="1:16" x14ac:dyDescent="0.25">
      <c r="A2681" s="11">
        <v>1972</v>
      </c>
      <c r="B2681" s="7" t="s">
        <v>6145</v>
      </c>
      <c r="C2681" t="s">
        <v>5988</v>
      </c>
      <c r="D2681" t="s">
        <v>627</v>
      </c>
      <c r="E2681" s="7" t="s">
        <v>5988</v>
      </c>
      <c r="F2681" t="s">
        <v>2379</v>
      </c>
      <c r="G2681" s="7" t="s">
        <v>6146</v>
      </c>
      <c r="H2681" t="s">
        <v>19</v>
      </c>
      <c r="I2681" s="7" t="s">
        <v>6147</v>
      </c>
      <c r="J2681" s="3">
        <v>25381482</v>
      </c>
      <c r="K2681" s="8">
        <v>86639713</v>
      </c>
      <c r="L2681" t="s">
        <v>6148</v>
      </c>
      <c r="M2681" s="7" t="s">
        <v>6149</v>
      </c>
      <c r="N2681" s="9" t="str">
        <f>+IFERROR(VLOOKUP(A2681,[2]EDMI21!$A:$Q,17,FALSE),"")</f>
        <v>Urbana</v>
      </c>
      <c r="O2681" s="1">
        <v>41</v>
      </c>
      <c r="P2681" s="2">
        <f t="shared" ref="P2681:P2682" si="221">+O2681*0.4</f>
        <v>16.400000000000002</v>
      </c>
    </row>
    <row r="2682" spans="1:16" x14ac:dyDescent="0.25">
      <c r="A2682" s="11">
        <v>1973</v>
      </c>
      <c r="B2682" s="7" t="s">
        <v>6150</v>
      </c>
      <c r="C2682" t="s">
        <v>5988</v>
      </c>
      <c r="D2682" t="s">
        <v>627</v>
      </c>
      <c r="E2682" s="7" t="s">
        <v>5988</v>
      </c>
      <c r="F2682" t="s">
        <v>5988</v>
      </c>
      <c r="G2682" s="7" t="s">
        <v>1293</v>
      </c>
      <c r="H2682" t="s">
        <v>19</v>
      </c>
      <c r="I2682" s="7" t="s">
        <v>6151</v>
      </c>
      <c r="J2682" s="3">
        <v>25568413</v>
      </c>
      <c r="K2682" s="8">
        <v>25568413</v>
      </c>
      <c r="L2682" t="s">
        <v>6152</v>
      </c>
      <c r="M2682" s="7" t="s">
        <v>6153</v>
      </c>
      <c r="N2682" s="9" t="str">
        <f>+IFERROR(VLOOKUP(A2682,[2]EDMI21!$A:$Q,17,FALSE),"")</f>
        <v>Urbana</v>
      </c>
      <c r="O2682" s="1">
        <v>42</v>
      </c>
      <c r="P2682" s="2">
        <f t="shared" si="221"/>
        <v>16.8</v>
      </c>
    </row>
    <row r="2683" spans="1:16" x14ac:dyDescent="0.25">
      <c r="A2683" s="11">
        <v>1974</v>
      </c>
      <c r="B2683" s="7" t="s">
        <v>168</v>
      </c>
      <c r="C2683" t="s">
        <v>5988</v>
      </c>
      <c r="D2683" t="s">
        <v>627</v>
      </c>
      <c r="E2683" s="7" t="s">
        <v>5988</v>
      </c>
      <c r="F2683" t="s">
        <v>735</v>
      </c>
      <c r="G2683" s="7" t="s">
        <v>168</v>
      </c>
      <c r="H2683" t="s">
        <v>19</v>
      </c>
      <c r="I2683" s="7" t="s">
        <v>6154</v>
      </c>
      <c r="J2683" s="3">
        <v>25590604</v>
      </c>
      <c r="K2683" s="8">
        <v>85588749</v>
      </c>
      <c r="L2683" t="s">
        <v>6155</v>
      </c>
      <c r="M2683" s="7" t="s">
        <v>6156</v>
      </c>
      <c r="N2683" s="9" t="str">
        <f>+IFERROR(VLOOKUP(A2683,[2]EDMI21!$A:$Q,17,FALSE),"")</f>
        <v>Rural</v>
      </c>
      <c r="O2683" s="1">
        <v>24</v>
      </c>
      <c r="P2683" s="2">
        <f t="shared" ref="P2683:P2686" si="222">+O2683*0.57</f>
        <v>13.68</v>
      </c>
    </row>
    <row r="2684" spans="1:16" x14ac:dyDescent="0.25">
      <c r="A2684" s="11">
        <v>1975</v>
      </c>
      <c r="B2684" s="7" t="s">
        <v>14</v>
      </c>
      <c r="C2684" t="s">
        <v>5988</v>
      </c>
      <c r="D2684" t="s">
        <v>627</v>
      </c>
      <c r="E2684" s="7" t="s">
        <v>5988</v>
      </c>
      <c r="F2684" t="s">
        <v>825</v>
      </c>
      <c r="G2684" s="7" t="s">
        <v>14</v>
      </c>
      <c r="H2684" t="s">
        <v>19</v>
      </c>
      <c r="I2684" s="7" t="s">
        <v>6157</v>
      </c>
      <c r="J2684" s="3">
        <v>25386049</v>
      </c>
      <c r="K2684" s="8">
        <v>25386049</v>
      </c>
      <c r="L2684" t="s">
        <v>6158</v>
      </c>
      <c r="M2684" s="7" t="s">
        <v>6159</v>
      </c>
      <c r="N2684" s="9" t="str">
        <f>+IFERROR(VLOOKUP(A2684,[2]EDMI21!$A:$Q,17,FALSE),"")</f>
        <v>Rural</v>
      </c>
      <c r="O2684" s="1">
        <v>20</v>
      </c>
      <c r="P2684" s="2">
        <f t="shared" si="222"/>
        <v>11.399999999999999</v>
      </c>
    </row>
    <row r="2685" spans="1:16" x14ac:dyDescent="0.25">
      <c r="A2685" s="11">
        <v>1981</v>
      </c>
      <c r="B2685" s="7" t="s">
        <v>2173</v>
      </c>
      <c r="C2685" t="s">
        <v>5988</v>
      </c>
      <c r="D2685" t="s">
        <v>627</v>
      </c>
      <c r="E2685" s="7" t="s">
        <v>6050</v>
      </c>
      <c r="F2685" t="s">
        <v>6181</v>
      </c>
      <c r="G2685" s="7" t="s">
        <v>676</v>
      </c>
      <c r="H2685" t="s">
        <v>19</v>
      </c>
      <c r="I2685" s="7" t="s">
        <v>6182</v>
      </c>
      <c r="J2685" s="3">
        <v>25350368</v>
      </c>
      <c r="K2685" s="8">
        <v>25350368</v>
      </c>
      <c r="L2685" t="s">
        <v>6183</v>
      </c>
      <c r="M2685" s="7" t="s">
        <v>642</v>
      </c>
      <c r="N2685" s="9" t="str">
        <f>+IFERROR(VLOOKUP(A2685,[2]EDMI21!$A:$Q,17,FALSE),"")</f>
        <v>Rural</v>
      </c>
      <c r="O2685" s="1">
        <v>88</v>
      </c>
      <c r="P2685" s="2">
        <f t="shared" si="222"/>
        <v>50.16</v>
      </c>
    </row>
    <row r="2686" spans="1:16" x14ac:dyDescent="0.25">
      <c r="A2686" s="11">
        <v>1982</v>
      </c>
      <c r="B2686" s="7" t="s">
        <v>6184</v>
      </c>
      <c r="C2686" t="s">
        <v>5988</v>
      </c>
      <c r="D2686" t="s">
        <v>627</v>
      </c>
      <c r="E2686" s="7" t="s">
        <v>6050</v>
      </c>
      <c r="F2686" t="s">
        <v>1638</v>
      </c>
      <c r="G2686" s="7" t="s">
        <v>6184</v>
      </c>
      <c r="H2686" t="s">
        <v>19</v>
      </c>
      <c r="I2686" s="7" t="s">
        <v>6185</v>
      </c>
      <c r="J2686" s="3">
        <v>25311463</v>
      </c>
      <c r="K2686" s="8">
        <v>0</v>
      </c>
      <c r="L2686" t="s">
        <v>6186</v>
      </c>
      <c r="M2686" s="7" t="s">
        <v>6187</v>
      </c>
      <c r="N2686" s="9" t="str">
        <f>+IFERROR(VLOOKUP(A2686,[2]EDMI21!$A:$Q,17,FALSE),"")</f>
        <v>Rural</v>
      </c>
      <c r="O2686" s="1">
        <v>83</v>
      </c>
      <c r="P2686" s="2">
        <f t="shared" si="222"/>
        <v>47.309999999999995</v>
      </c>
    </row>
    <row r="2687" spans="1:16" x14ac:dyDescent="0.25">
      <c r="A2687" s="11">
        <v>1983</v>
      </c>
      <c r="B2687" s="7" t="s">
        <v>4129</v>
      </c>
      <c r="C2687" t="s">
        <v>5988</v>
      </c>
      <c r="D2687" t="s">
        <v>627</v>
      </c>
      <c r="E2687" s="7" t="s">
        <v>5988</v>
      </c>
      <c r="F2687" t="s">
        <v>5988</v>
      </c>
      <c r="G2687" s="7" t="s">
        <v>4129</v>
      </c>
      <c r="H2687" t="s">
        <v>19</v>
      </c>
      <c r="I2687" s="7" t="s">
        <v>6188</v>
      </c>
      <c r="J2687" s="3">
        <v>25569147</v>
      </c>
      <c r="K2687" s="8">
        <v>25569147</v>
      </c>
      <c r="L2687" t="s">
        <v>6189</v>
      </c>
      <c r="M2687" s="7" t="s">
        <v>6190</v>
      </c>
      <c r="N2687" s="9" t="str">
        <f>+IFERROR(VLOOKUP(A2687,[2]EDMI21!$A:$Q,17,FALSE),"")</f>
        <v>Urbana</v>
      </c>
      <c r="O2687" s="1">
        <v>29</v>
      </c>
      <c r="P2687" s="2">
        <f t="shared" ref="P2687:P2689" si="223">+O2687*0.4</f>
        <v>11.600000000000001</v>
      </c>
    </row>
    <row r="2688" spans="1:16" x14ac:dyDescent="0.25">
      <c r="A2688" s="11">
        <v>1985</v>
      </c>
      <c r="B2688" s="7" t="s">
        <v>6194</v>
      </c>
      <c r="C2688" t="s">
        <v>5988</v>
      </c>
      <c r="D2688" t="s">
        <v>627</v>
      </c>
      <c r="E2688" s="7" t="s">
        <v>6050</v>
      </c>
      <c r="F2688" t="s">
        <v>6062</v>
      </c>
      <c r="G2688" s="7" t="s">
        <v>1561</v>
      </c>
      <c r="H2688" t="s">
        <v>19</v>
      </c>
      <c r="I2688" s="7" t="s">
        <v>6195</v>
      </c>
      <c r="J2688" s="3">
        <v>25322603</v>
      </c>
      <c r="K2688" s="8">
        <v>25322603</v>
      </c>
      <c r="L2688" t="s">
        <v>6196</v>
      </c>
      <c r="M2688" s="7" t="s">
        <v>6197</v>
      </c>
      <c r="N2688" s="9" t="str">
        <f>+IFERROR(VLOOKUP(A2688,[2]EDMI21!$A:$Q,17,FALSE),"")</f>
        <v>Urbana</v>
      </c>
      <c r="O2688" s="1">
        <v>50</v>
      </c>
      <c r="P2688" s="2">
        <f t="shared" si="223"/>
        <v>20</v>
      </c>
    </row>
    <row r="2689" spans="1:16" x14ac:dyDescent="0.25">
      <c r="A2689" s="11">
        <v>1987</v>
      </c>
      <c r="B2689" s="7" t="s">
        <v>6202</v>
      </c>
      <c r="C2689" t="s">
        <v>5988</v>
      </c>
      <c r="D2689" t="s">
        <v>627</v>
      </c>
      <c r="E2689" s="7" t="s">
        <v>5988</v>
      </c>
      <c r="F2689" t="s">
        <v>2379</v>
      </c>
      <c r="G2689" s="7" t="s">
        <v>6202</v>
      </c>
      <c r="H2689" t="s">
        <v>19</v>
      </c>
      <c r="I2689" s="7" t="s">
        <v>6203</v>
      </c>
      <c r="J2689" s="3">
        <v>25567524</v>
      </c>
      <c r="K2689" s="8">
        <v>25567524</v>
      </c>
      <c r="L2689" t="s">
        <v>6204</v>
      </c>
      <c r="M2689" s="7" t="s">
        <v>6205</v>
      </c>
      <c r="N2689" s="9" t="str">
        <f>+IFERROR(VLOOKUP(A2689,[2]EDMI21!$A:$Q,17,FALSE),"")</f>
        <v>Urbana</v>
      </c>
      <c r="O2689" s="1">
        <v>40</v>
      </c>
      <c r="P2689" s="2">
        <f t="shared" si="223"/>
        <v>16</v>
      </c>
    </row>
    <row r="2690" spans="1:16" x14ac:dyDescent="0.25">
      <c r="A2690" s="11">
        <v>1988</v>
      </c>
      <c r="B2690" s="7" t="s">
        <v>6206</v>
      </c>
      <c r="C2690" t="s">
        <v>5988</v>
      </c>
      <c r="D2690" t="s">
        <v>627</v>
      </c>
      <c r="E2690" s="7" t="s">
        <v>5988</v>
      </c>
      <c r="F2690" t="s">
        <v>5996</v>
      </c>
      <c r="G2690" s="7" t="s">
        <v>5996</v>
      </c>
      <c r="H2690" t="s">
        <v>19</v>
      </c>
      <c r="I2690" s="7" t="s">
        <v>6207</v>
      </c>
      <c r="J2690" s="3">
        <v>25561498</v>
      </c>
      <c r="K2690" s="8">
        <v>0</v>
      </c>
      <c r="L2690" t="s">
        <v>6208</v>
      </c>
      <c r="M2690" s="7" t="s">
        <v>6209</v>
      </c>
      <c r="N2690" s="9" t="str">
        <f>+IFERROR(VLOOKUP(A2690,[2]EDMI21!$A:$Q,17,FALSE),"")</f>
        <v>Urbana</v>
      </c>
      <c r="O2690" s="1">
        <v>334</v>
      </c>
      <c r="P2690" s="2">
        <f>+O2690*0.3</f>
        <v>100.2</v>
      </c>
    </row>
    <row r="2691" spans="1:16" x14ac:dyDescent="0.25">
      <c r="A2691" s="11">
        <v>1990</v>
      </c>
      <c r="B2691" s="7" t="s">
        <v>6214</v>
      </c>
      <c r="C2691" t="s">
        <v>5988</v>
      </c>
      <c r="D2691" t="s">
        <v>627</v>
      </c>
      <c r="E2691" s="7" t="s">
        <v>5988</v>
      </c>
      <c r="F2691" t="s">
        <v>6025</v>
      </c>
      <c r="G2691" s="7" t="s">
        <v>6214</v>
      </c>
      <c r="H2691" t="s">
        <v>19</v>
      </c>
      <c r="I2691" s="7" t="s">
        <v>6215</v>
      </c>
      <c r="J2691" s="3">
        <v>22200779</v>
      </c>
      <c r="K2691" s="8">
        <v>0</v>
      </c>
      <c r="L2691" t="s">
        <v>6216</v>
      </c>
      <c r="M2691" s="7" t="s">
        <v>6217</v>
      </c>
      <c r="N2691" s="9" t="str">
        <f>+IFERROR(VLOOKUP(A2691,[2]EDMI21!$A:$Q,17,FALSE),"")</f>
        <v>Rural</v>
      </c>
      <c r="O2691" s="1">
        <v>149</v>
      </c>
      <c r="P2691" s="2">
        <f>+O2691*0.57</f>
        <v>84.929999999999993</v>
      </c>
    </row>
    <row r="2692" spans="1:16" x14ac:dyDescent="0.25">
      <c r="A2692" s="11">
        <v>1994</v>
      </c>
      <c r="B2692" s="7" t="s">
        <v>6226</v>
      </c>
      <c r="C2692" t="s">
        <v>5988</v>
      </c>
      <c r="D2692" t="s">
        <v>627</v>
      </c>
      <c r="E2692" s="7" t="s">
        <v>5988</v>
      </c>
      <c r="F2692" t="s">
        <v>2379</v>
      </c>
      <c r="G2692" s="7" t="s">
        <v>6226</v>
      </c>
      <c r="H2692" t="s">
        <v>19</v>
      </c>
      <c r="I2692" s="7" t="s">
        <v>6227</v>
      </c>
      <c r="J2692" s="3">
        <v>25381513</v>
      </c>
      <c r="K2692" s="8">
        <v>25381513</v>
      </c>
      <c r="L2692" t="s">
        <v>6228</v>
      </c>
      <c r="M2692" s="7" t="s">
        <v>6229</v>
      </c>
      <c r="N2692" s="9" t="str">
        <f>+IFERROR(VLOOKUP(A2692,[2]EDMI21!$A:$Q,17,FALSE),"")</f>
        <v>Urbana</v>
      </c>
      <c r="O2692" s="1">
        <v>90</v>
      </c>
      <c r="P2692" s="2">
        <f t="shared" ref="P2692:P2693" si="224">+O2692*0.4</f>
        <v>36</v>
      </c>
    </row>
    <row r="2693" spans="1:16" x14ac:dyDescent="0.25">
      <c r="A2693" s="11">
        <v>1995</v>
      </c>
      <c r="B2693" s="7" t="s">
        <v>6230</v>
      </c>
      <c r="C2693" t="s">
        <v>5988</v>
      </c>
      <c r="D2693" t="s">
        <v>627</v>
      </c>
      <c r="E2693" s="7" t="s">
        <v>5988</v>
      </c>
      <c r="F2693" t="s">
        <v>2379</v>
      </c>
      <c r="G2693" s="7" t="s">
        <v>6230</v>
      </c>
      <c r="H2693" t="s">
        <v>19</v>
      </c>
      <c r="I2693" s="7" t="s">
        <v>6231</v>
      </c>
      <c r="J2693" s="3">
        <v>25381324</v>
      </c>
      <c r="K2693" s="8">
        <v>89188056</v>
      </c>
      <c r="L2693" t="s">
        <v>6232</v>
      </c>
      <c r="M2693" s="7" t="s">
        <v>6233</v>
      </c>
      <c r="N2693" s="9" t="str">
        <f>+IFERROR(VLOOKUP(A2693,[2]EDMI21!$A:$Q,17,FALSE),"")</f>
        <v>Urbana</v>
      </c>
      <c r="O2693" s="1">
        <v>57</v>
      </c>
      <c r="P2693" s="2">
        <f t="shared" si="224"/>
        <v>22.8</v>
      </c>
    </row>
    <row r="2694" spans="1:16" x14ac:dyDescent="0.25">
      <c r="A2694" s="11">
        <v>1997</v>
      </c>
      <c r="B2694" s="7" t="s">
        <v>6234</v>
      </c>
      <c r="C2694" t="s">
        <v>5988</v>
      </c>
      <c r="D2694" t="s">
        <v>627</v>
      </c>
      <c r="E2694" s="7" t="s">
        <v>5988</v>
      </c>
      <c r="F2694" t="s">
        <v>6040</v>
      </c>
      <c r="G2694" s="7" t="s">
        <v>6234</v>
      </c>
      <c r="H2694" t="s">
        <v>19</v>
      </c>
      <c r="I2694" s="7" t="s">
        <v>6235</v>
      </c>
      <c r="J2694" s="3">
        <v>25548379</v>
      </c>
      <c r="K2694" s="8">
        <v>25548379</v>
      </c>
      <c r="L2694" t="s">
        <v>6236</v>
      </c>
      <c r="M2694" s="7" t="s">
        <v>6237</v>
      </c>
      <c r="N2694" s="9" t="str">
        <f>+IFERROR(VLOOKUP(A2694,[2]EDMI21!$A:$Q,17,FALSE),"")</f>
        <v>Rural</v>
      </c>
      <c r="O2694" s="1">
        <v>65</v>
      </c>
      <c r="P2694" s="2">
        <f>+O2694*0.57</f>
        <v>37.049999999999997</v>
      </c>
    </row>
    <row r="2695" spans="1:16" x14ac:dyDescent="0.25">
      <c r="A2695" s="11">
        <v>1998</v>
      </c>
      <c r="B2695" s="7" t="s">
        <v>6238</v>
      </c>
      <c r="C2695" t="s">
        <v>5988</v>
      </c>
      <c r="D2695" t="s">
        <v>627</v>
      </c>
      <c r="E2695" s="7" t="s">
        <v>6050</v>
      </c>
      <c r="F2695" t="s">
        <v>6062</v>
      </c>
      <c r="G2695" s="7" t="s">
        <v>6062</v>
      </c>
      <c r="H2695" t="s">
        <v>19</v>
      </c>
      <c r="I2695" s="7" t="s">
        <v>6239</v>
      </c>
      <c r="J2695" s="3">
        <v>25322105</v>
      </c>
      <c r="K2695" s="8">
        <v>25322105</v>
      </c>
      <c r="L2695" t="s">
        <v>6240</v>
      </c>
      <c r="M2695" s="7" t="s">
        <v>6241</v>
      </c>
      <c r="N2695" s="9" t="str">
        <f>+IFERROR(VLOOKUP(A2695,[2]EDMI21!$A:$Q,17,FALSE),"")</f>
        <v>Urbana</v>
      </c>
      <c r="O2695" s="1">
        <v>269</v>
      </c>
      <c r="P2695" s="2">
        <f>+O2695*0.3</f>
        <v>80.7</v>
      </c>
    </row>
    <row r="2696" spans="1:16" x14ac:dyDescent="0.25">
      <c r="A2696" s="11">
        <v>2001</v>
      </c>
      <c r="B2696" s="7" t="s">
        <v>1302</v>
      </c>
      <c r="C2696" t="s">
        <v>5988</v>
      </c>
      <c r="D2696" t="s">
        <v>627</v>
      </c>
      <c r="E2696" s="7" t="s">
        <v>6050</v>
      </c>
      <c r="F2696" t="s">
        <v>6062</v>
      </c>
      <c r="G2696" s="7" t="s">
        <v>1302</v>
      </c>
      <c r="H2696" t="s">
        <v>19</v>
      </c>
      <c r="I2696" s="7" t="s">
        <v>6251</v>
      </c>
      <c r="J2696" s="3">
        <v>22005324</v>
      </c>
      <c r="K2696" s="8">
        <v>0</v>
      </c>
      <c r="L2696" t="s">
        <v>6252</v>
      </c>
      <c r="M2696" s="7" t="s">
        <v>109</v>
      </c>
      <c r="N2696" s="9" t="str">
        <f>+IFERROR(VLOOKUP(A2696,[2]EDMI21!$A:$Q,17,FALSE),"")</f>
        <v>Urbana</v>
      </c>
      <c r="O2696" s="1">
        <v>33</v>
      </c>
      <c r="P2696" s="2">
        <f>+O2696*0.4</f>
        <v>13.200000000000001</v>
      </c>
    </row>
    <row r="2697" spans="1:16" x14ac:dyDescent="0.25">
      <c r="A2697" s="11">
        <v>2002</v>
      </c>
      <c r="B2697" s="7" t="s">
        <v>2144</v>
      </c>
      <c r="C2697" t="s">
        <v>5988</v>
      </c>
      <c r="D2697" t="s">
        <v>627</v>
      </c>
      <c r="E2697" s="7" t="s">
        <v>5988</v>
      </c>
      <c r="F2697" t="s">
        <v>6066</v>
      </c>
      <c r="G2697" s="7" t="s">
        <v>6066</v>
      </c>
      <c r="H2697" t="s">
        <v>19</v>
      </c>
      <c r="I2697" s="7" t="s">
        <v>6253</v>
      </c>
      <c r="J2697" s="3">
        <v>25541463</v>
      </c>
      <c r="K2697" s="8">
        <v>25541463</v>
      </c>
      <c r="L2697" t="s">
        <v>6254</v>
      </c>
      <c r="M2697" s="7" t="s">
        <v>6255</v>
      </c>
      <c r="N2697" s="9" t="str">
        <f>+IFERROR(VLOOKUP(A2697,[2]EDMI21!$A:$Q,17,FALSE),"")</f>
        <v>Rural</v>
      </c>
      <c r="O2697" s="1">
        <v>132</v>
      </c>
      <c r="P2697" s="2">
        <f>+O2697*0.57</f>
        <v>75.239999999999995</v>
      </c>
    </row>
    <row r="2698" spans="1:16" x14ac:dyDescent="0.25">
      <c r="A2698" s="11">
        <v>2003</v>
      </c>
      <c r="B2698" s="7" t="s">
        <v>6256</v>
      </c>
      <c r="C2698" t="s">
        <v>5988</v>
      </c>
      <c r="D2698" t="s">
        <v>627</v>
      </c>
      <c r="E2698" s="7" t="s">
        <v>5988</v>
      </c>
      <c r="F2698" t="s">
        <v>5988</v>
      </c>
      <c r="G2698" s="7" t="s">
        <v>6256</v>
      </c>
      <c r="H2698" t="s">
        <v>19</v>
      </c>
      <c r="I2698" s="7" t="s">
        <v>6257</v>
      </c>
      <c r="J2698" s="3">
        <v>25562917</v>
      </c>
      <c r="K2698" s="8">
        <v>25562917</v>
      </c>
      <c r="L2698" t="s">
        <v>6258</v>
      </c>
      <c r="M2698" s="7" t="s">
        <v>6259</v>
      </c>
      <c r="N2698" s="9" t="str">
        <f>+IFERROR(VLOOKUP(A2698,[2]EDMI21!$A:$Q,17,FALSE),"")</f>
        <v>Urbana</v>
      </c>
      <c r="O2698" s="1">
        <v>146</v>
      </c>
      <c r="P2698" s="2">
        <f>+O2698*0.4</f>
        <v>58.400000000000006</v>
      </c>
    </row>
    <row r="2699" spans="1:16" x14ac:dyDescent="0.25">
      <c r="A2699" s="11">
        <v>2004</v>
      </c>
      <c r="B2699" s="7" t="s">
        <v>5354</v>
      </c>
      <c r="C2699" t="s">
        <v>5988</v>
      </c>
      <c r="D2699" t="s">
        <v>627</v>
      </c>
      <c r="E2699" s="7" t="s">
        <v>5988</v>
      </c>
      <c r="F2699" t="s">
        <v>825</v>
      </c>
      <c r="G2699" s="7" t="s">
        <v>5354</v>
      </c>
      <c r="H2699" t="s">
        <v>19</v>
      </c>
      <c r="I2699" s="7" t="s">
        <v>6260</v>
      </c>
      <c r="J2699" s="3">
        <v>25386198</v>
      </c>
      <c r="K2699" s="8">
        <v>25386155</v>
      </c>
      <c r="L2699" t="s">
        <v>6261</v>
      </c>
      <c r="M2699" s="7" t="s">
        <v>6262</v>
      </c>
      <c r="N2699" s="9" t="str">
        <f>+IFERROR(VLOOKUP(A2699,[2]EDMI21!$A:$Q,17,FALSE),"")</f>
        <v>Rural</v>
      </c>
      <c r="O2699" s="1">
        <v>49</v>
      </c>
      <c r="P2699" s="2">
        <f>+O2699*0.57</f>
        <v>27.929999999999996</v>
      </c>
    </row>
    <row r="2700" spans="1:16" x14ac:dyDescent="0.25">
      <c r="A2700" s="11">
        <v>2006</v>
      </c>
      <c r="B2700" s="7" t="s">
        <v>6267</v>
      </c>
      <c r="C2700" t="s">
        <v>5988</v>
      </c>
      <c r="D2700" t="s">
        <v>627</v>
      </c>
      <c r="E2700" s="7" t="s">
        <v>5988</v>
      </c>
      <c r="F2700" t="s">
        <v>1807</v>
      </c>
      <c r="G2700" s="7" t="s">
        <v>1807</v>
      </c>
      <c r="H2700" t="s">
        <v>19</v>
      </c>
      <c r="I2700" s="7" t="s">
        <v>6268</v>
      </c>
      <c r="J2700" s="3">
        <v>25311626</v>
      </c>
      <c r="K2700" s="8">
        <v>25311626</v>
      </c>
      <c r="L2700" t="s">
        <v>6269</v>
      </c>
      <c r="M2700" s="7" t="s">
        <v>6270</v>
      </c>
      <c r="N2700" s="9" t="str">
        <f>+IFERROR(VLOOKUP(A2700,[2]EDMI21!$A:$Q,17,FALSE),"")</f>
        <v>Urbana</v>
      </c>
      <c r="O2700" s="1">
        <v>389</v>
      </c>
      <c r="P2700" s="2">
        <f>+O2700*0.3</f>
        <v>116.69999999999999</v>
      </c>
    </row>
    <row r="2701" spans="1:16" x14ac:dyDescent="0.25">
      <c r="A2701" s="11">
        <v>2009</v>
      </c>
      <c r="B2701" s="7" t="s">
        <v>6280</v>
      </c>
      <c r="C2701" t="s">
        <v>5988</v>
      </c>
      <c r="D2701" t="s">
        <v>627</v>
      </c>
      <c r="E2701" s="7" t="s">
        <v>5988</v>
      </c>
      <c r="F2701" t="s">
        <v>5988</v>
      </c>
      <c r="G2701" s="7" t="s">
        <v>6280</v>
      </c>
      <c r="H2701" t="s">
        <v>19</v>
      </c>
      <c r="I2701" s="7" t="s">
        <v>6281</v>
      </c>
      <c r="J2701" s="3">
        <v>25570534</v>
      </c>
      <c r="K2701" s="8">
        <v>0</v>
      </c>
      <c r="L2701" t="s">
        <v>6282</v>
      </c>
      <c r="M2701" s="7" t="s">
        <v>6283</v>
      </c>
      <c r="N2701" s="9" t="str">
        <f>+IFERROR(VLOOKUP(A2701,[2]EDMI21!$A:$Q,17,FALSE),"")</f>
        <v>Urbana</v>
      </c>
      <c r="O2701" s="1">
        <v>110</v>
      </c>
      <c r="P2701" s="2">
        <f t="shared" ref="P2701:P2702" si="225">+O2701*0.4</f>
        <v>44</v>
      </c>
    </row>
    <row r="2702" spans="1:16" x14ac:dyDescent="0.25">
      <c r="A2702" s="11">
        <v>2010</v>
      </c>
      <c r="B2702" s="7" t="s">
        <v>6284</v>
      </c>
      <c r="C2702" t="s">
        <v>5988</v>
      </c>
      <c r="D2702" t="s">
        <v>627</v>
      </c>
      <c r="E2702" s="7" t="s">
        <v>5988</v>
      </c>
      <c r="F2702" t="s">
        <v>1807</v>
      </c>
      <c r="G2702" s="7" t="s">
        <v>6284</v>
      </c>
      <c r="H2702" t="s">
        <v>19</v>
      </c>
      <c r="I2702" s="7" t="s">
        <v>6285</v>
      </c>
      <c r="J2702" s="3">
        <v>25313547</v>
      </c>
      <c r="K2702" s="8">
        <v>0</v>
      </c>
      <c r="L2702" t="s">
        <v>6286</v>
      </c>
      <c r="M2702" s="7" t="s">
        <v>6287</v>
      </c>
      <c r="N2702" s="9" t="str">
        <f>+IFERROR(VLOOKUP(A2702,[2]EDMI21!$A:$Q,17,FALSE),"")</f>
        <v>Urbana</v>
      </c>
      <c r="O2702" s="1">
        <v>61</v>
      </c>
      <c r="P2702" s="2">
        <f t="shared" si="225"/>
        <v>24.400000000000002</v>
      </c>
    </row>
    <row r="2703" spans="1:16" x14ac:dyDescent="0.25">
      <c r="A2703" s="11">
        <v>2012</v>
      </c>
      <c r="B2703" s="7" t="s">
        <v>6291</v>
      </c>
      <c r="C2703" t="s">
        <v>5988</v>
      </c>
      <c r="D2703" t="s">
        <v>627</v>
      </c>
      <c r="E2703" s="7" t="s">
        <v>6050</v>
      </c>
      <c r="F2703" t="s">
        <v>6181</v>
      </c>
      <c r="G2703" s="7" t="s">
        <v>2248</v>
      </c>
      <c r="H2703" t="s">
        <v>19</v>
      </c>
      <c r="I2703" s="7" t="s">
        <v>6292</v>
      </c>
      <c r="J2703" s="3">
        <v>25350481</v>
      </c>
      <c r="K2703" s="8">
        <v>25350481</v>
      </c>
      <c r="L2703" t="s">
        <v>6293</v>
      </c>
      <c r="M2703" s="7" t="s">
        <v>6294</v>
      </c>
      <c r="N2703" s="9" t="str">
        <f>+IFERROR(VLOOKUP(A2703,[2]EDMI21!$A:$Q,17,FALSE),"")</f>
        <v>Rural</v>
      </c>
      <c r="O2703" s="1">
        <v>99</v>
      </c>
      <c r="P2703" s="2">
        <f t="shared" ref="P2703:P2704" si="226">+O2703*0.57</f>
        <v>56.429999999999993</v>
      </c>
    </row>
    <row r="2704" spans="1:16" x14ac:dyDescent="0.25">
      <c r="A2704" s="11">
        <v>2013</v>
      </c>
      <c r="B2704" s="7" t="s">
        <v>6295</v>
      </c>
      <c r="C2704" t="s">
        <v>5988</v>
      </c>
      <c r="D2704" t="s">
        <v>627</v>
      </c>
      <c r="E2704" s="7" t="s">
        <v>5988</v>
      </c>
      <c r="F2704" t="s">
        <v>735</v>
      </c>
      <c r="G2704" s="7" t="s">
        <v>6295</v>
      </c>
      <c r="H2704" t="s">
        <v>19</v>
      </c>
      <c r="I2704" s="7" t="s">
        <v>6296</v>
      </c>
      <c r="J2704" s="3">
        <v>25590285</v>
      </c>
      <c r="K2704" s="8">
        <v>25590285</v>
      </c>
      <c r="L2704" t="s">
        <v>6297</v>
      </c>
      <c r="M2704" s="7" t="s">
        <v>6298</v>
      </c>
      <c r="N2704" s="9" t="str">
        <f>+IFERROR(VLOOKUP(A2704,[2]EDMI21!$A:$Q,17,FALSE),"")</f>
        <v>Rural</v>
      </c>
      <c r="O2704" s="1">
        <v>28</v>
      </c>
      <c r="P2704" s="2">
        <f t="shared" si="226"/>
        <v>15.959999999999999</v>
      </c>
    </row>
    <row r="2705" spans="1:16" x14ac:dyDescent="0.25">
      <c r="A2705" s="11">
        <v>2014</v>
      </c>
      <c r="B2705" s="7" t="s">
        <v>6299</v>
      </c>
      <c r="C2705" t="s">
        <v>5988</v>
      </c>
      <c r="D2705" t="s">
        <v>627</v>
      </c>
      <c r="E2705" s="7" t="s">
        <v>5988</v>
      </c>
      <c r="F2705" t="s">
        <v>5988</v>
      </c>
      <c r="G2705" s="7" t="s">
        <v>2144</v>
      </c>
      <c r="H2705" t="s">
        <v>19</v>
      </c>
      <c r="I2705" s="7" t="s">
        <v>6300</v>
      </c>
      <c r="J2705" s="3">
        <v>25560173</v>
      </c>
      <c r="K2705" s="8">
        <v>25560173</v>
      </c>
      <c r="L2705" t="s">
        <v>6301</v>
      </c>
      <c r="M2705" s="7" t="s">
        <v>6302</v>
      </c>
      <c r="N2705" s="9" t="str">
        <f>+IFERROR(VLOOKUP(A2705,[2]EDMI21!$A:$Q,17,FALSE),"")</f>
        <v>Urbana</v>
      </c>
      <c r="O2705" s="1">
        <v>520</v>
      </c>
      <c r="P2705" s="2">
        <f>+O2705*0.3</f>
        <v>156</v>
      </c>
    </row>
    <row r="2706" spans="1:16" x14ac:dyDescent="0.25">
      <c r="A2706" s="11">
        <v>2018</v>
      </c>
      <c r="B2706" s="7" t="s">
        <v>6314</v>
      </c>
      <c r="C2706" t="s">
        <v>5988</v>
      </c>
      <c r="D2706" t="s">
        <v>627</v>
      </c>
      <c r="E2706" s="7" t="s">
        <v>6050</v>
      </c>
      <c r="F2706" t="s">
        <v>6062</v>
      </c>
      <c r="G2706" s="7" t="s">
        <v>2328</v>
      </c>
      <c r="H2706" t="s">
        <v>19</v>
      </c>
      <c r="I2706" s="7" t="s">
        <v>6315</v>
      </c>
      <c r="J2706" s="3">
        <v>25322143</v>
      </c>
      <c r="K2706" s="8">
        <v>25322143</v>
      </c>
      <c r="L2706" t="s">
        <v>6316</v>
      </c>
      <c r="M2706" s="7" t="s">
        <v>6317</v>
      </c>
      <c r="N2706" s="9" t="str">
        <f>+IFERROR(VLOOKUP(A2706,[2]EDMI21!$A:$Q,17,FALSE),"")</f>
        <v>Urbana</v>
      </c>
      <c r="O2706" s="1">
        <v>59</v>
      </c>
      <c r="P2706" s="2">
        <f>+O2706*0.4</f>
        <v>23.6</v>
      </c>
    </row>
    <row r="2707" spans="1:16" x14ac:dyDescent="0.25">
      <c r="A2707" s="11">
        <v>2019</v>
      </c>
      <c r="B2707" s="7" t="s">
        <v>6318</v>
      </c>
      <c r="C2707" t="s">
        <v>5988</v>
      </c>
      <c r="D2707" t="s">
        <v>627</v>
      </c>
      <c r="E2707" s="7" t="s">
        <v>5988</v>
      </c>
      <c r="F2707" t="s">
        <v>5988</v>
      </c>
      <c r="G2707" s="7" t="s">
        <v>5988</v>
      </c>
      <c r="H2707" t="s">
        <v>19</v>
      </c>
      <c r="I2707" s="7" t="s">
        <v>6319</v>
      </c>
      <c r="J2707" s="3">
        <v>25560264</v>
      </c>
      <c r="K2707" s="8">
        <v>25560163</v>
      </c>
      <c r="L2707" t="s">
        <v>6320</v>
      </c>
      <c r="M2707" s="7" t="s">
        <v>6321</v>
      </c>
      <c r="N2707" s="9" t="str">
        <f>+IFERROR(VLOOKUP(A2707,[2]EDMI21!$A:$Q,17,FALSE),"")</f>
        <v>Urbana</v>
      </c>
      <c r="O2707" s="1">
        <v>299</v>
      </c>
      <c r="P2707" s="2">
        <f>+O2707*0.3</f>
        <v>89.7</v>
      </c>
    </row>
    <row r="2708" spans="1:16" x14ac:dyDescent="0.25">
      <c r="A2708" s="11">
        <v>2021</v>
      </c>
      <c r="B2708" s="7" t="s">
        <v>6322</v>
      </c>
      <c r="C2708" t="s">
        <v>5988</v>
      </c>
      <c r="D2708" t="s">
        <v>627</v>
      </c>
      <c r="E2708" s="7" t="s">
        <v>5988</v>
      </c>
      <c r="F2708" t="s">
        <v>5988</v>
      </c>
      <c r="G2708" s="7" t="s">
        <v>6323</v>
      </c>
      <c r="H2708" t="s">
        <v>19</v>
      </c>
      <c r="I2708" s="7" t="s">
        <v>6324</v>
      </c>
      <c r="J2708" s="3">
        <v>25569035</v>
      </c>
      <c r="K2708" s="8">
        <v>88165882</v>
      </c>
      <c r="L2708" t="s">
        <v>6325</v>
      </c>
      <c r="M2708" s="7" t="s">
        <v>6326</v>
      </c>
      <c r="N2708" s="9" t="str">
        <f>+IFERROR(VLOOKUP(A2708,[2]EDMI21!$A:$Q,17,FALSE),"")</f>
        <v>Urbana</v>
      </c>
      <c r="O2708" s="1">
        <v>114</v>
      </c>
      <c r="P2708" s="2">
        <f>+O2708*0.4</f>
        <v>45.6</v>
      </c>
    </row>
    <row r="2709" spans="1:16" x14ac:dyDescent="0.25">
      <c r="A2709" s="11">
        <v>2023</v>
      </c>
      <c r="B2709" s="7" t="s">
        <v>6327</v>
      </c>
      <c r="C2709" t="s">
        <v>5988</v>
      </c>
      <c r="D2709" t="s">
        <v>627</v>
      </c>
      <c r="E2709" s="7" t="s">
        <v>6050</v>
      </c>
      <c r="F2709" t="s">
        <v>1638</v>
      </c>
      <c r="G2709" s="7" t="s">
        <v>6327</v>
      </c>
      <c r="H2709" t="s">
        <v>19</v>
      </c>
      <c r="I2709" s="7" t="s">
        <v>6328</v>
      </c>
      <c r="J2709" s="3">
        <v>84999492</v>
      </c>
      <c r="K2709" s="8">
        <v>0</v>
      </c>
      <c r="L2709" t="s">
        <v>6329</v>
      </c>
      <c r="M2709" s="7" t="s">
        <v>6330</v>
      </c>
      <c r="N2709" s="9" t="str">
        <f>+IFERROR(VLOOKUP(A2709,[2]EDMI21!$A:$Q,17,FALSE),"")</f>
        <v>Rural</v>
      </c>
      <c r="O2709" s="1">
        <v>49</v>
      </c>
      <c r="P2709" s="2">
        <f>+O2709*0.57</f>
        <v>27.929999999999996</v>
      </c>
    </row>
    <row r="2710" spans="1:16" x14ac:dyDescent="0.25">
      <c r="A2710" s="11">
        <v>2024</v>
      </c>
      <c r="B2710" s="7" t="s">
        <v>6331</v>
      </c>
      <c r="C2710" t="s">
        <v>5988</v>
      </c>
      <c r="D2710" t="s">
        <v>627</v>
      </c>
      <c r="E2710" s="7" t="s">
        <v>5988</v>
      </c>
      <c r="F2710" t="s">
        <v>1807</v>
      </c>
      <c r="G2710" s="7" t="s">
        <v>6331</v>
      </c>
      <c r="H2710" t="s">
        <v>19</v>
      </c>
      <c r="I2710" s="7" t="s">
        <v>6332</v>
      </c>
      <c r="J2710" s="3">
        <v>25315115</v>
      </c>
      <c r="K2710" s="8">
        <v>25315115</v>
      </c>
      <c r="L2710" t="s">
        <v>6333</v>
      </c>
      <c r="M2710" s="7" t="s">
        <v>6334</v>
      </c>
      <c r="N2710" s="9" t="str">
        <f>+IFERROR(VLOOKUP(A2710,[2]EDMI21!$A:$Q,17,FALSE),"")</f>
        <v>Urbana</v>
      </c>
      <c r="O2710" s="1">
        <v>36</v>
      </c>
      <c r="P2710" s="2">
        <f t="shared" ref="P2710:P2711" si="227">+O2710*0.4</f>
        <v>14.4</v>
      </c>
    </row>
    <row r="2711" spans="1:16" x14ac:dyDescent="0.25">
      <c r="A2711" s="11">
        <v>2029</v>
      </c>
      <c r="B2711" s="7" t="s">
        <v>6349</v>
      </c>
      <c r="C2711" t="s">
        <v>5988</v>
      </c>
      <c r="D2711" t="s">
        <v>627</v>
      </c>
      <c r="E2711" s="7" t="s">
        <v>5988</v>
      </c>
      <c r="F2711" t="s">
        <v>2379</v>
      </c>
      <c r="G2711" s="7" t="s">
        <v>2379</v>
      </c>
      <c r="H2711" t="s">
        <v>19</v>
      </c>
      <c r="I2711" s="7" t="s">
        <v>6350</v>
      </c>
      <c r="J2711" s="3">
        <v>25381912</v>
      </c>
      <c r="K2711" s="8">
        <v>25381912</v>
      </c>
      <c r="L2711" t="s">
        <v>6351</v>
      </c>
      <c r="M2711" s="7" t="s">
        <v>6352</v>
      </c>
      <c r="N2711" s="9" t="str">
        <f>+IFERROR(VLOOKUP(A2711,[2]EDMI21!$A:$Q,17,FALSE),"")</f>
        <v>Urbana</v>
      </c>
      <c r="O2711" s="1">
        <v>43</v>
      </c>
      <c r="P2711" s="2">
        <f t="shared" si="227"/>
        <v>17.2</v>
      </c>
    </row>
    <row r="2712" spans="1:16" x14ac:dyDescent="0.25">
      <c r="A2712" s="11">
        <v>2030</v>
      </c>
      <c r="B2712" s="7" t="s">
        <v>6353</v>
      </c>
      <c r="C2712" t="s">
        <v>5988</v>
      </c>
      <c r="D2712" t="s">
        <v>627</v>
      </c>
      <c r="E2712" s="7" t="s">
        <v>6050</v>
      </c>
      <c r="F2712" t="s">
        <v>1638</v>
      </c>
      <c r="G2712" s="7" t="s">
        <v>1638</v>
      </c>
      <c r="H2712" t="s">
        <v>19</v>
      </c>
      <c r="I2712" s="7" t="s">
        <v>6354</v>
      </c>
      <c r="J2712" s="3">
        <v>25312456</v>
      </c>
      <c r="K2712" s="8">
        <v>0</v>
      </c>
      <c r="L2712" t="s">
        <v>6355</v>
      </c>
      <c r="M2712" s="7" t="s">
        <v>4846</v>
      </c>
      <c r="N2712" s="9" t="str">
        <f>+IFERROR(VLOOKUP(A2712,[2]EDMI21!$A:$Q,17,FALSE),"")</f>
        <v>Rural</v>
      </c>
      <c r="O2712" s="1">
        <v>220</v>
      </c>
      <c r="P2712" s="2">
        <f>+O2712*0.4</f>
        <v>88</v>
      </c>
    </row>
    <row r="2713" spans="1:16" x14ac:dyDescent="0.25">
      <c r="A2713" s="11">
        <v>2032</v>
      </c>
      <c r="B2713" s="7" t="s">
        <v>6040</v>
      </c>
      <c r="C2713" t="s">
        <v>5988</v>
      </c>
      <c r="D2713" t="s">
        <v>627</v>
      </c>
      <c r="E2713" s="7" t="s">
        <v>5988</v>
      </c>
      <c r="F2713" t="s">
        <v>6040</v>
      </c>
      <c r="G2713" s="7" t="s">
        <v>2540</v>
      </c>
      <c r="H2713" t="s">
        <v>19</v>
      </c>
      <c r="I2713" s="7" t="s">
        <v>6359</v>
      </c>
      <c r="J2713" s="3">
        <v>25548160</v>
      </c>
      <c r="K2713" s="8">
        <v>25548160</v>
      </c>
      <c r="L2713" t="s">
        <v>6360</v>
      </c>
      <c r="M2713" s="7" t="s">
        <v>642</v>
      </c>
      <c r="N2713" s="9" t="str">
        <f>+IFERROR(VLOOKUP(A2713,[2]EDMI21!$A:$Q,17,FALSE),"")</f>
        <v>Rural</v>
      </c>
      <c r="O2713" s="1">
        <v>112</v>
      </c>
      <c r="P2713" s="2">
        <f t="shared" ref="P2713:P2715" si="228">+O2713*0.57</f>
        <v>63.839999999999996</v>
      </c>
    </row>
    <row r="2714" spans="1:16" x14ac:dyDescent="0.25">
      <c r="A2714" s="11">
        <v>2033</v>
      </c>
      <c r="B2714" s="7" t="s">
        <v>6361</v>
      </c>
      <c r="C2714" t="s">
        <v>5988</v>
      </c>
      <c r="D2714" t="s">
        <v>627</v>
      </c>
      <c r="E2714" s="7" t="s">
        <v>5988</v>
      </c>
      <c r="F2714" t="s">
        <v>6025</v>
      </c>
      <c r="G2714" s="7" t="s">
        <v>6361</v>
      </c>
      <c r="H2714" t="s">
        <v>19</v>
      </c>
      <c r="I2714" s="7" t="s">
        <v>6362</v>
      </c>
      <c r="J2714" s="3">
        <v>25141113</v>
      </c>
      <c r="K2714" s="8">
        <v>0</v>
      </c>
      <c r="L2714" t="s">
        <v>6363</v>
      </c>
      <c r="M2714" s="7" t="s">
        <v>6364</v>
      </c>
      <c r="N2714" s="9" t="str">
        <f>+IFERROR(VLOOKUP(A2714,[2]EDMI21!$A:$Q,17,FALSE),"")</f>
        <v>Rural</v>
      </c>
      <c r="O2714" s="1">
        <v>27</v>
      </c>
      <c r="P2714" s="2">
        <f t="shared" si="228"/>
        <v>15.389999999999999</v>
      </c>
    </row>
    <row r="2715" spans="1:16" x14ac:dyDescent="0.25">
      <c r="A2715" s="11">
        <v>2036</v>
      </c>
      <c r="B2715" s="7" t="s">
        <v>3457</v>
      </c>
      <c r="C2715" t="s">
        <v>5988</v>
      </c>
      <c r="D2715" t="s">
        <v>627</v>
      </c>
      <c r="E2715" s="7" t="s">
        <v>5988</v>
      </c>
      <c r="F2715" t="s">
        <v>825</v>
      </c>
      <c r="G2715" s="7" t="s">
        <v>18</v>
      </c>
      <c r="H2715" t="s">
        <v>19</v>
      </c>
      <c r="I2715" s="7" t="s">
        <v>6371</v>
      </c>
      <c r="J2715" s="3">
        <v>25565798</v>
      </c>
      <c r="K2715" s="8">
        <v>83311715</v>
      </c>
      <c r="L2715" t="s">
        <v>6372</v>
      </c>
      <c r="M2715" s="7" t="s">
        <v>6373</v>
      </c>
      <c r="N2715" s="9" t="str">
        <f>+IFERROR(VLOOKUP(A2715,[2]EDMI21!$A:$Q,17,FALSE),"")</f>
        <v>Rural</v>
      </c>
      <c r="O2715" s="1">
        <v>71</v>
      </c>
      <c r="P2715" s="2">
        <f t="shared" si="228"/>
        <v>40.47</v>
      </c>
    </row>
    <row r="2716" spans="1:16" x14ac:dyDescent="0.25">
      <c r="A2716" s="11">
        <v>2039</v>
      </c>
      <c r="B2716" s="7" t="s">
        <v>6381</v>
      </c>
      <c r="C2716" t="s">
        <v>5988</v>
      </c>
      <c r="D2716" t="s">
        <v>627</v>
      </c>
      <c r="E2716" s="7" t="s">
        <v>5988</v>
      </c>
      <c r="F2716" t="s">
        <v>5988</v>
      </c>
      <c r="G2716" s="7" t="s">
        <v>1022</v>
      </c>
      <c r="H2716" t="s">
        <v>19</v>
      </c>
      <c r="I2716" s="7" t="s">
        <v>6382</v>
      </c>
      <c r="J2716" s="3">
        <v>25562053</v>
      </c>
      <c r="K2716" s="8">
        <v>0</v>
      </c>
      <c r="L2716" t="s">
        <v>6383</v>
      </c>
      <c r="M2716" s="7" t="s">
        <v>6384</v>
      </c>
      <c r="N2716" s="9" t="str">
        <f>+IFERROR(VLOOKUP(A2716,[2]EDMI21!$A:$Q,17,FALSE),"")</f>
        <v>Urbana</v>
      </c>
      <c r="O2716" s="1">
        <v>100</v>
      </c>
      <c r="P2716" s="2">
        <f t="shared" ref="P2716:P2717" si="229">+O2716*0.4</f>
        <v>40</v>
      </c>
    </row>
    <row r="2717" spans="1:16" x14ac:dyDescent="0.25">
      <c r="A2717" s="11">
        <v>2040</v>
      </c>
      <c r="B2717" s="7" t="s">
        <v>1027</v>
      </c>
      <c r="C2717" t="s">
        <v>5988</v>
      </c>
      <c r="D2717" t="s">
        <v>627</v>
      </c>
      <c r="E2717" s="7" t="s">
        <v>5988</v>
      </c>
      <c r="F2717" t="s">
        <v>5988</v>
      </c>
      <c r="G2717" s="7" t="s">
        <v>1027</v>
      </c>
      <c r="H2717" t="s">
        <v>19</v>
      </c>
      <c r="I2717" s="7" t="s">
        <v>6385</v>
      </c>
      <c r="J2717" s="3">
        <v>25569842</v>
      </c>
      <c r="K2717" s="8">
        <v>25569842</v>
      </c>
      <c r="L2717" t="s">
        <v>6386</v>
      </c>
      <c r="M2717" s="7" t="s">
        <v>6387</v>
      </c>
      <c r="N2717" s="9" t="str">
        <f>+IFERROR(VLOOKUP(A2717,[2]EDMI21!$A:$Q,17,FALSE),"")</f>
        <v>Urbana</v>
      </c>
      <c r="O2717" s="1">
        <v>77</v>
      </c>
      <c r="P2717" s="2">
        <f t="shared" si="229"/>
        <v>30.8</v>
      </c>
    </row>
    <row r="2718" spans="1:16" x14ac:dyDescent="0.25">
      <c r="A2718" s="11">
        <v>2042</v>
      </c>
      <c r="B2718" s="7" t="s">
        <v>5737</v>
      </c>
      <c r="C2718" t="s">
        <v>5988</v>
      </c>
      <c r="D2718" t="s">
        <v>627</v>
      </c>
      <c r="E2718" s="7" t="s">
        <v>5988</v>
      </c>
      <c r="F2718" t="s">
        <v>735</v>
      </c>
      <c r="G2718" s="7" t="s">
        <v>5737</v>
      </c>
      <c r="H2718" t="s">
        <v>19</v>
      </c>
      <c r="I2718" s="7" t="s">
        <v>6391</v>
      </c>
      <c r="J2718" s="3">
        <v>89913432</v>
      </c>
      <c r="K2718" s="8">
        <v>0</v>
      </c>
      <c r="L2718" t="s">
        <v>6392</v>
      </c>
      <c r="M2718" s="7" t="s">
        <v>6393</v>
      </c>
      <c r="N2718" s="9" t="str">
        <f>+IFERROR(VLOOKUP(A2718,[2]EDMI21!$A:$Q,17,FALSE),"")</f>
        <v>Rural</v>
      </c>
      <c r="O2718" s="1">
        <v>20</v>
      </c>
      <c r="P2718" s="2">
        <f t="shared" ref="P2718:P2720" si="230">+O2718*0.57</f>
        <v>11.399999999999999</v>
      </c>
    </row>
    <row r="2719" spans="1:16" x14ac:dyDescent="0.25">
      <c r="A2719" s="11">
        <v>2044</v>
      </c>
      <c r="B2719" s="7" t="s">
        <v>825</v>
      </c>
      <c r="C2719" t="s">
        <v>5988</v>
      </c>
      <c r="D2719" t="s">
        <v>627</v>
      </c>
      <c r="E2719" s="7" t="s">
        <v>5988</v>
      </c>
      <c r="F2719" t="s">
        <v>825</v>
      </c>
      <c r="G2719" s="7" t="s">
        <v>825</v>
      </c>
      <c r="H2719" t="s">
        <v>19</v>
      </c>
      <c r="I2719" s="7" t="s">
        <v>6397</v>
      </c>
      <c r="J2719" s="3">
        <v>25388601</v>
      </c>
      <c r="K2719" s="8">
        <v>25388601</v>
      </c>
      <c r="L2719" t="s">
        <v>6398</v>
      </c>
      <c r="M2719" s="7" t="s">
        <v>6399</v>
      </c>
      <c r="N2719" s="9" t="str">
        <f>+IFERROR(VLOOKUP(A2719,[2]EDMI21!$A:$Q,17,FALSE),"")</f>
        <v>Rural</v>
      </c>
      <c r="O2719" s="1">
        <v>70</v>
      </c>
      <c r="P2719" s="2">
        <f t="shared" si="230"/>
        <v>39.9</v>
      </c>
    </row>
    <row r="2720" spans="1:16" x14ac:dyDescent="0.25">
      <c r="A2720" s="11">
        <v>2047</v>
      </c>
      <c r="B2720" s="7" t="s">
        <v>735</v>
      </c>
      <c r="C2720" t="s">
        <v>5988</v>
      </c>
      <c r="D2720" t="s">
        <v>627</v>
      </c>
      <c r="E2720" s="7" t="s">
        <v>5988</v>
      </c>
      <c r="F2720" t="s">
        <v>735</v>
      </c>
      <c r="G2720" s="7" t="s">
        <v>735</v>
      </c>
      <c r="H2720" t="s">
        <v>19</v>
      </c>
      <c r="I2720" s="7" t="s">
        <v>6407</v>
      </c>
      <c r="J2720" s="3">
        <v>25590110</v>
      </c>
      <c r="K2720" s="8">
        <v>25590110</v>
      </c>
      <c r="L2720" t="s">
        <v>6408</v>
      </c>
      <c r="M2720" s="7" t="s">
        <v>6409</v>
      </c>
      <c r="N2720" s="9" t="str">
        <f>+IFERROR(VLOOKUP(A2720,[2]EDMI21!$A:$Q,17,FALSE),"")</f>
        <v>Rural</v>
      </c>
      <c r="O2720" s="1">
        <v>124</v>
      </c>
      <c r="P2720" s="2">
        <f t="shared" si="230"/>
        <v>70.679999999999993</v>
      </c>
    </row>
    <row r="2721" spans="1:16" x14ac:dyDescent="0.25">
      <c r="A2721" s="11">
        <v>2048</v>
      </c>
      <c r="B2721" s="7" t="s">
        <v>2632</v>
      </c>
      <c r="C2721" t="s">
        <v>5988</v>
      </c>
      <c r="D2721" t="s">
        <v>627</v>
      </c>
      <c r="E2721" s="7" t="s">
        <v>5988</v>
      </c>
      <c r="F2721" t="s">
        <v>2632</v>
      </c>
      <c r="G2721" s="7" t="s">
        <v>2632</v>
      </c>
      <c r="H2721" t="s">
        <v>19</v>
      </c>
      <c r="I2721" s="7" t="s">
        <v>6410</v>
      </c>
      <c r="J2721" s="3">
        <v>25574010</v>
      </c>
      <c r="K2721" s="8">
        <v>25574010</v>
      </c>
      <c r="L2721" t="s">
        <v>6411</v>
      </c>
      <c r="M2721" s="7" t="s">
        <v>6412</v>
      </c>
      <c r="N2721" s="9" t="str">
        <f>+IFERROR(VLOOKUP(A2721,[2]EDMI21!$A:$Q,17,FALSE),"")</f>
        <v>Urbana</v>
      </c>
      <c r="O2721" s="1">
        <v>186</v>
      </c>
      <c r="P2721" s="2">
        <f>+O2721*0.4</f>
        <v>74.400000000000006</v>
      </c>
    </row>
    <row r="2722" spans="1:16" x14ac:dyDescent="0.25">
      <c r="A2722" s="11">
        <v>2049</v>
      </c>
      <c r="B2722" s="7" t="s">
        <v>1786</v>
      </c>
      <c r="C2722" t="s">
        <v>5988</v>
      </c>
      <c r="D2722" t="s">
        <v>627</v>
      </c>
      <c r="E2722" s="7" t="s">
        <v>5988</v>
      </c>
      <c r="F2722" t="s">
        <v>825</v>
      </c>
      <c r="G2722" s="7" t="s">
        <v>1786</v>
      </c>
      <c r="H2722" t="s">
        <v>19</v>
      </c>
      <c r="I2722" s="7" t="s">
        <v>6413</v>
      </c>
      <c r="J2722" s="3">
        <v>22064575</v>
      </c>
      <c r="K2722" s="8">
        <v>0</v>
      </c>
      <c r="L2722" t="s">
        <v>6414</v>
      </c>
      <c r="M2722" s="7" t="s">
        <v>6415</v>
      </c>
      <c r="N2722" s="9" t="str">
        <f>+IFERROR(VLOOKUP(A2722,[2]EDMI21!$A:$Q,17,FALSE),"")</f>
        <v>Rural</v>
      </c>
      <c r="O2722" s="1">
        <v>25</v>
      </c>
      <c r="P2722" s="2">
        <f>+O2722*0.57</f>
        <v>14.249999999999998</v>
      </c>
    </row>
    <row r="2723" spans="1:16" x14ac:dyDescent="0.25">
      <c r="A2723" s="11">
        <v>2050</v>
      </c>
      <c r="B2723" s="7" t="s">
        <v>6416</v>
      </c>
      <c r="C2723" t="s">
        <v>5988</v>
      </c>
      <c r="D2723" t="s">
        <v>627</v>
      </c>
      <c r="E2723" s="7" t="s">
        <v>6050</v>
      </c>
      <c r="F2723" t="s">
        <v>6181</v>
      </c>
      <c r="G2723" s="7" t="s">
        <v>6181</v>
      </c>
      <c r="H2723" t="s">
        <v>19</v>
      </c>
      <c r="I2723" s="7" t="s">
        <v>6417</v>
      </c>
      <c r="J2723" s="3">
        <v>25350113</v>
      </c>
      <c r="K2723" s="8">
        <v>25350113</v>
      </c>
      <c r="L2723" t="s">
        <v>6418</v>
      </c>
      <c r="M2723" s="7" t="s">
        <v>6419</v>
      </c>
      <c r="N2723" s="9" t="str">
        <f>+IFERROR(VLOOKUP(A2723,[2]EDMI21!$A:$Q,17,FALSE),"")</f>
        <v>Rural</v>
      </c>
      <c r="O2723" s="1">
        <v>308</v>
      </c>
      <c r="P2723" s="2">
        <f>+O2723*0.4</f>
        <v>123.2</v>
      </c>
    </row>
    <row r="2724" spans="1:16" x14ac:dyDescent="0.25">
      <c r="A2724" s="11">
        <v>2051</v>
      </c>
      <c r="B2724" s="7" t="s">
        <v>204</v>
      </c>
      <c r="C2724" t="s">
        <v>5988</v>
      </c>
      <c r="D2724" t="s">
        <v>627</v>
      </c>
      <c r="E2724" s="7" t="s">
        <v>5988</v>
      </c>
      <c r="F2724" t="s">
        <v>6003</v>
      </c>
      <c r="G2724" s="7" t="s">
        <v>6003</v>
      </c>
      <c r="H2724" t="s">
        <v>19</v>
      </c>
      <c r="I2724" s="7" t="s">
        <v>6420</v>
      </c>
      <c r="J2724" s="3">
        <v>25313029</v>
      </c>
      <c r="K2724" s="8">
        <v>25313029</v>
      </c>
      <c r="L2724" t="s">
        <v>6421</v>
      </c>
      <c r="M2724" s="7" t="s">
        <v>6422</v>
      </c>
      <c r="N2724" s="9" t="str">
        <f>+IFERROR(VLOOKUP(A2724,[2]EDMI21!$A:$Q,17,FALSE),"")</f>
        <v>Rural</v>
      </c>
      <c r="O2724" s="1">
        <v>170</v>
      </c>
      <c r="P2724" s="2">
        <f>+O2724*0.57</f>
        <v>96.899999999999991</v>
      </c>
    </row>
    <row r="2725" spans="1:16" x14ac:dyDescent="0.25">
      <c r="A2725" s="11">
        <v>2053</v>
      </c>
      <c r="B2725" s="7" t="s">
        <v>6427</v>
      </c>
      <c r="C2725" t="s">
        <v>5988</v>
      </c>
      <c r="D2725" t="s">
        <v>627</v>
      </c>
      <c r="E2725" s="7" t="s">
        <v>6050</v>
      </c>
      <c r="F2725" t="s">
        <v>6062</v>
      </c>
      <c r="G2725" s="7" t="s">
        <v>4550</v>
      </c>
      <c r="H2725" t="s">
        <v>19</v>
      </c>
      <c r="I2725" s="7" t="s">
        <v>6428</v>
      </c>
      <c r="J2725" s="3">
        <v>25322294</v>
      </c>
      <c r="K2725" s="8">
        <v>25322294</v>
      </c>
      <c r="L2725" t="s">
        <v>6429</v>
      </c>
      <c r="M2725" s="7" t="s">
        <v>6419</v>
      </c>
      <c r="N2725" s="9" t="str">
        <f>+IFERROR(VLOOKUP(A2725,[2]EDMI21!$A:$Q,17,FALSE),"")</f>
        <v>Urbana</v>
      </c>
      <c r="O2725" s="1">
        <v>124</v>
      </c>
      <c r="P2725" s="2">
        <f>+O2725*0.4</f>
        <v>49.6</v>
      </c>
    </row>
    <row r="2726" spans="1:16" x14ac:dyDescent="0.25">
      <c r="A2726" s="11">
        <v>2057</v>
      </c>
      <c r="B2726" s="7" t="s">
        <v>1410</v>
      </c>
      <c r="C2726" t="s">
        <v>5988</v>
      </c>
      <c r="D2726" t="s">
        <v>627</v>
      </c>
      <c r="E2726" s="7" t="s">
        <v>5988</v>
      </c>
      <c r="F2726" t="s">
        <v>6066</v>
      </c>
      <c r="G2726" s="7" t="s">
        <v>1410</v>
      </c>
      <c r="H2726" t="s">
        <v>19</v>
      </c>
      <c r="I2726" s="7" t="s">
        <v>6438</v>
      </c>
      <c r="J2726" s="3">
        <v>25541460</v>
      </c>
      <c r="K2726" s="8">
        <v>0</v>
      </c>
      <c r="L2726" t="s">
        <v>6439</v>
      </c>
      <c r="M2726" s="7" t="s">
        <v>6440</v>
      </c>
      <c r="N2726" s="9" t="str">
        <f>+IFERROR(VLOOKUP(A2726,[2]EDMI21!$A:$Q,17,FALSE),"")</f>
        <v>Rural</v>
      </c>
      <c r="O2726" s="1">
        <v>38</v>
      </c>
      <c r="P2726" s="2">
        <f t="shared" ref="P2726:P2728" si="231">+O2726*0.57</f>
        <v>21.659999999999997</v>
      </c>
    </row>
    <row r="2727" spans="1:16" x14ac:dyDescent="0.25">
      <c r="A2727" s="11">
        <v>2058</v>
      </c>
      <c r="B2727" s="7" t="s">
        <v>6441</v>
      </c>
      <c r="C2727" t="s">
        <v>5988</v>
      </c>
      <c r="D2727" t="s">
        <v>627</v>
      </c>
      <c r="E2727" s="7" t="s">
        <v>5988</v>
      </c>
      <c r="F2727" t="s">
        <v>735</v>
      </c>
      <c r="G2727" s="7" t="s">
        <v>6441</v>
      </c>
      <c r="H2727" t="s">
        <v>19</v>
      </c>
      <c r="I2727" s="7" t="s">
        <v>6442</v>
      </c>
      <c r="J2727" s="3">
        <v>25590594</v>
      </c>
      <c r="K2727" s="8">
        <v>25590594</v>
      </c>
      <c r="L2727" t="s">
        <v>6443</v>
      </c>
      <c r="M2727" s="7" t="s">
        <v>6444</v>
      </c>
      <c r="N2727" s="9" t="str">
        <f>+IFERROR(VLOOKUP(A2727,[2]EDMI21!$A:$Q,17,FALSE),"")</f>
        <v>Rural</v>
      </c>
      <c r="O2727" s="1">
        <v>29</v>
      </c>
      <c r="P2727" s="2">
        <f t="shared" si="231"/>
        <v>16.529999999999998</v>
      </c>
    </row>
    <row r="2728" spans="1:16" x14ac:dyDescent="0.25">
      <c r="A2728" s="11">
        <v>2062</v>
      </c>
      <c r="B2728" s="7" t="s">
        <v>3540</v>
      </c>
      <c r="C2728" t="s">
        <v>5988</v>
      </c>
      <c r="D2728" t="s">
        <v>627</v>
      </c>
      <c r="E2728" s="7" t="s">
        <v>5988</v>
      </c>
      <c r="F2728" t="s">
        <v>735</v>
      </c>
      <c r="G2728" s="7" t="s">
        <v>3540</v>
      </c>
      <c r="H2728" t="s">
        <v>19</v>
      </c>
      <c r="I2728" s="7" t="s">
        <v>6456</v>
      </c>
      <c r="J2728" s="3">
        <v>25590072</v>
      </c>
      <c r="K2728" s="8">
        <v>25590072</v>
      </c>
      <c r="L2728" t="s">
        <v>6457</v>
      </c>
      <c r="M2728" s="7" t="s">
        <v>556</v>
      </c>
      <c r="N2728" s="9" t="str">
        <f>+IFERROR(VLOOKUP(A2728,[2]EDMI21!$A:$Q,17,FALSE),"")</f>
        <v>Rural</v>
      </c>
      <c r="O2728" s="1">
        <v>39</v>
      </c>
      <c r="P2728" s="2">
        <f t="shared" si="231"/>
        <v>22.229999999999997</v>
      </c>
    </row>
    <row r="2729" spans="1:16" x14ac:dyDescent="0.25">
      <c r="A2729" s="11">
        <v>2063</v>
      </c>
      <c r="B2729" s="7" t="s">
        <v>1367</v>
      </c>
      <c r="C2729" t="s">
        <v>162</v>
      </c>
      <c r="D2729" t="s">
        <v>162</v>
      </c>
      <c r="E2729" s="7" t="s">
        <v>682</v>
      </c>
      <c r="F2729" t="s">
        <v>6458</v>
      </c>
      <c r="G2729" s="7" t="s">
        <v>1367</v>
      </c>
      <c r="H2729" t="s">
        <v>19</v>
      </c>
      <c r="I2729" s="7" t="s">
        <v>6459</v>
      </c>
      <c r="J2729" s="3">
        <v>22697515</v>
      </c>
      <c r="K2729" s="8">
        <v>22697515</v>
      </c>
      <c r="L2729" t="s">
        <v>6460</v>
      </c>
      <c r="M2729" s="7" t="s">
        <v>6461</v>
      </c>
      <c r="N2729" s="9" t="str">
        <f>+IFERROR(VLOOKUP(A2729,[2]EDMI21!$A:$Q,17,FALSE),"")</f>
        <v>Urbana</v>
      </c>
      <c r="O2729" s="1">
        <v>334</v>
      </c>
      <c r="P2729" s="2">
        <f>+O2729*0.3</f>
        <v>100.2</v>
      </c>
    </row>
    <row r="2730" spans="1:16" x14ac:dyDescent="0.25">
      <c r="A2730" s="11">
        <v>2064</v>
      </c>
      <c r="B2730" s="7" t="s">
        <v>6462</v>
      </c>
      <c r="C2730" t="s">
        <v>4104</v>
      </c>
      <c r="D2730" t="s">
        <v>162</v>
      </c>
      <c r="E2730" s="7" t="s">
        <v>4104</v>
      </c>
      <c r="F2730" t="s">
        <v>6463</v>
      </c>
      <c r="G2730" s="7" t="s">
        <v>6462</v>
      </c>
      <c r="H2730" t="s">
        <v>4059</v>
      </c>
      <c r="I2730" s="7" t="s">
        <v>6464</v>
      </c>
      <c r="J2730" s="3">
        <v>27641301</v>
      </c>
      <c r="K2730" s="8">
        <v>27641301</v>
      </c>
      <c r="L2730" t="s">
        <v>6465</v>
      </c>
      <c r="M2730" s="7" t="s">
        <v>6466</v>
      </c>
      <c r="N2730" s="9" t="str">
        <f>+IFERROR(VLOOKUP(A2730,[2]EDMI21!$A:$Q,17,FALSE),"")</f>
        <v>Rural</v>
      </c>
      <c r="O2730" s="1">
        <v>65</v>
      </c>
      <c r="P2730" s="2">
        <f>+O2730*0.57</f>
        <v>37.049999999999997</v>
      </c>
    </row>
    <row r="2731" spans="1:16" x14ac:dyDescent="0.25">
      <c r="A2731" s="11">
        <v>2067</v>
      </c>
      <c r="B2731" s="7" t="s">
        <v>1410</v>
      </c>
      <c r="C2731" t="s">
        <v>162</v>
      </c>
      <c r="D2731" t="s">
        <v>162</v>
      </c>
      <c r="E2731" s="7" t="s">
        <v>6475</v>
      </c>
      <c r="F2731" t="s">
        <v>1410</v>
      </c>
      <c r="G2731" s="7" t="s">
        <v>1410</v>
      </c>
      <c r="H2731" t="s">
        <v>19</v>
      </c>
      <c r="I2731" s="7" t="s">
        <v>6476</v>
      </c>
      <c r="J2731" s="3">
        <v>22379586</v>
      </c>
      <c r="K2731" s="8">
        <v>0</v>
      </c>
      <c r="L2731" t="s">
        <v>6477</v>
      </c>
      <c r="M2731" s="7" t="s">
        <v>6478</v>
      </c>
      <c r="N2731" s="9" t="str">
        <f>+IFERROR(VLOOKUP(A2731,[2]EDMI21!$A:$Q,17,FALSE),"")</f>
        <v>Urbana</v>
      </c>
      <c r="O2731" s="1">
        <v>220</v>
      </c>
      <c r="P2731" s="2">
        <f>+O2731*0.3</f>
        <v>66</v>
      </c>
    </row>
    <row r="2732" spans="1:16" x14ac:dyDescent="0.25">
      <c r="A2732" s="11">
        <v>2068</v>
      </c>
      <c r="B2732" s="7" t="s">
        <v>6479</v>
      </c>
      <c r="C2732" t="s">
        <v>162</v>
      </c>
      <c r="D2732" t="s">
        <v>162</v>
      </c>
      <c r="E2732" s="7" t="s">
        <v>6475</v>
      </c>
      <c r="F2732" t="s">
        <v>1410</v>
      </c>
      <c r="G2732" s="7" t="s">
        <v>4311</v>
      </c>
      <c r="H2732" t="s">
        <v>19</v>
      </c>
      <c r="I2732" s="7" t="s">
        <v>6480</v>
      </c>
      <c r="J2732" s="3">
        <v>22660297</v>
      </c>
      <c r="K2732" s="8">
        <v>22660297</v>
      </c>
      <c r="L2732" t="s">
        <v>6481</v>
      </c>
      <c r="M2732" s="7" t="s">
        <v>6482</v>
      </c>
      <c r="N2732" s="9" t="str">
        <f>+IFERROR(VLOOKUP(A2732,[2]EDMI21!$A:$Q,17,FALSE),"")</f>
        <v>Urbana</v>
      </c>
      <c r="O2732" s="1">
        <v>161</v>
      </c>
      <c r="P2732" s="2">
        <f>+O2732*0.4</f>
        <v>64.400000000000006</v>
      </c>
    </row>
    <row r="2733" spans="1:16" x14ac:dyDescent="0.25">
      <c r="A2733" s="11">
        <v>2070</v>
      </c>
      <c r="B2733" s="7" t="s">
        <v>6487</v>
      </c>
      <c r="C2733" t="s">
        <v>4104</v>
      </c>
      <c r="D2733" t="s">
        <v>162</v>
      </c>
      <c r="E2733" s="7" t="s">
        <v>4104</v>
      </c>
      <c r="F2733" t="s">
        <v>6463</v>
      </c>
      <c r="G2733" s="7" t="s">
        <v>6488</v>
      </c>
      <c r="H2733" t="s">
        <v>4059</v>
      </c>
      <c r="I2733" s="7" t="s">
        <v>6489</v>
      </c>
      <c r="J2733" s="3">
        <v>44056247</v>
      </c>
      <c r="K2733" s="8">
        <v>0</v>
      </c>
      <c r="L2733" t="s">
        <v>6490</v>
      </c>
      <c r="M2733" s="7" t="s">
        <v>6491</v>
      </c>
      <c r="N2733" s="9" t="str">
        <f>+IFERROR(VLOOKUP(A2733,[2]EDMI21!$A:$Q,17,FALSE),"")</f>
        <v>Rural</v>
      </c>
      <c r="O2733" s="1">
        <v>42</v>
      </c>
      <c r="P2733" s="2">
        <f t="shared" ref="P2733:P2738" si="232">+O2733*0.57</f>
        <v>23.939999999999998</v>
      </c>
    </row>
    <row r="2734" spans="1:16" x14ac:dyDescent="0.25">
      <c r="A2734" s="11">
        <v>2073</v>
      </c>
      <c r="B2734" s="7" t="s">
        <v>254</v>
      </c>
      <c r="C2734" t="s">
        <v>4104</v>
      </c>
      <c r="D2734" t="s">
        <v>162</v>
      </c>
      <c r="E2734" s="7" t="s">
        <v>4104</v>
      </c>
      <c r="F2734" t="s">
        <v>2427</v>
      </c>
      <c r="G2734" s="7" t="s">
        <v>254</v>
      </c>
      <c r="H2734" t="s">
        <v>4059</v>
      </c>
      <c r="I2734" s="7" t="s">
        <v>6499</v>
      </c>
      <c r="J2734" s="3">
        <v>27612902</v>
      </c>
      <c r="K2734" s="8">
        <v>27612902</v>
      </c>
      <c r="L2734" t="s">
        <v>6500</v>
      </c>
      <c r="M2734" s="7" t="s">
        <v>6501</v>
      </c>
      <c r="N2734" s="9" t="str">
        <f>+IFERROR(VLOOKUP(A2734,[2]EDMI21!$A:$Q,17,FALSE),"")</f>
        <v>Rural</v>
      </c>
      <c r="O2734" s="1">
        <v>44</v>
      </c>
      <c r="P2734" s="2">
        <f t="shared" si="232"/>
        <v>25.08</v>
      </c>
    </row>
    <row r="2735" spans="1:16" x14ac:dyDescent="0.25">
      <c r="A2735" s="11">
        <v>2077</v>
      </c>
      <c r="B2735" s="7" t="s">
        <v>5083</v>
      </c>
      <c r="C2735" t="s">
        <v>4104</v>
      </c>
      <c r="D2735" t="s">
        <v>162</v>
      </c>
      <c r="E2735" s="7" t="s">
        <v>4104</v>
      </c>
      <c r="F2735" t="s">
        <v>6483</v>
      </c>
      <c r="G2735" s="7" t="s">
        <v>5083</v>
      </c>
      <c r="H2735" t="s">
        <v>4059</v>
      </c>
      <c r="I2735" s="7" t="s">
        <v>6515</v>
      </c>
      <c r="J2735" s="3">
        <v>44056185</v>
      </c>
      <c r="K2735" s="8">
        <v>0</v>
      </c>
      <c r="L2735" t="s">
        <v>6516</v>
      </c>
      <c r="M2735" s="7" t="s">
        <v>176</v>
      </c>
      <c r="N2735" s="9" t="str">
        <f>+IFERROR(VLOOKUP(A2735,[2]EDMI21!$A:$Q,17,FALSE),"")</f>
        <v>Rural</v>
      </c>
      <c r="O2735" s="1">
        <v>156</v>
      </c>
      <c r="P2735" s="2">
        <f t="shared" si="232"/>
        <v>88.919999999999987</v>
      </c>
    </row>
    <row r="2736" spans="1:16" x14ac:dyDescent="0.25">
      <c r="A2736" s="11">
        <v>2078</v>
      </c>
      <c r="B2736" s="7" t="s">
        <v>6517</v>
      </c>
      <c r="C2736" t="s">
        <v>4104</v>
      </c>
      <c r="D2736" t="s">
        <v>162</v>
      </c>
      <c r="E2736" s="7" t="s">
        <v>4104</v>
      </c>
      <c r="F2736" t="s">
        <v>6463</v>
      </c>
      <c r="G2736" s="7" t="s">
        <v>1060</v>
      </c>
      <c r="H2736" t="s">
        <v>4059</v>
      </c>
      <c r="I2736" s="7" t="s">
        <v>6518</v>
      </c>
      <c r="J2736" s="3">
        <v>27642980</v>
      </c>
      <c r="K2736" s="8">
        <v>27642980</v>
      </c>
      <c r="L2736" t="s">
        <v>6519</v>
      </c>
      <c r="M2736" s="7" t="s">
        <v>6520</v>
      </c>
      <c r="N2736" s="9" t="str">
        <f>+IFERROR(VLOOKUP(A2736,[2]EDMI21!$A:$Q,17,FALSE),"")</f>
        <v>Rural</v>
      </c>
      <c r="O2736" s="1">
        <v>74</v>
      </c>
      <c r="P2736" s="2">
        <f t="shared" si="232"/>
        <v>42.18</v>
      </c>
    </row>
    <row r="2737" spans="1:16" x14ac:dyDescent="0.25">
      <c r="A2737" s="11">
        <v>2079</v>
      </c>
      <c r="B2737" s="7" t="s">
        <v>6521</v>
      </c>
      <c r="C2737" t="s">
        <v>4104</v>
      </c>
      <c r="D2737" t="s">
        <v>162</v>
      </c>
      <c r="E2737" s="7" t="s">
        <v>4104</v>
      </c>
      <c r="F2737" t="s">
        <v>6483</v>
      </c>
      <c r="G2737" s="7" t="s">
        <v>1663</v>
      </c>
      <c r="H2737" t="s">
        <v>4059</v>
      </c>
      <c r="I2737" s="7" t="s">
        <v>6522</v>
      </c>
      <c r="J2737" s="3">
        <v>44056294</v>
      </c>
      <c r="K2737" s="8">
        <v>0</v>
      </c>
      <c r="L2737" t="s">
        <v>6523</v>
      </c>
      <c r="M2737" s="7" t="s">
        <v>6524</v>
      </c>
      <c r="N2737" s="9" t="str">
        <f>+IFERROR(VLOOKUP(A2737,[2]EDMI21!$A:$Q,17,FALSE),"")</f>
        <v>Rural</v>
      </c>
      <c r="O2737" s="1">
        <v>26</v>
      </c>
      <c r="P2737" s="2">
        <f t="shared" si="232"/>
        <v>14.819999999999999</v>
      </c>
    </row>
    <row r="2738" spans="1:16" x14ac:dyDescent="0.25">
      <c r="A2738" s="11">
        <v>2080</v>
      </c>
      <c r="B2738" s="7" t="s">
        <v>6525</v>
      </c>
      <c r="C2738" t="s">
        <v>4104</v>
      </c>
      <c r="D2738" t="s">
        <v>162</v>
      </c>
      <c r="E2738" s="7" t="s">
        <v>4104</v>
      </c>
      <c r="F2738" t="s">
        <v>6483</v>
      </c>
      <c r="G2738" s="7" t="s">
        <v>6526</v>
      </c>
      <c r="H2738" t="s">
        <v>4059</v>
      </c>
      <c r="I2738" s="7" t="s">
        <v>6527</v>
      </c>
      <c r="J2738" s="3">
        <v>70191314</v>
      </c>
      <c r="K2738" s="8">
        <v>0</v>
      </c>
      <c r="L2738" t="s">
        <v>6528</v>
      </c>
      <c r="M2738" s="7" t="s">
        <v>6529</v>
      </c>
      <c r="N2738" s="9" t="str">
        <f>+IFERROR(VLOOKUP(A2738,[2]EDMI21!$A:$Q,17,FALSE),"")</f>
        <v>Rural</v>
      </c>
      <c r="O2738" s="1">
        <v>71</v>
      </c>
      <c r="P2738" s="2">
        <f t="shared" si="232"/>
        <v>40.47</v>
      </c>
    </row>
    <row r="2739" spans="1:16" x14ac:dyDescent="0.25">
      <c r="A2739" s="11">
        <v>2081</v>
      </c>
      <c r="B2739" s="7" t="s">
        <v>6530</v>
      </c>
      <c r="C2739" t="s">
        <v>162</v>
      </c>
      <c r="D2739" t="s">
        <v>162</v>
      </c>
      <c r="E2739" s="7" t="s">
        <v>162</v>
      </c>
      <c r="F2739" t="s">
        <v>162</v>
      </c>
      <c r="G2739" s="7" t="s">
        <v>6530</v>
      </c>
      <c r="H2739" t="s">
        <v>19</v>
      </c>
      <c r="I2739" s="7" t="s">
        <v>6531</v>
      </c>
      <c r="J2739" s="3">
        <v>22634404</v>
      </c>
      <c r="K2739" s="8">
        <v>22634404</v>
      </c>
      <c r="L2739" t="s">
        <v>6532</v>
      </c>
      <c r="M2739" s="7" t="s">
        <v>6533</v>
      </c>
      <c r="N2739" s="9" t="str">
        <f>+IFERROR(VLOOKUP(A2739,[2]EDMI21!$A:$Q,17,FALSE),"")</f>
        <v>Urbana</v>
      </c>
      <c r="O2739" s="1">
        <v>457</v>
      </c>
      <c r="P2739" s="2">
        <f>+O2739*0.3</f>
        <v>137.1</v>
      </c>
    </row>
    <row r="2740" spans="1:16" x14ac:dyDescent="0.25">
      <c r="A2740" s="11">
        <v>2082</v>
      </c>
      <c r="B2740" s="7" t="s">
        <v>6534</v>
      </c>
      <c r="C2740" t="s">
        <v>4104</v>
      </c>
      <c r="D2740" t="s">
        <v>162</v>
      </c>
      <c r="E2740" s="7" t="s">
        <v>4104</v>
      </c>
      <c r="F2740" t="s">
        <v>6463</v>
      </c>
      <c r="G2740" s="7" t="s">
        <v>6534</v>
      </c>
      <c r="H2740" t="s">
        <v>4059</v>
      </c>
      <c r="I2740" s="7" t="s">
        <v>6535</v>
      </c>
      <c r="J2740" s="3">
        <v>44056135</v>
      </c>
      <c r="K2740" s="8">
        <v>0</v>
      </c>
      <c r="L2740" t="s">
        <v>6536</v>
      </c>
      <c r="M2740" s="7" t="s">
        <v>6537</v>
      </c>
      <c r="N2740" s="9" t="str">
        <f>+IFERROR(VLOOKUP(A2740,[2]EDMI21!$A:$Q,17,FALSE),"")</f>
        <v>Rural</v>
      </c>
      <c r="O2740" s="1">
        <v>37</v>
      </c>
      <c r="P2740" s="2">
        <f>+O2740*0.57</f>
        <v>21.09</v>
      </c>
    </row>
    <row r="2741" spans="1:16" x14ac:dyDescent="0.25">
      <c r="A2741" s="11">
        <v>2084</v>
      </c>
      <c r="B2741" s="7" t="s">
        <v>6538</v>
      </c>
      <c r="C2741" t="s">
        <v>162</v>
      </c>
      <c r="D2741" t="s">
        <v>162</v>
      </c>
      <c r="E2741" s="7" t="s">
        <v>6539</v>
      </c>
      <c r="F2741" t="s">
        <v>5387</v>
      </c>
      <c r="G2741" s="7" t="s">
        <v>6540</v>
      </c>
      <c r="H2741" t="s">
        <v>19</v>
      </c>
      <c r="I2741" s="7" t="s">
        <v>6541</v>
      </c>
      <c r="J2741" s="3">
        <v>22938322</v>
      </c>
      <c r="K2741" s="8">
        <v>22395183</v>
      </c>
      <c r="L2741" t="s">
        <v>6542</v>
      </c>
      <c r="M2741" s="7" t="s">
        <v>6543</v>
      </c>
      <c r="N2741" s="9" t="str">
        <f>+IFERROR(VLOOKUP(A2741,[2]EDMI21!$A:$Q,17,FALSE),"")</f>
        <v>Urbana</v>
      </c>
      <c r="O2741" s="1">
        <v>362</v>
      </c>
      <c r="P2741" s="2">
        <f>+O2741*0.3</f>
        <v>108.6</v>
      </c>
    </row>
    <row r="2742" spans="1:16" x14ac:dyDescent="0.25">
      <c r="A2742" s="11">
        <v>2086</v>
      </c>
      <c r="B2742" s="7" t="s">
        <v>6548</v>
      </c>
      <c r="C2742" t="s">
        <v>4104</v>
      </c>
      <c r="D2742" t="s">
        <v>162</v>
      </c>
      <c r="E2742" s="7" t="s">
        <v>4104</v>
      </c>
      <c r="F2742" t="s">
        <v>6483</v>
      </c>
      <c r="G2742" s="7" t="s">
        <v>6548</v>
      </c>
      <c r="H2742" t="s">
        <v>4059</v>
      </c>
      <c r="I2742" s="7" t="s">
        <v>6549</v>
      </c>
      <c r="J2742" s="3">
        <v>44056261</v>
      </c>
      <c r="K2742" s="8">
        <v>0</v>
      </c>
      <c r="L2742" t="s">
        <v>6550</v>
      </c>
      <c r="M2742" s="7" t="s">
        <v>6551</v>
      </c>
      <c r="N2742" s="9" t="str">
        <f>+IFERROR(VLOOKUP(A2742,[2]EDMI21!$A:$Q,17,FALSE),"")</f>
        <v>Rural</v>
      </c>
      <c r="O2742" s="1">
        <v>54</v>
      </c>
      <c r="P2742" s="2">
        <f>+O2742*0.57</f>
        <v>30.779999999999998</v>
      </c>
    </row>
    <row r="2743" spans="1:16" x14ac:dyDescent="0.25">
      <c r="A2743" s="11">
        <v>2087</v>
      </c>
      <c r="B2743" s="7" t="s">
        <v>6552</v>
      </c>
      <c r="C2743" t="s">
        <v>162</v>
      </c>
      <c r="D2743" t="s">
        <v>162</v>
      </c>
      <c r="E2743" s="7" t="s">
        <v>682</v>
      </c>
      <c r="F2743" t="s">
        <v>3002</v>
      </c>
      <c r="G2743" s="7" t="s">
        <v>6553</v>
      </c>
      <c r="H2743" t="s">
        <v>19</v>
      </c>
      <c r="I2743" s="7" t="s">
        <v>6554</v>
      </c>
      <c r="J2743" s="3">
        <v>22697667</v>
      </c>
      <c r="K2743" s="8">
        <v>22697667</v>
      </c>
      <c r="L2743" t="s">
        <v>6555</v>
      </c>
      <c r="M2743" s="7" t="s">
        <v>6556</v>
      </c>
      <c r="N2743" s="9" t="str">
        <f>+IFERROR(VLOOKUP(A2743,[2]EDMI21!$A:$Q,17,FALSE),"")</f>
        <v>Urbana</v>
      </c>
      <c r="O2743" s="1">
        <v>165</v>
      </c>
      <c r="P2743" s="2">
        <f>+O2743*0.4</f>
        <v>66</v>
      </c>
    </row>
    <row r="2744" spans="1:16" x14ac:dyDescent="0.25">
      <c r="A2744" s="11">
        <v>2088</v>
      </c>
      <c r="B2744" s="7" t="s">
        <v>4434</v>
      </c>
      <c r="C2744" t="s">
        <v>4104</v>
      </c>
      <c r="D2744" t="s">
        <v>162</v>
      </c>
      <c r="E2744" s="7" t="s">
        <v>4104</v>
      </c>
      <c r="F2744" t="s">
        <v>6483</v>
      </c>
      <c r="G2744" s="7" t="s">
        <v>4434</v>
      </c>
      <c r="H2744" t="s">
        <v>4059</v>
      </c>
      <c r="I2744" s="7" t="s">
        <v>6557</v>
      </c>
      <c r="J2744" s="3">
        <v>72883242</v>
      </c>
      <c r="K2744" s="8">
        <v>72883242</v>
      </c>
      <c r="L2744" t="s">
        <v>6558</v>
      </c>
      <c r="M2744" s="7" t="s">
        <v>6559</v>
      </c>
      <c r="N2744" s="9" t="str">
        <f>+IFERROR(VLOOKUP(A2744,[2]EDMI21!$A:$Q,17,FALSE),"")</f>
        <v>Rural</v>
      </c>
      <c r="O2744" s="1">
        <v>38</v>
      </c>
      <c r="P2744" s="2">
        <f t="shared" ref="P2744:P2748" si="233">+O2744*0.57</f>
        <v>21.659999999999997</v>
      </c>
    </row>
    <row r="2745" spans="1:16" x14ac:dyDescent="0.25">
      <c r="A2745" s="11">
        <v>2089</v>
      </c>
      <c r="B2745" s="7" t="s">
        <v>6560</v>
      </c>
      <c r="C2745" t="s">
        <v>4104</v>
      </c>
      <c r="D2745" t="s">
        <v>162</v>
      </c>
      <c r="E2745" s="7" t="s">
        <v>4104</v>
      </c>
      <c r="F2745" t="s">
        <v>6483</v>
      </c>
      <c r="G2745" s="7" t="s">
        <v>6560</v>
      </c>
      <c r="H2745" t="s">
        <v>4059</v>
      </c>
      <c r="I2745" s="7" t="s">
        <v>6561</v>
      </c>
      <c r="J2745" s="3">
        <v>24762105</v>
      </c>
      <c r="K2745" s="8">
        <v>0</v>
      </c>
      <c r="L2745" t="s">
        <v>6562</v>
      </c>
      <c r="M2745" s="7" t="s">
        <v>6563</v>
      </c>
      <c r="N2745" s="9" t="str">
        <f>+IFERROR(VLOOKUP(A2745,[2]EDMI21!$A:$Q,17,FALSE),"")</f>
        <v>Rural</v>
      </c>
      <c r="O2745" s="1">
        <v>57</v>
      </c>
      <c r="P2745" s="2">
        <f t="shared" si="233"/>
        <v>32.489999999999995</v>
      </c>
    </row>
    <row r="2746" spans="1:16" x14ac:dyDescent="0.25">
      <c r="A2746" s="11">
        <v>2091</v>
      </c>
      <c r="B2746" s="7" t="s">
        <v>6569</v>
      </c>
      <c r="C2746" t="s">
        <v>4104</v>
      </c>
      <c r="D2746" t="s">
        <v>162</v>
      </c>
      <c r="E2746" s="7" t="s">
        <v>4104</v>
      </c>
      <c r="F2746" t="s">
        <v>6463</v>
      </c>
      <c r="G2746" s="7" t="s">
        <v>6570</v>
      </c>
      <c r="H2746" t="s">
        <v>4059</v>
      </c>
      <c r="I2746" s="7" t="s">
        <v>6571</v>
      </c>
      <c r="J2746" s="3">
        <v>27640027</v>
      </c>
      <c r="K2746" s="8">
        <v>0</v>
      </c>
      <c r="L2746" t="s">
        <v>6572</v>
      </c>
      <c r="M2746" s="7" t="s">
        <v>6573</v>
      </c>
      <c r="N2746" s="9" t="str">
        <f>+IFERROR(VLOOKUP(A2746,[2]EDMI21!$A:$Q,17,FALSE),"")</f>
        <v>Rural</v>
      </c>
      <c r="O2746" s="1">
        <v>31</v>
      </c>
      <c r="P2746" s="2">
        <f t="shared" si="233"/>
        <v>17.669999999999998</v>
      </c>
    </row>
    <row r="2747" spans="1:16" x14ac:dyDescent="0.25">
      <c r="A2747" s="11">
        <v>2092</v>
      </c>
      <c r="B2747" s="7" t="s">
        <v>4802</v>
      </c>
      <c r="C2747" t="s">
        <v>4104</v>
      </c>
      <c r="D2747" t="s">
        <v>162</v>
      </c>
      <c r="E2747" s="7" t="s">
        <v>4104</v>
      </c>
      <c r="F2747" t="s">
        <v>6463</v>
      </c>
      <c r="G2747" s="7" t="s">
        <v>6574</v>
      </c>
      <c r="H2747" t="s">
        <v>4059</v>
      </c>
      <c r="I2747" s="7" t="s">
        <v>6575</v>
      </c>
      <c r="J2747" s="3">
        <v>27647033</v>
      </c>
      <c r="K2747" s="8">
        <v>27647033</v>
      </c>
      <c r="L2747" t="s">
        <v>6576</v>
      </c>
      <c r="M2747" s="7" t="s">
        <v>6577</v>
      </c>
      <c r="N2747" s="9" t="str">
        <f>+IFERROR(VLOOKUP(A2747,[2]EDMI21!$A:$Q,17,FALSE),"")</f>
        <v>Rural</v>
      </c>
      <c r="O2747" s="1">
        <v>140</v>
      </c>
      <c r="P2747" s="2">
        <f t="shared" si="233"/>
        <v>79.8</v>
      </c>
    </row>
    <row r="2748" spans="1:16" x14ac:dyDescent="0.25">
      <c r="A2748" s="11">
        <v>2093</v>
      </c>
      <c r="B2748" s="7" t="s">
        <v>3086</v>
      </c>
      <c r="C2748" t="s">
        <v>4104</v>
      </c>
      <c r="D2748" t="s">
        <v>162</v>
      </c>
      <c r="E2748" s="7" t="s">
        <v>4104</v>
      </c>
      <c r="F2748" t="s">
        <v>6483</v>
      </c>
      <c r="G2748" s="7" t="s">
        <v>3086</v>
      </c>
      <c r="H2748" t="s">
        <v>4059</v>
      </c>
      <c r="I2748" s="7" t="s">
        <v>6578</v>
      </c>
      <c r="J2748" s="3">
        <v>27610552</v>
      </c>
      <c r="K2748" s="8">
        <v>27610552</v>
      </c>
      <c r="L2748" t="s">
        <v>6579</v>
      </c>
      <c r="M2748" s="7" t="s">
        <v>176</v>
      </c>
      <c r="N2748" s="9" t="str">
        <f>+IFERROR(VLOOKUP(A2748,[2]EDMI21!$A:$Q,17,FALSE),"")</f>
        <v>Rural</v>
      </c>
      <c r="O2748" s="1">
        <v>118</v>
      </c>
      <c r="P2748" s="2">
        <f t="shared" si="233"/>
        <v>67.259999999999991</v>
      </c>
    </row>
    <row r="2749" spans="1:16" x14ac:dyDescent="0.25">
      <c r="A2749" s="11">
        <v>2094</v>
      </c>
      <c r="B2749" s="7" t="s">
        <v>825</v>
      </c>
      <c r="C2749" t="s">
        <v>162</v>
      </c>
      <c r="D2749" t="s">
        <v>162</v>
      </c>
      <c r="E2749" s="7" t="s">
        <v>254</v>
      </c>
      <c r="F2749" t="s">
        <v>16</v>
      </c>
      <c r="G2749" s="7" t="s">
        <v>825</v>
      </c>
      <c r="H2749" t="s">
        <v>19</v>
      </c>
      <c r="I2749" s="7" t="s">
        <v>6580</v>
      </c>
      <c r="J2749" s="3">
        <v>22687169</v>
      </c>
      <c r="K2749" s="8">
        <v>22687169</v>
      </c>
      <c r="L2749" t="s">
        <v>6581</v>
      </c>
      <c r="M2749" s="7" t="s">
        <v>6582</v>
      </c>
      <c r="N2749" s="9" t="str">
        <f>+IFERROR(VLOOKUP(A2749,[2]EDMI21!$A:$Q,17,FALSE),"")</f>
        <v>Urbana</v>
      </c>
      <c r="O2749" s="1">
        <v>90</v>
      </c>
      <c r="P2749" s="2">
        <f>+O2749*0.4</f>
        <v>36</v>
      </c>
    </row>
    <row r="2750" spans="1:16" x14ac:dyDescent="0.25">
      <c r="A2750" s="11">
        <v>2095</v>
      </c>
      <c r="B2750" s="7" t="s">
        <v>6583</v>
      </c>
      <c r="C2750" t="s">
        <v>4104</v>
      </c>
      <c r="D2750" t="s">
        <v>162</v>
      </c>
      <c r="E2750" s="7" t="s">
        <v>4104</v>
      </c>
      <c r="F2750" t="s">
        <v>2427</v>
      </c>
      <c r="G2750" s="7" t="s">
        <v>6584</v>
      </c>
      <c r="H2750" t="s">
        <v>4059</v>
      </c>
      <c r="I2750" s="7" t="s">
        <v>6585</v>
      </c>
      <c r="J2750" s="3">
        <v>27612930</v>
      </c>
      <c r="K2750" s="8">
        <v>27611871</v>
      </c>
      <c r="L2750" t="s">
        <v>6586</v>
      </c>
      <c r="M2750" s="7" t="s">
        <v>6587</v>
      </c>
      <c r="N2750" s="9" t="str">
        <f>+IFERROR(VLOOKUP(A2750,[2]EDMI21!$A:$Q,17,FALSE),"")</f>
        <v>Rural</v>
      </c>
      <c r="O2750" s="1">
        <v>160</v>
      </c>
      <c r="P2750" s="2">
        <f>+O2750*0.57</f>
        <v>91.199999999999989</v>
      </c>
    </row>
    <row r="2751" spans="1:16" x14ac:dyDescent="0.25">
      <c r="A2751" s="11">
        <v>2096</v>
      </c>
      <c r="B2751" s="7" t="s">
        <v>6588</v>
      </c>
      <c r="C2751" t="s">
        <v>162</v>
      </c>
      <c r="D2751" t="s">
        <v>162</v>
      </c>
      <c r="E2751" s="7" t="s">
        <v>28</v>
      </c>
      <c r="F2751" t="s">
        <v>1134</v>
      </c>
      <c r="G2751" s="7" t="s">
        <v>1807</v>
      </c>
      <c r="H2751" t="s">
        <v>19</v>
      </c>
      <c r="I2751" s="7" t="s">
        <v>6589</v>
      </c>
      <c r="J2751" s="3">
        <v>22374736</v>
      </c>
      <c r="K2751" s="8">
        <v>22374736</v>
      </c>
      <c r="L2751" t="s">
        <v>6590</v>
      </c>
      <c r="M2751" s="7" t="s">
        <v>6591</v>
      </c>
      <c r="N2751" s="9" t="str">
        <f>+IFERROR(VLOOKUP(A2751,[2]EDMI21!$A:$Q,17,FALSE),"")</f>
        <v>Urbana</v>
      </c>
      <c r="O2751" s="1">
        <v>341</v>
      </c>
      <c r="P2751" s="2">
        <f t="shared" ref="P2751:P2752" si="234">+O2751*0.3</f>
        <v>102.3</v>
      </c>
    </row>
    <row r="2752" spans="1:16" x14ac:dyDescent="0.25">
      <c r="A2752" s="11">
        <v>2098</v>
      </c>
      <c r="B2752" s="7" t="s">
        <v>6597</v>
      </c>
      <c r="C2752" t="s">
        <v>162</v>
      </c>
      <c r="D2752" t="s">
        <v>162</v>
      </c>
      <c r="E2752" s="7" t="s">
        <v>6598</v>
      </c>
      <c r="F2752" t="s">
        <v>6599</v>
      </c>
      <c r="G2752" s="7" t="s">
        <v>1086</v>
      </c>
      <c r="H2752" t="s">
        <v>19</v>
      </c>
      <c r="I2752" s="7" t="s">
        <v>6600</v>
      </c>
      <c r="J2752" s="3">
        <v>22655100</v>
      </c>
      <c r="K2752" s="8">
        <v>22655100</v>
      </c>
      <c r="L2752" t="s">
        <v>6601</v>
      </c>
      <c r="M2752" s="7" t="s">
        <v>934</v>
      </c>
      <c r="N2752" s="9" t="str">
        <f>+IFERROR(VLOOKUP(A2752,[2]EDMI21!$A:$Q,17,FALSE),"")</f>
        <v>Urbana</v>
      </c>
      <c r="O2752" s="1">
        <v>470</v>
      </c>
      <c r="P2752" s="2">
        <f t="shared" si="234"/>
        <v>141</v>
      </c>
    </row>
    <row r="2753" spans="1:16" x14ac:dyDescent="0.25">
      <c r="A2753" s="11">
        <v>2099</v>
      </c>
      <c r="B2753" s="7" t="s">
        <v>6602</v>
      </c>
      <c r="C2753" t="s">
        <v>4104</v>
      </c>
      <c r="D2753" t="s">
        <v>162</v>
      </c>
      <c r="E2753" s="7" t="s">
        <v>4104</v>
      </c>
      <c r="F2753" t="s">
        <v>6463</v>
      </c>
      <c r="G2753" s="7" t="s">
        <v>6603</v>
      </c>
      <c r="H2753" t="s">
        <v>4059</v>
      </c>
      <c r="I2753" s="7" t="s">
        <v>6604</v>
      </c>
      <c r="J2753" s="3">
        <v>27641307</v>
      </c>
      <c r="K2753" s="8">
        <v>27641307</v>
      </c>
      <c r="L2753" t="s">
        <v>6605</v>
      </c>
      <c r="M2753" s="7" t="s">
        <v>6606</v>
      </c>
      <c r="N2753" s="9" t="str">
        <f>+IFERROR(VLOOKUP(A2753,[2]EDMI21!$A:$Q,17,FALSE),"")</f>
        <v>Rural</v>
      </c>
      <c r="O2753" s="1">
        <v>44</v>
      </c>
      <c r="P2753" s="2">
        <f>+O2753*0.57</f>
        <v>25.08</v>
      </c>
    </row>
    <row r="2754" spans="1:16" x14ac:dyDescent="0.25">
      <c r="A2754" s="11">
        <v>2100</v>
      </c>
      <c r="B2754" s="7" t="s">
        <v>6607</v>
      </c>
      <c r="C2754" t="s">
        <v>162</v>
      </c>
      <c r="D2754" t="s">
        <v>162</v>
      </c>
      <c r="E2754" s="7" t="s">
        <v>163</v>
      </c>
      <c r="F2754" t="s">
        <v>2632</v>
      </c>
      <c r="G2754" s="7" t="s">
        <v>1561</v>
      </c>
      <c r="H2754" t="s">
        <v>19</v>
      </c>
      <c r="I2754" s="7" t="s">
        <v>6608</v>
      </c>
      <c r="J2754" s="3">
        <v>21029326</v>
      </c>
      <c r="K2754" s="8">
        <v>0</v>
      </c>
      <c r="L2754" t="s">
        <v>6609</v>
      </c>
      <c r="M2754" s="7" t="s">
        <v>6610</v>
      </c>
      <c r="N2754" s="9" t="str">
        <f>+IFERROR(VLOOKUP(A2754,[2]EDMI21!$A:$Q,17,FALSE),"")</f>
        <v>Urbana</v>
      </c>
      <c r="O2754" s="1">
        <v>36</v>
      </c>
      <c r="P2754" s="2">
        <f>+O2754*0.4</f>
        <v>14.4</v>
      </c>
    </row>
    <row r="2755" spans="1:16" x14ac:dyDescent="0.25">
      <c r="A2755" s="11">
        <v>2101</v>
      </c>
      <c r="B2755" s="7" t="s">
        <v>308</v>
      </c>
      <c r="C2755" t="s">
        <v>162</v>
      </c>
      <c r="D2755" t="s">
        <v>162</v>
      </c>
      <c r="E2755" s="7" t="s">
        <v>163</v>
      </c>
      <c r="F2755" t="s">
        <v>308</v>
      </c>
      <c r="G2755" s="7" t="s">
        <v>6611</v>
      </c>
      <c r="H2755" t="s">
        <v>19</v>
      </c>
      <c r="I2755" s="7" t="s">
        <v>6612</v>
      </c>
      <c r="J2755" s="3">
        <v>22446273</v>
      </c>
      <c r="K2755" s="8">
        <v>22446273</v>
      </c>
      <c r="L2755" t="s">
        <v>6613</v>
      </c>
      <c r="M2755" s="7" t="s">
        <v>6614</v>
      </c>
      <c r="N2755" s="9" t="str">
        <f>+IFERROR(VLOOKUP(A2755,[2]EDMI21!$A:$Q,17,FALSE),"")</f>
        <v>Urbana</v>
      </c>
      <c r="O2755" s="1">
        <v>269</v>
      </c>
      <c r="P2755" s="2">
        <f t="shared" ref="P2755:P2757" si="235">+O2755*0.3</f>
        <v>80.7</v>
      </c>
    </row>
    <row r="2756" spans="1:16" x14ac:dyDescent="0.25">
      <c r="A2756" s="11">
        <v>2102</v>
      </c>
      <c r="B2756" s="7" t="s">
        <v>6615</v>
      </c>
      <c r="C2756" t="s">
        <v>162</v>
      </c>
      <c r="D2756" t="s">
        <v>162</v>
      </c>
      <c r="E2756" s="7" t="s">
        <v>163</v>
      </c>
      <c r="F2756" t="s">
        <v>163</v>
      </c>
      <c r="G2756" s="7" t="s">
        <v>163</v>
      </c>
      <c r="H2756" t="s">
        <v>19</v>
      </c>
      <c r="I2756" s="7" t="s">
        <v>6616</v>
      </c>
      <c r="J2756" s="3">
        <v>40319685</v>
      </c>
      <c r="K2756" s="8">
        <v>40319685</v>
      </c>
      <c r="L2756" t="s">
        <v>6617</v>
      </c>
      <c r="M2756" s="7" t="s">
        <v>1260</v>
      </c>
      <c r="N2756" s="9" t="str">
        <f>+IFERROR(VLOOKUP(A2756,[2]EDMI21!$A:$Q,17,FALSE),"")</f>
        <v>Urbana</v>
      </c>
      <c r="O2756" s="1">
        <v>599</v>
      </c>
      <c r="P2756" s="2">
        <f t="shared" si="235"/>
        <v>179.7</v>
      </c>
    </row>
    <row r="2757" spans="1:16" x14ac:dyDescent="0.25">
      <c r="A2757" s="11">
        <v>2103</v>
      </c>
      <c r="B2757" s="7" t="s">
        <v>6618</v>
      </c>
      <c r="C2757" t="s">
        <v>162</v>
      </c>
      <c r="D2757" t="s">
        <v>162</v>
      </c>
      <c r="E2757" s="7" t="s">
        <v>682</v>
      </c>
      <c r="F2757" t="s">
        <v>3002</v>
      </c>
      <c r="G2757" s="7" t="s">
        <v>6619</v>
      </c>
      <c r="H2757" t="s">
        <v>19</v>
      </c>
      <c r="I2757" s="7" t="s">
        <v>6620</v>
      </c>
      <c r="J2757" s="3">
        <v>22697232</v>
      </c>
      <c r="K2757" s="8">
        <v>22697232</v>
      </c>
      <c r="L2757" t="s">
        <v>6621</v>
      </c>
      <c r="M2757" s="7" t="s">
        <v>1084</v>
      </c>
      <c r="N2757" s="9" t="str">
        <f>+IFERROR(VLOOKUP(A2757,[2]EDMI21!$A:$Q,17,FALSE),"")</f>
        <v>Urbana</v>
      </c>
      <c r="O2757" s="1">
        <v>259</v>
      </c>
      <c r="P2757" s="2">
        <f t="shared" si="235"/>
        <v>77.7</v>
      </c>
    </row>
    <row r="2758" spans="1:16" x14ac:dyDescent="0.25">
      <c r="A2758" s="11">
        <v>2105</v>
      </c>
      <c r="B2758" s="7" t="s">
        <v>6627</v>
      </c>
      <c r="C2758" t="s">
        <v>162</v>
      </c>
      <c r="D2758" t="s">
        <v>162</v>
      </c>
      <c r="E2758" s="7" t="s">
        <v>163</v>
      </c>
      <c r="F2758" t="s">
        <v>417</v>
      </c>
      <c r="G2758" s="7" t="s">
        <v>6627</v>
      </c>
      <c r="H2758" t="s">
        <v>19</v>
      </c>
      <c r="I2758" s="7" t="s">
        <v>6628</v>
      </c>
      <c r="J2758" s="3">
        <v>21005295</v>
      </c>
      <c r="K2758" s="8">
        <v>0</v>
      </c>
      <c r="L2758" t="s">
        <v>6629</v>
      </c>
      <c r="M2758" s="7" t="s">
        <v>6630</v>
      </c>
      <c r="N2758" s="9" t="str">
        <f>+IFERROR(VLOOKUP(A2758,[2]EDMI21!$A:$Q,17,FALSE),"")</f>
        <v>Urbana</v>
      </c>
      <c r="O2758" s="1">
        <v>101</v>
      </c>
      <c r="P2758" s="2">
        <f>+O2758*0.4</f>
        <v>40.400000000000006</v>
      </c>
    </row>
    <row r="2759" spans="1:16" x14ac:dyDescent="0.25">
      <c r="A2759" s="11">
        <v>2108</v>
      </c>
      <c r="B2759" s="7" t="s">
        <v>440</v>
      </c>
      <c r="C2759" t="s">
        <v>4104</v>
      </c>
      <c r="D2759" t="s">
        <v>162</v>
      </c>
      <c r="E2759" s="7" t="s">
        <v>4104</v>
      </c>
      <c r="F2759" t="s">
        <v>6483</v>
      </c>
      <c r="G2759" s="7" t="s">
        <v>440</v>
      </c>
      <c r="H2759" t="s">
        <v>4059</v>
      </c>
      <c r="I2759" s="7" t="s">
        <v>6639</v>
      </c>
      <c r="J2759" s="3">
        <v>27666909</v>
      </c>
      <c r="K2759" s="8">
        <v>27666470</v>
      </c>
      <c r="L2759" t="s">
        <v>6640</v>
      </c>
      <c r="M2759" s="7" t="s">
        <v>6641</v>
      </c>
      <c r="N2759" s="9" t="str">
        <f>+IFERROR(VLOOKUP(A2759,[2]EDMI21!$A:$Q,17,FALSE),"")</f>
        <v>Rural</v>
      </c>
      <c r="O2759" s="1">
        <v>332</v>
      </c>
      <c r="P2759" s="2">
        <f>+O2759*0.4</f>
        <v>132.80000000000001</v>
      </c>
    </row>
    <row r="2760" spans="1:16" x14ac:dyDescent="0.25">
      <c r="A2760" s="11">
        <v>2109</v>
      </c>
      <c r="B2760" s="7" t="s">
        <v>6642</v>
      </c>
      <c r="C2760" t="s">
        <v>162</v>
      </c>
      <c r="D2760" t="s">
        <v>162</v>
      </c>
      <c r="E2760" s="7" t="s">
        <v>162</v>
      </c>
      <c r="F2760" t="s">
        <v>162</v>
      </c>
      <c r="G2760" s="7" t="s">
        <v>3572</v>
      </c>
      <c r="H2760" t="s">
        <v>19</v>
      </c>
      <c r="I2760" s="7" t="s">
        <v>6643</v>
      </c>
      <c r="J2760" s="3">
        <v>22376839</v>
      </c>
      <c r="K2760" s="8">
        <v>22376741</v>
      </c>
      <c r="L2760" t="s">
        <v>6644</v>
      </c>
      <c r="M2760" s="7" t="s">
        <v>6645</v>
      </c>
      <c r="N2760" s="9" t="str">
        <f>+IFERROR(VLOOKUP(A2760,[2]EDMI21!$A:$Q,17,FALSE),"")</f>
        <v>Urbana</v>
      </c>
      <c r="O2760" s="1">
        <v>573</v>
      </c>
      <c r="P2760" s="2">
        <f>+O2760*0.3</f>
        <v>171.9</v>
      </c>
    </row>
    <row r="2761" spans="1:16" x14ac:dyDescent="0.25">
      <c r="A2761" s="11">
        <v>2110</v>
      </c>
      <c r="B2761" s="7" t="s">
        <v>6646</v>
      </c>
      <c r="C2761" t="s">
        <v>162</v>
      </c>
      <c r="D2761" t="s">
        <v>162</v>
      </c>
      <c r="E2761" s="7" t="s">
        <v>28</v>
      </c>
      <c r="F2761" t="s">
        <v>48</v>
      </c>
      <c r="G2761" s="7" t="s">
        <v>5908</v>
      </c>
      <c r="H2761" t="s">
        <v>19</v>
      </c>
      <c r="I2761" s="7" t="s">
        <v>6647</v>
      </c>
      <c r="J2761" s="3">
        <v>22682435</v>
      </c>
      <c r="K2761" s="8">
        <v>22683273</v>
      </c>
      <c r="L2761" t="s">
        <v>6648</v>
      </c>
      <c r="M2761" s="7" t="s">
        <v>1067</v>
      </c>
      <c r="N2761" s="9" t="str">
        <f>+IFERROR(VLOOKUP(A2761,[2]EDMI21!$A:$Q,17,FALSE),"")</f>
        <v>Urbana</v>
      </c>
      <c r="O2761" s="1">
        <v>63</v>
      </c>
      <c r="P2761" s="2">
        <f>+O2761*0.4</f>
        <v>25.200000000000003</v>
      </c>
    </row>
    <row r="2762" spans="1:16" x14ac:dyDescent="0.25">
      <c r="A2762" s="11">
        <v>2113</v>
      </c>
      <c r="B2762" s="7" t="s">
        <v>6652</v>
      </c>
      <c r="C2762" t="s">
        <v>4104</v>
      </c>
      <c r="D2762" t="s">
        <v>162</v>
      </c>
      <c r="E2762" s="7" t="s">
        <v>4104</v>
      </c>
      <c r="F2762" t="s">
        <v>6483</v>
      </c>
      <c r="G2762" s="7" t="s">
        <v>6653</v>
      </c>
      <c r="H2762" t="s">
        <v>4059</v>
      </c>
      <c r="I2762" s="7" t="s">
        <v>6654</v>
      </c>
      <c r="J2762" s="3">
        <v>27665220</v>
      </c>
      <c r="K2762" s="8">
        <v>27665220</v>
      </c>
      <c r="L2762" t="s">
        <v>6655</v>
      </c>
      <c r="M2762" s="7" t="s">
        <v>6656</v>
      </c>
      <c r="N2762" s="9" t="str">
        <f>+IFERROR(VLOOKUP(A2762,[2]EDMI21!$A:$Q,17,FALSE),"")</f>
        <v>Rural</v>
      </c>
      <c r="O2762" s="1">
        <v>73</v>
      </c>
      <c r="P2762" s="2">
        <f t="shared" ref="P2762:P2764" si="236">+O2762*0.57</f>
        <v>41.61</v>
      </c>
    </row>
    <row r="2763" spans="1:16" x14ac:dyDescent="0.25">
      <c r="A2763" s="11">
        <v>2114</v>
      </c>
      <c r="B2763" s="7" t="s">
        <v>348</v>
      </c>
      <c r="C2763" t="s">
        <v>4104</v>
      </c>
      <c r="D2763" t="s">
        <v>162</v>
      </c>
      <c r="E2763" s="7" t="s">
        <v>4104</v>
      </c>
      <c r="F2763" t="s">
        <v>6463</v>
      </c>
      <c r="G2763" s="7" t="s">
        <v>6657</v>
      </c>
      <c r="H2763" t="s">
        <v>4059</v>
      </c>
      <c r="I2763" s="7" t="s">
        <v>6658</v>
      </c>
      <c r="J2763" s="3">
        <v>27641492</v>
      </c>
      <c r="K2763" s="8">
        <v>0</v>
      </c>
      <c r="L2763" t="s">
        <v>6659</v>
      </c>
      <c r="M2763" s="7" t="s">
        <v>6660</v>
      </c>
      <c r="N2763" s="9" t="str">
        <f>+IFERROR(VLOOKUP(A2763,[2]EDMI21!$A:$Q,17,FALSE),"")</f>
        <v>Rural</v>
      </c>
      <c r="O2763" s="1">
        <v>26</v>
      </c>
      <c r="P2763" s="2">
        <f t="shared" si="236"/>
        <v>14.819999999999999</v>
      </c>
    </row>
    <row r="2764" spans="1:16" x14ac:dyDescent="0.25">
      <c r="A2764" s="11">
        <v>2115</v>
      </c>
      <c r="B2764" s="7" t="s">
        <v>6661</v>
      </c>
      <c r="C2764" t="s">
        <v>4104</v>
      </c>
      <c r="D2764" t="s">
        <v>162</v>
      </c>
      <c r="E2764" s="7" t="s">
        <v>4104</v>
      </c>
      <c r="F2764" t="s">
        <v>6483</v>
      </c>
      <c r="G2764" s="7" t="s">
        <v>4617</v>
      </c>
      <c r="H2764" t="s">
        <v>4059</v>
      </c>
      <c r="I2764" s="7" t="s">
        <v>6662</v>
      </c>
      <c r="J2764" s="3">
        <v>22064218</v>
      </c>
      <c r="K2764" s="8">
        <v>22064218</v>
      </c>
      <c r="L2764" t="s">
        <v>6663</v>
      </c>
      <c r="M2764" s="7" t="s">
        <v>6664</v>
      </c>
      <c r="N2764" s="9" t="str">
        <f>+IFERROR(VLOOKUP(A2764,[2]EDMI21!$A:$Q,17,FALSE),"")</f>
        <v>Rural</v>
      </c>
      <c r="O2764" s="1">
        <v>37</v>
      </c>
      <c r="P2764" s="2">
        <f t="shared" si="236"/>
        <v>21.09</v>
      </c>
    </row>
    <row r="2765" spans="1:16" x14ac:dyDescent="0.25">
      <c r="A2765" s="11">
        <v>2117</v>
      </c>
      <c r="B2765" s="7" t="s">
        <v>6668</v>
      </c>
      <c r="C2765" t="s">
        <v>162</v>
      </c>
      <c r="D2765" t="s">
        <v>162</v>
      </c>
      <c r="E2765" s="7" t="s">
        <v>163</v>
      </c>
      <c r="F2765" t="s">
        <v>417</v>
      </c>
      <c r="G2765" s="7" t="s">
        <v>6669</v>
      </c>
      <c r="H2765" t="s">
        <v>19</v>
      </c>
      <c r="I2765" s="7" t="s">
        <v>6670</v>
      </c>
      <c r="J2765" s="3">
        <v>22350107</v>
      </c>
      <c r="K2765" s="8">
        <v>22350107</v>
      </c>
      <c r="L2765" t="s">
        <v>6671</v>
      </c>
      <c r="M2765" s="7" t="s">
        <v>6672</v>
      </c>
      <c r="N2765" s="9" t="str">
        <f>+IFERROR(VLOOKUP(A2765,[2]EDMI21!$A:$Q,17,FALSE),"")</f>
        <v>Urbana</v>
      </c>
      <c r="O2765" s="1">
        <v>130</v>
      </c>
      <c r="P2765" s="2">
        <f>+O2765*0.4</f>
        <v>52</v>
      </c>
    </row>
    <row r="2766" spans="1:16" x14ac:dyDescent="0.25">
      <c r="A2766" s="11">
        <v>2118</v>
      </c>
      <c r="B2766" s="7" t="s">
        <v>6673</v>
      </c>
      <c r="C2766" t="s">
        <v>4104</v>
      </c>
      <c r="D2766" t="s">
        <v>162</v>
      </c>
      <c r="E2766" s="7" t="s">
        <v>4104</v>
      </c>
      <c r="F2766" t="s">
        <v>2427</v>
      </c>
      <c r="G2766" s="7" t="s">
        <v>6674</v>
      </c>
      <c r="H2766" t="s">
        <v>4059</v>
      </c>
      <c r="I2766" s="7" t="s">
        <v>6675</v>
      </c>
      <c r="J2766" s="3">
        <v>27611672</v>
      </c>
      <c r="K2766" s="8">
        <v>0</v>
      </c>
      <c r="L2766" t="s">
        <v>6676</v>
      </c>
      <c r="M2766" s="7" t="s">
        <v>4433</v>
      </c>
      <c r="N2766" s="9" t="str">
        <f>+IFERROR(VLOOKUP(A2766,[2]EDMI21!$A:$Q,17,FALSE),"")</f>
        <v>Rural</v>
      </c>
      <c r="O2766" s="1">
        <v>37</v>
      </c>
      <c r="P2766" s="2">
        <f t="shared" ref="P2766:P2768" si="237">+O2766*0.57</f>
        <v>21.09</v>
      </c>
    </row>
    <row r="2767" spans="1:16" x14ac:dyDescent="0.25">
      <c r="A2767" s="11">
        <v>2119</v>
      </c>
      <c r="B2767" s="7" t="s">
        <v>1076</v>
      </c>
      <c r="C2767" t="s">
        <v>4104</v>
      </c>
      <c r="D2767" t="s">
        <v>162</v>
      </c>
      <c r="E2767" s="7" t="s">
        <v>4104</v>
      </c>
      <c r="F2767" t="s">
        <v>6463</v>
      </c>
      <c r="G2767" s="7" t="s">
        <v>1076</v>
      </c>
      <c r="H2767" t="s">
        <v>4059</v>
      </c>
      <c r="I2767" s="7" t="s">
        <v>6677</v>
      </c>
      <c r="J2767" s="3">
        <v>27641784</v>
      </c>
      <c r="K2767" s="8">
        <v>0</v>
      </c>
      <c r="L2767" t="s">
        <v>6678</v>
      </c>
      <c r="M2767" s="7" t="s">
        <v>172</v>
      </c>
      <c r="N2767" s="9" t="str">
        <f>+IFERROR(VLOOKUP(A2767,[2]EDMI21!$A:$Q,17,FALSE),"")</f>
        <v>Rural</v>
      </c>
      <c r="O2767" s="1">
        <v>49</v>
      </c>
      <c r="P2767" s="2">
        <f t="shared" si="237"/>
        <v>27.929999999999996</v>
      </c>
    </row>
    <row r="2768" spans="1:16" x14ac:dyDescent="0.25">
      <c r="A2768" s="11">
        <v>2120</v>
      </c>
      <c r="B2768" s="7" t="s">
        <v>6679</v>
      </c>
      <c r="C2768" t="s">
        <v>4104</v>
      </c>
      <c r="D2768" t="s">
        <v>162</v>
      </c>
      <c r="E2768" s="7" t="s">
        <v>4104</v>
      </c>
      <c r="F2768" t="s">
        <v>6463</v>
      </c>
      <c r="G2768" s="7" t="s">
        <v>6680</v>
      </c>
      <c r="H2768" t="s">
        <v>4059</v>
      </c>
      <c r="I2768" s="7" t="s">
        <v>6681</v>
      </c>
      <c r="J2768" s="3">
        <v>88623911</v>
      </c>
      <c r="K2768" s="8">
        <v>88623911</v>
      </c>
      <c r="L2768" t="s">
        <v>6682</v>
      </c>
      <c r="M2768" s="7" t="s">
        <v>6077</v>
      </c>
      <c r="N2768" s="9" t="str">
        <f>+IFERROR(VLOOKUP(A2768,[2]EDMI21!$A:$Q,17,FALSE),"")</f>
        <v>Rural</v>
      </c>
      <c r="O2768" s="1">
        <v>131</v>
      </c>
      <c r="P2768" s="2">
        <f t="shared" si="237"/>
        <v>74.669999999999987</v>
      </c>
    </row>
    <row r="2769" spans="1:16" x14ac:dyDescent="0.25">
      <c r="A2769" s="11">
        <v>2121</v>
      </c>
      <c r="B2769" s="7" t="s">
        <v>6683</v>
      </c>
      <c r="C2769" t="s">
        <v>162</v>
      </c>
      <c r="D2769" t="s">
        <v>162</v>
      </c>
      <c r="E2769" s="7" t="s">
        <v>162</v>
      </c>
      <c r="F2769" t="s">
        <v>162</v>
      </c>
      <c r="G2769" s="7" t="s">
        <v>257</v>
      </c>
      <c r="H2769" t="s">
        <v>19</v>
      </c>
      <c r="I2769" s="7" t="s">
        <v>6684</v>
      </c>
      <c r="J2769" s="3">
        <v>22370313</v>
      </c>
      <c r="K2769" s="8">
        <v>22370313</v>
      </c>
      <c r="L2769" t="s">
        <v>6685</v>
      </c>
      <c r="M2769" s="7" t="s">
        <v>6686</v>
      </c>
      <c r="N2769" s="9" t="str">
        <f>+IFERROR(VLOOKUP(A2769,[2]EDMI21!$A:$Q,17,FALSE),"")</f>
        <v>Urbana</v>
      </c>
      <c r="O2769" s="1">
        <v>761</v>
      </c>
      <c r="P2769" s="2">
        <f>+O2769*0.3</f>
        <v>228.29999999999998</v>
      </c>
    </row>
    <row r="2770" spans="1:16" x14ac:dyDescent="0.25">
      <c r="A2770" s="11">
        <v>2123</v>
      </c>
      <c r="B2770" s="7" t="s">
        <v>146</v>
      </c>
      <c r="C2770" t="s">
        <v>4104</v>
      </c>
      <c r="D2770" t="s">
        <v>162</v>
      </c>
      <c r="E2770" s="7" t="s">
        <v>4104</v>
      </c>
      <c r="F2770" t="s">
        <v>6463</v>
      </c>
      <c r="G2770" s="7" t="s">
        <v>4550</v>
      </c>
      <c r="H2770" t="s">
        <v>4059</v>
      </c>
      <c r="I2770" s="7" t="s">
        <v>6692</v>
      </c>
      <c r="J2770" s="3">
        <v>27644637</v>
      </c>
      <c r="K2770" s="8">
        <v>27644637</v>
      </c>
      <c r="L2770" t="s">
        <v>6693</v>
      </c>
      <c r="M2770" s="7" t="s">
        <v>642</v>
      </c>
      <c r="N2770" s="9" t="str">
        <f>+IFERROR(VLOOKUP(A2770,[2]EDMI21!$A:$Q,17,FALSE),"")</f>
        <v>Rural</v>
      </c>
      <c r="O2770" s="1">
        <v>368</v>
      </c>
      <c r="P2770" s="2">
        <f>+O2770*0.4</f>
        <v>147.20000000000002</v>
      </c>
    </row>
    <row r="2771" spans="1:16" x14ac:dyDescent="0.25">
      <c r="A2771" s="11">
        <v>2124</v>
      </c>
      <c r="B2771" s="7" t="s">
        <v>308</v>
      </c>
      <c r="C2771" t="s">
        <v>4104</v>
      </c>
      <c r="D2771" t="s">
        <v>162</v>
      </c>
      <c r="E2771" s="7" t="s">
        <v>4104</v>
      </c>
      <c r="F2771" t="s">
        <v>2427</v>
      </c>
      <c r="G2771" s="7" t="s">
        <v>308</v>
      </c>
      <c r="H2771" t="s">
        <v>4059</v>
      </c>
      <c r="I2771" s="7" t="s">
        <v>6694</v>
      </c>
      <c r="J2771" s="3">
        <v>44056172</v>
      </c>
      <c r="K2771" s="8">
        <v>84562217</v>
      </c>
      <c r="L2771" t="s">
        <v>6695</v>
      </c>
      <c r="M2771" s="7" t="s">
        <v>6696</v>
      </c>
      <c r="N2771" s="9" t="str">
        <f>+IFERROR(VLOOKUP(A2771,[2]EDMI21!$A:$Q,17,FALSE),"")</f>
        <v>Rural</v>
      </c>
      <c r="O2771" s="1">
        <v>28</v>
      </c>
      <c r="P2771" s="2">
        <f t="shared" ref="P2771:P2772" si="238">+O2771*0.57</f>
        <v>15.959999999999999</v>
      </c>
    </row>
    <row r="2772" spans="1:16" x14ac:dyDescent="0.25">
      <c r="A2772" s="11">
        <v>2126</v>
      </c>
      <c r="B2772" s="7" t="s">
        <v>6701</v>
      </c>
      <c r="C2772" t="s">
        <v>4104</v>
      </c>
      <c r="D2772" t="s">
        <v>162</v>
      </c>
      <c r="E2772" s="7" t="s">
        <v>4104</v>
      </c>
      <c r="F2772" t="s">
        <v>6463</v>
      </c>
      <c r="G2772" s="7" t="s">
        <v>6701</v>
      </c>
      <c r="H2772" t="s">
        <v>4059</v>
      </c>
      <c r="I2772" s="7" t="s">
        <v>6702</v>
      </c>
      <c r="J2772" s="3">
        <v>27644397</v>
      </c>
      <c r="K2772" s="8">
        <v>27642300</v>
      </c>
      <c r="L2772" t="s">
        <v>6703</v>
      </c>
      <c r="M2772" s="7" t="s">
        <v>6704</v>
      </c>
      <c r="N2772" s="9" t="str">
        <f>+IFERROR(VLOOKUP(A2772,[2]EDMI21!$A:$Q,17,FALSE),"")</f>
        <v>Rural</v>
      </c>
      <c r="O2772" s="1">
        <v>123</v>
      </c>
      <c r="P2772" s="2">
        <f t="shared" si="238"/>
        <v>70.11</v>
      </c>
    </row>
    <row r="2773" spans="1:16" x14ac:dyDescent="0.25">
      <c r="A2773" s="11">
        <v>2127</v>
      </c>
      <c r="B2773" s="7" t="s">
        <v>6705</v>
      </c>
      <c r="C2773" t="s">
        <v>162</v>
      </c>
      <c r="D2773" t="s">
        <v>162</v>
      </c>
      <c r="E2773" s="7" t="s">
        <v>254</v>
      </c>
      <c r="F2773" t="s">
        <v>254</v>
      </c>
      <c r="G2773" s="7" t="s">
        <v>6705</v>
      </c>
      <c r="H2773" t="s">
        <v>19</v>
      </c>
      <c r="I2773" s="7" t="s">
        <v>6706</v>
      </c>
      <c r="J2773" s="3">
        <v>22684047</v>
      </c>
      <c r="K2773" s="8">
        <v>22684047</v>
      </c>
      <c r="L2773" t="s">
        <v>6707</v>
      </c>
      <c r="M2773" s="7" t="s">
        <v>6708</v>
      </c>
      <c r="N2773" s="9" t="str">
        <f>+IFERROR(VLOOKUP(A2773,[2]EDMI21!$A:$Q,17,FALSE),"")</f>
        <v>Urbana</v>
      </c>
      <c r="O2773" s="1">
        <v>82</v>
      </c>
      <c r="P2773" s="2">
        <f t="shared" ref="P2773:P2774" si="239">+O2773*0.4</f>
        <v>32.800000000000004</v>
      </c>
    </row>
    <row r="2774" spans="1:16" x14ac:dyDescent="0.25">
      <c r="A2774" s="11">
        <v>2128</v>
      </c>
      <c r="B2774" s="7" t="s">
        <v>48</v>
      </c>
      <c r="C2774" t="s">
        <v>162</v>
      </c>
      <c r="D2774" t="s">
        <v>162</v>
      </c>
      <c r="E2774" s="7" t="s">
        <v>254</v>
      </c>
      <c r="F2774" t="s">
        <v>48</v>
      </c>
      <c r="G2774" s="7" t="s">
        <v>1928</v>
      </c>
      <c r="H2774" t="s">
        <v>19</v>
      </c>
      <c r="I2774" s="7" t="s">
        <v>6709</v>
      </c>
      <c r="J2774" s="3">
        <v>22683779</v>
      </c>
      <c r="K2774" s="8">
        <v>22683779</v>
      </c>
      <c r="L2774" t="s">
        <v>6710</v>
      </c>
      <c r="M2774" s="7" t="s">
        <v>6711</v>
      </c>
      <c r="N2774" s="9" t="str">
        <f>+IFERROR(VLOOKUP(A2774,[2]EDMI21!$A:$Q,17,FALSE),"")</f>
        <v>Urbana</v>
      </c>
      <c r="O2774" s="1">
        <v>158</v>
      </c>
      <c r="P2774" s="2">
        <f t="shared" si="239"/>
        <v>63.2</v>
      </c>
    </row>
    <row r="2775" spans="1:16" x14ac:dyDescent="0.25">
      <c r="A2775" s="11">
        <v>2129</v>
      </c>
      <c r="B2775" s="7" t="s">
        <v>4230</v>
      </c>
      <c r="C2775" t="s">
        <v>162</v>
      </c>
      <c r="D2775" t="s">
        <v>162</v>
      </c>
      <c r="E2775" s="7" t="s">
        <v>162</v>
      </c>
      <c r="F2775" t="s">
        <v>204</v>
      </c>
      <c r="G2775" s="7" t="s">
        <v>6712</v>
      </c>
      <c r="H2775" t="s">
        <v>19</v>
      </c>
      <c r="I2775" s="7" t="s">
        <v>6713</v>
      </c>
      <c r="J2775" s="3">
        <v>22632806</v>
      </c>
      <c r="K2775" s="8">
        <v>22632806</v>
      </c>
      <c r="L2775" t="s">
        <v>6714</v>
      </c>
      <c r="M2775" s="7" t="s">
        <v>6715</v>
      </c>
      <c r="N2775" s="9" t="str">
        <f>+IFERROR(VLOOKUP(A2775,[2]EDMI21!$A:$Q,17,FALSE),"")</f>
        <v>Urbana</v>
      </c>
      <c r="O2775" s="1">
        <v>634</v>
      </c>
      <c r="P2775" s="2">
        <f t="shared" ref="P2775:P2776" si="240">+O2775*0.3</f>
        <v>190.2</v>
      </c>
    </row>
    <row r="2776" spans="1:16" x14ac:dyDescent="0.25">
      <c r="A2776" s="11">
        <v>2130</v>
      </c>
      <c r="B2776" s="7" t="s">
        <v>48</v>
      </c>
      <c r="C2776" t="s">
        <v>162</v>
      </c>
      <c r="D2776" t="s">
        <v>162</v>
      </c>
      <c r="E2776" s="7" t="s">
        <v>28</v>
      </c>
      <c r="F2776" t="s">
        <v>48</v>
      </c>
      <c r="G2776" s="7" t="s">
        <v>6716</v>
      </c>
      <c r="H2776" t="s">
        <v>19</v>
      </c>
      <c r="I2776" s="7" t="s">
        <v>6717</v>
      </c>
      <c r="J2776" s="3">
        <v>22683042</v>
      </c>
      <c r="K2776" s="8">
        <v>0</v>
      </c>
      <c r="L2776" t="s">
        <v>6718</v>
      </c>
      <c r="M2776" s="7" t="s">
        <v>6719</v>
      </c>
      <c r="N2776" s="9" t="str">
        <f>+IFERROR(VLOOKUP(A2776,[2]EDMI21!$A:$Q,17,FALSE),"")</f>
        <v>Urbana</v>
      </c>
      <c r="O2776" s="1">
        <v>285</v>
      </c>
      <c r="P2776" s="2">
        <f t="shared" si="240"/>
        <v>85.5</v>
      </c>
    </row>
    <row r="2777" spans="1:16" x14ac:dyDescent="0.25">
      <c r="A2777" s="11">
        <v>2131</v>
      </c>
      <c r="B2777" s="7" t="s">
        <v>1134</v>
      </c>
      <c r="C2777" t="s">
        <v>162</v>
      </c>
      <c r="D2777" t="s">
        <v>162</v>
      </c>
      <c r="E2777" s="7" t="s">
        <v>28</v>
      </c>
      <c r="F2777" t="s">
        <v>1134</v>
      </c>
      <c r="G2777" s="7" t="s">
        <v>1134</v>
      </c>
      <c r="H2777" t="s">
        <v>19</v>
      </c>
      <c r="I2777" s="7" t="s">
        <v>6720</v>
      </c>
      <c r="J2777" s="3">
        <v>22606020</v>
      </c>
      <c r="K2777" s="8">
        <v>22627822</v>
      </c>
      <c r="L2777" t="s">
        <v>6721</v>
      </c>
      <c r="M2777" s="7" t="s">
        <v>1084</v>
      </c>
      <c r="N2777" s="9" t="str">
        <f>+IFERROR(VLOOKUP(A2777,[2]EDMI21!$A:$Q,17,FALSE),"")</f>
        <v>Urbana</v>
      </c>
      <c r="O2777" s="1">
        <v>153</v>
      </c>
      <c r="P2777" s="2">
        <f>+O2777*0.4</f>
        <v>61.2</v>
      </c>
    </row>
    <row r="2778" spans="1:16" x14ac:dyDescent="0.25">
      <c r="A2778" s="11">
        <v>2132</v>
      </c>
      <c r="B2778" s="7" t="s">
        <v>6722</v>
      </c>
      <c r="C2778" t="s">
        <v>162</v>
      </c>
      <c r="D2778" t="s">
        <v>162</v>
      </c>
      <c r="E2778" s="7" t="s">
        <v>162</v>
      </c>
      <c r="F2778" t="s">
        <v>6723</v>
      </c>
      <c r="G2778" s="7" t="s">
        <v>6724</v>
      </c>
      <c r="H2778" t="s">
        <v>19</v>
      </c>
      <c r="I2778" s="7" t="s">
        <v>6725</v>
      </c>
      <c r="J2778" s="3">
        <v>22938335</v>
      </c>
      <c r="K2778" s="8">
        <v>22937616</v>
      </c>
      <c r="L2778" t="s">
        <v>6726</v>
      </c>
      <c r="M2778" s="7" t="s">
        <v>6727</v>
      </c>
      <c r="N2778" s="9" t="str">
        <f>+IFERROR(VLOOKUP(A2778,[2]EDMI21!$A:$Q,17,FALSE),"")</f>
        <v>Urbana</v>
      </c>
      <c r="O2778" s="1">
        <v>665</v>
      </c>
      <c r="P2778" s="2">
        <f t="shared" ref="P2778:P2779" si="241">+O2778*0.3</f>
        <v>199.5</v>
      </c>
    </row>
    <row r="2779" spans="1:16" x14ac:dyDescent="0.25">
      <c r="A2779" s="11">
        <v>2133</v>
      </c>
      <c r="B2779" s="7" t="s">
        <v>2304</v>
      </c>
      <c r="C2779" t="s">
        <v>162</v>
      </c>
      <c r="D2779" t="s">
        <v>162</v>
      </c>
      <c r="E2779" s="7" t="s">
        <v>1410</v>
      </c>
      <c r="F2779" t="s">
        <v>6728</v>
      </c>
      <c r="G2779" s="7" t="s">
        <v>2304</v>
      </c>
      <c r="H2779" t="s">
        <v>19</v>
      </c>
      <c r="I2779" s="7" t="s">
        <v>6729</v>
      </c>
      <c r="J2779" s="3">
        <v>22379878</v>
      </c>
      <c r="K2779" s="8">
        <v>22379878</v>
      </c>
      <c r="L2779" t="s">
        <v>6730</v>
      </c>
      <c r="M2779" s="7" t="s">
        <v>6731</v>
      </c>
      <c r="N2779" s="9" t="str">
        <f>+IFERROR(VLOOKUP(A2779,[2]EDMI21!$A:$Q,17,FALSE),"")</f>
        <v>Urbana</v>
      </c>
      <c r="O2779" s="1">
        <v>244</v>
      </c>
      <c r="P2779" s="2">
        <f t="shared" si="241"/>
        <v>73.2</v>
      </c>
    </row>
    <row r="2780" spans="1:16" x14ac:dyDescent="0.25">
      <c r="A2780" s="11">
        <v>2134</v>
      </c>
      <c r="B2780" s="7" t="s">
        <v>6732</v>
      </c>
      <c r="C2780" t="s">
        <v>4104</v>
      </c>
      <c r="D2780" t="s">
        <v>162</v>
      </c>
      <c r="E2780" s="7" t="s">
        <v>4104</v>
      </c>
      <c r="F2780" t="s">
        <v>6463</v>
      </c>
      <c r="G2780" s="7" t="s">
        <v>6733</v>
      </c>
      <c r="H2780" t="s">
        <v>4059</v>
      </c>
      <c r="I2780" s="7" t="s">
        <v>6734</v>
      </c>
      <c r="J2780" s="3">
        <v>27641336</v>
      </c>
      <c r="K2780" s="8">
        <v>27641336</v>
      </c>
      <c r="L2780" t="s">
        <v>6735</v>
      </c>
      <c r="M2780" s="7" t="s">
        <v>6736</v>
      </c>
      <c r="N2780" s="9" t="str">
        <f>+IFERROR(VLOOKUP(A2780,[2]EDMI21!$A:$Q,17,FALSE),"")</f>
        <v>Rural</v>
      </c>
      <c r="O2780" s="1">
        <v>109</v>
      </c>
      <c r="P2780" s="2">
        <f>+O2780*0.57</f>
        <v>62.129999999999995</v>
      </c>
    </row>
    <row r="2781" spans="1:16" x14ac:dyDescent="0.25">
      <c r="A2781" s="11">
        <v>2135</v>
      </c>
      <c r="B2781" s="7" t="s">
        <v>6737</v>
      </c>
      <c r="C2781" t="s">
        <v>162</v>
      </c>
      <c r="D2781" t="s">
        <v>162</v>
      </c>
      <c r="E2781" s="7" t="s">
        <v>162</v>
      </c>
      <c r="F2781" t="s">
        <v>35</v>
      </c>
      <c r="G2781" s="7" t="s">
        <v>6737</v>
      </c>
      <c r="H2781" t="s">
        <v>19</v>
      </c>
      <c r="I2781" s="7" t="s">
        <v>6738</v>
      </c>
      <c r="J2781" s="3">
        <v>22606064</v>
      </c>
      <c r="K2781" s="8">
        <v>22629838</v>
      </c>
      <c r="L2781" t="s">
        <v>6739</v>
      </c>
      <c r="M2781" s="7" t="s">
        <v>6740</v>
      </c>
      <c r="N2781" s="9" t="str">
        <f>+IFERROR(VLOOKUP(A2781,[2]EDMI21!$A:$Q,17,FALSE),"")</f>
        <v>Urbana</v>
      </c>
      <c r="O2781" s="1">
        <v>683</v>
      </c>
      <c r="P2781" s="2">
        <f>+O2781*0.3</f>
        <v>204.9</v>
      </c>
    </row>
    <row r="2782" spans="1:16" x14ac:dyDescent="0.25">
      <c r="A2782" s="11">
        <v>2137</v>
      </c>
      <c r="B2782" s="7" t="s">
        <v>6746</v>
      </c>
      <c r="C2782" t="s">
        <v>4104</v>
      </c>
      <c r="D2782" t="s">
        <v>162</v>
      </c>
      <c r="E2782" s="7" t="s">
        <v>4104</v>
      </c>
      <c r="F2782" t="s">
        <v>6483</v>
      </c>
      <c r="G2782" s="7" t="s">
        <v>6747</v>
      </c>
      <c r="H2782" t="s">
        <v>4059</v>
      </c>
      <c r="I2782" s="7" t="s">
        <v>6748</v>
      </c>
      <c r="J2782" s="3">
        <v>44056307</v>
      </c>
      <c r="K2782" s="8">
        <v>0</v>
      </c>
      <c r="L2782" t="s">
        <v>6749</v>
      </c>
      <c r="M2782" s="7" t="s">
        <v>1260</v>
      </c>
      <c r="N2782" s="9" t="str">
        <f>+IFERROR(VLOOKUP(A2782,[2]EDMI21!$A:$Q,17,FALSE),"")</f>
        <v>Rural</v>
      </c>
      <c r="O2782" s="1">
        <v>25</v>
      </c>
      <c r="P2782" s="2">
        <f>+O2782*0.57</f>
        <v>14.249999999999998</v>
      </c>
    </row>
    <row r="2783" spans="1:16" x14ac:dyDescent="0.25">
      <c r="A2783" s="11">
        <v>2138</v>
      </c>
      <c r="B2783" s="7" t="s">
        <v>604</v>
      </c>
      <c r="C2783" t="s">
        <v>162</v>
      </c>
      <c r="D2783" t="s">
        <v>162</v>
      </c>
      <c r="E2783" s="7" t="s">
        <v>162</v>
      </c>
      <c r="F2783" t="s">
        <v>6723</v>
      </c>
      <c r="G2783" s="7" t="s">
        <v>604</v>
      </c>
      <c r="H2783" t="s">
        <v>19</v>
      </c>
      <c r="I2783" s="7" t="s">
        <v>6750</v>
      </c>
      <c r="J2783" s="3">
        <v>22932598</v>
      </c>
      <c r="K2783" s="8">
        <v>22932598</v>
      </c>
      <c r="L2783" t="s">
        <v>6751</v>
      </c>
      <c r="M2783" s="7" t="s">
        <v>6752</v>
      </c>
      <c r="N2783" s="9" t="str">
        <f>+IFERROR(VLOOKUP(A2783,[2]EDMI21!$A:$Q,17,FALSE),"")</f>
        <v>Urbana</v>
      </c>
      <c r="O2783" s="1">
        <v>692</v>
      </c>
      <c r="P2783" s="2">
        <f t="shared" ref="P2783:P2784" si="242">+O2783*0.3</f>
        <v>207.6</v>
      </c>
    </row>
    <row r="2784" spans="1:16" x14ac:dyDescent="0.25">
      <c r="A2784" s="11">
        <v>2140</v>
      </c>
      <c r="B2784" s="7" t="s">
        <v>6757</v>
      </c>
      <c r="C2784" t="s">
        <v>162</v>
      </c>
      <c r="D2784" t="s">
        <v>162</v>
      </c>
      <c r="E2784" s="7" t="s">
        <v>6475</v>
      </c>
      <c r="F2784" t="s">
        <v>6475</v>
      </c>
      <c r="G2784" s="7" t="s">
        <v>6475</v>
      </c>
      <c r="H2784" t="s">
        <v>19</v>
      </c>
      <c r="I2784" s="7" t="s">
        <v>6758</v>
      </c>
      <c r="J2784" s="3">
        <v>22382519</v>
      </c>
      <c r="K2784" s="8">
        <v>22382519</v>
      </c>
      <c r="L2784" t="s">
        <v>6759</v>
      </c>
      <c r="M2784" s="7" t="s">
        <v>6760</v>
      </c>
      <c r="N2784" s="9" t="str">
        <f>+IFERROR(VLOOKUP(A2784,[2]EDMI21!$A:$Q,17,FALSE),"")</f>
        <v>Urbana</v>
      </c>
      <c r="O2784" s="1">
        <v>527</v>
      </c>
      <c r="P2784" s="2">
        <f t="shared" si="242"/>
        <v>158.1</v>
      </c>
    </row>
    <row r="2785" spans="1:16" x14ac:dyDescent="0.25">
      <c r="A2785" s="11">
        <v>2142</v>
      </c>
      <c r="B2785" s="7" t="s">
        <v>6761</v>
      </c>
      <c r="C2785" t="s">
        <v>4104</v>
      </c>
      <c r="D2785" t="s">
        <v>162</v>
      </c>
      <c r="E2785" s="7" t="s">
        <v>4104</v>
      </c>
      <c r="F2785" t="s">
        <v>6463</v>
      </c>
      <c r="G2785" s="7" t="s">
        <v>4568</v>
      </c>
      <c r="H2785" t="s">
        <v>4059</v>
      </c>
      <c r="I2785" s="7" t="s">
        <v>6762</v>
      </c>
      <c r="J2785" s="3">
        <v>27642172</v>
      </c>
      <c r="K2785" s="8">
        <v>27642173</v>
      </c>
      <c r="L2785" t="s">
        <v>6763</v>
      </c>
      <c r="M2785" s="7" t="s">
        <v>365</v>
      </c>
      <c r="N2785" s="9" t="str">
        <f>+IFERROR(VLOOKUP(A2785,[2]EDMI21!$A:$Q,17,FALSE),"")</f>
        <v>Rural</v>
      </c>
      <c r="O2785" s="1">
        <v>42</v>
      </c>
      <c r="P2785" s="2">
        <f t="shared" ref="P2785:P2786" si="243">+O2785*0.57</f>
        <v>23.939999999999998</v>
      </c>
    </row>
    <row r="2786" spans="1:16" x14ac:dyDescent="0.25">
      <c r="A2786" s="11">
        <v>2143</v>
      </c>
      <c r="B2786" s="7" t="s">
        <v>6764</v>
      </c>
      <c r="C2786" t="s">
        <v>4104</v>
      </c>
      <c r="D2786" t="s">
        <v>162</v>
      </c>
      <c r="E2786" s="7" t="s">
        <v>4104</v>
      </c>
      <c r="F2786" t="s">
        <v>6463</v>
      </c>
      <c r="G2786" s="7" t="s">
        <v>6764</v>
      </c>
      <c r="H2786" t="s">
        <v>4059</v>
      </c>
      <c r="I2786" s="7" t="s">
        <v>6765</v>
      </c>
      <c r="J2786" s="3">
        <v>27642989</v>
      </c>
      <c r="K2786" s="8">
        <v>0</v>
      </c>
      <c r="L2786" t="s">
        <v>6766</v>
      </c>
      <c r="M2786" s="7" t="s">
        <v>1244</v>
      </c>
      <c r="N2786" s="9" t="str">
        <f>+IFERROR(VLOOKUP(A2786,[2]EDMI21!$A:$Q,17,FALSE),"")</f>
        <v>Rural</v>
      </c>
      <c r="O2786" s="1">
        <v>80</v>
      </c>
      <c r="P2786" s="2">
        <f t="shared" si="243"/>
        <v>45.599999999999994</v>
      </c>
    </row>
    <row r="2787" spans="1:16" x14ac:dyDescent="0.25">
      <c r="A2787" s="11">
        <v>2144</v>
      </c>
      <c r="B2787" s="7" t="s">
        <v>1169</v>
      </c>
      <c r="C2787" t="s">
        <v>162</v>
      </c>
      <c r="D2787" t="s">
        <v>162</v>
      </c>
      <c r="E2787" s="7" t="s">
        <v>254</v>
      </c>
      <c r="F2787" t="s">
        <v>48</v>
      </c>
      <c r="G2787" s="7" t="s">
        <v>1169</v>
      </c>
      <c r="H2787" t="s">
        <v>19</v>
      </c>
      <c r="I2787" s="7" t="s">
        <v>6767</v>
      </c>
      <c r="J2787" s="3">
        <v>22687747</v>
      </c>
      <c r="K2787" s="8">
        <v>22687747</v>
      </c>
      <c r="L2787" t="s">
        <v>6768</v>
      </c>
      <c r="M2787" s="7" t="s">
        <v>6769</v>
      </c>
      <c r="N2787" s="9" t="str">
        <f>+IFERROR(VLOOKUP(A2787,[2]EDMI21!$A:$Q,17,FALSE),"")</f>
        <v>Urbana</v>
      </c>
      <c r="O2787" s="1">
        <v>83</v>
      </c>
      <c r="P2787" s="2">
        <f>+O2787*0.4</f>
        <v>33.200000000000003</v>
      </c>
    </row>
    <row r="2788" spans="1:16" x14ac:dyDescent="0.25">
      <c r="A2788" s="11">
        <v>2146</v>
      </c>
      <c r="B2788" s="7" t="s">
        <v>6775</v>
      </c>
      <c r="C2788" t="s">
        <v>162</v>
      </c>
      <c r="D2788" t="s">
        <v>162</v>
      </c>
      <c r="E2788" s="7" t="s">
        <v>28</v>
      </c>
      <c r="F2788" t="s">
        <v>3277</v>
      </c>
      <c r="G2788" s="7" t="s">
        <v>6776</v>
      </c>
      <c r="H2788" t="s">
        <v>19</v>
      </c>
      <c r="I2788" s="7" t="s">
        <v>6777</v>
      </c>
      <c r="J2788" s="3">
        <v>22612712</v>
      </c>
      <c r="K2788" s="8">
        <v>0</v>
      </c>
      <c r="L2788" t="s">
        <v>6778</v>
      </c>
      <c r="M2788" s="7" t="s">
        <v>6779</v>
      </c>
      <c r="N2788" s="9" t="str">
        <f>+IFERROR(VLOOKUP(A2788,[2]EDMI21!$A:$Q,17,FALSE),"")</f>
        <v>Urbana</v>
      </c>
      <c r="O2788" s="1">
        <v>215</v>
      </c>
      <c r="P2788" s="2">
        <f t="shared" ref="P2788:P2789" si="244">+O2788*0.3</f>
        <v>64.5</v>
      </c>
    </row>
    <row r="2789" spans="1:16" x14ac:dyDescent="0.25">
      <c r="A2789" s="11">
        <v>2147</v>
      </c>
      <c r="B2789" s="7" t="s">
        <v>6723</v>
      </c>
      <c r="C2789" t="s">
        <v>162</v>
      </c>
      <c r="D2789" t="s">
        <v>162</v>
      </c>
      <c r="E2789" s="7" t="s">
        <v>162</v>
      </c>
      <c r="F2789" t="s">
        <v>6723</v>
      </c>
      <c r="G2789" s="7" t="s">
        <v>6724</v>
      </c>
      <c r="H2789" t="s">
        <v>19</v>
      </c>
      <c r="I2789" s="7" t="s">
        <v>6780</v>
      </c>
      <c r="J2789" s="3">
        <v>22390994</v>
      </c>
      <c r="K2789" s="8">
        <v>22390994</v>
      </c>
      <c r="L2789" t="s">
        <v>6781</v>
      </c>
      <c r="M2789" s="7" t="s">
        <v>176</v>
      </c>
      <c r="N2789" s="9" t="str">
        <f>+IFERROR(VLOOKUP(A2789,[2]EDMI21!$A:$Q,17,FALSE),"")</f>
        <v>Urbana</v>
      </c>
      <c r="O2789" s="1">
        <v>293</v>
      </c>
      <c r="P2789" s="2">
        <f t="shared" si="244"/>
        <v>87.899999999999991</v>
      </c>
    </row>
    <row r="2790" spans="1:16" x14ac:dyDescent="0.25">
      <c r="A2790" s="11">
        <v>2148</v>
      </c>
      <c r="B2790" s="7" t="s">
        <v>5134</v>
      </c>
      <c r="C2790" t="s">
        <v>4104</v>
      </c>
      <c r="D2790" t="s">
        <v>162</v>
      </c>
      <c r="E2790" s="7" t="s">
        <v>4104</v>
      </c>
      <c r="F2790" t="s">
        <v>6502</v>
      </c>
      <c r="G2790" s="7" t="s">
        <v>5134</v>
      </c>
      <c r="H2790" t="s">
        <v>4059</v>
      </c>
      <c r="I2790" s="7" t="s">
        <v>6782</v>
      </c>
      <c r="J2790" s="3">
        <v>22065913</v>
      </c>
      <c r="K2790" s="8">
        <v>0</v>
      </c>
      <c r="L2790" t="s">
        <v>6783</v>
      </c>
      <c r="M2790" s="7" t="s">
        <v>6784</v>
      </c>
      <c r="N2790" s="9" t="str">
        <f>+IFERROR(VLOOKUP(A2790,[2]EDMI21!$A:$Q,17,FALSE),"")</f>
        <v>Rural</v>
      </c>
      <c r="O2790" s="1">
        <v>47</v>
      </c>
      <c r="P2790" s="2">
        <f t="shared" ref="P2790:P2792" si="245">+O2790*0.57</f>
        <v>26.79</v>
      </c>
    </row>
    <row r="2791" spans="1:16" x14ac:dyDescent="0.25">
      <c r="A2791" s="11">
        <v>2151</v>
      </c>
      <c r="B2791" s="7" t="s">
        <v>6794</v>
      </c>
      <c r="C2791" t="s">
        <v>4104</v>
      </c>
      <c r="D2791" t="s">
        <v>162</v>
      </c>
      <c r="E2791" s="7" t="s">
        <v>4104</v>
      </c>
      <c r="F2791" t="s">
        <v>2427</v>
      </c>
      <c r="G2791" s="7" t="s">
        <v>2069</v>
      </c>
      <c r="H2791" t="s">
        <v>4059</v>
      </c>
      <c r="I2791" s="7" t="s">
        <v>6795</v>
      </c>
      <c r="J2791" s="3">
        <v>27611508</v>
      </c>
      <c r="K2791" s="8">
        <v>0</v>
      </c>
      <c r="L2791" t="s">
        <v>6796</v>
      </c>
      <c r="M2791" s="7" t="s">
        <v>3176</v>
      </c>
      <c r="N2791" s="9" t="str">
        <f>+IFERROR(VLOOKUP(A2791,[2]EDMI21!$A:$Q,17,FALSE),"")</f>
        <v>Rural</v>
      </c>
      <c r="O2791" s="1">
        <v>137</v>
      </c>
      <c r="P2791" s="2">
        <f t="shared" si="245"/>
        <v>78.089999999999989</v>
      </c>
    </row>
    <row r="2792" spans="1:16" x14ac:dyDescent="0.25">
      <c r="A2792" s="11">
        <v>2152</v>
      </c>
      <c r="B2792" s="7" t="s">
        <v>2069</v>
      </c>
      <c r="C2792" t="s">
        <v>162</v>
      </c>
      <c r="D2792" t="s">
        <v>162</v>
      </c>
      <c r="E2792" s="7" t="s">
        <v>682</v>
      </c>
      <c r="F2792" t="s">
        <v>163</v>
      </c>
      <c r="G2792" s="7" t="s">
        <v>2069</v>
      </c>
      <c r="H2792" t="s">
        <v>19</v>
      </c>
      <c r="I2792" s="7" t="s">
        <v>6797</v>
      </c>
      <c r="J2792" s="3">
        <v>24830095</v>
      </c>
      <c r="K2792" s="8">
        <v>24830095</v>
      </c>
      <c r="L2792" t="s">
        <v>6798</v>
      </c>
      <c r="M2792" s="7" t="s">
        <v>1260</v>
      </c>
      <c r="N2792" s="9" t="str">
        <f>+IFERROR(VLOOKUP(A2792,[2]EDMI21!$A:$Q,17,FALSE),"")</f>
        <v>Rural</v>
      </c>
      <c r="O2792" s="1">
        <v>176</v>
      </c>
      <c r="P2792" s="2">
        <f t="shared" si="245"/>
        <v>100.32</v>
      </c>
    </row>
    <row r="2793" spans="1:16" x14ac:dyDescent="0.25">
      <c r="A2793" s="11">
        <v>2155</v>
      </c>
      <c r="B2793" s="7" t="s">
        <v>3002</v>
      </c>
      <c r="C2793" t="s">
        <v>162</v>
      </c>
      <c r="D2793" t="s">
        <v>162</v>
      </c>
      <c r="E2793" s="7" t="s">
        <v>682</v>
      </c>
      <c r="F2793" t="s">
        <v>3002</v>
      </c>
      <c r="G2793" s="7" t="s">
        <v>6803</v>
      </c>
      <c r="H2793" t="s">
        <v>19</v>
      </c>
      <c r="I2793" s="7" t="s">
        <v>6804</v>
      </c>
      <c r="J2793" s="3">
        <v>22696531</v>
      </c>
      <c r="K2793" s="8">
        <v>22696531</v>
      </c>
      <c r="L2793" t="s">
        <v>6805</v>
      </c>
      <c r="M2793" s="7" t="s">
        <v>6806</v>
      </c>
      <c r="N2793" s="9" t="str">
        <f>+IFERROR(VLOOKUP(A2793,[2]EDMI21!$A:$Q,17,FALSE),"")</f>
        <v>Urbana</v>
      </c>
      <c r="O2793" s="1">
        <v>309</v>
      </c>
      <c r="P2793" s="2">
        <f t="shared" ref="P2793:P2794" si="246">+O2793*0.3</f>
        <v>92.7</v>
      </c>
    </row>
    <row r="2794" spans="1:16" x14ac:dyDescent="0.25">
      <c r="A2794" s="11">
        <v>2156</v>
      </c>
      <c r="B2794" s="7" t="s">
        <v>6807</v>
      </c>
      <c r="C2794" t="s">
        <v>162</v>
      </c>
      <c r="D2794" t="s">
        <v>162</v>
      </c>
      <c r="E2794" s="7" t="s">
        <v>162</v>
      </c>
      <c r="F2794" t="s">
        <v>162</v>
      </c>
      <c r="G2794" s="7" t="s">
        <v>162</v>
      </c>
      <c r="H2794" t="s">
        <v>19</v>
      </c>
      <c r="I2794" s="7" t="s">
        <v>6808</v>
      </c>
      <c r="J2794" s="3">
        <v>22371265</v>
      </c>
      <c r="K2794" s="8">
        <v>0</v>
      </c>
      <c r="L2794" t="s">
        <v>6809</v>
      </c>
      <c r="M2794" s="7" t="s">
        <v>6810</v>
      </c>
      <c r="N2794" s="9" t="str">
        <f>+IFERROR(VLOOKUP(A2794,[2]EDMI21!$A:$Q,17,FALSE),"")</f>
        <v>Urbana</v>
      </c>
      <c r="O2794" s="1">
        <v>268</v>
      </c>
      <c r="P2794" s="2">
        <f t="shared" si="246"/>
        <v>80.399999999999991</v>
      </c>
    </row>
    <row r="2795" spans="1:16" x14ac:dyDescent="0.25">
      <c r="A2795" s="11">
        <v>2157</v>
      </c>
      <c r="B2795" s="7" t="s">
        <v>2951</v>
      </c>
      <c r="C2795" t="s">
        <v>162</v>
      </c>
      <c r="D2795" t="s">
        <v>162</v>
      </c>
      <c r="E2795" s="7" t="s">
        <v>162</v>
      </c>
      <c r="F2795" t="s">
        <v>162</v>
      </c>
      <c r="G2795" s="7" t="s">
        <v>2951</v>
      </c>
      <c r="H2795" t="s">
        <v>19</v>
      </c>
      <c r="I2795" s="7" t="s">
        <v>6811</v>
      </c>
      <c r="J2795" s="3">
        <v>22374503</v>
      </c>
      <c r="K2795" s="8">
        <v>22374503</v>
      </c>
      <c r="L2795" t="s">
        <v>6812</v>
      </c>
      <c r="M2795" s="7" t="s">
        <v>6813</v>
      </c>
      <c r="N2795" s="9" t="str">
        <f>+IFERROR(VLOOKUP(A2795,[2]EDMI21!$A:$Q,17,FALSE),"")</f>
        <v>Urbana</v>
      </c>
      <c r="O2795" s="1">
        <v>172</v>
      </c>
      <c r="P2795" s="2">
        <f>+O2795*0.4</f>
        <v>68.8</v>
      </c>
    </row>
    <row r="2796" spans="1:16" x14ac:dyDescent="0.25">
      <c r="A2796" s="11">
        <v>2158</v>
      </c>
      <c r="B2796" s="7" t="s">
        <v>6814</v>
      </c>
      <c r="C2796" t="s">
        <v>4104</v>
      </c>
      <c r="D2796" t="s">
        <v>162</v>
      </c>
      <c r="E2796" s="7" t="s">
        <v>4104</v>
      </c>
      <c r="F2796" t="s">
        <v>6463</v>
      </c>
      <c r="G2796" s="7" t="s">
        <v>6814</v>
      </c>
      <c r="H2796" t="s">
        <v>4059</v>
      </c>
      <c r="I2796" s="7" t="s">
        <v>6815</v>
      </c>
      <c r="J2796" s="3">
        <v>27642011</v>
      </c>
      <c r="K2796" s="8">
        <v>27642011</v>
      </c>
      <c r="L2796" t="s">
        <v>6816</v>
      </c>
      <c r="M2796" s="7" t="s">
        <v>6817</v>
      </c>
      <c r="N2796" s="9" t="str">
        <f>+IFERROR(VLOOKUP(A2796,[2]EDMI21!$A:$Q,17,FALSE),"")</f>
        <v>Rural</v>
      </c>
      <c r="O2796" s="1">
        <v>188</v>
      </c>
      <c r="P2796" s="2">
        <f>+O2796*0.57</f>
        <v>107.16</v>
      </c>
    </row>
    <row r="2797" spans="1:16" x14ac:dyDescent="0.25">
      <c r="A2797" s="11">
        <v>2159</v>
      </c>
      <c r="B2797" s="7" t="s">
        <v>6818</v>
      </c>
      <c r="C2797" t="s">
        <v>162</v>
      </c>
      <c r="D2797" t="s">
        <v>162</v>
      </c>
      <c r="E2797" s="7" t="s">
        <v>6539</v>
      </c>
      <c r="F2797" t="s">
        <v>2786</v>
      </c>
      <c r="G2797" s="7" t="s">
        <v>2786</v>
      </c>
      <c r="H2797" t="s">
        <v>19</v>
      </c>
      <c r="I2797" s="7" t="s">
        <v>6819</v>
      </c>
      <c r="J2797" s="3">
        <v>22396667</v>
      </c>
      <c r="K2797" s="8">
        <v>22396667</v>
      </c>
      <c r="L2797" t="s">
        <v>6820</v>
      </c>
      <c r="M2797" s="7" t="s">
        <v>6821</v>
      </c>
      <c r="N2797" s="9" t="str">
        <f>+IFERROR(VLOOKUP(A2797,[2]EDMI21!$A:$Q,17,FALSE),"")</f>
        <v>Urbana</v>
      </c>
      <c r="O2797" s="1">
        <v>671</v>
      </c>
      <c r="P2797" s="2">
        <f>+O2797*0.3</f>
        <v>201.29999999999998</v>
      </c>
    </row>
    <row r="2798" spans="1:16" x14ac:dyDescent="0.25">
      <c r="A2798" s="11">
        <v>2160</v>
      </c>
      <c r="B2798" s="7" t="s">
        <v>4091</v>
      </c>
      <c r="C2798" t="s">
        <v>4104</v>
      </c>
      <c r="D2798" t="s">
        <v>162</v>
      </c>
      <c r="E2798" s="7" t="s">
        <v>4104</v>
      </c>
      <c r="F2798" t="s">
        <v>6463</v>
      </c>
      <c r="G2798" s="7" t="s">
        <v>6822</v>
      </c>
      <c r="H2798" t="s">
        <v>4059</v>
      </c>
      <c r="I2798" s="7" t="s">
        <v>6823</v>
      </c>
      <c r="J2798" s="3">
        <v>27645236</v>
      </c>
      <c r="K2798" s="8">
        <v>27666283</v>
      </c>
      <c r="L2798" t="s">
        <v>6824</v>
      </c>
      <c r="M2798" s="7" t="s">
        <v>6825</v>
      </c>
      <c r="N2798" s="9" t="str">
        <f>+IFERROR(VLOOKUP(A2798,[2]EDMI21!$A:$Q,17,FALSE),"")</f>
        <v>Rural</v>
      </c>
      <c r="O2798" s="1">
        <v>84</v>
      </c>
      <c r="P2798" s="2">
        <f t="shared" ref="P2798:P2799" si="247">+O2798*0.57</f>
        <v>47.879999999999995</v>
      </c>
    </row>
    <row r="2799" spans="1:16" x14ac:dyDescent="0.25">
      <c r="A2799" s="11">
        <v>2161</v>
      </c>
      <c r="B2799" s="7" t="s">
        <v>6826</v>
      </c>
      <c r="C2799" t="s">
        <v>4104</v>
      </c>
      <c r="D2799" t="s">
        <v>162</v>
      </c>
      <c r="E2799" s="7" t="s">
        <v>4104</v>
      </c>
      <c r="F2799" t="s">
        <v>6463</v>
      </c>
      <c r="G2799" s="7" t="s">
        <v>6827</v>
      </c>
      <c r="H2799" t="s">
        <v>4059</v>
      </c>
      <c r="I2799" s="7" t="s">
        <v>6828</v>
      </c>
      <c r="J2799" s="3">
        <v>27643932</v>
      </c>
      <c r="K2799" s="8">
        <v>27643932</v>
      </c>
      <c r="L2799" t="s">
        <v>6829</v>
      </c>
      <c r="M2799" s="7" t="s">
        <v>6830</v>
      </c>
      <c r="N2799" s="9" t="str">
        <f>+IFERROR(VLOOKUP(A2799,[2]EDMI21!$A:$Q,17,FALSE),"")</f>
        <v>Rural</v>
      </c>
      <c r="O2799" s="1">
        <v>78</v>
      </c>
      <c r="P2799" s="2">
        <f t="shared" si="247"/>
        <v>44.459999999999994</v>
      </c>
    </row>
    <row r="2800" spans="1:16" x14ac:dyDescent="0.25">
      <c r="A2800" s="11">
        <v>2162</v>
      </c>
      <c r="B2800" s="7" t="s">
        <v>1572</v>
      </c>
      <c r="C2800" t="s">
        <v>162</v>
      </c>
      <c r="D2800" t="s">
        <v>162</v>
      </c>
      <c r="E2800" s="7" t="s">
        <v>28</v>
      </c>
      <c r="F2800" t="s">
        <v>1134</v>
      </c>
      <c r="G2800" s="7" t="s">
        <v>1134</v>
      </c>
      <c r="H2800" t="s">
        <v>19</v>
      </c>
      <c r="I2800" s="7" t="s">
        <v>6831</v>
      </c>
      <c r="J2800" s="3">
        <v>22372815</v>
      </c>
      <c r="K2800" s="8">
        <v>22372815</v>
      </c>
      <c r="L2800" t="s">
        <v>6832</v>
      </c>
      <c r="M2800" s="7" t="s">
        <v>6833</v>
      </c>
      <c r="N2800" s="9" t="str">
        <f>+IFERROR(VLOOKUP(A2800,[2]EDMI21!$A:$Q,17,FALSE),"")</f>
        <v>Urbana</v>
      </c>
      <c r="O2800" s="1">
        <v>159</v>
      </c>
      <c r="P2800" s="2">
        <f>+O2800*0.4</f>
        <v>63.6</v>
      </c>
    </row>
    <row r="2801" spans="1:16" x14ac:dyDescent="0.25">
      <c r="A2801" s="11">
        <v>2163</v>
      </c>
      <c r="B2801" s="7" t="s">
        <v>1245</v>
      </c>
      <c r="C2801" t="s">
        <v>4104</v>
      </c>
      <c r="D2801" t="s">
        <v>162</v>
      </c>
      <c r="E2801" s="7" t="s">
        <v>4104</v>
      </c>
      <c r="F2801" t="s">
        <v>2427</v>
      </c>
      <c r="G2801" s="7" t="s">
        <v>1245</v>
      </c>
      <c r="H2801" t="s">
        <v>4059</v>
      </c>
      <c r="I2801" s="7" t="s">
        <v>6834</v>
      </c>
      <c r="J2801" s="3">
        <v>27612195</v>
      </c>
      <c r="K2801" s="8">
        <v>0</v>
      </c>
      <c r="L2801" t="s">
        <v>6835</v>
      </c>
      <c r="M2801" s="7" t="s">
        <v>176</v>
      </c>
      <c r="N2801" s="9" t="str">
        <f>+IFERROR(VLOOKUP(A2801,[2]EDMI21!$A:$Q,17,FALSE),"")</f>
        <v>Rural</v>
      </c>
      <c r="O2801" s="1">
        <v>31</v>
      </c>
      <c r="P2801" s="2">
        <f>+O2801*0.57</f>
        <v>17.669999999999998</v>
      </c>
    </row>
    <row r="2802" spans="1:16" x14ac:dyDescent="0.25">
      <c r="A2802" s="11">
        <v>2169</v>
      </c>
      <c r="B2802" s="7" t="s">
        <v>348</v>
      </c>
      <c r="C2802" t="s">
        <v>162</v>
      </c>
      <c r="D2802" t="s">
        <v>162</v>
      </c>
      <c r="E2802" s="7" t="s">
        <v>28</v>
      </c>
      <c r="F2802" t="s">
        <v>3277</v>
      </c>
      <c r="G2802" s="7" t="s">
        <v>2147</v>
      </c>
      <c r="H2802" t="s">
        <v>19</v>
      </c>
      <c r="I2802" s="7" t="s">
        <v>6856</v>
      </c>
      <c r="J2802" s="3">
        <v>22677164</v>
      </c>
      <c r="K2802" s="8">
        <v>22677164</v>
      </c>
      <c r="L2802" t="s">
        <v>6857</v>
      </c>
      <c r="M2802" s="7" t="s">
        <v>6858</v>
      </c>
      <c r="N2802" s="9" t="str">
        <f>+IFERROR(VLOOKUP(A2802,[2]EDMI21!$A:$Q,17,FALSE),"")</f>
        <v>Urbana</v>
      </c>
      <c r="O2802" s="1">
        <v>273</v>
      </c>
      <c r="P2802" s="2">
        <f>+O2802*0.3</f>
        <v>81.899999999999991</v>
      </c>
    </row>
    <row r="2803" spans="1:16" x14ac:dyDescent="0.25">
      <c r="A2803" s="11">
        <v>2172</v>
      </c>
      <c r="B2803" s="7" t="s">
        <v>6867</v>
      </c>
      <c r="C2803" t="s">
        <v>162</v>
      </c>
      <c r="D2803" t="s">
        <v>162</v>
      </c>
      <c r="E2803" s="7" t="s">
        <v>682</v>
      </c>
      <c r="F2803" t="s">
        <v>163</v>
      </c>
      <c r="G2803" s="7" t="s">
        <v>6868</v>
      </c>
      <c r="H2803" t="s">
        <v>19</v>
      </c>
      <c r="I2803" s="7" t="s">
        <v>6869</v>
      </c>
      <c r="J2803" s="3">
        <v>24830292</v>
      </c>
      <c r="K2803" s="8">
        <v>24830292</v>
      </c>
      <c r="L2803" t="s">
        <v>6870</v>
      </c>
      <c r="M2803" s="7" t="s">
        <v>6871</v>
      </c>
      <c r="N2803" s="9" t="str">
        <f>+IFERROR(VLOOKUP(A2803,[2]EDMI21!$A:$Q,17,FALSE),"")</f>
        <v>Rural</v>
      </c>
      <c r="O2803" s="1">
        <v>61</v>
      </c>
      <c r="P2803" s="2">
        <f>+O2803*0.57</f>
        <v>34.769999999999996</v>
      </c>
    </row>
    <row r="2804" spans="1:16" x14ac:dyDescent="0.25">
      <c r="A2804" s="11">
        <v>2173</v>
      </c>
      <c r="B2804" s="7" t="s">
        <v>353</v>
      </c>
      <c r="C2804" t="s">
        <v>162</v>
      </c>
      <c r="D2804" t="s">
        <v>162</v>
      </c>
      <c r="E2804" s="7" t="s">
        <v>163</v>
      </c>
      <c r="F2804" t="s">
        <v>6872</v>
      </c>
      <c r="G2804" s="7" t="s">
        <v>353</v>
      </c>
      <c r="H2804" t="s">
        <v>19</v>
      </c>
      <c r="I2804" s="7" t="s">
        <v>6873</v>
      </c>
      <c r="J2804" s="3">
        <v>22682492</v>
      </c>
      <c r="K2804" s="8">
        <v>22682492</v>
      </c>
      <c r="L2804" t="s">
        <v>6874</v>
      </c>
      <c r="M2804" s="7" t="s">
        <v>6875</v>
      </c>
      <c r="N2804" s="9" t="str">
        <f>+IFERROR(VLOOKUP(A2804,[2]EDMI21!$A:$Q,17,FALSE),"")</f>
        <v>Urbana</v>
      </c>
      <c r="O2804" s="1">
        <v>84</v>
      </c>
      <c r="P2804" s="2">
        <f>+O2804*0.4</f>
        <v>33.6</v>
      </c>
    </row>
    <row r="2805" spans="1:16" x14ac:dyDescent="0.25">
      <c r="A2805" s="11">
        <v>2174</v>
      </c>
      <c r="B2805" s="7" t="s">
        <v>459</v>
      </c>
      <c r="C2805" t="s">
        <v>162</v>
      </c>
      <c r="D2805" t="s">
        <v>162</v>
      </c>
      <c r="E2805" s="7" t="s">
        <v>162</v>
      </c>
      <c r="F2805" t="s">
        <v>35</v>
      </c>
      <c r="G2805" s="7" t="s">
        <v>1401</v>
      </c>
      <c r="H2805" t="s">
        <v>19</v>
      </c>
      <c r="I2805" s="7" t="s">
        <v>6876</v>
      </c>
      <c r="J2805" s="3">
        <v>22630819</v>
      </c>
      <c r="K2805" s="8">
        <v>22630819</v>
      </c>
      <c r="L2805" t="s">
        <v>6877</v>
      </c>
      <c r="M2805" s="7" t="s">
        <v>2049</v>
      </c>
      <c r="N2805" s="9" t="str">
        <f>+IFERROR(VLOOKUP(A2805,[2]EDMI21!$A:$Q,17,FALSE),"")</f>
        <v>Urbana</v>
      </c>
      <c r="O2805" s="1">
        <v>661</v>
      </c>
      <c r="P2805" s="2">
        <f>+O2805*0.3</f>
        <v>198.29999999999998</v>
      </c>
    </row>
    <row r="2806" spans="1:16" x14ac:dyDescent="0.25">
      <c r="A2806" s="11">
        <v>2175</v>
      </c>
      <c r="B2806" s="7" t="s">
        <v>6878</v>
      </c>
      <c r="C2806" t="s">
        <v>162</v>
      </c>
      <c r="D2806" t="s">
        <v>162</v>
      </c>
      <c r="E2806" s="7" t="s">
        <v>28</v>
      </c>
      <c r="F2806" t="s">
        <v>3277</v>
      </c>
      <c r="G2806" s="7" t="s">
        <v>6879</v>
      </c>
      <c r="H2806" t="s">
        <v>19</v>
      </c>
      <c r="I2806" s="7" t="s">
        <v>6880</v>
      </c>
      <c r="J2806" s="3">
        <v>22676257</v>
      </c>
      <c r="K2806" s="8">
        <v>22676257</v>
      </c>
      <c r="L2806" t="s">
        <v>6881</v>
      </c>
      <c r="M2806" s="7" t="s">
        <v>6882</v>
      </c>
      <c r="N2806" s="9" t="str">
        <f>+IFERROR(VLOOKUP(A2806,[2]EDMI21!$A:$Q,17,FALSE),"")</f>
        <v>Urbana</v>
      </c>
      <c r="O2806" s="1">
        <v>76</v>
      </c>
      <c r="P2806" s="2">
        <f>+O2806*0.4</f>
        <v>30.400000000000002</v>
      </c>
    </row>
    <row r="2807" spans="1:16" x14ac:dyDescent="0.25">
      <c r="A2807" s="11">
        <v>2176</v>
      </c>
      <c r="B2807" s="7" t="s">
        <v>6883</v>
      </c>
      <c r="C2807" t="s">
        <v>162</v>
      </c>
      <c r="D2807" t="s">
        <v>162</v>
      </c>
      <c r="E2807" s="7" t="s">
        <v>6475</v>
      </c>
      <c r="F2807" t="s">
        <v>6622</v>
      </c>
      <c r="G2807" s="7" t="s">
        <v>6884</v>
      </c>
      <c r="H2807" t="s">
        <v>19</v>
      </c>
      <c r="I2807" s="7" t="s">
        <v>6885</v>
      </c>
      <c r="J2807" s="3">
        <v>22660481</v>
      </c>
      <c r="K2807" s="8">
        <v>22662047</v>
      </c>
      <c r="L2807" t="s">
        <v>6886</v>
      </c>
      <c r="M2807" s="7" t="s">
        <v>402</v>
      </c>
      <c r="N2807" s="9" t="str">
        <f>+IFERROR(VLOOKUP(A2807,[2]EDMI21!$A:$Q,17,FALSE),"")</f>
        <v>Urbana</v>
      </c>
      <c r="O2807" s="1">
        <v>374</v>
      </c>
      <c r="P2807" s="2">
        <f t="shared" ref="P2807:P2808" si="248">+O2807*0.3</f>
        <v>112.2</v>
      </c>
    </row>
    <row r="2808" spans="1:16" x14ac:dyDescent="0.25">
      <c r="A2808" s="11">
        <v>2178</v>
      </c>
      <c r="B2808" s="7" t="s">
        <v>6891</v>
      </c>
      <c r="C2808" t="s">
        <v>162</v>
      </c>
      <c r="D2808" t="s">
        <v>162</v>
      </c>
      <c r="E2808" s="7" t="s">
        <v>162</v>
      </c>
      <c r="F2808" t="s">
        <v>6723</v>
      </c>
      <c r="G2808" s="7" t="s">
        <v>6892</v>
      </c>
      <c r="H2808" t="s">
        <v>19</v>
      </c>
      <c r="I2808" s="7" t="s">
        <v>6893</v>
      </c>
      <c r="J2808" s="3">
        <v>22633258</v>
      </c>
      <c r="K2808" s="8">
        <v>22633258</v>
      </c>
      <c r="L2808" t="s">
        <v>6894</v>
      </c>
      <c r="M2808" s="7" t="s">
        <v>6895</v>
      </c>
      <c r="N2808" s="9" t="str">
        <f>+IFERROR(VLOOKUP(A2808,[2]EDMI21!$A:$Q,17,FALSE),"")</f>
        <v>Urbana</v>
      </c>
      <c r="O2808" s="1">
        <v>241</v>
      </c>
      <c r="P2808" s="2">
        <f t="shared" si="248"/>
        <v>72.3</v>
      </c>
    </row>
    <row r="2809" spans="1:16" x14ac:dyDescent="0.25">
      <c r="A2809" s="11">
        <v>2179</v>
      </c>
      <c r="B2809" s="7" t="s">
        <v>2192</v>
      </c>
      <c r="C2809" t="s">
        <v>4104</v>
      </c>
      <c r="D2809" t="s">
        <v>162</v>
      </c>
      <c r="E2809" s="7" t="s">
        <v>4104</v>
      </c>
      <c r="F2809" t="s">
        <v>6483</v>
      </c>
      <c r="G2809" s="7" t="s">
        <v>2192</v>
      </c>
      <c r="H2809" t="s">
        <v>4059</v>
      </c>
      <c r="I2809" s="7" t="s">
        <v>6896</v>
      </c>
      <c r="J2809" s="3">
        <v>22005086</v>
      </c>
      <c r="K2809" s="8">
        <v>0</v>
      </c>
      <c r="L2809" t="s">
        <v>6897</v>
      </c>
      <c r="M2809" s="7" t="s">
        <v>6898</v>
      </c>
      <c r="N2809" s="9" t="str">
        <f>+IFERROR(VLOOKUP(A2809,[2]EDMI21!$A:$Q,17,FALSE),"")</f>
        <v>Rural</v>
      </c>
      <c r="O2809" s="1">
        <v>76</v>
      </c>
      <c r="P2809" s="2">
        <f t="shared" ref="P2809:P2811" si="249">+O2809*0.57</f>
        <v>43.319999999999993</v>
      </c>
    </row>
    <row r="2810" spans="1:16" x14ac:dyDescent="0.25">
      <c r="A2810" s="11">
        <v>2180</v>
      </c>
      <c r="B2810" s="7" t="s">
        <v>292</v>
      </c>
      <c r="C2810" t="s">
        <v>4104</v>
      </c>
      <c r="D2810" t="s">
        <v>162</v>
      </c>
      <c r="E2810" s="7" t="s">
        <v>4104</v>
      </c>
      <c r="F2810" t="s">
        <v>6483</v>
      </c>
      <c r="G2810" s="7" t="s">
        <v>292</v>
      </c>
      <c r="H2810" t="s">
        <v>4059</v>
      </c>
      <c r="I2810" s="7" t="s">
        <v>6899</v>
      </c>
      <c r="J2810" s="3">
        <v>44056189</v>
      </c>
      <c r="K2810" s="8">
        <v>0</v>
      </c>
      <c r="L2810" t="s">
        <v>6900</v>
      </c>
      <c r="M2810" s="7" t="s">
        <v>6901</v>
      </c>
      <c r="N2810" s="9" t="str">
        <f>+IFERROR(VLOOKUP(A2810,[2]EDMI21!$A:$Q,17,FALSE),"")</f>
        <v>Rural</v>
      </c>
      <c r="O2810" s="1">
        <v>98</v>
      </c>
      <c r="P2810" s="2">
        <f t="shared" si="249"/>
        <v>55.859999999999992</v>
      </c>
    </row>
    <row r="2811" spans="1:16" x14ac:dyDescent="0.25">
      <c r="A2811" s="11">
        <v>2181</v>
      </c>
      <c r="B2811" s="7" t="s">
        <v>6902</v>
      </c>
      <c r="C2811" t="s">
        <v>4104</v>
      </c>
      <c r="D2811" t="s">
        <v>162</v>
      </c>
      <c r="E2811" s="7" t="s">
        <v>4104</v>
      </c>
      <c r="F2811" t="s">
        <v>2427</v>
      </c>
      <c r="G2811" s="7" t="s">
        <v>6902</v>
      </c>
      <c r="H2811" t="s">
        <v>4059</v>
      </c>
      <c r="I2811" s="7" t="s">
        <v>6903</v>
      </c>
      <c r="J2811" s="3">
        <v>27611536</v>
      </c>
      <c r="K2811" s="8">
        <v>27611536</v>
      </c>
      <c r="L2811" t="s">
        <v>6904</v>
      </c>
      <c r="M2811" s="7" t="s">
        <v>6905</v>
      </c>
      <c r="N2811" s="9" t="str">
        <f>+IFERROR(VLOOKUP(A2811,[2]EDMI21!$A:$Q,17,FALSE),"")</f>
        <v>Rural</v>
      </c>
      <c r="O2811" s="1">
        <v>168</v>
      </c>
      <c r="P2811" s="2">
        <f t="shared" si="249"/>
        <v>95.759999999999991</v>
      </c>
    </row>
    <row r="2812" spans="1:16" x14ac:dyDescent="0.25">
      <c r="A2812" s="11">
        <v>2182</v>
      </c>
      <c r="B2812" s="7" t="s">
        <v>6906</v>
      </c>
      <c r="C2812" t="s">
        <v>162</v>
      </c>
      <c r="D2812" t="s">
        <v>162</v>
      </c>
      <c r="E2812" s="7" t="s">
        <v>6475</v>
      </c>
      <c r="F2812" t="s">
        <v>6622</v>
      </c>
      <c r="G2812" s="7" t="s">
        <v>6907</v>
      </c>
      <c r="H2812" t="s">
        <v>19</v>
      </c>
      <c r="I2812" s="7" t="s">
        <v>6908</v>
      </c>
      <c r="J2812" s="3">
        <v>22661379</v>
      </c>
      <c r="K2812" s="8">
        <v>22661379</v>
      </c>
      <c r="L2812" t="s">
        <v>6909</v>
      </c>
      <c r="M2812" s="7" t="s">
        <v>6910</v>
      </c>
      <c r="N2812" s="9" t="str">
        <f>+IFERROR(VLOOKUP(A2812,[2]EDMI21!$A:$Q,17,FALSE),"")</f>
        <v>Urbana</v>
      </c>
      <c r="O2812" s="1">
        <v>41</v>
      </c>
      <c r="P2812" s="2">
        <f>+O2812*0.4</f>
        <v>16.400000000000002</v>
      </c>
    </row>
    <row r="2813" spans="1:16" x14ac:dyDescent="0.25">
      <c r="A2813" s="11">
        <v>2183</v>
      </c>
      <c r="B2813" s="7" t="s">
        <v>6483</v>
      </c>
      <c r="C2813" t="s">
        <v>4104</v>
      </c>
      <c r="D2813" t="s">
        <v>162</v>
      </c>
      <c r="E2813" s="7" t="s">
        <v>4104</v>
      </c>
      <c r="F2813" t="s">
        <v>6483</v>
      </c>
      <c r="G2813" s="7" t="s">
        <v>6483</v>
      </c>
      <c r="H2813" t="s">
        <v>4059</v>
      </c>
      <c r="I2813" s="7" t="s">
        <v>6911</v>
      </c>
      <c r="J2813" s="3">
        <v>27666267</v>
      </c>
      <c r="K2813" s="8">
        <v>27666267</v>
      </c>
      <c r="L2813" t="s">
        <v>6912</v>
      </c>
      <c r="M2813" s="7" t="s">
        <v>5395</v>
      </c>
      <c r="N2813" s="9" t="str">
        <f>+IFERROR(VLOOKUP(A2813,[2]EDMI21!$A:$Q,17,FALSE),"")</f>
        <v>Rural</v>
      </c>
      <c r="O2813" s="1">
        <v>302</v>
      </c>
      <c r="P2813" s="2">
        <f t="shared" ref="P2813:P2814" si="250">+O2813*0.4</f>
        <v>120.80000000000001</v>
      </c>
    </row>
    <row r="2814" spans="1:16" x14ac:dyDescent="0.25">
      <c r="A2814" s="11">
        <v>2184</v>
      </c>
      <c r="B2814" s="7" t="s">
        <v>6913</v>
      </c>
      <c r="C2814" t="s">
        <v>4104</v>
      </c>
      <c r="D2814" t="s">
        <v>162</v>
      </c>
      <c r="E2814" s="7" t="s">
        <v>4104</v>
      </c>
      <c r="F2814" t="s">
        <v>6483</v>
      </c>
      <c r="G2814" s="7" t="s">
        <v>6913</v>
      </c>
      <c r="H2814" t="s">
        <v>4059</v>
      </c>
      <c r="I2814" s="7" t="s">
        <v>6914</v>
      </c>
      <c r="J2814" s="3">
        <v>27667182</v>
      </c>
      <c r="K2814" s="8">
        <v>27667182</v>
      </c>
      <c r="L2814" t="s">
        <v>6915</v>
      </c>
      <c r="M2814" s="7" t="s">
        <v>6916</v>
      </c>
      <c r="N2814" s="9" t="str">
        <f>+IFERROR(VLOOKUP(A2814,[2]EDMI21!$A:$Q,17,FALSE),"")</f>
        <v>Rural</v>
      </c>
      <c r="O2814" s="1">
        <v>328</v>
      </c>
      <c r="P2814" s="2">
        <f t="shared" si="250"/>
        <v>131.20000000000002</v>
      </c>
    </row>
    <row r="2815" spans="1:16" x14ac:dyDescent="0.25">
      <c r="A2815" s="11">
        <v>2185</v>
      </c>
      <c r="B2815" s="7" t="s">
        <v>214</v>
      </c>
      <c r="C2815" t="s">
        <v>4104</v>
      </c>
      <c r="D2815" t="s">
        <v>162</v>
      </c>
      <c r="E2815" s="7" t="s">
        <v>4104</v>
      </c>
      <c r="F2815" t="s">
        <v>6483</v>
      </c>
      <c r="G2815" s="7" t="s">
        <v>214</v>
      </c>
      <c r="H2815" t="s">
        <v>4059</v>
      </c>
      <c r="I2815" s="7" t="s">
        <v>6917</v>
      </c>
      <c r="J2815" s="3">
        <v>27666906</v>
      </c>
      <c r="K2815" s="8">
        <v>27666906</v>
      </c>
      <c r="L2815" t="s">
        <v>6918</v>
      </c>
      <c r="M2815" s="7" t="s">
        <v>6919</v>
      </c>
      <c r="N2815" s="9" t="str">
        <f>+IFERROR(VLOOKUP(A2815,[2]EDMI21!$A:$Q,17,FALSE),"")</f>
        <v>Rural</v>
      </c>
      <c r="O2815" s="1">
        <v>52</v>
      </c>
      <c r="P2815" s="2">
        <f t="shared" ref="P2815:P2816" si="251">+O2815*0.57</f>
        <v>29.639999999999997</v>
      </c>
    </row>
    <row r="2816" spans="1:16" x14ac:dyDescent="0.25">
      <c r="A2816" s="11">
        <v>2186</v>
      </c>
      <c r="B2816" s="7" t="s">
        <v>1596</v>
      </c>
      <c r="C2816" t="s">
        <v>4104</v>
      </c>
      <c r="D2816" t="s">
        <v>162</v>
      </c>
      <c r="E2816" s="7" t="s">
        <v>4104</v>
      </c>
      <c r="F2816" t="s">
        <v>2427</v>
      </c>
      <c r="G2816" s="7" t="s">
        <v>1596</v>
      </c>
      <c r="H2816" t="s">
        <v>4059</v>
      </c>
      <c r="I2816" s="7" t="s">
        <v>6920</v>
      </c>
      <c r="J2816" s="3">
        <v>27610402</v>
      </c>
      <c r="K2816" s="8">
        <v>27610402</v>
      </c>
      <c r="L2816" t="s">
        <v>6921</v>
      </c>
      <c r="M2816" s="7" t="s">
        <v>6922</v>
      </c>
      <c r="N2816" s="9" t="str">
        <f>+IFERROR(VLOOKUP(A2816,[2]EDMI21!$A:$Q,17,FALSE),"")</f>
        <v>Rural</v>
      </c>
      <c r="O2816" s="1">
        <v>105</v>
      </c>
      <c r="P2816" s="2">
        <f t="shared" si="251"/>
        <v>59.849999999999994</v>
      </c>
    </row>
    <row r="2817" spans="1:16" x14ac:dyDescent="0.25">
      <c r="A2817" s="11">
        <v>2187</v>
      </c>
      <c r="B2817" s="7" t="s">
        <v>6923</v>
      </c>
      <c r="C2817" t="s">
        <v>162</v>
      </c>
      <c r="D2817" t="s">
        <v>162</v>
      </c>
      <c r="E2817" s="7" t="s">
        <v>6475</v>
      </c>
      <c r="F2817" t="s">
        <v>64</v>
      </c>
      <c r="G2817" s="7" t="s">
        <v>6923</v>
      </c>
      <c r="H2817" t="s">
        <v>19</v>
      </c>
      <c r="I2817" s="7" t="s">
        <v>6924</v>
      </c>
      <c r="J2817" s="3">
        <v>22602296</v>
      </c>
      <c r="K2817" s="8">
        <v>22602296</v>
      </c>
      <c r="L2817" t="s">
        <v>6925</v>
      </c>
      <c r="M2817" s="7" t="s">
        <v>6926</v>
      </c>
      <c r="N2817" s="9" t="str">
        <f>+IFERROR(VLOOKUP(A2817,[2]EDMI21!$A:$Q,17,FALSE),"")</f>
        <v>Urbana</v>
      </c>
      <c r="O2817" s="1">
        <v>392</v>
      </c>
      <c r="P2817" s="2">
        <f t="shared" ref="P2817:P2818" si="252">+O2817*0.3</f>
        <v>117.6</v>
      </c>
    </row>
    <row r="2818" spans="1:16" x14ac:dyDescent="0.25">
      <c r="A2818" s="11">
        <v>2188</v>
      </c>
      <c r="B2818" s="7" t="s">
        <v>6927</v>
      </c>
      <c r="C2818" t="s">
        <v>162</v>
      </c>
      <c r="D2818" t="s">
        <v>162</v>
      </c>
      <c r="E2818" s="7" t="s">
        <v>162</v>
      </c>
      <c r="F2818" t="s">
        <v>162</v>
      </c>
      <c r="G2818" s="7" t="s">
        <v>162</v>
      </c>
      <c r="H2818" t="s">
        <v>19</v>
      </c>
      <c r="I2818" s="7" t="s">
        <v>6928</v>
      </c>
      <c r="J2818" s="3">
        <v>22370819</v>
      </c>
      <c r="K2818" s="8">
        <v>22370819</v>
      </c>
      <c r="L2818" t="s">
        <v>6929</v>
      </c>
      <c r="M2818" s="7" t="s">
        <v>6930</v>
      </c>
      <c r="N2818" s="9" t="str">
        <f>+IFERROR(VLOOKUP(A2818,[2]EDMI21!$A:$Q,17,FALSE),"")</f>
        <v>Urbana</v>
      </c>
      <c r="O2818" s="1">
        <v>872</v>
      </c>
      <c r="P2818" s="2">
        <f t="shared" si="252"/>
        <v>261.59999999999997</v>
      </c>
    </row>
    <row r="2819" spans="1:16" x14ac:dyDescent="0.25">
      <c r="A2819" s="11">
        <v>2190</v>
      </c>
      <c r="B2819" s="7" t="s">
        <v>6931</v>
      </c>
      <c r="C2819" t="s">
        <v>162</v>
      </c>
      <c r="D2819" t="s">
        <v>162</v>
      </c>
      <c r="E2819" s="7" t="s">
        <v>1410</v>
      </c>
      <c r="F2819" t="s">
        <v>6728</v>
      </c>
      <c r="G2819" s="7" t="s">
        <v>6932</v>
      </c>
      <c r="H2819" t="s">
        <v>19</v>
      </c>
      <c r="I2819" s="7" t="s">
        <v>6933</v>
      </c>
      <c r="J2819" s="3">
        <v>22374461</v>
      </c>
      <c r="K2819" s="8">
        <v>22625185</v>
      </c>
      <c r="L2819" t="s">
        <v>6934</v>
      </c>
      <c r="M2819" s="7" t="s">
        <v>6935</v>
      </c>
      <c r="N2819" s="9" t="str">
        <f>+IFERROR(VLOOKUP(A2819,[2]EDMI21!$A:$Q,17,FALSE),"")</f>
        <v>Urbana</v>
      </c>
      <c r="O2819" s="1">
        <v>143</v>
      </c>
      <c r="P2819" s="2">
        <f>+O2819*0.4</f>
        <v>57.2</v>
      </c>
    </row>
    <row r="2820" spans="1:16" x14ac:dyDescent="0.25">
      <c r="A2820" s="11">
        <v>2192</v>
      </c>
      <c r="B2820" s="7" t="s">
        <v>6940</v>
      </c>
      <c r="C2820" t="s">
        <v>162</v>
      </c>
      <c r="D2820" t="s">
        <v>162</v>
      </c>
      <c r="E2820" s="7" t="s">
        <v>682</v>
      </c>
      <c r="F2820" t="s">
        <v>81</v>
      </c>
      <c r="G2820" s="7" t="s">
        <v>81</v>
      </c>
      <c r="H2820" t="s">
        <v>19</v>
      </c>
      <c r="I2820" s="7" t="s">
        <v>6941</v>
      </c>
      <c r="J2820" s="3">
        <v>22655325</v>
      </c>
      <c r="K2820" s="8">
        <v>22655325</v>
      </c>
      <c r="L2820" t="s">
        <v>6942</v>
      </c>
      <c r="M2820" s="7" t="s">
        <v>172</v>
      </c>
      <c r="N2820" s="9" t="str">
        <f>+IFERROR(VLOOKUP(A2820,[2]EDMI21!$A:$Q,17,FALSE),"")</f>
        <v>Urbana</v>
      </c>
      <c r="O2820" s="1">
        <v>414</v>
      </c>
      <c r="P2820" s="2">
        <f>+O2820*0.3</f>
        <v>124.19999999999999</v>
      </c>
    </row>
    <row r="2821" spans="1:16" x14ac:dyDescent="0.25">
      <c r="A2821" s="11">
        <v>2194</v>
      </c>
      <c r="B2821" s="7" t="s">
        <v>6948</v>
      </c>
      <c r="C2821" t="s">
        <v>4104</v>
      </c>
      <c r="D2821" t="s">
        <v>162</v>
      </c>
      <c r="E2821" s="7" t="s">
        <v>4104</v>
      </c>
      <c r="F2821" t="s">
        <v>6463</v>
      </c>
      <c r="G2821" s="7" t="s">
        <v>6949</v>
      </c>
      <c r="H2821" t="s">
        <v>4059</v>
      </c>
      <c r="I2821" s="7" t="s">
        <v>6950</v>
      </c>
      <c r="J2821" s="3">
        <v>27667157</v>
      </c>
      <c r="K2821" s="8">
        <v>27667157</v>
      </c>
      <c r="L2821" t="s">
        <v>6951</v>
      </c>
      <c r="M2821" s="7" t="s">
        <v>6952</v>
      </c>
      <c r="N2821" s="9" t="str">
        <f>+IFERROR(VLOOKUP(A2821,[2]EDMI21!$A:$Q,17,FALSE),"")</f>
        <v>Rural</v>
      </c>
      <c r="O2821" s="1">
        <v>39</v>
      </c>
      <c r="P2821" s="2">
        <f>+O2821*0.57</f>
        <v>22.229999999999997</v>
      </c>
    </row>
    <row r="2822" spans="1:16" x14ac:dyDescent="0.25">
      <c r="A2822" s="11">
        <v>2195</v>
      </c>
      <c r="B2822" s="7" t="s">
        <v>191</v>
      </c>
      <c r="C2822" t="s">
        <v>162</v>
      </c>
      <c r="D2822" t="s">
        <v>162</v>
      </c>
      <c r="E2822" s="7" t="s">
        <v>6539</v>
      </c>
      <c r="F2822" t="s">
        <v>18</v>
      </c>
      <c r="G2822" s="7" t="s">
        <v>18</v>
      </c>
      <c r="H2822" t="s">
        <v>19</v>
      </c>
      <c r="I2822" s="7" t="s">
        <v>6953</v>
      </c>
      <c r="J2822" s="3">
        <v>22390925</v>
      </c>
      <c r="K2822" s="8">
        <v>22390925</v>
      </c>
      <c r="L2822" t="s">
        <v>6954</v>
      </c>
      <c r="M2822" s="7" t="s">
        <v>6955</v>
      </c>
      <c r="N2822" s="9" t="str">
        <f>+IFERROR(VLOOKUP(A2822,[2]EDMI21!$A:$Q,17,FALSE),"")</f>
        <v>Urbana</v>
      </c>
      <c r="O2822" s="1">
        <v>926</v>
      </c>
      <c r="P2822" s="2">
        <f t="shared" ref="P2822:P2827" si="253">+O2822*0.3</f>
        <v>277.8</v>
      </c>
    </row>
    <row r="2823" spans="1:16" x14ac:dyDescent="0.25">
      <c r="A2823" s="11">
        <v>2197</v>
      </c>
      <c r="B2823" s="7" t="s">
        <v>204</v>
      </c>
      <c r="C2823" t="s">
        <v>162</v>
      </c>
      <c r="D2823" t="s">
        <v>162</v>
      </c>
      <c r="E2823" s="7" t="s">
        <v>162</v>
      </c>
      <c r="F2823" t="s">
        <v>204</v>
      </c>
      <c r="G2823" s="7" t="s">
        <v>204</v>
      </c>
      <c r="H2823" t="s">
        <v>19</v>
      </c>
      <c r="I2823" s="7" t="s">
        <v>6956</v>
      </c>
      <c r="J2823" s="3">
        <v>22377496</v>
      </c>
      <c r="K2823" s="8">
        <v>22377496</v>
      </c>
      <c r="L2823" t="s">
        <v>6957</v>
      </c>
      <c r="M2823" s="7" t="s">
        <v>6958</v>
      </c>
      <c r="N2823" s="9" t="str">
        <f>+IFERROR(VLOOKUP(A2823,[2]EDMI21!$A:$Q,17,FALSE),"")</f>
        <v>Urbana</v>
      </c>
      <c r="O2823" s="1">
        <v>464</v>
      </c>
      <c r="P2823" s="2">
        <f t="shared" si="253"/>
        <v>139.19999999999999</v>
      </c>
    </row>
    <row r="2824" spans="1:16" x14ac:dyDescent="0.25">
      <c r="A2824" s="11">
        <v>2198</v>
      </c>
      <c r="B2824" s="7" t="s">
        <v>6959</v>
      </c>
      <c r="C2824" t="s">
        <v>162</v>
      </c>
      <c r="D2824" t="s">
        <v>162</v>
      </c>
      <c r="E2824" s="7" t="s">
        <v>254</v>
      </c>
      <c r="F2824" t="s">
        <v>254</v>
      </c>
      <c r="G2824" s="7" t="s">
        <v>254</v>
      </c>
      <c r="H2824" t="s">
        <v>19</v>
      </c>
      <c r="I2824" s="7" t="s">
        <v>6960</v>
      </c>
      <c r="J2824" s="3">
        <v>22688024</v>
      </c>
      <c r="K2824" s="8">
        <v>22688024</v>
      </c>
      <c r="L2824" t="s">
        <v>6961</v>
      </c>
      <c r="M2824" s="7" t="s">
        <v>1260</v>
      </c>
      <c r="N2824" s="9" t="str">
        <f>+IFERROR(VLOOKUP(A2824,[2]EDMI21!$A:$Q,17,FALSE),"")</f>
        <v>Urbana</v>
      </c>
      <c r="O2824" s="1">
        <v>514</v>
      </c>
      <c r="P2824" s="2">
        <f t="shared" si="253"/>
        <v>154.19999999999999</v>
      </c>
    </row>
    <row r="2825" spans="1:16" x14ac:dyDescent="0.25">
      <c r="A2825" s="11">
        <v>2200</v>
      </c>
      <c r="B2825" s="7" t="s">
        <v>6962</v>
      </c>
      <c r="C2825" t="s">
        <v>162</v>
      </c>
      <c r="D2825" t="s">
        <v>162</v>
      </c>
      <c r="E2825" s="7" t="s">
        <v>6598</v>
      </c>
      <c r="F2825" t="s">
        <v>5143</v>
      </c>
      <c r="G2825" s="7" t="s">
        <v>5143</v>
      </c>
      <c r="H2825" t="s">
        <v>19</v>
      </c>
      <c r="I2825" s="7" t="s">
        <v>6963</v>
      </c>
      <c r="J2825" s="3">
        <v>22651653</v>
      </c>
      <c r="K2825" s="8">
        <v>0</v>
      </c>
      <c r="L2825" t="s">
        <v>6964</v>
      </c>
      <c r="M2825" s="7" t="s">
        <v>6965</v>
      </c>
      <c r="N2825" s="9" t="str">
        <f>+IFERROR(VLOOKUP(A2825,[2]EDMI21!$A:$Q,17,FALSE),"")</f>
        <v>Urbana</v>
      </c>
      <c r="O2825" s="1">
        <v>546</v>
      </c>
      <c r="P2825" s="2">
        <f t="shared" si="253"/>
        <v>163.79999999999998</v>
      </c>
    </row>
    <row r="2826" spans="1:16" x14ac:dyDescent="0.25">
      <c r="A2826" s="11">
        <v>2203</v>
      </c>
      <c r="B2826" s="7" t="s">
        <v>6969</v>
      </c>
      <c r="C2826" t="s">
        <v>162</v>
      </c>
      <c r="D2826" t="s">
        <v>162</v>
      </c>
      <c r="E2826" s="7" t="s">
        <v>254</v>
      </c>
      <c r="F2826" t="s">
        <v>16</v>
      </c>
      <c r="G2826" s="7" t="s">
        <v>220</v>
      </c>
      <c r="H2826" t="s">
        <v>19</v>
      </c>
      <c r="I2826" s="7" t="s">
        <v>6970</v>
      </c>
      <c r="J2826" s="3">
        <v>22688617</v>
      </c>
      <c r="K2826" s="8">
        <v>22688617</v>
      </c>
      <c r="L2826" t="s">
        <v>6971</v>
      </c>
      <c r="M2826" s="7" t="s">
        <v>1260</v>
      </c>
      <c r="N2826" s="9" t="str">
        <f>+IFERROR(VLOOKUP(A2826,[2]EDMI21!$A:$Q,17,FALSE),"")</f>
        <v>Urbana</v>
      </c>
      <c r="O2826" s="1">
        <v>264</v>
      </c>
      <c r="P2826" s="2">
        <f t="shared" si="253"/>
        <v>79.2</v>
      </c>
    </row>
    <row r="2827" spans="1:16" x14ac:dyDescent="0.25">
      <c r="A2827" s="11">
        <v>2204</v>
      </c>
      <c r="B2827" s="7" t="s">
        <v>6972</v>
      </c>
      <c r="C2827" t="s">
        <v>162</v>
      </c>
      <c r="D2827" t="s">
        <v>162</v>
      </c>
      <c r="E2827" s="7" t="s">
        <v>163</v>
      </c>
      <c r="F2827" t="s">
        <v>6973</v>
      </c>
      <c r="G2827" s="7" t="s">
        <v>979</v>
      </c>
      <c r="H2827" t="s">
        <v>19</v>
      </c>
      <c r="I2827" s="7" t="s">
        <v>6974</v>
      </c>
      <c r="J2827" s="3">
        <v>22680287</v>
      </c>
      <c r="K2827" s="8">
        <v>22680287</v>
      </c>
      <c r="L2827" t="s">
        <v>6975</v>
      </c>
      <c r="M2827" s="7" t="s">
        <v>6976</v>
      </c>
      <c r="N2827" s="9" t="str">
        <f>+IFERROR(VLOOKUP(A2827,[2]EDMI21!$A:$Q,17,FALSE),"")</f>
        <v>Urbana</v>
      </c>
      <c r="O2827" s="1">
        <v>312</v>
      </c>
      <c r="P2827" s="2">
        <f t="shared" si="253"/>
        <v>93.6</v>
      </c>
    </row>
    <row r="2828" spans="1:16" x14ac:dyDescent="0.25">
      <c r="A2828" s="11">
        <v>2205</v>
      </c>
      <c r="B2828" s="7" t="s">
        <v>417</v>
      </c>
      <c r="C2828" t="s">
        <v>162</v>
      </c>
      <c r="D2828" t="s">
        <v>162</v>
      </c>
      <c r="E2828" s="7" t="s">
        <v>6475</v>
      </c>
      <c r="F2828" t="s">
        <v>6622</v>
      </c>
      <c r="G2828" s="7" t="s">
        <v>417</v>
      </c>
      <c r="H2828" t="s">
        <v>19</v>
      </c>
      <c r="I2828" s="7" t="s">
        <v>6977</v>
      </c>
      <c r="J2828" s="3">
        <v>22661068</v>
      </c>
      <c r="K2828" s="8">
        <v>22661068</v>
      </c>
      <c r="L2828" t="s">
        <v>6978</v>
      </c>
      <c r="M2828" s="7" t="s">
        <v>6979</v>
      </c>
      <c r="N2828" s="9" t="str">
        <f>+IFERROR(VLOOKUP(A2828,[2]EDMI21!$A:$Q,17,FALSE),"")</f>
        <v>Urbana</v>
      </c>
      <c r="O2828" s="1">
        <v>58</v>
      </c>
      <c r="P2828" s="2">
        <f>+O2828*0.4</f>
        <v>23.200000000000003</v>
      </c>
    </row>
    <row r="2829" spans="1:16" x14ac:dyDescent="0.25">
      <c r="A2829" s="11">
        <v>2206</v>
      </c>
      <c r="B2829" s="7" t="s">
        <v>962</v>
      </c>
      <c r="C2829" t="s">
        <v>162</v>
      </c>
      <c r="D2829" t="s">
        <v>162</v>
      </c>
      <c r="E2829" s="7" t="s">
        <v>163</v>
      </c>
      <c r="F2829" t="s">
        <v>6872</v>
      </c>
      <c r="G2829" s="7" t="s">
        <v>348</v>
      </c>
      <c r="H2829" t="s">
        <v>19</v>
      </c>
      <c r="I2829" s="7" t="s">
        <v>6980</v>
      </c>
      <c r="J2829" s="3">
        <v>22684832</v>
      </c>
      <c r="K2829" s="8">
        <v>22684832</v>
      </c>
      <c r="L2829" t="s">
        <v>6981</v>
      </c>
      <c r="M2829" s="7" t="s">
        <v>6982</v>
      </c>
      <c r="N2829" s="9" t="str">
        <f>+IFERROR(VLOOKUP(A2829,[2]EDMI21!$A:$Q,17,FALSE),"")</f>
        <v>Urbana</v>
      </c>
      <c r="O2829" s="1">
        <v>229</v>
      </c>
      <c r="P2829" s="2">
        <f t="shared" ref="P2829:P2832" si="254">+O2829*0.3</f>
        <v>68.7</v>
      </c>
    </row>
    <row r="2830" spans="1:16" x14ac:dyDescent="0.25">
      <c r="A2830" s="11">
        <v>2207</v>
      </c>
      <c r="B2830" s="7" t="s">
        <v>6983</v>
      </c>
      <c r="C2830" t="s">
        <v>162</v>
      </c>
      <c r="D2830" t="s">
        <v>162</v>
      </c>
      <c r="E2830" s="7" t="s">
        <v>163</v>
      </c>
      <c r="F2830" t="s">
        <v>417</v>
      </c>
      <c r="G2830" s="7" t="s">
        <v>417</v>
      </c>
      <c r="H2830" t="s">
        <v>19</v>
      </c>
      <c r="I2830" s="7" t="s">
        <v>6984</v>
      </c>
      <c r="J2830" s="3">
        <v>22408091</v>
      </c>
      <c r="K2830" s="8">
        <v>22408091</v>
      </c>
      <c r="L2830" t="s">
        <v>6985</v>
      </c>
      <c r="M2830" s="7" t="s">
        <v>6986</v>
      </c>
      <c r="N2830" s="9" t="str">
        <f>+IFERROR(VLOOKUP(A2830,[2]EDMI21!$A:$Q,17,FALSE),"")</f>
        <v>Urbana</v>
      </c>
      <c r="O2830" s="1">
        <v>232</v>
      </c>
      <c r="P2830" s="2">
        <f t="shared" si="254"/>
        <v>69.599999999999994</v>
      </c>
    </row>
    <row r="2831" spans="1:16" x14ac:dyDescent="0.25">
      <c r="A2831" s="11">
        <v>2208</v>
      </c>
      <c r="B2831" s="7" t="s">
        <v>6987</v>
      </c>
      <c r="C2831" t="s">
        <v>162</v>
      </c>
      <c r="D2831" t="s">
        <v>162</v>
      </c>
      <c r="E2831" s="7" t="s">
        <v>6475</v>
      </c>
      <c r="F2831" t="s">
        <v>64</v>
      </c>
      <c r="G2831" s="7" t="s">
        <v>64</v>
      </c>
      <c r="H2831" t="s">
        <v>19</v>
      </c>
      <c r="I2831" s="7" t="s">
        <v>6988</v>
      </c>
      <c r="J2831" s="3">
        <v>22604185</v>
      </c>
      <c r="K2831" s="8">
        <v>22604185</v>
      </c>
      <c r="L2831" t="s">
        <v>6989</v>
      </c>
      <c r="M2831" s="7" t="s">
        <v>406</v>
      </c>
      <c r="N2831" s="9" t="str">
        <f>+IFERROR(VLOOKUP(A2831,[2]EDMI21!$A:$Q,17,FALSE),"")</f>
        <v>Urbana</v>
      </c>
      <c r="O2831" s="1">
        <v>393</v>
      </c>
      <c r="P2831" s="2">
        <f t="shared" si="254"/>
        <v>117.89999999999999</v>
      </c>
    </row>
    <row r="2832" spans="1:16" x14ac:dyDescent="0.25">
      <c r="A2832" s="11">
        <v>2209</v>
      </c>
      <c r="B2832" s="7" t="s">
        <v>6990</v>
      </c>
      <c r="C2832" t="s">
        <v>162</v>
      </c>
      <c r="D2832" t="s">
        <v>162</v>
      </c>
      <c r="E2832" s="7" t="s">
        <v>28</v>
      </c>
      <c r="F2832" t="s">
        <v>28</v>
      </c>
      <c r="G2832" s="7" t="s">
        <v>28</v>
      </c>
      <c r="H2832" t="s">
        <v>19</v>
      </c>
      <c r="I2832" s="7" t="s">
        <v>6991</v>
      </c>
      <c r="J2832" s="3">
        <v>22603328</v>
      </c>
      <c r="K2832" s="8">
        <v>22612727</v>
      </c>
      <c r="L2832" t="s">
        <v>6992</v>
      </c>
      <c r="M2832" s="7" t="s">
        <v>6993</v>
      </c>
      <c r="N2832" s="9" t="str">
        <f>+IFERROR(VLOOKUP(A2832,[2]EDMI21!$A:$Q,17,FALSE),"")</f>
        <v>Urbana</v>
      </c>
      <c r="O2832" s="1">
        <v>842</v>
      </c>
      <c r="P2832" s="2">
        <f t="shared" si="254"/>
        <v>252.6</v>
      </c>
    </row>
    <row r="2833" spans="1:16" x14ac:dyDescent="0.25">
      <c r="A2833" s="11">
        <v>2212</v>
      </c>
      <c r="B2833" s="7" t="s">
        <v>6997</v>
      </c>
      <c r="C2833" t="s">
        <v>162</v>
      </c>
      <c r="D2833" t="s">
        <v>162</v>
      </c>
      <c r="E2833" s="7" t="s">
        <v>682</v>
      </c>
      <c r="F2833" t="s">
        <v>6458</v>
      </c>
      <c r="G2833" s="7" t="s">
        <v>6998</v>
      </c>
      <c r="H2833" t="s">
        <v>19</v>
      </c>
      <c r="I2833" s="7" t="s">
        <v>6999</v>
      </c>
      <c r="J2833" s="3">
        <v>47036079</v>
      </c>
      <c r="K2833" s="8">
        <v>0</v>
      </c>
      <c r="L2833" t="s">
        <v>7000</v>
      </c>
      <c r="M2833" s="7" t="s">
        <v>7001</v>
      </c>
      <c r="N2833" s="9" t="str">
        <f>+IFERROR(VLOOKUP(A2833,[2]EDMI21!$A:$Q,17,FALSE),"")</f>
        <v>Urbana</v>
      </c>
      <c r="O2833" s="1">
        <v>57</v>
      </c>
      <c r="P2833" s="2">
        <f>+O2833*0.4</f>
        <v>22.8</v>
      </c>
    </row>
    <row r="2834" spans="1:16" x14ac:dyDescent="0.25">
      <c r="A2834" s="11">
        <v>2213</v>
      </c>
      <c r="B2834" s="7" t="s">
        <v>3540</v>
      </c>
      <c r="C2834" t="s">
        <v>4104</v>
      </c>
      <c r="D2834" t="s">
        <v>162</v>
      </c>
      <c r="E2834" s="7" t="s">
        <v>4104</v>
      </c>
      <c r="F2834" t="s">
        <v>2427</v>
      </c>
      <c r="G2834" s="7" t="s">
        <v>3540</v>
      </c>
      <c r="H2834" t="s">
        <v>4059</v>
      </c>
      <c r="I2834" s="7" t="s">
        <v>7002</v>
      </c>
      <c r="J2834" s="3">
        <v>27611333</v>
      </c>
      <c r="K2834" s="8">
        <v>27611333</v>
      </c>
      <c r="L2834" t="s">
        <v>7003</v>
      </c>
      <c r="M2834" s="7" t="s">
        <v>7004</v>
      </c>
      <c r="N2834" s="9" t="str">
        <f>+IFERROR(VLOOKUP(A2834,[2]EDMI21!$A:$Q,17,FALSE),"")</f>
        <v>Rural</v>
      </c>
      <c r="O2834" s="1">
        <v>133</v>
      </c>
      <c r="P2834" s="2">
        <f>+O2834*0.57</f>
        <v>75.809999999999988</v>
      </c>
    </row>
    <row r="2835" spans="1:16" x14ac:dyDescent="0.25">
      <c r="A2835" s="11">
        <v>2214</v>
      </c>
      <c r="B2835" s="7" t="s">
        <v>7005</v>
      </c>
      <c r="C2835" t="s">
        <v>162</v>
      </c>
      <c r="D2835" t="s">
        <v>162</v>
      </c>
      <c r="E2835" s="7" t="s">
        <v>6475</v>
      </c>
      <c r="F2835" t="s">
        <v>2923</v>
      </c>
      <c r="G2835" s="7" t="s">
        <v>2923</v>
      </c>
      <c r="H2835" t="s">
        <v>19</v>
      </c>
      <c r="I2835" s="7" t="s">
        <v>7006</v>
      </c>
      <c r="J2835" s="3">
        <v>22602098</v>
      </c>
      <c r="K2835" s="8">
        <v>22602098</v>
      </c>
      <c r="L2835" t="s">
        <v>7007</v>
      </c>
      <c r="M2835" s="7" t="s">
        <v>7008</v>
      </c>
      <c r="N2835" s="9" t="str">
        <f>+IFERROR(VLOOKUP(A2835,[2]EDMI21!$A:$Q,17,FALSE),"")</f>
        <v>Urbana</v>
      </c>
      <c r="O2835" s="1">
        <v>369</v>
      </c>
      <c r="P2835" s="2">
        <f t="shared" ref="P2835:P2836" si="255">+O2835*0.3</f>
        <v>110.7</v>
      </c>
    </row>
    <row r="2836" spans="1:16" x14ac:dyDescent="0.25">
      <c r="A2836" s="11">
        <v>2216</v>
      </c>
      <c r="B2836" s="7" t="s">
        <v>7009</v>
      </c>
      <c r="C2836" t="s">
        <v>162</v>
      </c>
      <c r="D2836" t="s">
        <v>162</v>
      </c>
      <c r="E2836" s="7" t="s">
        <v>682</v>
      </c>
      <c r="F2836" t="s">
        <v>682</v>
      </c>
      <c r="G2836" s="7" t="s">
        <v>682</v>
      </c>
      <c r="H2836" t="s">
        <v>19</v>
      </c>
      <c r="I2836" s="7" t="s">
        <v>7010</v>
      </c>
      <c r="J2836" s="3">
        <v>22699022</v>
      </c>
      <c r="K2836" s="8">
        <v>22699022</v>
      </c>
      <c r="L2836" t="s">
        <v>7011</v>
      </c>
      <c r="M2836" s="7" t="s">
        <v>7012</v>
      </c>
      <c r="N2836" s="9" t="str">
        <f>+IFERROR(VLOOKUP(A2836,[2]EDMI21!$A:$Q,17,FALSE),"")</f>
        <v>Urbana</v>
      </c>
      <c r="O2836" s="1">
        <v>720</v>
      </c>
      <c r="P2836" s="2">
        <f t="shared" si="255"/>
        <v>216</v>
      </c>
    </row>
    <row r="2837" spans="1:16" x14ac:dyDescent="0.25">
      <c r="A2837" s="11">
        <v>2217</v>
      </c>
      <c r="B2837" s="7" t="s">
        <v>7013</v>
      </c>
      <c r="C2837" t="s">
        <v>162</v>
      </c>
      <c r="D2837" t="s">
        <v>162</v>
      </c>
      <c r="E2837" s="7" t="s">
        <v>28</v>
      </c>
      <c r="F2837" t="s">
        <v>3277</v>
      </c>
      <c r="G2837" s="7" t="s">
        <v>7014</v>
      </c>
      <c r="H2837" t="s">
        <v>19</v>
      </c>
      <c r="I2837" s="7" t="s">
        <v>7015</v>
      </c>
      <c r="J2837" s="3">
        <v>22677100</v>
      </c>
      <c r="K2837" s="8">
        <v>0</v>
      </c>
      <c r="L2837" t="s">
        <v>7016</v>
      </c>
      <c r="M2837" s="7" t="s">
        <v>7017</v>
      </c>
      <c r="N2837" s="9" t="str">
        <f>+IFERROR(VLOOKUP(A2837,[2]EDMI21!$A:$Q,17,FALSE),"")</f>
        <v>Urbana</v>
      </c>
      <c r="O2837" s="1">
        <v>135</v>
      </c>
      <c r="P2837" s="2">
        <f t="shared" ref="P2837:P2838" si="256">+O2837*0.4</f>
        <v>54</v>
      </c>
    </row>
    <row r="2838" spans="1:16" x14ac:dyDescent="0.25">
      <c r="A2838" s="11">
        <v>2218</v>
      </c>
      <c r="B2838" s="7" t="s">
        <v>998</v>
      </c>
      <c r="C2838" t="s">
        <v>162</v>
      </c>
      <c r="D2838" t="s">
        <v>162</v>
      </c>
      <c r="E2838" s="7" t="s">
        <v>254</v>
      </c>
      <c r="F2838" t="s">
        <v>16</v>
      </c>
      <c r="G2838" s="7" t="s">
        <v>998</v>
      </c>
      <c r="H2838" t="s">
        <v>19</v>
      </c>
      <c r="I2838" s="7" t="s">
        <v>7018</v>
      </c>
      <c r="J2838" s="3">
        <v>22682307</v>
      </c>
      <c r="K2838" s="8">
        <v>22687683</v>
      </c>
      <c r="L2838" t="s">
        <v>7019</v>
      </c>
      <c r="M2838" s="7" t="s">
        <v>7020</v>
      </c>
      <c r="N2838" s="9" t="str">
        <f>+IFERROR(VLOOKUP(A2838,[2]EDMI21!$A:$Q,17,FALSE),"")</f>
        <v>Urbana</v>
      </c>
      <c r="O2838" s="1">
        <v>76</v>
      </c>
      <c r="P2838" s="2">
        <f t="shared" si="256"/>
        <v>30.400000000000002</v>
      </c>
    </row>
    <row r="2839" spans="1:16" x14ac:dyDescent="0.25">
      <c r="A2839" s="11">
        <v>2219</v>
      </c>
      <c r="B2839" s="7" t="s">
        <v>7021</v>
      </c>
      <c r="C2839" t="s">
        <v>162</v>
      </c>
      <c r="D2839" t="s">
        <v>162</v>
      </c>
      <c r="E2839" s="7" t="s">
        <v>163</v>
      </c>
      <c r="F2839" t="s">
        <v>2632</v>
      </c>
      <c r="G2839" s="7" t="s">
        <v>2632</v>
      </c>
      <c r="H2839" t="s">
        <v>19</v>
      </c>
      <c r="I2839" s="7" t="s">
        <v>7022</v>
      </c>
      <c r="J2839" s="3">
        <v>22444863</v>
      </c>
      <c r="K2839" s="8">
        <v>22444863</v>
      </c>
      <c r="L2839" t="s">
        <v>7023</v>
      </c>
      <c r="M2839" s="7" t="s">
        <v>7024</v>
      </c>
      <c r="N2839" s="9" t="str">
        <f>+IFERROR(VLOOKUP(A2839,[2]EDMI21!$A:$Q,17,FALSE),"")</f>
        <v>Urbana</v>
      </c>
      <c r="O2839" s="1">
        <v>341</v>
      </c>
      <c r="P2839" s="2">
        <f t="shared" ref="P2839:P2843" si="257">+O2839*0.3</f>
        <v>102.3</v>
      </c>
    </row>
    <row r="2840" spans="1:16" x14ac:dyDescent="0.25">
      <c r="A2840" s="11">
        <v>2220</v>
      </c>
      <c r="B2840" s="7" t="s">
        <v>2643</v>
      </c>
      <c r="C2840" t="s">
        <v>162</v>
      </c>
      <c r="D2840" t="s">
        <v>162</v>
      </c>
      <c r="E2840" s="7" t="s">
        <v>163</v>
      </c>
      <c r="F2840" t="s">
        <v>7025</v>
      </c>
      <c r="G2840" s="7" t="s">
        <v>2643</v>
      </c>
      <c r="H2840" t="s">
        <v>19</v>
      </c>
      <c r="I2840" s="7" t="s">
        <v>7026</v>
      </c>
      <c r="J2840" s="3">
        <v>22448403</v>
      </c>
      <c r="K2840" s="8">
        <v>22444480</v>
      </c>
      <c r="L2840" t="s">
        <v>7027</v>
      </c>
      <c r="M2840" s="7" t="s">
        <v>7028</v>
      </c>
      <c r="N2840" s="9" t="str">
        <f>+IFERROR(VLOOKUP(A2840,[2]EDMI21!$A:$Q,17,FALSE),"")</f>
        <v>Urbana</v>
      </c>
      <c r="O2840" s="1">
        <v>261</v>
      </c>
      <c r="P2840" s="2">
        <f t="shared" si="257"/>
        <v>78.3</v>
      </c>
    </row>
    <row r="2841" spans="1:16" x14ac:dyDescent="0.25">
      <c r="A2841" s="11">
        <v>2221</v>
      </c>
      <c r="B2841" s="7" t="s">
        <v>7029</v>
      </c>
      <c r="C2841" t="s">
        <v>162</v>
      </c>
      <c r="D2841" t="s">
        <v>162</v>
      </c>
      <c r="E2841" s="7" t="s">
        <v>1410</v>
      </c>
      <c r="F2841" t="s">
        <v>1410</v>
      </c>
      <c r="G2841" s="7" t="s">
        <v>1410</v>
      </c>
      <c r="H2841" t="s">
        <v>19</v>
      </c>
      <c r="I2841" s="7" t="s">
        <v>7030</v>
      </c>
      <c r="J2841" s="3">
        <v>22370843</v>
      </c>
      <c r="K2841" s="8">
        <v>22622859</v>
      </c>
      <c r="L2841" t="s">
        <v>7031</v>
      </c>
      <c r="M2841" s="7" t="s">
        <v>7032</v>
      </c>
      <c r="N2841" s="9" t="str">
        <f>+IFERROR(VLOOKUP(A2841,[2]EDMI21!$A:$Q,17,FALSE),"")</f>
        <v>Urbana</v>
      </c>
      <c r="O2841" s="1">
        <v>785</v>
      </c>
      <c r="P2841" s="2">
        <f t="shared" si="257"/>
        <v>235.5</v>
      </c>
    </row>
    <row r="2842" spans="1:16" x14ac:dyDescent="0.25">
      <c r="A2842" s="11">
        <v>2223</v>
      </c>
      <c r="B2842" s="7" t="s">
        <v>7033</v>
      </c>
      <c r="C2842" t="s">
        <v>162</v>
      </c>
      <c r="D2842" t="s">
        <v>162</v>
      </c>
      <c r="E2842" s="7" t="s">
        <v>682</v>
      </c>
      <c r="F2842" t="s">
        <v>64</v>
      </c>
      <c r="G2842" s="7" t="s">
        <v>64</v>
      </c>
      <c r="H2842" t="s">
        <v>19</v>
      </c>
      <c r="I2842" s="7" t="s">
        <v>7034</v>
      </c>
      <c r="J2842" s="3">
        <v>22699006</v>
      </c>
      <c r="K2842" s="8">
        <v>22699006</v>
      </c>
      <c r="L2842" t="s">
        <v>7035</v>
      </c>
      <c r="M2842" s="7" t="s">
        <v>7036</v>
      </c>
      <c r="N2842" s="9" t="str">
        <f>+IFERROR(VLOOKUP(A2842,[2]EDMI21!$A:$Q,17,FALSE),"")</f>
        <v>Urbana</v>
      </c>
      <c r="O2842" s="1">
        <v>537</v>
      </c>
      <c r="P2842" s="2">
        <f t="shared" si="257"/>
        <v>161.1</v>
      </c>
    </row>
    <row r="2843" spans="1:16" x14ac:dyDescent="0.25">
      <c r="A2843" s="11">
        <v>2224</v>
      </c>
      <c r="B2843" s="7" t="s">
        <v>7037</v>
      </c>
      <c r="C2843" t="s">
        <v>162</v>
      </c>
      <c r="D2843" t="s">
        <v>162</v>
      </c>
      <c r="E2843" s="7" t="s">
        <v>6475</v>
      </c>
      <c r="F2843" t="s">
        <v>1648</v>
      </c>
      <c r="G2843" s="7" t="s">
        <v>1648</v>
      </c>
      <c r="H2843" t="s">
        <v>19</v>
      </c>
      <c r="I2843" s="7" t="s">
        <v>7038</v>
      </c>
      <c r="J2843" s="3">
        <v>22382968</v>
      </c>
      <c r="K2843" s="8">
        <v>22382968</v>
      </c>
      <c r="L2843" t="s">
        <v>7039</v>
      </c>
      <c r="M2843" s="7" t="s">
        <v>2356</v>
      </c>
      <c r="N2843" s="9" t="str">
        <f>+IFERROR(VLOOKUP(A2843,[2]EDMI21!$A:$Q,17,FALSE),"")</f>
        <v>Urbana</v>
      </c>
      <c r="O2843" s="1">
        <v>330</v>
      </c>
      <c r="P2843" s="2">
        <f t="shared" si="257"/>
        <v>99</v>
      </c>
    </row>
    <row r="2844" spans="1:16" x14ac:dyDescent="0.25">
      <c r="A2844" s="11">
        <v>2225</v>
      </c>
      <c r="B2844" s="7" t="s">
        <v>7040</v>
      </c>
      <c r="C2844" t="s">
        <v>162</v>
      </c>
      <c r="D2844" t="s">
        <v>162</v>
      </c>
      <c r="E2844" s="7" t="s">
        <v>162</v>
      </c>
      <c r="F2844" t="s">
        <v>6944</v>
      </c>
      <c r="G2844" s="7" t="s">
        <v>7041</v>
      </c>
      <c r="H2844" t="s">
        <v>19</v>
      </c>
      <c r="I2844" s="7" t="s">
        <v>7042</v>
      </c>
      <c r="J2844" s="3">
        <v>24821207</v>
      </c>
      <c r="K2844" s="8">
        <v>24822648</v>
      </c>
      <c r="L2844" t="s">
        <v>7043</v>
      </c>
      <c r="M2844" s="7" t="s">
        <v>7044</v>
      </c>
      <c r="N2844" s="9" t="str">
        <f>+IFERROR(VLOOKUP(A2844,[2]EDMI21!$A:$Q,17,FALSE),"")</f>
        <v>Rural</v>
      </c>
      <c r="O2844" s="1">
        <v>51</v>
      </c>
      <c r="P2844" s="2">
        <f>+O2844*0.57</f>
        <v>29.069999999999997</v>
      </c>
    </row>
    <row r="2845" spans="1:16" x14ac:dyDescent="0.25">
      <c r="A2845" s="11">
        <v>2226</v>
      </c>
      <c r="B2845" s="7" t="s">
        <v>7045</v>
      </c>
      <c r="C2845" t="s">
        <v>162</v>
      </c>
      <c r="D2845" t="s">
        <v>162</v>
      </c>
      <c r="E2845" s="7" t="s">
        <v>162</v>
      </c>
      <c r="F2845" t="s">
        <v>6723</v>
      </c>
      <c r="G2845" s="7" t="s">
        <v>7046</v>
      </c>
      <c r="H2845" t="s">
        <v>19</v>
      </c>
      <c r="I2845" s="7" t="s">
        <v>7047</v>
      </c>
      <c r="J2845" s="3">
        <v>22604447</v>
      </c>
      <c r="K2845" s="8">
        <v>22626786</v>
      </c>
      <c r="L2845" t="s">
        <v>7048</v>
      </c>
      <c r="M2845" s="7" t="s">
        <v>7049</v>
      </c>
      <c r="N2845" s="9" t="str">
        <f>+IFERROR(VLOOKUP(A2845,[2]EDMI21!$A:$Q,17,FALSE),"")</f>
        <v>Urbana</v>
      </c>
      <c r="O2845" s="1">
        <v>228</v>
      </c>
      <c r="P2845" s="2">
        <f>+O2845*0.3</f>
        <v>68.399999999999991</v>
      </c>
    </row>
    <row r="2846" spans="1:16" x14ac:dyDescent="0.25">
      <c r="A2846" s="11">
        <v>2227</v>
      </c>
      <c r="B2846" s="7" t="s">
        <v>7050</v>
      </c>
      <c r="C2846" t="s">
        <v>4104</v>
      </c>
      <c r="D2846" t="s">
        <v>162</v>
      </c>
      <c r="E2846" s="7" t="s">
        <v>4104</v>
      </c>
      <c r="F2846" t="s">
        <v>2427</v>
      </c>
      <c r="G2846" s="7" t="s">
        <v>2427</v>
      </c>
      <c r="H2846" t="s">
        <v>4059</v>
      </c>
      <c r="I2846" s="7" t="s">
        <v>7051</v>
      </c>
      <c r="J2846" s="3">
        <v>27611409</v>
      </c>
      <c r="K2846" s="8">
        <v>27611409</v>
      </c>
      <c r="L2846" t="s">
        <v>7052</v>
      </c>
      <c r="M2846" s="7" t="s">
        <v>5898</v>
      </c>
      <c r="N2846" s="9" t="str">
        <f>+IFERROR(VLOOKUP(A2846,[2]EDMI21!$A:$Q,17,FALSE),"")</f>
        <v>Rural</v>
      </c>
      <c r="O2846" s="1">
        <v>390</v>
      </c>
      <c r="P2846" s="2">
        <f>+O2846*0.4</f>
        <v>156</v>
      </c>
    </row>
    <row r="2847" spans="1:16" x14ac:dyDescent="0.25">
      <c r="A2847" s="11">
        <v>2229</v>
      </c>
      <c r="B2847" s="7" t="s">
        <v>7057</v>
      </c>
      <c r="C2847" t="s">
        <v>162</v>
      </c>
      <c r="D2847" t="s">
        <v>162</v>
      </c>
      <c r="E2847" s="7" t="s">
        <v>682</v>
      </c>
      <c r="F2847" t="s">
        <v>6458</v>
      </c>
      <c r="G2847" s="7" t="s">
        <v>7058</v>
      </c>
      <c r="H2847" t="s">
        <v>19</v>
      </c>
      <c r="I2847" s="7" t="s">
        <v>7059</v>
      </c>
      <c r="J2847" s="3">
        <v>22699387</v>
      </c>
      <c r="K2847" s="8">
        <v>22699387</v>
      </c>
      <c r="L2847" t="s">
        <v>7060</v>
      </c>
      <c r="M2847" s="7" t="s">
        <v>7061</v>
      </c>
      <c r="N2847" s="9" t="str">
        <f>+IFERROR(VLOOKUP(A2847,[2]EDMI21!$A:$Q,17,FALSE),"")</f>
        <v>Urbana</v>
      </c>
      <c r="O2847" s="1">
        <v>82</v>
      </c>
      <c r="P2847" s="2">
        <f>+O2847*0.4</f>
        <v>32.800000000000004</v>
      </c>
    </row>
    <row r="2848" spans="1:16" x14ac:dyDescent="0.25">
      <c r="A2848" s="11">
        <v>2231</v>
      </c>
      <c r="B2848" s="7" t="s">
        <v>7062</v>
      </c>
      <c r="C2848" t="s">
        <v>4104</v>
      </c>
      <c r="D2848" t="s">
        <v>162</v>
      </c>
      <c r="E2848" s="7" t="s">
        <v>4104</v>
      </c>
      <c r="F2848" t="s">
        <v>6463</v>
      </c>
      <c r="G2848" s="7" t="s">
        <v>7062</v>
      </c>
      <c r="H2848" t="s">
        <v>4059</v>
      </c>
      <c r="I2848" s="7" t="s">
        <v>7063</v>
      </c>
      <c r="J2848" s="3">
        <v>27641374</v>
      </c>
      <c r="K2848" s="8">
        <v>27641374</v>
      </c>
      <c r="L2848" t="s">
        <v>7064</v>
      </c>
      <c r="M2848" s="7" t="s">
        <v>3328</v>
      </c>
      <c r="N2848" s="9" t="str">
        <f>+IFERROR(VLOOKUP(A2848,[2]EDMI21!$A:$Q,17,FALSE),"")</f>
        <v>Rural</v>
      </c>
      <c r="O2848" s="1">
        <v>37</v>
      </c>
      <c r="P2848" s="2">
        <f t="shared" ref="P2848:P2850" si="258">+O2848*0.57</f>
        <v>21.09</v>
      </c>
    </row>
    <row r="2849" spans="1:16" x14ac:dyDescent="0.25">
      <c r="A2849" s="11">
        <v>2232</v>
      </c>
      <c r="B2849" s="7" t="s">
        <v>7065</v>
      </c>
      <c r="C2849" t="s">
        <v>4104</v>
      </c>
      <c r="D2849" t="s">
        <v>162</v>
      </c>
      <c r="E2849" s="7" t="s">
        <v>4104</v>
      </c>
      <c r="F2849" t="s">
        <v>6463</v>
      </c>
      <c r="G2849" s="7" t="s">
        <v>7065</v>
      </c>
      <c r="H2849" t="s">
        <v>4059</v>
      </c>
      <c r="I2849" s="7" t="s">
        <v>7066</v>
      </c>
      <c r="J2849" s="3">
        <v>27642316</v>
      </c>
      <c r="K2849" s="8">
        <v>27642316</v>
      </c>
      <c r="L2849" t="s">
        <v>7067</v>
      </c>
      <c r="M2849" s="7" t="s">
        <v>176</v>
      </c>
      <c r="N2849" s="9" t="str">
        <f>+IFERROR(VLOOKUP(A2849,[2]EDMI21!$A:$Q,17,FALSE),"")</f>
        <v>Rural</v>
      </c>
      <c r="O2849" s="1">
        <v>34</v>
      </c>
      <c r="P2849" s="2">
        <f t="shared" si="258"/>
        <v>19.38</v>
      </c>
    </row>
    <row r="2850" spans="1:16" x14ac:dyDescent="0.25">
      <c r="A2850" s="11">
        <v>2233</v>
      </c>
      <c r="B2850" s="7" t="s">
        <v>6737</v>
      </c>
      <c r="C2850" t="s">
        <v>4104</v>
      </c>
      <c r="D2850" t="s">
        <v>162</v>
      </c>
      <c r="E2850" s="7" t="s">
        <v>4104</v>
      </c>
      <c r="F2850" t="s">
        <v>6463</v>
      </c>
      <c r="G2850" s="7" t="s">
        <v>6737</v>
      </c>
      <c r="H2850" t="s">
        <v>4059</v>
      </c>
      <c r="I2850" s="7" t="s">
        <v>7068</v>
      </c>
      <c r="J2850" s="3">
        <v>27641893</v>
      </c>
      <c r="K2850" s="8">
        <v>27641893</v>
      </c>
      <c r="L2850" t="s">
        <v>7069</v>
      </c>
      <c r="M2850" s="7" t="s">
        <v>7070</v>
      </c>
      <c r="N2850" s="9" t="str">
        <f>+IFERROR(VLOOKUP(A2850,[2]EDMI21!$A:$Q,17,FALSE),"")</f>
        <v>Rural</v>
      </c>
      <c r="O2850" s="1">
        <v>88</v>
      </c>
      <c r="P2850" s="2">
        <f t="shared" si="258"/>
        <v>50.16</v>
      </c>
    </row>
    <row r="2851" spans="1:16" x14ac:dyDescent="0.25">
      <c r="A2851" s="11">
        <v>2234</v>
      </c>
      <c r="B2851" s="7" t="s">
        <v>2144</v>
      </c>
      <c r="C2851" t="s">
        <v>4104</v>
      </c>
      <c r="D2851" t="s">
        <v>162</v>
      </c>
      <c r="E2851" s="7" t="s">
        <v>4104</v>
      </c>
      <c r="F2851" t="s">
        <v>6483</v>
      </c>
      <c r="G2851" s="7" t="s">
        <v>2144</v>
      </c>
      <c r="H2851" t="s">
        <v>4059</v>
      </c>
      <c r="I2851" s="7" t="s">
        <v>7071</v>
      </c>
      <c r="J2851" s="3">
        <v>27666148</v>
      </c>
      <c r="K2851" s="8">
        <v>27666148</v>
      </c>
      <c r="L2851" t="s">
        <v>7072</v>
      </c>
      <c r="M2851" s="7" t="s">
        <v>7073</v>
      </c>
      <c r="N2851" s="9" t="str">
        <f>+IFERROR(VLOOKUP(A2851,[2]EDMI21!$A:$Q,17,FALSE),"")</f>
        <v>Rural</v>
      </c>
      <c r="O2851" s="1">
        <v>386</v>
      </c>
      <c r="P2851" s="2">
        <f t="shared" ref="P2851:P2852" si="259">+O2851*0.4</f>
        <v>154.4</v>
      </c>
    </row>
    <row r="2852" spans="1:16" x14ac:dyDescent="0.25">
      <c r="A2852" s="11">
        <v>2236</v>
      </c>
      <c r="B2852" s="7" t="s">
        <v>7079</v>
      </c>
      <c r="C2852" t="s">
        <v>4104</v>
      </c>
      <c r="D2852" t="s">
        <v>162</v>
      </c>
      <c r="E2852" s="7" t="s">
        <v>4104</v>
      </c>
      <c r="F2852" t="s">
        <v>6463</v>
      </c>
      <c r="G2852" s="7" t="s">
        <v>7079</v>
      </c>
      <c r="H2852" t="s">
        <v>4059</v>
      </c>
      <c r="I2852" s="7" t="s">
        <v>7080</v>
      </c>
      <c r="J2852" s="3">
        <v>27644241</v>
      </c>
      <c r="K2852" s="8">
        <v>0</v>
      </c>
      <c r="L2852" t="s">
        <v>7081</v>
      </c>
      <c r="M2852" s="7" t="s">
        <v>7082</v>
      </c>
      <c r="N2852" s="9" t="str">
        <f>+IFERROR(VLOOKUP(A2852,[2]EDMI21!$A:$Q,17,FALSE),"")</f>
        <v>Rural</v>
      </c>
      <c r="O2852" s="1">
        <v>242</v>
      </c>
      <c r="P2852" s="2">
        <f t="shared" si="259"/>
        <v>96.800000000000011</v>
      </c>
    </row>
    <row r="2853" spans="1:16" x14ac:dyDescent="0.25">
      <c r="A2853" s="11">
        <v>2237</v>
      </c>
      <c r="B2853" s="7" t="s">
        <v>7083</v>
      </c>
      <c r="C2853" t="s">
        <v>4104</v>
      </c>
      <c r="D2853" t="s">
        <v>162</v>
      </c>
      <c r="E2853" s="7" t="s">
        <v>4104</v>
      </c>
      <c r="F2853" t="s">
        <v>6463</v>
      </c>
      <c r="G2853" s="7" t="s">
        <v>7083</v>
      </c>
      <c r="H2853" t="s">
        <v>4059</v>
      </c>
      <c r="I2853" s="7" t="s">
        <v>7084</v>
      </c>
      <c r="J2853" s="3">
        <v>27643020</v>
      </c>
      <c r="K2853" s="8">
        <v>27643020</v>
      </c>
      <c r="L2853" t="s">
        <v>7085</v>
      </c>
      <c r="M2853" s="7" t="s">
        <v>4433</v>
      </c>
      <c r="N2853" s="9" t="str">
        <f>+IFERROR(VLOOKUP(A2853,[2]EDMI21!$A:$Q,17,FALSE),"")</f>
        <v>Rural</v>
      </c>
      <c r="O2853" s="1">
        <v>121</v>
      </c>
      <c r="P2853" s="2">
        <f t="shared" ref="P2853:P2860" si="260">+O2853*0.57</f>
        <v>68.97</v>
      </c>
    </row>
    <row r="2854" spans="1:16" x14ac:dyDescent="0.25">
      <c r="A2854" s="11">
        <v>2238</v>
      </c>
      <c r="B2854" s="7" t="s">
        <v>7086</v>
      </c>
      <c r="C2854" t="s">
        <v>4104</v>
      </c>
      <c r="D2854" t="s">
        <v>162</v>
      </c>
      <c r="E2854" s="7" t="s">
        <v>4104</v>
      </c>
      <c r="F2854" t="s">
        <v>6463</v>
      </c>
      <c r="G2854" s="7" t="s">
        <v>7086</v>
      </c>
      <c r="H2854" t="s">
        <v>4059</v>
      </c>
      <c r="I2854" s="7" t="s">
        <v>7087</v>
      </c>
      <c r="J2854" s="3">
        <v>27645534</v>
      </c>
      <c r="K2854" s="8">
        <v>27645534</v>
      </c>
      <c r="L2854" t="s">
        <v>7088</v>
      </c>
      <c r="M2854" s="7" t="s">
        <v>7089</v>
      </c>
      <c r="N2854" s="9" t="str">
        <f>+IFERROR(VLOOKUP(A2854,[2]EDMI21!$A:$Q,17,FALSE),"")</f>
        <v>Rural</v>
      </c>
      <c r="O2854" s="1">
        <v>75</v>
      </c>
      <c r="P2854" s="2">
        <f t="shared" si="260"/>
        <v>42.749999999999993</v>
      </c>
    </row>
    <row r="2855" spans="1:16" x14ac:dyDescent="0.25">
      <c r="A2855" s="11">
        <v>2239</v>
      </c>
      <c r="B2855" s="7" t="s">
        <v>7090</v>
      </c>
      <c r="C2855" t="s">
        <v>4104</v>
      </c>
      <c r="D2855" t="s">
        <v>162</v>
      </c>
      <c r="E2855" s="7" t="s">
        <v>4104</v>
      </c>
      <c r="F2855" t="s">
        <v>6463</v>
      </c>
      <c r="G2855" s="7" t="s">
        <v>7090</v>
      </c>
      <c r="H2855" t="s">
        <v>4059</v>
      </c>
      <c r="I2855" s="7" t="s">
        <v>7091</v>
      </c>
      <c r="J2855" s="3">
        <v>27644250</v>
      </c>
      <c r="K2855" s="8">
        <v>27642257</v>
      </c>
      <c r="L2855" t="s">
        <v>7092</v>
      </c>
      <c r="M2855" s="7" t="s">
        <v>7093</v>
      </c>
      <c r="N2855" s="9" t="str">
        <f>+IFERROR(VLOOKUP(A2855,[2]EDMI21!$A:$Q,17,FALSE),"")</f>
        <v>Rural</v>
      </c>
      <c r="O2855" s="1">
        <v>127</v>
      </c>
      <c r="P2855" s="2">
        <f t="shared" si="260"/>
        <v>72.39</v>
      </c>
    </row>
    <row r="2856" spans="1:16" x14ac:dyDescent="0.25">
      <c r="A2856" s="11">
        <v>2240</v>
      </c>
      <c r="B2856" s="7" t="s">
        <v>2116</v>
      </c>
      <c r="C2856" t="s">
        <v>4104</v>
      </c>
      <c r="D2856" t="s">
        <v>162</v>
      </c>
      <c r="E2856" s="7" t="s">
        <v>4104</v>
      </c>
      <c r="F2856" t="s">
        <v>6463</v>
      </c>
      <c r="G2856" s="7" t="s">
        <v>7094</v>
      </c>
      <c r="H2856" t="s">
        <v>4059</v>
      </c>
      <c r="I2856" s="7" t="s">
        <v>7095</v>
      </c>
      <c r="J2856" s="3">
        <v>27641513</v>
      </c>
      <c r="K2856" s="8">
        <v>0</v>
      </c>
      <c r="L2856" t="s">
        <v>7096</v>
      </c>
      <c r="M2856" s="7" t="s">
        <v>6952</v>
      </c>
      <c r="N2856" s="9" t="str">
        <f>+IFERROR(VLOOKUP(A2856,[2]EDMI21!$A:$Q,17,FALSE),"")</f>
        <v>Rural</v>
      </c>
      <c r="O2856" s="1">
        <v>129</v>
      </c>
      <c r="P2856" s="2">
        <f t="shared" si="260"/>
        <v>73.529999999999987</v>
      </c>
    </row>
    <row r="2857" spans="1:16" x14ac:dyDescent="0.25">
      <c r="A2857" s="11">
        <v>2241</v>
      </c>
      <c r="B2857" s="7" t="s">
        <v>7097</v>
      </c>
      <c r="C2857" t="s">
        <v>4104</v>
      </c>
      <c r="D2857" t="s">
        <v>162</v>
      </c>
      <c r="E2857" s="7" t="s">
        <v>4104</v>
      </c>
      <c r="F2857" t="s">
        <v>6463</v>
      </c>
      <c r="G2857" s="7" t="s">
        <v>7097</v>
      </c>
      <c r="H2857" t="s">
        <v>4059</v>
      </c>
      <c r="I2857" s="7" t="s">
        <v>7098</v>
      </c>
      <c r="J2857" s="3">
        <v>27643708</v>
      </c>
      <c r="K2857" s="8">
        <v>27643708</v>
      </c>
      <c r="L2857" t="s">
        <v>7099</v>
      </c>
      <c r="M2857" s="7" t="s">
        <v>7100</v>
      </c>
      <c r="N2857" s="9" t="str">
        <f>+IFERROR(VLOOKUP(A2857,[2]EDMI21!$A:$Q,17,FALSE),"")</f>
        <v>Rural</v>
      </c>
      <c r="O2857" s="1">
        <v>85</v>
      </c>
      <c r="P2857" s="2">
        <f t="shared" si="260"/>
        <v>48.449999999999996</v>
      </c>
    </row>
    <row r="2858" spans="1:16" x14ac:dyDescent="0.25">
      <c r="A2858" s="11">
        <v>2242</v>
      </c>
      <c r="B2858" s="7" t="s">
        <v>7101</v>
      </c>
      <c r="C2858" t="s">
        <v>4104</v>
      </c>
      <c r="D2858" t="s">
        <v>162</v>
      </c>
      <c r="E2858" s="7" t="s">
        <v>4104</v>
      </c>
      <c r="F2858" t="s">
        <v>6463</v>
      </c>
      <c r="G2858" s="7" t="s">
        <v>7101</v>
      </c>
      <c r="H2858" t="s">
        <v>4059</v>
      </c>
      <c r="I2858" s="7" t="s">
        <v>7102</v>
      </c>
      <c r="J2858" s="3">
        <v>27643823</v>
      </c>
      <c r="K2858" s="8">
        <v>27643823</v>
      </c>
      <c r="L2858" t="s">
        <v>7103</v>
      </c>
      <c r="M2858" s="7" t="s">
        <v>7104</v>
      </c>
      <c r="N2858" s="9" t="str">
        <f>+IFERROR(VLOOKUP(A2858,[2]EDMI21!$A:$Q,17,FALSE),"")</f>
        <v>Rural</v>
      </c>
      <c r="O2858" s="1">
        <v>24</v>
      </c>
      <c r="P2858" s="2">
        <f t="shared" si="260"/>
        <v>13.68</v>
      </c>
    </row>
    <row r="2859" spans="1:16" x14ac:dyDescent="0.25">
      <c r="A2859" s="11">
        <v>2243</v>
      </c>
      <c r="B2859" s="7" t="s">
        <v>7105</v>
      </c>
      <c r="C2859" t="s">
        <v>4104</v>
      </c>
      <c r="D2859" t="s">
        <v>162</v>
      </c>
      <c r="E2859" s="7" t="s">
        <v>4104</v>
      </c>
      <c r="F2859" t="s">
        <v>6463</v>
      </c>
      <c r="G2859" s="7" t="s">
        <v>7105</v>
      </c>
      <c r="H2859" t="s">
        <v>4059</v>
      </c>
      <c r="I2859" s="7" t="s">
        <v>7106</v>
      </c>
      <c r="J2859" s="3">
        <v>27644145</v>
      </c>
      <c r="K2859" s="8">
        <v>27644145</v>
      </c>
      <c r="L2859" t="s">
        <v>7107</v>
      </c>
      <c r="M2859" s="7" t="s">
        <v>7108</v>
      </c>
      <c r="N2859" s="9" t="str">
        <f>+IFERROR(VLOOKUP(A2859,[2]EDMI21!$A:$Q,17,FALSE),"")</f>
        <v>Rural</v>
      </c>
      <c r="O2859" s="1">
        <v>60</v>
      </c>
      <c r="P2859" s="2">
        <f t="shared" si="260"/>
        <v>34.199999999999996</v>
      </c>
    </row>
    <row r="2860" spans="1:16" x14ac:dyDescent="0.25">
      <c r="A2860" s="11">
        <v>2245</v>
      </c>
      <c r="B2860" s="7" t="s">
        <v>7113</v>
      </c>
      <c r="C2860" t="s">
        <v>4104</v>
      </c>
      <c r="D2860" t="s">
        <v>162</v>
      </c>
      <c r="E2860" s="7" t="s">
        <v>4104</v>
      </c>
      <c r="F2860" t="s">
        <v>6463</v>
      </c>
      <c r="G2860" s="7" t="s">
        <v>7113</v>
      </c>
      <c r="H2860" t="s">
        <v>4059</v>
      </c>
      <c r="I2860" s="7" t="s">
        <v>7114</v>
      </c>
      <c r="J2860" s="3">
        <v>27644238</v>
      </c>
      <c r="K2860" s="8">
        <v>27644238</v>
      </c>
      <c r="L2860" t="s">
        <v>7115</v>
      </c>
      <c r="M2860" s="7" t="s">
        <v>7116</v>
      </c>
      <c r="N2860" s="9" t="str">
        <f>+IFERROR(VLOOKUP(A2860,[2]EDMI21!$A:$Q,17,FALSE),"")</f>
        <v>Rural</v>
      </c>
      <c r="O2860" s="1">
        <v>136</v>
      </c>
      <c r="P2860" s="2">
        <f t="shared" si="260"/>
        <v>77.52</v>
      </c>
    </row>
    <row r="2861" spans="1:16" x14ac:dyDescent="0.25">
      <c r="A2861" s="11">
        <v>2246</v>
      </c>
      <c r="B2861" s="7" t="s">
        <v>7117</v>
      </c>
      <c r="C2861" t="s">
        <v>4104</v>
      </c>
      <c r="D2861" t="s">
        <v>162</v>
      </c>
      <c r="E2861" s="7" t="s">
        <v>4104</v>
      </c>
      <c r="F2861" t="s">
        <v>6483</v>
      </c>
      <c r="G2861" s="7" t="s">
        <v>7118</v>
      </c>
      <c r="H2861" t="s">
        <v>4059</v>
      </c>
      <c r="I2861" s="7" t="s">
        <v>7119</v>
      </c>
      <c r="J2861" s="3">
        <v>24762028</v>
      </c>
      <c r="K2861" s="8">
        <v>27762028</v>
      </c>
      <c r="L2861" t="s">
        <v>7120</v>
      </c>
      <c r="M2861" s="7" t="s">
        <v>7121</v>
      </c>
      <c r="N2861" s="9" t="str">
        <f>+IFERROR(VLOOKUP(A2861,[2]EDMI21!$A:$Q,17,FALSE),"")</f>
        <v>Rural</v>
      </c>
      <c r="O2861" s="1">
        <v>244</v>
      </c>
      <c r="P2861" s="2">
        <f>+O2861*0.4</f>
        <v>97.600000000000009</v>
      </c>
    </row>
    <row r="2862" spans="1:16" x14ac:dyDescent="0.25">
      <c r="A2862" s="11">
        <v>2247</v>
      </c>
      <c r="B2862" s="7" t="s">
        <v>7122</v>
      </c>
      <c r="C2862" t="s">
        <v>162</v>
      </c>
      <c r="D2862" t="s">
        <v>162</v>
      </c>
      <c r="E2862" s="7" t="s">
        <v>162</v>
      </c>
      <c r="F2862" t="s">
        <v>6723</v>
      </c>
      <c r="G2862" s="7" t="s">
        <v>7122</v>
      </c>
      <c r="H2862" t="s">
        <v>19</v>
      </c>
      <c r="I2862" s="7" t="s">
        <v>7123</v>
      </c>
      <c r="J2862" s="3">
        <v>22619048</v>
      </c>
      <c r="K2862" s="8">
        <v>22619048</v>
      </c>
      <c r="L2862" t="s">
        <v>7124</v>
      </c>
      <c r="M2862" s="7" t="s">
        <v>7125</v>
      </c>
      <c r="N2862" s="9" t="str">
        <f>+IFERROR(VLOOKUP(A2862,[2]EDMI21!$A:$Q,17,FALSE),"")</f>
        <v>Urbana</v>
      </c>
      <c r="O2862" s="1">
        <v>39</v>
      </c>
      <c r="P2862" s="2">
        <f>+O2862*0.4</f>
        <v>15.600000000000001</v>
      </c>
    </row>
    <row r="2863" spans="1:16" x14ac:dyDescent="0.25">
      <c r="A2863" s="11">
        <v>2248</v>
      </c>
      <c r="B2863" s="7" t="s">
        <v>1150</v>
      </c>
      <c r="C2863" t="s">
        <v>162</v>
      </c>
      <c r="D2863" t="s">
        <v>162</v>
      </c>
      <c r="E2863" s="7" t="s">
        <v>162</v>
      </c>
      <c r="F2863" t="s">
        <v>35</v>
      </c>
      <c r="G2863" s="7" t="s">
        <v>1150</v>
      </c>
      <c r="H2863" t="s">
        <v>19</v>
      </c>
      <c r="I2863" s="7" t="s">
        <v>7126</v>
      </c>
      <c r="J2863" s="3">
        <v>22373751</v>
      </c>
      <c r="K2863" s="8">
        <v>22373751</v>
      </c>
      <c r="L2863" t="s">
        <v>7127</v>
      </c>
      <c r="M2863" s="7" t="s">
        <v>7128</v>
      </c>
      <c r="N2863" s="9" t="str">
        <f>+IFERROR(VLOOKUP(A2863,[2]EDMI21!$A:$Q,17,FALSE),"")</f>
        <v>Urbana</v>
      </c>
      <c r="O2863" s="1">
        <v>282</v>
      </c>
      <c r="P2863" s="2">
        <f>+O2863*0.3</f>
        <v>84.6</v>
      </c>
    </row>
    <row r="2864" spans="1:16" x14ac:dyDescent="0.25">
      <c r="A2864" s="11">
        <v>2251</v>
      </c>
      <c r="B2864" s="7" t="s">
        <v>5505</v>
      </c>
      <c r="C2864" t="s">
        <v>7134</v>
      </c>
      <c r="D2864" t="s">
        <v>2079</v>
      </c>
      <c r="E2864" s="7" t="s">
        <v>7135</v>
      </c>
      <c r="F2864" t="s">
        <v>7135</v>
      </c>
      <c r="G2864" s="7" t="s">
        <v>5505</v>
      </c>
      <c r="H2864" t="s">
        <v>7137</v>
      </c>
      <c r="I2864" s="7" t="s">
        <v>7141</v>
      </c>
      <c r="J2864" s="3">
        <v>62106631</v>
      </c>
      <c r="K2864" s="8">
        <v>0</v>
      </c>
      <c r="L2864" t="s">
        <v>7142</v>
      </c>
      <c r="M2864" s="7" t="s">
        <v>7143</v>
      </c>
      <c r="N2864" s="9" t="str">
        <f>+IFERROR(VLOOKUP(A2864,[2]EDMI21!$A:$Q,17,FALSE),"")</f>
        <v>Urbana</v>
      </c>
      <c r="O2864" s="1">
        <v>79</v>
      </c>
      <c r="P2864" s="2">
        <f>+O2864*0.4</f>
        <v>31.6</v>
      </c>
    </row>
    <row r="2865" spans="1:16" x14ac:dyDescent="0.25">
      <c r="A2865" s="11">
        <v>2253</v>
      </c>
      <c r="B2865" s="7" t="s">
        <v>1596</v>
      </c>
      <c r="C2865" t="s">
        <v>7134</v>
      </c>
      <c r="D2865" t="s">
        <v>2079</v>
      </c>
      <c r="E2865" s="7" t="s">
        <v>7134</v>
      </c>
      <c r="F2865" t="s">
        <v>7134</v>
      </c>
      <c r="G2865" s="7" t="s">
        <v>1596</v>
      </c>
      <c r="H2865" t="s">
        <v>7137</v>
      </c>
      <c r="I2865" s="7" t="s">
        <v>7148</v>
      </c>
      <c r="J2865" s="3">
        <v>47020502</v>
      </c>
      <c r="K2865" s="8">
        <v>0</v>
      </c>
      <c r="L2865" t="s">
        <v>7149</v>
      </c>
      <c r="M2865" s="7" t="s">
        <v>7150</v>
      </c>
      <c r="N2865" s="9" t="str">
        <f>+IFERROR(VLOOKUP(A2865,[2]EDMI21!$A:$Q,17,FALSE),"")</f>
        <v>Urbana</v>
      </c>
      <c r="O2865" s="1">
        <v>296</v>
      </c>
      <c r="P2865" s="2">
        <f>+O2865*0.3</f>
        <v>88.8</v>
      </c>
    </row>
    <row r="2866" spans="1:16" x14ac:dyDescent="0.25">
      <c r="A2866" s="11">
        <v>2254</v>
      </c>
      <c r="B2866" s="7" t="s">
        <v>7151</v>
      </c>
      <c r="C2866" t="s">
        <v>7134</v>
      </c>
      <c r="D2866" t="s">
        <v>2079</v>
      </c>
      <c r="E2866" s="7" t="s">
        <v>811</v>
      </c>
      <c r="F2866" t="s">
        <v>1169</v>
      </c>
      <c r="G2866" s="7" t="s">
        <v>18</v>
      </c>
      <c r="H2866" t="s">
        <v>7137</v>
      </c>
      <c r="I2866" s="7" t="s">
        <v>7152</v>
      </c>
      <c r="J2866" s="3">
        <v>22006725</v>
      </c>
      <c r="K2866" s="8">
        <v>26777022</v>
      </c>
      <c r="L2866" t="s">
        <v>7153</v>
      </c>
      <c r="M2866" s="7" t="s">
        <v>7154</v>
      </c>
      <c r="N2866" s="9" t="str">
        <f>+IFERROR(VLOOKUP(A2866,[2]EDMI21!$A:$Q,17,FALSE),"")</f>
        <v>Rural</v>
      </c>
      <c r="O2866" s="1">
        <v>62</v>
      </c>
      <c r="P2866" s="2">
        <f>+O2866*0.57</f>
        <v>35.339999999999996</v>
      </c>
    </row>
    <row r="2867" spans="1:16" x14ac:dyDescent="0.25">
      <c r="A2867" s="11">
        <v>2255</v>
      </c>
      <c r="B2867" s="7" t="s">
        <v>7155</v>
      </c>
      <c r="C2867" t="s">
        <v>7134</v>
      </c>
      <c r="D2867" t="s">
        <v>2079</v>
      </c>
      <c r="E2867" s="7" t="s">
        <v>7134</v>
      </c>
      <c r="F2867" t="s">
        <v>7134</v>
      </c>
      <c r="G2867" s="7" t="s">
        <v>2147</v>
      </c>
      <c r="H2867" t="s">
        <v>7137</v>
      </c>
      <c r="I2867" s="7" t="s">
        <v>7156</v>
      </c>
      <c r="J2867" s="3">
        <v>26660083</v>
      </c>
      <c r="K2867" s="8">
        <v>26660083</v>
      </c>
      <c r="L2867" t="s">
        <v>7157</v>
      </c>
      <c r="M2867" s="7" t="s">
        <v>7158</v>
      </c>
      <c r="N2867" s="9" t="str">
        <f>+IFERROR(VLOOKUP(A2867,[2]EDMI21!$A:$Q,17,FALSE),"")</f>
        <v>Urbana</v>
      </c>
      <c r="O2867" s="1">
        <v>986</v>
      </c>
      <c r="P2867" s="2">
        <f>+O2867*0.3</f>
        <v>295.8</v>
      </c>
    </row>
    <row r="2868" spans="1:16" x14ac:dyDescent="0.25">
      <c r="A2868" s="11">
        <v>2259</v>
      </c>
      <c r="B2868" s="7" t="s">
        <v>7170</v>
      </c>
      <c r="C2868" t="s">
        <v>7134</v>
      </c>
      <c r="D2868" t="s">
        <v>2079</v>
      </c>
      <c r="E2868" s="7" t="s">
        <v>7134</v>
      </c>
      <c r="F2868" t="s">
        <v>7171</v>
      </c>
      <c r="G2868" s="7" t="s">
        <v>229</v>
      </c>
      <c r="H2868" t="s">
        <v>7137</v>
      </c>
      <c r="I2868" s="7" t="s">
        <v>7172</v>
      </c>
      <c r="J2868" s="3">
        <v>26668851</v>
      </c>
      <c r="K2868" s="8">
        <v>26668851</v>
      </c>
      <c r="L2868" t="s">
        <v>7173</v>
      </c>
      <c r="M2868" s="7" t="s">
        <v>7174</v>
      </c>
      <c r="N2868" s="9" t="str">
        <f>+IFERROR(VLOOKUP(A2868,[2]EDMI21!$A:$Q,17,FALSE),"")</f>
        <v>Rural</v>
      </c>
      <c r="O2868" s="1">
        <v>128</v>
      </c>
      <c r="P2868" s="2">
        <f>+O2868*0.57</f>
        <v>72.959999999999994</v>
      </c>
    </row>
    <row r="2869" spans="1:16" x14ac:dyDescent="0.25">
      <c r="A2869" s="11">
        <v>2260</v>
      </c>
      <c r="B2869" s="7" t="s">
        <v>7175</v>
      </c>
      <c r="C2869" t="s">
        <v>7134</v>
      </c>
      <c r="D2869" t="s">
        <v>2079</v>
      </c>
      <c r="E2869" s="7" t="s">
        <v>7135</v>
      </c>
      <c r="F2869" t="s">
        <v>7135</v>
      </c>
      <c r="G2869" s="7" t="s">
        <v>7175</v>
      </c>
      <c r="H2869" t="s">
        <v>7137</v>
      </c>
      <c r="I2869" s="7" t="s">
        <v>7176</v>
      </c>
      <c r="J2869" s="3">
        <v>26711936</v>
      </c>
      <c r="K2869" s="8">
        <v>26711140</v>
      </c>
      <c r="L2869" t="s">
        <v>7177</v>
      </c>
      <c r="M2869" s="7" t="s">
        <v>7178</v>
      </c>
      <c r="N2869" s="9" t="str">
        <f>+IFERROR(VLOOKUP(A2869,[2]EDMI21!$A:$Q,17,FALSE),"")</f>
        <v>Urbana</v>
      </c>
      <c r="O2869" s="1">
        <v>156</v>
      </c>
      <c r="P2869" s="2">
        <f>+O2869*0.4</f>
        <v>62.400000000000006</v>
      </c>
    </row>
    <row r="2870" spans="1:16" x14ac:dyDescent="0.25">
      <c r="A2870" s="11">
        <v>2263</v>
      </c>
      <c r="B2870" s="7" t="s">
        <v>1836</v>
      </c>
      <c r="C2870" t="s">
        <v>7134</v>
      </c>
      <c r="D2870" t="s">
        <v>2079</v>
      </c>
      <c r="E2870" s="7" t="s">
        <v>7134</v>
      </c>
      <c r="F2870" t="s">
        <v>7185</v>
      </c>
      <c r="G2870" s="7" t="s">
        <v>1836</v>
      </c>
      <c r="H2870" t="s">
        <v>7137</v>
      </c>
      <c r="I2870" s="7" t="s">
        <v>7186</v>
      </c>
      <c r="J2870" s="3">
        <v>26910216</v>
      </c>
      <c r="K2870" s="8">
        <v>26910216</v>
      </c>
      <c r="L2870" t="s">
        <v>7187</v>
      </c>
      <c r="M2870" s="7" t="s">
        <v>7188</v>
      </c>
      <c r="N2870" s="9" t="str">
        <f>+IFERROR(VLOOKUP(A2870,[2]EDMI21!$A:$Q,17,FALSE),"")</f>
        <v>Rural</v>
      </c>
      <c r="O2870" s="1">
        <v>98</v>
      </c>
      <c r="P2870" s="2">
        <f t="shared" ref="P2870:P2871" si="261">+O2870*0.57</f>
        <v>55.859999999999992</v>
      </c>
    </row>
    <row r="2871" spans="1:16" x14ac:dyDescent="0.25">
      <c r="A2871" s="11">
        <v>2265</v>
      </c>
      <c r="B2871" s="7" t="s">
        <v>7185</v>
      </c>
      <c r="C2871" t="s">
        <v>7134</v>
      </c>
      <c r="D2871" t="s">
        <v>2079</v>
      </c>
      <c r="E2871" s="7" t="s">
        <v>7134</v>
      </c>
      <c r="F2871" t="s">
        <v>7185</v>
      </c>
      <c r="G2871" s="7" t="s">
        <v>7185</v>
      </c>
      <c r="H2871" t="s">
        <v>7137</v>
      </c>
      <c r="I2871" s="7" t="s">
        <v>7194</v>
      </c>
      <c r="J2871" s="3">
        <v>26910525</v>
      </c>
      <c r="K2871" s="8">
        <v>26910525</v>
      </c>
      <c r="L2871" t="s">
        <v>7195</v>
      </c>
      <c r="M2871" s="7" t="s">
        <v>7196</v>
      </c>
      <c r="N2871" s="9" t="str">
        <f>+IFERROR(VLOOKUP(A2871,[2]EDMI21!$A:$Q,17,FALSE),"")</f>
        <v>Rural</v>
      </c>
      <c r="O2871" s="1">
        <v>162</v>
      </c>
      <c r="P2871" s="2">
        <f t="shared" si="261"/>
        <v>92.339999999999989</v>
      </c>
    </row>
    <row r="2872" spans="1:16" x14ac:dyDescent="0.25">
      <c r="A2872" s="11">
        <v>2268</v>
      </c>
      <c r="B2872" s="7" t="s">
        <v>7207</v>
      </c>
      <c r="C2872" t="s">
        <v>7134</v>
      </c>
      <c r="D2872" t="s">
        <v>2079</v>
      </c>
      <c r="E2872" s="7" t="s">
        <v>7135</v>
      </c>
      <c r="F2872" t="s">
        <v>7135</v>
      </c>
      <c r="G2872" s="7" t="s">
        <v>7207</v>
      </c>
      <c r="H2872" t="s">
        <v>7137</v>
      </c>
      <c r="I2872" s="7" t="s">
        <v>7208</v>
      </c>
      <c r="J2872" s="3">
        <v>26711001</v>
      </c>
      <c r="K2872" s="8">
        <v>0</v>
      </c>
      <c r="L2872" t="s">
        <v>7209</v>
      </c>
      <c r="M2872" s="7" t="s">
        <v>7210</v>
      </c>
      <c r="N2872" s="9" t="str">
        <f>+IFERROR(VLOOKUP(A2872,[2]EDMI21!$A:$Q,17,FALSE),"")</f>
        <v>Urbana</v>
      </c>
      <c r="O2872" s="1">
        <v>90</v>
      </c>
      <c r="P2872" s="2">
        <f>+O2872*0.4</f>
        <v>36</v>
      </c>
    </row>
    <row r="2873" spans="1:16" x14ac:dyDescent="0.25">
      <c r="A2873" s="11">
        <v>2271</v>
      </c>
      <c r="B2873" s="7" t="s">
        <v>7215</v>
      </c>
      <c r="C2873" t="s">
        <v>7134</v>
      </c>
      <c r="D2873" t="s">
        <v>2079</v>
      </c>
      <c r="E2873" s="7" t="s">
        <v>7134</v>
      </c>
      <c r="F2873" t="s">
        <v>7171</v>
      </c>
      <c r="G2873" s="7" t="s">
        <v>7216</v>
      </c>
      <c r="H2873" t="s">
        <v>7137</v>
      </c>
      <c r="I2873" s="7" t="s">
        <v>7217</v>
      </c>
      <c r="J2873" s="3">
        <v>26669538</v>
      </c>
      <c r="K2873" s="8">
        <v>0</v>
      </c>
      <c r="L2873" t="s">
        <v>7218</v>
      </c>
      <c r="M2873" s="7" t="s">
        <v>7219</v>
      </c>
      <c r="N2873" s="9" t="str">
        <f>+IFERROR(VLOOKUP(A2873,[2]EDMI21!$A:$Q,17,FALSE),"")</f>
        <v>Rural</v>
      </c>
      <c r="O2873" s="1">
        <v>65</v>
      </c>
      <c r="P2873" s="2">
        <f>+O2873*0.57</f>
        <v>37.049999999999997</v>
      </c>
    </row>
    <row r="2874" spans="1:16" x14ac:dyDescent="0.25">
      <c r="A2874" s="11">
        <v>2275</v>
      </c>
      <c r="B2874" s="7" t="s">
        <v>7230</v>
      </c>
      <c r="C2874" t="s">
        <v>7134</v>
      </c>
      <c r="D2874" t="s">
        <v>2079</v>
      </c>
      <c r="E2874" s="7" t="s">
        <v>811</v>
      </c>
      <c r="F2874" t="s">
        <v>811</v>
      </c>
      <c r="G2874" s="7" t="s">
        <v>7230</v>
      </c>
      <c r="H2874" t="s">
        <v>7137</v>
      </c>
      <c r="I2874" s="7" t="s">
        <v>7231</v>
      </c>
      <c r="J2874" s="3">
        <v>85159471</v>
      </c>
      <c r="K2874" s="8">
        <v>26799174</v>
      </c>
      <c r="L2874" t="s">
        <v>7232</v>
      </c>
      <c r="M2874" s="7" t="s">
        <v>7233</v>
      </c>
      <c r="N2874" s="9" t="str">
        <f>+IFERROR(VLOOKUP(A2874,[2]EDMI21!$A:$Q,17,FALSE),"")</f>
        <v>Urbana</v>
      </c>
      <c r="O2874" s="1">
        <v>40</v>
      </c>
      <c r="P2874" s="2">
        <f>+O2874*0.4</f>
        <v>16</v>
      </c>
    </row>
    <row r="2875" spans="1:16" x14ac:dyDescent="0.25">
      <c r="A2875" s="11">
        <v>2280</v>
      </c>
      <c r="B2875" s="7" t="s">
        <v>7171</v>
      </c>
      <c r="C2875" t="s">
        <v>7134</v>
      </c>
      <c r="D2875" t="s">
        <v>2079</v>
      </c>
      <c r="E2875" s="7" t="s">
        <v>7134</v>
      </c>
      <c r="F2875" t="s">
        <v>7171</v>
      </c>
      <c r="G2875" s="7" t="s">
        <v>7171</v>
      </c>
      <c r="H2875" t="s">
        <v>7137</v>
      </c>
      <c r="I2875" s="7" t="s">
        <v>7249</v>
      </c>
      <c r="J2875" s="3">
        <v>26666959</v>
      </c>
      <c r="K2875" s="8">
        <v>26666959</v>
      </c>
      <c r="L2875" t="s">
        <v>7250</v>
      </c>
      <c r="M2875" s="7" t="s">
        <v>7251</v>
      </c>
      <c r="N2875" s="9" t="str">
        <f>+IFERROR(VLOOKUP(A2875,[2]EDMI21!$A:$Q,17,FALSE),"")</f>
        <v>Rural</v>
      </c>
      <c r="O2875" s="1">
        <v>103</v>
      </c>
      <c r="P2875" s="2">
        <f>+O2875*0.57</f>
        <v>58.709999999999994</v>
      </c>
    </row>
    <row r="2876" spans="1:16" x14ac:dyDescent="0.25">
      <c r="A2876" s="11">
        <v>2282</v>
      </c>
      <c r="B2876" s="7" t="s">
        <v>7255</v>
      </c>
      <c r="C2876" t="s">
        <v>7134</v>
      </c>
      <c r="D2876" t="s">
        <v>2079</v>
      </c>
      <c r="E2876" s="7" t="s">
        <v>7134</v>
      </c>
      <c r="F2876" t="s">
        <v>7256</v>
      </c>
      <c r="G2876" s="7" t="s">
        <v>7255</v>
      </c>
      <c r="H2876" t="s">
        <v>7137</v>
      </c>
      <c r="I2876" s="7" t="s">
        <v>7257</v>
      </c>
      <c r="J2876" s="3">
        <v>26670044</v>
      </c>
      <c r="K2876" s="8">
        <v>26670044</v>
      </c>
      <c r="L2876" t="s">
        <v>7258</v>
      </c>
      <c r="M2876" s="7" t="s">
        <v>7259</v>
      </c>
      <c r="N2876" s="9" t="str">
        <f>+IFERROR(VLOOKUP(A2876,[2]EDMI21!$A:$Q,17,FALSE),"")</f>
        <v>Urbana</v>
      </c>
      <c r="O2876" s="1">
        <v>332</v>
      </c>
      <c r="P2876" s="2">
        <f t="shared" ref="P2876:P2877" si="262">+O2876*0.3</f>
        <v>99.6</v>
      </c>
    </row>
    <row r="2877" spans="1:16" x14ac:dyDescent="0.25">
      <c r="A2877" s="11">
        <v>2283</v>
      </c>
      <c r="B2877" s="7" t="s">
        <v>7260</v>
      </c>
      <c r="C2877" t="s">
        <v>7134</v>
      </c>
      <c r="D2877" t="s">
        <v>2079</v>
      </c>
      <c r="E2877" s="7" t="s">
        <v>7135</v>
      </c>
      <c r="F2877" t="s">
        <v>7135</v>
      </c>
      <c r="G2877" s="7" t="s">
        <v>7260</v>
      </c>
      <c r="H2877" t="s">
        <v>7137</v>
      </c>
      <c r="I2877" s="7" t="s">
        <v>7261</v>
      </c>
      <c r="J2877" s="3">
        <v>26658598</v>
      </c>
      <c r="K2877" s="8">
        <v>26658598</v>
      </c>
      <c r="L2877" t="s">
        <v>7262</v>
      </c>
      <c r="M2877" s="7" t="s">
        <v>7263</v>
      </c>
      <c r="N2877" s="9" t="str">
        <f>+IFERROR(VLOOKUP(A2877,[2]EDMI21!$A:$Q,17,FALSE),"")</f>
        <v>Urbana</v>
      </c>
      <c r="O2877" s="1">
        <v>334</v>
      </c>
      <c r="P2877" s="2">
        <f t="shared" si="262"/>
        <v>100.2</v>
      </c>
    </row>
    <row r="2878" spans="1:16" x14ac:dyDescent="0.25">
      <c r="A2878" s="11">
        <v>2285</v>
      </c>
      <c r="B2878" s="7" t="s">
        <v>348</v>
      </c>
      <c r="C2878" t="s">
        <v>7134</v>
      </c>
      <c r="D2878" t="s">
        <v>2079</v>
      </c>
      <c r="E2878" s="7" t="s">
        <v>811</v>
      </c>
      <c r="F2878" t="s">
        <v>1169</v>
      </c>
      <c r="G2878" s="7" t="s">
        <v>2147</v>
      </c>
      <c r="H2878" t="s">
        <v>7137</v>
      </c>
      <c r="I2878" s="7" t="s">
        <v>7264</v>
      </c>
      <c r="J2878" s="3">
        <v>26777057</v>
      </c>
      <c r="K2878" s="8">
        <v>26777025</v>
      </c>
      <c r="L2878" t="s">
        <v>7265</v>
      </c>
      <c r="M2878" s="7" t="s">
        <v>7266</v>
      </c>
      <c r="N2878" s="9" t="str">
        <f>+IFERROR(VLOOKUP(A2878,[2]EDMI21!$A:$Q,17,FALSE),"")</f>
        <v>Rural</v>
      </c>
      <c r="O2878" s="1">
        <v>58</v>
      </c>
      <c r="P2878" s="2">
        <f t="shared" ref="P2878:P2881" si="263">+O2878*0.57</f>
        <v>33.059999999999995</v>
      </c>
    </row>
    <row r="2879" spans="1:16" x14ac:dyDescent="0.25">
      <c r="A2879" s="11">
        <v>2288</v>
      </c>
      <c r="B2879" s="7" t="s">
        <v>7273</v>
      </c>
      <c r="C2879" t="s">
        <v>7134</v>
      </c>
      <c r="D2879" t="s">
        <v>2079</v>
      </c>
      <c r="E2879" s="7" t="s">
        <v>7134</v>
      </c>
      <c r="F2879" t="s">
        <v>7274</v>
      </c>
      <c r="G2879" s="7" t="s">
        <v>4243</v>
      </c>
      <c r="H2879" t="s">
        <v>7137</v>
      </c>
      <c r="I2879" s="7" t="s">
        <v>7275</v>
      </c>
      <c r="J2879" s="3">
        <v>26918100</v>
      </c>
      <c r="K2879" s="8">
        <v>26918100</v>
      </c>
      <c r="L2879" t="s">
        <v>7276</v>
      </c>
      <c r="M2879" s="7" t="s">
        <v>7277</v>
      </c>
      <c r="N2879" s="9" t="str">
        <f>+IFERROR(VLOOKUP(A2879,[2]EDMI21!$A:$Q,17,FALSE),"")</f>
        <v>Rural</v>
      </c>
      <c r="O2879" s="1">
        <v>162</v>
      </c>
      <c r="P2879" s="2">
        <f t="shared" si="263"/>
        <v>92.339999999999989</v>
      </c>
    </row>
    <row r="2880" spans="1:16" x14ac:dyDescent="0.25">
      <c r="A2880" s="11">
        <v>2289</v>
      </c>
      <c r="B2880" s="7" t="s">
        <v>7278</v>
      </c>
      <c r="C2880" t="s">
        <v>7134</v>
      </c>
      <c r="D2880" t="s">
        <v>2079</v>
      </c>
      <c r="E2880" s="7" t="s">
        <v>7134</v>
      </c>
      <c r="F2880" t="s">
        <v>7274</v>
      </c>
      <c r="G2880" s="7" t="s">
        <v>7278</v>
      </c>
      <c r="H2880" t="s">
        <v>7137</v>
      </c>
      <c r="I2880" s="7" t="s">
        <v>7279</v>
      </c>
      <c r="J2880" s="3">
        <v>26918155</v>
      </c>
      <c r="K2880" s="8">
        <v>26918155</v>
      </c>
      <c r="L2880" t="s">
        <v>7280</v>
      </c>
      <c r="M2880" s="7" t="s">
        <v>7281</v>
      </c>
      <c r="N2880" s="9" t="str">
        <f>+IFERROR(VLOOKUP(A2880,[2]EDMI21!$A:$Q,17,FALSE),"")</f>
        <v>Rural</v>
      </c>
      <c r="O2880" s="1">
        <v>53</v>
      </c>
      <c r="P2880" s="2">
        <f t="shared" si="263"/>
        <v>30.209999999999997</v>
      </c>
    </row>
    <row r="2881" spans="1:16" x14ac:dyDescent="0.25">
      <c r="A2881" s="11">
        <v>2290</v>
      </c>
      <c r="B2881" s="7" t="s">
        <v>7282</v>
      </c>
      <c r="C2881" t="s">
        <v>7134</v>
      </c>
      <c r="D2881" t="s">
        <v>2079</v>
      </c>
      <c r="E2881" s="7" t="s">
        <v>811</v>
      </c>
      <c r="F2881" t="s">
        <v>3340</v>
      </c>
      <c r="G2881" s="7" t="s">
        <v>7282</v>
      </c>
      <c r="H2881" t="s">
        <v>7137</v>
      </c>
      <c r="I2881" s="7" t="s">
        <v>7283</v>
      </c>
      <c r="J2881" s="3">
        <v>26798129</v>
      </c>
      <c r="K2881" s="8">
        <v>0</v>
      </c>
      <c r="L2881" t="s">
        <v>7284</v>
      </c>
      <c r="M2881" s="7" t="s">
        <v>7285</v>
      </c>
      <c r="N2881" s="9" t="str">
        <f>+IFERROR(VLOOKUP(A2881,[2]EDMI21!$A:$Q,17,FALSE),"")</f>
        <v>Rural</v>
      </c>
      <c r="O2881" s="1">
        <v>33</v>
      </c>
      <c r="P2881" s="2">
        <f t="shared" si="263"/>
        <v>18.809999999999999</v>
      </c>
    </row>
    <row r="2882" spans="1:16" x14ac:dyDescent="0.25">
      <c r="A2882" s="11">
        <v>2291</v>
      </c>
      <c r="B2882" s="7" t="s">
        <v>7286</v>
      </c>
      <c r="C2882" t="s">
        <v>7134</v>
      </c>
      <c r="D2882" t="s">
        <v>2079</v>
      </c>
      <c r="E2882" s="7" t="s">
        <v>7135</v>
      </c>
      <c r="F2882" t="s">
        <v>7287</v>
      </c>
      <c r="G2882" s="7" t="s">
        <v>1318</v>
      </c>
      <c r="H2882" t="s">
        <v>7137</v>
      </c>
      <c r="I2882" s="7" t="s">
        <v>7288</v>
      </c>
      <c r="J2882" s="3">
        <v>26730247</v>
      </c>
      <c r="K2882" s="8">
        <v>26730247</v>
      </c>
      <c r="L2882" t="s">
        <v>7289</v>
      </c>
      <c r="M2882" s="7" t="s">
        <v>7290</v>
      </c>
      <c r="N2882" s="9" t="str">
        <f>+IFERROR(VLOOKUP(A2882,[2]EDMI21!$A:$Q,17,FALSE),"")</f>
        <v>Rural</v>
      </c>
      <c r="O2882" s="1">
        <v>291</v>
      </c>
      <c r="P2882" s="2">
        <f>+O2882*0.4</f>
        <v>116.4</v>
      </c>
    </row>
    <row r="2883" spans="1:16" x14ac:dyDescent="0.25">
      <c r="A2883" s="11">
        <v>2292</v>
      </c>
      <c r="B2883" s="7" t="s">
        <v>7291</v>
      </c>
      <c r="C2883" t="s">
        <v>7134</v>
      </c>
      <c r="D2883" t="s">
        <v>2079</v>
      </c>
      <c r="E2883" s="7" t="s">
        <v>7134</v>
      </c>
      <c r="F2883" t="s">
        <v>7185</v>
      </c>
      <c r="G2883" s="7" t="s">
        <v>7291</v>
      </c>
      <c r="H2883" t="s">
        <v>7137</v>
      </c>
      <c r="I2883" s="7" t="s">
        <v>7292</v>
      </c>
      <c r="J2883" s="3">
        <v>26911920</v>
      </c>
      <c r="K2883" s="8">
        <v>26911920</v>
      </c>
      <c r="L2883" t="s">
        <v>7293</v>
      </c>
      <c r="M2883" s="7" t="s">
        <v>7294</v>
      </c>
      <c r="N2883" s="9" t="str">
        <f>+IFERROR(VLOOKUP(A2883,[2]EDMI21!$A:$Q,17,FALSE),"")</f>
        <v>Rural</v>
      </c>
      <c r="O2883" s="1">
        <v>53</v>
      </c>
      <c r="P2883" s="2">
        <f t="shared" ref="P2883:P2885" si="264">+O2883*0.57</f>
        <v>30.209999999999997</v>
      </c>
    </row>
    <row r="2884" spans="1:16" x14ac:dyDescent="0.25">
      <c r="A2884" s="11">
        <v>2296</v>
      </c>
      <c r="B2884" s="7" t="s">
        <v>7308</v>
      </c>
      <c r="C2884" t="s">
        <v>7134</v>
      </c>
      <c r="D2884" t="s">
        <v>2079</v>
      </c>
      <c r="E2884" s="7" t="s">
        <v>7135</v>
      </c>
      <c r="F2884" t="s">
        <v>7245</v>
      </c>
      <c r="G2884" s="7" t="s">
        <v>7309</v>
      </c>
      <c r="H2884" t="s">
        <v>7137</v>
      </c>
      <c r="I2884" s="7" t="s">
        <v>7310</v>
      </c>
      <c r="J2884" s="3">
        <v>26730119</v>
      </c>
      <c r="K2884" s="8">
        <v>0</v>
      </c>
      <c r="L2884" t="s">
        <v>7311</v>
      </c>
      <c r="M2884" s="7" t="s">
        <v>7312</v>
      </c>
      <c r="N2884" s="9" t="str">
        <f>+IFERROR(VLOOKUP(A2884,[2]EDMI21!$A:$Q,17,FALSE),"")</f>
        <v>Rural</v>
      </c>
      <c r="O2884" s="1">
        <v>185</v>
      </c>
      <c r="P2884" s="2">
        <f t="shared" si="264"/>
        <v>105.44999999999999</v>
      </c>
    </row>
    <row r="2885" spans="1:16" x14ac:dyDescent="0.25">
      <c r="A2885" s="11">
        <v>2297</v>
      </c>
      <c r="B2885" s="7" t="s">
        <v>3340</v>
      </c>
      <c r="C2885" t="s">
        <v>7134</v>
      </c>
      <c r="D2885" t="s">
        <v>2079</v>
      </c>
      <c r="E2885" s="7" t="s">
        <v>811</v>
      </c>
      <c r="F2885" t="s">
        <v>3340</v>
      </c>
      <c r="G2885" s="7" t="s">
        <v>3340</v>
      </c>
      <c r="H2885" t="s">
        <v>7137</v>
      </c>
      <c r="I2885" s="7" t="s">
        <v>7313</v>
      </c>
      <c r="J2885" s="3">
        <v>26797733</v>
      </c>
      <c r="K2885" s="8">
        <v>26797733</v>
      </c>
      <c r="L2885" t="s">
        <v>7314</v>
      </c>
      <c r="M2885" s="7" t="s">
        <v>7315</v>
      </c>
      <c r="N2885" s="9" t="str">
        <f>+IFERROR(VLOOKUP(A2885,[2]EDMI21!$A:$Q,17,FALSE),"")</f>
        <v>Rural</v>
      </c>
      <c r="O2885" s="1">
        <v>125</v>
      </c>
      <c r="P2885" s="2">
        <f t="shared" si="264"/>
        <v>71.25</v>
      </c>
    </row>
    <row r="2886" spans="1:16" x14ac:dyDescent="0.25">
      <c r="A2886" s="11">
        <v>2299</v>
      </c>
      <c r="B2886" s="7" t="s">
        <v>7319</v>
      </c>
      <c r="C2886" t="s">
        <v>7134</v>
      </c>
      <c r="D2886" t="s">
        <v>2079</v>
      </c>
      <c r="E2886" s="7" t="s">
        <v>7134</v>
      </c>
      <c r="F2886" t="s">
        <v>7134</v>
      </c>
      <c r="G2886" s="7" t="s">
        <v>7225</v>
      </c>
      <c r="H2886" t="s">
        <v>7137</v>
      </c>
      <c r="I2886" s="7" t="s">
        <v>7320</v>
      </c>
      <c r="J2886" s="3">
        <v>26660554</v>
      </c>
      <c r="K2886" s="8">
        <v>0</v>
      </c>
      <c r="L2886" t="s">
        <v>7321</v>
      </c>
      <c r="M2886" s="7" t="s">
        <v>7322</v>
      </c>
      <c r="N2886" s="9" t="str">
        <f>+IFERROR(VLOOKUP(A2886,[2]EDMI21!$A:$Q,17,FALSE),"")</f>
        <v>Urbana</v>
      </c>
      <c r="O2886" s="1">
        <v>159</v>
      </c>
      <c r="P2886" s="2">
        <f>+O2886*0.4</f>
        <v>63.6</v>
      </c>
    </row>
    <row r="2887" spans="1:16" x14ac:dyDescent="0.25">
      <c r="A2887" s="11">
        <v>2301</v>
      </c>
      <c r="B2887" s="7" t="s">
        <v>7326</v>
      </c>
      <c r="C2887" t="s">
        <v>7134</v>
      </c>
      <c r="D2887" t="s">
        <v>2079</v>
      </c>
      <c r="E2887" s="7" t="s">
        <v>7134</v>
      </c>
      <c r="F2887" t="s">
        <v>7185</v>
      </c>
      <c r="G2887" s="7" t="s">
        <v>7326</v>
      </c>
      <c r="H2887" t="s">
        <v>7137</v>
      </c>
      <c r="I2887" s="7" t="s">
        <v>7327</v>
      </c>
      <c r="J2887" s="3">
        <v>0</v>
      </c>
      <c r="K2887" s="8">
        <v>0</v>
      </c>
      <c r="L2887" t="s">
        <v>7328</v>
      </c>
      <c r="M2887" s="7" t="s">
        <v>7329</v>
      </c>
      <c r="N2887" s="9" t="str">
        <f>+IFERROR(VLOOKUP(A2887,[2]EDMI21!$A:$Q,17,FALSE),"")</f>
        <v>Rural</v>
      </c>
      <c r="O2887" s="1">
        <v>25</v>
      </c>
      <c r="P2887" s="2">
        <f>+O2887*0.57</f>
        <v>14.249999999999998</v>
      </c>
    </row>
    <row r="2888" spans="1:16" x14ac:dyDescent="0.25">
      <c r="A2888" s="11">
        <v>2305</v>
      </c>
      <c r="B2888" s="7" t="s">
        <v>7337</v>
      </c>
      <c r="C2888" t="s">
        <v>7134</v>
      </c>
      <c r="D2888" t="s">
        <v>2079</v>
      </c>
      <c r="E2888" s="7" t="s">
        <v>7135</v>
      </c>
      <c r="F2888" t="s">
        <v>7135</v>
      </c>
      <c r="G2888" s="7" t="s">
        <v>7338</v>
      </c>
      <c r="H2888" t="s">
        <v>7137</v>
      </c>
      <c r="I2888" s="7" t="s">
        <v>7339</v>
      </c>
      <c r="J2888" s="3">
        <v>26711140</v>
      </c>
      <c r="K2888" s="8">
        <v>0</v>
      </c>
      <c r="L2888" t="s">
        <v>7340</v>
      </c>
      <c r="M2888" s="7" t="s">
        <v>7341</v>
      </c>
      <c r="N2888" s="9" t="str">
        <f>+IFERROR(VLOOKUP(A2888,[2]EDMI21!$A:$Q,17,FALSE),"")</f>
        <v>Urbana</v>
      </c>
      <c r="O2888" s="1">
        <v>41</v>
      </c>
      <c r="P2888" s="2">
        <f t="shared" ref="P2888:P2890" si="265">+O2888*0.4</f>
        <v>16.400000000000002</v>
      </c>
    </row>
    <row r="2889" spans="1:16" x14ac:dyDescent="0.25">
      <c r="A2889" s="11">
        <v>2306</v>
      </c>
      <c r="B2889" s="7" t="s">
        <v>7342</v>
      </c>
      <c r="C2889" t="s">
        <v>7134</v>
      </c>
      <c r="D2889" t="s">
        <v>2079</v>
      </c>
      <c r="E2889" s="7" t="s">
        <v>7135</v>
      </c>
      <c r="F2889" t="s">
        <v>7135</v>
      </c>
      <c r="G2889" s="7" t="s">
        <v>7342</v>
      </c>
      <c r="H2889" t="s">
        <v>7137</v>
      </c>
      <c r="I2889" s="7" t="s">
        <v>7343</v>
      </c>
      <c r="J2889" s="3">
        <v>26718028</v>
      </c>
      <c r="K2889" s="8">
        <v>0</v>
      </c>
      <c r="L2889" t="s">
        <v>7344</v>
      </c>
      <c r="M2889" s="7" t="s">
        <v>7345</v>
      </c>
      <c r="N2889" s="9" t="str">
        <f>+IFERROR(VLOOKUP(A2889,[2]EDMI21!$A:$Q,17,FALSE),"")</f>
        <v>Urbana</v>
      </c>
      <c r="O2889" s="1">
        <v>113</v>
      </c>
      <c r="P2889" s="2">
        <f t="shared" si="265"/>
        <v>45.2</v>
      </c>
    </row>
    <row r="2890" spans="1:16" x14ac:dyDescent="0.25">
      <c r="A2890" s="11">
        <v>2307</v>
      </c>
      <c r="B2890" s="7" t="s">
        <v>7346</v>
      </c>
      <c r="C2890" t="s">
        <v>7134</v>
      </c>
      <c r="D2890" t="s">
        <v>2079</v>
      </c>
      <c r="E2890" s="7" t="s">
        <v>7135</v>
      </c>
      <c r="F2890" t="s">
        <v>7135</v>
      </c>
      <c r="G2890" s="7" t="s">
        <v>7346</v>
      </c>
      <c r="H2890" t="s">
        <v>7137</v>
      </c>
      <c r="I2890" s="7" t="s">
        <v>7347</v>
      </c>
      <c r="J2890" s="3">
        <v>0</v>
      </c>
      <c r="K2890" s="8">
        <v>0</v>
      </c>
      <c r="L2890" t="s">
        <v>7348</v>
      </c>
      <c r="M2890" s="7" t="s">
        <v>3328</v>
      </c>
      <c r="N2890" s="9" t="str">
        <f>+IFERROR(VLOOKUP(A2890,[2]EDMI21!$A:$Q,17,FALSE),"")</f>
        <v>Urbana</v>
      </c>
      <c r="O2890" s="1">
        <v>73</v>
      </c>
      <c r="P2890" s="2">
        <f t="shared" si="265"/>
        <v>29.200000000000003</v>
      </c>
    </row>
    <row r="2891" spans="1:16" x14ac:dyDescent="0.25">
      <c r="A2891" s="11">
        <v>2308</v>
      </c>
      <c r="B2891" s="7" t="s">
        <v>7349</v>
      </c>
      <c r="C2891" t="s">
        <v>7134</v>
      </c>
      <c r="D2891" t="s">
        <v>2079</v>
      </c>
      <c r="E2891" s="7" t="s">
        <v>7134</v>
      </c>
      <c r="F2891" t="s">
        <v>7134</v>
      </c>
      <c r="G2891" s="7" t="s">
        <v>7349</v>
      </c>
      <c r="H2891" t="s">
        <v>7137</v>
      </c>
      <c r="I2891" s="7" t="s">
        <v>7350</v>
      </c>
      <c r="J2891" s="3">
        <v>26660257</v>
      </c>
      <c r="K2891" s="8">
        <v>0</v>
      </c>
      <c r="L2891" t="s">
        <v>7351</v>
      </c>
      <c r="M2891" s="7" t="s">
        <v>7352</v>
      </c>
      <c r="N2891" s="9" t="str">
        <f>+IFERROR(VLOOKUP(A2891,[2]EDMI21!$A:$Q,17,FALSE),"")</f>
        <v>Urbana</v>
      </c>
      <c r="O2891" s="1">
        <v>717</v>
      </c>
      <c r="P2891" s="2">
        <f t="shared" ref="P2891:P2892" si="266">+O2891*0.3</f>
        <v>215.1</v>
      </c>
    </row>
    <row r="2892" spans="1:16" x14ac:dyDescent="0.25">
      <c r="A2892" s="11">
        <v>2309</v>
      </c>
      <c r="B2892" s="7" t="s">
        <v>3046</v>
      </c>
      <c r="C2892" t="s">
        <v>7134</v>
      </c>
      <c r="D2892" t="s">
        <v>2079</v>
      </c>
      <c r="E2892" s="7" t="s">
        <v>7134</v>
      </c>
      <c r="F2892" t="s">
        <v>7134</v>
      </c>
      <c r="G2892" s="7" t="s">
        <v>7353</v>
      </c>
      <c r="H2892" t="s">
        <v>7137</v>
      </c>
      <c r="I2892" s="7" t="s">
        <v>7354</v>
      </c>
      <c r="J2892" s="3">
        <v>26660428</v>
      </c>
      <c r="K2892" s="8">
        <v>26660428</v>
      </c>
      <c r="L2892" t="s">
        <v>7355</v>
      </c>
      <c r="M2892" s="7" t="s">
        <v>7356</v>
      </c>
      <c r="N2892" s="9" t="str">
        <f>+IFERROR(VLOOKUP(A2892,[2]EDMI21!$A:$Q,17,FALSE),"")</f>
        <v>Urbana</v>
      </c>
      <c r="O2892" s="1">
        <v>401</v>
      </c>
      <c r="P2892" s="2">
        <f t="shared" si="266"/>
        <v>120.3</v>
      </c>
    </row>
    <row r="2893" spans="1:16" x14ac:dyDescent="0.25">
      <c r="A2893" s="11">
        <v>2310</v>
      </c>
      <c r="B2893" s="7" t="s">
        <v>1596</v>
      </c>
      <c r="C2893" t="s">
        <v>7134</v>
      </c>
      <c r="D2893" t="s">
        <v>2079</v>
      </c>
      <c r="E2893" s="7" t="s">
        <v>7135</v>
      </c>
      <c r="F2893" t="s">
        <v>7287</v>
      </c>
      <c r="G2893" s="7" t="s">
        <v>1596</v>
      </c>
      <c r="H2893" t="s">
        <v>7137</v>
      </c>
      <c r="I2893" s="7" t="s">
        <v>7357</v>
      </c>
      <c r="J2893" s="3">
        <v>26731356</v>
      </c>
      <c r="K2893" s="8">
        <v>0</v>
      </c>
      <c r="L2893" t="s">
        <v>7358</v>
      </c>
      <c r="M2893" s="7" t="s">
        <v>7359</v>
      </c>
      <c r="N2893" s="9" t="str">
        <f>+IFERROR(VLOOKUP(A2893,[2]EDMI21!$A:$Q,17,FALSE),"")</f>
        <v>Rural</v>
      </c>
      <c r="O2893" s="1">
        <v>29</v>
      </c>
      <c r="P2893" s="2">
        <f>+O2893*0.57</f>
        <v>16.529999999999998</v>
      </c>
    </row>
    <row r="2894" spans="1:16" x14ac:dyDescent="0.25">
      <c r="A2894" s="11">
        <v>2313</v>
      </c>
      <c r="B2894" s="7" t="s">
        <v>178</v>
      </c>
      <c r="C2894" t="s">
        <v>7134</v>
      </c>
      <c r="D2894" t="s">
        <v>2079</v>
      </c>
      <c r="E2894" s="7" t="s">
        <v>7135</v>
      </c>
      <c r="F2894" t="s">
        <v>7135</v>
      </c>
      <c r="G2894" s="7" t="s">
        <v>178</v>
      </c>
      <c r="H2894" t="s">
        <v>7137</v>
      </c>
      <c r="I2894" s="7" t="s">
        <v>7368</v>
      </c>
      <c r="J2894" s="3">
        <v>89168156</v>
      </c>
      <c r="K2894" s="8">
        <v>26711140</v>
      </c>
      <c r="L2894" t="s">
        <v>7369</v>
      </c>
      <c r="M2894" s="7" t="s">
        <v>7370</v>
      </c>
      <c r="N2894" s="9" t="str">
        <f>+IFERROR(VLOOKUP(A2894,[2]EDMI21!$A:$Q,17,FALSE),"")</f>
        <v>Urbana</v>
      </c>
      <c r="O2894" s="1">
        <v>29</v>
      </c>
      <c r="P2894" s="2">
        <f>+O2894*0.4</f>
        <v>11.600000000000001</v>
      </c>
    </row>
    <row r="2895" spans="1:16" x14ac:dyDescent="0.25">
      <c r="A2895" s="11">
        <v>2314</v>
      </c>
      <c r="B2895" s="7" t="s">
        <v>5277</v>
      </c>
      <c r="C2895" t="s">
        <v>7134</v>
      </c>
      <c r="D2895" t="s">
        <v>2079</v>
      </c>
      <c r="E2895" s="7" t="s">
        <v>7135</v>
      </c>
      <c r="F2895" t="s">
        <v>7245</v>
      </c>
      <c r="G2895" s="7" t="s">
        <v>5277</v>
      </c>
      <c r="H2895" t="s">
        <v>7137</v>
      </c>
      <c r="I2895" s="7" t="s">
        <v>7371</v>
      </c>
      <c r="J2895" s="3">
        <v>26731246</v>
      </c>
      <c r="K2895" s="8">
        <v>26731246</v>
      </c>
      <c r="L2895" t="s">
        <v>7372</v>
      </c>
      <c r="M2895" s="7" t="s">
        <v>7373</v>
      </c>
      <c r="N2895" s="9" t="str">
        <f>+IFERROR(VLOOKUP(A2895,[2]EDMI21!$A:$Q,17,FALSE),"")</f>
        <v>Rural</v>
      </c>
      <c r="O2895" s="1">
        <v>47</v>
      </c>
      <c r="P2895" s="2">
        <f>+O2895*0.57</f>
        <v>26.79</v>
      </c>
    </row>
    <row r="2896" spans="1:16" x14ac:dyDescent="0.25">
      <c r="A2896" s="11">
        <v>2319</v>
      </c>
      <c r="B2896" s="7" t="s">
        <v>7388</v>
      </c>
      <c r="C2896" t="s">
        <v>7134</v>
      </c>
      <c r="D2896" t="s">
        <v>2079</v>
      </c>
      <c r="E2896" s="7" t="s">
        <v>7134</v>
      </c>
      <c r="F2896" t="s">
        <v>7134</v>
      </c>
      <c r="G2896" s="7" t="s">
        <v>2923</v>
      </c>
      <c r="H2896" t="s">
        <v>7137</v>
      </c>
      <c r="I2896" s="7" t="s">
        <v>7389</v>
      </c>
      <c r="J2896" s="3">
        <v>26661673</v>
      </c>
      <c r="K2896" s="8">
        <v>26661673</v>
      </c>
      <c r="L2896" t="s">
        <v>7390</v>
      </c>
      <c r="M2896" s="7" t="s">
        <v>7391</v>
      </c>
      <c r="N2896" s="9" t="str">
        <f>+IFERROR(VLOOKUP(A2896,[2]EDMI21!$A:$Q,17,FALSE),"")</f>
        <v>Urbana</v>
      </c>
      <c r="O2896" s="1">
        <v>803</v>
      </c>
      <c r="P2896" s="2">
        <f>+O2896*0.3</f>
        <v>240.89999999999998</v>
      </c>
    </row>
    <row r="2897" spans="1:16" x14ac:dyDescent="0.25">
      <c r="A2897" s="11">
        <v>2326</v>
      </c>
      <c r="B2897" s="7" t="s">
        <v>7409</v>
      </c>
      <c r="C2897" t="s">
        <v>7134</v>
      </c>
      <c r="D2897" t="s">
        <v>2079</v>
      </c>
      <c r="E2897" s="7" t="s">
        <v>7135</v>
      </c>
      <c r="F2897" t="s">
        <v>7287</v>
      </c>
      <c r="G2897" s="7" t="s">
        <v>1169</v>
      </c>
      <c r="H2897" t="s">
        <v>7137</v>
      </c>
      <c r="I2897" s="7" t="s">
        <v>7410</v>
      </c>
      <c r="J2897" s="3">
        <v>26731394</v>
      </c>
      <c r="K2897" s="8">
        <v>0</v>
      </c>
      <c r="L2897" t="s">
        <v>7411</v>
      </c>
      <c r="M2897" s="7" t="s">
        <v>7412</v>
      </c>
      <c r="N2897" s="9" t="str">
        <f>+IFERROR(VLOOKUP(A2897,[2]EDMI21!$A:$Q,17,FALSE),"")</f>
        <v>Rural</v>
      </c>
      <c r="O2897" s="1">
        <v>26</v>
      </c>
      <c r="P2897" s="2">
        <f>+O2897*0.57</f>
        <v>14.819999999999999</v>
      </c>
    </row>
    <row r="2898" spans="1:16" x14ac:dyDescent="0.25">
      <c r="A2898" s="11">
        <v>2327</v>
      </c>
      <c r="B2898" s="7" t="s">
        <v>7413</v>
      </c>
      <c r="C2898" t="s">
        <v>7134</v>
      </c>
      <c r="D2898" t="s">
        <v>2079</v>
      </c>
      <c r="E2898" s="7" t="s">
        <v>811</v>
      </c>
      <c r="F2898" t="s">
        <v>811</v>
      </c>
      <c r="G2898" s="7" t="s">
        <v>7413</v>
      </c>
      <c r="H2898" t="s">
        <v>7137</v>
      </c>
      <c r="I2898" s="7" t="s">
        <v>7414</v>
      </c>
      <c r="J2898" s="3">
        <v>26799174</v>
      </c>
      <c r="K2898" s="8">
        <v>26799174</v>
      </c>
      <c r="L2898" t="s">
        <v>7415</v>
      </c>
      <c r="M2898" s="7" t="s">
        <v>7416</v>
      </c>
      <c r="N2898" s="9" t="str">
        <f>+IFERROR(VLOOKUP(A2898,[2]EDMI21!$A:$Q,17,FALSE),"")</f>
        <v>Urbana</v>
      </c>
      <c r="O2898" s="1">
        <v>31</v>
      </c>
      <c r="P2898" s="2">
        <f>+O2898*0.4</f>
        <v>12.4</v>
      </c>
    </row>
    <row r="2899" spans="1:16" x14ac:dyDescent="0.25">
      <c r="A2899" s="11">
        <v>2341</v>
      </c>
      <c r="B2899" s="7" t="s">
        <v>7469</v>
      </c>
      <c r="C2899" t="s">
        <v>7431</v>
      </c>
      <c r="D2899" t="s">
        <v>2079</v>
      </c>
      <c r="E2899" s="7" t="s">
        <v>7431</v>
      </c>
      <c r="F2899" t="s">
        <v>7432</v>
      </c>
      <c r="G2899" s="7" t="s">
        <v>7470</v>
      </c>
      <c r="H2899" t="s">
        <v>7137</v>
      </c>
      <c r="I2899" s="7" t="s">
        <v>7471</v>
      </c>
      <c r="J2899" s="3">
        <v>26591055</v>
      </c>
      <c r="K2899" s="8">
        <v>26591055</v>
      </c>
      <c r="L2899" t="s">
        <v>7472</v>
      </c>
      <c r="M2899" s="7" t="s">
        <v>7473</v>
      </c>
      <c r="N2899" s="9" t="str">
        <f>+IFERROR(VLOOKUP(A2899,[2]EDMI21!$A:$Q,17,FALSE),"")</f>
        <v>Rural</v>
      </c>
      <c r="O2899" s="1">
        <v>157</v>
      </c>
      <c r="P2899" s="2">
        <f t="shared" ref="P2899:P2902" si="267">+O2899*0.57</f>
        <v>89.49</v>
      </c>
    </row>
    <row r="2900" spans="1:16" x14ac:dyDescent="0.25">
      <c r="A2900" s="11">
        <v>2344</v>
      </c>
      <c r="B2900" s="7" t="s">
        <v>7478</v>
      </c>
      <c r="C2900" t="s">
        <v>7431</v>
      </c>
      <c r="D2900" t="s">
        <v>2079</v>
      </c>
      <c r="E2900" s="7" t="s">
        <v>7431</v>
      </c>
      <c r="F2900" t="s">
        <v>18</v>
      </c>
      <c r="G2900" s="7" t="s">
        <v>308</v>
      </c>
      <c r="H2900" t="s">
        <v>7137</v>
      </c>
      <c r="I2900" s="7" t="s">
        <v>7479</v>
      </c>
      <c r="J2900" s="3">
        <v>26811247</v>
      </c>
      <c r="K2900" s="8">
        <v>0</v>
      </c>
      <c r="L2900" t="s">
        <v>7480</v>
      </c>
      <c r="M2900" s="7" t="s">
        <v>2520</v>
      </c>
      <c r="N2900" s="9" t="str">
        <f>+IFERROR(VLOOKUP(A2900,[2]EDMI21!$A:$Q,17,FALSE),"")</f>
        <v>Rural</v>
      </c>
      <c r="O2900" s="1">
        <v>52</v>
      </c>
      <c r="P2900" s="2">
        <f t="shared" si="267"/>
        <v>29.639999999999997</v>
      </c>
    </row>
    <row r="2901" spans="1:16" x14ac:dyDescent="0.25">
      <c r="A2901" s="11">
        <v>2345</v>
      </c>
      <c r="B2901" s="7" t="s">
        <v>7481</v>
      </c>
      <c r="C2901" t="s">
        <v>7431</v>
      </c>
      <c r="D2901" t="s">
        <v>2079</v>
      </c>
      <c r="E2901" s="7" t="s">
        <v>7482</v>
      </c>
      <c r="F2901" t="s">
        <v>7483</v>
      </c>
      <c r="G2901" s="7" t="s">
        <v>7484</v>
      </c>
      <c r="H2901" t="s">
        <v>7137</v>
      </c>
      <c r="I2901" s="7" t="s">
        <v>7485</v>
      </c>
      <c r="J2901" s="3">
        <v>26558109</v>
      </c>
      <c r="K2901" s="8">
        <v>26558109</v>
      </c>
      <c r="L2901" t="s">
        <v>7486</v>
      </c>
      <c r="M2901" s="7" t="s">
        <v>1244</v>
      </c>
      <c r="N2901" s="9" t="str">
        <f>+IFERROR(VLOOKUP(A2901,[2]EDMI21!$A:$Q,17,FALSE),"")</f>
        <v>Rural</v>
      </c>
      <c r="O2901" s="1">
        <v>37</v>
      </c>
      <c r="P2901" s="2">
        <f t="shared" si="267"/>
        <v>21.09</v>
      </c>
    </row>
    <row r="2902" spans="1:16" x14ac:dyDescent="0.25">
      <c r="A2902" s="11">
        <v>2352</v>
      </c>
      <c r="B2902" s="7" t="s">
        <v>6539</v>
      </c>
      <c r="C2902" t="s">
        <v>7431</v>
      </c>
      <c r="D2902" t="s">
        <v>2079</v>
      </c>
      <c r="E2902" s="7" t="s">
        <v>7431</v>
      </c>
      <c r="F2902" t="s">
        <v>7454</v>
      </c>
      <c r="G2902" s="7" t="s">
        <v>6539</v>
      </c>
      <c r="H2902" t="s">
        <v>7137</v>
      </c>
      <c r="I2902" s="7" t="s">
        <v>7498</v>
      </c>
      <c r="J2902" s="3">
        <v>26851474</v>
      </c>
      <c r="K2902" s="8">
        <v>89086005</v>
      </c>
      <c r="L2902" t="s">
        <v>7499</v>
      </c>
      <c r="M2902" s="7" t="s">
        <v>3176</v>
      </c>
      <c r="N2902" s="9" t="str">
        <f>+IFERROR(VLOOKUP(A2902,[2]EDMI21!$A:$Q,17,FALSE),"")</f>
        <v>Rural</v>
      </c>
      <c r="O2902" s="1">
        <v>67</v>
      </c>
      <c r="P2902" s="2">
        <f t="shared" si="267"/>
        <v>38.19</v>
      </c>
    </row>
    <row r="2903" spans="1:16" x14ac:dyDescent="0.25">
      <c r="A2903" s="11">
        <v>2356</v>
      </c>
      <c r="B2903" s="7" t="s">
        <v>348</v>
      </c>
      <c r="C2903" t="s">
        <v>7431</v>
      </c>
      <c r="D2903" t="s">
        <v>2079</v>
      </c>
      <c r="E2903" s="7" t="s">
        <v>7431</v>
      </c>
      <c r="F2903" t="s">
        <v>7431</v>
      </c>
      <c r="G2903" s="7" t="s">
        <v>348</v>
      </c>
      <c r="H2903" t="s">
        <v>7137</v>
      </c>
      <c r="I2903" s="7" t="s">
        <v>7510</v>
      </c>
      <c r="J2903" s="3">
        <v>26864255</v>
      </c>
      <c r="K2903" s="8">
        <v>26864255</v>
      </c>
      <c r="L2903" t="s">
        <v>7511</v>
      </c>
      <c r="M2903" s="7" t="s">
        <v>7512</v>
      </c>
      <c r="N2903" s="9" t="str">
        <f>+IFERROR(VLOOKUP(A2903,[2]EDMI21!$A:$Q,17,FALSE),"")</f>
        <v>Urbana</v>
      </c>
      <c r="O2903" s="1">
        <v>141</v>
      </c>
      <c r="P2903" s="2">
        <f>+O2903*0.4</f>
        <v>56.400000000000006</v>
      </c>
    </row>
    <row r="2904" spans="1:16" x14ac:dyDescent="0.25">
      <c r="A2904" s="11">
        <v>2361</v>
      </c>
      <c r="B2904" s="7" t="s">
        <v>2840</v>
      </c>
      <c r="C2904" t="s">
        <v>7431</v>
      </c>
      <c r="D2904" t="s">
        <v>2079</v>
      </c>
      <c r="E2904" s="7" t="s">
        <v>7482</v>
      </c>
      <c r="F2904" t="s">
        <v>3123</v>
      </c>
      <c r="G2904" s="7" t="s">
        <v>2840</v>
      </c>
      <c r="H2904" t="s">
        <v>7137</v>
      </c>
      <c r="I2904" s="7" t="s">
        <v>7526</v>
      </c>
      <c r="J2904" s="3">
        <v>26575082</v>
      </c>
      <c r="K2904" s="8">
        <v>26575082</v>
      </c>
      <c r="L2904" t="s">
        <v>7527</v>
      </c>
      <c r="M2904" s="7" t="s">
        <v>7528</v>
      </c>
      <c r="N2904" s="9" t="str">
        <f>+IFERROR(VLOOKUP(A2904,[2]EDMI21!$A:$Q,17,FALSE),"")</f>
        <v>Rural</v>
      </c>
      <c r="O2904" s="1">
        <v>46</v>
      </c>
      <c r="P2904" s="2">
        <f>+O2904*0.57</f>
        <v>26.22</v>
      </c>
    </row>
    <row r="2905" spans="1:16" x14ac:dyDescent="0.25">
      <c r="A2905" s="11">
        <v>2362</v>
      </c>
      <c r="B2905" s="7" t="s">
        <v>7529</v>
      </c>
      <c r="C2905" t="s">
        <v>7431</v>
      </c>
      <c r="D2905" t="s">
        <v>2079</v>
      </c>
      <c r="E2905" s="7" t="s">
        <v>7431</v>
      </c>
      <c r="F2905" t="s">
        <v>7431</v>
      </c>
      <c r="G2905" s="7" t="s">
        <v>7530</v>
      </c>
      <c r="H2905" t="s">
        <v>7137</v>
      </c>
      <c r="I2905" s="7" t="s">
        <v>7531</v>
      </c>
      <c r="J2905" s="3">
        <v>26851161</v>
      </c>
      <c r="K2905" s="8">
        <v>26851161</v>
      </c>
      <c r="L2905" t="s">
        <v>7532</v>
      </c>
      <c r="M2905" s="7" t="s">
        <v>1260</v>
      </c>
      <c r="N2905" s="9" t="str">
        <f>+IFERROR(VLOOKUP(A2905,[2]EDMI21!$A:$Q,17,FALSE),"")</f>
        <v>Urbana</v>
      </c>
      <c r="O2905" s="1">
        <v>132</v>
      </c>
      <c r="P2905" s="2">
        <f>+O2905*0.4</f>
        <v>52.800000000000004</v>
      </c>
    </row>
    <row r="2906" spans="1:16" x14ac:dyDescent="0.25">
      <c r="A2906" s="11">
        <v>2368</v>
      </c>
      <c r="B2906" s="7" t="s">
        <v>7552</v>
      </c>
      <c r="C2906" t="s">
        <v>7431</v>
      </c>
      <c r="D2906" t="s">
        <v>2079</v>
      </c>
      <c r="E2906" s="7" t="s">
        <v>7482</v>
      </c>
      <c r="F2906" t="s">
        <v>7553</v>
      </c>
      <c r="G2906" s="7" t="s">
        <v>7554</v>
      </c>
      <c r="H2906" t="s">
        <v>7137</v>
      </c>
      <c r="I2906" s="7" t="s">
        <v>7555</v>
      </c>
      <c r="J2906" s="3">
        <v>26577178</v>
      </c>
      <c r="K2906" s="8">
        <v>26577178</v>
      </c>
      <c r="L2906" t="s">
        <v>7556</v>
      </c>
      <c r="M2906" s="7" t="s">
        <v>5898</v>
      </c>
      <c r="N2906" s="9" t="str">
        <f>+IFERROR(VLOOKUP(A2906,[2]EDMI21!$A:$Q,17,FALSE),"")</f>
        <v>Urbana</v>
      </c>
      <c r="O2906" s="1">
        <v>205</v>
      </c>
      <c r="P2906" s="2">
        <f>+O2906*0.3</f>
        <v>61.5</v>
      </c>
    </row>
    <row r="2907" spans="1:16" x14ac:dyDescent="0.25">
      <c r="A2907" s="11">
        <v>2376</v>
      </c>
      <c r="B2907" s="7" t="s">
        <v>7582</v>
      </c>
      <c r="C2907" t="s">
        <v>7431</v>
      </c>
      <c r="D2907" t="s">
        <v>2079</v>
      </c>
      <c r="E2907" s="7" t="s">
        <v>7431</v>
      </c>
      <c r="F2907" t="s">
        <v>7454</v>
      </c>
      <c r="G2907" s="7" t="s">
        <v>7582</v>
      </c>
      <c r="H2907" t="s">
        <v>7137</v>
      </c>
      <c r="I2907" s="7" t="s">
        <v>7583</v>
      </c>
      <c r="J2907" s="3">
        <v>26849098</v>
      </c>
      <c r="K2907" s="8">
        <v>0</v>
      </c>
      <c r="L2907" t="s">
        <v>7584</v>
      </c>
      <c r="M2907" s="7" t="s">
        <v>1244</v>
      </c>
      <c r="N2907" s="9" t="str">
        <f>+IFERROR(VLOOKUP(A2907,[2]EDMI21!$A:$Q,17,FALSE),"")</f>
        <v>Rural</v>
      </c>
      <c r="O2907" s="1">
        <v>19</v>
      </c>
      <c r="P2907" s="2">
        <f>+O2907*0.57</f>
        <v>10.829999999999998</v>
      </c>
    </row>
    <row r="2908" spans="1:16" x14ac:dyDescent="0.25">
      <c r="A2908" s="11">
        <v>2384</v>
      </c>
      <c r="B2908" s="7" t="s">
        <v>168</v>
      </c>
      <c r="C2908" t="s">
        <v>7431</v>
      </c>
      <c r="D2908" t="s">
        <v>2079</v>
      </c>
      <c r="E2908" s="7" t="s">
        <v>7431</v>
      </c>
      <c r="F2908" t="s">
        <v>7431</v>
      </c>
      <c r="G2908" s="7" t="s">
        <v>168</v>
      </c>
      <c r="H2908" t="s">
        <v>7137</v>
      </c>
      <c r="I2908" s="7" t="s">
        <v>7611</v>
      </c>
      <c r="J2908" s="3">
        <v>26851343</v>
      </c>
      <c r="K2908" s="8">
        <v>26851343</v>
      </c>
      <c r="L2908" t="s">
        <v>7612</v>
      </c>
      <c r="M2908" s="7" t="s">
        <v>6334</v>
      </c>
      <c r="N2908" s="9" t="str">
        <f>+IFERROR(VLOOKUP(A2908,[2]EDMI21!$A:$Q,17,FALSE),"")</f>
        <v>Urbana</v>
      </c>
      <c r="O2908" s="1">
        <v>47</v>
      </c>
      <c r="P2908" s="2">
        <f t="shared" ref="P2908:P2909" si="268">+O2908*0.4</f>
        <v>18.8</v>
      </c>
    </row>
    <row r="2909" spans="1:16" x14ac:dyDescent="0.25">
      <c r="A2909" s="11">
        <v>2393</v>
      </c>
      <c r="B2909" s="7" t="s">
        <v>7643</v>
      </c>
      <c r="C2909" t="s">
        <v>7431</v>
      </c>
      <c r="D2909" t="s">
        <v>2079</v>
      </c>
      <c r="E2909" s="7" t="s">
        <v>7431</v>
      </c>
      <c r="F2909" t="s">
        <v>7431</v>
      </c>
      <c r="G2909" s="7" t="s">
        <v>7643</v>
      </c>
      <c r="H2909" t="s">
        <v>7137</v>
      </c>
      <c r="I2909" s="7" t="s">
        <v>7644</v>
      </c>
      <c r="J2909" s="3">
        <v>26851055</v>
      </c>
      <c r="K2909" s="8">
        <v>0</v>
      </c>
      <c r="L2909" t="s">
        <v>7645</v>
      </c>
      <c r="M2909" s="7" t="s">
        <v>6334</v>
      </c>
      <c r="N2909" s="9" t="str">
        <f>+IFERROR(VLOOKUP(A2909,[2]EDMI21!$A:$Q,17,FALSE),"")</f>
        <v>Urbana</v>
      </c>
      <c r="O2909" s="1">
        <v>60</v>
      </c>
      <c r="P2909" s="2">
        <f t="shared" si="268"/>
        <v>24</v>
      </c>
    </row>
    <row r="2910" spans="1:16" x14ac:dyDescent="0.25">
      <c r="A2910" s="11">
        <v>2396</v>
      </c>
      <c r="B2910" s="7" t="s">
        <v>6226</v>
      </c>
      <c r="C2910" t="s">
        <v>7431</v>
      </c>
      <c r="D2910" t="s">
        <v>2079</v>
      </c>
      <c r="E2910" s="7" t="s">
        <v>7482</v>
      </c>
      <c r="F2910" t="s">
        <v>7483</v>
      </c>
      <c r="G2910" s="7" t="s">
        <v>6226</v>
      </c>
      <c r="H2910" t="s">
        <v>7137</v>
      </c>
      <c r="I2910" s="7" t="s">
        <v>7653</v>
      </c>
      <c r="J2910" s="3">
        <v>26551122</v>
      </c>
      <c r="K2910" s="8">
        <v>0</v>
      </c>
      <c r="L2910" t="s">
        <v>7654</v>
      </c>
      <c r="M2910" s="7" t="s">
        <v>365</v>
      </c>
      <c r="N2910" s="9" t="str">
        <f>+IFERROR(VLOOKUP(A2910,[2]EDMI21!$A:$Q,17,FALSE),"")</f>
        <v>Rural</v>
      </c>
      <c r="O2910" s="1">
        <v>22</v>
      </c>
      <c r="P2910" s="2">
        <f>+O2910*0.57</f>
        <v>12.54</v>
      </c>
    </row>
    <row r="2911" spans="1:16" x14ac:dyDescent="0.25">
      <c r="A2911" s="11">
        <v>2397</v>
      </c>
      <c r="B2911" s="7" t="s">
        <v>7655</v>
      </c>
      <c r="C2911" t="s">
        <v>7431</v>
      </c>
      <c r="D2911" t="s">
        <v>2079</v>
      </c>
      <c r="E2911" s="7" t="s">
        <v>7431</v>
      </c>
      <c r="F2911" t="s">
        <v>7431</v>
      </c>
      <c r="G2911" s="7" t="s">
        <v>7655</v>
      </c>
      <c r="H2911" t="s">
        <v>7137</v>
      </c>
      <c r="I2911" s="7" t="s">
        <v>7656</v>
      </c>
      <c r="J2911" s="3">
        <v>63033050</v>
      </c>
      <c r="K2911" s="8">
        <v>0</v>
      </c>
      <c r="L2911" t="s">
        <v>7657</v>
      </c>
      <c r="M2911" s="7" t="s">
        <v>3176</v>
      </c>
      <c r="N2911" s="9" t="str">
        <f>+IFERROR(VLOOKUP(A2911,[2]EDMI21!$A:$Q,17,FALSE),"")</f>
        <v>Urbana</v>
      </c>
      <c r="O2911" s="1">
        <v>32</v>
      </c>
      <c r="P2911" s="2">
        <f>+O2911*0.4</f>
        <v>12.8</v>
      </c>
    </row>
    <row r="2912" spans="1:16" x14ac:dyDescent="0.25">
      <c r="A2912" s="11">
        <v>2399</v>
      </c>
      <c r="B2912" s="7" t="s">
        <v>7662</v>
      </c>
      <c r="C2912" t="s">
        <v>7431</v>
      </c>
      <c r="D2912" t="s">
        <v>2079</v>
      </c>
      <c r="E2912" s="7" t="s">
        <v>7431</v>
      </c>
      <c r="F2912" t="s">
        <v>18</v>
      </c>
      <c r="G2912" s="7" t="s">
        <v>7663</v>
      </c>
      <c r="H2912" t="s">
        <v>7137</v>
      </c>
      <c r="I2912" s="7" t="s">
        <v>7664</v>
      </c>
      <c r="J2912" s="3">
        <v>26891187</v>
      </c>
      <c r="K2912" s="8">
        <v>26891187</v>
      </c>
      <c r="L2912" t="s">
        <v>7665</v>
      </c>
      <c r="M2912" s="7" t="s">
        <v>5427</v>
      </c>
      <c r="N2912" s="9" t="str">
        <f>+IFERROR(VLOOKUP(A2912,[2]EDMI21!$A:$Q,17,FALSE),"")</f>
        <v>Rural</v>
      </c>
      <c r="O2912" s="1">
        <v>53</v>
      </c>
      <c r="P2912" s="2">
        <f t="shared" ref="P2912:P2913" si="269">+O2912*0.57</f>
        <v>30.209999999999997</v>
      </c>
    </row>
    <row r="2913" spans="1:16" x14ac:dyDescent="0.25">
      <c r="A2913" s="11">
        <v>2400</v>
      </c>
      <c r="B2913" s="7" t="s">
        <v>7666</v>
      </c>
      <c r="C2913" t="s">
        <v>7431</v>
      </c>
      <c r="D2913" t="s">
        <v>2079</v>
      </c>
      <c r="E2913" s="7" t="s">
        <v>7431</v>
      </c>
      <c r="F2913" t="s">
        <v>7432</v>
      </c>
      <c r="G2913" s="7" t="s">
        <v>7666</v>
      </c>
      <c r="H2913" t="s">
        <v>7137</v>
      </c>
      <c r="I2913" s="7" t="s">
        <v>7667</v>
      </c>
      <c r="J2913" s="3">
        <v>22006158</v>
      </c>
      <c r="K2913" s="8">
        <v>86314027</v>
      </c>
      <c r="L2913" t="s">
        <v>7668</v>
      </c>
      <c r="M2913" s="7" t="s">
        <v>7669</v>
      </c>
      <c r="N2913" s="9" t="str">
        <f>+IFERROR(VLOOKUP(A2913,[2]EDMI21!$A:$Q,17,FALSE),"")</f>
        <v>Rural</v>
      </c>
      <c r="O2913" s="1">
        <v>23</v>
      </c>
      <c r="P2913" s="2">
        <f t="shared" si="269"/>
        <v>13.11</v>
      </c>
    </row>
    <row r="2914" spans="1:16" x14ac:dyDescent="0.25">
      <c r="A2914" s="11">
        <v>2405</v>
      </c>
      <c r="B2914" s="7" t="s">
        <v>7680</v>
      </c>
      <c r="C2914" t="s">
        <v>7431</v>
      </c>
      <c r="D2914" t="s">
        <v>2079</v>
      </c>
      <c r="E2914" s="7" t="s">
        <v>7431</v>
      </c>
      <c r="F2914" t="s">
        <v>7431</v>
      </c>
      <c r="G2914" s="7" t="s">
        <v>7681</v>
      </c>
      <c r="H2914" t="s">
        <v>7137</v>
      </c>
      <c r="I2914" s="7" t="s">
        <v>7682</v>
      </c>
      <c r="J2914" s="3">
        <v>26849363</v>
      </c>
      <c r="K2914" s="8">
        <v>0</v>
      </c>
      <c r="L2914" t="s">
        <v>7683</v>
      </c>
      <c r="M2914" s="7" t="s">
        <v>3176</v>
      </c>
      <c r="N2914" s="9" t="str">
        <f>+IFERROR(VLOOKUP(A2914,[2]EDMI21!$A:$Q,17,FALSE),"")</f>
        <v>Urbana</v>
      </c>
      <c r="O2914" s="1">
        <v>41</v>
      </c>
      <c r="P2914" s="2">
        <f t="shared" ref="P2914:P2915" si="270">+O2914*0.4</f>
        <v>16.400000000000002</v>
      </c>
    </row>
    <row r="2915" spans="1:16" x14ac:dyDescent="0.25">
      <c r="A2915" s="11">
        <v>2408</v>
      </c>
      <c r="B2915" s="7" t="s">
        <v>7688</v>
      </c>
      <c r="C2915" t="s">
        <v>7431</v>
      </c>
      <c r="D2915" t="s">
        <v>2079</v>
      </c>
      <c r="E2915" s="7" t="s">
        <v>7431</v>
      </c>
      <c r="F2915" t="s">
        <v>7431</v>
      </c>
      <c r="G2915" s="7" t="s">
        <v>7689</v>
      </c>
      <c r="H2915" t="s">
        <v>7137</v>
      </c>
      <c r="I2915" s="7" t="s">
        <v>7690</v>
      </c>
      <c r="J2915" s="3">
        <v>26867655</v>
      </c>
      <c r="K2915" s="8">
        <v>26867655</v>
      </c>
      <c r="L2915" t="s">
        <v>7691</v>
      </c>
      <c r="M2915" s="7" t="s">
        <v>7692</v>
      </c>
      <c r="N2915" s="9" t="str">
        <f>+IFERROR(VLOOKUP(A2915,[2]EDMI21!$A:$Q,17,FALSE),"")</f>
        <v>Urbana</v>
      </c>
      <c r="O2915" s="1">
        <v>61</v>
      </c>
      <c r="P2915" s="2">
        <f t="shared" si="270"/>
        <v>24.400000000000002</v>
      </c>
    </row>
    <row r="2916" spans="1:16" x14ac:dyDescent="0.25">
      <c r="A2916" s="11">
        <v>2410</v>
      </c>
      <c r="B2916" s="7" t="s">
        <v>7696</v>
      </c>
      <c r="C2916" t="s">
        <v>7431</v>
      </c>
      <c r="D2916" t="s">
        <v>2079</v>
      </c>
      <c r="E2916" s="7" t="s">
        <v>7431</v>
      </c>
      <c r="F2916" t="s">
        <v>7431</v>
      </c>
      <c r="G2916" s="7" t="s">
        <v>7697</v>
      </c>
      <c r="H2916" t="s">
        <v>7137</v>
      </c>
      <c r="I2916" s="7" t="s">
        <v>7698</v>
      </c>
      <c r="J2916" s="3">
        <v>26855329</v>
      </c>
      <c r="K2916" s="8">
        <v>26855329</v>
      </c>
      <c r="L2916" t="s">
        <v>7699</v>
      </c>
      <c r="M2916" s="7" t="s">
        <v>7700</v>
      </c>
      <c r="N2916" s="9" t="str">
        <f>+IFERROR(VLOOKUP(A2916,[2]EDMI21!$A:$Q,17,FALSE),"")</f>
        <v>Urbana</v>
      </c>
      <c r="O2916" s="1">
        <v>731</v>
      </c>
      <c r="P2916" s="2">
        <f>+O2916*0.3</f>
        <v>219.29999999999998</v>
      </c>
    </row>
    <row r="2917" spans="1:16" x14ac:dyDescent="0.25">
      <c r="A2917" s="11">
        <v>2412</v>
      </c>
      <c r="B2917" s="7" t="s">
        <v>348</v>
      </c>
      <c r="C2917" t="s">
        <v>7431</v>
      </c>
      <c r="D2917" t="s">
        <v>2079</v>
      </c>
      <c r="E2917" s="7" t="s">
        <v>7482</v>
      </c>
      <c r="F2917" t="s">
        <v>4857</v>
      </c>
      <c r="G2917" s="7" t="s">
        <v>348</v>
      </c>
      <c r="H2917" t="s">
        <v>7137</v>
      </c>
      <c r="I2917" s="7" t="s">
        <v>7705</v>
      </c>
      <c r="J2917" s="3">
        <v>22009122</v>
      </c>
      <c r="K2917" s="8">
        <v>0</v>
      </c>
      <c r="L2917" t="s">
        <v>7706</v>
      </c>
      <c r="M2917" s="7" t="s">
        <v>7707</v>
      </c>
      <c r="N2917" s="9" t="str">
        <f>+IFERROR(VLOOKUP(A2917,[2]EDMI21!$A:$Q,17,FALSE),"")</f>
        <v>Rural</v>
      </c>
      <c r="O2917" s="1">
        <v>23</v>
      </c>
      <c r="P2917" s="2">
        <f t="shared" ref="P2917:P2919" si="271">+O2917*0.57</f>
        <v>13.11</v>
      </c>
    </row>
    <row r="2918" spans="1:16" x14ac:dyDescent="0.25">
      <c r="A2918" s="11">
        <v>2422</v>
      </c>
      <c r="B2918" s="7" t="s">
        <v>7733</v>
      </c>
      <c r="C2918" t="s">
        <v>7431</v>
      </c>
      <c r="D2918" t="s">
        <v>2079</v>
      </c>
      <c r="E2918" s="7" t="s">
        <v>7431</v>
      </c>
      <c r="F2918" t="s">
        <v>18</v>
      </c>
      <c r="G2918" s="7" t="s">
        <v>7349</v>
      </c>
      <c r="H2918" t="s">
        <v>7137</v>
      </c>
      <c r="I2918" s="7" t="s">
        <v>7734</v>
      </c>
      <c r="J2918" s="3">
        <v>26878001</v>
      </c>
      <c r="K2918" s="8">
        <v>26878001</v>
      </c>
      <c r="L2918" t="s">
        <v>7735</v>
      </c>
      <c r="M2918" s="7" t="s">
        <v>642</v>
      </c>
      <c r="N2918" s="9" t="str">
        <f>+IFERROR(VLOOKUP(A2918,[2]EDMI21!$A:$Q,17,FALSE),"")</f>
        <v>Rural</v>
      </c>
      <c r="O2918" s="1">
        <v>94</v>
      </c>
      <c r="P2918" s="2">
        <f t="shared" si="271"/>
        <v>53.58</v>
      </c>
    </row>
    <row r="2919" spans="1:16" x14ac:dyDescent="0.25">
      <c r="A2919" s="11">
        <v>2423</v>
      </c>
      <c r="B2919" s="7" t="s">
        <v>7736</v>
      </c>
      <c r="C2919" t="s">
        <v>7431</v>
      </c>
      <c r="D2919" t="s">
        <v>2079</v>
      </c>
      <c r="E2919" s="7" t="s">
        <v>7431</v>
      </c>
      <c r="F2919" t="s">
        <v>7432</v>
      </c>
      <c r="G2919" s="7" t="s">
        <v>7737</v>
      </c>
      <c r="H2919" t="s">
        <v>7137</v>
      </c>
      <c r="I2919" s="7" t="s">
        <v>7738</v>
      </c>
      <c r="J2919" s="3">
        <v>26591515</v>
      </c>
      <c r="K2919" s="8">
        <v>26591515</v>
      </c>
      <c r="L2919" t="s">
        <v>7739</v>
      </c>
      <c r="M2919" s="7" t="s">
        <v>849</v>
      </c>
      <c r="N2919" s="9" t="str">
        <f>+IFERROR(VLOOKUP(A2919,[2]EDMI21!$A:$Q,17,FALSE),"")</f>
        <v>Rural</v>
      </c>
      <c r="O2919" s="1">
        <v>40</v>
      </c>
      <c r="P2919" s="2">
        <f t="shared" si="271"/>
        <v>22.799999999999997</v>
      </c>
    </row>
    <row r="2920" spans="1:16" x14ac:dyDescent="0.25">
      <c r="A2920" s="11">
        <v>2424</v>
      </c>
      <c r="B2920" s="7" t="s">
        <v>7740</v>
      </c>
      <c r="C2920" t="s">
        <v>7431</v>
      </c>
      <c r="D2920" t="s">
        <v>2079</v>
      </c>
      <c r="E2920" s="7" t="s">
        <v>7431</v>
      </c>
      <c r="F2920" t="s">
        <v>7431</v>
      </c>
      <c r="G2920" s="7" t="s">
        <v>7741</v>
      </c>
      <c r="H2920" t="s">
        <v>7137</v>
      </c>
      <c r="I2920" s="7" t="s">
        <v>7742</v>
      </c>
      <c r="J2920" s="3">
        <v>26860055</v>
      </c>
      <c r="K2920" s="8">
        <v>0</v>
      </c>
      <c r="L2920" t="s">
        <v>7743</v>
      </c>
      <c r="M2920" s="7" t="s">
        <v>7744</v>
      </c>
      <c r="N2920" s="9" t="str">
        <f>+IFERROR(VLOOKUP(A2920,[2]EDMI21!$A:$Q,17,FALSE),"")</f>
        <v>Urbana</v>
      </c>
      <c r="O2920" s="1">
        <v>127</v>
      </c>
      <c r="P2920" s="2">
        <f>+O2920*0.4</f>
        <v>50.800000000000004</v>
      </c>
    </row>
    <row r="2921" spans="1:16" x14ac:dyDescent="0.25">
      <c r="A2921" s="11">
        <v>2427</v>
      </c>
      <c r="B2921" s="7" t="s">
        <v>7752</v>
      </c>
      <c r="C2921" t="s">
        <v>7431</v>
      </c>
      <c r="D2921" t="s">
        <v>2079</v>
      </c>
      <c r="E2921" s="7" t="s">
        <v>7449</v>
      </c>
      <c r="F2921" t="s">
        <v>7449</v>
      </c>
      <c r="G2921" s="7" t="s">
        <v>7449</v>
      </c>
      <c r="H2921" t="s">
        <v>7137</v>
      </c>
      <c r="I2921" s="7" t="s">
        <v>7753</v>
      </c>
      <c r="J2921" s="3">
        <v>26599155</v>
      </c>
      <c r="K2921" s="8">
        <v>26599155</v>
      </c>
      <c r="L2921" t="s">
        <v>7754</v>
      </c>
      <c r="M2921" s="7" t="s">
        <v>7755</v>
      </c>
      <c r="N2921" s="9" t="str">
        <f>+IFERROR(VLOOKUP(A2921,[2]EDMI21!$A:$Q,17,FALSE),"")</f>
        <v>Rural</v>
      </c>
      <c r="O2921" s="1">
        <v>230</v>
      </c>
      <c r="P2921" s="2">
        <f>+O2921*0.4</f>
        <v>92</v>
      </c>
    </row>
    <row r="2922" spans="1:16" x14ac:dyDescent="0.25">
      <c r="A2922" s="11">
        <v>2430</v>
      </c>
      <c r="B2922" s="7" t="s">
        <v>7762</v>
      </c>
      <c r="C2922" t="s">
        <v>7431</v>
      </c>
      <c r="D2922" t="s">
        <v>2079</v>
      </c>
      <c r="E2922" s="7" t="s">
        <v>7431</v>
      </c>
      <c r="F2922" t="s">
        <v>7431</v>
      </c>
      <c r="G2922" s="7" t="s">
        <v>2438</v>
      </c>
      <c r="H2922" t="s">
        <v>7137</v>
      </c>
      <c r="I2922" s="7" t="s">
        <v>7763</v>
      </c>
      <c r="J2922" s="3">
        <v>26867955</v>
      </c>
      <c r="K2922" s="8">
        <v>0</v>
      </c>
      <c r="L2922" t="s">
        <v>7764</v>
      </c>
      <c r="M2922" s="7" t="s">
        <v>7765</v>
      </c>
      <c r="N2922" s="9" t="str">
        <f>+IFERROR(VLOOKUP(A2922,[2]EDMI21!$A:$Q,17,FALSE),"")</f>
        <v>Urbana</v>
      </c>
      <c r="O2922" s="1">
        <v>43</v>
      </c>
      <c r="P2922" s="2">
        <f>+O2922*0.4</f>
        <v>17.2</v>
      </c>
    </row>
    <row r="2923" spans="1:16" x14ac:dyDescent="0.25">
      <c r="A2923" s="11">
        <v>2434</v>
      </c>
      <c r="B2923" s="7" t="s">
        <v>7777</v>
      </c>
      <c r="C2923" t="s">
        <v>7431</v>
      </c>
      <c r="D2923" t="s">
        <v>2079</v>
      </c>
      <c r="E2923" s="7" t="s">
        <v>7482</v>
      </c>
      <c r="F2923" t="s">
        <v>1410</v>
      </c>
      <c r="G2923" s="7" t="s">
        <v>7778</v>
      </c>
      <c r="H2923" t="s">
        <v>7137</v>
      </c>
      <c r="I2923" s="7" t="s">
        <v>7779</v>
      </c>
      <c r="J2923" s="3">
        <v>26508033</v>
      </c>
      <c r="K2923" s="8">
        <v>26508033</v>
      </c>
      <c r="L2923" t="s">
        <v>7780</v>
      </c>
      <c r="M2923" s="7" t="s">
        <v>2356</v>
      </c>
      <c r="N2923" s="9" t="str">
        <f>+IFERROR(VLOOKUP(A2923,[2]EDMI21!$A:$Q,17,FALSE),"")</f>
        <v>Rural</v>
      </c>
      <c r="O2923" s="1">
        <v>30</v>
      </c>
      <c r="P2923" s="2">
        <f t="shared" ref="P2923:P2925" si="272">+O2923*0.57</f>
        <v>17.099999999999998</v>
      </c>
    </row>
    <row r="2924" spans="1:16" x14ac:dyDescent="0.25">
      <c r="A2924" s="11">
        <v>2441</v>
      </c>
      <c r="B2924" s="7" t="s">
        <v>7803</v>
      </c>
      <c r="C2924" t="s">
        <v>7431</v>
      </c>
      <c r="D2924" t="s">
        <v>2079</v>
      </c>
      <c r="E2924" s="7" t="s">
        <v>7431</v>
      </c>
      <c r="F2924" t="s">
        <v>7432</v>
      </c>
      <c r="G2924" s="7" t="s">
        <v>4889</v>
      </c>
      <c r="H2924" t="s">
        <v>7137</v>
      </c>
      <c r="I2924" s="7" t="s">
        <v>7804</v>
      </c>
      <c r="J2924" s="3">
        <v>26591419</v>
      </c>
      <c r="K2924" s="8">
        <v>84034523</v>
      </c>
      <c r="L2924" t="s">
        <v>7805</v>
      </c>
      <c r="M2924" s="7" t="s">
        <v>7806</v>
      </c>
      <c r="N2924" s="9" t="str">
        <f>+IFERROR(VLOOKUP(A2924,[2]EDMI21!$A:$Q,17,FALSE),"")</f>
        <v>Rural</v>
      </c>
      <c r="O2924" s="1">
        <v>33</v>
      </c>
      <c r="P2924" s="2">
        <f t="shared" si="272"/>
        <v>18.809999999999999</v>
      </c>
    </row>
    <row r="2925" spans="1:16" x14ac:dyDescent="0.25">
      <c r="A2925" s="11">
        <v>2447</v>
      </c>
      <c r="B2925" s="7" t="s">
        <v>7823</v>
      </c>
      <c r="C2925" t="s">
        <v>7431</v>
      </c>
      <c r="D2925" t="s">
        <v>2079</v>
      </c>
      <c r="E2925" s="7" t="s">
        <v>7431</v>
      </c>
      <c r="F2925" t="s">
        <v>920</v>
      </c>
      <c r="G2925" s="7" t="s">
        <v>920</v>
      </c>
      <c r="H2925" t="s">
        <v>7137</v>
      </c>
      <c r="I2925" s="7" t="s">
        <v>7824</v>
      </c>
      <c r="J2925" s="3">
        <v>26870164</v>
      </c>
      <c r="K2925" s="8">
        <v>83121454</v>
      </c>
      <c r="L2925" t="s">
        <v>7825</v>
      </c>
      <c r="M2925" s="7" t="s">
        <v>7826</v>
      </c>
      <c r="N2925" s="9" t="str">
        <f>+IFERROR(VLOOKUP(A2925,[2]EDMI21!$A:$Q,17,FALSE),"")</f>
        <v>Rural</v>
      </c>
      <c r="O2925" s="1">
        <v>31</v>
      </c>
      <c r="P2925" s="2">
        <f t="shared" si="272"/>
        <v>17.669999999999998</v>
      </c>
    </row>
    <row r="2926" spans="1:16" x14ac:dyDescent="0.25">
      <c r="A2926" s="11">
        <v>2448</v>
      </c>
      <c r="B2926" s="7" t="s">
        <v>7827</v>
      </c>
      <c r="C2926" t="s">
        <v>7431</v>
      </c>
      <c r="D2926" t="s">
        <v>2079</v>
      </c>
      <c r="E2926" s="7" t="s">
        <v>7431</v>
      </c>
      <c r="F2926" t="s">
        <v>7431</v>
      </c>
      <c r="G2926" s="7" t="s">
        <v>7828</v>
      </c>
      <c r="H2926" t="s">
        <v>7137</v>
      </c>
      <c r="I2926" s="7" t="s">
        <v>7829</v>
      </c>
      <c r="J2926" s="3">
        <v>22006509</v>
      </c>
      <c r="K2926" s="8">
        <v>0</v>
      </c>
      <c r="L2926" t="s">
        <v>7830</v>
      </c>
      <c r="M2926" s="7" t="s">
        <v>7831</v>
      </c>
      <c r="N2926" s="9" t="str">
        <f>+IFERROR(VLOOKUP(A2926,[2]EDMI21!$A:$Q,17,FALSE),"")</f>
        <v>Urbana</v>
      </c>
      <c r="O2926" s="1">
        <v>53</v>
      </c>
      <c r="P2926" s="2">
        <f t="shared" ref="P2926:P2927" si="273">+O2926*0.4</f>
        <v>21.200000000000003</v>
      </c>
    </row>
    <row r="2927" spans="1:16" x14ac:dyDescent="0.25">
      <c r="A2927" s="11">
        <v>2454</v>
      </c>
      <c r="B2927" s="7" t="s">
        <v>7851</v>
      </c>
      <c r="C2927" t="s">
        <v>7431</v>
      </c>
      <c r="D2927" t="s">
        <v>2079</v>
      </c>
      <c r="E2927" s="7" t="s">
        <v>7431</v>
      </c>
      <c r="F2927" t="s">
        <v>7431</v>
      </c>
      <c r="G2927" s="7" t="s">
        <v>5464</v>
      </c>
      <c r="H2927" t="s">
        <v>7137</v>
      </c>
      <c r="I2927" s="7" t="s">
        <v>7852</v>
      </c>
      <c r="J2927" s="3">
        <v>26867979</v>
      </c>
      <c r="K2927" s="8">
        <v>26854457</v>
      </c>
      <c r="L2927" t="s">
        <v>7853</v>
      </c>
      <c r="M2927" s="7" t="s">
        <v>7854</v>
      </c>
      <c r="N2927" s="9" t="str">
        <f>+IFERROR(VLOOKUP(A2927,[2]EDMI21!$A:$Q,17,FALSE),"")</f>
        <v>Urbana</v>
      </c>
      <c r="O2927" s="1">
        <v>36</v>
      </c>
      <c r="P2927" s="2">
        <f t="shared" si="273"/>
        <v>14.4</v>
      </c>
    </row>
    <row r="2928" spans="1:16" x14ac:dyDescent="0.25">
      <c r="A2928" s="11">
        <v>2456</v>
      </c>
      <c r="B2928" s="7" t="s">
        <v>7858</v>
      </c>
      <c r="C2928" t="s">
        <v>7431</v>
      </c>
      <c r="D2928" t="s">
        <v>2079</v>
      </c>
      <c r="E2928" s="7" t="s">
        <v>7431</v>
      </c>
      <c r="F2928" t="s">
        <v>18</v>
      </c>
      <c r="G2928" s="7" t="s">
        <v>18</v>
      </c>
      <c r="H2928" t="s">
        <v>7137</v>
      </c>
      <c r="I2928" s="7" t="s">
        <v>7859</v>
      </c>
      <c r="J2928" s="3">
        <v>26891346</v>
      </c>
      <c r="K2928" s="8">
        <v>89266349</v>
      </c>
      <c r="L2928" t="s">
        <v>7860</v>
      </c>
      <c r="M2928" s="7" t="s">
        <v>2520</v>
      </c>
      <c r="N2928" s="9" t="str">
        <f>+IFERROR(VLOOKUP(A2928,[2]EDMI21!$A:$Q,17,FALSE),"")</f>
        <v>Rural</v>
      </c>
      <c r="O2928" s="1">
        <v>61</v>
      </c>
      <c r="P2928" s="2">
        <f t="shared" ref="P2928:P2929" si="274">+O2928*0.57</f>
        <v>34.769999999999996</v>
      </c>
    </row>
    <row r="2929" spans="1:16" x14ac:dyDescent="0.25">
      <c r="A2929" s="11">
        <v>2461</v>
      </c>
      <c r="B2929" s="7" t="s">
        <v>7874</v>
      </c>
      <c r="C2929" t="s">
        <v>7431</v>
      </c>
      <c r="D2929" t="s">
        <v>2079</v>
      </c>
      <c r="E2929" s="7" t="s">
        <v>7431</v>
      </c>
      <c r="F2929" t="s">
        <v>18</v>
      </c>
      <c r="G2929" s="7" t="s">
        <v>7875</v>
      </c>
      <c r="H2929" t="s">
        <v>7137</v>
      </c>
      <c r="I2929" s="7" t="s">
        <v>7876</v>
      </c>
      <c r="J2929" s="3">
        <v>26898061</v>
      </c>
      <c r="K2929" s="8">
        <v>0</v>
      </c>
      <c r="L2929" t="s">
        <v>7877</v>
      </c>
      <c r="M2929" s="7" t="s">
        <v>7878</v>
      </c>
      <c r="N2929" s="9" t="str">
        <f>+IFERROR(VLOOKUP(A2929,[2]EDMI21!$A:$Q,17,FALSE),"")</f>
        <v>Rural</v>
      </c>
      <c r="O2929" s="1">
        <v>40</v>
      </c>
      <c r="P2929" s="2">
        <f t="shared" si="274"/>
        <v>22.799999999999997</v>
      </c>
    </row>
    <row r="2930" spans="1:16" x14ac:dyDescent="0.25">
      <c r="A2930" s="11">
        <v>2471</v>
      </c>
      <c r="B2930" s="7" t="s">
        <v>387</v>
      </c>
      <c r="C2930" t="s">
        <v>7431</v>
      </c>
      <c r="D2930" t="s">
        <v>2079</v>
      </c>
      <c r="E2930" s="7" t="s">
        <v>7431</v>
      </c>
      <c r="F2930" t="s">
        <v>7431</v>
      </c>
      <c r="G2930" s="7" t="s">
        <v>40</v>
      </c>
      <c r="H2930" t="s">
        <v>7137</v>
      </c>
      <c r="I2930" s="7" t="s">
        <v>7903</v>
      </c>
      <c r="J2930" s="3">
        <v>26591433</v>
      </c>
      <c r="K2930" s="8">
        <v>26591433</v>
      </c>
      <c r="L2930" t="s">
        <v>7904</v>
      </c>
      <c r="M2930" s="7" t="s">
        <v>7905</v>
      </c>
      <c r="N2930" s="9" t="str">
        <f>+IFERROR(VLOOKUP(A2930,[2]EDMI21!$A:$Q,17,FALSE),"")</f>
        <v>Urbana</v>
      </c>
      <c r="O2930" s="1">
        <v>69</v>
      </c>
      <c r="P2930" s="2">
        <f>+O2930*0.4</f>
        <v>27.6</v>
      </c>
    </row>
    <row r="2931" spans="1:16" x14ac:dyDescent="0.25">
      <c r="A2931" s="11">
        <v>2473</v>
      </c>
      <c r="B2931" s="7" t="s">
        <v>7909</v>
      </c>
      <c r="C2931" t="s">
        <v>7431</v>
      </c>
      <c r="D2931" t="s">
        <v>2079</v>
      </c>
      <c r="E2931" s="7" t="s">
        <v>7482</v>
      </c>
      <c r="F2931" t="s">
        <v>3123</v>
      </c>
      <c r="G2931" s="7" t="s">
        <v>3123</v>
      </c>
      <c r="H2931" t="s">
        <v>7137</v>
      </c>
      <c r="I2931" s="7" t="s">
        <v>7910</v>
      </c>
      <c r="J2931" s="3">
        <v>26575434</v>
      </c>
      <c r="K2931" s="8">
        <v>0</v>
      </c>
      <c r="L2931" t="s">
        <v>7911</v>
      </c>
      <c r="M2931" s="7" t="s">
        <v>2603</v>
      </c>
      <c r="N2931" s="9" t="str">
        <f>+IFERROR(VLOOKUP(A2931,[2]EDMI21!$A:$Q,17,FALSE),"")</f>
        <v>Rural</v>
      </c>
      <c r="O2931" s="1">
        <v>90</v>
      </c>
      <c r="P2931" s="2">
        <f t="shared" ref="P2931:P2933" si="275">+O2931*0.57</f>
        <v>51.3</v>
      </c>
    </row>
    <row r="2932" spans="1:16" x14ac:dyDescent="0.25">
      <c r="A2932" s="11">
        <v>2477</v>
      </c>
      <c r="B2932" s="7" t="s">
        <v>7921</v>
      </c>
      <c r="C2932" t="s">
        <v>7431</v>
      </c>
      <c r="D2932" t="s">
        <v>2079</v>
      </c>
      <c r="E2932" s="7" t="s">
        <v>7431</v>
      </c>
      <c r="F2932" t="s">
        <v>18</v>
      </c>
      <c r="G2932" s="7" t="s">
        <v>7921</v>
      </c>
      <c r="H2932" t="s">
        <v>7137</v>
      </c>
      <c r="I2932" s="7" t="s">
        <v>7922</v>
      </c>
      <c r="J2932" s="3">
        <v>26518083</v>
      </c>
      <c r="K2932" s="8">
        <v>88135404</v>
      </c>
      <c r="L2932" t="s">
        <v>7923</v>
      </c>
      <c r="M2932" s="7" t="s">
        <v>365</v>
      </c>
      <c r="N2932" s="9" t="str">
        <f>+IFERROR(VLOOKUP(A2932,[2]EDMI21!$A:$Q,17,FALSE),"")</f>
        <v>Rural</v>
      </c>
      <c r="O2932" s="1">
        <v>42</v>
      </c>
      <c r="P2932" s="2">
        <f t="shared" si="275"/>
        <v>23.939999999999998</v>
      </c>
    </row>
    <row r="2933" spans="1:16" x14ac:dyDescent="0.25">
      <c r="A2933" s="11">
        <v>2478</v>
      </c>
      <c r="B2933" s="7" t="s">
        <v>7924</v>
      </c>
      <c r="C2933" t="s">
        <v>7431</v>
      </c>
      <c r="D2933" t="s">
        <v>2079</v>
      </c>
      <c r="E2933" s="7" t="s">
        <v>7431</v>
      </c>
      <c r="F2933" t="s">
        <v>7444</v>
      </c>
      <c r="G2933" s="7" t="s">
        <v>7924</v>
      </c>
      <c r="H2933" t="s">
        <v>7137</v>
      </c>
      <c r="I2933" s="7" t="s">
        <v>7925</v>
      </c>
      <c r="J2933" s="3">
        <v>22006171</v>
      </c>
      <c r="K2933" s="8">
        <v>0</v>
      </c>
      <c r="L2933" t="s">
        <v>7926</v>
      </c>
      <c r="M2933" s="7" t="s">
        <v>5647</v>
      </c>
      <c r="N2933" s="9" t="str">
        <f>+IFERROR(VLOOKUP(A2933,[2]EDMI21!$A:$Q,17,FALSE),"")</f>
        <v>Rural</v>
      </c>
      <c r="O2933" s="1">
        <v>30</v>
      </c>
      <c r="P2933" s="2">
        <f t="shared" si="275"/>
        <v>17.099999999999998</v>
      </c>
    </row>
    <row r="2934" spans="1:16" x14ac:dyDescent="0.25">
      <c r="A2934" s="11">
        <v>2479</v>
      </c>
      <c r="B2934" s="7" t="s">
        <v>7927</v>
      </c>
      <c r="C2934" t="s">
        <v>7431</v>
      </c>
      <c r="D2934" t="s">
        <v>2079</v>
      </c>
      <c r="E2934" s="7" t="s">
        <v>7431</v>
      </c>
      <c r="F2934" t="s">
        <v>7431</v>
      </c>
      <c r="G2934" s="7" t="s">
        <v>7928</v>
      </c>
      <c r="H2934" t="s">
        <v>7137</v>
      </c>
      <c r="I2934" s="7" t="s">
        <v>7929</v>
      </c>
      <c r="J2934" s="3">
        <v>26867055</v>
      </c>
      <c r="K2934" s="8">
        <v>26867055</v>
      </c>
      <c r="L2934" t="s">
        <v>7930</v>
      </c>
      <c r="M2934" s="7" t="s">
        <v>7931</v>
      </c>
      <c r="N2934" s="9" t="str">
        <f>+IFERROR(VLOOKUP(A2934,[2]EDMI21!$A:$Q,17,FALSE),"")</f>
        <v>Urbana</v>
      </c>
      <c r="O2934" s="1">
        <v>106</v>
      </c>
      <c r="P2934" s="2">
        <f t="shared" ref="P2934:P2936" si="276">+O2934*0.4</f>
        <v>42.400000000000006</v>
      </c>
    </row>
    <row r="2935" spans="1:16" x14ac:dyDescent="0.25">
      <c r="A2935" s="11">
        <v>2492</v>
      </c>
      <c r="B2935" s="7" t="s">
        <v>7968</v>
      </c>
      <c r="C2935" t="s">
        <v>7431</v>
      </c>
      <c r="D2935" t="s">
        <v>2079</v>
      </c>
      <c r="E2935" s="7" t="s">
        <v>7431</v>
      </c>
      <c r="F2935" t="s">
        <v>7431</v>
      </c>
      <c r="G2935" s="7" t="s">
        <v>14</v>
      </c>
      <c r="H2935" t="s">
        <v>7137</v>
      </c>
      <c r="I2935" s="7" t="s">
        <v>7969</v>
      </c>
      <c r="J2935" s="3">
        <v>26864933</v>
      </c>
      <c r="K2935" s="8">
        <v>0</v>
      </c>
      <c r="L2935" t="s">
        <v>7970</v>
      </c>
      <c r="M2935" s="7" t="s">
        <v>7971</v>
      </c>
      <c r="N2935" s="9" t="str">
        <f>+IFERROR(VLOOKUP(A2935,[2]EDMI21!$A:$Q,17,FALSE),"")</f>
        <v>Urbana</v>
      </c>
      <c r="O2935" s="1">
        <v>199</v>
      </c>
      <c r="P2935" s="2">
        <f t="shared" si="276"/>
        <v>79.600000000000009</v>
      </c>
    </row>
    <row r="2936" spans="1:16" x14ac:dyDescent="0.25">
      <c r="A2936" s="11">
        <v>2506</v>
      </c>
      <c r="B2936" s="7" t="s">
        <v>8022</v>
      </c>
      <c r="C2936" t="s">
        <v>825</v>
      </c>
      <c r="D2936" t="s">
        <v>2079</v>
      </c>
      <c r="E2936" s="7" t="s">
        <v>7987</v>
      </c>
      <c r="F2936" t="s">
        <v>6539</v>
      </c>
      <c r="G2936" s="7" t="s">
        <v>8022</v>
      </c>
      <c r="H2936" t="s">
        <v>7137</v>
      </c>
      <c r="I2936" s="7" t="s">
        <v>8023</v>
      </c>
      <c r="J2936" s="3">
        <v>22006767</v>
      </c>
      <c r="K2936" s="8">
        <v>26512358</v>
      </c>
      <c r="L2936" t="s">
        <v>8024</v>
      </c>
      <c r="M2936" s="7" t="s">
        <v>8025</v>
      </c>
      <c r="N2936" s="9" t="str">
        <f>+IFERROR(VLOOKUP(A2936,[2]EDMI21!$A:$Q,17,FALSE),"")</f>
        <v>Urbana</v>
      </c>
      <c r="O2936" s="1">
        <v>36</v>
      </c>
      <c r="P2936" s="2">
        <f t="shared" si="276"/>
        <v>14.4</v>
      </c>
    </row>
    <row r="2937" spans="1:16" x14ac:dyDescent="0.25">
      <c r="A2937" s="11">
        <v>2507</v>
      </c>
      <c r="B2937" s="7" t="s">
        <v>8026</v>
      </c>
      <c r="C2937" t="s">
        <v>825</v>
      </c>
      <c r="D2937" t="s">
        <v>2079</v>
      </c>
      <c r="E2937" s="7" t="s">
        <v>7987</v>
      </c>
      <c r="F2937" t="s">
        <v>2888</v>
      </c>
      <c r="G2937" s="7" t="s">
        <v>8027</v>
      </c>
      <c r="H2937" t="s">
        <v>7137</v>
      </c>
      <c r="I2937" s="7" t="s">
        <v>8028</v>
      </c>
      <c r="J2937" s="3">
        <v>26670254</v>
      </c>
      <c r="K2937" s="8">
        <v>26670254</v>
      </c>
      <c r="L2937" t="s">
        <v>8029</v>
      </c>
      <c r="M2937" s="7" t="s">
        <v>8030</v>
      </c>
      <c r="N2937" s="9" t="str">
        <f>+IFERROR(VLOOKUP(A2937,[2]EDMI21!$A:$Q,17,FALSE),"")</f>
        <v>Urbana</v>
      </c>
      <c r="O2937" s="1">
        <v>216</v>
      </c>
      <c r="P2937" s="2">
        <f>+O2937*0.3</f>
        <v>64.8</v>
      </c>
    </row>
    <row r="2938" spans="1:16" x14ac:dyDescent="0.25">
      <c r="A2938" s="11">
        <v>2508</v>
      </c>
      <c r="B2938" s="7" t="s">
        <v>8031</v>
      </c>
      <c r="C2938" t="s">
        <v>825</v>
      </c>
      <c r="D2938" t="s">
        <v>2079</v>
      </c>
      <c r="E2938" s="7" t="s">
        <v>7987</v>
      </c>
      <c r="F2938" t="s">
        <v>6539</v>
      </c>
      <c r="G2938" s="7" t="s">
        <v>8031</v>
      </c>
      <c r="H2938" t="s">
        <v>7137</v>
      </c>
      <c r="I2938" s="7" t="s">
        <v>8032</v>
      </c>
      <c r="J2938" s="3">
        <v>26750301</v>
      </c>
      <c r="K2938" s="8">
        <v>26750301</v>
      </c>
      <c r="L2938" t="s">
        <v>8033</v>
      </c>
      <c r="M2938" s="7" t="s">
        <v>8034</v>
      </c>
      <c r="N2938" s="9" t="str">
        <f>+IFERROR(VLOOKUP(A2938,[2]EDMI21!$A:$Q,17,FALSE),"")</f>
        <v>Urbana</v>
      </c>
      <c r="O2938" s="1">
        <v>48</v>
      </c>
      <c r="P2938" s="2">
        <f t="shared" ref="P2938:P2940" si="277">+O2938*0.4</f>
        <v>19.200000000000003</v>
      </c>
    </row>
    <row r="2939" spans="1:16" x14ac:dyDescent="0.25">
      <c r="A2939" s="11">
        <v>2509</v>
      </c>
      <c r="B2939" s="7" t="s">
        <v>8035</v>
      </c>
      <c r="C2939" t="s">
        <v>825</v>
      </c>
      <c r="D2939" t="s">
        <v>2079</v>
      </c>
      <c r="E2939" s="7" t="s">
        <v>825</v>
      </c>
      <c r="F2939" t="s">
        <v>825</v>
      </c>
      <c r="G2939" s="7" t="s">
        <v>8035</v>
      </c>
      <c r="H2939" t="s">
        <v>7137</v>
      </c>
      <c r="I2939" s="7" t="s">
        <v>8036</v>
      </c>
      <c r="J2939" s="3">
        <v>26805307</v>
      </c>
      <c r="K2939" s="8">
        <v>0</v>
      </c>
      <c r="L2939" t="s">
        <v>8037</v>
      </c>
      <c r="M2939" s="7" t="s">
        <v>8038</v>
      </c>
      <c r="N2939" s="9" t="str">
        <f>+IFERROR(VLOOKUP(A2939,[2]EDMI21!$A:$Q,17,FALSE),"")</f>
        <v>Urbana</v>
      </c>
      <c r="O2939" s="1">
        <v>73</v>
      </c>
      <c r="P2939" s="2">
        <f t="shared" si="277"/>
        <v>29.200000000000003</v>
      </c>
    </row>
    <row r="2940" spans="1:16" x14ac:dyDescent="0.25">
      <c r="A2940" s="11">
        <v>2510</v>
      </c>
      <c r="B2940" s="7" t="s">
        <v>8039</v>
      </c>
      <c r="C2940" t="s">
        <v>825</v>
      </c>
      <c r="D2940" t="s">
        <v>2079</v>
      </c>
      <c r="E2940" s="7" t="s">
        <v>825</v>
      </c>
      <c r="F2940" t="s">
        <v>825</v>
      </c>
      <c r="G2940" s="7" t="s">
        <v>8040</v>
      </c>
      <c r="H2940" t="s">
        <v>7137</v>
      </c>
      <c r="I2940" s="7" t="s">
        <v>8041</v>
      </c>
      <c r="J2940" s="3">
        <v>26802985</v>
      </c>
      <c r="K2940" s="8">
        <v>26802985</v>
      </c>
      <c r="L2940" t="s">
        <v>8042</v>
      </c>
      <c r="M2940" s="7" t="s">
        <v>172</v>
      </c>
      <c r="N2940" s="9" t="str">
        <f>+IFERROR(VLOOKUP(A2940,[2]EDMI21!$A:$Q,17,FALSE),"")</f>
        <v>Urbana</v>
      </c>
      <c r="O2940" s="1">
        <v>79</v>
      </c>
      <c r="P2940" s="2">
        <f t="shared" si="277"/>
        <v>31.6</v>
      </c>
    </row>
    <row r="2941" spans="1:16" x14ac:dyDescent="0.25">
      <c r="A2941" s="11">
        <v>2512</v>
      </c>
      <c r="B2941" s="7" t="s">
        <v>6539</v>
      </c>
      <c r="C2941" t="s">
        <v>825</v>
      </c>
      <c r="D2941" t="s">
        <v>2079</v>
      </c>
      <c r="E2941" s="7" t="s">
        <v>7987</v>
      </c>
      <c r="F2941" t="s">
        <v>6539</v>
      </c>
      <c r="G2941" s="7" t="s">
        <v>6539</v>
      </c>
      <c r="H2941" t="s">
        <v>7137</v>
      </c>
      <c r="I2941" s="7" t="s">
        <v>8047</v>
      </c>
      <c r="J2941" s="3">
        <v>26511232</v>
      </c>
      <c r="K2941" s="8">
        <v>26511232</v>
      </c>
      <c r="L2941" t="s">
        <v>8048</v>
      </c>
      <c r="M2941" s="7" t="s">
        <v>849</v>
      </c>
      <c r="N2941" s="9" t="str">
        <f>+IFERROR(VLOOKUP(A2941,[2]EDMI21!$A:$Q,17,FALSE),"")</f>
        <v>Urbana</v>
      </c>
      <c r="O2941" s="1">
        <v>431</v>
      </c>
      <c r="P2941" s="2">
        <f>+O2941*0.3</f>
        <v>129.29999999999998</v>
      </c>
    </row>
    <row r="2942" spans="1:16" x14ac:dyDescent="0.25">
      <c r="A2942" s="11">
        <v>2513</v>
      </c>
      <c r="B2942" s="7" t="s">
        <v>8049</v>
      </c>
      <c r="C2942" t="s">
        <v>825</v>
      </c>
      <c r="D2942" t="s">
        <v>2079</v>
      </c>
      <c r="E2942" s="7" t="s">
        <v>7987</v>
      </c>
      <c r="F2942" t="s">
        <v>6539</v>
      </c>
      <c r="G2942" s="7" t="s">
        <v>8049</v>
      </c>
      <c r="H2942" t="s">
        <v>7137</v>
      </c>
      <c r="I2942" s="7" t="s">
        <v>8050</v>
      </c>
      <c r="J2942" s="3">
        <v>26512183</v>
      </c>
      <c r="K2942" s="8">
        <v>26512183</v>
      </c>
      <c r="L2942" t="s">
        <v>8051</v>
      </c>
      <c r="M2942" s="7" t="s">
        <v>8052</v>
      </c>
      <c r="N2942" s="9" t="str">
        <f>+IFERROR(VLOOKUP(A2942,[2]EDMI21!$A:$Q,17,FALSE),"")</f>
        <v>Urbana</v>
      </c>
      <c r="O2942" s="1">
        <v>124</v>
      </c>
      <c r="P2942" s="2">
        <f t="shared" ref="P2942:P2946" si="278">+O2942*0.4</f>
        <v>49.6</v>
      </c>
    </row>
    <row r="2943" spans="1:16" x14ac:dyDescent="0.25">
      <c r="A2943" s="11">
        <v>2514</v>
      </c>
      <c r="B2943" s="7" t="s">
        <v>8053</v>
      </c>
      <c r="C2943" t="s">
        <v>825</v>
      </c>
      <c r="D2943" t="s">
        <v>2079</v>
      </c>
      <c r="E2943" s="7" t="s">
        <v>825</v>
      </c>
      <c r="F2943" t="s">
        <v>825</v>
      </c>
      <c r="G2943" s="7" t="s">
        <v>8054</v>
      </c>
      <c r="H2943" t="s">
        <v>7137</v>
      </c>
      <c r="I2943" s="7" t="s">
        <v>8055</v>
      </c>
      <c r="J2943" s="3">
        <v>26802595</v>
      </c>
      <c r="K2943" s="8">
        <v>0</v>
      </c>
      <c r="L2943" t="s">
        <v>8056</v>
      </c>
      <c r="M2943" s="7" t="s">
        <v>172</v>
      </c>
      <c r="N2943" s="9" t="str">
        <f>+IFERROR(VLOOKUP(A2943,[2]EDMI21!$A:$Q,17,FALSE),"")</f>
        <v>Urbana</v>
      </c>
      <c r="O2943" s="1">
        <v>29</v>
      </c>
      <c r="P2943" s="2">
        <f t="shared" si="278"/>
        <v>11.600000000000001</v>
      </c>
    </row>
    <row r="2944" spans="1:16" x14ac:dyDescent="0.25">
      <c r="A2944" s="11">
        <v>2518</v>
      </c>
      <c r="B2944" s="7" t="s">
        <v>8068</v>
      </c>
      <c r="C2944" t="s">
        <v>825</v>
      </c>
      <c r="D2944" t="s">
        <v>2079</v>
      </c>
      <c r="E2944" s="7" t="s">
        <v>825</v>
      </c>
      <c r="F2944" t="s">
        <v>825</v>
      </c>
      <c r="G2944" s="7" t="s">
        <v>2839</v>
      </c>
      <c r="H2944" t="s">
        <v>7137</v>
      </c>
      <c r="I2944" s="7" t="s">
        <v>8069</v>
      </c>
      <c r="J2944" s="3">
        <v>26805170</v>
      </c>
      <c r="K2944" s="8">
        <v>26805170</v>
      </c>
      <c r="L2944" t="s">
        <v>8070</v>
      </c>
      <c r="M2944" s="7" t="s">
        <v>2520</v>
      </c>
      <c r="N2944" s="9" t="str">
        <f>+IFERROR(VLOOKUP(A2944,[2]EDMI21!$A:$Q,17,FALSE),"")</f>
        <v>Urbana</v>
      </c>
      <c r="O2944" s="1">
        <v>106</v>
      </c>
      <c r="P2944" s="2">
        <f t="shared" si="278"/>
        <v>42.400000000000006</v>
      </c>
    </row>
    <row r="2945" spans="1:16" x14ac:dyDescent="0.25">
      <c r="A2945" s="11">
        <v>2519</v>
      </c>
      <c r="B2945" s="7" t="s">
        <v>8071</v>
      </c>
      <c r="C2945" t="s">
        <v>825</v>
      </c>
      <c r="D2945" t="s">
        <v>2079</v>
      </c>
      <c r="E2945" s="7" t="s">
        <v>7987</v>
      </c>
      <c r="F2945" t="s">
        <v>2083</v>
      </c>
      <c r="G2945" s="7" t="s">
        <v>8071</v>
      </c>
      <c r="H2945" t="s">
        <v>7137</v>
      </c>
      <c r="I2945" s="7" t="s">
        <v>8072</v>
      </c>
      <c r="J2945" s="3">
        <v>22006794</v>
      </c>
      <c r="K2945" s="8">
        <v>22006794</v>
      </c>
      <c r="L2945" t="s">
        <v>8073</v>
      </c>
      <c r="M2945" s="7" t="s">
        <v>8074</v>
      </c>
      <c r="N2945" s="9" t="str">
        <f>+IFERROR(VLOOKUP(A2945,[2]EDMI21!$A:$Q,17,FALSE),"")</f>
        <v>Urbana</v>
      </c>
      <c r="O2945" s="1">
        <v>130</v>
      </c>
      <c r="P2945" s="2">
        <f t="shared" si="278"/>
        <v>52</v>
      </c>
    </row>
    <row r="2946" spans="1:16" x14ac:dyDescent="0.25">
      <c r="A2946" s="11">
        <v>2520</v>
      </c>
      <c r="B2946" s="7" t="s">
        <v>8075</v>
      </c>
      <c r="C2946" t="s">
        <v>825</v>
      </c>
      <c r="D2946" t="s">
        <v>2079</v>
      </c>
      <c r="E2946" s="7" t="s">
        <v>825</v>
      </c>
      <c r="F2946" t="s">
        <v>8075</v>
      </c>
      <c r="G2946" s="7" t="s">
        <v>8075</v>
      </c>
      <c r="H2946" t="s">
        <v>7137</v>
      </c>
      <c r="I2946" s="7" t="s">
        <v>8076</v>
      </c>
      <c r="J2946" s="3">
        <v>26818070</v>
      </c>
      <c r="K2946" s="8">
        <v>0</v>
      </c>
      <c r="L2946" t="s">
        <v>8077</v>
      </c>
      <c r="M2946" s="7" t="s">
        <v>109</v>
      </c>
      <c r="N2946" s="9" t="str">
        <f>+IFERROR(VLOOKUP(A2946,[2]EDMI21!$A:$Q,17,FALSE),"")</f>
        <v>Urbana</v>
      </c>
      <c r="O2946" s="1">
        <v>45</v>
      </c>
      <c r="P2946" s="2">
        <f t="shared" si="278"/>
        <v>18</v>
      </c>
    </row>
    <row r="2947" spans="1:16" x14ac:dyDescent="0.25">
      <c r="A2947" s="11">
        <v>2521</v>
      </c>
      <c r="B2947" s="7" t="s">
        <v>2083</v>
      </c>
      <c r="C2947" t="s">
        <v>825</v>
      </c>
      <c r="D2947" t="s">
        <v>2079</v>
      </c>
      <c r="E2947" s="7" t="s">
        <v>7987</v>
      </c>
      <c r="F2947" t="s">
        <v>2083</v>
      </c>
      <c r="G2947" s="7" t="s">
        <v>2083</v>
      </c>
      <c r="H2947" t="s">
        <v>7137</v>
      </c>
      <c r="I2947" s="7" t="s">
        <v>8078</v>
      </c>
      <c r="J2947" s="3">
        <v>26888243</v>
      </c>
      <c r="K2947" s="8">
        <v>26888243</v>
      </c>
      <c r="L2947" t="s">
        <v>8079</v>
      </c>
      <c r="M2947" s="7" t="s">
        <v>8080</v>
      </c>
      <c r="N2947" s="9" t="str">
        <f>+IFERROR(VLOOKUP(A2947,[2]EDMI21!$A:$Q,17,FALSE),"")</f>
        <v>Urbana</v>
      </c>
      <c r="O2947" s="1">
        <v>601</v>
      </c>
      <c r="P2947" s="2">
        <f t="shared" ref="P2947:P2948" si="279">+O2947*0.3</f>
        <v>180.29999999999998</v>
      </c>
    </row>
    <row r="2948" spans="1:16" x14ac:dyDescent="0.25">
      <c r="A2948" s="11">
        <v>2524</v>
      </c>
      <c r="B2948" s="7" t="s">
        <v>7782</v>
      </c>
      <c r="C2948" t="s">
        <v>825</v>
      </c>
      <c r="D2948" t="s">
        <v>2079</v>
      </c>
      <c r="E2948" s="7" t="s">
        <v>825</v>
      </c>
      <c r="F2948" t="s">
        <v>7995</v>
      </c>
      <c r="G2948" s="7" t="s">
        <v>7782</v>
      </c>
      <c r="H2948" t="s">
        <v>7137</v>
      </c>
      <c r="I2948" s="7" t="s">
        <v>8084</v>
      </c>
      <c r="J2948" s="3">
        <v>26538453</v>
      </c>
      <c r="K2948" s="8">
        <v>26538453</v>
      </c>
      <c r="L2948" t="s">
        <v>8085</v>
      </c>
      <c r="M2948" s="7" t="s">
        <v>8086</v>
      </c>
      <c r="N2948" s="9" t="str">
        <f>+IFERROR(VLOOKUP(A2948,[2]EDMI21!$A:$Q,17,FALSE),"")</f>
        <v>Urbana</v>
      </c>
      <c r="O2948" s="1">
        <v>212</v>
      </c>
      <c r="P2948" s="2">
        <f t="shared" si="279"/>
        <v>63.599999999999994</v>
      </c>
    </row>
    <row r="2949" spans="1:16" x14ac:dyDescent="0.25">
      <c r="A2949" s="11">
        <v>2526</v>
      </c>
      <c r="B2949" s="7" t="s">
        <v>8090</v>
      </c>
      <c r="C2949" t="s">
        <v>825</v>
      </c>
      <c r="D2949" t="s">
        <v>2079</v>
      </c>
      <c r="E2949" s="7" t="s">
        <v>825</v>
      </c>
      <c r="F2949" t="s">
        <v>8057</v>
      </c>
      <c r="G2949" s="7" t="s">
        <v>8091</v>
      </c>
      <c r="H2949" t="s">
        <v>7137</v>
      </c>
      <c r="I2949" s="7" t="s">
        <v>8092</v>
      </c>
      <c r="J2949" s="3">
        <v>26518145</v>
      </c>
      <c r="K2949" s="8">
        <v>0</v>
      </c>
      <c r="L2949" t="s">
        <v>8093</v>
      </c>
      <c r="M2949" s="7" t="s">
        <v>8094</v>
      </c>
      <c r="N2949" s="9" t="str">
        <f>+IFERROR(VLOOKUP(A2949,[2]EDMI21!$A:$Q,17,FALSE),"")</f>
        <v>Rural</v>
      </c>
      <c r="O2949" s="1">
        <v>117</v>
      </c>
      <c r="P2949" s="2">
        <f>+O2949*0.57</f>
        <v>66.69</v>
      </c>
    </row>
    <row r="2950" spans="1:16" x14ac:dyDescent="0.25">
      <c r="A2950" s="11">
        <v>2527</v>
      </c>
      <c r="B2950" s="7" t="s">
        <v>2888</v>
      </c>
      <c r="C2950" t="s">
        <v>825</v>
      </c>
      <c r="D2950" t="s">
        <v>2079</v>
      </c>
      <c r="E2950" s="7" t="s">
        <v>7987</v>
      </c>
      <c r="F2950" t="s">
        <v>2888</v>
      </c>
      <c r="G2950" s="7" t="s">
        <v>2888</v>
      </c>
      <c r="H2950" t="s">
        <v>7137</v>
      </c>
      <c r="I2950" s="7" t="s">
        <v>8095</v>
      </c>
      <c r="J2950" s="3">
        <v>26678269</v>
      </c>
      <c r="K2950" s="8">
        <v>26678269</v>
      </c>
      <c r="L2950" t="s">
        <v>8096</v>
      </c>
      <c r="M2950" s="7" t="s">
        <v>8097</v>
      </c>
      <c r="N2950" s="9" t="str">
        <f>+IFERROR(VLOOKUP(A2950,[2]EDMI21!$A:$Q,17,FALSE),"")</f>
        <v>Urbana</v>
      </c>
      <c r="O2950" s="1">
        <v>219</v>
      </c>
      <c r="P2950" s="2">
        <f>+O2950*0.3</f>
        <v>65.7</v>
      </c>
    </row>
    <row r="2951" spans="1:16" x14ac:dyDescent="0.25">
      <c r="A2951" s="11">
        <v>2530</v>
      </c>
      <c r="B2951" s="7" t="s">
        <v>8104</v>
      </c>
      <c r="C2951" t="s">
        <v>825</v>
      </c>
      <c r="D2951" t="s">
        <v>2079</v>
      </c>
      <c r="E2951" s="7" t="s">
        <v>825</v>
      </c>
      <c r="F2951" t="s">
        <v>7995</v>
      </c>
      <c r="G2951" s="7" t="s">
        <v>8104</v>
      </c>
      <c r="H2951" t="s">
        <v>7137</v>
      </c>
      <c r="I2951" s="7" t="s">
        <v>8105</v>
      </c>
      <c r="J2951" s="3">
        <v>26538509</v>
      </c>
      <c r="K2951" s="8">
        <v>26538509</v>
      </c>
      <c r="L2951" t="s">
        <v>8106</v>
      </c>
      <c r="M2951" s="7" t="s">
        <v>8107</v>
      </c>
      <c r="N2951" s="9" t="str">
        <f>+IFERROR(VLOOKUP(A2951,[2]EDMI21!$A:$Q,17,FALSE),"")</f>
        <v>Urbana</v>
      </c>
      <c r="O2951" s="1">
        <v>160</v>
      </c>
      <c r="P2951" s="2">
        <f>+O2951*0.4</f>
        <v>64</v>
      </c>
    </row>
    <row r="2952" spans="1:16" x14ac:dyDescent="0.25">
      <c r="A2952" s="11">
        <v>2532</v>
      </c>
      <c r="B2952" s="7" t="s">
        <v>8112</v>
      </c>
      <c r="C2952" t="s">
        <v>825</v>
      </c>
      <c r="D2952" t="s">
        <v>2079</v>
      </c>
      <c r="E2952" s="7" t="s">
        <v>825</v>
      </c>
      <c r="F2952" t="s">
        <v>8000</v>
      </c>
      <c r="G2952" s="7" t="s">
        <v>8112</v>
      </c>
      <c r="H2952" t="s">
        <v>7137</v>
      </c>
      <c r="I2952" s="7" t="s">
        <v>8113</v>
      </c>
      <c r="J2952" s="3">
        <v>26588262</v>
      </c>
      <c r="K2952" s="8">
        <v>0</v>
      </c>
      <c r="L2952" t="s">
        <v>8114</v>
      </c>
      <c r="M2952" s="7" t="s">
        <v>8115</v>
      </c>
      <c r="N2952" s="9" t="str">
        <f>+IFERROR(VLOOKUP(A2952,[2]EDMI21!$A:$Q,17,FALSE),"")</f>
        <v>Rural</v>
      </c>
      <c r="O2952" s="1">
        <v>53</v>
      </c>
      <c r="P2952" s="2">
        <f>+O2952*0.57</f>
        <v>30.209999999999997</v>
      </c>
    </row>
    <row r="2953" spans="1:16" x14ac:dyDescent="0.25">
      <c r="A2953" s="11">
        <v>2534</v>
      </c>
      <c r="B2953" s="7" t="s">
        <v>8121</v>
      </c>
      <c r="C2953" t="s">
        <v>825</v>
      </c>
      <c r="D2953" t="s">
        <v>2079</v>
      </c>
      <c r="E2953" s="7" t="s">
        <v>825</v>
      </c>
      <c r="F2953" t="s">
        <v>8075</v>
      </c>
      <c r="G2953" s="7" t="s">
        <v>682</v>
      </c>
      <c r="H2953" t="s">
        <v>7137</v>
      </c>
      <c r="I2953" s="7" t="s">
        <v>8122</v>
      </c>
      <c r="J2953" s="3">
        <v>40302775</v>
      </c>
      <c r="K2953" s="8">
        <v>0</v>
      </c>
      <c r="L2953" t="s">
        <v>8123</v>
      </c>
      <c r="M2953" s="7" t="s">
        <v>642</v>
      </c>
      <c r="N2953" s="9" t="str">
        <f>+IFERROR(VLOOKUP(A2953,[2]EDMI21!$A:$Q,17,FALSE),"")</f>
        <v>Urbana</v>
      </c>
      <c r="O2953" s="1">
        <v>192</v>
      </c>
      <c r="P2953" s="2">
        <f t="shared" ref="P2953:P2955" si="280">+O2953*0.4</f>
        <v>76.800000000000011</v>
      </c>
    </row>
    <row r="2954" spans="1:16" x14ac:dyDescent="0.25">
      <c r="A2954" s="11">
        <v>2536</v>
      </c>
      <c r="B2954" s="7" t="s">
        <v>8127</v>
      </c>
      <c r="C2954" t="s">
        <v>825</v>
      </c>
      <c r="D2954" t="s">
        <v>2079</v>
      </c>
      <c r="E2954" s="7" t="s">
        <v>825</v>
      </c>
      <c r="F2954" t="s">
        <v>7995</v>
      </c>
      <c r="G2954" s="7" t="s">
        <v>7995</v>
      </c>
      <c r="H2954" t="s">
        <v>7137</v>
      </c>
      <c r="I2954" s="7" t="s">
        <v>8128</v>
      </c>
      <c r="J2954" s="3">
        <v>26751024</v>
      </c>
      <c r="K2954" s="8">
        <v>26751024</v>
      </c>
      <c r="L2954" t="s">
        <v>8129</v>
      </c>
      <c r="M2954" s="7" t="s">
        <v>8130</v>
      </c>
      <c r="N2954" s="9" t="str">
        <f>+IFERROR(VLOOKUP(A2954,[2]EDMI21!$A:$Q,17,FALSE),"")</f>
        <v>Urbana</v>
      </c>
      <c r="O2954" s="1">
        <v>49</v>
      </c>
      <c r="P2954" s="2">
        <f t="shared" si="280"/>
        <v>19.600000000000001</v>
      </c>
    </row>
    <row r="2955" spans="1:16" x14ac:dyDescent="0.25">
      <c r="A2955" s="11">
        <v>2539</v>
      </c>
      <c r="B2955" s="7" t="s">
        <v>173</v>
      </c>
      <c r="C2955" t="s">
        <v>825</v>
      </c>
      <c r="D2955" t="s">
        <v>2079</v>
      </c>
      <c r="E2955" s="7" t="s">
        <v>825</v>
      </c>
      <c r="F2955" t="s">
        <v>7995</v>
      </c>
      <c r="G2955" s="7" t="s">
        <v>173</v>
      </c>
      <c r="H2955" t="s">
        <v>7137</v>
      </c>
      <c r="I2955" s="7" t="s">
        <v>8137</v>
      </c>
      <c r="J2955" s="3">
        <v>26536479</v>
      </c>
      <c r="K2955" s="8">
        <v>26536479</v>
      </c>
      <c r="L2955" t="s">
        <v>8138</v>
      </c>
      <c r="M2955" s="7" t="s">
        <v>8139</v>
      </c>
      <c r="N2955" s="9" t="str">
        <f>+IFERROR(VLOOKUP(A2955,[2]EDMI21!$A:$Q,17,FALSE),"")</f>
        <v>Urbana</v>
      </c>
      <c r="O2955" s="1">
        <v>168</v>
      </c>
      <c r="P2955" s="2">
        <f t="shared" si="280"/>
        <v>67.2</v>
      </c>
    </row>
    <row r="2956" spans="1:16" x14ac:dyDescent="0.25">
      <c r="A2956" s="11">
        <v>2540</v>
      </c>
      <c r="B2956" s="7" t="s">
        <v>8140</v>
      </c>
      <c r="C2956" t="s">
        <v>825</v>
      </c>
      <c r="D2956" t="s">
        <v>2079</v>
      </c>
      <c r="E2956" s="7" t="s">
        <v>825</v>
      </c>
      <c r="F2956" t="s">
        <v>8000</v>
      </c>
      <c r="G2956" s="7" t="s">
        <v>8140</v>
      </c>
      <c r="H2956" t="s">
        <v>7137</v>
      </c>
      <c r="I2956" s="7" t="s">
        <v>8141</v>
      </c>
      <c r="J2956" s="3">
        <v>26580734</v>
      </c>
      <c r="K2956" s="8">
        <v>0</v>
      </c>
      <c r="L2956" t="s">
        <v>8142</v>
      </c>
      <c r="M2956" s="7" t="s">
        <v>8143</v>
      </c>
      <c r="N2956" s="9" t="str">
        <f>+IFERROR(VLOOKUP(A2956,[2]EDMI21!$A:$Q,17,FALSE),"")</f>
        <v>Rural</v>
      </c>
      <c r="O2956" s="1">
        <v>59</v>
      </c>
      <c r="P2956" s="2">
        <f>+O2956*0.57</f>
        <v>33.629999999999995</v>
      </c>
    </row>
    <row r="2957" spans="1:16" x14ac:dyDescent="0.25">
      <c r="A2957" s="11">
        <v>2544</v>
      </c>
      <c r="B2957" s="7" t="s">
        <v>654</v>
      </c>
      <c r="C2957" t="s">
        <v>825</v>
      </c>
      <c r="D2957" t="s">
        <v>2079</v>
      </c>
      <c r="E2957" s="7" t="s">
        <v>825</v>
      </c>
      <c r="F2957" t="s">
        <v>8075</v>
      </c>
      <c r="G2957" s="7" t="s">
        <v>654</v>
      </c>
      <c r="H2957" t="s">
        <v>7137</v>
      </c>
      <c r="I2957" s="7" t="s">
        <v>8154</v>
      </c>
      <c r="J2957" s="3">
        <v>26811869</v>
      </c>
      <c r="K2957" s="8">
        <v>26811869</v>
      </c>
      <c r="L2957" t="s">
        <v>8155</v>
      </c>
      <c r="M2957" s="7" t="s">
        <v>1260</v>
      </c>
      <c r="N2957" s="9" t="str">
        <f>+IFERROR(VLOOKUP(A2957,[2]EDMI21!$A:$Q,17,FALSE),"")</f>
        <v>Urbana</v>
      </c>
      <c r="O2957" s="1">
        <v>87</v>
      </c>
      <c r="P2957" s="2">
        <f>+O2957*0.4</f>
        <v>34.800000000000004</v>
      </c>
    </row>
    <row r="2958" spans="1:16" x14ac:dyDescent="0.25">
      <c r="A2958" s="11">
        <v>2545</v>
      </c>
      <c r="B2958" s="7" t="s">
        <v>91</v>
      </c>
      <c r="C2958" t="s">
        <v>825</v>
      </c>
      <c r="D2958" t="s">
        <v>2079</v>
      </c>
      <c r="E2958" s="7" t="s">
        <v>825</v>
      </c>
      <c r="F2958" t="s">
        <v>8000</v>
      </c>
      <c r="G2958" s="7" t="s">
        <v>91</v>
      </c>
      <c r="H2958" t="s">
        <v>7137</v>
      </c>
      <c r="I2958" s="7" t="s">
        <v>8156</v>
      </c>
      <c r="J2958" s="3">
        <v>22150047</v>
      </c>
      <c r="K2958" s="8">
        <v>0</v>
      </c>
      <c r="L2958" t="s">
        <v>8157</v>
      </c>
      <c r="M2958" s="7" t="s">
        <v>8158</v>
      </c>
      <c r="N2958" s="9" t="str">
        <f>+IFERROR(VLOOKUP(A2958,[2]EDMI21!$A:$Q,17,FALSE),"")</f>
        <v>Rural</v>
      </c>
      <c r="O2958" s="1">
        <v>59</v>
      </c>
      <c r="P2958" s="2">
        <f>+O2958*0.57</f>
        <v>33.629999999999995</v>
      </c>
    </row>
    <row r="2959" spans="1:16" x14ac:dyDescent="0.25">
      <c r="A2959" s="11">
        <v>2547</v>
      </c>
      <c r="B2959" s="7" t="s">
        <v>1076</v>
      </c>
      <c r="C2959" t="s">
        <v>825</v>
      </c>
      <c r="D2959" t="s">
        <v>2079</v>
      </c>
      <c r="E2959" s="7" t="s">
        <v>7431</v>
      </c>
      <c r="F2959" t="s">
        <v>7431</v>
      </c>
      <c r="G2959" s="7" t="s">
        <v>1076</v>
      </c>
      <c r="H2959" t="s">
        <v>7137</v>
      </c>
      <c r="I2959" s="7" t="s">
        <v>8163</v>
      </c>
      <c r="J2959" s="3">
        <v>84517124</v>
      </c>
      <c r="K2959" s="8">
        <v>0</v>
      </c>
      <c r="L2959" t="s">
        <v>8164</v>
      </c>
      <c r="M2959" s="7" t="s">
        <v>1244</v>
      </c>
      <c r="N2959" s="9" t="str">
        <f>+IFERROR(VLOOKUP(A2959,[2]EDMI21!$A:$Q,17,FALSE),"")</f>
        <v>Urbana</v>
      </c>
      <c r="O2959" s="1">
        <v>36</v>
      </c>
      <c r="P2959" s="2">
        <f>+O2959*0.4</f>
        <v>14.4</v>
      </c>
    </row>
    <row r="2960" spans="1:16" x14ac:dyDescent="0.25">
      <c r="A2960" s="11">
        <v>2548</v>
      </c>
      <c r="B2960" s="7" t="s">
        <v>4196</v>
      </c>
      <c r="C2960" t="s">
        <v>825</v>
      </c>
      <c r="D2960" t="s">
        <v>2079</v>
      </c>
      <c r="E2960" s="7" t="s">
        <v>825</v>
      </c>
      <c r="F2960" t="s">
        <v>8013</v>
      </c>
      <c r="G2960" s="7" t="s">
        <v>8165</v>
      </c>
      <c r="H2960" t="s">
        <v>7137</v>
      </c>
      <c r="I2960" s="7" t="s">
        <v>8166</v>
      </c>
      <c r="J2960" s="3">
        <v>26534332</v>
      </c>
      <c r="K2960" s="8">
        <v>0</v>
      </c>
      <c r="L2960" t="s">
        <v>8167</v>
      </c>
      <c r="M2960" s="7" t="s">
        <v>8168</v>
      </c>
      <c r="N2960" s="9" t="str">
        <f>+IFERROR(VLOOKUP(A2960,[2]EDMI21!$A:$Q,17,FALSE),"")</f>
        <v>Rural</v>
      </c>
      <c r="O2960" s="1">
        <v>29</v>
      </c>
      <c r="P2960" s="2">
        <f>+O2960*0.57</f>
        <v>16.529999999999998</v>
      </c>
    </row>
    <row r="2961" spans="1:16" x14ac:dyDescent="0.25">
      <c r="A2961" s="11">
        <v>2551</v>
      </c>
      <c r="B2961" s="7" t="s">
        <v>8178</v>
      </c>
      <c r="C2961" t="s">
        <v>825</v>
      </c>
      <c r="D2961" t="s">
        <v>2079</v>
      </c>
      <c r="E2961" s="7" t="s">
        <v>7987</v>
      </c>
      <c r="F2961" t="s">
        <v>2083</v>
      </c>
      <c r="G2961" s="7" t="s">
        <v>8178</v>
      </c>
      <c r="H2961" t="s">
        <v>7137</v>
      </c>
      <c r="I2961" s="7" t="s">
        <v>8179</v>
      </c>
      <c r="J2961" s="3">
        <v>26887343</v>
      </c>
      <c r="K2961" s="8">
        <v>26887343</v>
      </c>
      <c r="L2961" t="s">
        <v>8180</v>
      </c>
      <c r="M2961" s="7" t="s">
        <v>614</v>
      </c>
      <c r="N2961" s="9" t="str">
        <f>+IFERROR(VLOOKUP(A2961,[2]EDMI21!$A:$Q,17,FALSE),"")</f>
        <v>Urbana</v>
      </c>
      <c r="O2961" s="1">
        <v>30</v>
      </c>
      <c r="P2961" s="2">
        <f t="shared" ref="P2961:P2964" si="281">+O2961*0.4</f>
        <v>12</v>
      </c>
    </row>
    <row r="2962" spans="1:16" x14ac:dyDescent="0.25">
      <c r="A2962" s="11">
        <v>2552</v>
      </c>
      <c r="B2962" s="7" t="s">
        <v>3515</v>
      </c>
      <c r="C2962" t="s">
        <v>825</v>
      </c>
      <c r="D2962" t="s">
        <v>2079</v>
      </c>
      <c r="E2962" s="7" t="s">
        <v>7987</v>
      </c>
      <c r="F2962" t="s">
        <v>7988</v>
      </c>
      <c r="G2962" s="7" t="s">
        <v>3515</v>
      </c>
      <c r="H2962" t="s">
        <v>7137</v>
      </c>
      <c r="I2962" s="7" t="s">
        <v>8181</v>
      </c>
      <c r="J2962" s="3">
        <v>26971226</v>
      </c>
      <c r="K2962" s="8">
        <v>26971226</v>
      </c>
      <c r="L2962" t="s">
        <v>8182</v>
      </c>
      <c r="M2962" s="7" t="s">
        <v>8183</v>
      </c>
      <c r="N2962" s="9" t="str">
        <f>+IFERROR(VLOOKUP(A2962,[2]EDMI21!$A:$Q,17,FALSE),"")</f>
        <v>Urbana</v>
      </c>
      <c r="O2962" s="1">
        <v>42</v>
      </c>
      <c r="P2962" s="2">
        <f t="shared" si="281"/>
        <v>16.8</v>
      </c>
    </row>
    <row r="2963" spans="1:16" x14ac:dyDescent="0.25">
      <c r="A2963" s="11">
        <v>2555</v>
      </c>
      <c r="B2963" s="7" t="s">
        <v>8190</v>
      </c>
      <c r="C2963" t="s">
        <v>825</v>
      </c>
      <c r="D2963" t="s">
        <v>2079</v>
      </c>
      <c r="E2963" s="7" t="s">
        <v>825</v>
      </c>
      <c r="F2963" t="s">
        <v>825</v>
      </c>
      <c r="G2963" s="7" t="s">
        <v>7046</v>
      </c>
      <c r="H2963" t="s">
        <v>7137</v>
      </c>
      <c r="I2963" s="7" t="s">
        <v>8191</v>
      </c>
      <c r="J2963" s="3">
        <v>26801400</v>
      </c>
      <c r="K2963" s="8">
        <v>26801400</v>
      </c>
      <c r="L2963" t="s">
        <v>8192</v>
      </c>
      <c r="M2963" s="7" t="s">
        <v>7687</v>
      </c>
      <c r="N2963" s="9" t="str">
        <f>+IFERROR(VLOOKUP(A2963,[2]EDMI21!$A:$Q,17,FALSE),"")</f>
        <v>Urbana</v>
      </c>
      <c r="O2963" s="1">
        <v>127</v>
      </c>
      <c r="P2963" s="2">
        <f t="shared" si="281"/>
        <v>50.800000000000004</v>
      </c>
    </row>
    <row r="2964" spans="1:16" x14ac:dyDescent="0.25">
      <c r="A2964" s="11">
        <v>2556</v>
      </c>
      <c r="B2964" s="7" t="s">
        <v>8193</v>
      </c>
      <c r="C2964" t="s">
        <v>825</v>
      </c>
      <c r="D2964" t="s">
        <v>2079</v>
      </c>
      <c r="E2964" s="7" t="s">
        <v>7987</v>
      </c>
      <c r="F2964" t="s">
        <v>6539</v>
      </c>
      <c r="G2964" s="7" t="s">
        <v>8193</v>
      </c>
      <c r="H2964" t="s">
        <v>7137</v>
      </c>
      <c r="I2964" s="7" t="s">
        <v>8194</v>
      </c>
      <c r="J2964" s="3">
        <v>22006780</v>
      </c>
      <c r="K2964" s="8">
        <v>0</v>
      </c>
      <c r="L2964" t="s">
        <v>8195</v>
      </c>
      <c r="M2964" s="7" t="s">
        <v>8196</v>
      </c>
      <c r="N2964" s="9" t="str">
        <f>+IFERROR(VLOOKUP(A2964,[2]EDMI21!$A:$Q,17,FALSE),"")</f>
        <v>Urbana</v>
      </c>
      <c r="O2964" s="1">
        <v>84</v>
      </c>
      <c r="P2964" s="2">
        <f t="shared" si="281"/>
        <v>33.6</v>
      </c>
    </row>
    <row r="2965" spans="1:16" x14ac:dyDescent="0.25">
      <c r="A2965" s="11">
        <v>2558</v>
      </c>
      <c r="B2965" s="7" t="s">
        <v>1375</v>
      </c>
      <c r="C2965" t="s">
        <v>825</v>
      </c>
      <c r="D2965" t="s">
        <v>2079</v>
      </c>
      <c r="E2965" s="7" t="s">
        <v>825</v>
      </c>
      <c r="F2965" t="s">
        <v>8000</v>
      </c>
      <c r="G2965" s="7" t="s">
        <v>1375</v>
      </c>
      <c r="H2965" t="s">
        <v>7137</v>
      </c>
      <c r="I2965" s="7" t="s">
        <v>8201</v>
      </c>
      <c r="J2965" s="3">
        <v>26580831</v>
      </c>
      <c r="K2965" s="8">
        <v>0</v>
      </c>
      <c r="L2965" t="s">
        <v>8202</v>
      </c>
      <c r="M2965" s="7" t="s">
        <v>1244</v>
      </c>
      <c r="N2965" s="9" t="str">
        <f>+IFERROR(VLOOKUP(A2965,[2]EDMI21!$A:$Q,17,FALSE),"")</f>
        <v>Rural</v>
      </c>
      <c r="O2965" s="1">
        <v>48</v>
      </c>
      <c r="P2965" s="2">
        <f>+O2965*0.57</f>
        <v>27.36</v>
      </c>
    </row>
    <row r="2966" spans="1:16" x14ac:dyDescent="0.25">
      <c r="A2966" s="11">
        <v>2559</v>
      </c>
      <c r="B2966" s="7" t="s">
        <v>8203</v>
      </c>
      <c r="C2966" t="s">
        <v>825</v>
      </c>
      <c r="D2966" t="s">
        <v>2079</v>
      </c>
      <c r="E2966" s="7" t="s">
        <v>825</v>
      </c>
      <c r="F2966" t="s">
        <v>8043</v>
      </c>
      <c r="G2966" s="7" t="s">
        <v>8203</v>
      </c>
      <c r="H2966" t="s">
        <v>7137</v>
      </c>
      <c r="I2966" s="7" t="s">
        <v>8204</v>
      </c>
      <c r="J2966" s="3">
        <v>26750139</v>
      </c>
      <c r="K2966" s="8">
        <v>26750139</v>
      </c>
      <c r="L2966" t="s">
        <v>8205</v>
      </c>
      <c r="M2966" s="7" t="s">
        <v>1260</v>
      </c>
      <c r="N2966" s="9" t="str">
        <f>+IFERROR(VLOOKUP(A2966,[2]EDMI21!$A:$Q,17,FALSE),"")</f>
        <v>Urbana</v>
      </c>
      <c r="O2966" s="1">
        <v>55</v>
      </c>
      <c r="P2966" s="2">
        <f t="shared" ref="P2966:P2968" si="282">+O2966*0.4</f>
        <v>22</v>
      </c>
    </row>
    <row r="2967" spans="1:16" x14ac:dyDescent="0.25">
      <c r="A2967" s="11">
        <v>2563</v>
      </c>
      <c r="B2967" s="7" t="s">
        <v>8206</v>
      </c>
      <c r="C2967" t="s">
        <v>825</v>
      </c>
      <c r="D2967" t="s">
        <v>2079</v>
      </c>
      <c r="E2967" s="7" t="s">
        <v>7987</v>
      </c>
      <c r="F2967" t="s">
        <v>2083</v>
      </c>
      <c r="G2967" s="7" t="s">
        <v>8206</v>
      </c>
      <c r="H2967" t="s">
        <v>7137</v>
      </c>
      <c r="I2967" s="7" t="s">
        <v>8207</v>
      </c>
      <c r="J2967" s="3">
        <v>26886050</v>
      </c>
      <c r="K2967" s="8">
        <v>26886050</v>
      </c>
      <c r="L2967" t="s">
        <v>8208</v>
      </c>
      <c r="M2967" s="7" t="s">
        <v>8209</v>
      </c>
      <c r="N2967" s="9" t="str">
        <f>+IFERROR(VLOOKUP(A2967,[2]EDMI21!$A:$Q,17,FALSE),"")</f>
        <v>Urbana</v>
      </c>
      <c r="O2967" s="1">
        <v>43</v>
      </c>
      <c r="P2967" s="2">
        <f t="shared" si="282"/>
        <v>17.2</v>
      </c>
    </row>
    <row r="2968" spans="1:16" x14ac:dyDescent="0.25">
      <c r="A2968" s="11">
        <v>2564</v>
      </c>
      <c r="B2968" s="7" t="s">
        <v>8210</v>
      </c>
      <c r="C2968" t="s">
        <v>825</v>
      </c>
      <c r="D2968" t="s">
        <v>2079</v>
      </c>
      <c r="E2968" s="7" t="s">
        <v>7987</v>
      </c>
      <c r="F2968" t="s">
        <v>6539</v>
      </c>
      <c r="G2968" s="7" t="s">
        <v>8210</v>
      </c>
      <c r="H2968" t="s">
        <v>7137</v>
      </c>
      <c r="I2968" s="7" t="s">
        <v>8211</v>
      </c>
      <c r="J2968" s="3">
        <v>26511909</v>
      </c>
      <c r="K2968" s="8">
        <v>26511909</v>
      </c>
      <c r="L2968" t="s">
        <v>8212</v>
      </c>
      <c r="M2968" s="7" t="s">
        <v>365</v>
      </c>
      <c r="N2968" s="9" t="str">
        <f>+IFERROR(VLOOKUP(A2968,[2]EDMI21!$A:$Q,17,FALSE),"")</f>
        <v>Urbana</v>
      </c>
      <c r="O2968" s="1">
        <v>42</v>
      </c>
      <c r="P2968" s="2">
        <f t="shared" si="282"/>
        <v>16.8</v>
      </c>
    </row>
    <row r="2969" spans="1:16" x14ac:dyDescent="0.25">
      <c r="A2969" s="11">
        <v>2567</v>
      </c>
      <c r="B2969" s="7" t="s">
        <v>8220</v>
      </c>
      <c r="C2969" t="s">
        <v>825</v>
      </c>
      <c r="D2969" t="s">
        <v>2079</v>
      </c>
      <c r="E2969" s="7" t="s">
        <v>825</v>
      </c>
      <c r="F2969" t="s">
        <v>825</v>
      </c>
      <c r="G2969" s="7" t="s">
        <v>8221</v>
      </c>
      <c r="H2969" t="s">
        <v>7137</v>
      </c>
      <c r="I2969" s="7" t="s">
        <v>8222</v>
      </c>
      <c r="J2969" s="3">
        <v>26800086</v>
      </c>
      <c r="K2969" s="8">
        <v>26800086</v>
      </c>
      <c r="L2969" t="s">
        <v>8223</v>
      </c>
      <c r="M2969" s="7" t="s">
        <v>8224</v>
      </c>
      <c r="N2969" s="9" t="str">
        <f>+IFERROR(VLOOKUP(A2969,[2]EDMI21!$A:$Q,17,FALSE),"")</f>
        <v>Urbana</v>
      </c>
      <c r="O2969" s="1">
        <v>337</v>
      </c>
      <c r="P2969" s="2">
        <f>+O2969*0.3</f>
        <v>101.1</v>
      </c>
    </row>
    <row r="2970" spans="1:16" x14ac:dyDescent="0.25">
      <c r="A2970" s="11">
        <v>2571</v>
      </c>
      <c r="B2970" s="7" t="s">
        <v>8238</v>
      </c>
      <c r="C2970" t="s">
        <v>825</v>
      </c>
      <c r="D2970" t="s">
        <v>2079</v>
      </c>
      <c r="E2970" s="7" t="s">
        <v>7987</v>
      </c>
      <c r="F2970" t="s">
        <v>6539</v>
      </c>
      <c r="G2970" s="7" t="s">
        <v>8238</v>
      </c>
      <c r="H2970" t="s">
        <v>7137</v>
      </c>
      <c r="I2970" s="7" t="s">
        <v>8239</v>
      </c>
      <c r="J2970" s="3">
        <v>26511898</v>
      </c>
      <c r="K2970" s="8">
        <v>26511898</v>
      </c>
      <c r="L2970" t="s">
        <v>8240</v>
      </c>
      <c r="M2970" s="7" t="s">
        <v>8241</v>
      </c>
      <c r="N2970" s="9" t="str">
        <f>+IFERROR(VLOOKUP(A2970,[2]EDMI21!$A:$Q,17,FALSE),"")</f>
        <v>Urbana</v>
      </c>
      <c r="O2970" s="1">
        <v>45</v>
      </c>
      <c r="P2970" s="2">
        <f t="shared" ref="P2970:P2972" si="283">+O2970*0.4</f>
        <v>18</v>
      </c>
    </row>
    <row r="2971" spans="1:16" x14ac:dyDescent="0.25">
      <c r="A2971" s="11">
        <v>2572</v>
      </c>
      <c r="B2971" s="7" t="s">
        <v>8242</v>
      </c>
      <c r="C2971" t="s">
        <v>825</v>
      </c>
      <c r="D2971" t="s">
        <v>2079</v>
      </c>
      <c r="E2971" s="7" t="s">
        <v>7987</v>
      </c>
      <c r="F2971" t="s">
        <v>2888</v>
      </c>
      <c r="G2971" s="7" t="s">
        <v>8242</v>
      </c>
      <c r="H2971" t="s">
        <v>7137</v>
      </c>
      <c r="I2971" s="7" t="s">
        <v>8243</v>
      </c>
      <c r="J2971" s="3">
        <v>26678230</v>
      </c>
      <c r="K2971" s="8">
        <v>26678230</v>
      </c>
      <c r="L2971" t="s">
        <v>8244</v>
      </c>
      <c r="M2971" s="7" t="s">
        <v>8245</v>
      </c>
      <c r="N2971" s="9" t="str">
        <f>+IFERROR(VLOOKUP(A2971,[2]EDMI21!$A:$Q,17,FALSE),"")</f>
        <v>Urbana</v>
      </c>
      <c r="O2971" s="1">
        <v>82</v>
      </c>
      <c r="P2971" s="2">
        <f t="shared" si="283"/>
        <v>32.800000000000004</v>
      </c>
    </row>
    <row r="2972" spans="1:16" x14ac:dyDescent="0.25">
      <c r="A2972" s="11">
        <v>2574</v>
      </c>
      <c r="B2972" s="7" t="s">
        <v>8250</v>
      </c>
      <c r="C2972" t="s">
        <v>825</v>
      </c>
      <c r="D2972" t="s">
        <v>2079</v>
      </c>
      <c r="E2972" s="7" t="s">
        <v>7987</v>
      </c>
      <c r="F2972" t="s">
        <v>7988</v>
      </c>
      <c r="G2972" s="7" t="s">
        <v>470</v>
      </c>
      <c r="H2972" t="s">
        <v>7137</v>
      </c>
      <c r="I2972" s="7" t="s">
        <v>8251</v>
      </c>
      <c r="J2972" s="3">
        <v>26970987</v>
      </c>
      <c r="K2972" s="8">
        <v>26970987</v>
      </c>
      <c r="L2972" t="s">
        <v>8252</v>
      </c>
      <c r="M2972" s="7" t="s">
        <v>8253</v>
      </c>
      <c r="N2972" s="9" t="str">
        <f>+IFERROR(VLOOKUP(A2972,[2]EDMI21!$A:$Q,17,FALSE),"")</f>
        <v>Urbana</v>
      </c>
      <c r="O2972" s="1">
        <v>140</v>
      </c>
      <c r="P2972" s="2">
        <f t="shared" si="283"/>
        <v>56</v>
      </c>
    </row>
    <row r="2973" spans="1:16" x14ac:dyDescent="0.25">
      <c r="A2973" s="11">
        <v>2575</v>
      </c>
      <c r="B2973" s="7" t="s">
        <v>204</v>
      </c>
      <c r="C2973" t="s">
        <v>825</v>
      </c>
      <c r="D2973" t="s">
        <v>2079</v>
      </c>
      <c r="E2973" s="7" t="s">
        <v>825</v>
      </c>
      <c r="F2973" t="s">
        <v>8000</v>
      </c>
      <c r="G2973" s="7" t="s">
        <v>204</v>
      </c>
      <c r="H2973" t="s">
        <v>7137</v>
      </c>
      <c r="I2973" s="7" t="s">
        <v>8254</v>
      </c>
      <c r="J2973" s="3">
        <v>26580951</v>
      </c>
      <c r="K2973" s="8">
        <v>0</v>
      </c>
      <c r="L2973" t="s">
        <v>8255</v>
      </c>
      <c r="M2973" s="7" t="s">
        <v>4809</v>
      </c>
      <c r="N2973" s="9" t="str">
        <f>+IFERROR(VLOOKUP(A2973,[2]EDMI21!$A:$Q,17,FALSE),"")</f>
        <v>Rural</v>
      </c>
      <c r="O2973" s="1">
        <v>34</v>
      </c>
      <c r="P2973" s="2">
        <f>+O2973*0.57</f>
        <v>19.38</v>
      </c>
    </row>
    <row r="2974" spans="1:16" x14ac:dyDescent="0.25">
      <c r="A2974" s="11">
        <v>2578</v>
      </c>
      <c r="B2974" s="7" t="s">
        <v>81</v>
      </c>
      <c r="C2974" t="s">
        <v>825</v>
      </c>
      <c r="D2974" t="s">
        <v>2079</v>
      </c>
      <c r="E2974" s="7" t="s">
        <v>825</v>
      </c>
      <c r="F2974" t="s">
        <v>825</v>
      </c>
      <c r="G2974" s="7" t="s">
        <v>81</v>
      </c>
      <c r="H2974" t="s">
        <v>7137</v>
      </c>
      <c r="I2974" s="7" t="s">
        <v>8263</v>
      </c>
      <c r="J2974" s="3">
        <v>26818156</v>
      </c>
      <c r="K2974" s="8">
        <v>26818156</v>
      </c>
      <c r="L2974" t="s">
        <v>8264</v>
      </c>
      <c r="M2974" s="7" t="s">
        <v>3176</v>
      </c>
      <c r="N2974" s="9" t="str">
        <f>+IFERROR(VLOOKUP(A2974,[2]EDMI21!$A:$Q,17,FALSE),"")</f>
        <v>Urbana</v>
      </c>
      <c r="O2974" s="1">
        <v>90</v>
      </c>
      <c r="P2974" s="2">
        <f t="shared" ref="P2974:P2978" si="284">+O2974*0.4</f>
        <v>36</v>
      </c>
    </row>
    <row r="2975" spans="1:16" x14ac:dyDescent="0.25">
      <c r="A2975" s="11">
        <v>2580</v>
      </c>
      <c r="B2975" s="7" t="s">
        <v>64</v>
      </c>
      <c r="C2975" t="s">
        <v>825</v>
      </c>
      <c r="D2975" t="s">
        <v>2079</v>
      </c>
      <c r="E2975" s="7" t="s">
        <v>825</v>
      </c>
      <c r="F2975" t="s">
        <v>825</v>
      </c>
      <c r="G2975" s="7" t="s">
        <v>64</v>
      </c>
      <c r="H2975" t="s">
        <v>7137</v>
      </c>
      <c r="I2975" s="7" t="s">
        <v>8267</v>
      </c>
      <c r="J2975" s="3">
        <v>21019725</v>
      </c>
      <c r="K2975" s="8">
        <v>0</v>
      </c>
      <c r="L2975" t="s">
        <v>8268</v>
      </c>
      <c r="M2975" s="7" t="s">
        <v>1244</v>
      </c>
      <c r="N2975" s="9" t="str">
        <f>+IFERROR(VLOOKUP(A2975,[2]EDMI21!$A:$Q,17,FALSE),"")</f>
        <v>Urbana</v>
      </c>
      <c r="O2975" s="1">
        <v>49</v>
      </c>
      <c r="P2975" s="2">
        <f t="shared" si="284"/>
        <v>19.600000000000001</v>
      </c>
    </row>
    <row r="2976" spans="1:16" x14ac:dyDescent="0.25">
      <c r="A2976" s="11">
        <v>2581</v>
      </c>
      <c r="B2976" s="7" t="s">
        <v>387</v>
      </c>
      <c r="C2976" t="s">
        <v>825</v>
      </c>
      <c r="D2976" t="s">
        <v>2079</v>
      </c>
      <c r="E2976" s="7" t="s">
        <v>7987</v>
      </c>
      <c r="F2976" t="s">
        <v>6539</v>
      </c>
      <c r="G2976" s="7" t="s">
        <v>40</v>
      </c>
      <c r="H2976" t="s">
        <v>7137</v>
      </c>
      <c r="I2976" s="7" t="s">
        <v>8269</v>
      </c>
      <c r="J2976" s="3">
        <v>26511256</v>
      </c>
      <c r="K2976" s="8">
        <v>26511256</v>
      </c>
      <c r="L2976" t="s">
        <v>8270</v>
      </c>
      <c r="M2976" s="7" t="s">
        <v>8271</v>
      </c>
      <c r="N2976" s="9" t="str">
        <f>+IFERROR(VLOOKUP(A2976,[2]EDMI21!$A:$Q,17,FALSE),"")</f>
        <v>Urbana</v>
      </c>
      <c r="O2976" s="1">
        <v>151</v>
      </c>
      <c r="P2976" s="2">
        <f t="shared" si="284"/>
        <v>60.400000000000006</v>
      </c>
    </row>
    <row r="2977" spans="1:16" x14ac:dyDescent="0.25">
      <c r="A2977" s="11">
        <v>2582</v>
      </c>
      <c r="B2977" s="7" t="s">
        <v>163</v>
      </c>
      <c r="C2977" t="s">
        <v>825</v>
      </c>
      <c r="D2977" t="s">
        <v>2079</v>
      </c>
      <c r="E2977" s="7" t="s">
        <v>7987</v>
      </c>
      <c r="F2977" t="s">
        <v>6539</v>
      </c>
      <c r="G2977" s="7" t="s">
        <v>163</v>
      </c>
      <c r="H2977" t="s">
        <v>7137</v>
      </c>
      <c r="I2977" s="7" t="s">
        <v>8272</v>
      </c>
      <c r="J2977" s="3">
        <v>26511000</v>
      </c>
      <c r="K2977" s="8">
        <v>26511000</v>
      </c>
      <c r="L2977" t="s">
        <v>8273</v>
      </c>
      <c r="M2977" s="7" t="s">
        <v>172</v>
      </c>
      <c r="N2977" s="9" t="str">
        <f>+IFERROR(VLOOKUP(A2977,[2]EDMI21!$A:$Q,17,FALSE),"")</f>
        <v>Urbana</v>
      </c>
      <c r="O2977" s="1">
        <v>99</v>
      </c>
      <c r="P2977" s="2">
        <f t="shared" si="284"/>
        <v>39.6</v>
      </c>
    </row>
    <row r="2978" spans="1:16" x14ac:dyDescent="0.25">
      <c r="A2978" s="11">
        <v>2584</v>
      </c>
      <c r="B2978" s="7" t="s">
        <v>8278</v>
      </c>
      <c r="C2978" t="s">
        <v>825</v>
      </c>
      <c r="D2978" t="s">
        <v>2079</v>
      </c>
      <c r="E2978" s="7" t="s">
        <v>7987</v>
      </c>
      <c r="F2978" t="s">
        <v>7988</v>
      </c>
      <c r="G2978" s="7" t="s">
        <v>8278</v>
      </c>
      <c r="H2978" t="s">
        <v>7137</v>
      </c>
      <c r="I2978" s="7" t="s">
        <v>8279</v>
      </c>
      <c r="J2978" s="3">
        <v>26971302</v>
      </c>
      <c r="K2978" s="8">
        <v>26971302</v>
      </c>
      <c r="L2978" t="s">
        <v>8280</v>
      </c>
      <c r="M2978" s="7" t="s">
        <v>8281</v>
      </c>
      <c r="N2978" s="9" t="str">
        <f>+IFERROR(VLOOKUP(A2978,[2]EDMI21!$A:$Q,17,FALSE),"")</f>
        <v>Urbana</v>
      </c>
      <c r="O2978" s="1">
        <v>105</v>
      </c>
      <c r="P2978" s="2">
        <f t="shared" si="284"/>
        <v>42</v>
      </c>
    </row>
    <row r="2979" spans="1:16" x14ac:dyDescent="0.25">
      <c r="A2979" s="11">
        <v>2585</v>
      </c>
      <c r="B2979" s="7" t="s">
        <v>8282</v>
      </c>
      <c r="C2979" t="s">
        <v>825</v>
      </c>
      <c r="D2979" t="s">
        <v>2079</v>
      </c>
      <c r="E2979" s="7" t="s">
        <v>825</v>
      </c>
      <c r="F2979" t="s">
        <v>825</v>
      </c>
      <c r="G2979" s="7" t="s">
        <v>3788</v>
      </c>
      <c r="H2979" t="s">
        <v>7137</v>
      </c>
      <c r="I2979" s="7" t="s">
        <v>8283</v>
      </c>
      <c r="J2979" s="3">
        <v>26800025</v>
      </c>
      <c r="K2979" s="8">
        <v>26800025</v>
      </c>
      <c r="L2979" t="s">
        <v>8284</v>
      </c>
      <c r="M2979" s="7" t="s">
        <v>8285</v>
      </c>
      <c r="N2979" s="9" t="str">
        <f>+IFERROR(VLOOKUP(A2979,[2]EDMI21!$A:$Q,17,FALSE),"")</f>
        <v>Urbana</v>
      </c>
      <c r="O2979" s="1">
        <v>639</v>
      </c>
      <c r="P2979" s="2">
        <f>+O2979*0.3</f>
        <v>191.7</v>
      </c>
    </row>
    <row r="2980" spans="1:16" x14ac:dyDescent="0.25">
      <c r="A2980" s="11">
        <v>2586</v>
      </c>
      <c r="B2980" s="7" t="s">
        <v>8286</v>
      </c>
      <c r="C2980" t="s">
        <v>825</v>
      </c>
      <c r="D2980" t="s">
        <v>2079</v>
      </c>
      <c r="E2980" s="7" t="s">
        <v>825</v>
      </c>
      <c r="F2980" t="s">
        <v>8075</v>
      </c>
      <c r="G2980" s="7" t="s">
        <v>8286</v>
      </c>
      <c r="H2980" t="s">
        <v>7137</v>
      </c>
      <c r="I2980" s="7" t="s">
        <v>8287</v>
      </c>
      <c r="J2980" s="3">
        <v>26811436</v>
      </c>
      <c r="K2980" s="8">
        <v>26811436</v>
      </c>
      <c r="L2980" t="s">
        <v>8288</v>
      </c>
      <c r="M2980" s="7" t="s">
        <v>8289</v>
      </c>
      <c r="N2980" s="9" t="str">
        <f>+IFERROR(VLOOKUP(A2980,[2]EDMI21!$A:$Q,17,FALSE),"")</f>
        <v>Urbana</v>
      </c>
      <c r="O2980" s="1">
        <v>29</v>
      </c>
      <c r="P2980" s="2">
        <f>+O2980*0.4</f>
        <v>11.600000000000001</v>
      </c>
    </row>
    <row r="2981" spans="1:16" x14ac:dyDescent="0.25">
      <c r="A2981" s="11">
        <v>2588</v>
      </c>
      <c r="B2981" s="7" t="s">
        <v>8292</v>
      </c>
      <c r="C2981" t="s">
        <v>825</v>
      </c>
      <c r="D2981" t="s">
        <v>2079</v>
      </c>
      <c r="E2981" s="7" t="s">
        <v>825</v>
      </c>
      <c r="F2981" t="s">
        <v>8000</v>
      </c>
      <c r="G2981" s="7" t="s">
        <v>8292</v>
      </c>
      <c r="H2981" t="s">
        <v>7137</v>
      </c>
      <c r="I2981" s="7" t="s">
        <v>8293</v>
      </c>
      <c r="J2981" s="3">
        <v>26580935</v>
      </c>
      <c r="K2981" s="8">
        <v>26580835</v>
      </c>
      <c r="L2981" t="s">
        <v>8294</v>
      </c>
      <c r="M2981" s="7" t="s">
        <v>642</v>
      </c>
      <c r="N2981" s="9" t="str">
        <f>+IFERROR(VLOOKUP(A2981,[2]EDMI21!$A:$Q,17,FALSE),"")</f>
        <v>Rural</v>
      </c>
      <c r="O2981" s="1">
        <v>139</v>
      </c>
      <c r="P2981" s="2">
        <f>+O2981*0.57</f>
        <v>79.22999999999999</v>
      </c>
    </row>
    <row r="2982" spans="1:16" x14ac:dyDescent="0.25">
      <c r="A2982" s="11">
        <v>2590</v>
      </c>
      <c r="B2982" s="7" t="s">
        <v>5404</v>
      </c>
      <c r="C2982" t="s">
        <v>825</v>
      </c>
      <c r="D2982" t="s">
        <v>2079</v>
      </c>
      <c r="E2982" s="7" t="s">
        <v>825</v>
      </c>
      <c r="F2982" t="s">
        <v>825</v>
      </c>
      <c r="G2982" s="7" t="s">
        <v>5404</v>
      </c>
      <c r="H2982" t="s">
        <v>7137</v>
      </c>
      <c r="I2982" s="7" t="s">
        <v>8298</v>
      </c>
      <c r="J2982" s="3">
        <v>26804790</v>
      </c>
      <c r="K2982" s="8">
        <v>26804790</v>
      </c>
      <c r="L2982" t="s">
        <v>8299</v>
      </c>
      <c r="M2982" s="7" t="s">
        <v>176</v>
      </c>
      <c r="N2982" s="9" t="str">
        <f>+IFERROR(VLOOKUP(A2982,[2]EDMI21!$A:$Q,17,FALSE),"")</f>
        <v>Urbana</v>
      </c>
      <c r="O2982" s="1">
        <v>107</v>
      </c>
      <c r="P2982" s="2">
        <f t="shared" ref="P2982:P2983" si="285">+O2982*0.4</f>
        <v>42.800000000000004</v>
      </c>
    </row>
    <row r="2983" spans="1:16" x14ac:dyDescent="0.25">
      <c r="A2983" s="11">
        <v>2591</v>
      </c>
      <c r="B2983" s="7" t="s">
        <v>3123</v>
      </c>
      <c r="C2983" t="s">
        <v>825</v>
      </c>
      <c r="D2983" t="s">
        <v>2079</v>
      </c>
      <c r="E2983" s="7" t="s">
        <v>7987</v>
      </c>
      <c r="F2983" t="s">
        <v>7988</v>
      </c>
      <c r="G2983" s="7" t="s">
        <v>3123</v>
      </c>
      <c r="H2983" t="s">
        <v>7137</v>
      </c>
      <c r="I2983" s="7" t="s">
        <v>8300</v>
      </c>
      <c r="J2983" s="3">
        <v>26970114</v>
      </c>
      <c r="K2983" s="8">
        <v>26970114</v>
      </c>
      <c r="L2983" t="s">
        <v>8301</v>
      </c>
      <c r="M2983" s="7" t="s">
        <v>8302</v>
      </c>
      <c r="N2983" s="9" t="str">
        <f>+IFERROR(VLOOKUP(A2983,[2]EDMI21!$A:$Q,17,FALSE),"")</f>
        <v>Urbana</v>
      </c>
      <c r="O2983" s="1">
        <v>166</v>
      </c>
      <c r="P2983" s="2">
        <f t="shared" si="285"/>
        <v>66.400000000000006</v>
      </c>
    </row>
    <row r="2984" spans="1:16" x14ac:dyDescent="0.25">
      <c r="A2984" s="11">
        <v>2592</v>
      </c>
      <c r="B2984" s="7" t="s">
        <v>8303</v>
      </c>
      <c r="C2984" t="s">
        <v>825</v>
      </c>
      <c r="D2984" t="s">
        <v>2079</v>
      </c>
      <c r="E2984" s="7" t="s">
        <v>825</v>
      </c>
      <c r="F2984" t="s">
        <v>8000</v>
      </c>
      <c r="G2984" s="7" t="s">
        <v>8303</v>
      </c>
      <c r="H2984" t="s">
        <v>7137</v>
      </c>
      <c r="I2984" s="7" t="s">
        <v>8304</v>
      </c>
      <c r="J2984" s="3">
        <v>0</v>
      </c>
      <c r="K2984" s="8">
        <v>0</v>
      </c>
      <c r="L2984" t="s">
        <v>8305</v>
      </c>
      <c r="M2984" s="7" t="s">
        <v>5002</v>
      </c>
      <c r="N2984" s="9" t="str">
        <f>+IFERROR(VLOOKUP(A2984,[2]EDMI21!$A:$Q,17,FALSE),"")</f>
        <v>Rural</v>
      </c>
      <c r="O2984" s="1">
        <v>26</v>
      </c>
      <c r="P2984" s="2">
        <f>+O2984*0.57</f>
        <v>14.819999999999999</v>
      </c>
    </row>
    <row r="2985" spans="1:16" x14ac:dyDescent="0.25">
      <c r="A2985" s="11">
        <v>2593</v>
      </c>
      <c r="B2985" s="7" t="s">
        <v>8306</v>
      </c>
      <c r="C2985" t="s">
        <v>825</v>
      </c>
      <c r="D2985" t="s">
        <v>2079</v>
      </c>
      <c r="E2985" s="7" t="s">
        <v>825</v>
      </c>
      <c r="F2985" t="s">
        <v>825</v>
      </c>
      <c r="G2985" s="7" t="s">
        <v>8306</v>
      </c>
      <c r="H2985" t="s">
        <v>7137</v>
      </c>
      <c r="I2985" s="7" t="s">
        <v>8307</v>
      </c>
      <c r="J2985" s="3">
        <v>26803307</v>
      </c>
      <c r="K2985" s="8">
        <v>26803307</v>
      </c>
      <c r="L2985" t="s">
        <v>8308</v>
      </c>
      <c r="M2985" s="7" t="s">
        <v>8309</v>
      </c>
      <c r="N2985" s="9" t="str">
        <f>+IFERROR(VLOOKUP(A2985,[2]EDMI21!$A:$Q,17,FALSE),"")</f>
        <v>Urbana</v>
      </c>
      <c r="O2985" s="1">
        <v>54</v>
      </c>
      <c r="P2985" s="2">
        <f>+O2985*0.4</f>
        <v>21.6</v>
      </c>
    </row>
    <row r="2986" spans="1:16" x14ac:dyDescent="0.25">
      <c r="A2986" s="11">
        <v>2595</v>
      </c>
      <c r="B2986" s="7" t="s">
        <v>8216</v>
      </c>
      <c r="C2986" t="s">
        <v>1812</v>
      </c>
      <c r="D2986" t="s">
        <v>2079</v>
      </c>
      <c r="E2986" s="7" t="s">
        <v>8313</v>
      </c>
      <c r="F2986" t="s">
        <v>2455</v>
      </c>
      <c r="G2986" s="7" t="s">
        <v>8216</v>
      </c>
      <c r="H2986" t="s">
        <v>7137</v>
      </c>
      <c r="I2986" s="7" t="s">
        <v>8314</v>
      </c>
      <c r="J2986" s="3">
        <v>26628155</v>
      </c>
      <c r="K2986" s="8">
        <v>26628493</v>
      </c>
      <c r="L2986" t="s">
        <v>8315</v>
      </c>
      <c r="M2986" s="7" t="s">
        <v>8316</v>
      </c>
      <c r="N2986" s="9" t="str">
        <f>+IFERROR(VLOOKUP(A2986,[2]EDMI21!$A:$Q,17,FALSE),"")</f>
        <v>Rural</v>
      </c>
      <c r="O2986" s="1">
        <v>132</v>
      </c>
      <c r="P2986" s="2">
        <f t="shared" ref="P2986:P2987" si="286">+O2986*0.57</f>
        <v>75.239999999999995</v>
      </c>
    </row>
    <row r="2987" spans="1:16" x14ac:dyDescent="0.25">
      <c r="A2987" s="11">
        <v>2596</v>
      </c>
      <c r="B2987" s="7" t="s">
        <v>8317</v>
      </c>
      <c r="C2987" t="s">
        <v>1812</v>
      </c>
      <c r="D2987" t="s">
        <v>2079</v>
      </c>
      <c r="E2987" s="7" t="s">
        <v>8313</v>
      </c>
      <c r="F2987" t="s">
        <v>2455</v>
      </c>
      <c r="G2987" s="7" t="s">
        <v>8317</v>
      </c>
      <c r="H2987" t="s">
        <v>7137</v>
      </c>
      <c r="I2987" s="7" t="s">
        <v>8318</v>
      </c>
      <c r="J2987" s="3">
        <v>26621350</v>
      </c>
      <c r="K2987" s="8">
        <v>26621350</v>
      </c>
      <c r="L2987" t="s">
        <v>8319</v>
      </c>
      <c r="M2987" s="7" t="s">
        <v>8320</v>
      </c>
      <c r="N2987" s="9" t="str">
        <f>+IFERROR(VLOOKUP(A2987,[2]EDMI21!$A:$Q,17,FALSE),"")</f>
        <v>Rural</v>
      </c>
      <c r="O2987" s="1">
        <v>95</v>
      </c>
      <c r="P2987" s="2">
        <f t="shared" si="286"/>
        <v>54.15</v>
      </c>
    </row>
    <row r="2988" spans="1:16" x14ac:dyDescent="0.25">
      <c r="A2988" s="11">
        <v>2597</v>
      </c>
      <c r="B2988" s="7" t="s">
        <v>8321</v>
      </c>
      <c r="C2988" t="s">
        <v>1812</v>
      </c>
      <c r="D2988" t="s">
        <v>2079</v>
      </c>
      <c r="E2988" s="7" t="s">
        <v>1812</v>
      </c>
      <c r="F2988" t="s">
        <v>1812</v>
      </c>
      <c r="G2988" s="7" t="s">
        <v>8321</v>
      </c>
      <c r="H2988" t="s">
        <v>7137</v>
      </c>
      <c r="I2988" s="7" t="s">
        <v>8322</v>
      </c>
      <c r="J2988" s="3">
        <v>88633389</v>
      </c>
      <c r="K2988" s="8">
        <v>0</v>
      </c>
      <c r="L2988" t="s">
        <v>8323</v>
      </c>
      <c r="M2988" s="7" t="s">
        <v>8324</v>
      </c>
      <c r="N2988" s="9" t="str">
        <f>+IFERROR(VLOOKUP(A2988,[2]EDMI21!$A:$Q,17,FALSE),"")</f>
        <v>Urbana</v>
      </c>
      <c r="O2988" s="1">
        <v>24</v>
      </c>
      <c r="P2988" s="2">
        <f>+O2988*0.4</f>
        <v>9.6000000000000014</v>
      </c>
    </row>
    <row r="2989" spans="1:16" x14ac:dyDescent="0.25">
      <c r="A2989" s="11">
        <v>2599</v>
      </c>
      <c r="B2989" s="7" t="s">
        <v>1551</v>
      </c>
      <c r="C2989" t="s">
        <v>1812</v>
      </c>
      <c r="D2989" t="s">
        <v>2079</v>
      </c>
      <c r="E2989" s="7" t="s">
        <v>8328</v>
      </c>
      <c r="F2989" t="s">
        <v>1551</v>
      </c>
      <c r="G2989" s="7" t="s">
        <v>1551</v>
      </c>
      <c r="H2989" t="s">
        <v>7137</v>
      </c>
      <c r="I2989" s="7" t="s">
        <v>8329</v>
      </c>
      <c r="J2989" s="3">
        <v>26944000</v>
      </c>
      <c r="K2989" s="8">
        <v>0</v>
      </c>
      <c r="L2989" t="s">
        <v>8330</v>
      </c>
      <c r="M2989" s="7" t="s">
        <v>375</v>
      </c>
      <c r="N2989" s="9" t="str">
        <f>+IFERROR(VLOOKUP(A2989,[2]EDMI21!$A:$Q,17,FALSE),"")</f>
        <v>Rural</v>
      </c>
      <c r="O2989" s="1">
        <v>139</v>
      </c>
      <c r="P2989" s="2">
        <f>+O2989*0.57</f>
        <v>79.22999999999999</v>
      </c>
    </row>
    <row r="2990" spans="1:16" x14ac:dyDescent="0.25">
      <c r="A2990" s="11">
        <v>2601</v>
      </c>
      <c r="B2990" s="7" t="s">
        <v>2849</v>
      </c>
      <c r="C2990" t="s">
        <v>1812</v>
      </c>
      <c r="D2990" t="s">
        <v>2079</v>
      </c>
      <c r="E2990" s="7" t="s">
        <v>1812</v>
      </c>
      <c r="F2990" t="s">
        <v>1812</v>
      </c>
      <c r="G2990" s="7" t="s">
        <v>2849</v>
      </c>
      <c r="H2990" t="s">
        <v>7137</v>
      </c>
      <c r="I2990" s="7" t="s">
        <v>8334</v>
      </c>
      <c r="J2990" s="3">
        <v>26692695</v>
      </c>
      <c r="K2990" s="8">
        <v>26692695</v>
      </c>
      <c r="L2990" t="s">
        <v>8335</v>
      </c>
      <c r="M2990" s="7" t="s">
        <v>365</v>
      </c>
      <c r="N2990" s="9" t="str">
        <f>+IFERROR(VLOOKUP(A2990,[2]EDMI21!$A:$Q,17,FALSE),"")</f>
        <v>Urbana</v>
      </c>
      <c r="O2990" s="1">
        <v>189</v>
      </c>
      <c r="P2990" s="2">
        <f>+O2990*0.4</f>
        <v>75.600000000000009</v>
      </c>
    </row>
    <row r="2991" spans="1:16" x14ac:dyDescent="0.25">
      <c r="A2991" s="11">
        <v>2603</v>
      </c>
      <c r="B2991" s="7" t="s">
        <v>204</v>
      </c>
      <c r="C2991" t="s">
        <v>1812</v>
      </c>
      <c r="D2991" t="s">
        <v>2079</v>
      </c>
      <c r="E2991" s="7" t="s">
        <v>8313</v>
      </c>
      <c r="F2991" t="s">
        <v>2455</v>
      </c>
      <c r="G2991" s="7" t="s">
        <v>204</v>
      </c>
      <c r="H2991" t="s">
        <v>7137</v>
      </c>
      <c r="I2991" s="7" t="s">
        <v>8341</v>
      </c>
      <c r="J2991" s="3">
        <v>26620062</v>
      </c>
      <c r="K2991" s="8">
        <v>26621615</v>
      </c>
      <c r="L2991" t="s">
        <v>8342</v>
      </c>
      <c r="M2991" s="7" t="s">
        <v>8343</v>
      </c>
      <c r="N2991" s="9" t="str">
        <f>+IFERROR(VLOOKUP(A2991,[2]EDMI21!$A:$Q,17,FALSE),"")</f>
        <v>Rural</v>
      </c>
      <c r="O2991" s="1">
        <v>116</v>
      </c>
      <c r="P2991" s="2">
        <f>+O2991*0.57</f>
        <v>66.11999999999999</v>
      </c>
    </row>
    <row r="2992" spans="1:16" x14ac:dyDescent="0.25">
      <c r="A2992" s="11">
        <v>2605</v>
      </c>
      <c r="B2992" s="7" t="s">
        <v>14</v>
      </c>
      <c r="C2992" t="s">
        <v>1812</v>
      </c>
      <c r="D2992" t="s">
        <v>2079</v>
      </c>
      <c r="E2992" s="7" t="s">
        <v>8328</v>
      </c>
      <c r="F2992" t="s">
        <v>8328</v>
      </c>
      <c r="G2992" s="7" t="s">
        <v>14</v>
      </c>
      <c r="H2992" t="s">
        <v>7137</v>
      </c>
      <c r="I2992" s="7" t="s">
        <v>8348</v>
      </c>
      <c r="J2992" s="3">
        <v>26956889</v>
      </c>
      <c r="K2992" s="8">
        <v>26956889</v>
      </c>
      <c r="L2992" t="s">
        <v>8349</v>
      </c>
      <c r="M2992" s="7" t="s">
        <v>8350</v>
      </c>
      <c r="N2992" s="9" t="str">
        <f>+IFERROR(VLOOKUP(A2992,[2]EDMI21!$A:$Q,17,FALSE),"")</f>
        <v>Urbana</v>
      </c>
      <c r="O2992" s="1">
        <v>317</v>
      </c>
      <c r="P2992" s="2">
        <f>+O2992*0.3</f>
        <v>95.1</v>
      </c>
    </row>
    <row r="2993" spans="1:16" x14ac:dyDescent="0.25">
      <c r="A2993" s="11">
        <v>2608</v>
      </c>
      <c r="B2993" s="7" t="s">
        <v>8359</v>
      </c>
      <c r="C2993" t="s">
        <v>1812</v>
      </c>
      <c r="D2993" t="s">
        <v>2079</v>
      </c>
      <c r="E2993" s="7" t="s">
        <v>8328</v>
      </c>
      <c r="F2993" t="s">
        <v>8328</v>
      </c>
      <c r="G2993" s="7" t="s">
        <v>8360</v>
      </c>
      <c r="H2993" t="s">
        <v>7137</v>
      </c>
      <c r="I2993" s="7" t="s">
        <v>8361</v>
      </c>
      <c r="J2993" s="3">
        <v>26956640</v>
      </c>
      <c r="K2993" s="8">
        <v>26956640</v>
      </c>
      <c r="L2993" t="s">
        <v>8362</v>
      </c>
      <c r="M2993" s="7" t="s">
        <v>1084</v>
      </c>
      <c r="N2993" s="9" t="str">
        <f>+IFERROR(VLOOKUP(A2993,[2]EDMI21!$A:$Q,17,FALSE),"")</f>
        <v>Urbana</v>
      </c>
      <c r="O2993" s="1">
        <v>29</v>
      </c>
      <c r="P2993" s="2">
        <f>+O2993*0.4</f>
        <v>11.600000000000001</v>
      </c>
    </row>
    <row r="2994" spans="1:16" x14ac:dyDescent="0.25">
      <c r="A2994" s="11">
        <v>2612</v>
      </c>
      <c r="B2994" s="7" t="s">
        <v>2383</v>
      </c>
      <c r="C2994" t="s">
        <v>1812</v>
      </c>
      <c r="D2994" t="s">
        <v>2079</v>
      </c>
      <c r="E2994" s="7" t="s">
        <v>8313</v>
      </c>
      <c r="F2994" t="s">
        <v>1941</v>
      </c>
      <c r="G2994" s="7" t="s">
        <v>2384</v>
      </c>
      <c r="H2994" t="s">
        <v>7137</v>
      </c>
      <c r="I2994" s="7" t="s">
        <v>8374</v>
      </c>
      <c r="J2994" s="3">
        <v>26687990</v>
      </c>
      <c r="K2994" s="8">
        <v>26687990</v>
      </c>
      <c r="L2994" t="s">
        <v>8375</v>
      </c>
      <c r="M2994" s="7" t="s">
        <v>8376</v>
      </c>
      <c r="N2994" s="9" t="str">
        <f>+IFERROR(VLOOKUP(A2994,[2]EDMI21!$A:$Q,17,FALSE),"")</f>
        <v>Rural</v>
      </c>
      <c r="O2994" s="1">
        <v>36</v>
      </c>
      <c r="P2994" s="2">
        <f>+O2994*0.57</f>
        <v>20.52</v>
      </c>
    </row>
    <row r="2995" spans="1:16" x14ac:dyDescent="0.25">
      <c r="A2995" s="11">
        <v>2613</v>
      </c>
      <c r="B2995" s="7" t="s">
        <v>8377</v>
      </c>
      <c r="C2995" t="s">
        <v>1812</v>
      </c>
      <c r="D2995" t="s">
        <v>2079</v>
      </c>
      <c r="E2995" s="7" t="s">
        <v>1812</v>
      </c>
      <c r="F2995" t="s">
        <v>1812</v>
      </c>
      <c r="G2995" s="7" t="s">
        <v>1812</v>
      </c>
      <c r="H2995" t="s">
        <v>7137</v>
      </c>
      <c r="I2995" s="7" t="s">
        <v>8378</v>
      </c>
      <c r="J2995" s="3">
        <v>26690008</v>
      </c>
      <c r="K2995" s="8">
        <v>26688036</v>
      </c>
      <c r="L2995" t="s">
        <v>8379</v>
      </c>
      <c r="M2995" s="7" t="s">
        <v>8380</v>
      </c>
      <c r="N2995" s="9" t="str">
        <f>+IFERROR(VLOOKUP(A2995,[2]EDMI21!$A:$Q,17,FALSE),"")</f>
        <v>Urbana</v>
      </c>
      <c r="O2995" s="1">
        <v>591</v>
      </c>
      <c r="P2995" s="2">
        <f>+O2995*0.3</f>
        <v>177.29999999999998</v>
      </c>
    </row>
    <row r="2996" spans="1:16" x14ac:dyDescent="0.25">
      <c r="A2996" s="11">
        <v>2615</v>
      </c>
      <c r="B2996" s="7" t="s">
        <v>8383</v>
      </c>
      <c r="C2996" t="s">
        <v>1812</v>
      </c>
      <c r="D2996" t="s">
        <v>2079</v>
      </c>
      <c r="E2996" s="7" t="s">
        <v>8328</v>
      </c>
      <c r="F2996" t="s">
        <v>4243</v>
      </c>
      <c r="G2996" s="7" t="s">
        <v>8383</v>
      </c>
      <c r="H2996" t="s">
        <v>7137</v>
      </c>
      <c r="I2996" s="7" t="s">
        <v>8384</v>
      </c>
      <c r="J2996" s="3">
        <v>26938072</v>
      </c>
      <c r="K2996" s="8">
        <v>26938072</v>
      </c>
      <c r="L2996" t="s">
        <v>8385</v>
      </c>
      <c r="M2996" s="7" t="s">
        <v>1260</v>
      </c>
      <c r="N2996" s="9" t="str">
        <f>+IFERROR(VLOOKUP(A2996,[2]EDMI21!$A:$Q,17,FALSE),"")</f>
        <v>Rural</v>
      </c>
      <c r="O2996" s="1">
        <v>93</v>
      </c>
      <c r="P2996" s="2">
        <f t="shared" ref="P2996:P2998" si="287">+O2996*0.57</f>
        <v>53.01</v>
      </c>
    </row>
    <row r="2997" spans="1:16" x14ac:dyDescent="0.25">
      <c r="A2997" s="11">
        <v>2616</v>
      </c>
      <c r="B2997" s="7" t="s">
        <v>8386</v>
      </c>
      <c r="C2997" t="s">
        <v>1812</v>
      </c>
      <c r="D2997" t="s">
        <v>2079</v>
      </c>
      <c r="E2997" s="7" t="s">
        <v>8313</v>
      </c>
      <c r="F2997" t="s">
        <v>8337</v>
      </c>
      <c r="G2997" s="7" t="s">
        <v>8386</v>
      </c>
      <c r="H2997" t="s">
        <v>7137</v>
      </c>
      <c r="I2997" s="7" t="s">
        <v>8387</v>
      </c>
      <c r="J2997" s="3">
        <v>26938047</v>
      </c>
      <c r="K2997" s="8">
        <v>0</v>
      </c>
      <c r="L2997" t="s">
        <v>8388</v>
      </c>
      <c r="M2997" s="7" t="s">
        <v>8389</v>
      </c>
      <c r="N2997" s="9" t="str">
        <f>+IFERROR(VLOOKUP(A2997,[2]EDMI21!$A:$Q,17,FALSE),"")</f>
        <v>Rural</v>
      </c>
      <c r="O2997" s="1">
        <v>25</v>
      </c>
      <c r="P2997" s="2">
        <f t="shared" si="287"/>
        <v>14.249999999999998</v>
      </c>
    </row>
    <row r="2998" spans="1:16" x14ac:dyDescent="0.25">
      <c r="A2998" s="11">
        <v>2617</v>
      </c>
      <c r="B2998" s="7" t="s">
        <v>8390</v>
      </c>
      <c r="C2998" t="s">
        <v>1812</v>
      </c>
      <c r="D2998" t="s">
        <v>2079</v>
      </c>
      <c r="E2998" s="7" t="s">
        <v>1812</v>
      </c>
      <c r="F2998" t="s">
        <v>8391</v>
      </c>
      <c r="G2998" s="7" t="s">
        <v>8392</v>
      </c>
      <c r="H2998" t="s">
        <v>7137</v>
      </c>
      <c r="I2998" s="7" t="s">
        <v>8393</v>
      </c>
      <c r="J2998" s="3">
        <v>22006897</v>
      </c>
      <c r="K2998" s="8">
        <v>0</v>
      </c>
      <c r="L2998" t="s">
        <v>8394</v>
      </c>
      <c r="M2998" s="7" t="s">
        <v>8395</v>
      </c>
      <c r="N2998" s="9" t="str">
        <f>+IFERROR(VLOOKUP(A2998,[2]EDMI21!$A:$Q,17,FALSE),"")</f>
        <v>Rural</v>
      </c>
      <c r="O2998" s="1">
        <v>26</v>
      </c>
      <c r="P2998" s="2">
        <f t="shared" si="287"/>
        <v>14.819999999999999</v>
      </c>
    </row>
    <row r="2999" spans="1:16" x14ac:dyDescent="0.25">
      <c r="A2999" s="11">
        <v>2618</v>
      </c>
      <c r="B2999" s="7" t="s">
        <v>8396</v>
      </c>
      <c r="C2999" t="s">
        <v>1812</v>
      </c>
      <c r="D2999" t="s">
        <v>2079</v>
      </c>
      <c r="E2999" s="7" t="s">
        <v>1812</v>
      </c>
      <c r="F2999" t="s">
        <v>1812</v>
      </c>
      <c r="G2999" s="7" t="s">
        <v>3515</v>
      </c>
      <c r="H2999" t="s">
        <v>7137</v>
      </c>
      <c r="I2999" s="7" t="s">
        <v>8397</v>
      </c>
      <c r="J2999" s="3">
        <v>84280909</v>
      </c>
      <c r="K2999" s="8">
        <v>26748461</v>
      </c>
      <c r="L2999" t="s">
        <v>8398</v>
      </c>
      <c r="M2999" s="7" t="s">
        <v>176</v>
      </c>
      <c r="N2999" s="9" t="str">
        <f>+IFERROR(VLOOKUP(A2999,[2]EDMI21!$A:$Q,17,FALSE),"")</f>
        <v>Urbana</v>
      </c>
      <c r="O2999" s="1">
        <v>42</v>
      </c>
      <c r="P2999" s="2">
        <f>+O2999*0.4</f>
        <v>16.8</v>
      </c>
    </row>
    <row r="3000" spans="1:16" x14ac:dyDescent="0.25">
      <c r="A3000" s="11">
        <v>2620</v>
      </c>
      <c r="B3000" s="7" t="s">
        <v>1941</v>
      </c>
      <c r="C3000" t="s">
        <v>1812</v>
      </c>
      <c r="D3000" t="s">
        <v>2079</v>
      </c>
      <c r="E3000" s="7" t="s">
        <v>8313</v>
      </c>
      <c r="F3000" t="s">
        <v>1941</v>
      </c>
      <c r="G3000" s="7" t="s">
        <v>1941</v>
      </c>
      <c r="H3000" t="s">
        <v>7137</v>
      </c>
      <c r="I3000" s="7" t="s">
        <v>8403</v>
      </c>
      <c r="J3000" s="3">
        <v>26780028</v>
      </c>
      <c r="K3000" s="8">
        <v>26780028</v>
      </c>
      <c r="L3000" t="s">
        <v>8404</v>
      </c>
      <c r="M3000" s="7" t="s">
        <v>8405</v>
      </c>
      <c r="N3000" s="9" t="str">
        <f>+IFERROR(VLOOKUP(A3000,[2]EDMI21!$A:$Q,17,FALSE),"")</f>
        <v>Rural</v>
      </c>
      <c r="O3000" s="1">
        <v>206</v>
      </c>
      <c r="P3000" s="2">
        <f>+O3000*0.4</f>
        <v>82.4</v>
      </c>
    </row>
    <row r="3001" spans="1:16" x14ac:dyDescent="0.25">
      <c r="A3001" s="11">
        <v>2622</v>
      </c>
      <c r="B3001" s="7" t="s">
        <v>48</v>
      </c>
      <c r="C3001" t="s">
        <v>1812</v>
      </c>
      <c r="D3001" t="s">
        <v>2079</v>
      </c>
      <c r="E3001" s="7" t="s">
        <v>8313</v>
      </c>
      <c r="F3001" t="s">
        <v>1941</v>
      </c>
      <c r="G3001" s="7" t="s">
        <v>8409</v>
      </c>
      <c r="H3001" t="s">
        <v>7137</v>
      </c>
      <c r="I3001" s="7" t="s">
        <v>8410</v>
      </c>
      <c r="J3001" s="3">
        <v>22006887</v>
      </c>
      <c r="K3001" s="8">
        <v>0</v>
      </c>
      <c r="L3001" t="s">
        <v>8411</v>
      </c>
      <c r="M3001" s="7" t="s">
        <v>8412</v>
      </c>
      <c r="N3001" s="9" t="str">
        <f>+IFERROR(VLOOKUP(A3001,[2]EDMI21!$A:$Q,17,FALSE),"")</f>
        <v>Rural</v>
      </c>
      <c r="O3001" s="1">
        <v>24</v>
      </c>
      <c r="P3001" s="2">
        <f t="shared" ref="P3001:P3002" si="288">+O3001*0.57</f>
        <v>13.68</v>
      </c>
    </row>
    <row r="3002" spans="1:16" x14ac:dyDescent="0.25">
      <c r="A3002" s="11">
        <v>2623</v>
      </c>
      <c r="B3002" s="7" t="s">
        <v>8413</v>
      </c>
      <c r="C3002" t="s">
        <v>1812</v>
      </c>
      <c r="D3002" t="s">
        <v>2079</v>
      </c>
      <c r="E3002" s="7" t="s">
        <v>1812</v>
      </c>
      <c r="F3002" t="s">
        <v>2888</v>
      </c>
      <c r="G3002" s="7" t="s">
        <v>2888</v>
      </c>
      <c r="H3002" t="s">
        <v>7137</v>
      </c>
      <c r="I3002" s="7" t="s">
        <v>8414</v>
      </c>
      <c r="J3002" s="3">
        <v>70973267</v>
      </c>
      <c r="K3002" s="8">
        <v>0</v>
      </c>
      <c r="L3002" t="s">
        <v>8415</v>
      </c>
      <c r="M3002" s="7" t="s">
        <v>8416</v>
      </c>
      <c r="N3002" s="9" t="str">
        <f>+IFERROR(VLOOKUP(A3002,[2]EDMI21!$A:$Q,17,FALSE),"")</f>
        <v>Rural</v>
      </c>
      <c r="O3002" s="1">
        <v>52</v>
      </c>
      <c r="P3002" s="2">
        <f t="shared" si="288"/>
        <v>29.639999999999997</v>
      </c>
    </row>
    <row r="3003" spans="1:16" x14ac:dyDescent="0.25">
      <c r="A3003" s="11">
        <v>2631</v>
      </c>
      <c r="B3003" s="7" t="s">
        <v>979</v>
      </c>
      <c r="C3003" t="s">
        <v>1812</v>
      </c>
      <c r="D3003" t="s">
        <v>2079</v>
      </c>
      <c r="E3003" s="7" t="s">
        <v>8328</v>
      </c>
      <c r="F3003" t="s">
        <v>8328</v>
      </c>
      <c r="G3003" s="7" t="s">
        <v>979</v>
      </c>
      <c r="H3003" t="s">
        <v>7137</v>
      </c>
      <c r="I3003" s="7" t="s">
        <v>8440</v>
      </c>
      <c r="J3003" s="3">
        <v>26953283</v>
      </c>
      <c r="K3003" s="8">
        <v>26953283</v>
      </c>
      <c r="L3003" t="s">
        <v>8441</v>
      </c>
      <c r="M3003" s="7" t="s">
        <v>8442</v>
      </c>
      <c r="N3003" s="9" t="str">
        <f>+IFERROR(VLOOKUP(A3003,[2]EDMI21!$A:$Q,17,FALSE),"")</f>
        <v>Urbana</v>
      </c>
      <c r="O3003" s="1">
        <v>42</v>
      </c>
      <c r="P3003" s="2">
        <f>+O3003*0.4</f>
        <v>16.8</v>
      </c>
    </row>
    <row r="3004" spans="1:16" x14ac:dyDescent="0.25">
      <c r="A3004" s="11">
        <v>2633</v>
      </c>
      <c r="B3004" s="7" t="s">
        <v>8447</v>
      </c>
      <c r="C3004" t="s">
        <v>1812</v>
      </c>
      <c r="D3004" t="s">
        <v>2079</v>
      </c>
      <c r="E3004" s="7" t="s">
        <v>8328</v>
      </c>
      <c r="F3004" t="s">
        <v>2830</v>
      </c>
      <c r="G3004" s="7" t="s">
        <v>8447</v>
      </c>
      <c r="H3004" t="s">
        <v>7137</v>
      </c>
      <c r="I3004" s="7" t="s">
        <v>8448</v>
      </c>
      <c r="J3004" s="3">
        <v>87178320</v>
      </c>
      <c r="K3004" s="8">
        <v>0</v>
      </c>
      <c r="L3004" t="s">
        <v>8449</v>
      </c>
      <c r="M3004" s="7" t="s">
        <v>6731</v>
      </c>
      <c r="N3004" s="9" t="str">
        <f>+IFERROR(VLOOKUP(A3004,[2]EDMI21!$A:$Q,17,FALSE),"")</f>
        <v>Rural</v>
      </c>
      <c r="O3004" s="1">
        <v>26</v>
      </c>
      <c r="P3004" s="2">
        <f t="shared" ref="P3004:P3005" si="289">+O3004*0.57</f>
        <v>14.819999999999999</v>
      </c>
    </row>
    <row r="3005" spans="1:16" x14ac:dyDescent="0.25">
      <c r="A3005" s="11">
        <v>2636</v>
      </c>
      <c r="B3005" s="7" t="s">
        <v>8455</v>
      </c>
      <c r="C3005" t="s">
        <v>1812</v>
      </c>
      <c r="D3005" t="s">
        <v>2079</v>
      </c>
      <c r="E3005" s="7" t="s">
        <v>8328</v>
      </c>
      <c r="F3005" t="s">
        <v>4243</v>
      </c>
      <c r="G3005" s="7" t="s">
        <v>3540</v>
      </c>
      <c r="H3005" t="s">
        <v>7137</v>
      </c>
      <c r="I3005" s="7" t="s">
        <v>8458</v>
      </c>
      <c r="J3005" s="3">
        <v>26938303</v>
      </c>
      <c r="K3005" s="8">
        <v>26938021</v>
      </c>
      <c r="L3005" t="s">
        <v>8459</v>
      </c>
      <c r="M3005" s="7" t="s">
        <v>1084</v>
      </c>
      <c r="N3005" s="9" t="str">
        <f>+IFERROR(VLOOKUP(A3005,[2]EDMI21!$A:$Q,17,FALSE),"")</f>
        <v>Rural</v>
      </c>
      <c r="O3005" s="1">
        <v>21</v>
      </c>
      <c r="P3005" s="2">
        <f t="shared" si="289"/>
        <v>11.969999999999999</v>
      </c>
    </row>
    <row r="3006" spans="1:16" x14ac:dyDescent="0.25">
      <c r="A3006" s="11">
        <v>2638</v>
      </c>
      <c r="B3006" s="7" t="s">
        <v>8465</v>
      </c>
      <c r="C3006" t="s">
        <v>1812</v>
      </c>
      <c r="D3006" t="s">
        <v>2079</v>
      </c>
      <c r="E3006" s="7" t="s">
        <v>1812</v>
      </c>
      <c r="F3006" t="s">
        <v>1812</v>
      </c>
      <c r="G3006" s="7" t="s">
        <v>8466</v>
      </c>
      <c r="H3006" t="s">
        <v>7137</v>
      </c>
      <c r="I3006" s="7" t="s">
        <v>8467</v>
      </c>
      <c r="J3006" s="3">
        <v>89242853</v>
      </c>
      <c r="K3006" s="8">
        <v>26748256</v>
      </c>
      <c r="L3006" t="s">
        <v>8468</v>
      </c>
      <c r="M3006" s="7" t="s">
        <v>8469</v>
      </c>
      <c r="N3006" s="9" t="str">
        <f>+IFERROR(VLOOKUP(A3006,[2]EDMI21!$A:$Q,17,FALSE),"")</f>
        <v>Urbana</v>
      </c>
      <c r="O3006" s="1">
        <v>54</v>
      </c>
      <c r="P3006" s="2">
        <f>+O3006*0.4</f>
        <v>21.6</v>
      </c>
    </row>
    <row r="3007" spans="1:16" x14ac:dyDescent="0.25">
      <c r="A3007" s="11">
        <v>2639</v>
      </c>
      <c r="B3007" s="7" t="s">
        <v>8470</v>
      </c>
      <c r="C3007" t="s">
        <v>1812</v>
      </c>
      <c r="D3007" t="s">
        <v>2079</v>
      </c>
      <c r="E3007" s="7" t="s">
        <v>8328</v>
      </c>
      <c r="F3007" t="s">
        <v>8451</v>
      </c>
      <c r="G3007" s="7" t="s">
        <v>8451</v>
      </c>
      <c r="H3007" t="s">
        <v>7137</v>
      </c>
      <c r="I3007" s="7" t="s">
        <v>8471</v>
      </c>
      <c r="J3007" s="3">
        <v>26953450</v>
      </c>
      <c r="K3007" s="8">
        <v>26953450</v>
      </c>
      <c r="L3007" t="s">
        <v>8472</v>
      </c>
      <c r="M3007" s="7" t="s">
        <v>1067</v>
      </c>
      <c r="N3007" s="9" t="str">
        <f>+IFERROR(VLOOKUP(A3007,[2]EDMI21!$A:$Q,17,FALSE),"")</f>
        <v>Rural</v>
      </c>
      <c r="O3007" s="1">
        <v>32</v>
      </c>
      <c r="P3007" s="2">
        <f t="shared" ref="P3007:P3008" si="290">+O3007*0.57</f>
        <v>18.239999999999998</v>
      </c>
    </row>
    <row r="3008" spans="1:16" x14ac:dyDescent="0.25">
      <c r="A3008" s="11">
        <v>2640</v>
      </c>
      <c r="B3008" s="7" t="s">
        <v>5143</v>
      </c>
      <c r="C3008" t="s">
        <v>1812</v>
      </c>
      <c r="D3008" t="s">
        <v>2079</v>
      </c>
      <c r="E3008" s="7" t="s">
        <v>8313</v>
      </c>
      <c r="F3008" t="s">
        <v>1941</v>
      </c>
      <c r="G3008" s="7" t="s">
        <v>5143</v>
      </c>
      <c r="H3008" t="s">
        <v>7137</v>
      </c>
      <c r="I3008" s="7" t="s">
        <v>8473</v>
      </c>
      <c r="J3008" s="3">
        <v>26687643</v>
      </c>
      <c r="K3008" s="8">
        <v>0</v>
      </c>
      <c r="L3008" t="s">
        <v>8474</v>
      </c>
      <c r="M3008" s="7" t="s">
        <v>4992</v>
      </c>
      <c r="N3008" s="9" t="str">
        <f>+IFERROR(VLOOKUP(A3008,[2]EDMI21!$A:$Q,17,FALSE),"")</f>
        <v>Rural</v>
      </c>
      <c r="O3008" s="1">
        <v>36</v>
      </c>
      <c r="P3008" s="2">
        <f t="shared" si="290"/>
        <v>20.52</v>
      </c>
    </row>
    <row r="3009" spans="1:16" x14ac:dyDescent="0.25">
      <c r="A3009" s="11">
        <v>2643</v>
      </c>
      <c r="B3009" s="7" t="s">
        <v>27</v>
      </c>
      <c r="C3009" t="s">
        <v>1812</v>
      </c>
      <c r="D3009" t="s">
        <v>2079</v>
      </c>
      <c r="E3009" s="7" t="s">
        <v>1812</v>
      </c>
      <c r="F3009" t="s">
        <v>1812</v>
      </c>
      <c r="G3009" s="7" t="s">
        <v>27</v>
      </c>
      <c r="H3009" t="s">
        <v>7137</v>
      </c>
      <c r="I3009" s="7" t="s">
        <v>8481</v>
      </c>
      <c r="J3009" s="3">
        <v>26686649</v>
      </c>
      <c r="K3009" s="8">
        <v>26686649</v>
      </c>
      <c r="L3009" t="s">
        <v>8482</v>
      </c>
      <c r="M3009" s="7" t="s">
        <v>8483</v>
      </c>
      <c r="N3009" s="9" t="str">
        <f>+IFERROR(VLOOKUP(A3009,[2]EDMI21!$A:$Q,17,FALSE),"")</f>
        <v>Urbana</v>
      </c>
      <c r="O3009" s="1">
        <v>53</v>
      </c>
      <c r="P3009" s="2">
        <f t="shared" ref="P3009:P3010" si="291">+O3009*0.4</f>
        <v>21.200000000000003</v>
      </c>
    </row>
    <row r="3010" spans="1:16" x14ac:dyDescent="0.25">
      <c r="A3010" s="11">
        <v>2645</v>
      </c>
      <c r="B3010" s="7" t="s">
        <v>8484</v>
      </c>
      <c r="C3010" t="s">
        <v>1812</v>
      </c>
      <c r="D3010" t="s">
        <v>2079</v>
      </c>
      <c r="E3010" s="7" t="s">
        <v>1812</v>
      </c>
      <c r="F3010" t="s">
        <v>25</v>
      </c>
      <c r="G3010" s="7" t="s">
        <v>8484</v>
      </c>
      <c r="H3010" t="s">
        <v>7137</v>
      </c>
      <c r="I3010" s="7" t="s">
        <v>8485</v>
      </c>
      <c r="J3010" s="3">
        <v>26740235</v>
      </c>
      <c r="K3010" s="8">
        <v>26740235</v>
      </c>
      <c r="L3010" t="s">
        <v>8486</v>
      </c>
      <c r="M3010" s="7" t="s">
        <v>8487</v>
      </c>
      <c r="N3010" s="9" t="str">
        <f>+IFERROR(VLOOKUP(A3010,[2]EDMI21!$A:$Q,17,FALSE),"")</f>
        <v>Urbana</v>
      </c>
      <c r="O3010" s="1">
        <v>36</v>
      </c>
      <c r="P3010" s="2">
        <f t="shared" si="291"/>
        <v>14.4</v>
      </c>
    </row>
    <row r="3011" spans="1:16" x14ac:dyDescent="0.25">
      <c r="A3011" s="11">
        <v>2649</v>
      </c>
      <c r="B3011" s="7" t="s">
        <v>156</v>
      </c>
      <c r="C3011" t="s">
        <v>1812</v>
      </c>
      <c r="D3011" t="s">
        <v>2079</v>
      </c>
      <c r="E3011" s="7" t="s">
        <v>8313</v>
      </c>
      <c r="F3011" t="s">
        <v>2455</v>
      </c>
      <c r="G3011" s="7" t="s">
        <v>8493</v>
      </c>
      <c r="H3011" t="s">
        <v>7137</v>
      </c>
      <c r="I3011" s="7" t="s">
        <v>8494</v>
      </c>
      <c r="J3011" s="3">
        <v>26628226</v>
      </c>
      <c r="K3011" s="8">
        <v>26628629</v>
      </c>
      <c r="L3011" t="s">
        <v>8495</v>
      </c>
      <c r="M3011" s="7" t="s">
        <v>1611</v>
      </c>
      <c r="N3011" s="9" t="str">
        <f>+IFERROR(VLOOKUP(A3011,[2]EDMI21!$A:$Q,17,FALSE),"")</f>
        <v>Rural</v>
      </c>
      <c r="O3011" s="1">
        <v>71</v>
      </c>
      <c r="P3011" s="2">
        <f t="shared" ref="P3011:P3014" si="292">+O3011*0.57</f>
        <v>40.47</v>
      </c>
    </row>
    <row r="3012" spans="1:16" x14ac:dyDescent="0.25">
      <c r="A3012" s="11">
        <v>2650</v>
      </c>
      <c r="B3012" s="7" t="s">
        <v>8496</v>
      </c>
      <c r="C3012" t="s">
        <v>1812</v>
      </c>
      <c r="D3012" t="s">
        <v>2079</v>
      </c>
      <c r="E3012" s="7" t="s">
        <v>8313</v>
      </c>
      <c r="F3012" t="s">
        <v>2455</v>
      </c>
      <c r="G3012" s="7" t="s">
        <v>839</v>
      </c>
      <c r="H3012" t="s">
        <v>7137</v>
      </c>
      <c r="I3012" s="7" t="s">
        <v>8497</v>
      </c>
      <c r="J3012" s="3">
        <v>26688323</v>
      </c>
      <c r="K3012" s="8">
        <v>26628410</v>
      </c>
      <c r="L3012" t="s">
        <v>8498</v>
      </c>
      <c r="M3012" s="7" t="s">
        <v>8499</v>
      </c>
      <c r="N3012" s="9" t="str">
        <f>+IFERROR(VLOOKUP(A3012,[2]EDMI21!$A:$Q,17,FALSE),"")</f>
        <v>Rural</v>
      </c>
      <c r="O3012" s="1">
        <v>55</v>
      </c>
      <c r="P3012" s="2">
        <f t="shared" si="292"/>
        <v>31.349999999999998</v>
      </c>
    </row>
    <row r="3013" spans="1:16" x14ac:dyDescent="0.25">
      <c r="A3013" s="11">
        <v>2651</v>
      </c>
      <c r="B3013" s="7" t="s">
        <v>8500</v>
      </c>
      <c r="C3013" t="s">
        <v>1812</v>
      </c>
      <c r="D3013" t="s">
        <v>2079</v>
      </c>
      <c r="E3013" s="7" t="s">
        <v>8313</v>
      </c>
      <c r="F3013" t="s">
        <v>2455</v>
      </c>
      <c r="G3013" s="7" t="s">
        <v>8500</v>
      </c>
      <c r="H3013" t="s">
        <v>7137</v>
      </c>
      <c r="I3013" s="7" t="s">
        <v>8501</v>
      </c>
      <c r="J3013" s="3">
        <v>26687894</v>
      </c>
      <c r="K3013" s="8">
        <v>0</v>
      </c>
      <c r="L3013" t="s">
        <v>8502</v>
      </c>
      <c r="M3013" s="7" t="s">
        <v>642</v>
      </c>
      <c r="N3013" s="9" t="str">
        <f>+IFERROR(VLOOKUP(A3013,[2]EDMI21!$A:$Q,17,FALSE),"")</f>
        <v>Rural</v>
      </c>
      <c r="O3013" s="1">
        <v>30</v>
      </c>
      <c r="P3013" s="2">
        <f t="shared" si="292"/>
        <v>17.099999999999998</v>
      </c>
    </row>
    <row r="3014" spans="1:16" x14ac:dyDescent="0.25">
      <c r="A3014" s="11">
        <v>2652</v>
      </c>
      <c r="B3014" s="7" t="s">
        <v>4183</v>
      </c>
      <c r="C3014" t="s">
        <v>1812</v>
      </c>
      <c r="D3014" t="s">
        <v>2079</v>
      </c>
      <c r="E3014" s="7" t="s">
        <v>8313</v>
      </c>
      <c r="F3014" t="s">
        <v>8337</v>
      </c>
      <c r="G3014" s="7" t="s">
        <v>4183</v>
      </c>
      <c r="H3014" t="s">
        <v>7137</v>
      </c>
      <c r="I3014" s="7" t="s">
        <v>8503</v>
      </c>
      <c r="J3014" s="3">
        <v>83535713</v>
      </c>
      <c r="K3014" s="8">
        <v>0</v>
      </c>
      <c r="L3014" t="s">
        <v>8504</v>
      </c>
      <c r="M3014" s="7" t="s">
        <v>8505</v>
      </c>
      <c r="N3014" s="9" t="str">
        <f>+IFERROR(VLOOKUP(A3014,[2]EDMI21!$A:$Q,17,FALSE),"")</f>
        <v>Rural</v>
      </c>
      <c r="O3014" s="1">
        <v>40</v>
      </c>
      <c r="P3014" s="2">
        <f t="shared" si="292"/>
        <v>22.799999999999997</v>
      </c>
    </row>
    <row r="3015" spans="1:16" x14ac:dyDescent="0.25">
      <c r="A3015" s="11">
        <v>2655</v>
      </c>
      <c r="B3015" s="7" t="s">
        <v>8508</v>
      </c>
      <c r="C3015" t="s">
        <v>1812</v>
      </c>
      <c r="D3015" t="s">
        <v>2079</v>
      </c>
      <c r="E3015" s="7" t="s">
        <v>8313</v>
      </c>
      <c r="F3015" t="s">
        <v>2455</v>
      </c>
      <c r="G3015" s="7" t="s">
        <v>2455</v>
      </c>
      <c r="H3015" t="s">
        <v>7137</v>
      </c>
      <c r="I3015" s="7" t="s">
        <v>8509</v>
      </c>
      <c r="J3015" s="3">
        <v>26620362</v>
      </c>
      <c r="K3015" s="8">
        <v>26620016</v>
      </c>
      <c r="L3015" t="s">
        <v>8510</v>
      </c>
      <c r="M3015" s="7" t="s">
        <v>8511</v>
      </c>
      <c r="N3015" s="9" t="str">
        <f>+IFERROR(VLOOKUP(A3015,[2]EDMI21!$A:$Q,17,FALSE),"")</f>
        <v>Rural</v>
      </c>
      <c r="O3015" s="1">
        <v>371</v>
      </c>
      <c r="P3015" s="2">
        <f>+O3015*0.4</f>
        <v>148.4</v>
      </c>
    </row>
    <row r="3016" spans="1:16" x14ac:dyDescent="0.25">
      <c r="A3016" s="11">
        <v>2656</v>
      </c>
      <c r="B3016" s="7" t="s">
        <v>353</v>
      </c>
      <c r="C3016" t="s">
        <v>1812</v>
      </c>
      <c r="D3016" t="s">
        <v>2079</v>
      </c>
      <c r="E3016" s="7" t="s">
        <v>8313</v>
      </c>
      <c r="F3016" t="s">
        <v>81</v>
      </c>
      <c r="G3016" s="7" t="s">
        <v>353</v>
      </c>
      <c r="H3016" t="s">
        <v>7137</v>
      </c>
      <c r="I3016" s="7" t="s">
        <v>8512</v>
      </c>
      <c r="J3016" s="3">
        <v>22006877</v>
      </c>
      <c r="K3016" s="8">
        <v>0</v>
      </c>
      <c r="L3016" t="s">
        <v>8513</v>
      </c>
      <c r="M3016" s="7" t="s">
        <v>8514</v>
      </c>
      <c r="N3016" s="9" t="str">
        <f>+IFERROR(VLOOKUP(A3016,[2]EDMI21!$A:$Q,17,FALSE),"")</f>
        <v>Rural</v>
      </c>
      <c r="O3016" s="1">
        <v>19</v>
      </c>
      <c r="P3016" s="2">
        <f t="shared" ref="P3016:P3020" si="293">+O3016*0.57</f>
        <v>10.829999999999998</v>
      </c>
    </row>
    <row r="3017" spans="1:16" x14ac:dyDescent="0.25">
      <c r="A3017" s="11">
        <v>2658</v>
      </c>
      <c r="B3017" s="7" t="s">
        <v>859</v>
      </c>
      <c r="C3017" t="s">
        <v>1812</v>
      </c>
      <c r="D3017" t="s">
        <v>2079</v>
      </c>
      <c r="E3017" s="7" t="s">
        <v>8313</v>
      </c>
      <c r="F3017" t="s">
        <v>2455</v>
      </c>
      <c r="G3017" s="7" t="s">
        <v>859</v>
      </c>
      <c r="H3017" t="s">
        <v>7137</v>
      </c>
      <c r="I3017" s="7" t="s">
        <v>8517</v>
      </c>
      <c r="J3017" s="3">
        <v>26628742</v>
      </c>
      <c r="K3017" s="8">
        <v>26688070</v>
      </c>
      <c r="L3017" t="s">
        <v>8518</v>
      </c>
      <c r="M3017" s="7" t="s">
        <v>8519</v>
      </c>
      <c r="N3017" s="9" t="str">
        <f>+IFERROR(VLOOKUP(A3017,[2]EDMI21!$A:$Q,17,FALSE),"")</f>
        <v>Rural</v>
      </c>
      <c r="O3017" s="1">
        <v>108</v>
      </c>
      <c r="P3017" s="2">
        <f t="shared" si="293"/>
        <v>61.559999999999995</v>
      </c>
    </row>
    <row r="3018" spans="1:16" x14ac:dyDescent="0.25">
      <c r="A3018" s="11">
        <v>2659</v>
      </c>
      <c r="B3018" s="7" t="s">
        <v>348</v>
      </c>
      <c r="C3018" t="s">
        <v>1812</v>
      </c>
      <c r="D3018" t="s">
        <v>2079</v>
      </c>
      <c r="E3018" s="7" t="s">
        <v>8328</v>
      </c>
      <c r="F3018" t="s">
        <v>2632</v>
      </c>
      <c r="G3018" s="7" t="s">
        <v>348</v>
      </c>
      <c r="H3018" t="s">
        <v>7137</v>
      </c>
      <c r="I3018" s="7" t="s">
        <v>8520</v>
      </c>
      <c r="J3018" s="3">
        <v>26951060</v>
      </c>
      <c r="K3018" s="8">
        <v>26951060</v>
      </c>
      <c r="L3018" t="s">
        <v>8521</v>
      </c>
      <c r="M3018" s="7" t="s">
        <v>8522</v>
      </c>
      <c r="N3018" s="9" t="str">
        <f>+IFERROR(VLOOKUP(A3018,[2]EDMI21!$A:$Q,17,FALSE),"")</f>
        <v>Rural</v>
      </c>
      <c r="O3018" s="1">
        <v>66</v>
      </c>
      <c r="P3018" s="2">
        <f t="shared" si="293"/>
        <v>37.619999999999997</v>
      </c>
    </row>
    <row r="3019" spans="1:16" x14ac:dyDescent="0.25">
      <c r="A3019" s="11">
        <v>2661</v>
      </c>
      <c r="B3019" s="7" t="s">
        <v>8527</v>
      </c>
      <c r="C3019" t="s">
        <v>1812</v>
      </c>
      <c r="D3019" t="s">
        <v>2079</v>
      </c>
      <c r="E3019" s="7" t="s">
        <v>8328</v>
      </c>
      <c r="F3019" t="s">
        <v>4243</v>
      </c>
      <c r="G3019" s="7" t="s">
        <v>303</v>
      </c>
      <c r="H3019" t="s">
        <v>7137</v>
      </c>
      <c r="I3019" s="7" t="s">
        <v>8528</v>
      </c>
      <c r="J3019" s="3">
        <v>26938192</v>
      </c>
      <c r="K3019" s="8">
        <v>0</v>
      </c>
      <c r="L3019" t="s">
        <v>8529</v>
      </c>
      <c r="M3019" s="7" t="s">
        <v>8530</v>
      </c>
      <c r="N3019" s="9" t="str">
        <f>+IFERROR(VLOOKUP(A3019,[2]EDMI21!$A:$Q,17,FALSE),"")</f>
        <v>Rural</v>
      </c>
      <c r="O3019" s="1">
        <v>26</v>
      </c>
      <c r="P3019" s="2">
        <f t="shared" si="293"/>
        <v>14.819999999999999</v>
      </c>
    </row>
    <row r="3020" spans="1:16" x14ac:dyDescent="0.25">
      <c r="A3020" s="11">
        <v>2662</v>
      </c>
      <c r="B3020" s="7" t="s">
        <v>5889</v>
      </c>
      <c r="C3020" t="s">
        <v>1812</v>
      </c>
      <c r="D3020" t="s">
        <v>2079</v>
      </c>
      <c r="E3020" s="7" t="s">
        <v>8328</v>
      </c>
      <c r="F3020" t="s">
        <v>1551</v>
      </c>
      <c r="G3020" s="7" t="s">
        <v>8367</v>
      </c>
      <c r="H3020" t="s">
        <v>7137</v>
      </c>
      <c r="I3020" s="7" t="s">
        <v>8531</v>
      </c>
      <c r="J3020" s="3">
        <v>26944171</v>
      </c>
      <c r="K3020" s="8">
        <v>0</v>
      </c>
      <c r="L3020" t="s">
        <v>5891</v>
      </c>
      <c r="M3020" s="7" t="s">
        <v>8532</v>
      </c>
      <c r="N3020" s="9" t="str">
        <f>+IFERROR(VLOOKUP(A3020,[2]EDMI21!$A:$Q,17,FALSE),"")</f>
        <v>Rural</v>
      </c>
      <c r="O3020" s="1">
        <v>49</v>
      </c>
      <c r="P3020" s="2">
        <f t="shared" si="293"/>
        <v>27.929999999999996</v>
      </c>
    </row>
    <row r="3021" spans="1:16" x14ac:dyDescent="0.25">
      <c r="A3021" s="11">
        <v>2663</v>
      </c>
      <c r="B3021" s="7" t="s">
        <v>979</v>
      </c>
      <c r="C3021" t="s">
        <v>1812</v>
      </c>
      <c r="D3021" t="s">
        <v>2079</v>
      </c>
      <c r="E3021" s="7" t="s">
        <v>1812</v>
      </c>
      <c r="F3021" t="s">
        <v>1812</v>
      </c>
      <c r="G3021" s="7" t="s">
        <v>979</v>
      </c>
      <c r="H3021" t="s">
        <v>7137</v>
      </c>
      <c r="I3021" s="7" t="s">
        <v>8533</v>
      </c>
      <c r="J3021" s="3">
        <v>26686443</v>
      </c>
      <c r="K3021" s="8">
        <v>26692611</v>
      </c>
      <c r="L3021" t="s">
        <v>8534</v>
      </c>
      <c r="M3021" s="7" t="s">
        <v>8535</v>
      </c>
      <c r="N3021" s="9" t="str">
        <f>+IFERROR(VLOOKUP(A3021,[2]EDMI21!$A:$Q,17,FALSE),"")</f>
        <v>Urbana</v>
      </c>
      <c r="O3021" s="1">
        <v>91</v>
      </c>
      <c r="P3021" s="2">
        <f t="shared" ref="P3021:P3022" si="294">+O3021*0.4</f>
        <v>36.4</v>
      </c>
    </row>
    <row r="3022" spans="1:16" x14ac:dyDescent="0.25">
      <c r="A3022" s="11">
        <v>2664</v>
      </c>
      <c r="B3022" s="7" t="s">
        <v>714</v>
      </c>
      <c r="C3022" t="s">
        <v>1812</v>
      </c>
      <c r="D3022" t="s">
        <v>2079</v>
      </c>
      <c r="E3022" s="7" t="s">
        <v>1812</v>
      </c>
      <c r="F3022" t="s">
        <v>1812</v>
      </c>
      <c r="G3022" s="7" t="s">
        <v>714</v>
      </c>
      <c r="H3022" t="s">
        <v>7137</v>
      </c>
      <c r="I3022" s="7" t="s">
        <v>8536</v>
      </c>
      <c r="J3022" s="3">
        <v>26694406</v>
      </c>
      <c r="K3022" s="8">
        <v>26694406</v>
      </c>
      <c r="L3022" t="s">
        <v>8537</v>
      </c>
      <c r="M3022" s="7" t="s">
        <v>8538</v>
      </c>
      <c r="N3022" s="9" t="str">
        <f>+IFERROR(VLOOKUP(A3022,[2]EDMI21!$A:$Q,17,FALSE),"")</f>
        <v>Urbana</v>
      </c>
      <c r="O3022" s="1">
        <v>172</v>
      </c>
      <c r="P3022" s="2">
        <f t="shared" si="294"/>
        <v>68.8</v>
      </c>
    </row>
    <row r="3023" spans="1:16" x14ac:dyDescent="0.25">
      <c r="A3023" s="11">
        <v>2665</v>
      </c>
      <c r="B3023" s="7" t="s">
        <v>8391</v>
      </c>
      <c r="C3023" t="s">
        <v>1812</v>
      </c>
      <c r="D3023" t="s">
        <v>2079</v>
      </c>
      <c r="E3023" s="7" t="s">
        <v>1812</v>
      </c>
      <c r="F3023" t="s">
        <v>8391</v>
      </c>
      <c r="G3023" s="7" t="s">
        <v>8391</v>
      </c>
      <c r="H3023" t="s">
        <v>7137</v>
      </c>
      <c r="I3023" s="7" t="s">
        <v>8539</v>
      </c>
      <c r="J3023" s="3">
        <v>26687637</v>
      </c>
      <c r="K3023" s="8">
        <v>26687637</v>
      </c>
      <c r="L3023" t="s">
        <v>8540</v>
      </c>
      <c r="M3023" s="7" t="s">
        <v>8541</v>
      </c>
      <c r="N3023" s="9" t="str">
        <f>+IFERROR(VLOOKUP(A3023,[2]EDMI21!$A:$Q,17,FALSE),"")</f>
        <v>Rural</v>
      </c>
      <c r="O3023" s="1">
        <v>28</v>
      </c>
      <c r="P3023" s="2">
        <f t="shared" ref="P3023:P3029" si="295">+O3023*0.57</f>
        <v>15.959999999999999</v>
      </c>
    </row>
    <row r="3024" spans="1:16" x14ac:dyDescent="0.25">
      <c r="A3024" s="11">
        <v>2666</v>
      </c>
      <c r="B3024" s="7" t="s">
        <v>8542</v>
      </c>
      <c r="C3024" t="s">
        <v>1812</v>
      </c>
      <c r="D3024" t="s">
        <v>2079</v>
      </c>
      <c r="E3024" s="7" t="s">
        <v>8313</v>
      </c>
      <c r="F3024" t="s">
        <v>81</v>
      </c>
      <c r="G3024" s="7" t="s">
        <v>8542</v>
      </c>
      <c r="H3024" t="s">
        <v>7137</v>
      </c>
      <c r="I3024" s="7" t="s">
        <v>8543</v>
      </c>
      <c r="J3024" s="3">
        <v>26381055</v>
      </c>
      <c r="K3024" s="8">
        <v>26381055</v>
      </c>
      <c r="L3024" t="s">
        <v>8544</v>
      </c>
      <c r="M3024" s="7" t="s">
        <v>8545</v>
      </c>
      <c r="N3024" s="9" t="str">
        <f>+IFERROR(VLOOKUP(A3024,[2]EDMI21!$A:$Q,17,FALSE),"")</f>
        <v>Rural</v>
      </c>
      <c r="O3024" s="1">
        <v>50</v>
      </c>
      <c r="P3024" s="2">
        <f t="shared" si="295"/>
        <v>28.499999999999996</v>
      </c>
    </row>
    <row r="3025" spans="1:16" x14ac:dyDescent="0.25">
      <c r="A3025" s="11">
        <v>2667</v>
      </c>
      <c r="B3025" s="7" t="s">
        <v>1596</v>
      </c>
      <c r="C3025" t="s">
        <v>1812</v>
      </c>
      <c r="D3025" t="s">
        <v>2079</v>
      </c>
      <c r="E3025" s="7" t="s">
        <v>8313</v>
      </c>
      <c r="F3025" t="s">
        <v>1941</v>
      </c>
      <c r="G3025" s="7" t="s">
        <v>1596</v>
      </c>
      <c r="H3025" t="s">
        <v>7137</v>
      </c>
      <c r="I3025" s="7" t="s">
        <v>8546</v>
      </c>
      <c r="J3025" s="3">
        <v>26780274</v>
      </c>
      <c r="K3025" s="8">
        <v>26780274</v>
      </c>
      <c r="L3025" t="s">
        <v>8547</v>
      </c>
      <c r="M3025" s="7" t="s">
        <v>8548</v>
      </c>
      <c r="N3025" s="9" t="str">
        <f>+IFERROR(VLOOKUP(A3025,[2]EDMI21!$A:$Q,17,FALSE),"")</f>
        <v>Rural</v>
      </c>
      <c r="O3025" s="1">
        <v>49</v>
      </c>
      <c r="P3025" s="2">
        <f t="shared" si="295"/>
        <v>27.929999999999996</v>
      </c>
    </row>
    <row r="3026" spans="1:16" x14ac:dyDescent="0.25">
      <c r="A3026" s="11">
        <v>2668</v>
      </c>
      <c r="B3026" s="7" t="s">
        <v>4243</v>
      </c>
      <c r="C3026" t="s">
        <v>1812</v>
      </c>
      <c r="D3026" t="s">
        <v>2079</v>
      </c>
      <c r="E3026" s="7" t="s">
        <v>8328</v>
      </c>
      <c r="F3026" t="s">
        <v>4243</v>
      </c>
      <c r="G3026" s="7" t="s">
        <v>4243</v>
      </c>
      <c r="H3026" t="s">
        <v>7137</v>
      </c>
      <c r="I3026" s="7" t="s">
        <v>8549</v>
      </c>
      <c r="J3026" s="3">
        <v>26955655</v>
      </c>
      <c r="K3026" s="8">
        <v>26955655</v>
      </c>
      <c r="L3026" t="s">
        <v>8550</v>
      </c>
      <c r="M3026" s="7" t="s">
        <v>8551</v>
      </c>
      <c r="N3026" s="9" t="str">
        <f>+IFERROR(VLOOKUP(A3026,[2]EDMI21!$A:$Q,17,FALSE),"")</f>
        <v>Rural</v>
      </c>
      <c r="O3026" s="1">
        <v>67</v>
      </c>
      <c r="P3026" s="2">
        <f t="shared" si="295"/>
        <v>38.19</v>
      </c>
    </row>
    <row r="3027" spans="1:16" x14ac:dyDescent="0.25">
      <c r="A3027" s="11">
        <v>2670</v>
      </c>
      <c r="B3027" s="7" t="s">
        <v>1076</v>
      </c>
      <c r="C3027" t="s">
        <v>1812</v>
      </c>
      <c r="D3027" t="s">
        <v>2079</v>
      </c>
      <c r="E3027" s="7" t="s">
        <v>8328</v>
      </c>
      <c r="F3027" t="s">
        <v>4243</v>
      </c>
      <c r="G3027" s="7" t="s">
        <v>1076</v>
      </c>
      <c r="H3027" t="s">
        <v>7137</v>
      </c>
      <c r="I3027" s="7" t="s">
        <v>8555</v>
      </c>
      <c r="J3027" s="3">
        <v>22006830</v>
      </c>
      <c r="K3027" s="8">
        <v>26939003</v>
      </c>
      <c r="L3027" t="s">
        <v>8556</v>
      </c>
      <c r="M3027" s="7" t="s">
        <v>614</v>
      </c>
      <c r="N3027" s="9" t="str">
        <f>+IFERROR(VLOOKUP(A3027,[2]EDMI21!$A:$Q,17,FALSE),"")</f>
        <v>Rural</v>
      </c>
      <c r="O3027" s="1">
        <v>23</v>
      </c>
      <c r="P3027" s="2">
        <f t="shared" si="295"/>
        <v>13.11</v>
      </c>
    </row>
    <row r="3028" spans="1:16" x14ac:dyDescent="0.25">
      <c r="A3028" s="11">
        <v>2671</v>
      </c>
      <c r="B3028" s="7" t="s">
        <v>8557</v>
      </c>
      <c r="C3028" t="s">
        <v>1812</v>
      </c>
      <c r="D3028" t="s">
        <v>2079</v>
      </c>
      <c r="E3028" s="7" t="s">
        <v>8328</v>
      </c>
      <c r="F3028" t="s">
        <v>2830</v>
      </c>
      <c r="G3028" s="7" t="s">
        <v>8557</v>
      </c>
      <c r="H3028" t="s">
        <v>7137</v>
      </c>
      <c r="I3028" s="7" t="s">
        <v>8558</v>
      </c>
      <c r="J3028" s="3">
        <v>26588012</v>
      </c>
      <c r="K3028" s="8">
        <v>26922063</v>
      </c>
      <c r="L3028" t="s">
        <v>8559</v>
      </c>
      <c r="M3028" s="7" t="s">
        <v>8560</v>
      </c>
      <c r="N3028" s="9" t="str">
        <f>+IFERROR(VLOOKUP(A3028,[2]EDMI21!$A:$Q,17,FALSE),"")</f>
        <v>Rural</v>
      </c>
      <c r="O3028" s="1">
        <v>28</v>
      </c>
      <c r="P3028" s="2">
        <f t="shared" si="295"/>
        <v>15.959999999999999</v>
      </c>
    </row>
    <row r="3029" spans="1:16" x14ac:dyDescent="0.25">
      <c r="A3029" s="11">
        <v>2672</v>
      </c>
      <c r="B3029" s="7" t="s">
        <v>626</v>
      </c>
      <c r="C3029" t="s">
        <v>1812</v>
      </c>
      <c r="D3029" t="s">
        <v>2079</v>
      </c>
      <c r="E3029" s="7" t="s">
        <v>8328</v>
      </c>
      <c r="F3029" t="s">
        <v>2632</v>
      </c>
      <c r="G3029" s="7" t="s">
        <v>626</v>
      </c>
      <c r="H3029" t="s">
        <v>7137</v>
      </c>
      <c r="I3029" s="7" t="s">
        <v>8561</v>
      </c>
      <c r="J3029" s="3">
        <v>21006488</v>
      </c>
      <c r="K3029" s="8">
        <v>0</v>
      </c>
      <c r="L3029" t="s">
        <v>8562</v>
      </c>
      <c r="M3029" s="7" t="s">
        <v>2655</v>
      </c>
      <c r="N3029" s="9" t="str">
        <f>+IFERROR(VLOOKUP(A3029,[2]EDMI21!$A:$Q,17,FALSE),"")</f>
        <v>Rural</v>
      </c>
      <c r="O3029" s="1">
        <v>82</v>
      </c>
      <c r="P3029" s="2">
        <f t="shared" si="295"/>
        <v>46.739999999999995</v>
      </c>
    </row>
    <row r="3030" spans="1:16" x14ac:dyDescent="0.25">
      <c r="A3030" s="11">
        <v>2676</v>
      </c>
      <c r="B3030" s="7" t="s">
        <v>18</v>
      </c>
      <c r="C3030" t="s">
        <v>1812</v>
      </c>
      <c r="D3030" t="s">
        <v>2079</v>
      </c>
      <c r="E3030" s="7" t="s">
        <v>1812</v>
      </c>
      <c r="F3030" t="s">
        <v>1812</v>
      </c>
      <c r="G3030" s="7" t="s">
        <v>8568</v>
      </c>
      <c r="H3030" t="s">
        <v>7137</v>
      </c>
      <c r="I3030" s="7" t="s">
        <v>8569</v>
      </c>
      <c r="J3030" s="3">
        <v>26692233</v>
      </c>
      <c r="K3030" s="8">
        <v>26692233</v>
      </c>
      <c r="L3030" t="s">
        <v>8570</v>
      </c>
      <c r="M3030" s="7" t="s">
        <v>8571</v>
      </c>
      <c r="N3030" s="9" t="str">
        <f>+IFERROR(VLOOKUP(A3030,[2]EDMI21!$A:$Q,17,FALSE),"")</f>
        <v>Urbana</v>
      </c>
      <c r="O3030" s="1">
        <v>62</v>
      </c>
      <c r="P3030" s="2">
        <f>+O3030*0.4</f>
        <v>24.8</v>
      </c>
    </row>
    <row r="3031" spans="1:16" x14ac:dyDescent="0.25">
      <c r="A3031" s="11">
        <v>2677</v>
      </c>
      <c r="B3031" s="7" t="s">
        <v>8572</v>
      </c>
      <c r="C3031" t="s">
        <v>1812</v>
      </c>
      <c r="D3031" t="s">
        <v>2079</v>
      </c>
      <c r="E3031" s="7" t="s">
        <v>8313</v>
      </c>
      <c r="F3031" t="s">
        <v>1941</v>
      </c>
      <c r="G3031" s="7" t="s">
        <v>8572</v>
      </c>
      <c r="H3031" t="s">
        <v>7137</v>
      </c>
      <c r="I3031" s="7" t="s">
        <v>8573</v>
      </c>
      <c r="J3031" s="3">
        <v>26780233</v>
      </c>
      <c r="K3031" s="8">
        <v>26780233</v>
      </c>
      <c r="L3031" t="s">
        <v>8574</v>
      </c>
      <c r="M3031" s="7" t="s">
        <v>172</v>
      </c>
      <c r="N3031" s="9" t="str">
        <f>+IFERROR(VLOOKUP(A3031,[2]EDMI21!$A:$Q,17,FALSE),"")</f>
        <v>Rural</v>
      </c>
      <c r="O3031" s="1">
        <v>112</v>
      </c>
      <c r="P3031" s="2">
        <f t="shared" ref="P3031:P3038" si="296">+O3031*0.57</f>
        <v>63.839999999999996</v>
      </c>
    </row>
    <row r="3032" spans="1:16" x14ac:dyDescent="0.25">
      <c r="A3032" s="11">
        <v>2680</v>
      </c>
      <c r="B3032" s="7" t="s">
        <v>8581</v>
      </c>
      <c r="C3032" t="s">
        <v>1812</v>
      </c>
      <c r="D3032" t="s">
        <v>2079</v>
      </c>
      <c r="E3032" s="7" t="s">
        <v>8313</v>
      </c>
      <c r="F3032" t="s">
        <v>81</v>
      </c>
      <c r="G3032" s="7" t="s">
        <v>81</v>
      </c>
      <c r="H3032" t="s">
        <v>7137</v>
      </c>
      <c r="I3032" s="7" t="s">
        <v>8582</v>
      </c>
      <c r="J3032" s="3">
        <v>22007517</v>
      </c>
      <c r="K3032" s="8">
        <v>0</v>
      </c>
      <c r="L3032" t="s">
        <v>8583</v>
      </c>
      <c r="M3032" s="7" t="s">
        <v>8584</v>
      </c>
      <c r="N3032" s="9" t="str">
        <f>+IFERROR(VLOOKUP(A3032,[2]EDMI21!$A:$Q,17,FALSE),"")</f>
        <v>Rural</v>
      </c>
      <c r="O3032" s="1">
        <v>77</v>
      </c>
      <c r="P3032" s="2">
        <f t="shared" si="296"/>
        <v>43.889999999999993</v>
      </c>
    </row>
    <row r="3033" spans="1:16" x14ac:dyDescent="0.25">
      <c r="A3033" s="11">
        <v>2682</v>
      </c>
      <c r="B3033" s="7" t="s">
        <v>417</v>
      </c>
      <c r="C3033" t="s">
        <v>1812</v>
      </c>
      <c r="D3033" t="s">
        <v>2079</v>
      </c>
      <c r="E3033" s="7" t="s">
        <v>1812</v>
      </c>
      <c r="F3033" t="s">
        <v>417</v>
      </c>
      <c r="G3033" s="7" t="s">
        <v>417</v>
      </c>
      <c r="H3033" t="s">
        <v>7137</v>
      </c>
      <c r="I3033" s="7" t="s">
        <v>8588</v>
      </c>
      <c r="J3033" s="3">
        <v>26748033</v>
      </c>
      <c r="K3033" s="8">
        <v>26748033</v>
      </c>
      <c r="L3033" t="s">
        <v>8589</v>
      </c>
      <c r="M3033" s="7" t="s">
        <v>8590</v>
      </c>
      <c r="N3033" s="9" t="str">
        <f>+IFERROR(VLOOKUP(A3033,[2]EDMI21!$A:$Q,17,FALSE),"")</f>
        <v>Rural</v>
      </c>
      <c r="O3033" s="1">
        <v>123</v>
      </c>
      <c r="P3033" s="2">
        <f t="shared" si="296"/>
        <v>70.11</v>
      </c>
    </row>
    <row r="3034" spans="1:16" x14ac:dyDescent="0.25">
      <c r="A3034" s="11">
        <v>2683</v>
      </c>
      <c r="B3034" s="7" t="s">
        <v>417</v>
      </c>
      <c r="C3034" t="s">
        <v>1812</v>
      </c>
      <c r="D3034" t="s">
        <v>2079</v>
      </c>
      <c r="E3034" s="7" t="s">
        <v>8328</v>
      </c>
      <c r="F3034" t="s">
        <v>4243</v>
      </c>
      <c r="G3034" s="7" t="s">
        <v>417</v>
      </c>
      <c r="H3034" t="s">
        <v>7137</v>
      </c>
      <c r="I3034" s="7" t="s">
        <v>8591</v>
      </c>
      <c r="J3034" s="3">
        <v>26954155</v>
      </c>
      <c r="K3034" s="8">
        <v>26964155</v>
      </c>
      <c r="L3034" t="s">
        <v>8592</v>
      </c>
      <c r="M3034" s="7" t="s">
        <v>8593</v>
      </c>
      <c r="N3034" s="9" t="str">
        <f>+IFERROR(VLOOKUP(A3034,[2]EDMI21!$A:$Q,17,FALSE),"")</f>
        <v>Rural</v>
      </c>
      <c r="O3034" s="1">
        <v>31</v>
      </c>
      <c r="P3034" s="2">
        <f t="shared" si="296"/>
        <v>17.669999999999998</v>
      </c>
    </row>
    <row r="3035" spans="1:16" x14ac:dyDescent="0.25">
      <c r="A3035" s="11">
        <v>2685</v>
      </c>
      <c r="B3035" s="7" t="s">
        <v>28</v>
      </c>
      <c r="C3035" t="s">
        <v>1812</v>
      </c>
      <c r="D3035" t="s">
        <v>2079</v>
      </c>
      <c r="E3035" s="7" t="s">
        <v>8313</v>
      </c>
      <c r="F3035" t="s">
        <v>8337</v>
      </c>
      <c r="G3035" s="7" t="s">
        <v>28</v>
      </c>
      <c r="H3035" t="s">
        <v>7137</v>
      </c>
      <c r="I3035" s="7" t="s">
        <v>8594</v>
      </c>
      <c r="J3035" s="3">
        <v>26457353</v>
      </c>
      <c r="K3035" s="8">
        <v>0</v>
      </c>
      <c r="L3035" t="s">
        <v>8595</v>
      </c>
      <c r="M3035" s="7" t="s">
        <v>8596</v>
      </c>
      <c r="N3035" s="9" t="str">
        <f>+IFERROR(VLOOKUP(A3035,[2]EDMI21!$A:$Q,17,FALSE),"")</f>
        <v>Rural</v>
      </c>
      <c r="O3035" s="1">
        <v>44</v>
      </c>
      <c r="P3035" s="2">
        <f t="shared" si="296"/>
        <v>25.08</v>
      </c>
    </row>
    <row r="3036" spans="1:16" x14ac:dyDescent="0.25">
      <c r="A3036" s="11">
        <v>2687</v>
      </c>
      <c r="B3036" s="7" t="s">
        <v>1648</v>
      </c>
      <c r="C3036" t="s">
        <v>1812</v>
      </c>
      <c r="D3036" t="s">
        <v>2079</v>
      </c>
      <c r="E3036" s="7" t="s">
        <v>1812</v>
      </c>
      <c r="F3036" t="s">
        <v>8391</v>
      </c>
      <c r="G3036" s="7" t="s">
        <v>1648</v>
      </c>
      <c r="H3036" t="s">
        <v>7137</v>
      </c>
      <c r="I3036" s="7" t="s">
        <v>8601</v>
      </c>
      <c r="J3036" s="3">
        <v>26688042</v>
      </c>
      <c r="K3036" s="8">
        <v>26688042</v>
      </c>
      <c r="L3036" t="s">
        <v>8602</v>
      </c>
      <c r="M3036" s="7" t="s">
        <v>8603</v>
      </c>
      <c r="N3036" s="9" t="str">
        <f>+IFERROR(VLOOKUP(A3036,[2]EDMI21!$A:$Q,17,FALSE),"")</f>
        <v>Rural</v>
      </c>
      <c r="O3036" s="1">
        <v>34</v>
      </c>
      <c r="P3036" s="2">
        <f t="shared" si="296"/>
        <v>19.38</v>
      </c>
    </row>
    <row r="3037" spans="1:16" x14ac:dyDescent="0.25">
      <c r="A3037" s="11">
        <v>2688</v>
      </c>
      <c r="B3037" s="7" t="s">
        <v>8604</v>
      </c>
      <c r="C3037" t="s">
        <v>1812</v>
      </c>
      <c r="D3037" t="s">
        <v>2079</v>
      </c>
      <c r="E3037" s="7" t="s">
        <v>1812</v>
      </c>
      <c r="F3037" t="s">
        <v>2888</v>
      </c>
      <c r="G3037" s="7" t="s">
        <v>8604</v>
      </c>
      <c r="H3037" t="s">
        <v>7137</v>
      </c>
      <c r="I3037" s="7" t="s">
        <v>8605</v>
      </c>
      <c r="J3037" s="3">
        <v>87157002</v>
      </c>
      <c r="K3037" s="8">
        <v>0</v>
      </c>
      <c r="L3037" t="s">
        <v>8606</v>
      </c>
      <c r="M3037" s="7" t="s">
        <v>8607</v>
      </c>
      <c r="N3037" s="9" t="str">
        <f>+IFERROR(VLOOKUP(A3037,[2]EDMI21!$A:$Q,17,FALSE),"")</f>
        <v>Rural</v>
      </c>
      <c r="O3037" s="1">
        <v>46</v>
      </c>
      <c r="P3037" s="2">
        <f t="shared" si="296"/>
        <v>26.22</v>
      </c>
    </row>
    <row r="3038" spans="1:16" x14ac:dyDescent="0.25">
      <c r="A3038" s="11">
        <v>2690</v>
      </c>
      <c r="B3038" s="7" t="s">
        <v>8612</v>
      </c>
      <c r="C3038" t="s">
        <v>1812</v>
      </c>
      <c r="D3038" t="s">
        <v>2079</v>
      </c>
      <c r="E3038" s="7" t="s">
        <v>8328</v>
      </c>
      <c r="F3038" t="s">
        <v>2830</v>
      </c>
      <c r="G3038" s="7" t="s">
        <v>2830</v>
      </c>
      <c r="H3038" t="s">
        <v>7137</v>
      </c>
      <c r="I3038" s="7" t="s">
        <v>8613</v>
      </c>
      <c r="J3038" s="3">
        <v>22006820</v>
      </c>
      <c r="K3038" s="8">
        <v>26921110</v>
      </c>
      <c r="L3038" t="s">
        <v>8614</v>
      </c>
      <c r="M3038" s="7" t="s">
        <v>8615</v>
      </c>
      <c r="N3038" s="9" t="str">
        <f>+IFERROR(VLOOKUP(A3038,[2]EDMI21!$A:$Q,17,FALSE),"")</f>
        <v>Rural</v>
      </c>
      <c r="O3038" s="1">
        <v>47</v>
      </c>
      <c r="P3038" s="2">
        <f t="shared" si="296"/>
        <v>26.79</v>
      </c>
    </row>
    <row r="3039" spans="1:16" x14ac:dyDescent="0.25">
      <c r="A3039" s="11">
        <v>2691</v>
      </c>
      <c r="B3039" s="7" t="s">
        <v>8616</v>
      </c>
      <c r="C3039" t="s">
        <v>1812</v>
      </c>
      <c r="D3039" t="s">
        <v>2079</v>
      </c>
      <c r="E3039" s="7" t="s">
        <v>8328</v>
      </c>
      <c r="F3039" t="s">
        <v>8328</v>
      </c>
      <c r="G3039" s="7" t="s">
        <v>8328</v>
      </c>
      <c r="H3039" t="s">
        <v>7137</v>
      </c>
      <c r="I3039" s="7" t="s">
        <v>8617</v>
      </c>
      <c r="J3039" s="3">
        <v>26958180</v>
      </c>
      <c r="K3039" s="8">
        <v>26958380</v>
      </c>
      <c r="L3039" t="s">
        <v>8618</v>
      </c>
      <c r="M3039" s="7" t="s">
        <v>8619</v>
      </c>
      <c r="N3039" s="9" t="str">
        <f>+IFERROR(VLOOKUP(A3039,[2]EDMI21!$A:$Q,17,FALSE),"")</f>
        <v>Urbana</v>
      </c>
      <c r="O3039" s="1">
        <v>437</v>
      </c>
      <c r="P3039" s="2">
        <f>+O3039*0.3</f>
        <v>131.1</v>
      </c>
    </row>
    <row r="3040" spans="1:16" x14ac:dyDescent="0.25">
      <c r="A3040" s="11">
        <v>2693</v>
      </c>
      <c r="B3040" s="7" t="s">
        <v>8355</v>
      </c>
      <c r="C3040" t="s">
        <v>1812</v>
      </c>
      <c r="D3040" t="s">
        <v>2079</v>
      </c>
      <c r="E3040" s="7" t="s">
        <v>8328</v>
      </c>
      <c r="F3040" t="s">
        <v>8355</v>
      </c>
      <c r="G3040" s="7" t="s">
        <v>8355</v>
      </c>
      <c r="H3040" t="s">
        <v>7137</v>
      </c>
      <c r="I3040" s="7" t="s">
        <v>8625</v>
      </c>
      <c r="J3040" s="3">
        <v>26931050</v>
      </c>
      <c r="K3040" s="8">
        <v>26931050</v>
      </c>
      <c r="L3040" t="s">
        <v>8626</v>
      </c>
      <c r="M3040" s="7" t="s">
        <v>8627</v>
      </c>
      <c r="N3040" s="9" t="str">
        <f>+IFERROR(VLOOKUP(A3040,[2]EDMI21!$A:$Q,17,FALSE),"")</f>
        <v>Rural</v>
      </c>
      <c r="O3040" s="1">
        <v>134</v>
      </c>
      <c r="P3040" s="2">
        <f t="shared" ref="P3040:P3045" si="297">+O3040*0.57</f>
        <v>76.38</v>
      </c>
    </row>
    <row r="3041" spans="1:16" x14ac:dyDescent="0.25">
      <c r="A3041" s="11">
        <v>2695</v>
      </c>
      <c r="B3041" s="7" t="s">
        <v>8632</v>
      </c>
      <c r="C3041" t="s">
        <v>1812</v>
      </c>
      <c r="D3041" t="s">
        <v>2079</v>
      </c>
      <c r="E3041" s="7" t="s">
        <v>8313</v>
      </c>
      <c r="F3041" t="s">
        <v>8337</v>
      </c>
      <c r="G3041" s="7" t="s">
        <v>8632</v>
      </c>
      <c r="H3041" t="s">
        <v>7137</v>
      </c>
      <c r="I3041" s="7" t="s">
        <v>8633</v>
      </c>
      <c r="J3041" s="3">
        <v>26457276</v>
      </c>
      <c r="K3041" s="8">
        <v>26457276</v>
      </c>
      <c r="L3041" t="s">
        <v>8634</v>
      </c>
      <c r="M3041" s="7" t="s">
        <v>8624</v>
      </c>
      <c r="N3041" s="9" t="str">
        <f>+IFERROR(VLOOKUP(A3041,[2]EDMI21!$A:$Q,17,FALSE),"")</f>
        <v>Rural</v>
      </c>
      <c r="O3041" s="1">
        <v>51</v>
      </c>
      <c r="P3041" s="2">
        <f t="shared" si="297"/>
        <v>29.069999999999997</v>
      </c>
    </row>
    <row r="3042" spans="1:16" x14ac:dyDescent="0.25">
      <c r="A3042" s="11">
        <v>2700</v>
      </c>
      <c r="B3042" s="7" t="s">
        <v>8648</v>
      </c>
      <c r="C3042" t="s">
        <v>1593</v>
      </c>
      <c r="D3042" t="s">
        <v>1593</v>
      </c>
      <c r="E3042" s="7" t="s">
        <v>1593</v>
      </c>
      <c r="F3042" t="s">
        <v>8649</v>
      </c>
      <c r="G3042" s="7" t="s">
        <v>8648</v>
      </c>
      <c r="H3042" t="s">
        <v>2419</v>
      </c>
      <c r="I3042" s="7" t="s">
        <v>8650</v>
      </c>
      <c r="J3042" s="3">
        <v>26613419</v>
      </c>
      <c r="K3042" s="8">
        <v>26613219</v>
      </c>
      <c r="L3042" t="s">
        <v>8651</v>
      </c>
      <c r="M3042" s="7" t="s">
        <v>1260</v>
      </c>
      <c r="N3042" s="9" t="str">
        <f>+IFERROR(VLOOKUP(A3042,[2]EDMI21!$A:$Q,17,FALSE),"")</f>
        <v>Rural</v>
      </c>
      <c r="O3042" s="1">
        <v>67</v>
      </c>
      <c r="P3042" s="2">
        <f t="shared" si="297"/>
        <v>38.19</v>
      </c>
    </row>
    <row r="3043" spans="1:16" x14ac:dyDescent="0.25">
      <c r="A3043" s="11">
        <v>2709</v>
      </c>
      <c r="B3043" s="7" t="s">
        <v>8682</v>
      </c>
      <c r="C3043" t="s">
        <v>1593</v>
      </c>
      <c r="D3043" t="s">
        <v>1593</v>
      </c>
      <c r="E3043" s="7" t="s">
        <v>8676</v>
      </c>
      <c r="F3043" t="s">
        <v>8581</v>
      </c>
      <c r="G3043" s="7" t="s">
        <v>8683</v>
      </c>
      <c r="H3043" t="s">
        <v>2419</v>
      </c>
      <c r="I3043" s="7" t="s">
        <v>8684</v>
      </c>
      <c r="J3043" s="3">
        <v>24285274</v>
      </c>
      <c r="K3043" s="8">
        <v>0</v>
      </c>
      <c r="L3043" t="s">
        <v>8685</v>
      </c>
      <c r="M3043" s="7" t="s">
        <v>8686</v>
      </c>
      <c r="N3043" s="9" t="str">
        <f>+IFERROR(VLOOKUP(A3043,[2]EDMI21!$A:$Q,17,FALSE),"")</f>
        <v>Rural</v>
      </c>
      <c r="O3043" s="1">
        <v>30</v>
      </c>
      <c r="P3043" s="2">
        <f t="shared" si="297"/>
        <v>17.099999999999998</v>
      </c>
    </row>
    <row r="3044" spans="1:16" x14ac:dyDescent="0.25">
      <c r="A3044" s="11">
        <v>2710</v>
      </c>
      <c r="B3044" s="7" t="s">
        <v>8687</v>
      </c>
      <c r="C3044" t="s">
        <v>1593</v>
      </c>
      <c r="D3044" t="s">
        <v>1593</v>
      </c>
      <c r="E3044" s="7" t="s">
        <v>1593</v>
      </c>
      <c r="F3044" t="s">
        <v>8688</v>
      </c>
      <c r="G3044" s="7" t="s">
        <v>8687</v>
      </c>
      <c r="H3044" t="s">
        <v>2419</v>
      </c>
      <c r="I3044" s="7" t="s">
        <v>8689</v>
      </c>
      <c r="J3044" s="3">
        <v>22005522</v>
      </c>
      <c r="K3044" s="8">
        <v>0</v>
      </c>
      <c r="L3044" t="s">
        <v>8690</v>
      </c>
      <c r="M3044" s="7" t="s">
        <v>8691</v>
      </c>
      <c r="N3044" s="9" t="str">
        <f>+IFERROR(VLOOKUP(A3044,[2]EDMI21!$A:$Q,17,FALSE),"")</f>
        <v>Rural</v>
      </c>
      <c r="O3044" s="1">
        <v>47</v>
      </c>
      <c r="P3044" s="2">
        <f t="shared" si="297"/>
        <v>26.79</v>
      </c>
    </row>
    <row r="3045" spans="1:16" x14ac:dyDescent="0.25">
      <c r="A3045" s="11">
        <v>2712</v>
      </c>
      <c r="B3045" s="7" t="s">
        <v>8696</v>
      </c>
      <c r="C3045" t="s">
        <v>1593</v>
      </c>
      <c r="D3045" t="s">
        <v>1593</v>
      </c>
      <c r="E3045" s="7" t="s">
        <v>1593</v>
      </c>
      <c r="F3045" t="s">
        <v>8697</v>
      </c>
      <c r="G3045" s="7" t="s">
        <v>8696</v>
      </c>
      <c r="H3045" t="s">
        <v>2419</v>
      </c>
      <c r="I3045" s="7" t="s">
        <v>8698</v>
      </c>
      <c r="J3045" s="3">
        <v>26619039</v>
      </c>
      <c r="K3045" s="8">
        <v>0</v>
      </c>
      <c r="L3045" t="s">
        <v>8699</v>
      </c>
      <c r="M3045" s="7" t="s">
        <v>8700</v>
      </c>
      <c r="N3045" s="9" t="str">
        <f>+IFERROR(VLOOKUP(A3045,[2]EDMI21!$A:$Q,17,FALSE),"")</f>
        <v>Rural</v>
      </c>
      <c r="O3045" s="1">
        <v>68</v>
      </c>
      <c r="P3045" s="2">
        <f t="shared" si="297"/>
        <v>38.76</v>
      </c>
    </row>
    <row r="3046" spans="1:16" x14ac:dyDescent="0.25">
      <c r="A3046" s="11">
        <v>2714</v>
      </c>
      <c r="B3046" s="7" t="s">
        <v>8701</v>
      </c>
      <c r="C3046" t="s">
        <v>1593</v>
      </c>
      <c r="D3046" t="s">
        <v>1593</v>
      </c>
      <c r="E3046" s="7" t="s">
        <v>1593</v>
      </c>
      <c r="F3046" t="s">
        <v>2069</v>
      </c>
      <c r="G3046" s="7" t="s">
        <v>8701</v>
      </c>
      <c r="H3046" t="s">
        <v>2419</v>
      </c>
      <c r="I3046" s="7" t="s">
        <v>8702</v>
      </c>
      <c r="J3046" s="3">
        <v>26638422</v>
      </c>
      <c r="K3046" s="8">
        <v>0</v>
      </c>
      <c r="L3046" t="s">
        <v>8703</v>
      </c>
      <c r="M3046" s="7" t="s">
        <v>8704</v>
      </c>
      <c r="N3046" s="9" t="str">
        <f>+IFERROR(VLOOKUP(A3046,[2]EDMI21!$A:$Q,17,FALSE),"")</f>
        <v>Urbana</v>
      </c>
      <c r="O3046" s="1">
        <v>120</v>
      </c>
      <c r="P3046" s="2">
        <f>+O3046*0.4</f>
        <v>48</v>
      </c>
    </row>
    <row r="3047" spans="1:16" x14ac:dyDescent="0.25">
      <c r="A3047" s="11">
        <v>2718</v>
      </c>
      <c r="B3047" s="7" t="s">
        <v>626</v>
      </c>
      <c r="C3047" t="s">
        <v>1593</v>
      </c>
      <c r="D3047" t="s">
        <v>1593</v>
      </c>
      <c r="E3047" s="7" t="s">
        <v>8713</v>
      </c>
      <c r="F3047" t="s">
        <v>7726</v>
      </c>
      <c r="G3047" s="7" t="s">
        <v>626</v>
      </c>
      <c r="H3047" t="s">
        <v>2419</v>
      </c>
      <c r="I3047" s="7" t="s">
        <v>8714</v>
      </c>
      <c r="J3047" s="3">
        <v>26399469</v>
      </c>
      <c r="K3047" s="8">
        <v>26399469</v>
      </c>
      <c r="L3047" t="s">
        <v>8715</v>
      </c>
      <c r="M3047" s="7" t="s">
        <v>8716</v>
      </c>
      <c r="N3047" s="9" t="str">
        <f>+IFERROR(VLOOKUP(A3047,[2]EDMI21!$A:$Q,17,FALSE),"")</f>
        <v>Urbana</v>
      </c>
      <c r="O3047" s="1">
        <v>277</v>
      </c>
      <c r="P3047" s="2">
        <f>+O3047*0.3</f>
        <v>83.1</v>
      </c>
    </row>
    <row r="3048" spans="1:16" x14ac:dyDescent="0.25">
      <c r="A3048" s="11">
        <v>2719</v>
      </c>
      <c r="B3048" s="7" t="s">
        <v>4772</v>
      </c>
      <c r="C3048" t="s">
        <v>1593</v>
      </c>
      <c r="D3048" t="s">
        <v>1593</v>
      </c>
      <c r="E3048" s="7" t="s">
        <v>1593</v>
      </c>
      <c r="F3048" t="s">
        <v>8065</v>
      </c>
      <c r="G3048" s="7" t="s">
        <v>4772</v>
      </c>
      <c r="H3048" t="s">
        <v>2419</v>
      </c>
      <c r="I3048" s="7" t="s">
        <v>8717</v>
      </c>
      <c r="J3048" s="3">
        <v>26455262</v>
      </c>
      <c r="K3048" s="8">
        <v>26455262</v>
      </c>
      <c r="L3048" t="s">
        <v>8718</v>
      </c>
      <c r="M3048" s="7" t="s">
        <v>8719</v>
      </c>
      <c r="N3048" s="9" t="str">
        <f>+IFERROR(VLOOKUP(A3048,[2]EDMI21!$A:$Q,17,FALSE),"")</f>
        <v>Urbana</v>
      </c>
      <c r="O3048" s="1">
        <v>48</v>
      </c>
      <c r="P3048" s="2">
        <f>+O3048*0.4</f>
        <v>19.200000000000003</v>
      </c>
    </row>
    <row r="3049" spans="1:16" x14ac:dyDescent="0.25">
      <c r="A3049" s="11">
        <v>2726</v>
      </c>
      <c r="B3049" s="7" t="s">
        <v>8745</v>
      </c>
      <c r="C3049" t="s">
        <v>1593</v>
      </c>
      <c r="D3049" t="s">
        <v>1593</v>
      </c>
      <c r="E3049" s="7" t="s">
        <v>1593</v>
      </c>
      <c r="F3049" t="s">
        <v>8697</v>
      </c>
      <c r="G3049" s="7" t="s">
        <v>8745</v>
      </c>
      <c r="H3049" t="s">
        <v>2419</v>
      </c>
      <c r="I3049" s="7" t="s">
        <v>8746</v>
      </c>
      <c r="J3049" s="3">
        <v>22006620</v>
      </c>
      <c r="K3049" s="8">
        <v>0</v>
      </c>
      <c r="L3049" t="s">
        <v>8747</v>
      </c>
      <c r="M3049" s="7" t="s">
        <v>8748</v>
      </c>
      <c r="N3049" s="9" t="str">
        <f>+IFERROR(VLOOKUP(A3049,[2]EDMI21!$A:$Q,17,FALSE),"")</f>
        <v>Rural</v>
      </c>
      <c r="O3049" s="1">
        <v>59</v>
      </c>
      <c r="P3049" s="2">
        <f>+O3049*0.57</f>
        <v>33.629999999999995</v>
      </c>
    </row>
    <row r="3050" spans="1:16" x14ac:dyDescent="0.25">
      <c r="A3050" s="11">
        <v>2728</v>
      </c>
      <c r="B3050" s="7" t="s">
        <v>8754</v>
      </c>
      <c r="C3050" t="s">
        <v>1593</v>
      </c>
      <c r="D3050" t="s">
        <v>1593</v>
      </c>
      <c r="E3050" s="7" t="s">
        <v>8676</v>
      </c>
      <c r="F3050" t="s">
        <v>8755</v>
      </c>
      <c r="G3050" s="7" t="s">
        <v>2372</v>
      </c>
      <c r="H3050" t="s">
        <v>2419</v>
      </c>
      <c r="I3050" s="7" t="s">
        <v>8756</v>
      </c>
      <c r="J3050" s="3">
        <v>62290752</v>
      </c>
      <c r="K3050" s="8">
        <v>0</v>
      </c>
      <c r="L3050" t="s">
        <v>8757</v>
      </c>
      <c r="M3050" s="7" t="s">
        <v>8758</v>
      </c>
      <c r="N3050" s="9" t="str">
        <f>+IFERROR(VLOOKUP(A3050,[2]EDMI21!$A:$Q,17,FALSE),"")</f>
        <v>Urbana</v>
      </c>
      <c r="O3050" s="1">
        <v>44</v>
      </c>
      <c r="P3050" s="2">
        <f>+O3050*0.4</f>
        <v>17.600000000000001</v>
      </c>
    </row>
    <row r="3051" spans="1:16" x14ac:dyDescent="0.25">
      <c r="A3051" s="11">
        <v>2729</v>
      </c>
      <c r="B3051" s="7" t="s">
        <v>8759</v>
      </c>
      <c r="C3051" t="s">
        <v>1593</v>
      </c>
      <c r="D3051" t="s">
        <v>1593</v>
      </c>
      <c r="E3051" s="7" t="s">
        <v>8676</v>
      </c>
      <c r="F3051" t="s">
        <v>8677</v>
      </c>
      <c r="G3051" s="7" t="s">
        <v>8677</v>
      </c>
      <c r="H3051" t="s">
        <v>2419</v>
      </c>
      <c r="I3051" s="7" t="s">
        <v>8760</v>
      </c>
      <c r="J3051" s="3">
        <v>26366130</v>
      </c>
      <c r="K3051" s="8">
        <v>26366130</v>
      </c>
      <c r="L3051" t="s">
        <v>8761</v>
      </c>
      <c r="M3051" s="7" t="s">
        <v>375</v>
      </c>
      <c r="N3051" s="9" t="str">
        <f>+IFERROR(VLOOKUP(A3051,[2]EDMI21!$A:$Q,17,FALSE),"")</f>
        <v>Urbana</v>
      </c>
      <c r="O3051" s="1">
        <v>449</v>
      </c>
      <c r="P3051" s="2">
        <f>+O3051*0.3</f>
        <v>134.69999999999999</v>
      </c>
    </row>
    <row r="3052" spans="1:16" x14ac:dyDescent="0.25">
      <c r="A3052" s="11">
        <v>2731</v>
      </c>
      <c r="B3052" s="7" t="s">
        <v>8317</v>
      </c>
      <c r="C3052" t="s">
        <v>1593</v>
      </c>
      <c r="D3052" t="s">
        <v>1593</v>
      </c>
      <c r="E3052" s="7" t="s">
        <v>8676</v>
      </c>
      <c r="F3052" t="s">
        <v>8581</v>
      </c>
      <c r="G3052" s="7" t="s">
        <v>8317</v>
      </c>
      <c r="H3052" t="s">
        <v>2419</v>
      </c>
      <c r="I3052" s="7" t="s">
        <v>8766</v>
      </c>
      <c r="J3052" s="3">
        <v>26352325</v>
      </c>
      <c r="K3052" s="8">
        <v>0</v>
      </c>
      <c r="L3052" t="s">
        <v>8767</v>
      </c>
      <c r="M3052" s="7" t="s">
        <v>8768</v>
      </c>
      <c r="N3052" s="9" t="str">
        <f>+IFERROR(VLOOKUP(A3052,[2]EDMI21!$A:$Q,17,FALSE),"")</f>
        <v>Rural</v>
      </c>
      <c r="O3052" s="1">
        <v>114</v>
      </c>
      <c r="P3052" s="2">
        <f>+O3052*0.57</f>
        <v>64.97999999999999</v>
      </c>
    </row>
    <row r="3053" spans="1:16" x14ac:dyDescent="0.25">
      <c r="A3053" s="11">
        <v>2732</v>
      </c>
      <c r="B3053" s="7" t="s">
        <v>2144</v>
      </c>
      <c r="C3053" t="s">
        <v>1593</v>
      </c>
      <c r="D3053" t="s">
        <v>1593</v>
      </c>
      <c r="E3053" s="7" t="s">
        <v>1593</v>
      </c>
      <c r="F3053" t="s">
        <v>3604</v>
      </c>
      <c r="G3053" s="7" t="s">
        <v>2144</v>
      </c>
      <c r="H3053" t="s">
        <v>2419</v>
      </c>
      <c r="I3053" s="7" t="s">
        <v>8769</v>
      </c>
      <c r="J3053" s="3">
        <v>26639923</v>
      </c>
      <c r="K3053" s="8">
        <v>26639923</v>
      </c>
      <c r="L3053" t="s">
        <v>8770</v>
      </c>
      <c r="M3053" s="7" t="s">
        <v>8771</v>
      </c>
      <c r="N3053" s="9" t="str">
        <f>+IFERROR(VLOOKUP(A3053,[2]EDMI21!$A:$Q,17,FALSE),"")</f>
        <v>Urbana</v>
      </c>
      <c r="O3053" s="1">
        <v>77</v>
      </c>
      <c r="P3053" s="2">
        <f t="shared" ref="P3053:P3054" si="298">+O3053*0.4</f>
        <v>30.8</v>
      </c>
    </row>
    <row r="3054" spans="1:16" x14ac:dyDescent="0.25">
      <c r="A3054" s="11">
        <v>2735</v>
      </c>
      <c r="B3054" s="7" t="s">
        <v>8776</v>
      </c>
      <c r="C3054" t="s">
        <v>1593</v>
      </c>
      <c r="D3054" t="s">
        <v>1593</v>
      </c>
      <c r="E3054" s="7" t="s">
        <v>1593</v>
      </c>
      <c r="F3054" t="s">
        <v>3604</v>
      </c>
      <c r="G3054" s="7" t="s">
        <v>45</v>
      </c>
      <c r="H3054" t="s">
        <v>2419</v>
      </c>
      <c r="I3054" s="7" t="s">
        <v>8777</v>
      </c>
      <c r="J3054" s="3">
        <v>26639964</v>
      </c>
      <c r="K3054" s="8">
        <v>0</v>
      </c>
      <c r="L3054" t="s">
        <v>8778</v>
      </c>
      <c r="M3054" s="7" t="s">
        <v>8779</v>
      </c>
      <c r="N3054" s="9" t="str">
        <f>+IFERROR(VLOOKUP(A3054,[2]EDMI21!$A:$Q,17,FALSE),"")</f>
        <v>Urbana</v>
      </c>
      <c r="O3054" s="1">
        <v>95</v>
      </c>
      <c r="P3054" s="2">
        <f t="shared" si="298"/>
        <v>38</v>
      </c>
    </row>
    <row r="3055" spans="1:16" x14ac:dyDescent="0.25">
      <c r="A3055" s="11">
        <v>2737</v>
      </c>
      <c r="B3055" s="7" t="s">
        <v>45</v>
      </c>
      <c r="C3055" t="s">
        <v>8653</v>
      </c>
      <c r="D3055" t="s">
        <v>1593</v>
      </c>
      <c r="E3055" s="7" t="s">
        <v>1593</v>
      </c>
      <c r="F3055" t="s">
        <v>4505</v>
      </c>
      <c r="G3055" s="7" t="s">
        <v>4505</v>
      </c>
      <c r="H3055" t="s">
        <v>2419</v>
      </c>
      <c r="I3055" s="7" t="s">
        <v>8783</v>
      </c>
      <c r="J3055" s="3">
        <v>26421069</v>
      </c>
      <c r="K3055" s="8">
        <v>26421069</v>
      </c>
      <c r="L3055" t="s">
        <v>8784</v>
      </c>
      <c r="M3055" s="7" t="s">
        <v>8785</v>
      </c>
      <c r="N3055" s="9" t="str">
        <f>+IFERROR(VLOOKUP(A3055,[2]EDMI21!$A:$Q,17,FALSE),"")</f>
        <v>Rural</v>
      </c>
      <c r="O3055" s="1">
        <v>204</v>
      </c>
      <c r="P3055" s="2">
        <f>+O3055*0.4</f>
        <v>81.600000000000009</v>
      </c>
    </row>
    <row r="3056" spans="1:16" x14ac:dyDescent="0.25">
      <c r="A3056" s="11">
        <v>2743</v>
      </c>
      <c r="B3056" s="7" t="s">
        <v>8800</v>
      </c>
      <c r="C3056" t="s">
        <v>1593</v>
      </c>
      <c r="D3056" t="s">
        <v>1593</v>
      </c>
      <c r="E3056" s="7" t="s">
        <v>1593</v>
      </c>
      <c r="F3056" t="s">
        <v>8740</v>
      </c>
      <c r="G3056" s="7" t="s">
        <v>8800</v>
      </c>
      <c r="H3056" t="s">
        <v>2419</v>
      </c>
      <c r="I3056" s="7" t="s">
        <v>8801</v>
      </c>
      <c r="J3056" s="3">
        <v>26615578</v>
      </c>
      <c r="K3056" s="8">
        <v>26615578</v>
      </c>
      <c r="L3056" t="s">
        <v>8802</v>
      </c>
      <c r="M3056" s="7" t="s">
        <v>8803</v>
      </c>
      <c r="N3056" s="9" t="str">
        <f>+IFERROR(VLOOKUP(A3056,[2]EDMI21!$A:$Q,17,FALSE),"")</f>
        <v>Rural</v>
      </c>
      <c r="O3056" s="1">
        <v>82</v>
      </c>
      <c r="P3056" s="2">
        <f>+O3056*0.57</f>
        <v>46.739999999999995</v>
      </c>
    </row>
    <row r="3057" spans="1:16" x14ac:dyDescent="0.25">
      <c r="A3057" s="11">
        <v>2744</v>
      </c>
      <c r="B3057" s="7" t="s">
        <v>8804</v>
      </c>
      <c r="C3057" t="s">
        <v>1593</v>
      </c>
      <c r="D3057" t="s">
        <v>1593</v>
      </c>
      <c r="E3057" s="7" t="s">
        <v>1593</v>
      </c>
      <c r="F3057" t="s">
        <v>3604</v>
      </c>
      <c r="G3057" s="7" t="s">
        <v>8805</v>
      </c>
      <c r="H3057" t="s">
        <v>2419</v>
      </c>
      <c r="I3057" s="7" t="s">
        <v>8806</v>
      </c>
      <c r="J3057" s="3">
        <v>26640069</v>
      </c>
      <c r="K3057" s="8">
        <v>0</v>
      </c>
      <c r="L3057" t="s">
        <v>8807</v>
      </c>
      <c r="M3057" s="7" t="s">
        <v>8808</v>
      </c>
      <c r="N3057" s="9" t="str">
        <f>+IFERROR(VLOOKUP(A3057,[2]EDMI21!$A:$Q,17,FALSE),"")</f>
        <v>Urbana</v>
      </c>
      <c r="O3057" s="1">
        <v>87</v>
      </c>
      <c r="P3057" s="2">
        <f t="shared" ref="P3057:P3058" si="299">+O3057*0.4</f>
        <v>34.800000000000004</v>
      </c>
    </row>
    <row r="3058" spans="1:16" x14ac:dyDescent="0.25">
      <c r="A3058" s="11">
        <v>2745</v>
      </c>
      <c r="B3058" s="7" t="s">
        <v>5143</v>
      </c>
      <c r="C3058" t="s">
        <v>1593</v>
      </c>
      <c r="D3058" t="s">
        <v>1593</v>
      </c>
      <c r="E3058" s="7" t="s">
        <v>1593</v>
      </c>
      <c r="F3058" t="s">
        <v>3604</v>
      </c>
      <c r="G3058" s="7" t="s">
        <v>5143</v>
      </c>
      <c r="H3058" t="s">
        <v>2419</v>
      </c>
      <c r="I3058" s="7" t="s">
        <v>8809</v>
      </c>
      <c r="J3058" s="3">
        <v>26636167</v>
      </c>
      <c r="K3058" s="8">
        <v>0</v>
      </c>
      <c r="L3058" t="s">
        <v>8810</v>
      </c>
      <c r="M3058" s="7" t="s">
        <v>8811</v>
      </c>
      <c r="N3058" s="9" t="str">
        <f>+IFERROR(VLOOKUP(A3058,[2]EDMI21!$A:$Q,17,FALSE),"")</f>
        <v>Urbana</v>
      </c>
      <c r="O3058" s="1">
        <v>66</v>
      </c>
      <c r="P3058" s="2">
        <f t="shared" si="299"/>
        <v>26.400000000000002</v>
      </c>
    </row>
    <row r="3059" spans="1:16" x14ac:dyDescent="0.25">
      <c r="A3059" s="11">
        <v>2750</v>
      </c>
      <c r="B3059" s="7" t="s">
        <v>8822</v>
      </c>
      <c r="C3059" t="s">
        <v>1593</v>
      </c>
      <c r="D3059" t="s">
        <v>1593</v>
      </c>
      <c r="E3059" s="7" t="s">
        <v>1593</v>
      </c>
      <c r="F3059" t="s">
        <v>8688</v>
      </c>
      <c r="G3059" s="7" t="s">
        <v>8822</v>
      </c>
      <c r="H3059" t="s">
        <v>2419</v>
      </c>
      <c r="I3059" s="7" t="s">
        <v>8823</v>
      </c>
      <c r="J3059" s="3">
        <v>26381333</v>
      </c>
      <c r="K3059" s="8">
        <v>26381333</v>
      </c>
      <c r="L3059" t="s">
        <v>8824</v>
      </c>
      <c r="M3059" s="7" t="s">
        <v>8825</v>
      </c>
      <c r="N3059" s="9" t="str">
        <f>+IFERROR(VLOOKUP(A3059,[2]EDMI21!$A:$Q,17,FALSE),"")</f>
        <v>Rural</v>
      </c>
      <c r="O3059" s="1">
        <v>33</v>
      </c>
      <c r="P3059" s="2">
        <f t="shared" ref="P3059:P3061" si="300">+O3059*0.57</f>
        <v>18.809999999999999</v>
      </c>
    </row>
    <row r="3060" spans="1:16" x14ac:dyDescent="0.25">
      <c r="A3060" s="11">
        <v>2755</v>
      </c>
      <c r="B3060" s="7" t="s">
        <v>8840</v>
      </c>
      <c r="C3060" t="s">
        <v>1593</v>
      </c>
      <c r="D3060" t="s">
        <v>1593</v>
      </c>
      <c r="E3060" s="7" t="s">
        <v>8676</v>
      </c>
      <c r="F3060" t="s">
        <v>8772</v>
      </c>
      <c r="G3060" s="7" t="s">
        <v>8840</v>
      </c>
      <c r="H3060" t="s">
        <v>2419</v>
      </c>
      <c r="I3060" s="7" t="s">
        <v>8841</v>
      </c>
      <c r="J3060" s="3">
        <v>24282891</v>
      </c>
      <c r="K3060" s="8">
        <v>24282891</v>
      </c>
      <c r="L3060" t="s">
        <v>8842</v>
      </c>
      <c r="M3060" s="7" t="s">
        <v>406</v>
      </c>
      <c r="N3060" s="9" t="str">
        <f>+IFERROR(VLOOKUP(A3060,[2]EDMI21!$A:$Q,17,FALSE),"")</f>
        <v>Rural</v>
      </c>
      <c r="O3060" s="1">
        <v>28</v>
      </c>
      <c r="P3060" s="2">
        <f t="shared" si="300"/>
        <v>15.959999999999999</v>
      </c>
    </row>
    <row r="3061" spans="1:16" x14ac:dyDescent="0.25">
      <c r="A3061" s="11">
        <v>2756</v>
      </c>
      <c r="B3061" s="7" t="s">
        <v>1972</v>
      </c>
      <c r="C3061" t="s">
        <v>1593</v>
      </c>
      <c r="D3061" t="s">
        <v>1593</v>
      </c>
      <c r="E3061" s="7" t="s">
        <v>8713</v>
      </c>
      <c r="F3061" t="s">
        <v>2200</v>
      </c>
      <c r="G3061" s="7" t="s">
        <v>1972</v>
      </c>
      <c r="H3061" t="s">
        <v>2419</v>
      </c>
      <c r="I3061" s="7" t="s">
        <v>8843</v>
      </c>
      <c r="J3061" s="3">
        <v>26478010</v>
      </c>
      <c r="K3061" s="8">
        <v>0</v>
      </c>
      <c r="L3061" t="s">
        <v>8844</v>
      </c>
      <c r="M3061" s="7" t="s">
        <v>375</v>
      </c>
      <c r="N3061" s="9" t="str">
        <f>+IFERROR(VLOOKUP(A3061,[2]EDMI21!$A:$Q,17,FALSE),"")</f>
        <v>Rural</v>
      </c>
      <c r="O3061" s="1">
        <v>37</v>
      </c>
      <c r="P3061" s="2">
        <f t="shared" si="300"/>
        <v>21.09</v>
      </c>
    </row>
    <row r="3062" spans="1:16" x14ac:dyDescent="0.25">
      <c r="A3062" s="11">
        <v>2758</v>
      </c>
      <c r="B3062" s="7" t="s">
        <v>8850</v>
      </c>
      <c r="C3062" t="s">
        <v>1593</v>
      </c>
      <c r="D3062" t="s">
        <v>1593</v>
      </c>
      <c r="E3062" s="7" t="s">
        <v>1593</v>
      </c>
      <c r="F3062" t="s">
        <v>8065</v>
      </c>
      <c r="G3062" s="7" t="s">
        <v>8851</v>
      </c>
      <c r="H3062" t="s">
        <v>2419</v>
      </c>
      <c r="I3062" s="7" t="s">
        <v>8852</v>
      </c>
      <c r="J3062" s="3">
        <v>26455155</v>
      </c>
      <c r="K3062" s="8">
        <v>26455155</v>
      </c>
      <c r="L3062" t="s">
        <v>8853</v>
      </c>
      <c r="M3062" s="7" t="s">
        <v>8854</v>
      </c>
      <c r="N3062" s="9" t="str">
        <f>+IFERROR(VLOOKUP(A3062,[2]EDMI21!$A:$Q,17,FALSE),"")</f>
        <v>Urbana</v>
      </c>
      <c r="O3062" s="1">
        <v>59</v>
      </c>
      <c r="P3062" s="2">
        <f>+O3062*0.4</f>
        <v>23.6</v>
      </c>
    </row>
    <row r="3063" spans="1:16" x14ac:dyDescent="0.25">
      <c r="A3063" s="11">
        <v>2759</v>
      </c>
      <c r="B3063" s="7" t="s">
        <v>8855</v>
      </c>
      <c r="C3063" t="s">
        <v>1593</v>
      </c>
      <c r="D3063" t="s">
        <v>1593</v>
      </c>
      <c r="E3063" s="7" t="s">
        <v>1593</v>
      </c>
      <c r="F3063" t="s">
        <v>8697</v>
      </c>
      <c r="G3063" s="7" t="s">
        <v>8855</v>
      </c>
      <c r="H3063" t="s">
        <v>2419</v>
      </c>
      <c r="I3063" s="7" t="s">
        <v>8856</v>
      </c>
      <c r="J3063" s="3">
        <v>26615527</v>
      </c>
      <c r="K3063" s="8">
        <v>26615527</v>
      </c>
      <c r="L3063" t="s">
        <v>8857</v>
      </c>
      <c r="M3063" s="7" t="s">
        <v>8858</v>
      </c>
      <c r="N3063" s="9" t="str">
        <f>+IFERROR(VLOOKUP(A3063,[2]EDMI21!$A:$Q,17,FALSE),"")</f>
        <v>Rural</v>
      </c>
      <c r="O3063" s="1">
        <v>41</v>
      </c>
      <c r="P3063" s="2">
        <f t="shared" ref="P3063:P3071" si="301">+O3063*0.57</f>
        <v>23.369999999999997</v>
      </c>
    </row>
    <row r="3064" spans="1:16" x14ac:dyDescent="0.25">
      <c r="A3064" s="11">
        <v>2763</v>
      </c>
      <c r="B3064" s="7" t="s">
        <v>8031</v>
      </c>
      <c r="C3064" t="s">
        <v>1593</v>
      </c>
      <c r="D3064" t="s">
        <v>1593</v>
      </c>
      <c r="E3064" s="7" t="s">
        <v>1593</v>
      </c>
      <c r="F3064" t="s">
        <v>8649</v>
      </c>
      <c r="G3064" s="7" t="s">
        <v>8031</v>
      </c>
      <c r="H3064" t="s">
        <v>2419</v>
      </c>
      <c r="I3064" s="7" t="s">
        <v>8871</v>
      </c>
      <c r="J3064" s="3">
        <v>26388009</v>
      </c>
      <c r="K3064" s="8">
        <v>0</v>
      </c>
      <c r="L3064" t="s">
        <v>8872</v>
      </c>
      <c r="M3064" s="7" t="s">
        <v>8873</v>
      </c>
      <c r="N3064" s="9" t="str">
        <f>+IFERROR(VLOOKUP(A3064,[2]EDMI21!$A:$Q,17,FALSE),"")</f>
        <v>Rural</v>
      </c>
      <c r="O3064" s="1">
        <v>48</v>
      </c>
      <c r="P3064" s="2">
        <f t="shared" si="301"/>
        <v>27.36</v>
      </c>
    </row>
    <row r="3065" spans="1:16" x14ac:dyDescent="0.25">
      <c r="A3065" s="11">
        <v>2764</v>
      </c>
      <c r="B3065" s="7" t="s">
        <v>8874</v>
      </c>
      <c r="C3065" t="s">
        <v>1593</v>
      </c>
      <c r="D3065" t="s">
        <v>1593</v>
      </c>
      <c r="E3065" s="7" t="s">
        <v>8676</v>
      </c>
      <c r="F3065" t="s">
        <v>28</v>
      </c>
      <c r="G3065" s="7" t="s">
        <v>8875</v>
      </c>
      <c r="H3065" t="s">
        <v>2419</v>
      </c>
      <c r="I3065" s="7" t="s">
        <v>8876</v>
      </c>
      <c r="J3065" s="3">
        <v>26362717</v>
      </c>
      <c r="K3065" s="8">
        <v>0</v>
      </c>
      <c r="L3065" t="s">
        <v>8877</v>
      </c>
      <c r="M3065" s="7" t="s">
        <v>8878</v>
      </c>
      <c r="N3065" s="9" t="str">
        <f>+IFERROR(VLOOKUP(A3065,[2]EDMI21!$A:$Q,17,FALSE),"")</f>
        <v>Rural</v>
      </c>
      <c r="O3065" s="1">
        <v>21</v>
      </c>
      <c r="P3065" s="2">
        <f t="shared" si="301"/>
        <v>11.969999999999999</v>
      </c>
    </row>
    <row r="3066" spans="1:16" x14ac:dyDescent="0.25">
      <c r="A3066" s="11">
        <v>2766</v>
      </c>
      <c r="B3066" s="7" t="s">
        <v>6150</v>
      </c>
      <c r="C3066" t="s">
        <v>8653</v>
      </c>
      <c r="D3066" t="s">
        <v>1593</v>
      </c>
      <c r="E3066" s="7" t="s">
        <v>1593</v>
      </c>
      <c r="F3066" t="s">
        <v>7590</v>
      </c>
      <c r="G3066" s="7" t="s">
        <v>6150</v>
      </c>
      <c r="H3066" t="s">
        <v>2419</v>
      </c>
      <c r="I3066" s="7" t="s">
        <v>8881</v>
      </c>
      <c r="J3066" s="3">
        <v>26500967</v>
      </c>
      <c r="K3066" s="8">
        <v>26500740</v>
      </c>
      <c r="L3066" t="s">
        <v>8882</v>
      </c>
      <c r="M3066" s="7" t="s">
        <v>8883</v>
      </c>
      <c r="N3066" s="9" t="str">
        <f>+IFERROR(VLOOKUP(A3066,[2]EDMI21!$A:$Q,17,FALSE),"")</f>
        <v>Rural</v>
      </c>
      <c r="O3066" s="1">
        <v>29</v>
      </c>
      <c r="P3066" s="2">
        <f t="shared" si="301"/>
        <v>16.529999999999998</v>
      </c>
    </row>
    <row r="3067" spans="1:16" x14ac:dyDescent="0.25">
      <c r="A3067" s="11">
        <v>2769</v>
      </c>
      <c r="B3067" s="7" t="s">
        <v>8893</v>
      </c>
      <c r="C3067" t="s">
        <v>1593</v>
      </c>
      <c r="D3067" t="s">
        <v>1593</v>
      </c>
      <c r="E3067" s="7" t="s">
        <v>1593</v>
      </c>
      <c r="F3067" t="s">
        <v>8688</v>
      </c>
      <c r="G3067" s="7" t="s">
        <v>8893</v>
      </c>
      <c r="H3067" t="s">
        <v>2419</v>
      </c>
      <c r="I3067" s="7" t="s">
        <v>8894</v>
      </c>
      <c r="J3067" s="3">
        <v>88256106</v>
      </c>
      <c r="K3067" s="8">
        <v>0</v>
      </c>
      <c r="L3067" t="s">
        <v>8895</v>
      </c>
      <c r="M3067" s="7" t="s">
        <v>8896</v>
      </c>
      <c r="N3067" s="9" t="str">
        <f>+IFERROR(VLOOKUP(A3067,[2]EDMI21!$A:$Q,17,FALSE),"")</f>
        <v>Rural</v>
      </c>
      <c r="O3067" s="1">
        <v>47</v>
      </c>
      <c r="P3067" s="2">
        <f t="shared" si="301"/>
        <v>26.79</v>
      </c>
    </row>
    <row r="3068" spans="1:16" x14ac:dyDescent="0.25">
      <c r="A3068" s="11">
        <v>2770</v>
      </c>
      <c r="B3068" s="7" t="s">
        <v>8897</v>
      </c>
      <c r="C3068" t="s">
        <v>1593</v>
      </c>
      <c r="D3068" t="s">
        <v>1593</v>
      </c>
      <c r="E3068" s="7" t="s">
        <v>8676</v>
      </c>
      <c r="F3068" t="s">
        <v>8581</v>
      </c>
      <c r="G3068" s="7" t="s">
        <v>4605</v>
      </c>
      <c r="H3068" t="s">
        <v>2419</v>
      </c>
      <c r="I3068" s="7" t="s">
        <v>8898</v>
      </c>
      <c r="J3068" s="3">
        <v>26350814</v>
      </c>
      <c r="K3068" s="8">
        <v>26350313</v>
      </c>
      <c r="L3068" t="s">
        <v>8899</v>
      </c>
      <c r="M3068" s="7" t="s">
        <v>8900</v>
      </c>
      <c r="N3068" s="9" t="str">
        <f>+IFERROR(VLOOKUP(A3068,[2]EDMI21!$A:$Q,17,FALSE),"")</f>
        <v>Rural</v>
      </c>
      <c r="O3068" s="1">
        <v>110</v>
      </c>
      <c r="P3068" s="2">
        <f t="shared" si="301"/>
        <v>62.699999999999996</v>
      </c>
    </row>
    <row r="3069" spans="1:16" x14ac:dyDescent="0.25">
      <c r="A3069" s="11">
        <v>2781</v>
      </c>
      <c r="B3069" s="7" t="s">
        <v>470</v>
      </c>
      <c r="C3069" t="s">
        <v>8653</v>
      </c>
      <c r="D3069" t="s">
        <v>1593</v>
      </c>
      <c r="E3069" s="7" t="s">
        <v>1593</v>
      </c>
      <c r="F3069" t="s">
        <v>7590</v>
      </c>
      <c r="G3069" s="7" t="s">
        <v>470</v>
      </c>
      <c r="H3069" t="s">
        <v>2419</v>
      </c>
      <c r="I3069" s="7" t="s">
        <v>8935</v>
      </c>
      <c r="J3069" s="3">
        <v>26500045</v>
      </c>
      <c r="K3069" s="8">
        <v>26500045</v>
      </c>
      <c r="L3069" t="s">
        <v>8936</v>
      </c>
      <c r="M3069" s="7" t="s">
        <v>8937</v>
      </c>
      <c r="N3069" s="9" t="str">
        <f>+IFERROR(VLOOKUP(A3069,[2]EDMI21!$A:$Q,17,FALSE),"")</f>
        <v>Rural</v>
      </c>
      <c r="O3069" s="1">
        <v>26</v>
      </c>
      <c r="P3069" s="2">
        <f t="shared" si="301"/>
        <v>14.819999999999999</v>
      </c>
    </row>
    <row r="3070" spans="1:16" x14ac:dyDescent="0.25">
      <c r="A3070" s="11">
        <v>2784</v>
      </c>
      <c r="B3070" s="7" t="s">
        <v>8945</v>
      </c>
      <c r="C3070" t="s">
        <v>1593</v>
      </c>
      <c r="D3070" t="s">
        <v>1593</v>
      </c>
      <c r="E3070" s="7" t="s">
        <v>1593</v>
      </c>
      <c r="F3070" t="s">
        <v>4324</v>
      </c>
      <c r="G3070" s="7" t="s">
        <v>7988</v>
      </c>
      <c r="H3070" t="s">
        <v>2419</v>
      </c>
      <c r="I3070" s="7" t="s">
        <v>8946</v>
      </c>
      <c r="J3070" s="3">
        <v>26391122</v>
      </c>
      <c r="K3070" s="8">
        <v>0</v>
      </c>
      <c r="L3070" t="s">
        <v>8947</v>
      </c>
      <c r="M3070" s="7" t="s">
        <v>5647</v>
      </c>
      <c r="N3070" s="9" t="str">
        <f>+IFERROR(VLOOKUP(A3070,[2]EDMI21!$A:$Q,17,FALSE),"")</f>
        <v>Rural</v>
      </c>
      <c r="O3070" s="1">
        <v>132</v>
      </c>
      <c r="P3070" s="2">
        <f t="shared" si="301"/>
        <v>75.239999999999995</v>
      </c>
    </row>
    <row r="3071" spans="1:16" x14ac:dyDescent="0.25">
      <c r="A3071" s="11">
        <v>2790</v>
      </c>
      <c r="B3071" s="7" t="s">
        <v>8964</v>
      </c>
      <c r="C3071" t="s">
        <v>1593</v>
      </c>
      <c r="D3071" t="s">
        <v>1593</v>
      </c>
      <c r="E3071" s="7" t="s">
        <v>8676</v>
      </c>
      <c r="F3071" t="s">
        <v>28</v>
      </c>
      <c r="G3071" s="7" t="s">
        <v>8964</v>
      </c>
      <c r="H3071" t="s">
        <v>2419</v>
      </c>
      <c r="I3071" s="7" t="s">
        <v>8965</v>
      </c>
      <c r="J3071" s="3">
        <v>26367625</v>
      </c>
      <c r="K3071" s="8">
        <v>26367625</v>
      </c>
      <c r="L3071" t="s">
        <v>8966</v>
      </c>
      <c r="M3071" s="7" t="s">
        <v>8967</v>
      </c>
      <c r="N3071" s="9" t="str">
        <f>+IFERROR(VLOOKUP(A3071,[2]EDMI21!$A:$Q,17,FALSE),"")</f>
        <v>Rural</v>
      </c>
      <c r="O3071" s="1">
        <v>59</v>
      </c>
      <c r="P3071" s="2">
        <f t="shared" si="301"/>
        <v>33.629999999999995</v>
      </c>
    </row>
    <row r="3072" spans="1:16" x14ac:dyDescent="0.25">
      <c r="A3072" s="11">
        <v>2795</v>
      </c>
      <c r="B3072" s="7" t="s">
        <v>8982</v>
      </c>
      <c r="C3072" t="s">
        <v>1593</v>
      </c>
      <c r="D3072" t="s">
        <v>1593</v>
      </c>
      <c r="E3072" s="7" t="s">
        <v>8676</v>
      </c>
      <c r="F3072" t="s">
        <v>8677</v>
      </c>
      <c r="G3072" s="7" t="s">
        <v>8982</v>
      </c>
      <c r="H3072" t="s">
        <v>2419</v>
      </c>
      <c r="I3072" s="7" t="s">
        <v>8983</v>
      </c>
      <c r="J3072" s="3">
        <v>26367993</v>
      </c>
      <c r="K3072" s="8">
        <v>26367393</v>
      </c>
      <c r="L3072" t="s">
        <v>8984</v>
      </c>
      <c r="M3072" s="7" t="s">
        <v>8985</v>
      </c>
      <c r="N3072" s="9" t="str">
        <f>+IFERROR(VLOOKUP(A3072,[2]EDMI21!$A:$Q,17,FALSE),"")</f>
        <v>Urbana</v>
      </c>
      <c r="O3072" s="1">
        <v>185</v>
      </c>
      <c r="P3072" s="2">
        <f>+O3072*0.4</f>
        <v>74</v>
      </c>
    </row>
    <row r="3073" spans="1:16" x14ac:dyDescent="0.25">
      <c r="A3073" s="11">
        <v>2800</v>
      </c>
      <c r="B3073" s="7" t="s">
        <v>7932</v>
      </c>
      <c r="C3073" t="s">
        <v>1593</v>
      </c>
      <c r="D3073" t="s">
        <v>1593</v>
      </c>
      <c r="E3073" s="7" t="s">
        <v>8676</v>
      </c>
      <c r="F3073" t="s">
        <v>136</v>
      </c>
      <c r="G3073" s="7" t="s">
        <v>136</v>
      </c>
      <c r="H3073" t="s">
        <v>2419</v>
      </c>
      <c r="I3073" s="7" t="s">
        <v>8999</v>
      </c>
      <c r="J3073" s="3">
        <v>24633486</v>
      </c>
      <c r="K3073" s="8">
        <v>0</v>
      </c>
      <c r="L3073" t="s">
        <v>7935</v>
      </c>
      <c r="M3073" s="7" t="s">
        <v>4514</v>
      </c>
      <c r="N3073" s="9" t="str">
        <f>+IFERROR(VLOOKUP(A3073,[2]EDMI21!$A:$Q,17,FALSE),"")</f>
        <v>Rural</v>
      </c>
      <c r="O3073" s="1">
        <v>49</v>
      </c>
      <c r="P3073" s="2">
        <f>+O3073*0.57</f>
        <v>27.929999999999996</v>
      </c>
    </row>
    <row r="3074" spans="1:16" x14ac:dyDescent="0.25">
      <c r="A3074" s="11">
        <v>2804</v>
      </c>
      <c r="B3074" s="7" t="s">
        <v>598</v>
      </c>
      <c r="C3074" t="s">
        <v>1593</v>
      </c>
      <c r="D3074" t="s">
        <v>1593</v>
      </c>
      <c r="E3074" s="7" t="s">
        <v>8713</v>
      </c>
      <c r="F3074" t="s">
        <v>7726</v>
      </c>
      <c r="G3074" s="7" t="s">
        <v>7726</v>
      </c>
      <c r="H3074" t="s">
        <v>2419</v>
      </c>
      <c r="I3074" s="7" t="s">
        <v>9011</v>
      </c>
      <c r="J3074" s="3">
        <v>26399068</v>
      </c>
      <c r="K3074" s="8">
        <v>26398229</v>
      </c>
      <c r="L3074" t="s">
        <v>9012</v>
      </c>
      <c r="M3074" s="7" t="s">
        <v>9013</v>
      </c>
      <c r="N3074" s="9" t="str">
        <f>+IFERROR(VLOOKUP(A3074,[2]EDMI21!$A:$Q,17,FALSE),"")</f>
        <v>Urbana</v>
      </c>
      <c r="O3074" s="1">
        <v>441</v>
      </c>
      <c r="P3074" s="2">
        <f>+O3074*0.3</f>
        <v>132.29999999999998</v>
      </c>
    </row>
    <row r="3075" spans="1:16" x14ac:dyDescent="0.25">
      <c r="A3075" s="11">
        <v>2807</v>
      </c>
      <c r="B3075" s="7" t="s">
        <v>9023</v>
      </c>
      <c r="C3075" t="s">
        <v>1593</v>
      </c>
      <c r="D3075" t="s">
        <v>1593</v>
      </c>
      <c r="E3075" s="7" t="s">
        <v>1593</v>
      </c>
      <c r="F3075" t="s">
        <v>8688</v>
      </c>
      <c r="G3075" s="7" t="s">
        <v>9023</v>
      </c>
      <c r="H3075" t="s">
        <v>2419</v>
      </c>
      <c r="I3075" s="7" t="s">
        <v>9024</v>
      </c>
      <c r="J3075" s="3">
        <v>26388158</v>
      </c>
      <c r="K3075" s="8">
        <v>26388158</v>
      </c>
      <c r="L3075" t="s">
        <v>9025</v>
      </c>
      <c r="M3075" s="7" t="s">
        <v>9026</v>
      </c>
      <c r="N3075" s="9" t="str">
        <f>+IFERROR(VLOOKUP(A3075,[2]EDMI21!$A:$Q,17,FALSE),"")</f>
        <v>Rural</v>
      </c>
      <c r="O3075" s="1">
        <v>174</v>
      </c>
      <c r="P3075" s="2">
        <f t="shared" ref="P3075:P3077" si="302">+O3075*0.57</f>
        <v>99.179999999999993</v>
      </c>
    </row>
    <row r="3076" spans="1:16" x14ac:dyDescent="0.25">
      <c r="A3076" s="11">
        <v>2809</v>
      </c>
      <c r="B3076" s="7" t="s">
        <v>1076</v>
      </c>
      <c r="C3076" t="s">
        <v>8653</v>
      </c>
      <c r="D3076" t="s">
        <v>1593</v>
      </c>
      <c r="E3076" s="7" t="s">
        <v>1593</v>
      </c>
      <c r="F3076" t="s">
        <v>8661</v>
      </c>
      <c r="G3076" s="7" t="s">
        <v>1076</v>
      </c>
      <c r="H3076" t="s">
        <v>2419</v>
      </c>
      <c r="I3076" s="7" t="s">
        <v>9031</v>
      </c>
      <c r="J3076" s="3">
        <v>26420838</v>
      </c>
      <c r="K3076" s="8">
        <v>26420838</v>
      </c>
      <c r="L3076" t="s">
        <v>9032</v>
      </c>
      <c r="M3076" s="7" t="s">
        <v>9033</v>
      </c>
      <c r="N3076" s="9" t="str">
        <f>+IFERROR(VLOOKUP(A3076,[2]EDMI21!$A:$Q,17,FALSE),"")</f>
        <v>Rural</v>
      </c>
      <c r="O3076" s="1">
        <v>30</v>
      </c>
      <c r="P3076" s="2">
        <f t="shared" si="302"/>
        <v>17.099999999999998</v>
      </c>
    </row>
    <row r="3077" spans="1:16" x14ac:dyDescent="0.25">
      <c r="A3077" s="11">
        <v>2815</v>
      </c>
      <c r="B3077" s="7" t="s">
        <v>907</v>
      </c>
      <c r="C3077" t="s">
        <v>8653</v>
      </c>
      <c r="D3077" t="s">
        <v>1593</v>
      </c>
      <c r="E3077" s="7" t="s">
        <v>1593</v>
      </c>
      <c r="F3077" t="s">
        <v>4505</v>
      </c>
      <c r="G3077" s="7" t="s">
        <v>907</v>
      </c>
      <c r="H3077" t="s">
        <v>2419</v>
      </c>
      <c r="I3077" s="7" t="s">
        <v>9048</v>
      </c>
      <c r="J3077" s="3">
        <v>64741133</v>
      </c>
      <c r="K3077" s="8">
        <v>64741133</v>
      </c>
      <c r="L3077" t="s">
        <v>9049</v>
      </c>
      <c r="M3077" s="7" t="s">
        <v>9050</v>
      </c>
      <c r="N3077" s="9" t="str">
        <f>+IFERROR(VLOOKUP(A3077,[2]EDMI21!$A:$Q,17,FALSE),"")</f>
        <v>Rural</v>
      </c>
      <c r="O3077" s="1">
        <v>117</v>
      </c>
      <c r="P3077" s="2">
        <f t="shared" si="302"/>
        <v>66.69</v>
      </c>
    </row>
    <row r="3078" spans="1:16" x14ac:dyDescent="0.25">
      <c r="A3078" s="11">
        <v>2832</v>
      </c>
      <c r="B3078" s="7" t="s">
        <v>9099</v>
      </c>
      <c r="C3078" t="s">
        <v>1593</v>
      </c>
      <c r="D3078" t="s">
        <v>1593</v>
      </c>
      <c r="E3078" s="7" t="s">
        <v>8676</v>
      </c>
      <c r="F3078" t="s">
        <v>8755</v>
      </c>
      <c r="G3078" s="7" t="s">
        <v>9099</v>
      </c>
      <c r="H3078" t="s">
        <v>2419</v>
      </c>
      <c r="I3078" s="7" t="s">
        <v>9100</v>
      </c>
      <c r="J3078" s="3">
        <v>26355551</v>
      </c>
      <c r="K3078" s="8">
        <v>26355551</v>
      </c>
      <c r="L3078" t="s">
        <v>9101</v>
      </c>
      <c r="M3078" s="7" t="s">
        <v>9102</v>
      </c>
      <c r="N3078" s="9" t="str">
        <f>+IFERROR(VLOOKUP(A3078,[2]EDMI21!$A:$Q,17,FALSE),"")</f>
        <v>Urbana</v>
      </c>
      <c r="O3078" s="1">
        <v>495</v>
      </c>
      <c r="P3078" s="2">
        <f>+O3078*0.3</f>
        <v>148.5</v>
      </c>
    </row>
    <row r="3079" spans="1:16" x14ac:dyDescent="0.25">
      <c r="A3079" s="11">
        <v>2836</v>
      </c>
      <c r="B3079" s="7" t="s">
        <v>9115</v>
      </c>
      <c r="C3079" t="s">
        <v>1593</v>
      </c>
      <c r="D3079" t="s">
        <v>1593</v>
      </c>
      <c r="E3079" s="7" t="s">
        <v>1593</v>
      </c>
      <c r="F3079" t="s">
        <v>1593</v>
      </c>
      <c r="G3079" s="7" t="s">
        <v>9116</v>
      </c>
      <c r="H3079" t="s">
        <v>2419</v>
      </c>
      <c r="I3079" s="7" t="s">
        <v>9117</v>
      </c>
      <c r="J3079" s="3">
        <v>26610519</v>
      </c>
      <c r="K3079" s="8">
        <v>26610519</v>
      </c>
      <c r="L3079" t="s">
        <v>9118</v>
      </c>
      <c r="M3079" s="7" t="s">
        <v>9119</v>
      </c>
      <c r="N3079" s="9" t="str">
        <f>+IFERROR(VLOOKUP(A3079,[2]EDMI21!$A:$Q,17,FALSE),"")</f>
        <v>Urbana</v>
      </c>
      <c r="O3079" s="1">
        <v>118</v>
      </c>
      <c r="P3079" s="2">
        <f>+O3079*0.4</f>
        <v>47.2</v>
      </c>
    </row>
    <row r="3080" spans="1:16" x14ac:dyDescent="0.25">
      <c r="A3080" s="11">
        <v>2840</v>
      </c>
      <c r="B3080" s="7" t="s">
        <v>9133</v>
      </c>
      <c r="C3080" t="s">
        <v>1593</v>
      </c>
      <c r="D3080" t="s">
        <v>1593</v>
      </c>
      <c r="E3080" s="7" t="s">
        <v>8676</v>
      </c>
      <c r="F3080" t="s">
        <v>8755</v>
      </c>
      <c r="G3080" s="7" t="s">
        <v>9134</v>
      </c>
      <c r="H3080" t="s">
        <v>2419</v>
      </c>
      <c r="I3080" s="7" t="s">
        <v>9135</v>
      </c>
      <c r="J3080" s="3">
        <v>26367555</v>
      </c>
      <c r="K3080" s="8">
        <v>26367555</v>
      </c>
      <c r="L3080" t="s">
        <v>9136</v>
      </c>
      <c r="M3080" s="7" t="s">
        <v>9137</v>
      </c>
      <c r="N3080" s="9" t="str">
        <f>+IFERROR(VLOOKUP(A3080,[2]EDMI21!$A:$Q,17,FALSE),"")</f>
        <v>Urbana</v>
      </c>
      <c r="O3080" s="1">
        <v>262</v>
      </c>
      <c r="P3080" s="2">
        <f>+O3080*0.3</f>
        <v>78.599999999999994</v>
      </c>
    </row>
    <row r="3081" spans="1:16" x14ac:dyDescent="0.25">
      <c r="A3081" s="11">
        <v>2844</v>
      </c>
      <c r="B3081" s="7" t="s">
        <v>4568</v>
      </c>
      <c r="C3081" t="s">
        <v>1593</v>
      </c>
      <c r="D3081" t="s">
        <v>1593</v>
      </c>
      <c r="E3081" s="7" t="s">
        <v>1593</v>
      </c>
      <c r="F3081" t="s">
        <v>8697</v>
      </c>
      <c r="G3081" s="7" t="s">
        <v>4568</v>
      </c>
      <c r="H3081" t="s">
        <v>2419</v>
      </c>
      <c r="I3081" s="7" t="s">
        <v>9147</v>
      </c>
      <c r="J3081" s="3">
        <v>26393646</v>
      </c>
      <c r="K3081" s="8">
        <v>26393646</v>
      </c>
      <c r="L3081" t="s">
        <v>9148</v>
      </c>
      <c r="M3081" s="7" t="s">
        <v>9149</v>
      </c>
      <c r="N3081" s="9" t="str">
        <f>+IFERROR(VLOOKUP(A3081,[2]EDMI21!$A:$Q,17,FALSE),"")</f>
        <v>Rural</v>
      </c>
      <c r="O3081" s="1">
        <v>88</v>
      </c>
      <c r="P3081" s="2">
        <f t="shared" ref="P3081:P3083" si="303">+O3081*0.57</f>
        <v>50.16</v>
      </c>
    </row>
    <row r="3082" spans="1:16" x14ac:dyDescent="0.25">
      <c r="A3082" s="11">
        <v>2847</v>
      </c>
      <c r="B3082" s="7" t="s">
        <v>9158</v>
      </c>
      <c r="C3082" t="s">
        <v>1593</v>
      </c>
      <c r="D3082" t="s">
        <v>1593</v>
      </c>
      <c r="E3082" s="7" t="s">
        <v>1593</v>
      </c>
      <c r="F3082" t="s">
        <v>8885</v>
      </c>
      <c r="G3082" s="7" t="s">
        <v>8885</v>
      </c>
      <c r="H3082" t="s">
        <v>2419</v>
      </c>
      <c r="I3082" s="7" t="s">
        <v>9159</v>
      </c>
      <c r="J3082" s="3">
        <v>26471075</v>
      </c>
      <c r="K3082" s="8">
        <v>26471075</v>
      </c>
      <c r="L3082" t="s">
        <v>9160</v>
      </c>
      <c r="M3082" s="7" t="s">
        <v>9161</v>
      </c>
      <c r="N3082" s="9" t="str">
        <f>+IFERROR(VLOOKUP(A3082,[2]EDMI21!$A:$Q,17,FALSE),"")</f>
        <v>Rural</v>
      </c>
      <c r="O3082" s="1">
        <v>36</v>
      </c>
      <c r="P3082" s="2">
        <f t="shared" si="303"/>
        <v>20.52</v>
      </c>
    </row>
    <row r="3083" spans="1:16" x14ac:dyDescent="0.25">
      <c r="A3083" s="11">
        <v>2848</v>
      </c>
      <c r="B3083" s="7" t="s">
        <v>8697</v>
      </c>
      <c r="C3083" t="s">
        <v>1593</v>
      </c>
      <c r="D3083" t="s">
        <v>1593</v>
      </c>
      <c r="E3083" s="7" t="s">
        <v>1593</v>
      </c>
      <c r="F3083" t="s">
        <v>8697</v>
      </c>
      <c r="G3083" s="7" t="s">
        <v>8697</v>
      </c>
      <c r="H3083" t="s">
        <v>2419</v>
      </c>
      <c r="I3083" s="7" t="s">
        <v>9162</v>
      </c>
      <c r="J3083" s="3">
        <v>22002634</v>
      </c>
      <c r="K3083" s="8">
        <v>0</v>
      </c>
      <c r="L3083" t="s">
        <v>9163</v>
      </c>
      <c r="M3083" s="7" t="s">
        <v>9164</v>
      </c>
      <c r="N3083" s="9" t="str">
        <f>+IFERROR(VLOOKUP(A3083,[2]EDMI21!$A:$Q,17,FALSE),"")</f>
        <v>Rural</v>
      </c>
      <c r="O3083" s="1">
        <v>78</v>
      </c>
      <c r="P3083" s="2">
        <f t="shared" si="303"/>
        <v>44.459999999999994</v>
      </c>
    </row>
    <row r="3084" spans="1:16" x14ac:dyDescent="0.25">
      <c r="A3084" s="11">
        <v>2866</v>
      </c>
      <c r="B3084" s="7" t="s">
        <v>998</v>
      </c>
      <c r="C3084" t="s">
        <v>1593</v>
      </c>
      <c r="D3084" t="s">
        <v>1593</v>
      </c>
      <c r="E3084" s="7" t="s">
        <v>1593</v>
      </c>
      <c r="F3084" t="s">
        <v>8065</v>
      </c>
      <c r="G3084" s="7" t="s">
        <v>998</v>
      </c>
      <c r="H3084" t="s">
        <v>2419</v>
      </c>
      <c r="I3084" s="7" t="s">
        <v>9216</v>
      </c>
      <c r="J3084" s="3">
        <v>26455555</v>
      </c>
      <c r="K3084" s="8">
        <v>26455555</v>
      </c>
      <c r="L3084" t="s">
        <v>9217</v>
      </c>
      <c r="M3084" s="7" t="s">
        <v>9218</v>
      </c>
      <c r="N3084" s="9" t="str">
        <f>+IFERROR(VLOOKUP(A3084,[2]EDMI21!$A:$Q,17,FALSE),"")</f>
        <v>Urbana</v>
      </c>
      <c r="O3084" s="1">
        <v>214</v>
      </c>
      <c r="P3084" s="2">
        <f>+O3084*0.3</f>
        <v>64.2</v>
      </c>
    </row>
    <row r="3085" spans="1:16" x14ac:dyDescent="0.25">
      <c r="A3085" s="11">
        <v>2869</v>
      </c>
      <c r="B3085" s="7" t="s">
        <v>254</v>
      </c>
      <c r="C3085" t="s">
        <v>1593</v>
      </c>
      <c r="D3085" t="s">
        <v>1593</v>
      </c>
      <c r="E3085" s="7" t="s">
        <v>8713</v>
      </c>
      <c r="F3085" t="s">
        <v>254</v>
      </c>
      <c r="G3085" s="7" t="s">
        <v>254</v>
      </c>
      <c r="H3085" t="s">
        <v>2419</v>
      </c>
      <c r="I3085" s="7" t="s">
        <v>9226</v>
      </c>
      <c r="J3085" s="3">
        <v>26396103</v>
      </c>
      <c r="K3085" s="8">
        <v>26396103</v>
      </c>
      <c r="L3085" t="s">
        <v>9227</v>
      </c>
      <c r="M3085" s="7" t="s">
        <v>5647</v>
      </c>
      <c r="N3085" s="9" t="str">
        <f>+IFERROR(VLOOKUP(A3085,[2]EDMI21!$A:$Q,17,FALSE),"")</f>
        <v>Rural</v>
      </c>
      <c r="O3085" s="1">
        <v>150</v>
      </c>
      <c r="P3085" s="2">
        <f>+O3085*0.57</f>
        <v>85.499999999999986</v>
      </c>
    </row>
    <row r="3086" spans="1:16" x14ac:dyDescent="0.25">
      <c r="A3086" s="11">
        <v>2870</v>
      </c>
      <c r="B3086" s="7" t="s">
        <v>417</v>
      </c>
      <c r="C3086" t="s">
        <v>1593</v>
      </c>
      <c r="D3086" t="s">
        <v>1593</v>
      </c>
      <c r="E3086" s="7" t="s">
        <v>1593</v>
      </c>
      <c r="F3086" t="s">
        <v>3604</v>
      </c>
      <c r="G3086" s="7" t="s">
        <v>417</v>
      </c>
      <c r="H3086" t="s">
        <v>2419</v>
      </c>
      <c r="I3086" s="7" t="s">
        <v>9228</v>
      </c>
      <c r="J3086" s="3">
        <v>26631929</v>
      </c>
      <c r="K3086" s="8">
        <v>26631929</v>
      </c>
      <c r="L3086" t="s">
        <v>9229</v>
      </c>
      <c r="M3086" s="7" t="s">
        <v>9230</v>
      </c>
      <c r="N3086" s="9" t="str">
        <f>+IFERROR(VLOOKUP(A3086,[2]EDMI21!$A:$Q,17,FALSE),"")</f>
        <v>Urbana</v>
      </c>
      <c r="O3086" s="1">
        <v>39</v>
      </c>
      <c r="P3086" s="2">
        <f>+O3086*0.4</f>
        <v>15.600000000000001</v>
      </c>
    </row>
    <row r="3087" spans="1:16" x14ac:dyDescent="0.25">
      <c r="A3087" s="11">
        <v>2871</v>
      </c>
      <c r="B3087" s="7" t="s">
        <v>28</v>
      </c>
      <c r="C3087" t="s">
        <v>8653</v>
      </c>
      <c r="D3087" t="s">
        <v>1593</v>
      </c>
      <c r="E3087" s="7" t="s">
        <v>1593</v>
      </c>
      <c r="F3087" t="s">
        <v>8661</v>
      </c>
      <c r="G3087" s="7" t="s">
        <v>28</v>
      </c>
      <c r="H3087" t="s">
        <v>2419</v>
      </c>
      <c r="I3087" s="7" t="s">
        <v>9231</v>
      </c>
      <c r="J3087" s="3">
        <v>26410057</v>
      </c>
      <c r="K3087" s="8">
        <v>0</v>
      </c>
      <c r="L3087" t="s">
        <v>9232</v>
      </c>
      <c r="M3087" s="7" t="s">
        <v>9233</v>
      </c>
      <c r="N3087" s="9" t="str">
        <f>+IFERROR(VLOOKUP(A3087,[2]EDMI21!$A:$Q,17,FALSE),"")</f>
        <v>Rural</v>
      </c>
      <c r="O3087" s="1">
        <v>32</v>
      </c>
      <c r="P3087" s="2">
        <f t="shared" ref="P3087:P3088" si="304">+O3087*0.57</f>
        <v>18.239999999999998</v>
      </c>
    </row>
    <row r="3088" spans="1:16" x14ac:dyDescent="0.25">
      <c r="A3088" s="11">
        <v>2873</v>
      </c>
      <c r="B3088" s="7" t="s">
        <v>2632</v>
      </c>
      <c r="C3088" t="s">
        <v>1593</v>
      </c>
      <c r="D3088" t="s">
        <v>1593</v>
      </c>
      <c r="E3088" s="7" t="s">
        <v>8713</v>
      </c>
      <c r="F3088" t="s">
        <v>254</v>
      </c>
      <c r="G3088" s="7" t="s">
        <v>2632</v>
      </c>
      <c r="H3088" t="s">
        <v>2419</v>
      </c>
      <c r="I3088" s="7" t="s">
        <v>9237</v>
      </c>
      <c r="J3088" s="3">
        <v>26393061</v>
      </c>
      <c r="K3088" s="8">
        <v>26393061</v>
      </c>
      <c r="L3088" t="s">
        <v>9238</v>
      </c>
      <c r="M3088" s="7" t="s">
        <v>9239</v>
      </c>
      <c r="N3088" s="9" t="str">
        <f>+IFERROR(VLOOKUP(A3088,[2]EDMI21!$A:$Q,17,FALSE),"")</f>
        <v>Rural</v>
      </c>
      <c r="O3088" s="1">
        <v>133</v>
      </c>
      <c r="P3088" s="2">
        <f t="shared" si="304"/>
        <v>75.809999999999988</v>
      </c>
    </row>
    <row r="3089" spans="1:16" x14ac:dyDescent="0.25">
      <c r="A3089" s="11">
        <v>2876</v>
      </c>
      <c r="B3089" s="7" t="s">
        <v>9248</v>
      </c>
      <c r="C3089" t="s">
        <v>1593</v>
      </c>
      <c r="D3089" t="s">
        <v>1593</v>
      </c>
      <c r="E3089" s="7" t="s">
        <v>8713</v>
      </c>
      <c r="F3089" t="s">
        <v>7726</v>
      </c>
      <c r="G3089" s="7" t="s">
        <v>9248</v>
      </c>
      <c r="H3089" t="s">
        <v>2419</v>
      </c>
      <c r="I3089" s="7" t="s">
        <v>9249</v>
      </c>
      <c r="J3089" s="3">
        <v>26391130</v>
      </c>
      <c r="K3089" s="8">
        <v>0</v>
      </c>
      <c r="L3089" t="s">
        <v>9250</v>
      </c>
      <c r="M3089" s="7" t="s">
        <v>9251</v>
      </c>
      <c r="N3089" s="9" t="str">
        <f>+IFERROR(VLOOKUP(A3089,[2]EDMI21!$A:$Q,17,FALSE),"")</f>
        <v>Urbana</v>
      </c>
      <c r="O3089" s="1">
        <v>30</v>
      </c>
      <c r="P3089" s="2">
        <f>+O3089*0.4</f>
        <v>12</v>
      </c>
    </row>
    <row r="3090" spans="1:16" x14ac:dyDescent="0.25">
      <c r="A3090" s="11">
        <v>2889</v>
      </c>
      <c r="B3090" s="7" t="s">
        <v>9283</v>
      </c>
      <c r="C3090" t="s">
        <v>9278</v>
      </c>
      <c r="D3090" t="s">
        <v>1593</v>
      </c>
      <c r="E3090" s="7" t="s">
        <v>9279</v>
      </c>
      <c r="F3090" t="s">
        <v>5564</v>
      </c>
      <c r="G3090" s="7" t="s">
        <v>9283</v>
      </c>
      <c r="H3090" t="s">
        <v>1597</v>
      </c>
      <c r="I3090" s="7" t="s">
        <v>9284</v>
      </c>
      <c r="J3090" s="3">
        <v>27321041</v>
      </c>
      <c r="K3090" s="8">
        <v>0</v>
      </c>
      <c r="L3090" t="s">
        <v>9285</v>
      </c>
      <c r="M3090" s="7" t="s">
        <v>754</v>
      </c>
      <c r="N3090" s="9" t="str">
        <f>+IFERROR(VLOOKUP(A3090,[2]EDMI21!$A:$Q,17,FALSE),"")</f>
        <v>Rural</v>
      </c>
      <c r="O3090" s="1">
        <v>34</v>
      </c>
      <c r="P3090" s="2">
        <f t="shared" ref="P3090:P3092" si="305">+O3090*0.57</f>
        <v>19.38</v>
      </c>
    </row>
    <row r="3091" spans="1:16" x14ac:dyDescent="0.25">
      <c r="A3091" s="11">
        <v>2891</v>
      </c>
      <c r="B3091" s="7" t="s">
        <v>9291</v>
      </c>
      <c r="C3091" t="s">
        <v>9278</v>
      </c>
      <c r="D3091" t="s">
        <v>1593</v>
      </c>
      <c r="E3091" s="7" t="s">
        <v>9292</v>
      </c>
      <c r="F3091" t="s">
        <v>9293</v>
      </c>
      <c r="G3091" s="7" t="s">
        <v>1060</v>
      </c>
      <c r="H3091" t="s">
        <v>1597</v>
      </c>
      <c r="I3091" s="7" t="s">
        <v>9294</v>
      </c>
      <c r="J3091" s="3">
        <v>27735242</v>
      </c>
      <c r="K3091" s="8">
        <v>27735242</v>
      </c>
      <c r="L3091" t="s">
        <v>9295</v>
      </c>
      <c r="M3091" s="7" t="s">
        <v>365</v>
      </c>
      <c r="N3091" s="9" t="str">
        <f>+IFERROR(VLOOKUP(A3091,[2]EDMI21!$A:$Q,17,FALSE),"")</f>
        <v>Rural</v>
      </c>
      <c r="O3091" s="1">
        <v>50</v>
      </c>
      <c r="P3091" s="2">
        <f t="shared" si="305"/>
        <v>28.499999999999996</v>
      </c>
    </row>
    <row r="3092" spans="1:16" x14ac:dyDescent="0.25">
      <c r="A3092" s="11">
        <v>2892</v>
      </c>
      <c r="B3092" s="7" t="s">
        <v>9296</v>
      </c>
      <c r="C3092" t="s">
        <v>9278</v>
      </c>
      <c r="D3092" t="s">
        <v>1593</v>
      </c>
      <c r="E3092" s="7" t="s">
        <v>9292</v>
      </c>
      <c r="F3092" t="s">
        <v>9297</v>
      </c>
      <c r="G3092" s="7" t="s">
        <v>9298</v>
      </c>
      <c r="H3092" t="s">
        <v>1597</v>
      </c>
      <c r="I3092" s="7" t="s">
        <v>9299</v>
      </c>
      <c r="J3092" s="3">
        <v>27340424</v>
      </c>
      <c r="K3092" s="8">
        <v>27340424</v>
      </c>
      <c r="L3092" t="s">
        <v>9300</v>
      </c>
      <c r="M3092" s="7" t="s">
        <v>9301</v>
      </c>
      <c r="N3092" s="9" t="str">
        <f>+IFERROR(VLOOKUP(A3092,[2]EDMI21!$A:$Q,17,FALSE),"")</f>
        <v>Rural</v>
      </c>
      <c r="O3092" s="1">
        <v>147</v>
      </c>
      <c r="P3092" s="2">
        <f t="shared" si="305"/>
        <v>83.789999999999992</v>
      </c>
    </row>
    <row r="3093" spans="1:16" x14ac:dyDescent="0.25">
      <c r="A3093" s="11">
        <v>2893</v>
      </c>
      <c r="B3093" s="7" t="s">
        <v>9302</v>
      </c>
      <c r="C3093" t="s">
        <v>9278</v>
      </c>
      <c r="D3093" t="s">
        <v>1593</v>
      </c>
      <c r="E3093" s="7" t="s">
        <v>4106</v>
      </c>
      <c r="F3093" t="s">
        <v>9303</v>
      </c>
      <c r="G3093" s="7" t="s">
        <v>9302</v>
      </c>
      <c r="H3093" t="s">
        <v>1597</v>
      </c>
      <c r="I3093" s="7" t="s">
        <v>9304</v>
      </c>
      <c r="J3093" s="3">
        <v>27898692</v>
      </c>
      <c r="K3093" s="8">
        <v>0</v>
      </c>
      <c r="L3093" t="s">
        <v>9305</v>
      </c>
      <c r="M3093" s="7" t="s">
        <v>9306</v>
      </c>
      <c r="N3093" s="9" t="str">
        <f>+IFERROR(VLOOKUP(A3093,[2]EDMI21!$A:$Q,17,FALSE),"")</f>
        <v>Urbana</v>
      </c>
      <c r="O3093" s="1">
        <v>39</v>
      </c>
      <c r="P3093" s="2">
        <f>+O3093*0.4</f>
        <v>15.600000000000001</v>
      </c>
    </row>
    <row r="3094" spans="1:16" x14ac:dyDescent="0.25">
      <c r="A3094" s="11">
        <v>2895</v>
      </c>
      <c r="B3094" s="7" t="s">
        <v>4533</v>
      </c>
      <c r="C3094" t="s">
        <v>9278</v>
      </c>
      <c r="D3094" t="s">
        <v>1593</v>
      </c>
      <c r="E3094" s="7" t="s">
        <v>4106</v>
      </c>
      <c r="F3094" t="s">
        <v>9311</v>
      </c>
      <c r="G3094" s="7" t="s">
        <v>9312</v>
      </c>
      <c r="H3094" t="s">
        <v>1597</v>
      </c>
      <c r="I3094" s="7" t="s">
        <v>9313</v>
      </c>
      <c r="J3094" s="3">
        <v>27355041</v>
      </c>
      <c r="K3094" s="8">
        <v>27355041</v>
      </c>
      <c r="L3094" t="s">
        <v>9314</v>
      </c>
      <c r="M3094" s="7" t="s">
        <v>9315</v>
      </c>
      <c r="N3094" s="9" t="str">
        <f>+IFERROR(VLOOKUP(A3094,[2]EDMI21!$A:$Q,17,FALSE),"")</f>
        <v>Rural</v>
      </c>
      <c r="O3094" s="1">
        <v>35</v>
      </c>
      <c r="P3094" s="2">
        <f>+O3094*0.57</f>
        <v>19.95</v>
      </c>
    </row>
    <row r="3095" spans="1:16" x14ac:dyDescent="0.25">
      <c r="A3095" s="11">
        <v>2896</v>
      </c>
      <c r="B3095" s="7" t="s">
        <v>1597</v>
      </c>
      <c r="C3095" t="s">
        <v>9278</v>
      </c>
      <c r="D3095" t="s">
        <v>1593</v>
      </c>
      <c r="E3095" s="7" t="s">
        <v>4106</v>
      </c>
      <c r="F3095" t="s">
        <v>9303</v>
      </c>
      <c r="G3095" s="7" t="s">
        <v>9316</v>
      </c>
      <c r="H3095" t="s">
        <v>1597</v>
      </c>
      <c r="I3095" s="7" t="s">
        <v>9317</v>
      </c>
      <c r="J3095" s="3">
        <v>27899955</v>
      </c>
      <c r="K3095" s="8">
        <v>27899955</v>
      </c>
      <c r="L3095" t="s">
        <v>9318</v>
      </c>
      <c r="M3095" s="7" t="s">
        <v>9319</v>
      </c>
      <c r="N3095" s="9" t="str">
        <f>+IFERROR(VLOOKUP(A3095,[2]EDMI21!$A:$Q,17,FALSE),"")</f>
        <v>Urbana</v>
      </c>
      <c r="O3095" s="1">
        <v>197</v>
      </c>
      <c r="P3095" s="2">
        <f>+O3095*0.4</f>
        <v>78.800000000000011</v>
      </c>
    </row>
    <row r="3096" spans="1:16" x14ac:dyDescent="0.25">
      <c r="A3096" s="11">
        <v>2898</v>
      </c>
      <c r="B3096" s="7" t="s">
        <v>3379</v>
      </c>
      <c r="C3096" t="s">
        <v>9278</v>
      </c>
      <c r="D3096" t="s">
        <v>1593</v>
      </c>
      <c r="E3096" s="7" t="s">
        <v>9279</v>
      </c>
      <c r="F3096" t="s">
        <v>9325</v>
      </c>
      <c r="G3096" s="7" t="s">
        <v>9326</v>
      </c>
      <c r="H3096" t="s">
        <v>1597</v>
      </c>
      <c r="I3096" s="7" t="s">
        <v>9327</v>
      </c>
      <c r="J3096" s="3">
        <v>27833821</v>
      </c>
      <c r="K3096" s="8">
        <v>27833821</v>
      </c>
      <c r="L3096" t="s">
        <v>9328</v>
      </c>
      <c r="M3096" s="7" t="s">
        <v>9329</v>
      </c>
      <c r="N3096" s="9" t="str">
        <f>+IFERROR(VLOOKUP(A3096,[2]EDMI21!$A:$Q,17,FALSE),"")</f>
        <v>Urbana</v>
      </c>
      <c r="O3096" s="1">
        <v>232</v>
      </c>
      <c r="P3096" s="2">
        <f>+O3096*0.3</f>
        <v>69.599999999999994</v>
      </c>
    </row>
    <row r="3097" spans="1:16" x14ac:dyDescent="0.25">
      <c r="A3097" s="11">
        <v>2900</v>
      </c>
      <c r="B3097" s="7" t="s">
        <v>2009</v>
      </c>
      <c r="C3097" t="s">
        <v>9278</v>
      </c>
      <c r="D3097" t="s">
        <v>1593</v>
      </c>
      <c r="E3097" s="7" t="s">
        <v>9279</v>
      </c>
      <c r="F3097" t="s">
        <v>9325</v>
      </c>
      <c r="G3097" s="7" t="s">
        <v>2009</v>
      </c>
      <c r="H3097" t="s">
        <v>1597</v>
      </c>
      <c r="I3097" s="7" t="s">
        <v>9335</v>
      </c>
      <c r="J3097" s="3">
        <v>27834158</v>
      </c>
      <c r="K3097" s="8">
        <v>27834158</v>
      </c>
      <c r="L3097" t="s">
        <v>9336</v>
      </c>
      <c r="M3097" s="7" t="s">
        <v>9337</v>
      </c>
      <c r="N3097" s="9" t="str">
        <f>+IFERROR(VLOOKUP(A3097,[2]EDMI21!$A:$Q,17,FALSE),"")</f>
        <v>Urbana</v>
      </c>
      <c r="O3097" s="1">
        <v>50</v>
      </c>
      <c r="P3097" s="2">
        <f>+O3097*0.4</f>
        <v>20</v>
      </c>
    </row>
    <row r="3098" spans="1:16" x14ac:dyDescent="0.25">
      <c r="A3098" s="11">
        <v>2901</v>
      </c>
      <c r="B3098" s="7" t="s">
        <v>2069</v>
      </c>
      <c r="C3098" t="s">
        <v>9278</v>
      </c>
      <c r="D3098" t="s">
        <v>1593</v>
      </c>
      <c r="E3098" s="7" t="s">
        <v>9292</v>
      </c>
      <c r="F3098" t="s">
        <v>9338</v>
      </c>
      <c r="G3098" s="7" t="s">
        <v>2069</v>
      </c>
      <c r="H3098" t="s">
        <v>1597</v>
      </c>
      <c r="I3098" s="7" t="s">
        <v>9339</v>
      </c>
      <c r="J3098" s="3">
        <v>27878454</v>
      </c>
      <c r="K3098" s="8">
        <v>0</v>
      </c>
      <c r="L3098" t="s">
        <v>9340</v>
      </c>
      <c r="M3098" s="7" t="s">
        <v>9341</v>
      </c>
      <c r="N3098" s="9" t="str">
        <f>+IFERROR(VLOOKUP(A3098,[2]EDMI21!$A:$Q,17,FALSE),"")</f>
        <v>Rural</v>
      </c>
      <c r="O3098" s="1">
        <v>38</v>
      </c>
      <c r="P3098" s="2">
        <f>+O3098*0.57</f>
        <v>21.659999999999997</v>
      </c>
    </row>
    <row r="3099" spans="1:16" x14ac:dyDescent="0.25">
      <c r="A3099" s="11">
        <v>2902</v>
      </c>
      <c r="B3099" s="7" t="s">
        <v>1793</v>
      </c>
      <c r="C3099" t="s">
        <v>9278</v>
      </c>
      <c r="D3099" t="s">
        <v>1593</v>
      </c>
      <c r="E3099" s="7" t="s">
        <v>9279</v>
      </c>
      <c r="F3099" t="s">
        <v>3037</v>
      </c>
      <c r="G3099" s="7" t="s">
        <v>2685</v>
      </c>
      <c r="H3099" t="s">
        <v>1597</v>
      </c>
      <c r="I3099" s="7" t="s">
        <v>9342</v>
      </c>
      <c r="J3099" s="3">
        <v>27831054</v>
      </c>
      <c r="K3099" s="8">
        <v>0</v>
      </c>
      <c r="L3099" t="s">
        <v>9343</v>
      </c>
      <c r="M3099" s="7" t="s">
        <v>9344</v>
      </c>
      <c r="N3099" s="9" t="str">
        <f>+IFERROR(VLOOKUP(A3099,[2]EDMI21!$A:$Q,17,FALSE),"")</f>
        <v>Urbana</v>
      </c>
      <c r="O3099" s="1">
        <v>97</v>
      </c>
      <c r="P3099" s="2">
        <f t="shared" ref="P3099:P3100" si="306">+O3099*0.4</f>
        <v>38.800000000000004</v>
      </c>
    </row>
    <row r="3100" spans="1:16" x14ac:dyDescent="0.25">
      <c r="A3100" s="11">
        <v>2911</v>
      </c>
      <c r="B3100" s="7" t="s">
        <v>9364</v>
      </c>
      <c r="C3100" t="s">
        <v>9278</v>
      </c>
      <c r="D3100" t="s">
        <v>1593</v>
      </c>
      <c r="E3100" s="7" t="s">
        <v>4106</v>
      </c>
      <c r="F3100" t="s">
        <v>4106</v>
      </c>
      <c r="G3100" s="7" t="s">
        <v>9365</v>
      </c>
      <c r="H3100" t="s">
        <v>1597</v>
      </c>
      <c r="I3100" s="7" t="s">
        <v>9366</v>
      </c>
      <c r="J3100" s="3">
        <v>27751117</v>
      </c>
      <c r="K3100" s="8">
        <v>27751117</v>
      </c>
      <c r="L3100" t="s">
        <v>9367</v>
      </c>
      <c r="M3100" s="7" t="s">
        <v>9368</v>
      </c>
      <c r="N3100" s="9" t="str">
        <f>+IFERROR(VLOOKUP(A3100,[2]EDMI21!$A:$Q,17,FALSE),"")</f>
        <v>Urbana</v>
      </c>
      <c r="O3100" s="1">
        <v>35</v>
      </c>
      <c r="P3100" s="2">
        <f t="shared" si="306"/>
        <v>14</v>
      </c>
    </row>
    <row r="3101" spans="1:16" x14ac:dyDescent="0.25">
      <c r="A3101" s="11">
        <v>2918</v>
      </c>
      <c r="B3101" s="7" t="s">
        <v>9388</v>
      </c>
      <c r="C3101" t="s">
        <v>9278</v>
      </c>
      <c r="D3101" t="s">
        <v>1593</v>
      </c>
      <c r="E3101" s="7" t="s">
        <v>9292</v>
      </c>
      <c r="F3101" t="s">
        <v>4901</v>
      </c>
      <c r="G3101" s="7" t="s">
        <v>9388</v>
      </c>
      <c r="H3101" t="s">
        <v>1597</v>
      </c>
      <c r="I3101" s="7" t="s">
        <v>9389</v>
      </c>
      <c r="J3101" s="3">
        <v>22001295</v>
      </c>
      <c r="K3101" s="8">
        <v>0</v>
      </c>
      <c r="L3101" t="s">
        <v>9390</v>
      </c>
      <c r="M3101" s="7" t="s">
        <v>9391</v>
      </c>
      <c r="N3101" s="9" t="str">
        <f>+IFERROR(VLOOKUP(A3101,[2]EDMI21!$A:$Q,17,FALSE),"")</f>
        <v>Rural</v>
      </c>
      <c r="O3101" s="1">
        <v>24</v>
      </c>
      <c r="P3101" s="2">
        <f t="shared" ref="P3101:P3102" si="307">+O3101*0.57</f>
        <v>13.68</v>
      </c>
    </row>
    <row r="3102" spans="1:16" x14ac:dyDescent="0.25">
      <c r="A3102" s="11">
        <v>2929</v>
      </c>
      <c r="B3102" s="7" t="s">
        <v>9420</v>
      </c>
      <c r="C3102" t="s">
        <v>9278</v>
      </c>
      <c r="D3102" t="s">
        <v>1593</v>
      </c>
      <c r="E3102" s="7" t="s">
        <v>9292</v>
      </c>
      <c r="F3102" t="s">
        <v>9338</v>
      </c>
      <c r="G3102" s="7" t="s">
        <v>9420</v>
      </c>
      <c r="H3102" t="s">
        <v>1597</v>
      </c>
      <c r="I3102" s="7" t="s">
        <v>9421</v>
      </c>
      <c r="J3102" s="3">
        <v>22001154</v>
      </c>
      <c r="K3102" s="8">
        <v>0</v>
      </c>
      <c r="L3102" t="s">
        <v>9422</v>
      </c>
      <c r="M3102" s="7" t="s">
        <v>9423</v>
      </c>
      <c r="N3102" s="9" t="str">
        <f>+IFERROR(VLOOKUP(A3102,[2]EDMI21!$A:$Q,17,FALSE),"")</f>
        <v>Rural</v>
      </c>
      <c r="O3102" s="1">
        <v>42</v>
      </c>
      <c r="P3102" s="2">
        <f t="shared" si="307"/>
        <v>23.939999999999998</v>
      </c>
    </row>
    <row r="3103" spans="1:16" x14ac:dyDescent="0.25">
      <c r="A3103" s="11">
        <v>2938</v>
      </c>
      <c r="B3103" s="7" t="s">
        <v>9460</v>
      </c>
      <c r="C3103" t="s">
        <v>1592</v>
      </c>
      <c r="D3103" t="s">
        <v>1593</v>
      </c>
      <c r="E3103" s="7" t="s">
        <v>1737</v>
      </c>
      <c r="F3103" t="s">
        <v>9321</v>
      </c>
      <c r="G3103" s="7" t="s">
        <v>1850</v>
      </c>
      <c r="H3103" t="s">
        <v>1597</v>
      </c>
      <c r="I3103" s="7" t="s">
        <v>9461</v>
      </c>
      <c r="J3103" s="3">
        <v>27887195</v>
      </c>
      <c r="K3103" s="8">
        <v>0</v>
      </c>
      <c r="L3103" t="s">
        <v>9462</v>
      </c>
      <c r="M3103" s="7" t="s">
        <v>9463</v>
      </c>
      <c r="N3103" s="9" t="str">
        <f>+IFERROR(VLOOKUP(A3103,[2]EDMI21!$A:$Q,17,FALSE),"")</f>
        <v>Urbana</v>
      </c>
      <c r="O3103" s="1">
        <v>284</v>
      </c>
      <c r="P3103" s="2">
        <f>+O3103*0.3</f>
        <v>85.2</v>
      </c>
    </row>
    <row r="3104" spans="1:16" x14ac:dyDescent="0.25">
      <c r="A3104" s="11">
        <v>2941</v>
      </c>
      <c r="B3104" s="7" t="s">
        <v>9474</v>
      </c>
      <c r="C3104" t="s">
        <v>9278</v>
      </c>
      <c r="D3104" t="s">
        <v>1593</v>
      </c>
      <c r="E3104" s="7" t="s">
        <v>9292</v>
      </c>
      <c r="F3104" t="s">
        <v>4358</v>
      </c>
      <c r="G3104" s="7" t="s">
        <v>2281</v>
      </c>
      <c r="H3104" t="s">
        <v>1597</v>
      </c>
      <c r="I3104" s="7" t="s">
        <v>9475</v>
      </c>
      <c r="J3104" s="3">
        <v>27734942</v>
      </c>
      <c r="K3104" s="8">
        <v>0</v>
      </c>
      <c r="L3104" t="s">
        <v>9476</v>
      </c>
      <c r="M3104" s="7" t="s">
        <v>9477</v>
      </c>
      <c r="N3104" s="9" t="str">
        <f>+IFERROR(VLOOKUP(A3104,[2]EDMI21!$A:$Q,17,FALSE),"")</f>
        <v>Rural</v>
      </c>
      <c r="O3104" s="1">
        <v>66</v>
      </c>
      <c r="P3104" s="2">
        <f t="shared" ref="P3104:P3105" si="308">+O3104*0.57</f>
        <v>37.619999999999997</v>
      </c>
    </row>
    <row r="3105" spans="1:16" x14ac:dyDescent="0.25">
      <c r="A3105" s="11">
        <v>2943</v>
      </c>
      <c r="B3105" s="7" t="s">
        <v>9482</v>
      </c>
      <c r="C3105" t="s">
        <v>9278</v>
      </c>
      <c r="D3105" t="s">
        <v>1593</v>
      </c>
      <c r="E3105" s="7" t="s">
        <v>9292</v>
      </c>
      <c r="F3105" t="s">
        <v>9338</v>
      </c>
      <c r="G3105" s="7" t="s">
        <v>9482</v>
      </c>
      <c r="H3105" t="s">
        <v>1597</v>
      </c>
      <c r="I3105" s="7" t="s">
        <v>9483</v>
      </c>
      <c r="J3105" s="3">
        <v>88707321</v>
      </c>
      <c r="K3105" s="8">
        <v>27733387</v>
      </c>
      <c r="L3105" t="s">
        <v>9484</v>
      </c>
      <c r="M3105" s="7" t="s">
        <v>1370</v>
      </c>
      <c r="N3105" s="9" t="str">
        <f>+IFERROR(VLOOKUP(A3105,[2]EDMI21!$A:$Q,17,FALSE),"")</f>
        <v>Rural</v>
      </c>
      <c r="O3105" s="1">
        <v>35</v>
      </c>
      <c r="P3105" s="2">
        <f t="shared" si="308"/>
        <v>19.95</v>
      </c>
    </row>
    <row r="3106" spans="1:16" x14ac:dyDescent="0.25">
      <c r="A3106" s="11">
        <v>2944</v>
      </c>
      <c r="B3106" s="7" t="s">
        <v>1649</v>
      </c>
      <c r="C3106" t="s">
        <v>9278</v>
      </c>
      <c r="D3106" t="s">
        <v>1593</v>
      </c>
      <c r="E3106" s="7" t="s">
        <v>9279</v>
      </c>
      <c r="F3106" t="s">
        <v>9325</v>
      </c>
      <c r="G3106" s="7" t="s">
        <v>1649</v>
      </c>
      <c r="H3106" t="s">
        <v>1597</v>
      </c>
      <c r="I3106" s="7" t="s">
        <v>9485</v>
      </c>
      <c r="J3106" s="3">
        <v>27836968</v>
      </c>
      <c r="K3106" s="8">
        <v>27836968</v>
      </c>
      <c r="L3106" t="s">
        <v>9486</v>
      </c>
      <c r="M3106" s="7" t="s">
        <v>9487</v>
      </c>
      <c r="N3106" s="9" t="str">
        <f>+IFERROR(VLOOKUP(A3106,[2]EDMI21!$A:$Q,17,FALSE),"")</f>
        <v>Urbana</v>
      </c>
      <c r="O3106" s="1">
        <v>117</v>
      </c>
      <c r="P3106" s="2">
        <f>+O3106*0.4</f>
        <v>46.800000000000004</v>
      </c>
    </row>
    <row r="3107" spans="1:16" x14ac:dyDescent="0.25">
      <c r="A3107" s="11">
        <v>2945</v>
      </c>
      <c r="B3107" s="7" t="s">
        <v>148</v>
      </c>
      <c r="C3107" t="s">
        <v>9278</v>
      </c>
      <c r="D3107" t="s">
        <v>1593</v>
      </c>
      <c r="E3107" s="7" t="s">
        <v>9292</v>
      </c>
      <c r="F3107" t="s">
        <v>4358</v>
      </c>
      <c r="G3107" s="7" t="s">
        <v>4994</v>
      </c>
      <c r="H3107" t="s">
        <v>1597</v>
      </c>
      <c r="I3107" s="7" t="s">
        <v>9488</v>
      </c>
      <c r="J3107" s="3">
        <v>27734518</v>
      </c>
      <c r="K3107" s="8">
        <v>27734518</v>
      </c>
      <c r="L3107" t="s">
        <v>9489</v>
      </c>
      <c r="M3107" s="7" t="s">
        <v>9490</v>
      </c>
      <c r="N3107" s="9" t="str">
        <f>+IFERROR(VLOOKUP(A3107,[2]EDMI21!$A:$Q,17,FALSE),"")</f>
        <v>Rural</v>
      </c>
      <c r="O3107" s="1">
        <v>43</v>
      </c>
      <c r="P3107" s="2">
        <f t="shared" ref="P3107:P3110" si="309">+O3107*0.57</f>
        <v>24.509999999999998</v>
      </c>
    </row>
    <row r="3108" spans="1:16" x14ac:dyDescent="0.25">
      <c r="A3108" s="11">
        <v>2950</v>
      </c>
      <c r="B3108" s="7" t="s">
        <v>5917</v>
      </c>
      <c r="C3108" t="s">
        <v>9278</v>
      </c>
      <c r="D3108" t="s">
        <v>1593</v>
      </c>
      <c r="E3108" s="7" t="s">
        <v>9292</v>
      </c>
      <c r="F3108" t="s">
        <v>4358</v>
      </c>
      <c r="G3108" s="7" t="s">
        <v>5917</v>
      </c>
      <c r="H3108" t="s">
        <v>1597</v>
      </c>
      <c r="I3108" s="7" t="s">
        <v>9507</v>
      </c>
      <c r="J3108" s="3">
        <v>27734047</v>
      </c>
      <c r="K3108" s="8">
        <v>27734047</v>
      </c>
      <c r="L3108" t="s">
        <v>9508</v>
      </c>
      <c r="M3108" s="7" t="s">
        <v>9509</v>
      </c>
      <c r="N3108" s="9" t="str">
        <f>+IFERROR(VLOOKUP(A3108,[2]EDMI21!$A:$Q,17,FALSE),"")</f>
        <v>Rural</v>
      </c>
      <c r="O3108" s="1">
        <v>97</v>
      </c>
      <c r="P3108" s="2">
        <f t="shared" si="309"/>
        <v>55.289999999999992</v>
      </c>
    </row>
    <row r="3109" spans="1:16" x14ac:dyDescent="0.25">
      <c r="A3109" s="11">
        <v>2957</v>
      </c>
      <c r="B3109" s="7" t="s">
        <v>2304</v>
      </c>
      <c r="C3109" t="s">
        <v>9278</v>
      </c>
      <c r="D3109" t="s">
        <v>1593</v>
      </c>
      <c r="E3109" s="7" t="s">
        <v>9292</v>
      </c>
      <c r="F3109" t="s">
        <v>4901</v>
      </c>
      <c r="G3109" s="7" t="s">
        <v>2304</v>
      </c>
      <c r="H3109" t="s">
        <v>1597</v>
      </c>
      <c r="I3109" s="7" t="s">
        <v>9533</v>
      </c>
      <c r="J3109" s="3">
        <v>85346671</v>
      </c>
      <c r="K3109" s="8">
        <v>0</v>
      </c>
      <c r="L3109" t="s">
        <v>9534</v>
      </c>
      <c r="M3109" s="7" t="s">
        <v>9535</v>
      </c>
      <c r="N3109" s="9" t="str">
        <f>+IFERROR(VLOOKUP(A3109,[2]EDMI21!$A:$Q,17,FALSE),"")</f>
        <v>Rural</v>
      </c>
      <c r="O3109" s="1">
        <v>51</v>
      </c>
      <c r="P3109" s="2">
        <f t="shared" si="309"/>
        <v>29.069999999999997</v>
      </c>
    </row>
    <row r="3110" spans="1:16" x14ac:dyDescent="0.25">
      <c r="A3110" s="11">
        <v>2963</v>
      </c>
      <c r="B3110" s="7" t="s">
        <v>1182</v>
      </c>
      <c r="C3110" t="s">
        <v>9278</v>
      </c>
      <c r="D3110" t="s">
        <v>1593</v>
      </c>
      <c r="E3110" s="7" t="s">
        <v>9292</v>
      </c>
      <c r="F3110" t="s">
        <v>9338</v>
      </c>
      <c r="G3110" s="7" t="s">
        <v>9554</v>
      </c>
      <c r="H3110" t="s">
        <v>1597</v>
      </c>
      <c r="I3110" s="7" t="s">
        <v>9555</v>
      </c>
      <c r="J3110" s="3">
        <v>22001260</v>
      </c>
      <c r="K3110" s="8">
        <v>0</v>
      </c>
      <c r="L3110" t="s">
        <v>9556</v>
      </c>
      <c r="M3110" s="7" t="s">
        <v>9557</v>
      </c>
      <c r="N3110" s="9" t="str">
        <f>+IFERROR(VLOOKUP(A3110,[2]EDMI21!$A:$Q,17,FALSE),"")</f>
        <v>Rural</v>
      </c>
      <c r="O3110" s="1">
        <v>39</v>
      </c>
      <c r="P3110" s="2">
        <f t="shared" si="309"/>
        <v>22.229999999999997</v>
      </c>
    </row>
    <row r="3111" spans="1:16" x14ac:dyDescent="0.25">
      <c r="A3111" s="11">
        <v>2965</v>
      </c>
      <c r="B3111" s="7" t="s">
        <v>5737</v>
      </c>
      <c r="C3111" t="s">
        <v>9278</v>
      </c>
      <c r="D3111" t="s">
        <v>1593</v>
      </c>
      <c r="E3111" s="7" t="s">
        <v>9279</v>
      </c>
      <c r="F3111" t="s">
        <v>9325</v>
      </c>
      <c r="G3111" s="7" t="s">
        <v>5737</v>
      </c>
      <c r="H3111" t="s">
        <v>1597</v>
      </c>
      <c r="I3111" s="7" t="s">
        <v>9562</v>
      </c>
      <c r="J3111" s="3">
        <v>86767032</v>
      </c>
      <c r="K3111" s="8">
        <v>0</v>
      </c>
      <c r="L3111" t="s">
        <v>9563</v>
      </c>
      <c r="M3111" s="7" t="s">
        <v>9564</v>
      </c>
      <c r="N3111" s="9" t="str">
        <f>+IFERROR(VLOOKUP(A3111,[2]EDMI21!$A:$Q,17,FALSE),"")</f>
        <v>Urbana</v>
      </c>
      <c r="O3111" s="1">
        <v>42</v>
      </c>
      <c r="P3111" s="2">
        <f>+O3111*0.4</f>
        <v>16.8</v>
      </c>
    </row>
    <row r="3112" spans="1:16" x14ac:dyDescent="0.25">
      <c r="A3112" s="11">
        <v>2970</v>
      </c>
      <c r="B3112" s="7" t="s">
        <v>9583</v>
      </c>
      <c r="C3112" t="s">
        <v>9278</v>
      </c>
      <c r="D3112" t="s">
        <v>1593</v>
      </c>
      <c r="E3112" s="7" t="s">
        <v>9292</v>
      </c>
      <c r="F3112" t="s">
        <v>9338</v>
      </c>
      <c r="G3112" s="7" t="s">
        <v>9583</v>
      </c>
      <c r="H3112" t="s">
        <v>1597</v>
      </c>
      <c r="I3112" s="7" t="s">
        <v>9584</v>
      </c>
      <c r="J3112" s="3">
        <v>84243967</v>
      </c>
      <c r="K3112" s="8">
        <v>0</v>
      </c>
      <c r="L3112" t="s">
        <v>9585</v>
      </c>
      <c r="M3112" s="7" t="s">
        <v>9586</v>
      </c>
      <c r="N3112" s="9" t="str">
        <f>+IFERROR(VLOOKUP(A3112,[2]EDMI21!$A:$Q,17,FALSE),"")</f>
        <v>Rural</v>
      </c>
      <c r="O3112" s="1">
        <v>29</v>
      </c>
      <c r="P3112" s="2">
        <f t="shared" ref="P3112:P3114" si="310">+O3112*0.57</f>
        <v>16.529999999999998</v>
      </c>
    </row>
    <row r="3113" spans="1:16" x14ac:dyDescent="0.25">
      <c r="A3113" s="11">
        <v>2972</v>
      </c>
      <c r="B3113" s="7" t="s">
        <v>9592</v>
      </c>
      <c r="C3113" t="s">
        <v>9278</v>
      </c>
      <c r="D3113" t="s">
        <v>1593</v>
      </c>
      <c r="E3113" s="7" t="s">
        <v>4106</v>
      </c>
      <c r="F3113" t="s">
        <v>9311</v>
      </c>
      <c r="G3113" s="7" t="s">
        <v>9592</v>
      </c>
      <c r="H3113" t="s">
        <v>1597</v>
      </c>
      <c r="I3113" s="7" t="s">
        <v>9593</v>
      </c>
      <c r="J3113" s="3">
        <v>22055788</v>
      </c>
      <c r="K3113" s="8">
        <v>24355041</v>
      </c>
      <c r="L3113" t="s">
        <v>9594</v>
      </c>
      <c r="M3113" s="7" t="s">
        <v>9595</v>
      </c>
      <c r="N3113" s="9" t="str">
        <f>+IFERROR(VLOOKUP(A3113,[2]EDMI21!$A:$Q,17,FALSE),"")</f>
        <v>Rural</v>
      </c>
      <c r="O3113" s="1">
        <v>183</v>
      </c>
      <c r="P3113" s="2">
        <f t="shared" si="310"/>
        <v>104.30999999999999</v>
      </c>
    </row>
    <row r="3114" spans="1:16" x14ac:dyDescent="0.25">
      <c r="A3114" s="11">
        <v>2973</v>
      </c>
      <c r="B3114" s="7" t="s">
        <v>9596</v>
      </c>
      <c r="C3114" t="s">
        <v>9278</v>
      </c>
      <c r="D3114" t="s">
        <v>1593</v>
      </c>
      <c r="E3114" s="7" t="s">
        <v>9279</v>
      </c>
      <c r="F3114" t="s">
        <v>9331</v>
      </c>
      <c r="G3114" s="7" t="s">
        <v>9597</v>
      </c>
      <c r="H3114" t="s">
        <v>1597</v>
      </c>
      <c r="I3114" s="7" t="s">
        <v>9598</v>
      </c>
      <c r="J3114" s="3">
        <v>27766053</v>
      </c>
      <c r="K3114" s="8">
        <v>0</v>
      </c>
      <c r="L3114" t="s">
        <v>9599</v>
      </c>
      <c r="M3114" s="7" t="s">
        <v>9600</v>
      </c>
      <c r="N3114" s="9" t="str">
        <f>+IFERROR(VLOOKUP(A3114,[2]EDMI21!$A:$Q,17,FALSE),"")</f>
        <v>Rural</v>
      </c>
      <c r="O3114" s="1">
        <v>42</v>
      </c>
      <c r="P3114" s="2">
        <f t="shared" si="310"/>
        <v>23.939999999999998</v>
      </c>
    </row>
    <row r="3115" spans="1:16" x14ac:dyDescent="0.25">
      <c r="A3115" s="11">
        <v>2981</v>
      </c>
      <c r="B3115" s="7" t="s">
        <v>9618</v>
      </c>
      <c r="C3115" t="s">
        <v>9278</v>
      </c>
      <c r="D3115" t="s">
        <v>1593</v>
      </c>
      <c r="E3115" s="7" t="s">
        <v>4106</v>
      </c>
      <c r="F3115" t="s">
        <v>9303</v>
      </c>
      <c r="G3115" s="7" t="s">
        <v>3540</v>
      </c>
      <c r="H3115" t="s">
        <v>1597</v>
      </c>
      <c r="I3115" s="7" t="s">
        <v>9619</v>
      </c>
      <c r="J3115" s="3">
        <v>27898037</v>
      </c>
      <c r="K3115" s="8">
        <v>27898037</v>
      </c>
      <c r="L3115" t="s">
        <v>9620</v>
      </c>
      <c r="M3115" s="7" t="s">
        <v>9621</v>
      </c>
      <c r="N3115" s="9" t="str">
        <f>+IFERROR(VLOOKUP(A3115,[2]EDMI21!$A:$Q,17,FALSE),"")</f>
        <v>Urbana</v>
      </c>
      <c r="O3115" s="1">
        <v>121</v>
      </c>
      <c r="P3115" s="2">
        <f>+O3115*0.4</f>
        <v>48.400000000000006</v>
      </c>
    </row>
    <row r="3116" spans="1:16" x14ac:dyDescent="0.25">
      <c r="A3116" s="11">
        <v>2985</v>
      </c>
      <c r="B3116" s="7" t="s">
        <v>9633</v>
      </c>
      <c r="C3116" t="s">
        <v>9278</v>
      </c>
      <c r="D3116" t="s">
        <v>1593</v>
      </c>
      <c r="E3116" s="7" t="s">
        <v>9292</v>
      </c>
      <c r="F3116" t="s">
        <v>9297</v>
      </c>
      <c r="G3116" s="7" t="s">
        <v>9633</v>
      </c>
      <c r="H3116" t="s">
        <v>1597</v>
      </c>
      <c r="I3116" s="7" t="s">
        <v>9634</v>
      </c>
      <c r="J3116" s="3">
        <v>0</v>
      </c>
      <c r="K3116" s="8">
        <v>0</v>
      </c>
      <c r="L3116" t="s">
        <v>9635</v>
      </c>
      <c r="M3116" s="7" t="s">
        <v>9636</v>
      </c>
      <c r="N3116" s="9" t="str">
        <f>+IFERROR(VLOOKUP(A3116,[2]EDMI21!$A:$Q,17,FALSE),"")</f>
        <v>Rural</v>
      </c>
      <c r="O3116" s="1">
        <v>34</v>
      </c>
      <c r="P3116" s="2">
        <f t="shared" ref="P3116:P3118" si="311">+O3116*0.57</f>
        <v>19.38</v>
      </c>
    </row>
    <row r="3117" spans="1:16" x14ac:dyDescent="0.25">
      <c r="A3117" s="11">
        <v>2986</v>
      </c>
      <c r="B3117" s="7" t="s">
        <v>9637</v>
      </c>
      <c r="C3117" t="s">
        <v>1592</v>
      </c>
      <c r="D3117" t="s">
        <v>1593</v>
      </c>
      <c r="E3117" s="7" t="s">
        <v>1737</v>
      </c>
      <c r="F3117" t="s">
        <v>2300</v>
      </c>
      <c r="G3117" s="7" t="s">
        <v>9637</v>
      </c>
      <c r="H3117" t="s">
        <v>1597</v>
      </c>
      <c r="I3117" s="7" t="s">
        <v>9638</v>
      </c>
      <c r="J3117" s="3">
        <v>27863244</v>
      </c>
      <c r="K3117" s="8">
        <v>27863244</v>
      </c>
      <c r="L3117" t="s">
        <v>9639</v>
      </c>
      <c r="M3117" s="7" t="s">
        <v>172</v>
      </c>
      <c r="N3117" s="9" t="str">
        <f>+IFERROR(VLOOKUP(A3117,[2]EDMI21!$A:$Q,17,FALSE),"")</f>
        <v>Rural</v>
      </c>
      <c r="O3117" s="1">
        <v>56</v>
      </c>
      <c r="P3117" s="2">
        <f t="shared" si="311"/>
        <v>31.919999999999998</v>
      </c>
    </row>
    <row r="3118" spans="1:16" x14ac:dyDescent="0.25">
      <c r="A3118" s="11">
        <v>2988</v>
      </c>
      <c r="B3118" s="7" t="s">
        <v>9640</v>
      </c>
      <c r="C3118" t="s">
        <v>1592</v>
      </c>
      <c r="D3118" t="s">
        <v>1593</v>
      </c>
      <c r="E3118" s="7" t="s">
        <v>1737</v>
      </c>
      <c r="F3118" t="s">
        <v>2300</v>
      </c>
      <c r="G3118" s="7" t="s">
        <v>9641</v>
      </c>
      <c r="H3118" t="s">
        <v>1597</v>
      </c>
      <c r="I3118" s="7" t="s">
        <v>9642</v>
      </c>
      <c r="J3118" s="3">
        <v>22001192</v>
      </c>
      <c r="K3118" s="8">
        <v>27411013</v>
      </c>
      <c r="L3118" t="s">
        <v>9643</v>
      </c>
      <c r="M3118" s="7" t="s">
        <v>9644</v>
      </c>
      <c r="N3118" s="9" t="str">
        <f>+IFERROR(VLOOKUP(A3118,[2]EDMI21!$A:$Q,17,FALSE),"")</f>
        <v>Rural</v>
      </c>
      <c r="O3118" s="1">
        <v>64</v>
      </c>
      <c r="P3118" s="2">
        <f t="shared" si="311"/>
        <v>36.479999999999997</v>
      </c>
    </row>
    <row r="3119" spans="1:16" x14ac:dyDescent="0.25">
      <c r="A3119" s="11">
        <v>2989</v>
      </c>
      <c r="B3119" s="7" t="s">
        <v>9645</v>
      </c>
      <c r="C3119" t="s">
        <v>9278</v>
      </c>
      <c r="D3119" t="s">
        <v>1593</v>
      </c>
      <c r="E3119" s="7" t="s">
        <v>4106</v>
      </c>
      <c r="F3119" t="s">
        <v>9303</v>
      </c>
      <c r="G3119" s="7" t="s">
        <v>9645</v>
      </c>
      <c r="H3119" t="s">
        <v>1597</v>
      </c>
      <c r="I3119" s="7" t="s">
        <v>9646</v>
      </c>
      <c r="J3119" s="3">
        <v>22001462</v>
      </c>
      <c r="K3119" s="8">
        <v>0</v>
      </c>
      <c r="L3119" t="s">
        <v>9647</v>
      </c>
      <c r="M3119" s="7" t="s">
        <v>9648</v>
      </c>
      <c r="N3119" s="9" t="str">
        <f>+IFERROR(VLOOKUP(A3119,[2]EDMI21!$A:$Q,17,FALSE),"")</f>
        <v>Urbana</v>
      </c>
      <c r="O3119" s="1">
        <v>51</v>
      </c>
      <c r="P3119" s="2">
        <f>+O3119*0.4</f>
        <v>20.400000000000002</v>
      </c>
    </row>
    <row r="3120" spans="1:16" x14ac:dyDescent="0.25">
      <c r="A3120" s="11">
        <v>2990</v>
      </c>
      <c r="B3120" s="7" t="s">
        <v>998</v>
      </c>
      <c r="C3120" t="s">
        <v>9278</v>
      </c>
      <c r="D3120" t="s">
        <v>1593</v>
      </c>
      <c r="E3120" s="7" t="s">
        <v>9292</v>
      </c>
      <c r="F3120" t="s">
        <v>9376</v>
      </c>
      <c r="G3120" s="7" t="s">
        <v>998</v>
      </c>
      <c r="H3120" t="s">
        <v>1597</v>
      </c>
      <c r="I3120" s="7" t="s">
        <v>9649</v>
      </c>
      <c r="J3120" s="3">
        <v>85203190</v>
      </c>
      <c r="K3120" s="8">
        <v>0</v>
      </c>
      <c r="L3120" t="s">
        <v>9650</v>
      </c>
      <c r="M3120" s="7" t="s">
        <v>9651</v>
      </c>
      <c r="N3120" s="9" t="str">
        <f>+IFERROR(VLOOKUP(A3120,[2]EDMI21!$A:$Q,17,FALSE),"")</f>
        <v>Rural</v>
      </c>
      <c r="O3120" s="1">
        <v>38</v>
      </c>
      <c r="P3120" s="2">
        <f>+O3120*0.57</f>
        <v>21.659999999999997</v>
      </c>
    </row>
    <row r="3121" spans="1:16" x14ac:dyDescent="0.25">
      <c r="A3121" s="11">
        <v>2992</v>
      </c>
      <c r="B3121" s="7" t="s">
        <v>9655</v>
      </c>
      <c r="C3121" t="s">
        <v>9278</v>
      </c>
      <c r="D3121" t="s">
        <v>1593</v>
      </c>
      <c r="E3121" s="7" t="s">
        <v>9279</v>
      </c>
      <c r="F3121" t="s">
        <v>9325</v>
      </c>
      <c r="G3121" s="7" t="s">
        <v>9655</v>
      </c>
      <c r="H3121" t="s">
        <v>1597</v>
      </c>
      <c r="I3121" s="7" t="s">
        <v>9656</v>
      </c>
      <c r="J3121" s="3">
        <v>27833308</v>
      </c>
      <c r="K3121" s="8">
        <v>27833308</v>
      </c>
      <c r="L3121" t="s">
        <v>9657</v>
      </c>
      <c r="M3121" s="7" t="s">
        <v>9658</v>
      </c>
      <c r="N3121" s="9" t="str">
        <f>+IFERROR(VLOOKUP(A3121,[2]EDMI21!$A:$Q,17,FALSE),"")</f>
        <v>Urbana</v>
      </c>
      <c r="O3121" s="1">
        <v>51</v>
      </c>
      <c r="P3121" s="2">
        <f>+O3121*0.4</f>
        <v>20.400000000000002</v>
      </c>
    </row>
    <row r="3122" spans="1:16" x14ac:dyDescent="0.25">
      <c r="A3122" s="11">
        <v>2995</v>
      </c>
      <c r="B3122" s="7" t="s">
        <v>9667</v>
      </c>
      <c r="C3122" t="s">
        <v>9278</v>
      </c>
      <c r="D3122" t="s">
        <v>1593</v>
      </c>
      <c r="E3122" s="7" t="s">
        <v>9292</v>
      </c>
      <c r="F3122" t="s">
        <v>4901</v>
      </c>
      <c r="G3122" s="7" t="s">
        <v>1367</v>
      </c>
      <c r="H3122" t="s">
        <v>1597</v>
      </c>
      <c r="I3122" s="7" t="s">
        <v>9668</v>
      </c>
      <c r="J3122" s="3">
        <v>88596278</v>
      </c>
      <c r="K3122" s="8">
        <v>0</v>
      </c>
      <c r="L3122" t="s">
        <v>9669</v>
      </c>
      <c r="M3122" s="7" t="s">
        <v>9670</v>
      </c>
      <c r="N3122" s="9" t="str">
        <f>+IFERROR(VLOOKUP(A3122,[2]EDMI21!$A:$Q,17,FALSE),"")</f>
        <v>Rural</v>
      </c>
      <c r="O3122" s="1">
        <v>51</v>
      </c>
      <c r="P3122" s="2">
        <f>+O3122*0.57</f>
        <v>29.069999999999997</v>
      </c>
    </row>
    <row r="3123" spans="1:16" x14ac:dyDescent="0.25">
      <c r="A3123" s="11">
        <v>3000</v>
      </c>
      <c r="B3123" s="7" t="s">
        <v>9681</v>
      </c>
      <c r="C3123" t="s">
        <v>9278</v>
      </c>
      <c r="D3123" t="s">
        <v>1593</v>
      </c>
      <c r="E3123" s="7" t="s">
        <v>4106</v>
      </c>
      <c r="F3123" t="s">
        <v>9311</v>
      </c>
      <c r="G3123" s="7" t="s">
        <v>839</v>
      </c>
      <c r="H3123" t="s">
        <v>1597</v>
      </c>
      <c r="I3123" s="7" t="s">
        <v>9682</v>
      </c>
      <c r="J3123" s="3">
        <v>27351134</v>
      </c>
      <c r="K3123" s="8">
        <v>27351134</v>
      </c>
      <c r="L3123" t="s">
        <v>9683</v>
      </c>
      <c r="M3123" s="7" t="s">
        <v>614</v>
      </c>
      <c r="N3123" s="9" t="str">
        <f>+IFERROR(VLOOKUP(A3123,[2]EDMI21!$A:$Q,17,FALSE),"")</f>
        <v>Rural</v>
      </c>
      <c r="O3123" s="1">
        <v>233</v>
      </c>
      <c r="P3123" s="2">
        <f>+O3123*0.4</f>
        <v>93.2</v>
      </c>
    </row>
    <row r="3124" spans="1:16" x14ac:dyDescent="0.25">
      <c r="A3124" s="11">
        <v>3001</v>
      </c>
      <c r="B3124" s="7" t="s">
        <v>3515</v>
      </c>
      <c r="C3124" t="s">
        <v>9278</v>
      </c>
      <c r="D3124" t="s">
        <v>1593</v>
      </c>
      <c r="E3124" s="7" t="s">
        <v>9279</v>
      </c>
      <c r="F3124" t="s">
        <v>9331</v>
      </c>
      <c r="G3124" s="7" t="s">
        <v>3515</v>
      </c>
      <c r="H3124" t="s">
        <v>1597</v>
      </c>
      <c r="I3124" s="7" t="s">
        <v>9684</v>
      </c>
      <c r="J3124" s="3">
        <v>27800732</v>
      </c>
      <c r="K3124" s="8">
        <v>27800732</v>
      </c>
      <c r="L3124" t="s">
        <v>9685</v>
      </c>
      <c r="M3124" s="7" t="s">
        <v>1067</v>
      </c>
      <c r="N3124" s="9" t="str">
        <f>+IFERROR(VLOOKUP(A3124,[2]EDMI21!$A:$Q,17,FALSE),"")</f>
        <v>Rural</v>
      </c>
      <c r="O3124" s="1">
        <v>18</v>
      </c>
      <c r="P3124" s="2">
        <f t="shared" ref="P3124:P3127" si="312">+O3124*0.57</f>
        <v>10.26</v>
      </c>
    </row>
    <row r="3125" spans="1:16" x14ac:dyDescent="0.25">
      <c r="A3125" s="11">
        <v>3006</v>
      </c>
      <c r="B3125" s="7" t="s">
        <v>9699</v>
      </c>
      <c r="C3125" t="s">
        <v>9278</v>
      </c>
      <c r="D3125" t="s">
        <v>1593</v>
      </c>
      <c r="E3125" s="7" t="s">
        <v>9292</v>
      </c>
      <c r="F3125" t="s">
        <v>9338</v>
      </c>
      <c r="G3125" s="7" t="s">
        <v>9700</v>
      </c>
      <c r="H3125" t="s">
        <v>1597</v>
      </c>
      <c r="I3125" s="7" t="s">
        <v>9701</v>
      </c>
      <c r="J3125" s="3">
        <v>27848200</v>
      </c>
      <c r="K3125" s="8">
        <v>0</v>
      </c>
      <c r="L3125" t="s">
        <v>9702</v>
      </c>
      <c r="M3125" s="7" t="s">
        <v>9703</v>
      </c>
      <c r="N3125" s="9" t="str">
        <f>+IFERROR(VLOOKUP(A3125,[2]EDMI21!$A:$Q,17,FALSE),"")</f>
        <v>Rural</v>
      </c>
      <c r="O3125" s="1">
        <v>48</v>
      </c>
      <c r="P3125" s="2">
        <f t="shared" si="312"/>
        <v>27.36</v>
      </c>
    </row>
    <row r="3126" spans="1:16" x14ac:dyDescent="0.25">
      <c r="A3126" s="11">
        <v>3009</v>
      </c>
      <c r="B3126" s="7" t="s">
        <v>9709</v>
      </c>
      <c r="C3126" t="s">
        <v>9278</v>
      </c>
      <c r="D3126" t="s">
        <v>1593</v>
      </c>
      <c r="E3126" s="7" t="s">
        <v>9279</v>
      </c>
      <c r="F3126" t="s">
        <v>9331</v>
      </c>
      <c r="G3126" s="7" t="s">
        <v>9709</v>
      </c>
      <c r="H3126" t="s">
        <v>1597</v>
      </c>
      <c r="I3126" s="7" t="s">
        <v>9710</v>
      </c>
      <c r="J3126" s="3">
        <v>27800062</v>
      </c>
      <c r="K3126" s="8">
        <v>0</v>
      </c>
      <c r="L3126" t="s">
        <v>9711</v>
      </c>
      <c r="M3126" s="7" t="s">
        <v>9712</v>
      </c>
      <c r="N3126" s="9" t="str">
        <f>+IFERROR(VLOOKUP(A3126,[2]EDMI21!$A:$Q,17,FALSE),"")</f>
        <v>Rural</v>
      </c>
      <c r="O3126" s="1">
        <v>38</v>
      </c>
      <c r="P3126" s="2">
        <f t="shared" si="312"/>
        <v>21.659999999999997</v>
      </c>
    </row>
    <row r="3127" spans="1:16" x14ac:dyDescent="0.25">
      <c r="A3127" s="11">
        <v>3011</v>
      </c>
      <c r="B3127" s="7" t="s">
        <v>9718</v>
      </c>
      <c r="C3127" t="s">
        <v>9278</v>
      </c>
      <c r="D3127" t="s">
        <v>1593</v>
      </c>
      <c r="E3127" s="7" t="s">
        <v>9279</v>
      </c>
      <c r="F3127" t="s">
        <v>9331</v>
      </c>
      <c r="G3127" s="7" t="s">
        <v>8013</v>
      </c>
      <c r="H3127" t="s">
        <v>1597</v>
      </c>
      <c r="I3127" s="7" t="s">
        <v>9719</v>
      </c>
      <c r="J3127" s="3">
        <v>22001424</v>
      </c>
      <c r="K3127" s="8">
        <v>0</v>
      </c>
      <c r="L3127" t="s">
        <v>9720</v>
      </c>
      <c r="M3127" s="7" t="s">
        <v>9721</v>
      </c>
      <c r="N3127" s="9" t="str">
        <f>+IFERROR(VLOOKUP(A3127,[2]EDMI21!$A:$Q,17,FALSE),"")</f>
        <v>Rural</v>
      </c>
      <c r="O3127" s="1">
        <v>34</v>
      </c>
      <c r="P3127" s="2">
        <f t="shared" si="312"/>
        <v>19.38</v>
      </c>
    </row>
    <row r="3128" spans="1:16" x14ac:dyDescent="0.25">
      <c r="A3128" s="11">
        <v>3013</v>
      </c>
      <c r="B3128" s="7" t="s">
        <v>9726</v>
      </c>
      <c r="C3128" t="s">
        <v>9278</v>
      </c>
      <c r="D3128" t="s">
        <v>1593</v>
      </c>
      <c r="E3128" s="7" t="s">
        <v>9279</v>
      </c>
      <c r="F3128" t="s">
        <v>9325</v>
      </c>
      <c r="G3128" s="7" t="s">
        <v>9726</v>
      </c>
      <c r="H3128" t="s">
        <v>1597</v>
      </c>
      <c r="I3128" s="7" t="s">
        <v>9727</v>
      </c>
      <c r="J3128" s="3">
        <v>27766130</v>
      </c>
      <c r="K3128" s="8">
        <v>27766130</v>
      </c>
      <c r="L3128" t="s">
        <v>9728</v>
      </c>
      <c r="M3128" s="7" t="s">
        <v>9729</v>
      </c>
      <c r="N3128" s="9" t="str">
        <f>+IFERROR(VLOOKUP(A3128,[2]EDMI21!$A:$Q,17,FALSE),"")</f>
        <v>Urbana</v>
      </c>
      <c r="O3128" s="1">
        <v>31</v>
      </c>
      <c r="P3128" s="2">
        <f>+O3128*0.4</f>
        <v>12.4</v>
      </c>
    </row>
    <row r="3129" spans="1:16" x14ac:dyDescent="0.25">
      <c r="A3129" s="11">
        <v>3014</v>
      </c>
      <c r="B3129" s="7" t="s">
        <v>9730</v>
      </c>
      <c r="C3129" t="s">
        <v>9278</v>
      </c>
      <c r="D3129" t="s">
        <v>1593</v>
      </c>
      <c r="E3129" s="7" t="s">
        <v>4106</v>
      </c>
      <c r="F3129" t="s">
        <v>9153</v>
      </c>
      <c r="G3129" s="7" t="s">
        <v>9731</v>
      </c>
      <c r="H3129" t="s">
        <v>1597</v>
      </c>
      <c r="I3129" s="7" t="s">
        <v>9732</v>
      </c>
      <c r="J3129" s="3">
        <v>27768246</v>
      </c>
      <c r="K3129" s="8">
        <v>27768246</v>
      </c>
      <c r="L3129" t="s">
        <v>9733</v>
      </c>
      <c r="M3129" s="7" t="s">
        <v>1084</v>
      </c>
      <c r="N3129" s="9" t="str">
        <f>+IFERROR(VLOOKUP(A3129,[2]EDMI21!$A:$Q,17,FALSE),"")</f>
        <v>Rural</v>
      </c>
      <c r="O3129" s="1">
        <v>90</v>
      </c>
      <c r="P3129" s="2">
        <f t="shared" ref="P3129:P3130" si="313">+O3129*0.57</f>
        <v>51.3</v>
      </c>
    </row>
    <row r="3130" spans="1:16" x14ac:dyDescent="0.25">
      <c r="A3130" s="11">
        <v>3016</v>
      </c>
      <c r="B3130" s="7" t="s">
        <v>7566</v>
      </c>
      <c r="C3130" t="s">
        <v>9278</v>
      </c>
      <c r="D3130" t="s">
        <v>1593</v>
      </c>
      <c r="E3130" s="7" t="s">
        <v>9292</v>
      </c>
      <c r="F3130" t="s">
        <v>9297</v>
      </c>
      <c r="G3130" s="7" t="s">
        <v>48</v>
      </c>
      <c r="H3130" t="s">
        <v>1597</v>
      </c>
      <c r="I3130" s="7" t="s">
        <v>9738</v>
      </c>
      <c r="J3130" s="3">
        <v>86472142</v>
      </c>
      <c r="K3130" s="8">
        <v>0</v>
      </c>
      <c r="L3130" t="s">
        <v>9739</v>
      </c>
      <c r="M3130" s="7" t="s">
        <v>9740</v>
      </c>
      <c r="N3130" s="9" t="str">
        <f>+IFERROR(VLOOKUP(A3130,[2]EDMI21!$A:$Q,17,FALSE),"")</f>
        <v>Rural</v>
      </c>
      <c r="O3130" s="1">
        <v>32</v>
      </c>
      <c r="P3130" s="2">
        <f t="shared" si="313"/>
        <v>18.239999999999998</v>
      </c>
    </row>
    <row r="3131" spans="1:16" x14ac:dyDescent="0.25">
      <c r="A3131" s="11">
        <v>3020</v>
      </c>
      <c r="B3131" s="7" t="s">
        <v>9753</v>
      </c>
      <c r="C3131" t="s">
        <v>9278</v>
      </c>
      <c r="D3131" t="s">
        <v>1593</v>
      </c>
      <c r="E3131" s="7" t="s">
        <v>4106</v>
      </c>
      <c r="F3131" t="s">
        <v>9303</v>
      </c>
      <c r="G3131" s="7" t="s">
        <v>9753</v>
      </c>
      <c r="H3131" t="s">
        <v>1597</v>
      </c>
      <c r="I3131" s="7" t="s">
        <v>9754</v>
      </c>
      <c r="J3131" s="3">
        <v>27418082</v>
      </c>
      <c r="K3131" s="8">
        <v>0</v>
      </c>
      <c r="L3131" t="s">
        <v>9755</v>
      </c>
      <c r="M3131" s="7" t="s">
        <v>9756</v>
      </c>
      <c r="N3131" s="9" t="str">
        <f>+IFERROR(VLOOKUP(A3131,[2]EDMI21!$A:$Q,17,FALSE),"")</f>
        <v>Urbana</v>
      </c>
      <c r="O3131" s="1">
        <v>81</v>
      </c>
      <c r="P3131" s="2">
        <f>+O3131*0.4</f>
        <v>32.4</v>
      </c>
    </row>
    <row r="3132" spans="1:16" x14ac:dyDescent="0.25">
      <c r="A3132" s="11">
        <v>3026</v>
      </c>
      <c r="B3132" s="7" t="s">
        <v>9776</v>
      </c>
      <c r="C3132" t="s">
        <v>9278</v>
      </c>
      <c r="D3132" t="s">
        <v>1593</v>
      </c>
      <c r="E3132" s="7" t="s">
        <v>9292</v>
      </c>
      <c r="F3132" t="s">
        <v>9376</v>
      </c>
      <c r="G3132" s="7" t="s">
        <v>5505</v>
      </c>
      <c r="H3132" t="s">
        <v>1597</v>
      </c>
      <c r="I3132" s="7" t="s">
        <v>9777</v>
      </c>
      <c r="J3132" s="3">
        <v>87081997</v>
      </c>
      <c r="K3132" s="8">
        <v>0</v>
      </c>
      <c r="L3132" t="s">
        <v>9778</v>
      </c>
      <c r="M3132" s="7" t="s">
        <v>2703</v>
      </c>
      <c r="N3132" s="9" t="str">
        <f>+IFERROR(VLOOKUP(A3132,[2]EDMI21!$A:$Q,17,FALSE),"")</f>
        <v>Rural</v>
      </c>
      <c r="O3132" s="1">
        <v>32</v>
      </c>
      <c r="P3132" s="2">
        <f t="shared" ref="P3132:P3143" si="314">+O3132*0.57</f>
        <v>18.239999999999998</v>
      </c>
    </row>
    <row r="3133" spans="1:16" x14ac:dyDescent="0.25">
      <c r="A3133" s="11">
        <v>3027</v>
      </c>
      <c r="B3133" s="7" t="s">
        <v>9779</v>
      </c>
      <c r="C3133" t="s">
        <v>9278</v>
      </c>
      <c r="D3133" t="s">
        <v>1593</v>
      </c>
      <c r="E3133" s="7" t="s">
        <v>9292</v>
      </c>
      <c r="F3133" t="s">
        <v>9297</v>
      </c>
      <c r="G3133" s="7" t="s">
        <v>740</v>
      </c>
      <c r="H3133" t="s">
        <v>1597</v>
      </c>
      <c r="I3133" s="7" t="s">
        <v>9780</v>
      </c>
      <c r="J3133" s="3">
        <v>27340336</v>
      </c>
      <c r="K3133" s="8">
        <v>0</v>
      </c>
      <c r="L3133" t="s">
        <v>9781</v>
      </c>
      <c r="M3133" s="7" t="s">
        <v>9782</v>
      </c>
      <c r="N3133" s="9" t="str">
        <f>+IFERROR(VLOOKUP(A3133,[2]EDMI21!$A:$Q,17,FALSE),"")</f>
        <v>Rural</v>
      </c>
      <c r="O3133" s="1">
        <v>47</v>
      </c>
      <c r="P3133" s="2">
        <f t="shared" si="314"/>
        <v>26.79</v>
      </c>
    </row>
    <row r="3134" spans="1:16" x14ac:dyDescent="0.25">
      <c r="A3134" s="11">
        <v>3028</v>
      </c>
      <c r="B3134" s="7" t="s">
        <v>9783</v>
      </c>
      <c r="C3134" t="s">
        <v>9278</v>
      </c>
      <c r="D3134" t="s">
        <v>1593</v>
      </c>
      <c r="E3134" s="7" t="s">
        <v>9279</v>
      </c>
      <c r="F3134" t="s">
        <v>9331</v>
      </c>
      <c r="G3134" s="7" t="s">
        <v>9783</v>
      </c>
      <c r="H3134" t="s">
        <v>1597</v>
      </c>
      <c r="I3134" s="7" t="s">
        <v>9784</v>
      </c>
      <c r="J3134" s="3">
        <v>27800072</v>
      </c>
      <c r="K3134" s="8">
        <v>0</v>
      </c>
      <c r="L3134" t="s">
        <v>9785</v>
      </c>
      <c r="M3134" s="7" t="s">
        <v>9786</v>
      </c>
      <c r="N3134" s="9" t="str">
        <f>+IFERROR(VLOOKUP(A3134,[2]EDMI21!$A:$Q,17,FALSE),"")</f>
        <v>Rural</v>
      </c>
      <c r="O3134" s="1">
        <v>25</v>
      </c>
      <c r="P3134" s="2">
        <f t="shared" si="314"/>
        <v>14.249999999999998</v>
      </c>
    </row>
    <row r="3135" spans="1:16" x14ac:dyDescent="0.25">
      <c r="A3135" s="11">
        <v>3029</v>
      </c>
      <c r="B3135" s="7" t="s">
        <v>9787</v>
      </c>
      <c r="C3135" t="s">
        <v>1592</v>
      </c>
      <c r="D3135" t="s">
        <v>1593</v>
      </c>
      <c r="E3135" s="7" t="s">
        <v>1737</v>
      </c>
      <c r="F3135" t="s">
        <v>9566</v>
      </c>
      <c r="G3135" s="7" t="s">
        <v>9787</v>
      </c>
      <c r="H3135" t="s">
        <v>1597</v>
      </c>
      <c r="I3135" s="7" t="s">
        <v>9788</v>
      </c>
      <c r="J3135" s="3">
        <v>27867178</v>
      </c>
      <c r="K3135" s="8">
        <v>27867178</v>
      </c>
      <c r="L3135" t="s">
        <v>9789</v>
      </c>
      <c r="M3135" s="7" t="s">
        <v>9790</v>
      </c>
      <c r="N3135" s="9" t="str">
        <f>+IFERROR(VLOOKUP(A3135,[2]EDMI21!$A:$Q,17,FALSE),"")</f>
        <v>Rural</v>
      </c>
      <c r="O3135" s="1">
        <v>178</v>
      </c>
      <c r="P3135" s="2">
        <f t="shared" si="314"/>
        <v>101.46</v>
      </c>
    </row>
    <row r="3136" spans="1:16" x14ac:dyDescent="0.25">
      <c r="A3136" s="11">
        <v>3036</v>
      </c>
      <c r="B3136" s="7" t="s">
        <v>5574</v>
      </c>
      <c r="C3136" t="s">
        <v>9278</v>
      </c>
      <c r="D3136" t="s">
        <v>1593</v>
      </c>
      <c r="E3136" s="7" t="s">
        <v>4106</v>
      </c>
      <c r="F3136" t="s">
        <v>9153</v>
      </c>
      <c r="G3136" s="7" t="s">
        <v>5574</v>
      </c>
      <c r="H3136" t="s">
        <v>1597</v>
      </c>
      <c r="I3136" s="7" t="s">
        <v>9805</v>
      </c>
      <c r="J3136" s="3">
        <v>27766561</v>
      </c>
      <c r="K3136" s="8">
        <v>0</v>
      </c>
      <c r="L3136" t="s">
        <v>9806</v>
      </c>
      <c r="M3136" s="7" t="s">
        <v>619</v>
      </c>
      <c r="N3136" s="9" t="str">
        <f>+IFERROR(VLOOKUP(A3136,[2]EDMI21!$A:$Q,17,FALSE),"")</f>
        <v>Rural</v>
      </c>
      <c r="O3136" s="1">
        <v>35</v>
      </c>
      <c r="P3136" s="2">
        <f t="shared" si="314"/>
        <v>19.95</v>
      </c>
    </row>
    <row r="3137" spans="1:16" x14ac:dyDescent="0.25">
      <c r="A3137" s="11">
        <v>3040</v>
      </c>
      <c r="B3137" s="7" t="s">
        <v>9820</v>
      </c>
      <c r="C3137" t="s">
        <v>9278</v>
      </c>
      <c r="D3137" t="s">
        <v>1593</v>
      </c>
      <c r="E3137" s="7" t="s">
        <v>9292</v>
      </c>
      <c r="F3137" t="s">
        <v>9376</v>
      </c>
      <c r="G3137" s="7" t="s">
        <v>9821</v>
      </c>
      <c r="H3137" t="s">
        <v>1597</v>
      </c>
      <c r="I3137" s="7" t="s">
        <v>9822</v>
      </c>
      <c r="J3137" s="3">
        <v>20001812</v>
      </c>
      <c r="K3137" s="8">
        <v>0</v>
      </c>
      <c r="L3137" t="s">
        <v>9823</v>
      </c>
      <c r="M3137" s="7" t="s">
        <v>9824</v>
      </c>
      <c r="N3137" s="9" t="str">
        <f>+IFERROR(VLOOKUP(A3137,[2]EDMI21!$A:$Q,17,FALSE),"")</f>
        <v>Rural</v>
      </c>
      <c r="O3137" s="1">
        <v>25</v>
      </c>
      <c r="P3137" s="2">
        <f t="shared" si="314"/>
        <v>14.249999999999998</v>
      </c>
    </row>
    <row r="3138" spans="1:16" x14ac:dyDescent="0.25">
      <c r="A3138" s="11">
        <v>3041</v>
      </c>
      <c r="B3138" s="7" t="s">
        <v>6291</v>
      </c>
      <c r="C3138" t="s">
        <v>9278</v>
      </c>
      <c r="D3138" t="s">
        <v>1593</v>
      </c>
      <c r="E3138" s="7" t="s">
        <v>9292</v>
      </c>
      <c r="F3138" t="s">
        <v>4358</v>
      </c>
      <c r="G3138" s="7" t="s">
        <v>6291</v>
      </c>
      <c r="H3138" t="s">
        <v>1597</v>
      </c>
      <c r="I3138" s="7" t="s">
        <v>9825</v>
      </c>
      <c r="J3138" s="3">
        <v>27733297</v>
      </c>
      <c r="K3138" s="8">
        <v>27733297</v>
      </c>
      <c r="L3138" t="s">
        <v>9826</v>
      </c>
      <c r="M3138" s="7" t="s">
        <v>9827</v>
      </c>
      <c r="N3138" s="9" t="str">
        <f>+IFERROR(VLOOKUP(A3138,[2]EDMI21!$A:$Q,17,FALSE),"")</f>
        <v>Rural</v>
      </c>
      <c r="O3138" s="1">
        <v>193</v>
      </c>
      <c r="P3138" s="2">
        <f t="shared" si="314"/>
        <v>110.00999999999999</v>
      </c>
    </row>
    <row r="3139" spans="1:16" x14ac:dyDescent="0.25">
      <c r="A3139" s="11">
        <v>3043</v>
      </c>
      <c r="B3139" s="7" t="s">
        <v>9832</v>
      </c>
      <c r="C3139" t="s">
        <v>9278</v>
      </c>
      <c r="D3139" t="s">
        <v>1593</v>
      </c>
      <c r="E3139" s="7" t="s">
        <v>9292</v>
      </c>
      <c r="F3139" t="s">
        <v>4901</v>
      </c>
      <c r="G3139" s="7" t="s">
        <v>9832</v>
      </c>
      <c r="H3139" t="s">
        <v>1597</v>
      </c>
      <c r="I3139" s="7" t="s">
        <v>9833</v>
      </c>
      <c r="J3139" s="3">
        <v>86890612</v>
      </c>
      <c r="K3139" s="8">
        <v>0</v>
      </c>
      <c r="L3139" t="s">
        <v>9834</v>
      </c>
      <c r="M3139" s="7" t="s">
        <v>9835</v>
      </c>
      <c r="N3139" s="9" t="str">
        <f>+IFERROR(VLOOKUP(A3139,[2]EDMI21!$A:$Q,17,FALSE),"")</f>
        <v>Rural</v>
      </c>
      <c r="O3139" s="1">
        <v>35</v>
      </c>
      <c r="P3139" s="2">
        <f t="shared" si="314"/>
        <v>19.95</v>
      </c>
    </row>
    <row r="3140" spans="1:16" x14ac:dyDescent="0.25">
      <c r="A3140" s="11">
        <v>3046</v>
      </c>
      <c r="B3140" s="7" t="s">
        <v>9346</v>
      </c>
      <c r="C3140" t="s">
        <v>1592</v>
      </c>
      <c r="D3140" t="s">
        <v>1593</v>
      </c>
      <c r="E3140" s="7" t="s">
        <v>1737</v>
      </c>
      <c r="F3140" t="s">
        <v>9346</v>
      </c>
      <c r="G3140" s="7" t="s">
        <v>9346</v>
      </c>
      <c r="H3140" t="s">
        <v>1597</v>
      </c>
      <c r="I3140" s="7" t="s">
        <v>9843</v>
      </c>
      <c r="J3140" s="3">
        <v>27881034</v>
      </c>
      <c r="K3140" s="8">
        <v>27881034</v>
      </c>
      <c r="L3140" t="s">
        <v>9844</v>
      </c>
      <c r="M3140" s="7" t="s">
        <v>619</v>
      </c>
      <c r="N3140" s="9" t="str">
        <f>+IFERROR(VLOOKUP(A3140,[2]EDMI21!$A:$Q,17,FALSE),"")</f>
        <v>Rural</v>
      </c>
      <c r="O3140" s="1">
        <v>105</v>
      </c>
      <c r="P3140" s="2">
        <f t="shared" si="314"/>
        <v>59.849999999999994</v>
      </c>
    </row>
    <row r="3141" spans="1:16" x14ac:dyDescent="0.25">
      <c r="A3141" s="11">
        <v>3051</v>
      </c>
      <c r="B3141" s="7" t="s">
        <v>48</v>
      </c>
      <c r="C3141" t="s">
        <v>9278</v>
      </c>
      <c r="D3141" t="s">
        <v>1593</v>
      </c>
      <c r="E3141" s="7" t="s">
        <v>9292</v>
      </c>
      <c r="F3141" t="s">
        <v>9297</v>
      </c>
      <c r="G3141" s="7" t="s">
        <v>7566</v>
      </c>
      <c r="H3141" t="s">
        <v>1597</v>
      </c>
      <c r="I3141" s="7" t="s">
        <v>9864</v>
      </c>
      <c r="J3141" s="3">
        <v>27340378</v>
      </c>
      <c r="K3141" s="8">
        <v>0</v>
      </c>
      <c r="L3141" t="s">
        <v>9865</v>
      </c>
      <c r="M3141" s="7" t="s">
        <v>9866</v>
      </c>
      <c r="N3141" s="9" t="str">
        <f>+IFERROR(VLOOKUP(A3141,[2]EDMI21!$A:$Q,17,FALSE),"")</f>
        <v>Rural</v>
      </c>
      <c r="O3141" s="1">
        <v>23</v>
      </c>
      <c r="P3141" s="2">
        <f t="shared" si="314"/>
        <v>13.11</v>
      </c>
    </row>
    <row r="3142" spans="1:16" x14ac:dyDescent="0.25">
      <c r="A3142" s="11">
        <v>3052</v>
      </c>
      <c r="B3142" s="7" t="s">
        <v>9867</v>
      </c>
      <c r="C3142" t="s">
        <v>1592</v>
      </c>
      <c r="D3142" t="s">
        <v>1593</v>
      </c>
      <c r="E3142" s="7" t="s">
        <v>1737</v>
      </c>
      <c r="F3142" t="s">
        <v>9566</v>
      </c>
      <c r="G3142" s="7" t="s">
        <v>9868</v>
      </c>
      <c r="H3142" t="s">
        <v>1597</v>
      </c>
      <c r="I3142" s="7" t="s">
        <v>9869</v>
      </c>
      <c r="J3142" s="3">
        <v>27866560</v>
      </c>
      <c r="K3142" s="8">
        <v>27866560</v>
      </c>
      <c r="L3142" t="s">
        <v>9870</v>
      </c>
      <c r="M3142" s="7" t="s">
        <v>9871</v>
      </c>
      <c r="N3142" s="9" t="str">
        <f>+IFERROR(VLOOKUP(A3142,[2]EDMI21!$A:$Q,17,FALSE),"")</f>
        <v>Rural</v>
      </c>
      <c r="O3142" s="1">
        <v>179</v>
      </c>
      <c r="P3142" s="2">
        <f t="shared" si="314"/>
        <v>102.02999999999999</v>
      </c>
    </row>
    <row r="3143" spans="1:16" x14ac:dyDescent="0.25">
      <c r="A3143" s="11">
        <v>3053</v>
      </c>
      <c r="B3143" s="7" t="s">
        <v>9872</v>
      </c>
      <c r="C3143" t="s">
        <v>9278</v>
      </c>
      <c r="D3143" t="s">
        <v>1593</v>
      </c>
      <c r="E3143" s="7" t="s">
        <v>9292</v>
      </c>
      <c r="F3143" t="s">
        <v>4358</v>
      </c>
      <c r="G3143" s="7" t="s">
        <v>9872</v>
      </c>
      <c r="H3143" t="s">
        <v>1597</v>
      </c>
      <c r="I3143" s="7" t="s">
        <v>9873</v>
      </c>
      <c r="J3143" s="3">
        <v>22001213</v>
      </c>
      <c r="K3143" s="8">
        <v>27733387</v>
      </c>
      <c r="L3143" t="s">
        <v>9874</v>
      </c>
      <c r="M3143" s="7" t="s">
        <v>9875</v>
      </c>
      <c r="N3143" s="9" t="str">
        <f>+IFERROR(VLOOKUP(A3143,[2]EDMI21!$A:$Q,17,FALSE),"")</f>
        <v>Rural</v>
      </c>
      <c r="O3143" s="1">
        <v>57</v>
      </c>
      <c r="P3143" s="2">
        <f t="shared" si="314"/>
        <v>32.489999999999995</v>
      </c>
    </row>
    <row r="3144" spans="1:16" x14ac:dyDescent="0.25">
      <c r="A3144" s="11">
        <v>3056</v>
      </c>
      <c r="B3144" s="7" t="s">
        <v>1297</v>
      </c>
      <c r="C3144" t="s">
        <v>9278</v>
      </c>
      <c r="D3144" t="s">
        <v>1593</v>
      </c>
      <c r="E3144" s="7" t="s">
        <v>4106</v>
      </c>
      <c r="F3144" t="s">
        <v>9303</v>
      </c>
      <c r="G3144" s="7" t="s">
        <v>9883</v>
      </c>
      <c r="H3144" t="s">
        <v>1597</v>
      </c>
      <c r="I3144" s="7" t="s">
        <v>9884</v>
      </c>
      <c r="J3144" s="3">
        <v>27418134</v>
      </c>
      <c r="K3144" s="8">
        <v>0</v>
      </c>
      <c r="L3144" t="s">
        <v>9885</v>
      </c>
      <c r="M3144" s="7" t="s">
        <v>9886</v>
      </c>
      <c r="N3144" s="9" t="str">
        <f>+IFERROR(VLOOKUP(A3144,[2]EDMI21!$A:$Q,17,FALSE),"")</f>
        <v>Urbana</v>
      </c>
      <c r="O3144" s="1">
        <v>58</v>
      </c>
      <c r="P3144" s="2">
        <f>+O3144*0.4</f>
        <v>23.200000000000003</v>
      </c>
    </row>
    <row r="3145" spans="1:16" x14ac:dyDescent="0.25">
      <c r="A3145" s="11">
        <v>3057</v>
      </c>
      <c r="B3145" s="7" t="s">
        <v>1648</v>
      </c>
      <c r="C3145" t="s">
        <v>9278</v>
      </c>
      <c r="D3145" t="s">
        <v>1593</v>
      </c>
      <c r="E3145" s="7" t="s">
        <v>9279</v>
      </c>
      <c r="F3145" t="s">
        <v>9331</v>
      </c>
      <c r="G3145" s="7" t="s">
        <v>1648</v>
      </c>
      <c r="H3145" t="s">
        <v>1597</v>
      </c>
      <c r="I3145" s="7" t="s">
        <v>9887</v>
      </c>
      <c r="J3145" s="3">
        <v>27766593</v>
      </c>
      <c r="K3145" s="8">
        <v>0</v>
      </c>
      <c r="L3145" t="s">
        <v>9888</v>
      </c>
      <c r="M3145" s="7" t="s">
        <v>1244</v>
      </c>
      <c r="N3145" s="9" t="str">
        <f>+IFERROR(VLOOKUP(A3145,[2]EDMI21!$A:$Q,17,FALSE),"")</f>
        <v>Rural</v>
      </c>
      <c r="O3145" s="1">
        <v>91</v>
      </c>
      <c r="P3145" s="2">
        <f t="shared" ref="P3145:P3148" si="315">+O3145*0.57</f>
        <v>51.87</v>
      </c>
    </row>
    <row r="3146" spans="1:16" x14ac:dyDescent="0.25">
      <c r="A3146" s="11">
        <v>3061</v>
      </c>
      <c r="B3146" s="7" t="s">
        <v>9897</v>
      </c>
      <c r="C3146" t="s">
        <v>9278</v>
      </c>
      <c r="D3146" t="s">
        <v>1593</v>
      </c>
      <c r="E3146" s="7" t="s">
        <v>9292</v>
      </c>
      <c r="F3146" t="s">
        <v>9338</v>
      </c>
      <c r="G3146" s="7" t="s">
        <v>9897</v>
      </c>
      <c r="H3146" t="s">
        <v>1597</v>
      </c>
      <c r="I3146" s="7" t="s">
        <v>9898</v>
      </c>
      <c r="J3146" s="3">
        <v>27848079</v>
      </c>
      <c r="K3146" s="8">
        <v>27848079</v>
      </c>
      <c r="L3146" t="s">
        <v>9899</v>
      </c>
      <c r="M3146" s="7" t="s">
        <v>9900</v>
      </c>
      <c r="N3146" s="9" t="str">
        <f>+IFERROR(VLOOKUP(A3146,[2]EDMI21!$A:$Q,17,FALSE),"")</f>
        <v>Rural</v>
      </c>
      <c r="O3146" s="1">
        <v>40</v>
      </c>
      <c r="P3146" s="2">
        <f t="shared" si="315"/>
        <v>22.799999999999997</v>
      </c>
    </row>
    <row r="3147" spans="1:16" x14ac:dyDescent="0.25">
      <c r="A3147" s="11">
        <v>3062</v>
      </c>
      <c r="B3147" s="7" t="s">
        <v>9901</v>
      </c>
      <c r="C3147" t="s">
        <v>9278</v>
      </c>
      <c r="D3147" t="s">
        <v>1593</v>
      </c>
      <c r="E3147" s="7" t="s">
        <v>9292</v>
      </c>
      <c r="F3147" t="s">
        <v>9376</v>
      </c>
      <c r="G3147" s="7" t="s">
        <v>9902</v>
      </c>
      <c r="H3147" t="s">
        <v>1597</v>
      </c>
      <c r="I3147" s="7" t="s">
        <v>9903</v>
      </c>
      <c r="J3147" s="3">
        <v>27848014</v>
      </c>
      <c r="K3147" s="8">
        <v>0</v>
      </c>
      <c r="L3147" t="s">
        <v>9904</v>
      </c>
      <c r="M3147" s="7" t="s">
        <v>9905</v>
      </c>
      <c r="N3147" s="9" t="str">
        <f>+IFERROR(VLOOKUP(A3147,[2]EDMI21!$A:$Q,17,FALSE),"")</f>
        <v>Rural</v>
      </c>
      <c r="O3147" s="1">
        <v>37</v>
      </c>
      <c r="P3147" s="2">
        <f t="shared" si="315"/>
        <v>21.09</v>
      </c>
    </row>
    <row r="3148" spans="1:16" x14ac:dyDescent="0.25">
      <c r="A3148" s="11">
        <v>3063</v>
      </c>
      <c r="B3148" s="7" t="s">
        <v>9906</v>
      </c>
      <c r="C3148" t="s">
        <v>9278</v>
      </c>
      <c r="D3148" t="s">
        <v>1593</v>
      </c>
      <c r="E3148" s="7" t="s">
        <v>9292</v>
      </c>
      <c r="F3148" t="s">
        <v>9338</v>
      </c>
      <c r="G3148" s="7" t="s">
        <v>9907</v>
      </c>
      <c r="H3148" t="s">
        <v>1597</v>
      </c>
      <c r="I3148" s="7" t="s">
        <v>9908</v>
      </c>
      <c r="J3148" s="3">
        <v>22001166</v>
      </c>
      <c r="K3148" s="8">
        <v>0</v>
      </c>
      <c r="L3148" t="s">
        <v>9909</v>
      </c>
      <c r="M3148" s="7" t="s">
        <v>9910</v>
      </c>
      <c r="N3148" s="9" t="str">
        <f>+IFERROR(VLOOKUP(A3148,[2]EDMI21!$A:$Q,17,FALSE),"")</f>
        <v>Rural</v>
      </c>
      <c r="O3148" s="1">
        <v>45</v>
      </c>
      <c r="P3148" s="2">
        <f t="shared" si="315"/>
        <v>25.65</v>
      </c>
    </row>
    <row r="3149" spans="1:16" x14ac:dyDescent="0.25">
      <c r="A3149" s="11">
        <v>3065</v>
      </c>
      <c r="B3149" s="7" t="s">
        <v>9913</v>
      </c>
      <c r="C3149" t="s">
        <v>9278</v>
      </c>
      <c r="D3149" t="s">
        <v>1593</v>
      </c>
      <c r="E3149" s="7" t="s">
        <v>9292</v>
      </c>
      <c r="F3149" t="s">
        <v>4901</v>
      </c>
      <c r="G3149" s="7" t="s">
        <v>54</v>
      </c>
      <c r="H3149" t="s">
        <v>1597</v>
      </c>
      <c r="I3149" s="7" t="s">
        <v>9914</v>
      </c>
      <c r="J3149" s="3">
        <v>27840250</v>
      </c>
      <c r="K3149" s="8">
        <v>27840250</v>
      </c>
      <c r="L3149" t="s">
        <v>9915</v>
      </c>
      <c r="M3149" s="7" t="s">
        <v>9916</v>
      </c>
      <c r="N3149" s="9" t="str">
        <f>+IFERROR(VLOOKUP(A3149,[2]EDMI21!$A:$Q,17,FALSE),"")</f>
        <v>Rural</v>
      </c>
      <c r="O3149" s="1">
        <v>282</v>
      </c>
      <c r="P3149" s="2">
        <f>+O3149*0.4</f>
        <v>112.80000000000001</v>
      </c>
    </row>
    <row r="3150" spans="1:16" x14ac:dyDescent="0.25">
      <c r="A3150" s="11">
        <v>3067</v>
      </c>
      <c r="B3150" s="7" t="s">
        <v>626</v>
      </c>
      <c r="C3150" t="s">
        <v>9278</v>
      </c>
      <c r="D3150" t="s">
        <v>1593</v>
      </c>
      <c r="E3150" s="7" t="s">
        <v>9292</v>
      </c>
      <c r="F3150" t="s">
        <v>4358</v>
      </c>
      <c r="G3150" s="7" t="s">
        <v>626</v>
      </c>
      <c r="H3150" t="s">
        <v>1597</v>
      </c>
      <c r="I3150" s="7" t="s">
        <v>9920</v>
      </c>
      <c r="J3150" s="3">
        <v>27733522</v>
      </c>
      <c r="K3150" s="8">
        <v>27733522</v>
      </c>
      <c r="L3150" t="s">
        <v>9921</v>
      </c>
      <c r="M3150" s="7" t="s">
        <v>9922</v>
      </c>
      <c r="N3150" s="9" t="str">
        <f>+IFERROR(VLOOKUP(A3150,[2]EDMI21!$A:$Q,17,FALSE),"")</f>
        <v>Rural</v>
      </c>
      <c r="O3150" s="1">
        <v>52</v>
      </c>
      <c r="P3150" s="2">
        <f>+O3150*0.57</f>
        <v>29.639999999999997</v>
      </c>
    </row>
    <row r="3151" spans="1:16" x14ac:dyDescent="0.25">
      <c r="A3151" s="11">
        <v>3068</v>
      </c>
      <c r="B3151" s="7" t="s">
        <v>9923</v>
      </c>
      <c r="C3151" t="s">
        <v>9278</v>
      </c>
      <c r="D3151" t="s">
        <v>1593</v>
      </c>
      <c r="E3151" s="7" t="s">
        <v>4106</v>
      </c>
      <c r="F3151" t="s">
        <v>4106</v>
      </c>
      <c r="G3151" s="7" t="s">
        <v>9924</v>
      </c>
      <c r="H3151" t="s">
        <v>1597</v>
      </c>
      <c r="I3151" s="7" t="s">
        <v>9925</v>
      </c>
      <c r="J3151" s="3">
        <v>27750456</v>
      </c>
      <c r="K3151" s="8">
        <v>27750456</v>
      </c>
      <c r="L3151" t="s">
        <v>9926</v>
      </c>
      <c r="M3151" s="7" t="s">
        <v>9927</v>
      </c>
      <c r="N3151" s="9" t="str">
        <f>+IFERROR(VLOOKUP(A3151,[2]EDMI21!$A:$Q,17,FALSE),"")</f>
        <v>Urbana</v>
      </c>
      <c r="O3151" s="1">
        <v>55</v>
      </c>
      <c r="P3151" s="2">
        <f t="shared" ref="P3151:P3155" si="316">+O3151*0.4</f>
        <v>22</v>
      </c>
    </row>
    <row r="3152" spans="1:16" x14ac:dyDescent="0.25">
      <c r="A3152" s="11">
        <v>3072</v>
      </c>
      <c r="B3152" s="7" t="s">
        <v>9940</v>
      </c>
      <c r="C3152" t="s">
        <v>9278</v>
      </c>
      <c r="D3152" t="s">
        <v>1593</v>
      </c>
      <c r="E3152" s="7" t="s">
        <v>4106</v>
      </c>
      <c r="F3152" t="s">
        <v>4106</v>
      </c>
      <c r="G3152" s="7" t="s">
        <v>9940</v>
      </c>
      <c r="H3152" t="s">
        <v>1597</v>
      </c>
      <c r="I3152" s="7" t="s">
        <v>9941</v>
      </c>
      <c r="J3152" s="3">
        <v>27756310</v>
      </c>
      <c r="K3152" s="8">
        <v>27756310</v>
      </c>
      <c r="L3152" t="s">
        <v>9942</v>
      </c>
      <c r="M3152" s="7" t="s">
        <v>9943</v>
      </c>
      <c r="N3152" s="9" t="str">
        <f>+IFERROR(VLOOKUP(A3152,[2]EDMI21!$A:$Q,17,FALSE),"")</f>
        <v>Urbana</v>
      </c>
      <c r="O3152" s="1">
        <v>30</v>
      </c>
      <c r="P3152" s="2">
        <f t="shared" si="316"/>
        <v>12</v>
      </c>
    </row>
    <row r="3153" spans="1:16" x14ac:dyDescent="0.25">
      <c r="A3153" s="11">
        <v>3073</v>
      </c>
      <c r="B3153" s="7" t="s">
        <v>9944</v>
      </c>
      <c r="C3153" t="s">
        <v>9278</v>
      </c>
      <c r="D3153" t="s">
        <v>1593</v>
      </c>
      <c r="E3153" s="7" t="s">
        <v>4106</v>
      </c>
      <c r="F3153" t="s">
        <v>4106</v>
      </c>
      <c r="G3153" s="7" t="s">
        <v>9944</v>
      </c>
      <c r="H3153" t="s">
        <v>1597</v>
      </c>
      <c r="I3153" s="7" t="s">
        <v>9945</v>
      </c>
      <c r="J3153" s="3">
        <v>27897118</v>
      </c>
      <c r="K3153" s="8">
        <v>27897118</v>
      </c>
      <c r="L3153" t="s">
        <v>9946</v>
      </c>
      <c r="M3153" s="7" t="s">
        <v>9947</v>
      </c>
      <c r="N3153" s="9" t="str">
        <f>+IFERROR(VLOOKUP(A3153,[2]EDMI21!$A:$Q,17,FALSE),"")</f>
        <v>Urbana</v>
      </c>
      <c r="O3153" s="1">
        <v>78</v>
      </c>
      <c r="P3153" s="2">
        <f t="shared" si="316"/>
        <v>31.200000000000003</v>
      </c>
    </row>
    <row r="3154" spans="1:16" x14ac:dyDescent="0.25">
      <c r="A3154" s="11">
        <v>3075</v>
      </c>
      <c r="B3154" s="7" t="s">
        <v>9606</v>
      </c>
      <c r="C3154" t="s">
        <v>9278</v>
      </c>
      <c r="D3154" t="s">
        <v>1593</v>
      </c>
      <c r="E3154" s="7" t="s">
        <v>4106</v>
      </c>
      <c r="F3154" t="s">
        <v>9303</v>
      </c>
      <c r="G3154" s="7" t="s">
        <v>9606</v>
      </c>
      <c r="H3154" t="s">
        <v>1597</v>
      </c>
      <c r="I3154" s="7" t="s">
        <v>9952</v>
      </c>
      <c r="J3154" s="3">
        <v>27897887</v>
      </c>
      <c r="K3154" s="8">
        <v>0</v>
      </c>
      <c r="L3154" t="s">
        <v>9953</v>
      </c>
      <c r="M3154" s="7" t="s">
        <v>9954</v>
      </c>
      <c r="N3154" s="9" t="str">
        <f>+IFERROR(VLOOKUP(A3154,[2]EDMI21!$A:$Q,17,FALSE),"")</f>
        <v>Urbana</v>
      </c>
      <c r="O3154" s="1">
        <v>83</v>
      </c>
      <c r="P3154" s="2">
        <f t="shared" si="316"/>
        <v>33.200000000000003</v>
      </c>
    </row>
    <row r="3155" spans="1:16" x14ac:dyDescent="0.25">
      <c r="A3155" s="11">
        <v>3079</v>
      </c>
      <c r="B3155" s="7" t="s">
        <v>9968</v>
      </c>
      <c r="C3155" t="s">
        <v>9278</v>
      </c>
      <c r="D3155" t="s">
        <v>1593</v>
      </c>
      <c r="E3155" s="7" t="s">
        <v>4106</v>
      </c>
      <c r="F3155" t="s">
        <v>9303</v>
      </c>
      <c r="G3155" s="7" t="s">
        <v>9968</v>
      </c>
      <c r="H3155" t="s">
        <v>1597</v>
      </c>
      <c r="I3155" s="7" t="s">
        <v>9969</v>
      </c>
      <c r="J3155" s="3">
        <v>22001204</v>
      </c>
      <c r="K3155" s="8">
        <v>0</v>
      </c>
      <c r="L3155" t="s">
        <v>9970</v>
      </c>
      <c r="M3155" s="7" t="s">
        <v>9971</v>
      </c>
      <c r="N3155" s="9" t="str">
        <f>+IFERROR(VLOOKUP(A3155,[2]EDMI21!$A:$Q,17,FALSE),"")</f>
        <v>Urbana</v>
      </c>
      <c r="O3155" s="1">
        <v>45</v>
      </c>
      <c r="P3155" s="2">
        <f t="shared" si="316"/>
        <v>18</v>
      </c>
    </row>
    <row r="3156" spans="1:16" x14ac:dyDescent="0.25">
      <c r="A3156" s="11">
        <v>3080</v>
      </c>
      <c r="B3156" s="7" t="s">
        <v>2144</v>
      </c>
      <c r="C3156" t="s">
        <v>1592</v>
      </c>
      <c r="D3156" t="s">
        <v>1593</v>
      </c>
      <c r="E3156" s="7" t="s">
        <v>1737</v>
      </c>
      <c r="F3156" t="s">
        <v>2300</v>
      </c>
      <c r="G3156" s="7" t="s">
        <v>2144</v>
      </c>
      <c r="H3156" t="s">
        <v>1597</v>
      </c>
      <c r="I3156" s="7" t="s">
        <v>9972</v>
      </c>
      <c r="J3156" s="3">
        <v>87629235</v>
      </c>
      <c r="K3156" s="8">
        <v>27418045</v>
      </c>
      <c r="L3156" t="s">
        <v>9973</v>
      </c>
      <c r="M3156" s="7" t="s">
        <v>9974</v>
      </c>
      <c r="N3156" s="9" t="str">
        <f>+IFERROR(VLOOKUP(A3156,[2]EDMI21!$A:$Q,17,FALSE),"")</f>
        <v>Rural</v>
      </c>
      <c r="O3156" s="1">
        <v>27</v>
      </c>
      <c r="P3156" s="2">
        <f t="shared" ref="P3156:P3158" si="317">+O3156*0.57</f>
        <v>15.389999999999999</v>
      </c>
    </row>
    <row r="3157" spans="1:16" x14ac:dyDescent="0.25">
      <c r="A3157" s="11">
        <v>3082</v>
      </c>
      <c r="B3157" s="7" t="s">
        <v>9980</v>
      </c>
      <c r="C3157" t="s">
        <v>9278</v>
      </c>
      <c r="D3157" t="s">
        <v>1593</v>
      </c>
      <c r="E3157" s="7" t="s">
        <v>9292</v>
      </c>
      <c r="F3157" t="s">
        <v>9338</v>
      </c>
      <c r="G3157" s="7" t="s">
        <v>9980</v>
      </c>
      <c r="H3157" t="s">
        <v>1597</v>
      </c>
      <c r="I3157" s="7" t="s">
        <v>9981</v>
      </c>
      <c r="J3157" s="3">
        <v>27848333</v>
      </c>
      <c r="K3157" s="8">
        <v>27848031</v>
      </c>
      <c r="L3157" t="s">
        <v>9982</v>
      </c>
      <c r="M3157" s="7" t="s">
        <v>9983</v>
      </c>
      <c r="N3157" s="9" t="str">
        <f>+IFERROR(VLOOKUP(A3157,[2]EDMI21!$A:$Q,17,FALSE),"")</f>
        <v>Rural</v>
      </c>
      <c r="O3157" s="1">
        <v>29</v>
      </c>
      <c r="P3157" s="2">
        <f t="shared" si="317"/>
        <v>16.529999999999998</v>
      </c>
    </row>
    <row r="3158" spans="1:16" x14ac:dyDescent="0.25">
      <c r="A3158" s="11">
        <v>3084</v>
      </c>
      <c r="B3158" s="7" t="s">
        <v>307</v>
      </c>
      <c r="C3158" t="s">
        <v>9278</v>
      </c>
      <c r="D3158" t="s">
        <v>1593</v>
      </c>
      <c r="E3158" s="7" t="s">
        <v>9292</v>
      </c>
      <c r="F3158" t="s">
        <v>4358</v>
      </c>
      <c r="G3158" s="7" t="s">
        <v>307</v>
      </c>
      <c r="H3158" t="s">
        <v>1597</v>
      </c>
      <c r="I3158" s="7" t="s">
        <v>9988</v>
      </c>
      <c r="J3158" s="3">
        <v>27735018</v>
      </c>
      <c r="K3158" s="8">
        <v>27735018</v>
      </c>
      <c r="L3158" t="s">
        <v>9989</v>
      </c>
      <c r="M3158" s="7" t="s">
        <v>9990</v>
      </c>
      <c r="N3158" s="9" t="str">
        <f>+IFERROR(VLOOKUP(A3158,[2]EDMI21!$A:$Q,17,FALSE),"")</f>
        <v>Rural</v>
      </c>
      <c r="O3158" s="1">
        <v>101</v>
      </c>
      <c r="P3158" s="2">
        <f t="shared" si="317"/>
        <v>57.569999999999993</v>
      </c>
    </row>
    <row r="3159" spans="1:16" x14ac:dyDescent="0.25">
      <c r="A3159" s="11">
        <v>3088</v>
      </c>
      <c r="B3159" s="7" t="s">
        <v>9999</v>
      </c>
      <c r="C3159" t="s">
        <v>9278</v>
      </c>
      <c r="D3159" t="s">
        <v>1593</v>
      </c>
      <c r="E3159" s="7" t="s">
        <v>9279</v>
      </c>
      <c r="F3159" t="s">
        <v>3037</v>
      </c>
      <c r="G3159" s="7" t="s">
        <v>9999</v>
      </c>
      <c r="H3159" t="s">
        <v>1597</v>
      </c>
      <c r="I3159" s="7" t="s">
        <v>10000</v>
      </c>
      <c r="J3159" s="3">
        <v>22005262</v>
      </c>
      <c r="K3159" s="8">
        <v>0</v>
      </c>
      <c r="L3159" t="s">
        <v>10001</v>
      </c>
      <c r="M3159" s="7" t="s">
        <v>10002</v>
      </c>
      <c r="N3159" s="9" t="str">
        <f>+IFERROR(VLOOKUP(A3159,[2]EDMI21!$A:$Q,17,FALSE),"")</f>
        <v>Urbana</v>
      </c>
      <c r="O3159" s="1">
        <v>52</v>
      </c>
      <c r="P3159" s="2">
        <f>+O3159*0.4</f>
        <v>20.8</v>
      </c>
    </row>
    <row r="3160" spans="1:16" x14ac:dyDescent="0.25">
      <c r="A3160" s="11">
        <v>3090</v>
      </c>
      <c r="B3160" s="7" t="s">
        <v>10008</v>
      </c>
      <c r="C3160" t="s">
        <v>9278</v>
      </c>
      <c r="D3160" t="s">
        <v>1593</v>
      </c>
      <c r="E3160" s="7" t="s">
        <v>4106</v>
      </c>
      <c r="F3160" t="s">
        <v>4106</v>
      </c>
      <c r="G3160" s="7" t="s">
        <v>10008</v>
      </c>
      <c r="H3160" t="s">
        <v>1597</v>
      </c>
      <c r="I3160" s="7" t="s">
        <v>10009</v>
      </c>
      <c r="J3160" s="3">
        <v>27756020</v>
      </c>
      <c r="K3160" s="8">
        <v>27756020</v>
      </c>
      <c r="L3160" t="s">
        <v>10010</v>
      </c>
      <c r="M3160" s="7" t="s">
        <v>10011</v>
      </c>
      <c r="N3160" s="9" t="str">
        <f>+IFERROR(VLOOKUP(A3160,[2]EDMI21!$A:$Q,17,FALSE),"")</f>
        <v>Urbana</v>
      </c>
      <c r="O3160" s="1">
        <v>230</v>
      </c>
      <c r="P3160" s="2">
        <f>+O3160*0.3</f>
        <v>69</v>
      </c>
    </row>
    <row r="3161" spans="1:16" x14ac:dyDescent="0.25">
      <c r="A3161" s="11">
        <v>3091</v>
      </c>
      <c r="B3161" s="7" t="s">
        <v>839</v>
      </c>
      <c r="C3161" t="s">
        <v>9278</v>
      </c>
      <c r="D3161" t="s">
        <v>1593</v>
      </c>
      <c r="E3161" s="7" t="s">
        <v>9279</v>
      </c>
      <c r="F3161" t="s">
        <v>3037</v>
      </c>
      <c r="G3161" s="7" t="s">
        <v>839</v>
      </c>
      <c r="H3161" t="s">
        <v>1597</v>
      </c>
      <c r="I3161" s="7" t="s">
        <v>10012</v>
      </c>
      <c r="J3161" s="3">
        <v>22001459</v>
      </c>
      <c r="K3161" s="8">
        <v>22005236</v>
      </c>
      <c r="L3161" t="s">
        <v>10013</v>
      </c>
      <c r="M3161" s="7" t="s">
        <v>10014</v>
      </c>
      <c r="N3161" s="9" t="str">
        <f>+IFERROR(VLOOKUP(A3161,[2]EDMI21!$A:$Q,17,FALSE),"")</f>
        <v>Urbana</v>
      </c>
      <c r="O3161" s="1">
        <v>90</v>
      </c>
      <c r="P3161" s="2">
        <f>+O3161*0.4</f>
        <v>36</v>
      </c>
    </row>
    <row r="3162" spans="1:16" x14ac:dyDescent="0.25">
      <c r="A3162" s="11">
        <v>3093</v>
      </c>
      <c r="B3162" s="7" t="s">
        <v>10019</v>
      </c>
      <c r="C3162" t="s">
        <v>9278</v>
      </c>
      <c r="D3162" t="s">
        <v>1593</v>
      </c>
      <c r="E3162" s="7" t="s">
        <v>9292</v>
      </c>
      <c r="F3162" t="s">
        <v>4358</v>
      </c>
      <c r="G3162" s="7" t="s">
        <v>10020</v>
      </c>
      <c r="H3162" t="s">
        <v>1597</v>
      </c>
      <c r="I3162" s="7" t="s">
        <v>10021</v>
      </c>
      <c r="J3162" s="3">
        <v>27734475</v>
      </c>
      <c r="K3162" s="8">
        <v>27734475</v>
      </c>
      <c r="L3162" t="s">
        <v>10022</v>
      </c>
      <c r="M3162" s="7" t="s">
        <v>10023</v>
      </c>
      <c r="N3162" s="9" t="str">
        <f>+IFERROR(VLOOKUP(A3162,[2]EDMI21!$A:$Q,17,FALSE),"")</f>
        <v>Rural</v>
      </c>
      <c r="O3162" s="1">
        <v>86</v>
      </c>
      <c r="P3162" s="2">
        <f t="shared" ref="P3162:P3164" si="318">+O3162*0.57</f>
        <v>49.019999999999996</v>
      </c>
    </row>
    <row r="3163" spans="1:16" x14ac:dyDescent="0.25">
      <c r="A3163" s="11">
        <v>3095</v>
      </c>
      <c r="B3163" s="7" t="s">
        <v>628</v>
      </c>
      <c r="C3163" t="s">
        <v>9278</v>
      </c>
      <c r="D3163" t="s">
        <v>1593</v>
      </c>
      <c r="E3163" s="7" t="s">
        <v>9292</v>
      </c>
      <c r="F3163" t="s">
        <v>9293</v>
      </c>
      <c r="G3163" s="7" t="s">
        <v>628</v>
      </c>
      <c r="H3163" t="s">
        <v>1597</v>
      </c>
      <c r="I3163" s="7" t="s">
        <v>10029</v>
      </c>
      <c r="J3163" s="3">
        <v>27847322</v>
      </c>
      <c r="K3163" s="8">
        <v>27735242</v>
      </c>
      <c r="L3163" t="s">
        <v>10030</v>
      </c>
      <c r="M3163" s="7" t="s">
        <v>10031</v>
      </c>
      <c r="N3163" s="9" t="str">
        <f>+IFERROR(VLOOKUP(A3163,[2]EDMI21!$A:$Q,17,FALSE),"")</f>
        <v>Rural</v>
      </c>
      <c r="O3163" s="1">
        <v>46</v>
      </c>
      <c r="P3163" s="2">
        <f t="shared" si="318"/>
        <v>26.22</v>
      </c>
    </row>
    <row r="3164" spans="1:16" x14ac:dyDescent="0.25">
      <c r="A3164" s="11">
        <v>3100</v>
      </c>
      <c r="B3164" s="7" t="s">
        <v>156</v>
      </c>
      <c r="C3164" t="s">
        <v>9278</v>
      </c>
      <c r="D3164" t="s">
        <v>1593</v>
      </c>
      <c r="E3164" s="7" t="s">
        <v>9292</v>
      </c>
      <c r="F3164" t="s">
        <v>9338</v>
      </c>
      <c r="G3164" s="7" t="s">
        <v>156</v>
      </c>
      <c r="H3164" t="s">
        <v>1597</v>
      </c>
      <c r="I3164" s="7" t="s">
        <v>10045</v>
      </c>
      <c r="J3164" s="3">
        <v>89497953</v>
      </c>
      <c r="K3164" s="8">
        <v>0</v>
      </c>
      <c r="L3164" t="s">
        <v>10046</v>
      </c>
      <c r="M3164" s="7" t="s">
        <v>10047</v>
      </c>
      <c r="N3164" s="9" t="str">
        <f>+IFERROR(VLOOKUP(A3164,[2]EDMI21!$A:$Q,17,FALSE),"")</f>
        <v>Rural</v>
      </c>
      <c r="O3164" s="1">
        <v>53</v>
      </c>
      <c r="P3164" s="2">
        <f t="shared" si="318"/>
        <v>30.209999999999997</v>
      </c>
    </row>
    <row r="3165" spans="1:16" x14ac:dyDescent="0.25">
      <c r="A3165" s="11">
        <v>3104</v>
      </c>
      <c r="B3165" s="7" t="s">
        <v>10055</v>
      </c>
      <c r="C3165" t="s">
        <v>9278</v>
      </c>
      <c r="D3165" t="s">
        <v>1593</v>
      </c>
      <c r="E3165" s="7" t="s">
        <v>9279</v>
      </c>
      <c r="F3165" t="s">
        <v>9325</v>
      </c>
      <c r="G3165" s="7" t="s">
        <v>10056</v>
      </c>
      <c r="H3165" t="s">
        <v>1597</v>
      </c>
      <c r="I3165" s="7" t="s">
        <v>10057</v>
      </c>
      <c r="J3165" s="3">
        <v>27836161</v>
      </c>
      <c r="K3165" s="8">
        <v>0</v>
      </c>
      <c r="L3165" t="s">
        <v>10058</v>
      </c>
      <c r="M3165" s="7" t="s">
        <v>10059</v>
      </c>
      <c r="N3165" s="9" t="str">
        <f>+IFERROR(VLOOKUP(A3165,[2]EDMI21!$A:$Q,17,FALSE),"")</f>
        <v>Urbana</v>
      </c>
      <c r="O3165" s="1">
        <v>34</v>
      </c>
      <c r="P3165" s="2">
        <f>+O3165*0.4</f>
        <v>13.600000000000001</v>
      </c>
    </row>
    <row r="3166" spans="1:16" x14ac:dyDescent="0.25">
      <c r="A3166" s="11">
        <v>3106</v>
      </c>
      <c r="B3166" s="7" t="s">
        <v>10065</v>
      </c>
      <c r="C3166" t="s">
        <v>1592</v>
      </c>
      <c r="D3166" t="s">
        <v>1593</v>
      </c>
      <c r="E3166" s="7" t="s">
        <v>1737</v>
      </c>
      <c r="F3166" t="s">
        <v>9566</v>
      </c>
      <c r="G3166" s="7" t="s">
        <v>10066</v>
      </c>
      <c r="H3166" t="s">
        <v>1597</v>
      </c>
      <c r="I3166" s="7" t="s">
        <v>10067</v>
      </c>
      <c r="J3166" s="3">
        <v>27863330</v>
      </c>
      <c r="K3166" s="8">
        <v>27863330</v>
      </c>
      <c r="L3166" t="s">
        <v>10068</v>
      </c>
      <c r="M3166" s="7" t="s">
        <v>10069</v>
      </c>
      <c r="N3166" s="9" t="str">
        <f>+IFERROR(VLOOKUP(A3166,[2]EDMI21!$A:$Q,17,FALSE),"")</f>
        <v>Rural</v>
      </c>
      <c r="O3166" s="1">
        <v>94</v>
      </c>
      <c r="P3166" s="2">
        <f t="shared" ref="P3166:P3169" si="319">+O3166*0.57</f>
        <v>53.58</v>
      </c>
    </row>
    <row r="3167" spans="1:16" x14ac:dyDescent="0.25">
      <c r="A3167" s="11">
        <v>3109</v>
      </c>
      <c r="B3167" s="7" t="s">
        <v>348</v>
      </c>
      <c r="C3167" t="s">
        <v>9278</v>
      </c>
      <c r="D3167" t="s">
        <v>1593</v>
      </c>
      <c r="E3167" s="7" t="s">
        <v>9292</v>
      </c>
      <c r="F3167" t="s">
        <v>4901</v>
      </c>
      <c r="G3167" s="7" t="s">
        <v>10076</v>
      </c>
      <c r="H3167" t="s">
        <v>1597</v>
      </c>
      <c r="I3167" s="7" t="s">
        <v>10077</v>
      </c>
      <c r="J3167" s="3">
        <v>22001220</v>
      </c>
      <c r="K3167" s="8">
        <v>0</v>
      </c>
      <c r="L3167" t="s">
        <v>10078</v>
      </c>
      <c r="M3167" s="7" t="s">
        <v>10079</v>
      </c>
      <c r="N3167" s="9" t="str">
        <f>+IFERROR(VLOOKUP(A3167,[2]EDMI21!$A:$Q,17,FALSE),"")</f>
        <v>Rural</v>
      </c>
      <c r="O3167" s="1">
        <v>33</v>
      </c>
      <c r="P3167" s="2">
        <f t="shared" si="319"/>
        <v>18.809999999999999</v>
      </c>
    </row>
    <row r="3168" spans="1:16" x14ac:dyDescent="0.25">
      <c r="A3168" s="11">
        <v>3111</v>
      </c>
      <c r="B3168" s="7" t="s">
        <v>353</v>
      </c>
      <c r="C3168" t="s">
        <v>9278</v>
      </c>
      <c r="D3168" t="s">
        <v>1593</v>
      </c>
      <c r="E3168" s="7" t="s">
        <v>9292</v>
      </c>
      <c r="F3168" t="s">
        <v>4358</v>
      </c>
      <c r="G3168" s="7" t="s">
        <v>353</v>
      </c>
      <c r="H3168" t="s">
        <v>1597</v>
      </c>
      <c r="I3168" s="7" t="s">
        <v>10082</v>
      </c>
      <c r="J3168" s="3">
        <v>27735015</v>
      </c>
      <c r="K3168" s="8">
        <v>27735015</v>
      </c>
      <c r="L3168" t="s">
        <v>10083</v>
      </c>
      <c r="M3168" s="7" t="s">
        <v>1067</v>
      </c>
      <c r="N3168" s="9" t="str">
        <f>+IFERROR(VLOOKUP(A3168,[2]EDMI21!$A:$Q,17,FALSE),"")</f>
        <v>Rural</v>
      </c>
      <c r="O3168" s="1">
        <v>76</v>
      </c>
      <c r="P3168" s="2">
        <f t="shared" si="319"/>
        <v>43.319999999999993</v>
      </c>
    </row>
    <row r="3169" spans="1:16" x14ac:dyDescent="0.25">
      <c r="A3169" s="11">
        <v>3113</v>
      </c>
      <c r="B3169" s="7" t="s">
        <v>10089</v>
      </c>
      <c r="C3169" t="s">
        <v>9278</v>
      </c>
      <c r="D3169" t="s">
        <v>1593</v>
      </c>
      <c r="E3169" s="7" t="s">
        <v>9292</v>
      </c>
      <c r="F3169" t="s">
        <v>9376</v>
      </c>
      <c r="G3169" s="7" t="s">
        <v>10089</v>
      </c>
      <c r="H3169" t="s">
        <v>1597</v>
      </c>
      <c r="I3169" s="7" t="s">
        <v>10090</v>
      </c>
      <c r="J3169" s="3">
        <v>88102989</v>
      </c>
      <c r="K3169" s="8">
        <v>0</v>
      </c>
      <c r="L3169" t="s">
        <v>10091</v>
      </c>
      <c r="M3169" s="7" t="s">
        <v>10092</v>
      </c>
      <c r="N3169" s="9" t="str">
        <f>+IFERROR(VLOOKUP(A3169,[2]EDMI21!$A:$Q,17,FALSE),"")</f>
        <v>Rural</v>
      </c>
      <c r="O3169" s="1">
        <v>57</v>
      </c>
      <c r="P3169" s="2">
        <f t="shared" si="319"/>
        <v>32.489999999999995</v>
      </c>
    </row>
    <row r="3170" spans="1:16" x14ac:dyDescent="0.25">
      <c r="A3170" s="11">
        <v>3114</v>
      </c>
      <c r="B3170" s="7" t="s">
        <v>615</v>
      </c>
      <c r="C3170" t="s">
        <v>1592</v>
      </c>
      <c r="D3170" t="s">
        <v>1593</v>
      </c>
      <c r="E3170" s="7" t="s">
        <v>1737</v>
      </c>
      <c r="F3170" t="s">
        <v>9321</v>
      </c>
      <c r="G3170" s="7" t="s">
        <v>615</v>
      </c>
      <c r="H3170" t="s">
        <v>1597</v>
      </c>
      <c r="I3170" s="7" t="s">
        <v>10093</v>
      </c>
      <c r="J3170" s="3">
        <v>27864254</v>
      </c>
      <c r="K3170" s="8">
        <v>27864340</v>
      </c>
      <c r="L3170" t="s">
        <v>10094</v>
      </c>
      <c r="M3170" s="7" t="s">
        <v>10095</v>
      </c>
      <c r="N3170" s="9" t="str">
        <f>+IFERROR(VLOOKUP(A3170,[2]EDMI21!$A:$Q,17,FALSE),"")</f>
        <v>Urbana</v>
      </c>
      <c r="O3170" s="1">
        <v>157</v>
      </c>
      <c r="P3170" s="2">
        <f>+O3170*0.4</f>
        <v>62.800000000000004</v>
      </c>
    </row>
    <row r="3171" spans="1:16" x14ac:dyDescent="0.25">
      <c r="A3171" s="11">
        <v>3117</v>
      </c>
      <c r="B3171" s="7" t="s">
        <v>10104</v>
      </c>
      <c r="C3171" t="s">
        <v>1592</v>
      </c>
      <c r="D3171" t="s">
        <v>1593</v>
      </c>
      <c r="E3171" s="7" t="s">
        <v>1737</v>
      </c>
      <c r="F3171" t="s">
        <v>2300</v>
      </c>
      <c r="G3171" s="7" t="s">
        <v>2300</v>
      </c>
      <c r="H3171" t="s">
        <v>1597</v>
      </c>
      <c r="I3171" s="7" t="s">
        <v>10105</v>
      </c>
      <c r="J3171" s="3">
        <v>27411010</v>
      </c>
      <c r="K3171" s="8">
        <v>27411010</v>
      </c>
      <c r="L3171" t="s">
        <v>10106</v>
      </c>
      <c r="M3171" s="7" t="s">
        <v>10107</v>
      </c>
      <c r="N3171" s="9" t="str">
        <f>+IFERROR(VLOOKUP(A3171,[2]EDMI21!$A:$Q,17,FALSE),"")</f>
        <v>Rural</v>
      </c>
      <c r="O3171" s="1">
        <v>121</v>
      </c>
      <c r="P3171" s="2">
        <f t="shared" ref="P3171:P3173" si="320">+O3171*0.57</f>
        <v>68.97</v>
      </c>
    </row>
    <row r="3172" spans="1:16" x14ac:dyDescent="0.25">
      <c r="A3172" s="11">
        <v>3119</v>
      </c>
      <c r="B3172" s="7" t="s">
        <v>10112</v>
      </c>
      <c r="C3172" t="s">
        <v>1592</v>
      </c>
      <c r="D3172" t="s">
        <v>1593</v>
      </c>
      <c r="E3172" s="7" t="s">
        <v>1737</v>
      </c>
      <c r="F3172" t="s">
        <v>2300</v>
      </c>
      <c r="G3172" s="7" t="s">
        <v>10112</v>
      </c>
      <c r="H3172" t="s">
        <v>1597</v>
      </c>
      <c r="I3172" s="7" t="s">
        <v>10113</v>
      </c>
      <c r="J3172" s="3">
        <v>0</v>
      </c>
      <c r="K3172" s="8">
        <v>0</v>
      </c>
      <c r="L3172" t="s">
        <v>10114</v>
      </c>
      <c r="M3172" s="7" t="s">
        <v>10115</v>
      </c>
      <c r="N3172" s="9" t="str">
        <f>+IFERROR(VLOOKUP(A3172,[2]EDMI21!$A:$Q,17,FALSE),"")</f>
        <v>Rural</v>
      </c>
      <c r="O3172" s="1">
        <v>30</v>
      </c>
      <c r="P3172" s="2">
        <f t="shared" si="320"/>
        <v>17.099999999999998</v>
      </c>
    </row>
    <row r="3173" spans="1:16" x14ac:dyDescent="0.25">
      <c r="A3173" s="11">
        <v>3126</v>
      </c>
      <c r="B3173" s="7" t="s">
        <v>755</v>
      </c>
      <c r="C3173" t="s">
        <v>9278</v>
      </c>
      <c r="D3173" t="s">
        <v>1593</v>
      </c>
      <c r="E3173" s="7" t="s">
        <v>4106</v>
      </c>
      <c r="F3173" t="s">
        <v>9153</v>
      </c>
      <c r="G3173" s="7" t="s">
        <v>1076</v>
      </c>
      <c r="H3173" t="s">
        <v>1597</v>
      </c>
      <c r="I3173" s="7" t="s">
        <v>10133</v>
      </c>
      <c r="J3173" s="3">
        <v>27768224</v>
      </c>
      <c r="K3173" s="8">
        <v>27768174</v>
      </c>
      <c r="L3173" t="s">
        <v>10134</v>
      </c>
      <c r="M3173" s="7" t="s">
        <v>4992</v>
      </c>
      <c r="N3173" s="9" t="str">
        <f>+IFERROR(VLOOKUP(A3173,[2]EDMI21!$A:$Q,17,FALSE),"")</f>
        <v>Rural</v>
      </c>
      <c r="O3173" s="1">
        <v>67</v>
      </c>
      <c r="P3173" s="2">
        <f t="shared" si="320"/>
        <v>38.19</v>
      </c>
    </row>
    <row r="3174" spans="1:16" x14ac:dyDescent="0.25">
      <c r="A3174" s="11">
        <v>3128</v>
      </c>
      <c r="B3174" s="7" t="s">
        <v>1596</v>
      </c>
      <c r="C3174" t="s">
        <v>9278</v>
      </c>
      <c r="D3174" t="s">
        <v>1593</v>
      </c>
      <c r="E3174" s="7" t="s">
        <v>4106</v>
      </c>
      <c r="F3174" t="s">
        <v>4106</v>
      </c>
      <c r="G3174" s="7" t="s">
        <v>1596</v>
      </c>
      <c r="H3174" t="s">
        <v>1597</v>
      </c>
      <c r="I3174" s="7" t="s">
        <v>10137</v>
      </c>
      <c r="J3174" s="3">
        <v>27755602</v>
      </c>
      <c r="K3174" s="8">
        <v>0</v>
      </c>
      <c r="L3174" t="s">
        <v>10138</v>
      </c>
      <c r="M3174" s="7" t="s">
        <v>10139</v>
      </c>
      <c r="N3174" s="9" t="str">
        <f>+IFERROR(VLOOKUP(A3174,[2]EDMI21!$A:$Q,17,FALSE),"")</f>
        <v>Urbana</v>
      </c>
      <c r="O3174" s="1">
        <v>30</v>
      </c>
      <c r="P3174" s="2">
        <f>+O3174*0.4</f>
        <v>12</v>
      </c>
    </row>
    <row r="3175" spans="1:16" x14ac:dyDescent="0.25">
      <c r="A3175" s="11">
        <v>3135</v>
      </c>
      <c r="B3175" s="7" t="s">
        <v>10163</v>
      </c>
      <c r="C3175" t="s">
        <v>9278</v>
      </c>
      <c r="D3175" t="s">
        <v>1593</v>
      </c>
      <c r="E3175" s="7" t="s">
        <v>4106</v>
      </c>
      <c r="F3175" t="s">
        <v>9303</v>
      </c>
      <c r="G3175" s="7" t="s">
        <v>9503</v>
      </c>
      <c r="H3175" t="s">
        <v>1597</v>
      </c>
      <c r="I3175" s="7" t="s">
        <v>10164</v>
      </c>
      <c r="J3175" s="3">
        <v>27899454</v>
      </c>
      <c r="K3175" s="8">
        <v>27899454</v>
      </c>
      <c r="L3175" t="s">
        <v>10165</v>
      </c>
      <c r="M3175" s="7" t="s">
        <v>10166</v>
      </c>
      <c r="N3175" s="9" t="str">
        <f>+IFERROR(VLOOKUP(A3175,[2]EDMI21!$A:$Q,17,FALSE),"")</f>
        <v>Urbana</v>
      </c>
      <c r="O3175" s="1">
        <v>231</v>
      </c>
      <c r="P3175" s="2">
        <f t="shared" ref="P3175:P3176" si="321">+O3175*0.3</f>
        <v>69.3</v>
      </c>
    </row>
    <row r="3176" spans="1:16" x14ac:dyDescent="0.25">
      <c r="A3176" s="11">
        <v>3136</v>
      </c>
      <c r="B3176" s="7" t="s">
        <v>1134</v>
      </c>
      <c r="C3176" t="s">
        <v>9278</v>
      </c>
      <c r="D3176" t="s">
        <v>1593</v>
      </c>
      <c r="E3176" s="7" t="s">
        <v>4106</v>
      </c>
      <c r="F3176" t="s">
        <v>9303</v>
      </c>
      <c r="G3176" s="7" t="s">
        <v>1134</v>
      </c>
      <c r="H3176" t="s">
        <v>1597</v>
      </c>
      <c r="I3176" s="7" t="s">
        <v>10167</v>
      </c>
      <c r="J3176" s="3">
        <v>27899041</v>
      </c>
      <c r="K3176" s="8">
        <v>27899041</v>
      </c>
      <c r="L3176" t="s">
        <v>10168</v>
      </c>
      <c r="M3176" s="7" t="s">
        <v>10169</v>
      </c>
      <c r="N3176" s="9" t="str">
        <f>+IFERROR(VLOOKUP(A3176,[2]EDMI21!$A:$Q,17,FALSE),"")</f>
        <v>Urbana</v>
      </c>
      <c r="O3176" s="1">
        <v>255</v>
      </c>
      <c r="P3176" s="2">
        <f t="shared" si="321"/>
        <v>76.5</v>
      </c>
    </row>
    <row r="3177" spans="1:16" x14ac:dyDescent="0.25">
      <c r="A3177" s="11">
        <v>3140</v>
      </c>
      <c r="B3177" s="7" t="s">
        <v>10181</v>
      </c>
      <c r="C3177" t="s">
        <v>1592</v>
      </c>
      <c r="D3177" t="s">
        <v>1593</v>
      </c>
      <c r="E3177" s="7" t="s">
        <v>1737</v>
      </c>
      <c r="F3177" t="s">
        <v>2300</v>
      </c>
      <c r="G3177" s="7" t="s">
        <v>9015</v>
      </c>
      <c r="H3177" t="s">
        <v>1597</v>
      </c>
      <c r="I3177" s="7" t="s">
        <v>10182</v>
      </c>
      <c r="J3177" s="3">
        <v>22001190</v>
      </c>
      <c r="K3177" s="8">
        <v>0</v>
      </c>
      <c r="L3177" t="s">
        <v>10183</v>
      </c>
      <c r="M3177" s="7" t="s">
        <v>10184</v>
      </c>
      <c r="N3177" s="9" t="str">
        <f>+IFERROR(VLOOKUP(A3177,[2]EDMI21!$A:$Q,17,FALSE),"")</f>
        <v>Rural</v>
      </c>
      <c r="O3177" s="1">
        <v>42</v>
      </c>
      <c r="P3177" s="2">
        <f t="shared" ref="P3177:P3188" si="322">+O3177*0.57</f>
        <v>23.939999999999998</v>
      </c>
    </row>
    <row r="3178" spans="1:16" x14ac:dyDescent="0.25">
      <c r="A3178" s="11">
        <v>3154</v>
      </c>
      <c r="B3178" s="7" t="s">
        <v>676</v>
      </c>
      <c r="C3178" t="s">
        <v>9278</v>
      </c>
      <c r="D3178" t="s">
        <v>1593</v>
      </c>
      <c r="E3178" s="7" t="s">
        <v>9292</v>
      </c>
      <c r="F3178" t="s">
        <v>9293</v>
      </c>
      <c r="G3178" s="7" t="s">
        <v>676</v>
      </c>
      <c r="H3178" t="s">
        <v>1597</v>
      </c>
      <c r="I3178" s="7" t="s">
        <v>10228</v>
      </c>
      <c r="J3178" s="3">
        <v>27847080</v>
      </c>
      <c r="K3178" s="8">
        <v>27847080</v>
      </c>
      <c r="L3178" t="s">
        <v>10229</v>
      </c>
      <c r="M3178" s="7" t="s">
        <v>10230</v>
      </c>
      <c r="N3178" s="9" t="str">
        <f>+IFERROR(VLOOKUP(A3178,[2]EDMI21!$A:$Q,17,FALSE),"")</f>
        <v>Rural</v>
      </c>
      <c r="O3178" s="1">
        <v>52</v>
      </c>
      <c r="P3178" s="2">
        <f t="shared" si="322"/>
        <v>29.639999999999997</v>
      </c>
    </row>
    <row r="3179" spans="1:16" x14ac:dyDescent="0.25">
      <c r="A3179" s="11">
        <v>3159</v>
      </c>
      <c r="B3179" s="7" t="s">
        <v>204</v>
      </c>
      <c r="C3179" t="s">
        <v>9278</v>
      </c>
      <c r="D3179" t="s">
        <v>1593</v>
      </c>
      <c r="E3179" s="7" t="s">
        <v>9292</v>
      </c>
      <c r="F3179" t="s">
        <v>9297</v>
      </c>
      <c r="G3179" s="7" t="s">
        <v>204</v>
      </c>
      <c r="H3179" t="s">
        <v>1597</v>
      </c>
      <c r="I3179" s="7" t="s">
        <v>10244</v>
      </c>
      <c r="J3179" s="3">
        <v>27340233</v>
      </c>
      <c r="K3179" s="8">
        <v>27340233</v>
      </c>
      <c r="L3179" t="s">
        <v>10245</v>
      </c>
      <c r="M3179" s="7" t="s">
        <v>10246</v>
      </c>
      <c r="N3179" s="9" t="str">
        <f>+IFERROR(VLOOKUP(A3179,[2]EDMI21!$A:$Q,17,FALSE),"")</f>
        <v>Rural</v>
      </c>
      <c r="O3179" s="1">
        <v>42</v>
      </c>
      <c r="P3179" s="2">
        <f t="shared" si="322"/>
        <v>23.939999999999998</v>
      </c>
    </row>
    <row r="3180" spans="1:16" x14ac:dyDescent="0.25">
      <c r="A3180" s="11">
        <v>3162</v>
      </c>
      <c r="B3180" s="7" t="s">
        <v>5143</v>
      </c>
      <c r="C3180" t="s">
        <v>9278</v>
      </c>
      <c r="D3180" t="s">
        <v>1593</v>
      </c>
      <c r="E3180" s="7" t="s">
        <v>9292</v>
      </c>
      <c r="F3180" t="s">
        <v>4358</v>
      </c>
      <c r="G3180" s="7" t="s">
        <v>5143</v>
      </c>
      <c r="H3180" t="s">
        <v>1597</v>
      </c>
      <c r="I3180" s="7" t="s">
        <v>10253</v>
      </c>
      <c r="J3180" s="3">
        <v>27734346</v>
      </c>
      <c r="K3180" s="8">
        <v>27733387</v>
      </c>
      <c r="L3180" t="s">
        <v>10254</v>
      </c>
      <c r="M3180" s="7" t="s">
        <v>10255</v>
      </c>
      <c r="N3180" s="9" t="str">
        <f>+IFERROR(VLOOKUP(A3180,[2]EDMI21!$A:$Q,17,FALSE),"")</f>
        <v>Rural</v>
      </c>
      <c r="O3180" s="1">
        <v>54</v>
      </c>
      <c r="P3180" s="2">
        <f t="shared" si="322"/>
        <v>30.779999999999998</v>
      </c>
    </row>
    <row r="3181" spans="1:16" x14ac:dyDescent="0.25">
      <c r="A3181" s="11">
        <v>3164</v>
      </c>
      <c r="B3181" s="7" t="s">
        <v>10259</v>
      </c>
      <c r="C3181" t="s">
        <v>9278</v>
      </c>
      <c r="D3181" t="s">
        <v>1593</v>
      </c>
      <c r="E3181" s="7" t="s">
        <v>9292</v>
      </c>
      <c r="F3181" t="s">
        <v>4901</v>
      </c>
      <c r="G3181" s="7" t="s">
        <v>979</v>
      </c>
      <c r="H3181" t="s">
        <v>1597</v>
      </c>
      <c r="I3181" s="7" t="s">
        <v>10260</v>
      </c>
      <c r="J3181" s="3">
        <v>25400811</v>
      </c>
      <c r="K3181" s="8">
        <v>0</v>
      </c>
      <c r="L3181" t="s">
        <v>10261</v>
      </c>
      <c r="M3181" s="7" t="s">
        <v>10262</v>
      </c>
      <c r="N3181" s="9" t="str">
        <f>+IFERROR(VLOOKUP(A3181,[2]EDMI21!$A:$Q,17,FALSE),"")</f>
        <v>Rural</v>
      </c>
      <c r="O3181" s="1">
        <v>41</v>
      </c>
      <c r="P3181" s="2">
        <f t="shared" si="322"/>
        <v>23.369999999999997</v>
      </c>
    </row>
    <row r="3182" spans="1:16" x14ac:dyDescent="0.25">
      <c r="A3182" s="11">
        <v>3165</v>
      </c>
      <c r="B3182" s="7" t="s">
        <v>10263</v>
      </c>
      <c r="C3182" t="s">
        <v>9278</v>
      </c>
      <c r="D3182" t="s">
        <v>1593</v>
      </c>
      <c r="E3182" s="7" t="s">
        <v>4106</v>
      </c>
      <c r="F3182" t="s">
        <v>9311</v>
      </c>
      <c r="G3182" s="7" t="s">
        <v>10264</v>
      </c>
      <c r="H3182" t="s">
        <v>1597</v>
      </c>
      <c r="I3182" s="7" t="s">
        <v>10265</v>
      </c>
      <c r="J3182" s="3">
        <v>27351153</v>
      </c>
      <c r="K3182" s="8">
        <v>0</v>
      </c>
      <c r="L3182" t="s">
        <v>10266</v>
      </c>
      <c r="M3182" s="7" t="s">
        <v>10267</v>
      </c>
      <c r="N3182" s="9" t="str">
        <f>+IFERROR(VLOOKUP(A3182,[2]EDMI21!$A:$Q,17,FALSE),"")</f>
        <v>Rural</v>
      </c>
      <c r="O3182" s="1">
        <v>37</v>
      </c>
      <c r="P3182" s="2">
        <f t="shared" si="322"/>
        <v>21.09</v>
      </c>
    </row>
    <row r="3183" spans="1:16" x14ac:dyDescent="0.25">
      <c r="A3183" s="11">
        <v>3166</v>
      </c>
      <c r="B3183" s="7" t="s">
        <v>417</v>
      </c>
      <c r="C3183" t="s">
        <v>9278</v>
      </c>
      <c r="D3183" t="s">
        <v>1593</v>
      </c>
      <c r="E3183" s="7" t="s">
        <v>9292</v>
      </c>
      <c r="F3183" t="s">
        <v>4901</v>
      </c>
      <c r="G3183" s="7" t="s">
        <v>417</v>
      </c>
      <c r="H3183" t="s">
        <v>1597</v>
      </c>
      <c r="I3183" s="7" t="s">
        <v>10268</v>
      </c>
      <c r="J3183" s="3">
        <v>83341476</v>
      </c>
      <c r="K3183" s="8">
        <v>27840580</v>
      </c>
      <c r="L3183" t="s">
        <v>10269</v>
      </c>
      <c r="M3183" s="7" t="s">
        <v>10270</v>
      </c>
      <c r="N3183" s="9" t="str">
        <f>+IFERROR(VLOOKUP(A3183,[2]EDMI21!$A:$Q,17,FALSE),"")</f>
        <v>Rural</v>
      </c>
      <c r="O3183" s="1">
        <v>102</v>
      </c>
      <c r="P3183" s="2">
        <f t="shared" si="322"/>
        <v>58.139999999999993</v>
      </c>
    </row>
    <row r="3184" spans="1:16" x14ac:dyDescent="0.25">
      <c r="A3184" s="11">
        <v>3169</v>
      </c>
      <c r="B3184" s="7" t="s">
        <v>10278</v>
      </c>
      <c r="C3184" t="s">
        <v>1592</v>
      </c>
      <c r="D3184" t="s">
        <v>1593</v>
      </c>
      <c r="E3184" s="7" t="s">
        <v>1737</v>
      </c>
      <c r="F3184" t="s">
        <v>9566</v>
      </c>
      <c r="G3184" s="7" t="s">
        <v>10278</v>
      </c>
      <c r="H3184" t="s">
        <v>1597</v>
      </c>
      <c r="I3184" s="7" t="s">
        <v>10279</v>
      </c>
      <c r="J3184" s="3">
        <v>22001373</v>
      </c>
      <c r="K3184" s="8">
        <v>27866209</v>
      </c>
      <c r="L3184" t="s">
        <v>10280</v>
      </c>
      <c r="M3184" s="7" t="s">
        <v>10281</v>
      </c>
      <c r="N3184" s="9" t="str">
        <f>+IFERROR(VLOOKUP(A3184,[2]EDMI21!$A:$Q,17,FALSE),"")</f>
        <v>Rural</v>
      </c>
      <c r="O3184" s="1">
        <v>55</v>
      </c>
      <c r="P3184" s="2">
        <f t="shared" si="322"/>
        <v>31.349999999999998</v>
      </c>
    </row>
    <row r="3185" spans="1:16" x14ac:dyDescent="0.25">
      <c r="A3185" s="11">
        <v>3170</v>
      </c>
      <c r="B3185" s="7" t="s">
        <v>10282</v>
      </c>
      <c r="C3185" t="s">
        <v>1592</v>
      </c>
      <c r="D3185" t="s">
        <v>1593</v>
      </c>
      <c r="E3185" s="7" t="s">
        <v>1737</v>
      </c>
      <c r="F3185" t="s">
        <v>9566</v>
      </c>
      <c r="G3185" s="7" t="s">
        <v>10282</v>
      </c>
      <c r="H3185" t="s">
        <v>1597</v>
      </c>
      <c r="I3185" s="7" t="s">
        <v>10283</v>
      </c>
      <c r="J3185" s="3">
        <v>27866458</v>
      </c>
      <c r="K3185" s="8">
        <v>0</v>
      </c>
      <c r="L3185" t="s">
        <v>10284</v>
      </c>
      <c r="M3185" s="7" t="s">
        <v>10285</v>
      </c>
      <c r="N3185" s="9" t="str">
        <f>+IFERROR(VLOOKUP(A3185,[2]EDMI21!$A:$Q,17,FALSE),"")</f>
        <v>Rural</v>
      </c>
      <c r="O3185" s="1">
        <v>128</v>
      </c>
      <c r="P3185" s="2">
        <f t="shared" si="322"/>
        <v>72.959999999999994</v>
      </c>
    </row>
    <row r="3186" spans="1:16" x14ac:dyDescent="0.25">
      <c r="A3186" s="11">
        <v>3171</v>
      </c>
      <c r="B3186" s="7" t="s">
        <v>10286</v>
      </c>
      <c r="C3186" t="s">
        <v>1592</v>
      </c>
      <c r="D3186" t="s">
        <v>1593</v>
      </c>
      <c r="E3186" s="7" t="s">
        <v>1737</v>
      </c>
      <c r="F3186" t="s">
        <v>9566</v>
      </c>
      <c r="G3186" s="7" t="s">
        <v>10286</v>
      </c>
      <c r="H3186" t="s">
        <v>1597</v>
      </c>
      <c r="I3186" s="7" t="s">
        <v>10287</v>
      </c>
      <c r="J3186" s="3">
        <v>27869108</v>
      </c>
      <c r="K3186" s="8">
        <v>27866209</v>
      </c>
      <c r="L3186" t="s">
        <v>10288</v>
      </c>
      <c r="M3186" s="7" t="s">
        <v>10289</v>
      </c>
      <c r="N3186" s="9" t="str">
        <f>+IFERROR(VLOOKUP(A3186,[2]EDMI21!$A:$Q,17,FALSE),"")</f>
        <v>Rural</v>
      </c>
      <c r="O3186" s="1">
        <v>48</v>
      </c>
      <c r="P3186" s="2">
        <f t="shared" si="322"/>
        <v>27.36</v>
      </c>
    </row>
    <row r="3187" spans="1:16" x14ac:dyDescent="0.25">
      <c r="A3187" s="11">
        <v>3173</v>
      </c>
      <c r="B3187" s="7" t="s">
        <v>7105</v>
      </c>
      <c r="C3187" t="s">
        <v>1592</v>
      </c>
      <c r="D3187" t="s">
        <v>1593</v>
      </c>
      <c r="E3187" s="7" t="s">
        <v>1737</v>
      </c>
      <c r="F3187" t="s">
        <v>9566</v>
      </c>
      <c r="G3187" s="7" t="s">
        <v>7105</v>
      </c>
      <c r="H3187" t="s">
        <v>1597</v>
      </c>
      <c r="I3187" s="7" t="s">
        <v>10293</v>
      </c>
      <c r="J3187" s="3">
        <v>27866209</v>
      </c>
      <c r="K3187" s="8">
        <v>27866209</v>
      </c>
      <c r="L3187" t="s">
        <v>10294</v>
      </c>
      <c r="M3187" s="7" t="s">
        <v>10295</v>
      </c>
      <c r="N3187" s="9" t="str">
        <f>+IFERROR(VLOOKUP(A3187,[2]EDMI21!$A:$Q,17,FALSE),"")</f>
        <v>Rural</v>
      </c>
      <c r="O3187" s="1">
        <v>42</v>
      </c>
      <c r="P3187" s="2">
        <f t="shared" si="322"/>
        <v>23.939999999999998</v>
      </c>
    </row>
    <row r="3188" spans="1:16" x14ac:dyDescent="0.25">
      <c r="A3188" s="11">
        <v>3177</v>
      </c>
      <c r="B3188" s="7" t="s">
        <v>10308</v>
      </c>
      <c r="C3188" t="s">
        <v>1592</v>
      </c>
      <c r="D3188" t="s">
        <v>1593</v>
      </c>
      <c r="E3188" s="7" t="s">
        <v>1737</v>
      </c>
      <c r="F3188" t="s">
        <v>9566</v>
      </c>
      <c r="G3188" s="7" t="s">
        <v>10308</v>
      </c>
      <c r="H3188" t="s">
        <v>1597</v>
      </c>
      <c r="I3188" s="7" t="s">
        <v>10309</v>
      </c>
      <c r="J3188" s="3">
        <v>27866209</v>
      </c>
      <c r="K3188" s="8">
        <v>0</v>
      </c>
      <c r="L3188" t="s">
        <v>10310</v>
      </c>
      <c r="M3188" s="7" t="s">
        <v>10311</v>
      </c>
      <c r="N3188" s="9" t="str">
        <f>+IFERROR(VLOOKUP(A3188,[2]EDMI21!$A:$Q,17,FALSE),"")</f>
        <v>Rural</v>
      </c>
      <c r="O3188" s="1">
        <v>44</v>
      </c>
      <c r="P3188" s="2">
        <f t="shared" si="322"/>
        <v>25.08</v>
      </c>
    </row>
    <row r="3189" spans="1:16" x14ac:dyDescent="0.25">
      <c r="A3189" s="11">
        <v>3179</v>
      </c>
      <c r="B3189" s="7" t="s">
        <v>10317</v>
      </c>
      <c r="C3189" t="s">
        <v>9278</v>
      </c>
      <c r="D3189" t="s">
        <v>1593</v>
      </c>
      <c r="E3189" s="7" t="s">
        <v>4106</v>
      </c>
      <c r="F3189" t="s">
        <v>4106</v>
      </c>
      <c r="G3189" s="7" t="s">
        <v>10318</v>
      </c>
      <c r="H3189" t="s">
        <v>1597</v>
      </c>
      <c r="I3189" s="7" t="s">
        <v>10319</v>
      </c>
      <c r="J3189" s="3">
        <v>27751521</v>
      </c>
      <c r="K3189" s="8">
        <v>27751521</v>
      </c>
      <c r="L3189" t="s">
        <v>10320</v>
      </c>
      <c r="M3189" s="7" t="s">
        <v>10321</v>
      </c>
      <c r="N3189" s="9" t="str">
        <f>+IFERROR(VLOOKUP(A3189,[2]EDMI21!$A:$Q,17,FALSE),"")</f>
        <v>Urbana</v>
      </c>
      <c r="O3189" s="1">
        <v>101</v>
      </c>
      <c r="P3189" s="2">
        <f t="shared" ref="P3189:P3193" si="323">+O3189*0.4</f>
        <v>40.400000000000006</v>
      </c>
    </row>
    <row r="3190" spans="1:16" x14ac:dyDescent="0.25">
      <c r="A3190" s="11">
        <v>3180</v>
      </c>
      <c r="B3190" s="7" t="s">
        <v>10322</v>
      </c>
      <c r="C3190" t="s">
        <v>9278</v>
      </c>
      <c r="D3190" t="s">
        <v>1593</v>
      </c>
      <c r="E3190" s="7" t="s">
        <v>9279</v>
      </c>
      <c r="F3190" t="s">
        <v>9325</v>
      </c>
      <c r="G3190" s="7" t="s">
        <v>10322</v>
      </c>
      <c r="H3190" t="s">
        <v>1597</v>
      </c>
      <c r="I3190" s="7" t="s">
        <v>10323</v>
      </c>
      <c r="J3190" s="3">
        <v>27811452</v>
      </c>
      <c r="K3190" s="8">
        <v>27811452</v>
      </c>
      <c r="L3190" t="s">
        <v>10324</v>
      </c>
      <c r="M3190" s="7" t="s">
        <v>10325</v>
      </c>
      <c r="N3190" s="9" t="str">
        <f>+IFERROR(VLOOKUP(A3190,[2]EDMI21!$A:$Q,17,FALSE),"")</f>
        <v>Urbana</v>
      </c>
      <c r="O3190" s="1">
        <v>30</v>
      </c>
      <c r="P3190" s="2">
        <f t="shared" si="323"/>
        <v>12</v>
      </c>
    </row>
    <row r="3191" spans="1:16" x14ac:dyDescent="0.25">
      <c r="A3191" s="11">
        <v>3181</v>
      </c>
      <c r="B3191" s="7" t="s">
        <v>10326</v>
      </c>
      <c r="C3191" t="s">
        <v>9278</v>
      </c>
      <c r="D3191" t="s">
        <v>1593</v>
      </c>
      <c r="E3191" s="7" t="s">
        <v>9279</v>
      </c>
      <c r="F3191" t="s">
        <v>9325</v>
      </c>
      <c r="G3191" s="7" t="s">
        <v>10327</v>
      </c>
      <c r="H3191" t="s">
        <v>1597</v>
      </c>
      <c r="I3191" s="7" t="s">
        <v>10328</v>
      </c>
      <c r="J3191" s="3">
        <v>27811252</v>
      </c>
      <c r="K3191" s="8">
        <v>27811252</v>
      </c>
      <c r="L3191" t="s">
        <v>10329</v>
      </c>
      <c r="M3191" s="7" t="s">
        <v>10330</v>
      </c>
      <c r="N3191" s="9" t="str">
        <f>+IFERROR(VLOOKUP(A3191,[2]EDMI21!$A:$Q,17,FALSE),"")</f>
        <v>Urbana</v>
      </c>
      <c r="O3191" s="1">
        <v>54</v>
      </c>
      <c r="P3191" s="2">
        <f t="shared" si="323"/>
        <v>21.6</v>
      </c>
    </row>
    <row r="3192" spans="1:16" x14ac:dyDescent="0.25">
      <c r="A3192" s="11">
        <v>3182</v>
      </c>
      <c r="B3192" s="7" t="s">
        <v>10331</v>
      </c>
      <c r="C3192" t="s">
        <v>9278</v>
      </c>
      <c r="D3192" t="s">
        <v>1593</v>
      </c>
      <c r="E3192" s="7" t="s">
        <v>4106</v>
      </c>
      <c r="F3192" t="s">
        <v>9303</v>
      </c>
      <c r="G3192" s="7" t="s">
        <v>9503</v>
      </c>
      <c r="H3192" t="s">
        <v>1597</v>
      </c>
      <c r="I3192" s="7" t="s">
        <v>10332</v>
      </c>
      <c r="J3192" s="3">
        <v>22001452</v>
      </c>
      <c r="K3192" s="8">
        <v>0</v>
      </c>
      <c r="L3192" t="s">
        <v>10333</v>
      </c>
      <c r="M3192" s="7" t="s">
        <v>10334</v>
      </c>
      <c r="N3192" s="9" t="str">
        <f>+IFERROR(VLOOKUP(A3192,[2]EDMI21!$A:$Q,17,FALSE),"")</f>
        <v>Urbana</v>
      </c>
      <c r="O3192" s="1">
        <v>28</v>
      </c>
      <c r="P3192" s="2">
        <f t="shared" si="323"/>
        <v>11.200000000000001</v>
      </c>
    </row>
    <row r="3193" spans="1:16" x14ac:dyDescent="0.25">
      <c r="A3193" s="11">
        <v>3185</v>
      </c>
      <c r="B3193" s="7" t="s">
        <v>10343</v>
      </c>
      <c r="C3193" t="s">
        <v>9278</v>
      </c>
      <c r="D3193" t="s">
        <v>1593</v>
      </c>
      <c r="E3193" s="7" t="s">
        <v>4106</v>
      </c>
      <c r="F3193" t="s">
        <v>9303</v>
      </c>
      <c r="G3193" s="7" t="s">
        <v>10343</v>
      </c>
      <c r="H3193" t="s">
        <v>1597</v>
      </c>
      <c r="I3193" s="7" t="s">
        <v>10344</v>
      </c>
      <c r="J3193" s="3">
        <v>27811331</v>
      </c>
      <c r="K3193" s="8">
        <v>0</v>
      </c>
      <c r="L3193" t="s">
        <v>10345</v>
      </c>
      <c r="M3193" s="7" t="s">
        <v>10346</v>
      </c>
      <c r="N3193" s="9" t="str">
        <f>+IFERROR(VLOOKUP(A3193,[2]EDMI21!$A:$Q,17,FALSE),"")</f>
        <v>Urbana</v>
      </c>
      <c r="O3193" s="1">
        <v>43</v>
      </c>
      <c r="P3193" s="2">
        <f t="shared" si="323"/>
        <v>17.2</v>
      </c>
    </row>
    <row r="3194" spans="1:16" x14ac:dyDescent="0.25">
      <c r="A3194" s="11">
        <v>3187</v>
      </c>
      <c r="B3194" s="7" t="s">
        <v>3540</v>
      </c>
      <c r="C3194" t="s">
        <v>9278</v>
      </c>
      <c r="D3194" t="s">
        <v>1593</v>
      </c>
      <c r="E3194" s="7" t="s">
        <v>9292</v>
      </c>
      <c r="F3194" t="s">
        <v>4901</v>
      </c>
      <c r="G3194" s="7" t="s">
        <v>3540</v>
      </c>
      <c r="H3194" t="s">
        <v>1597</v>
      </c>
      <c r="I3194" s="7" t="s">
        <v>10351</v>
      </c>
      <c r="J3194" s="3">
        <v>22001217</v>
      </c>
      <c r="K3194" s="8">
        <v>27840580</v>
      </c>
      <c r="L3194" t="s">
        <v>10352</v>
      </c>
      <c r="M3194" s="7" t="s">
        <v>10353</v>
      </c>
      <c r="N3194" s="9" t="str">
        <f>+IFERROR(VLOOKUP(A3194,[2]EDMI21!$A:$Q,17,FALSE),"")</f>
        <v>Rural</v>
      </c>
      <c r="O3194" s="1">
        <v>37</v>
      </c>
      <c r="P3194" s="2">
        <f>+O3194*0.57</f>
        <v>21.09</v>
      </c>
    </row>
    <row r="3195" spans="1:16" x14ac:dyDescent="0.25">
      <c r="A3195" s="11">
        <v>3188</v>
      </c>
      <c r="B3195" s="7" t="s">
        <v>10354</v>
      </c>
      <c r="C3195" t="s">
        <v>9278</v>
      </c>
      <c r="D3195" t="s">
        <v>1593</v>
      </c>
      <c r="E3195" s="7" t="s">
        <v>9279</v>
      </c>
      <c r="F3195" t="s">
        <v>9325</v>
      </c>
      <c r="G3195" s="7" t="s">
        <v>10354</v>
      </c>
      <c r="H3195" t="s">
        <v>1597</v>
      </c>
      <c r="I3195" s="7" t="s">
        <v>10355</v>
      </c>
      <c r="J3195" s="3">
        <v>27811710</v>
      </c>
      <c r="K3195" s="8">
        <v>0</v>
      </c>
      <c r="L3195" t="s">
        <v>10356</v>
      </c>
      <c r="M3195" s="7" t="s">
        <v>10354</v>
      </c>
      <c r="N3195" s="9" t="str">
        <f>+IFERROR(VLOOKUP(A3195,[2]EDMI21!$A:$Q,17,FALSE),"")</f>
        <v>Urbana</v>
      </c>
      <c r="O3195" s="1">
        <v>41</v>
      </c>
      <c r="P3195" s="2">
        <f t="shared" ref="P3195:P3197" si="324">+O3195*0.4</f>
        <v>16.400000000000002</v>
      </c>
    </row>
    <row r="3196" spans="1:16" x14ac:dyDescent="0.25">
      <c r="A3196" s="11">
        <v>3189</v>
      </c>
      <c r="B3196" s="7" t="s">
        <v>10357</v>
      </c>
      <c r="C3196" t="s">
        <v>9278</v>
      </c>
      <c r="D3196" t="s">
        <v>1593</v>
      </c>
      <c r="E3196" s="7" t="s">
        <v>9279</v>
      </c>
      <c r="F3196" t="s">
        <v>9325</v>
      </c>
      <c r="G3196" s="7" t="s">
        <v>10357</v>
      </c>
      <c r="H3196" t="s">
        <v>1597</v>
      </c>
      <c r="I3196" s="7" t="s">
        <v>10358</v>
      </c>
      <c r="J3196" s="3">
        <v>86688228</v>
      </c>
      <c r="K3196" s="8">
        <v>0</v>
      </c>
      <c r="L3196" t="s">
        <v>10359</v>
      </c>
      <c r="M3196" s="7" t="s">
        <v>10360</v>
      </c>
      <c r="N3196" s="9" t="str">
        <f>+IFERROR(VLOOKUP(A3196,[2]EDMI21!$A:$Q,17,FALSE),"")</f>
        <v>Urbana</v>
      </c>
      <c r="O3196" s="1">
        <v>42</v>
      </c>
      <c r="P3196" s="2">
        <f t="shared" si="324"/>
        <v>16.8</v>
      </c>
    </row>
    <row r="3197" spans="1:16" x14ac:dyDescent="0.25">
      <c r="A3197" s="11">
        <v>3191</v>
      </c>
      <c r="B3197" s="7" t="s">
        <v>1719</v>
      </c>
      <c r="C3197" t="s">
        <v>1592</v>
      </c>
      <c r="D3197" t="s">
        <v>1593</v>
      </c>
      <c r="E3197" s="7" t="s">
        <v>1737</v>
      </c>
      <c r="F3197" t="s">
        <v>9321</v>
      </c>
      <c r="G3197" s="7" t="s">
        <v>8572</v>
      </c>
      <c r="H3197" t="s">
        <v>1597</v>
      </c>
      <c r="I3197" s="7" t="s">
        <v>10365</v>
      </c>
      <c r="J3197" s="3">
        <v>27864412</v>
      </c>
      <c r="K3197" s="8">
        <v>27864412</v>
      </c>
      <c r="L3197" t="s">
        <v>10366</v>
      </c>
      <c r="M3197" s="7" t="s">
        <v>10367</v>
      </c>
      <c r="N3197" s="9" t="str">
        <f>+IFERROR(VLOOKUP(A3197,[2]EDMI21!$A:$Q,17,FALSE),"")</f>
        <v>Urbana</v>
      </c>
      <c r="O3197" s="1">
        <v>21</v>
      </c>
      <c r="P3197" s="2">
        <f t="shared" si="324"/>
        <v>8.4</v>
      </c>
    </row>
    <row r="3198" spans="1:16" x14ac:dyDescent="0.25">
      <c r="A3198" s="11">
        <v>3192</v>
      </c>
      <c r="B3198" s="7" t="s">
        <v>2455</v>
      </c>
      <c r="C3198" t="s">
        <v>9278</v>
      </c>
      <c r="D3198" t="s">
        <v>1593</v>
      </c>
      <c r="E3198" s="7" t="s">
        <v>9292</v>
      </c>
      <c r="F3198" t="s">
        <v>4358</v>
      </c>
      <c r="G3198" s="7" t="s">
        <v>2455</v>
      </c>
      <c r="H3198" t="s">
        <v>1597</v>
      </c>
      <c r="I3198" s="7" t="s">
        <v>10368</v>
      </c>
      <c r="J3198" s="3">
        <v>27735635</v>
      </c>
      <c r="K3198" s="8">
        <v>0</v>
      </c>
      <c r="L3198" t="s">
        <v>10369</v>
      </c>
      <c r="M3198" s="7" t="s">
        <v>10370</v>
      </c>
      <c r="N3198" s="9" t="str">
        <f>+IFERROR(VLOOKUP(A3198,[2]EDMI21!$A:$Q,17,FALSE),"")</f>
        <v>Rural</v>
      </c>
      <c r="O3198" s="1">
        <v>26</v>
      </c>
      <c r="P3198" s="2">
        <f t="shared" ref="P3198:P3200" si="325">+O3198*0.57</f>
        <v>14.819999999999999</v>
      </c>
    </row>
    <row r="3199" spans="1:16" x14ac:dyDescent="0.25">
      <c r="A3199" s="11">
        <v>3195</v>
      </c>
      <c r="B3199" s="7" t="s">
        <v>10376</v>
      </c>
      <c r="C3199" t="s">
        <v>9278</v>
      </c>
      <c r="D3199" t="s">
        <v>1593</v>
      </c>
      <c r="E3199" s="7" t="s">
        <v>9292</v>
      </c>
      <c r="F3199" t="s">
        <v>4358</v>
      </c>
      <c r="G3199" s="7" t="s">
        <v>10377</v>
      </c>
      <c r="H3199" t="s">
        <v>1597</v>
      </c>
      <c r="I3199" s="7" t="s">
        <v>10378</v>
      </c>
      <c r="J3199" s="3">
        <v>27734210</v>
      </c>
      <c r="K3199" s="8">
        <v>27734210</v>
      </c>
      <c r="L3199" t="s">
        <v>10379</v>
      </c>
      <c r="M3199" s="7" t="s">
        <v>7634</v>
      </c>
      <c r="N3199" s="9" t="str">
        <f>+IFERROR(VLOOKUP(A3199,[2]EDMI21!$A:$Q,17,FALSE),"")</f>
        <v>Rural</v>
      </c>
      <c r="O3199" s="1">
        <v>76</v>
      </c>
      <c r="P3199" s="2">
        <f t="shared" si="325"/>
        <v>43.319999999999993</v>
      </c>
    </row>
    <row r="3200" spans="1:16" x14ac:dyDescent="0.25">
      <c r="A3200" s="11">
        <v>3196</v>
      </c>
      <c r="B3200" s="7" t="s">
        <v>2116</v>
      </c>
      <c r="C3200" t="s">
        <v>1592</v>
      </c>
      <c r="D3200" t="s">
        <v>1593</v>
      </c>
      <c r="E3200" s="7" t="s">
        <v>1737</v>
      </c>
      <c r="F3200" t="s">
        <v>9566</v>
      </c>
      <c r="G3200" s="7" t="s">
        <v>10380</v>
      </c>
      <c r="H3200" t="s">
        <v>1597</v>
      </c>
      <c r="I3200" s="7" t="s">
        <v>10381</v>
      </c>
      <c r="J3200" s="3">
        <v>27864107</v>
      </c>
      <c r="K3200" s="8">
        <v>27864107</v>
      </c>
      <c r="L3200" t="s">
        <v>10382</v>
      </c>
      <c r="M3200" s="7" t="s">
        <v>10383</v>
      </c>
      <c r="N3200" s="9" t="str">
        <f>+IFERROR(VLOOKUP(A3200,[2]EDMI21!$A:$Q,17,FALSE),"")</f>
        <v>Rural</v>
      </c>
      <c r="O3200" s="1">
        <v>37</v>
      </c>
      <c r="P3200" s="2">
        <f t="shared" si="325"/>
        <v>21.09</v>
      </c>
    </row>
    <row r="3201" spans="1:16" x14ac:dyDescent="0.25">
      <c r="A3201" s="11">
        <v>3197</v>
      </c>
      <c r="B3201" s="7" t="s">
        <v>565</v>
      </c>
      <c r="C3201" t="s">
        <v>9278</v>
      </c>
      <c r="D3201" t="s">
        <v>1593</v>
      </c>
      <c r="E3201" s="7" t="s">
        <v>9279</v>
      </c>
      <c r="F3201" t="s">
        <v>9325</v>
      </c>
      <c r="G3201" s="7" t="s">
        <v>10384</v>
      </c>
      <c r="H3201" t="s">
        <v>1597</v>
      </c>
      <c r="I3201" s="7" t="s">
        <v>10385</v>
      </c>
      <c r="J3201" s="3">
        <v>27836127</v>
      </c>
      <c r="K3201" s="8">
        <v>27836127</v>
      </c>
      <c r="L3201" t="s">
        <v>10386</v>
      </c>
      <c r="M3201" s="7" t="s">
        <v>10387</v>
      </c>
      <c r="N3201" s="9" t="str">
        <f>+IFERROR(VLOOKUP(A3201,[2]EDMI21!$A:$Q,17,FALSE),"")</f>
        <v>Urbana</v>
      </c>
      <c r="O3201" s="1">
        <v>208</v>
      </c>
      <c r="P3201" s="2">
        <f>+O3201*0.3</f>
        <v>62.4</v>
      </c>
    </row>
    <row r="3202" spans="1:16" x14ac:dyDescent="0.25">
      <c r="A3202" s="11">
        <v>3199</v>
      </c>
      <c r="B3202" s="7" t="s">
        <v>10391</v>
      </c>
      <c r="C3202" t="s">
        <v>9278</v>
      </c>
      <c r="D3202" t="s">
        <v>1593</v>
      </c>
      <c r="E3202" s="7" t="s">
        <v>4106</v>
      </c>
      <c r="F3202" t="s">
        <v>9303</v>
      </c>
      <c r="G3202" s="7" t="s">
        <v>10392</v>
      </c>
      <c r="H3202" t="s">
        <v>1597</v>
      </c>
      <c r="I3202" s="7" t="s">
        <v>10393</v>
      </c>
      <c r="J3202" s="3">
        <v>22001201</v>
      </c>
      <c r="K3202" s="8">
        <v>0</v>
      </c>
      <c r="L3202" t="s">
        <v>10394</v>
      </c>
      <c r="M3202" s="7" t="s">
        <v>10395</v>
      </c>
      <c r="N3202" s="9" t="str">
        <f>+IFERROR(VLOOKUP(A3202,[2]EDMI21!$A:$Q,17,FALSE),"")</f>
        <v>Urbana</v>
      </c>
      <c r="O3202" s="1">
        <v>99</v>
      </c>
      <c r="P3202" s="2">
        <f>+O3202*0.4</f>
        <v>39.6</v>
      </c>
    </row>
    <row r="3203" spans="1:16" x14ac:dyDescent="0.25">
      <c r="A3203" s="11">
        <v>3200</v>
      </c>
      <c r="B3203" s="7" t="s">
        <v>2632</v>
      </c>
      <c r="C3203" t="s">
        <v>1592</v>
      </c>
      <c r="D3203" t="s">
        <v>1593</v>
      </c>
      <c r="E3203" s="7" t="s">
        <v>1737</v>
      </c>
      <c r="F3203" t="s">
        <v>2300</v>
      </c>
      <c r="G3203" s="7" t="s">
        <v>2632</v>
      </c>
      <c r="H3203" t="s">
        <v>1597</v>
      </c>
      <c r="I3203" s="7" t="s">
        <v>10396</v>
      </c>
      <c r="J3203" s="3">
        <v>86639344</v>
      </c>
      <c r="K3203" s="8">
        <v>0</v>
      </c>
      <c r="L3203" t="s">
        <v>10397</v>
      </c>
      <c r="M3203" s="7" t="s">
        <v>10398</v>
      </c>
      <c r="N3203" s="9" t="str">
        <f>+IFERROR(VLOOKUP(A3203,[2]EDMI21!$A:$Q,17,FALSE),"")</f>
        <v>Rural</v>
      </c>
      <c r="O3203" s="1">
        <v>43</v>
      </c>
      <c r="P3203" s="2">
        <f t="shared" ref="P3203:P3207" si="326">+O3203*0.57</f>
        <v>24.509999999999998</v>
      </c>
    </row>
    <row r="3204" spans="1:16" x14ac:dyDescent="0.25">
      <c r="A3204" s="11">
        <v>3202</v>
      </c>
      <c r="B3204" s="7" t="s">
        <v>10403</v>
      </c>
      <c r="C3204" t="s">
        <v>1592</v>
      </c>
      <c r="D3204" t="s">
        <v>1593</v>
      </c>
      <c r="E3204" s="7" t="s">
        <v>1737</v>
      </c>
      <c r="F3204" t="s">
        <v>2300</v>
      </c>
      <c r="G3204" s="7" t="s">
        <v>10403</v>
      </c>
      <c r="H3204" t="s">
        <v>1597</v>
      </c>
      <c r="I3204" s="7" t="s">
        <v>10404</v>
      </c>
      <c r="J3204" s="3">
        <v>27863069</v>
      </c>
      <c r="K3204" s="8">
        <v>27863069</v>
      </c>
      <c r="L3204" t="s">
        <v>10405</v>
      </c>
      <c r="M3204" s="7" t="s">
        <v>10406</v>
      </c>
      <c r="N3204" s="9" t="str">
        <f>+IFERROR(VLOOKUP(A3204,[2]EDMI21!$A:$Q,17,FALSE),"")</f>
        <v>Rural</v>
      </c>
      <c r="O3204" s="1">
        <v>59</v>
      </c>
      <c r="P3204" s="2">
        <f t="shared" si="326"/>
        <v>33.629999999999995</v>
      </c>
    </row>
    <row r="3205" spans="1:16" x14ac:dyDescent="0.25">
      <c r="A3205" s="11">
        <v>3203</v>
      </c>
      <c r="B3205" s="7" t="s">
        <v>2649</v>
      </c>
      <c r="C3205" t="s">
        <v>1592</v>
      </c>
      <c r="D3205" t="s">
        <v>1593</v>
      </c>
      <c r="E3205" s="7" t="s">
        <v>1737</v>
      </c>
      <c r="F3205" t="s">
        <v>2300</v>
      </c>
      <c r="G3205" s="7" t="s">
        <v>10407</v>
      </c>
      <c r="H3205" t="s">
        <v>1597</v>
      </c>
      <c r="I3205" s="7" t="s">
        <v>10408</v>
      </c>
      <c r="J3205" s="3">
        <v>88156797</v>
      </c>
      <c r="K3205" s="8">
        <v>27867373</v>
      </c>
      <c r="L3205" t="s">
        <v>10409</v>
      </c>
      <c r="M3205" s="7" t="s">
        <v>10410</v>
      </c>
      <c r="N3205" s="9" t="str">
        <f>+IFERROR(VLOOKUP(A3205,[2]EDMI21!$A:$Q,17,FALSE),"")</f>
        <v>Rural</v>
      </c>
      <c r="O3205" s="1">
        <v>30</v>
      </c>
      <c r="P3205" s="2">
        <f t="shared" si="326"/>
        <v>17.099999999999998</v>
      </c>
    </row>
    <row r="3206" spans="1:16" x14ac:dyDescent="0.25">
      <c r="A3206" s="11">
        <v>3209</v>
      </c>
      <c r="B3206" s="7" t="s">
        <v>10427</v>
      </c>
      <c r="C3206" t="s">
        <v>9278</v>
      </c>
      <c r="D3206" t="s">
        <v>1593</v>
      </c>
      <c r="E3206" s="7" t="s">
        <v>9292</v>
      </c>
      <c r="F3206" t="s">
        <v>9297</v>
      </c>
      <c r="G3206" s="7" t="s">
        <v>10428</v>
      </c>
      <c r="H3206" t="s">
        <v>1597</v>
      </c>
      <c r="I3206" s="7" t="s">
        <v>10429</v>
      </c>
      <c r="J3206" s="3">
        <v>27340330</v>
      </c>
      <c r="K3206" s="8">
        <v>27340330</v>
      </c>
      <c r="L3206" t="s">
        <v>10430</v>
      </c>
      <c r="M3206" s="7" t="s">
        <v>10431</v>
      </c>
      <c r="N3206" s="9" t="str">
        <f>+IFERROR(VLOOKUP(A3206,[2]EDMI21!$A:$Q,17,FALSE),"")</f>
        <v>Rural</v>
      </c>
      <c r="O3206" s="1">
        <v>181</v>
      </c>
      <c r="P3206" s="2">
        <f t="shared" si="326"/>
        <v>103.16999999999999</v>
      </c>
    </row>
    <row r="3207" spans="1:16" x14ac:dyDescent="0.25">
      <c r="A3207" s="11">
        <v>3210</v>
      </c>
      <c r="B3207" s="7" t="s">
        <v>735</v>
      </c>
      <c r="C3207" t="s">
        <v>9278</v>
      </c>
      <c r="D3207" t="s">
        <v>1593</v>
      </c>
      <c r="E3207" s="7" t="s">
        <v>9292</v>
      </c>
      <c r="F3207" t="s">
        <v>4901</v>
      </c>
      <c r="G3207" s="7" t="s">
        <v>735</v>
      </c>
      <c r="H3207" t="s">
        <v>1597</v>
      </c>
      <c r="I3207" s="7" t="s">
        <v>10432</v>
      </c>
      <c r="J3207" s="3">
        <v>22001290</v>
      </c>
      <c r="K3207" s="8">
        <v>0</v>
      </c>
      <c r="L3207" t="s">
        <v>10433</v>
      </c>
      <c r="M3207" s="7" t="s">
        <v>10434</v>
      </c>
      <c r="N3207" s="9" t="str">
        <f>+IFERROR(VLOOKUP(A3207,[2]EDMI21!$A:$Q,17,FALSE),"")</f>
        <v>Rural</v>
      </c>
      <c r="O3207" s="1">
        <v>31</v>
      </c>
      <c r="P3207" s="2">
        <f t="shared" si="326"/>
        <v>17.669999999999998</v>
      </c>
    </row>
    <row r="3208" spans="1:16" x14ac:dyDescent="0.25">
      <c r="A3208" s="11">
        <v>3212</v>
      </c>
      <c r="B3208" s="7" t="s">
        <v>10438</v>
      </c>
      <c r="C3208" t="s">
        <v>1592</v>
      </c>
      <c r="D3208" t="s">
        <v>1593</v>
      </c>
      <c r="E3208" s="7" t="s">
        <v>1737</v>
      </c>
      <c r="F3208" t="s">
        <v>9321</v>
      </c>
      <c r="G3208" s="7" t="s">
        <v>10439</v>
      </c>
      <c r="H3208" t="s">
        <v>1597</v>
      </c>
      <c r="I3208" s="7" t="s">
        <v>10440</v>
      </c>
      <c r="J3208" s="3">
        <v>27865775</v>
      </c>
      <c r="K3208" s="8">
        <v>88211868</v>
      </c>
      <c r="L3208" t="s">
        <v>10441</v>
      </c>
      <c r="M3208" s="7" t="s">
        <v>10442</v>
      </c>
      <c r="N3208" s="9" t="str">
        <f>+IFERROR(VLOOKUP(A3208,[2]EDMI21!$A:$Q,17,FALSE),"")</f>
        <v>Urbana</v>
      </c>
      <c r="O3208" s="1">
        <v>98</v>
      </c>
      <c r="P3208" s="2">
        <f t="shared" ref="P3208:P3209" si="327">+O3208*0.4</f>
        <v>39.200000000000003</v>
      </c>
    </row>
    <row r="3209" spans="1:16" x14ac:dyDescent="0.25">
      <c r="A3209" s="11">
        <v>3216</v>
      </c>
      <c r="B3209" s="7" t="s">
        <v>10455</v>
      </c>
      <c r="C3209" t="s">
        <v>9278</v>
      </c>
      <c r="D3209" t="s">
        <v>1593</v>
      </c>
      <c r="E3209" s="7" t="s">
        <v>9279</v>
      </c>
      <c r="F3209" t="s">
        <v>9325</v>
      </c>
      <c r="G3209" s="7" t="s">
        <v>10456</v>
      </c>
      <c r="H3209" t="s">
        <v>1597</v>
      </c>
      <c r="I3209" s="7" t="s">
        <v>10457</v>
      </c>
      <c r="J3209" s="3">
        <v>27832833</v>
      </c>
      <c r="K3209" s="8">
        <v>0</v>
      </c>
      <c r="L3209" t="s">
        <v>10458</v>
      </c>
      <c r="M3209" s="7" t="s">
        <v>754</v>
      </c>
      <c r="N3209" s="9" t="str">
        <f>+IFERROR(VLOOKUP(A3209,[2]EDMI21!$A:$Q,17,FALSE),"")</f>
        <v>Urbana</v>
      </c>
      <c r="O3209" s="1">
        <v>53</v>
      </c>
      <c r="P3209" s="2">
        <f t="shared" si="327"/>
        <v>21.200000000000003</v>
      </c>
    </row>
    <row r="3210" spans="1:16" x14ac:dyDescent="0.25">
      <c r="A3210" s="11">
        <v>3218</v>
      </c>
      <c r="B3210" s="7" t="s">
        <v>10462</v>
      </c>
      <c r="C3210" t="s">
        <v>1592</v>
      </c>
      <c r="D3210" t="s">
        <v>1593</v>
      </c>
      <c r="E3210" s="7" t="s">
        <v>1737</v>
      </c>
      <c r="F3210" t="s">
        <v>2300</v>
      </c>
      <c r="G3210" s="7" t="s">
        <v>10462</v>
      </c>
      <c r="H3210" t="s">
        <v>1597</v>
      </c>
      <c r="I3210" s="7" t="s">
        <v>10463</v>
      </c>
      <c r="J3210" s="3">
        <v>22001194</v>
      </c>
      <c r="K3210" s="8">
        <v>0</v>
      </c>
      <c r="L3210" t="s">
        <v>10464</v>
      </c>
      <c r="M3210" s="7" t="s">
        <v>10465</v>
      </c>
      <c r="N3210" s="9" t="str">
        <f>+IFERROR(VLOOKUP(A3210,[2]EDMI21!$A:$Q,17,FALSE),"")</f>
        <v>Rural</v>
      </c>
      <c r="O3210" s="1">
        <v>39</v>
      </c>
      <c r="P3210" s="2">
        <f t="shared" ref="P3210:P3211" si="328">+O3210*0.57</f>
        <v>22.229999999999997</v>
      </c>
    </row>
    <row r="3211" spans="1:16" x14ac:dyDescent="0.25">
      <c r="A3211" s="11">
        <v>3224</v>
      </c>
      <c r="B3211" s="7" t="s">
        <v>3123</v>
      </c>
      <c r="C3211" t="s">
        <v>9278</v>
      </c>
      <c r="D3211" t="s">
        <v>1593</v>
      </c>
      <c r="E3211" s="7" t="s">
        <v>9292</v>
      </c>
      <c r="F3211" t="s">
        <v>9293</v>
      </c>
      <c r="G3211" s="7" t="s">
        <v>3123</v>
      </c>
      <c r="H3211" t="s">
        <v>1597</v>
      </c>
      <c r="I3211" s="7" t="s">
        <v>10485</v>
      </c>
      <c r="J3211" s="3">
        <v>27735085</v>
      </c>
      <c r="K3211" s="8">
        <v>27735242</v>
      </c>
      <c r="L3211" t="s">
        <v>10486</v>
      </c>
      <c r="M3211" s="7" t="s">
        <v>10487</v>
      </c>
      <c r="N3211" s="9" t="str">
        <f>+IFERROR(VLOOKUP(A3211,[2]EDMI21!$A:$Q,17,FALSE),"")</f>
        <v>Rural</v>
      </c>
      <c r="O3211" s="1">
        <v>77</v>
      </c>
      <c r="P3211" s="2">
        <f t="shared" si="328"/>
        <v>43.889999999999993</v>
      </c>
    </row>
    <row r="3212" spans="1:16" x14ac:dyDescent="0.25">
      <c r="A3212" s="11">
        <v>3236</v>
      </c>
      <c r="B3212" s="7" t="s">
        <v>348</v>
      </c>
      <c r="C3212" t="s">
        <v>9278</v>
      </c>
      <c r="D3212" t="s">
        <v>1593</v>
      </c>
      <c r="E3212" s="7" t="s">
        <v>4106</v>
      </c>
      <c r="F3212" t="s">
        <v>9303</v>
      </c>
      <c r="G3212" s="7" t="s">
        <v>348</v>
      </c>
      <c r="H3212" t="s">
        <v>1597</v>
      </c>
      <c r="I3212" s="7" t="s">
        <v>10517</v>
      </c>
      <c r="J3212" s="3">
        <v>27897753</v>
      </c>
      <c r="K3212" s="8">
        <v>0</v>
      </c>
      <c r="L3212" t="s">
        <v>10518</v>
      </c>
      <c r="M3212" s="7" t="s">
        <v>10519</v>
      </c>
      <c r="N3212" s="9" t="str">
        <f>+IFERROR(VLOOKUP(A3212,[2]EDMI21!$A:$Q,17,FALSE),"")</f>
        <v>Urbana</v>
      </c>
      <c r="O3212" s="1">
        <v>42</v>
      </c>
      <c r="P3212" s="2">
        <f>+O3212*0.4</f>
        <v>16.8</v>
      </c>
    </row>
    <row r="3213" spans="1:16" x14ac:dyDescent="0.25">
      <c r="A3213" s="11">
        <v>3241</v>
      </c>
      <c r="B3213" s="7" t="s">
        <v>2043</v>
      </c>
      <c r="C3213" t="s">
        <v>9278</v>
      </c>
      <c r="D3213" t="s">
        <v>1593</v>
      </c>
      <c r="E3213" s="7" t="s">
        <v>9292</v>
      </c>
      <c r="F3213" t="s">
        <v>4358</v>
      </c>
      <c r="G3213" s="7" t="s">
        <v>2043</v>
      </c>
      <c r="H3213" t="s">
        <v>1597</v>
      </c>
      <c r="I3213" s="7" t="s">
        <v>10529</v>
      </c>
      <c r="J3213" s="3">
        <v>27733374</v>
      </c>
      <c r="K3213" s="8">
        <v>27733387</v>
      </c>
      <c r="L3213" t="s">
        <v>10530</v>
      </c>
      <c r="M3213" s="7" t="s">
        <v>10531</v>
      </c>
      <c r="N3213" s="9" t="str">
        <f>+IFERROR(VLOOKUP(A3213,[2]EDMI21!$A:$Q,17,FALSE),"")</f>
        <v>Rural</v>
      </c>
      <c r="O3213" s="1">
        <v>37</v>
      </c>
      <c r="P3213" s="2">
        <f>+O3213*0.57</f>
        <v>21.09</v>
      </c>
    </row>
    <row r="3214" spans="1:16" x14ac:dyDescent="0.25">
      <c r="A3214" s="11">
        <v>3242</v>
      </c>
      <c r="B3214" s="7" t="s">
        <v>28</v>
      </c>
      <c r="C3214" t="s">
        <v>9278</v>
      </c>
      <c r="D3214" t="s">
        <v>1593</v>
      </c>
      <c r="E3214" s="7" t="s">
        <v>9279</v>
      </c>
      <c r="F3214" t="s">
        <v>9325</v>
      </c>
      <c r="G3214" s="7" t="s">
        <v>28</v>
      </c>
      <c r="H3214" t="s">
        <v>1597</v>
      </c>
      <c r="I3214" s="7" t="s">
        <v>10532</v>
      </c>
      <c r="J3214" s="3">
        <v>27831383</v>
      </c>
      <c r="K3214" s="8">
        <v>27831383</v>
      </c>
      <c r="L3214" t="s">
        <v>10533</v>
      </c>
      <c r="M3214" s="7" t="s">
        <v>10534</v>
      </c>
      <c r="N3214" s="9" t="str">
        <f>+IFERROR(VLOOKUP(A3214,[2]EDMI21!$A:$Q,17,FALSE),"")</f>
        <v>Urbana</v>
      </c>
      <c r="O3214" s="1">
        <v>57</v>
      </c>
      <c r="P3214" s="2">
        <f>+O3214*0.4</f>
        <v>22.8</v>
      </c>
    </row>
    <row r="3215" spans="1:16" x14ac:dyDescent="0.25">
      <c r="A3215" s="11">
        <v>3244</v>
      </c>
      <c r="B3215" s="7" t="s">
        <v>3308</v>
      </c>
      <c r="C3215" t="s">
        <v>1592</v>
      </c>
      <c r="D3215" t="s">
        <v>1593</v>
      </c>
      <c r="E3215" s="7" t="s">
        <v>1737</v>
      </c>
      <c r="F3215" t="s">
        <v>9566</v>
      </c>
      <c r="G3215" s="7" t="s">
        <v>3308</v>
      </c>
      <c r="H3215" t="s">
        <v>1597</v>
      </c>
      <c r="I3215" s="7" t="s">
        <v>10535</v>
      </c>
      <c r="J3215" s="3">
        <v>27869107</v>
      </c>
      <c r="K3215" s="8">
        <v>27869107</v>
      </c>
      <c r="L3215" t="s">
        <v>10536</v>
      </c>
      <c r="M3215" s="7" t="s">
        <v>10537</v>
      </c>
      <c r="N3215" s="9" t="str">
        <f>+IFERROR(VLOOKUP(A3215,[2]EDMI21!$A:$Q,17,FALSE),"")</f>
        <v>Rural</v>
      </c>
      <c r="O3215" s="1">
        <v>82</v>
      </c>
      <c r="P3215" s="2">
        <f>+O3215*0.57</f>
        <v>46.739999999999995</v>
      </c>
    </row>
    <row r="3216" spans="1:16" x14ac:dyDescent="0.25">
      <c r="A3216" s="11">
        <v>3257</v>
      </c>
      <c r="B3216" s="7" t="s">
        <v>1076</v>
      </c>
      <c r="C3216" t="s">
        <v>9278</v>
      </c>
      <c r="D3216" t="s">
        <v>1593</v>
      </c>
      <c r="E3216" s="7" t="s">
        <v>4106</v>
      </c>
      <c r="F3216" t="s">
        <v>9303</v>
      </c>
      <c r="G3216" s="7" t="s">
        <v>1076</v>
      </c>
      <c r="H3216" t="s">
        <v>1597</v>
      </c>
      <c r="I3216" s="7" t="s">
        <v>10573</v>
      </c>
      <c r="J3216" s="3">
        <v>27899185</v>
      </c>
      <c r="K3216" s="8">
        <v>27899185</v>
      </c>
      <c r="L3216" t="s">
        <v>10574</v>
      </c>
      <c r="M3216" s="7" t="s">
        <v>10575</v>
      </c>
      <c r="N3216" s="9" t="str">
        <f>+IFERROR(VLOOKUP(A3216,[2]EDMI21!$A:$Q,17,FALSE),"")</f>
        <v>Urbana</v>
      </c>
      <c r="O3216" s="1">
        <v>156</v>
      </c>
      <c r="P3216" s="2">
        <f t="shared" ref="P3216:P3217" si="329">+O3216*0.4</f>
        <v>62.400000000000006</v>
      </c>
    </row>
    <row r="3217" spans="1:16" x14ac:dyDescent="0.25">
      <c r="A3217" s="11">
        <v>3262</v>
      </c>
      <c r="B3217" s="7" t="s">
        <v>10591</v>
      </c>
      <c r="C3217" t="s">
        <v>9278</v>
      </c>
      <c r="D3217" t="s">
        <v>1593</v>
      </c>
      <c r="E3217" s="7" t="s">
        <v>9279</v>
      </c>
      <c r="F3217" t="s">
        <v>9325</v>
      </c>
      <c r="G3217" s="7" t="s">
        <v>10592</v>
      </c>
      <c r="H3217" t="s">
        <v>1597</v>
      </c>
      <c r="I3217" s="7" t="s">
        <v>10593</v>
      </c>
      <c r="J3217" s="3">
        <v>27811097</v>
      </c>
      <c r="K3217" s="8">
        <v>0</v>
      </c>
      <c r="L3217" t="s">
        <v>10594</v>
      </c>
      <c r="M3217" s="7" t="s">
        <v>10595</v>
      </c>
      <c r="N3217" s="9" t="str">
        <f>+IFERROR(VLOOKUP(A3217,[2]EDMI21!$A:$Q,17,FALSE),"")</f>
        <v>Urbana</v>
      </c>
      <c r="O3217" s="1">
        <v>32</v>
      </c>
      <c r="P3217" s="2">
        <f t="shared" si="329"/>
        <v>12.8</v>
      </c>
    </row>
    <row r="3218" spans="1:16" x14ac:dyDescent="0.25">
      <c r="A3218" s="11">
        <v>3267</v>
      </c>
      <c r="B3218" s="7" t="s">
        <v>28</v>
      </c>
      <c r="C3218" t="s">
        <v>6098</v>
      </c>
      <c r="D3218" t="s">
        <v>6098</v>
      </c>
      <c r="E3218" s="7" t="s">
        <v>6098</v>
      </c>
      <c r="F3218" t="s">
        <v>6099</v>
      </c>
      <c r="G3218" s="7" t="s">
        <v>28</v>
      </c>
      <c r="H3218" t="s">
        <v>6101</v>
      </c>
      <c r="I3218" s="7" t="s">
        <v>10608</v>
      </c>
      <c r="J3218" s="3">
        <v>27591422</v>
      </c>
      <c r="K3218" s="8">
        <v>27591422</v>
      </c>
      <c r="L3218" t="s">
        <v>10609</v>
      </c>
      <c r="M3218" s="7" t="s">
        <v>10610</v>
      </c>
      <c r="N3218" s="9" t="str">
        <f>+IFERROR(VLOOKUP(A3218,[2]EDMI21!$A:$Q,17,FALSE),"")</f>
        <v>Rural</v>
      </c>
      <c r="O3218" s="1">
        <v>41</v>
      </c>
      <c r="P3218" s="2">
        <f>+O3218*0.57</f>
        <v>23.369999999999997</v>
      </c>
    </row>
    <row r="3219" spans="1:16" x14ac:dyDescent="0.25">
      <c r="A3219" s="11">
        <v>3268</v>
      </c>
      <c r="B3219" s="7" t="s">
        <v>10611</v>
      </c>
      <c r="C3219" t="s">
        <v>6098</v>
      </c>
      <c r="D3219" t="s">
        <v>6098</v>
      </c>
      <c r="E3219" s="7" t="s">
        <v>10612</v>
      </c>
      <c r="F3219" t="s">
        <v>10613</v>
      </c>
      <c r="G3219" s="7" t="s">
        <v>10611</v>
      </c>
      <c r="H3219" t="s">
        <v>6101</v>
      </c>
      <c r="I3219" s="7" t="s">
        <v>10614</v>
      </c>
      <c r="J3219" s="3">
        <v>27185469</v>
      </c>
      <c r="K3219" s="8">
        <v>27185469</v>
      </c>
      <c r="L3219" t="s">
        <v>10615</v>
      </c>
      <c r="M3219" s="7" t="s">
        <v>10616</v>
      </c>
      <c r="N3219" s="9" t="str">
        <f>+IFERROR(VLOOKUP(A3219,[2]EDMI21!$A:$Q,17,FALSE),"")</f>
        <v>Urbana</v>
      </c>
      <c r="O3219" s="1">
        <v>123</v>
      </c>
      <c r="P3219" s="2">
        <f>+O3219*0.4</f>
        <v>49.2</v>
      </c>
    </row>
    <row r="3220" spans="1:16" x14ac:dyDescent="0.25">
      <c r="A3220" s="11">
        <v>3272</v>
      </c>
      <c r="B3220" s="7" t="s">
        <v>10626</v>
      </c>
      <c r="C3220" t="s">
        <v>6098</v>
      </c>
      <c r="D3220" t="s">
        <v>6098</v>
      </c>
      <c r="E3220" s="7" t="s">
        <v>10612</v>
      </c>
      <c r="F3220" t="s">
        <v>10627</v>
      </c>
      <c r="G3220" s="7" t="s">
        <v>10626</v>
      </c>
      <c r="H3220" t="s">
        <v>6101</v>
      </c>
      <c r="I3220" s="7" t="s">
        <v>10628</v>
      </c>
      <c r="J3220" s="3">
        <v>22001879</v>
      </c>
      <c r="K3220" s="8">
        <v>22001879</v>
      </c>
      <c r="L3220" t="s">
        <v>10629</v>
      </c>
      <c r="M3220" s="7" t="s">
        <v>10630</v>
      </c>
      <c r="N3220" s="9" t="str">
        <f>+IFERROR(VLOOKUP(A3220,[2]EDMI21!$A:$Q,17,FALSE),"")</f>
        <v>Rural</v>
      </c>
      <c r="O3220" s="1">
        <v>47</v>
      </c>
      <c r="P3220" s="2">
        <f>+O3220*0.57</f>
        <v>26.79</v>
      </c>
    </row>
    <row r="3221" spans="1:16" x14ac:dyDescent="0.25">
      <c r="A3221" s="11">
        <v>3276</v>
      </c>
      <c r="B3221" s="7" t="s">
        <v>4449</v>
      </c>
      <c r="C3221" t="s">
        <v>6098</v>
      </c>
      <c r="D3221" t="s">
        <v>6098</v>
      </c>
      <c r="E3221" s="7" t="s">
        <v>10612</v>
      </c>
      <c r="F3221" t="s">
        <v>10613</v>
      </c>
      <c r="G3221" s="7" t="s">
        <v>4449</v>
      </c>
      <c r="H3221" t="s">
        <v>6101</v>
      </c>
      <c r="I3221" s="7" t="s">
        <v>10649</v>
      </c>
      <c r="J3221" s="3">
        <v>22001841</v>
      </c>
      <c r="K3221" s="8">
        <v>22001841</v>
      </c>
      <c r="L3221" t="s">
        <v>10650</v>
      </c>
      <c r="M3221" s="7" t="s">
        <v>10651</v>
      </c>
      <c r="N3221" s="9" t="str">
        <f>+IFERROR(VLOOKUP(A3221,[2]EDMI21!$A:$Q,17,FALSE),"")</f>
        <v>Urbana</v>
      </c>
      <c r="O3221" s="1">
        <v>104</v>
      </c>
      <c r="P3221" s="2">
        <f>+O3221*0.4</f>
        <v>41.6</v>
      </c>
    </row>
    <row r="3222" spans="1:16" x14ac:dyDescent="0.25">
      <c r="A3222" s="11">
        <v>3277</v>
      </c>
      <c r="B3222" s="7" t="s">
        <v>1104</v>
      </c>
      <c r="C3222" t="s">
        <v>6098</v>
      </c>
      <c r="D3222" t="s">
        <v>6098</v>
      </c>
      <c r="E3222" s="7" t="s">
        <v>6098</v>
      </c>
      <c r="F3222" t="s">
        <v>6099</v>
      </c>
      <c r="G3222" s="7" t="s">
        <v>1104</v>
      </c>
      <c r="H3222" t="s">
        <v>6101</v>
      </c>
      <c r="I3222" s="7" t="s">
        <v>10652</v>
      </c>
      <c r="J3222" s="3">
        <v>83879740</v>
      </c>
      <c r="K3222" s="8">
        <v>0</v>
      </c>
      <c r="L3222" t="s">
        <v>10653</v>
      </c>
      <c r="M3222" s="7" t="s">
        <v>10654</v>
      </c>
      <c r="N3222" s="9" t="str">
        <f>+IFERROR(VLOOKUP(A3222,[2]EDMI21!$A:$Q,17,FALSE),"")</f>
        <v>Rural</v>
      </c>
      <c r="O3222" s="1">
        <v>24</v>
      </c>
      <c r="P3222" s="2">
        <f>+O3222*0.57</f>
        <v>13.68</v>
      </c>
    </row>
    <row r="3223" spans="1:16" x14ac:dyDescent="0.25">
      <c r="A3223" s="11">
        <v>3278</v>
      </c>
      <c r="B3223" s="7" t="s">
        <v>10655</v>
      </c>
      <c r="C3223" t="s">
        <v>6098</v>
      </c>
      <c r="D3223" t="s">
        <v>6098</v>
      </c>
      <c r="E3223" s="7" t="s">
        <v>6098</v>
      </c>
      <c r="F3223" t="s">
        <v>5761</v>
      </c>
      <c r="G3223" s="7" t="s">
        <v>10655</v>
      </c>
      <c r="H3223" t="s">
        <v>6101</v>
      </c>
      <c r="I3223" s="7" t="s">
        <v>10656</v>
      </c>
      <c r="J3223" s="3">
        <v>83024567</v>
      </c>
      <c r="K3223" s="8">
        <v>27977455</v>
      </c>
      <c r="L3223" t="s">
        <v>10657</v>
      </c>
      <c r="M3223" s="7" t="s">
        <v>10658</v>
      </c>
      <c r="N3223" s="9" t="str">
        <f>+IFERROR(VLOOKUP(A3223,[2]EDMI21!$A:$Q,17,FALSE),"")</f>
        <v>Urbana</v>
      </c>
      <c r="O3223" s="1">
        <v>65</v>
      </c>
      <c r="P3223" s="2">
        <f t="shared" ref="P3223:P3225" si="330">+O3223*0.4</f>
        <v>26</v>
      </c>
    </row>
    <row r="3224" spans="1:16" x14ac:dyDescent="0.25">
      <c r="A3224" s="11">
        <v>3279</v>
      </c>
      <c r="B3224" s="7" t="s">
        <v>1747</v>
      </c>
      <c r="C3224" t="s">
        <v>6098</v>
      </c>
      <c r="D3224" t="s">
        <v>6098</v>
      </c>
      <c r="E3224" s="7" t="s">
        <v>6098</v>
      </c>
      <c r="F3224" t="s">
        <v>6098</v>
      </c>
      <c r="G3224" s="7" t="s">
        <v>1747</v>
      </c>
      <c r="H3224" t="s">
        <v>6101</v>
      </c>
      <c r="I3224" s="7" t="s">
        <v>10659</v>
      </c>
      <c r="J3224" s="3">
        <v>27983571</v>
      </c>
      <c r="K3224" s="8">
        <v>27983571</v>
      </c>
      <c r="L3224" t="s">
        <v>10660</v>
      </c>
      <c r="M3224" s="7" t="s">
        <v>10661</v>
      </c>
      <c r="N3224" s="9" t="str">
        <f>+IFERROR(VLOOKUP(A3224,[2]EDMI21!$A:$Q,17,FALSE),"")</f>
        <v>Urbana</v>
      </c>
      <c r="O3224" s="1">
        <v>145</v>
      </c>
      <c r="P3224" s="2">
        <f t="shared" si="330"/>
        <v>58</v>
      </c>
    </row>
    <row r="3225" spans="1:16" x14ac:dyDescent="0.25">
      <c r="A3225" s="11">
        <v>3282</v>
      </c>
      <c r="B3225" s="7" t="s">
        <v>10671</v>
      </c>
      <c r="C3225" t="s">
        <v>6098</v>
      </c>
      <c r="D3225" t="s">
        <v>6098</v>
      </c>
      <c r="E3225" s="7" t="s">
        <v>10621</v>
      </c>
      <c r="F3225" t="s">
        <v>10638</v>
      </c>
      <c r="G3225" s="7" t="s">
        <v>10672</v>
      </c>
      <c r="H3225" t="s">
        <v>6101</v>
      </c>
      <c r="I3225" s="7" t="s">
        <v>10673</v>
      </c>
      <c r="J3225" s="3">
        <v>22001761</v>
      </c>
      <c r="K3225" s="8">
        <v>22001761</v>
      </c>
      <c r="L3225" t="s">
        <v>10674</v>
      </c>
      <c r="M3225" s="7" t="s">
        <v>10675</v>
      </c>
      <c r="N3225" s="9" t="str">
        <f>+IFERROR(VLOOKUP(A3225,[2]EDMI21!$A:$Q,17,FALSE),"")</f>
        <v>Urbana</v>
      </c>
      <c r="O3225" s="1">
        <v>139</v>
      </c>
      <c r="P3225" s="2">
        <f t="shared" si="330"/>
        <v>55.6</v>
      </c>
    </row>
    <row r="3226" spans="1:16" x14ac:dyDescent="0.25">
      <c r="A3226" s="11">
        <v>3283</v>
      </c>
      <c r="B3226" s="7" t="s">
        <v>10676</v>
      </c>
      <c r="C3226" t="s">
        <v>6098</v>
      </c>
      <c r="D3226" t="s">
        <v>6098</v>
      </c>
      <c r="E3226" s="7" t="s">
        <v>10603</v>
      </c>
      <c r="F3226" t="s">
        <v>10677</v>
      </c>
      <c r="G3226" s="7" t="s">
        <v>10676</v>
      </c>
      <c r="H3226" t="s">
        <v>6101</v>
      </c>
      <c r="I3226" s="7" t="s">
        <v>10678</v>
      </c>
      <c r="J3226" s="3">
        <v>27541901</v>
      </c>
      <c r="K3226" s="8">
        <v>0</v>
      </c>
      <c r="L3226" t="s">
        <v>10679</v>
      </c>
      <c r="M3226" s="7" t="s">
        <v>10680</v>
      </c>
      <c r="N3226" s="9" t="str">
        <f>+IFERROR(VLOOKUP(A3226,[2]EDMI21!$A:$Q,17,FALSE),"")</f>
        <v>Rural</v>
      </c>
      <c r="O3226" s="1">
        <v>25</v>
      </c>
      <c r="P3226" s="2">
        <f>+O3226*0.57</f>
        <v>14.249999999999998</v>
      </c>
    </row>
    <row r="3227" spans="1:16" x14ac:dyDescent="0.25">
      <c r="A3227" s="11">
        <v>3286</v>
      </c>
      <c r="B3227" s="7" t="s">
        <v>10688</v>
      </c>
      <c r="C3227" t="s">
        <v>6098</v>
      </c>
      <c r="D3227" t="s">
        <v>6098</v>
      </c>
      <c r="E3227" s="7" t="s">
        <v>10621</v>
      </c>
      <c r="F3227" t="s">
        <v>10621</v>
      </c>
      <c r="G3227" s="7" t="s">
        <v>10689</v>
      </c>
      <c r="H3227" t="s">
        <v>6101</v>
      </c>
      <c r="I3227" s="7" t="s">
        <v>10690</v>
      </c>
      <c r="J3227" s="3">
        <v>22002892</v>
      </c>
      <c r="K3227" s="8">
        <v>0</v>
      </c>
      <c r="L3227" t="s">
        <v>10691</v>
      </c>
      <c r="M3227" s="7" t="s">
        <v>10692</v>
      </c>
      <c r="N3227" s="9" t="str">
        <f>+IFERROR(VLOOKUP(A3227,[2]EDMI21!$A:$Q,17,FALSE),"")</f>
        <v>Urbana</v>
      </c>
      <c r="O3227" s="1">
        <v>120</v>
      </c>
      <c r="P3227" s="2">
        <f>+O3227*0.4</f>
        <v>48</v>
      </c>
    </row>
    <row r="3228" spans="1:16" x14ac:dyDescent="0.25">
      <c r="A3228" s="11">
        <v>3288</v>
      </c>
      <c r="B3228" s="7" t="s">
        <v>10693</v>
      </c>
      <c r="C3228" t="s">
        <v>6098</v>
      </c>
      <c r="D3228" t="s">
        <v>6098</v>
      </c>
      <c r="E3228" s="7" t="s">
        <v>10603</v>
      </c>
      <c r="F3228" t="s">
        <v>10677</v>
      </c>
      <c r="G3228" s="7" t="s">
        <v>10693</v>
      </c>
      <c r="H3228" t="s">
        <v>6101</v>
      </c>
      <c r="I3228" s="7" t="s">
        <v>10694</v>
      </c>
      <c r="J3228" s="3">
        <v>27510908</v>
      </c>
      <c r="K3228" s="8">
        <v>0</v>
      </c>
      <c r="L3228" t="s">
        <v>10695</v>
      </c>
      <c r="M3228" s="7" t="s">
        <v>10696</v>
      </c>
      <c r="N3228" s="9" t="str">
        <f>+IFERROR(VLOOKUP(A3228,[2]EDMI21!$A:$Q,17,FALSE),"")</f>
        <v>Rural</v>
      </c>
      <c r="O3228" s="1">
        <v>236</v>
      </c>
      <c r="P3228" s="2">
        <f>+O3228*0.4</f>
        <v>94.4</v>
      </c>
    </row>
    <row r="3229" spans="1:16" x14ac:dyDescent="0.25">
      <c r="A3229" s="11">
        <v>3291</v>
      </c>
      <c r="B3229" s="7" t="s">
        <v>1245</v>
      </c>
      <c r="C3229" t="s">
        <v>6098</v>
      </c>
      <c r="D3229" t="s">
        <v>6098</v>
      </c>
      <c r="E3229" s="7" t="s">
        <v>6098</v>
      </c>
      <c r="F3229" t="s">
        <v>6099</v>
      </c>
      <c r="G3229" s="7" t="s">
        <v>1245</v>
      </c>
      <c r="H3229" t="s">
        <v>6101</v>
      </c>
      <c r="I3229" s="7" t="s">
        <v>10706</v>
      </c>
      <c r="J3229" s="3">
        <v>22001662</v>
      </c>
      <c r="K3229" s="8">
        <v>0</v>
      </c>
      <c r="L3229" t="s">
        <v>10707</v>
      </c>
      <c r="M3229" s="7" t="s">
        <v>10708</v>
      </c>
      <c r="N3229" s="9" t="str">
        <f>+IFERROR(VLOOKUP(A3229,[2]EDMI21!$A:$Q,17,FALSE),"")</f>
        <v>Rural</v>
      </c>
      <c r="O3229" s="1">
        <v>93</v>
      </c>
      <c r="P3229" s="2">
        <f>+O3229*0.57</f>
        <v>53.01</v>
      </c>
    </row>
    <row r="3230" spans="1:16" x14ac:dyDescent="0.25">
      <c r="A3230" s="11">
        <v>3292</v>
      </c>
      <c r="B3230" s="7" t="s">
        <v>4802</v>
      </c>
      <c r="C3230" t="s">
        <v>6098</v>
      </c>
      <c r="D3230" t="s">
        <v>6098</v>
      </c>
      <c r="E3230" s="7" t="s">
        <v>10621</v>
      </c>
      <c r="F3230" t="s">
        <v>10632</v>
      </c>
      <c r="G3230" s="7" t="s">
        <v>4802</v>
      </c>
      <c r="H3230" t="s">
        <v>6101</v>
      </c>
      <c r="I3230" s="7" t="s">
        <v>10709</v>
      </c>
      <c r="J3230" s="3">
        <v>27651693</v>
      </c>
      <c r="K3230" s="8">
        <v>27651531</v>
      </c>
      <c r="L3230" t="s">
        <v>10710</v>
      </c>
      <c r="M3230" s="7" t="s">
        <v>10711</v>
      </c>
      <c r="N3230" s="9" t="str">
        <f>+IFERROR(VLOOKUP(A3230,[2]EDMI21!$A:$Q,17,FALSE),"")</f>
        <v>Rural</v>
      </c>
      <c r="O3230" s="1">
        <v>204</v>
      </c>
      <c r="P3230" s="2">
        <f>+O3230*0.4</f>
        <v>81.600000000000009</v>
      </c>
    </row>
    <row r="3231" spans="1:16" x14ac:dyDescent="0.25">
      <c r="A3231" s="11">
        <v>3294</v>
      </c>
      <c r="B3231" s="7" t="s">
        <v>5123</v>
      </c>
      <c r="C3231" t="s">
        <v>6098</v>
      </c>
      <c r="D3231" t="s">
        <v>6098</v>
      </c>
      <c r="E3231" s="7" t="s">
        <v>10603</v>
      </c>
      <c r="F3231" t="s">
        <v>10677</v>
      </c>
      <c r="G3231" s="7" t="s">
        <v>5123</v>
      </c>
      <c r="H3231" t="s">
        <v>6101</v>
      </c>
      <c r="I3231" s="7" t="s">
        <v>10716</v>
      </c>
      <c r="J3231" s="3">
        <v>27510658</v>
      </c>
      <c r="K3231" s="8">
        <v>27510658</v>
      </c>
      <c r="L3231" t="s">
        <v>10717</v>
      </c>
      <c r="M3231" s="7" t="s">
        <v>10718</v>
      </c>
      <c r="N3231" s="9" t="str">
        <f>+IFERROR(VLOOKUP(A3231,[2]EDMI21!$A:$Q,17,FALSE),"")</f>
        <v>Rural</v>
      </c>
      <c r="O3231" s="1">
        <v>97</v>
      </c>
      <c r="P3231" s="2">
        <f t="shared" ref="P3231:P3232" si="331">+O3231*0.57</f>
        <v>55.289999999999992</v>
      </c>
    </row>
    <row r="3232" spans="1:16" x14ac:dyDescent="0.25">
      <c r="A3232" s="11">
        <v>3297</v>
      </c>
      <c r="B3232" s="7" t="s">
        <v>10729</v>
      </c>
      <c r="C3232" t="s">
        <v>6098</v>
      </c>
      <c r="D3232" t="s">
        <v>6098</v>
      </c>
      <c r="E3232" s="7" t="s">
        <v>6098</v>
      </c>
      <c r="F3232" t="s">
        <v>10730</v>
      </c>
      <c r="G3232" s="7" t="s">
        <v>10729</v>
      </c>
      <c r="H3232" t="s">
        <v>6101</v>
      </c>
      <c r="I3232" s="7" t="s">
        <v>10731</v>
      </c>
      <c r="J3232" s="3">
        <v>27566137</v>
      </c>
      <c r="K3232" s="8">
        <v>27566137</v>
      </c>
      <c r="L3232" t="s">
        <v>10732</v>
      </c>
      <c r="M3232" s="7" t="s">
        <v>10733</v>
      </c>
      <c r="N3232" s="9" t="str">
        <f>+IFERROR(VLOOKUP(A3232,[2]EDMI21!$A:$Q,17,FALSE),"")</f>
        <v>Rural</v>
      </c>
      <c r="O3232" s="1">
        <v>98</v>
      </c>
      <c r="P3232" s="2">
        <f t="shared" si="331"/>
        <v>55.859999999999992</v>
      </c>
    </row>
    <row r="3233" spans="1:16" x14ac:dyDescent="0.25">
      <c r="A3233" s="11">
        <v>3298</v>
      </c>
      <c r="B3233" s="7" t="s">
        <v>10734</v>
      </c>
      <c r="C3233" t="s">
        <v>6098</v>
      </c>
      <c r="D3233" t="s">
        <v>6098</v>
      </c>
      <c r="E3233" s="7" t="s">
        <v>10621</v>
      </c>
      <c r="F3233" t="s">
        <v>10621</v>
      </c>
      <c r="G3233" s="7" t="s">
        <v>10734</v>
      </c>
      <c r="H3233" t="s">
        <v>6101</v>
      </c>
      <c r="I3233" s="7" t="s">
        <v>10735</v>
      </c>
      <c r="J3233" s="3">
        <v>27685143</v>
      </c>
      <c r="K3233" s="8">
        <v>27685143</v>
      </c>
      <c r="L3233" t="s">
        <v>10736</v>
      </c>
      <c r="M3233" s="7" t="s">
        <v>642</v>
      </c>
      <c r="N3233" s="9" t="str">
        <f>+IFERROR(VLOOKUP(A3233,[2]EDMI21!$A:$Q,17,FALSE),"")</f>
        <v>Urbana</v>
      </c>
      <c r="O3233" s="1">
        <v>190</v>
      </c>
      <c r="P3233" s="2">
        <f>+O3233*0.4</f>
        <v>76</v>
      </c>
    </row>
    <row r="3234" spans="1:16" x14ac:dyDescent="0.25">
      <c r="A3234" s="11">
        <v>3299</v>
      </c>
      <c r="B3234" s="7" t="s">
        <v>979</v>
      </c>
      <c r="C3234" t="s">
        <v>6098</v>
      </c>
      <c r="D3234" t="s">
        <v>6098</v>
      </c>
      <c r="E3234" s="7" t="s">
        <v>10621</v>
      </c>
      <c r="F3234" t="s">
        <v>2397</v>
      </c>
      <c r="G3234" s="7" t="s">
        <v>979</v>
      </c>
      <c r="H3234" t="s">
        <v>6101</v>
      </c>
      <c r="I3234" s="7" t="s">
        <v>10737</v>
      </c>
      <c r="J3234" s="3">
        <v>27658031</v>
      </c>
      <c r="K3234" s="8">
        <v>0</v>
      </c>
      <c r="L3234" t="s">
        <v>10738</v>
      </c>
      <c r="M3234" s="7" t="s">
        <v>10739</v>
      </c>
      <c r="N3234" s="9" t="str">
        <f>+IFERROR(VLOOKUP(A3234,[2]EDMI21!$A:$Q,17,FALSE),"")</f>
        <v>Rural</v>
      </c>
      <c r="O3234" s="1">
        <v>127</v>
      </c>
      <c r="P3234" s="2">
        <f t="shared" ref="P3234:P3236" si="332">+O3234*0.57</f>
        <v>72.39</v>
      </c>
    </row>
    <row r="3235" spans="1:16" x14ac:dyDescent="0.25">
      <c r="A3235" s="11">
        <v>3300</v>
      </c>
      <c r="B3235" s="7" t="s">
        <v>1596</v>
      </c>
      <c r="C3235" t="s">
        <v>6098</v>
      </c>
      <c r="D3235" t="s">
        <v>6098</v>
      </c>
      <c r="E3235" s="7" t="s">
        <v>6098</v>
      </c>
      <c r="F3235" t="s">
        <v>6099</v>
      </c>
      <c r="G3235" s="7" t="s">
        <v>1596</v>
      </c>
      <c r="H3235" t="s">
        <v>6101</v>
      </c>
      <c r="I3235" s="7" t="s">
        <v>10740</v>
      </c>
      <c r="J3235" s="3">
        <v>84559244</v>
      </c>
      <c r="K3235" s="8">
        <v>0</v>
      </c>
      <c r="L3235" t="s">
        <v>10741</v>
      </c>
      <c r="M3235" s="7" t="s">
        <v>10742</v>
      </c>
      <c r="N3235" s="9" t="str">
        <f>+IFERROR(VLOOKUP(A3235,[2]EDMI21!$A:$Q,17,FALSE),"")</f>
        <v>Rural</v>
      </c>
      <c r="O3235" s="1">
        <v>72</v>
      </c>
      <c r="P3235" s="2">
        <f t="shared" si="332"/>
        <v>41.04</v>
      </c>
    </row>
    <row r="3236" spans="1:16" x14ac:dyDescent="0.25">
      <c r="A3236" s="11">
        <v>3305</v>
      </c>
      <c r="B3236" s="7" t="s">
        <v>10760</v>
      </c>
      <c r="C3236" t="s">
        <v>6098</v>
      </c>
      <c r="D3236" t="s">
        <v>6098</v>
      </c>
      <c r="E3236" s="7" t="s">
        <v>6098</v>
      </c>
      <c r="F3236" t="s">
        <v>10730</v>
      </c>
      <c r="G3236" s="7" t="s">
        <v>10760</v>
      </c>
      <c r="H3236" t="s">
        <v>6101</v>
      </c>
      <c r="I3236" s="7" t="s">
        <v>10761</v>
      </c>
      <c r="J3236" s="3">
        <v>27566057</v>
      </c>
      <c r="K3236" s="8">
        <v>27566057</v>
      </c>
      <c r="L3236" t="s">
        <v>10762</v>
      </c>
      <c r="M3236" s="7" t="s">
        <v>10763</v>
      </c>
      <c r="N3236" s="9" t="str">
        <f>+IFERROR(VLOOKUP(A3236,[2]EDMI21!$A:$Q,17,FALSE),"")</f>
        <v>Rural</v>
      </c>
      <c r="O3236" s="1">
        <v>110</v>
      </c>
      <c r="P3236" s="2">
        <f t="shared" si="332"/>
        <v>62.699999999999996</v>
      </c>
    </row>
    <row r="3237" spans="1:16" x14ac:dyDescent="0.25">
      <c r="A3237" s="11">
        <v>3306</v>
      </c>
      <c r="B3237" s="7" t="s">
        <v>10764</v>
      </c>
      <c r="C3237" t="s">
        <v>6098</v>
      </c>
      <c r="D3237" t="s">
        <v>6098</v>
      </c>
      <c r="E3237" s="7" t="s">
        <v>10621</v>
      </c>
      <c r="F3237" t="s">
        <v>10765</v>
      </c>
      <c r="G3237" s="7" t="s">
        <v>10764</v>
      </c>
      <c r="H3237" t="s">
        <v>6101</v>
      </c>
      <c r="I3237" s="7" t="s">
        <v>10766</v>
      </c>
      <c r="J3237" s="3">
        <v>27989337</v>
      </c>
      <c r="K3237" s="8">
        <v>0</v>
      </c>
      <c r="L3237" t="s">
        <v>10767</v>
      </c>
      <c r="M3237" s="7" t="s">
        <v>10768</v>
      </c>
      <c r="N3237" s="9" t="str">
        <f>+IFERROR(VLOOKUP(A3237,[2]EDMI21!$A:$Q,17,FALSE),"")</f>
        <v>Urbana</v>
      </c>
      <c r="O3237" s="1">
        <v>30</v>
      </c>
      <c r="P3237" s="2">
        <f>+O3237*0.4</f>
        <v>12</v>
      </c>
    </row>
    <row r="3238" spans="1:16" x14ac:dyDescent="0.25">
      <c r="A3238" s="11">
        <v>3308</v>
      </c>
      <c r="B3238" s="7" t="s">
        <v>10773</v>
      </c>
      <c r="C3238" t="s">
        <v>6098</v>
      </c>
      <c r="D3238" t="s">
        <v>6098</v>
      </c>
      <c r="E3238" s="7" t="s">
        <v>6098</v>
      </c>
      <c r="F3238" t="s">
        <v>10730</v>
      </c>
      <c r="G3238" s="7" t="s">
        <v>10773</v>
      </c>
      <c r="H3238" t="s">
        <v>6101</v>
      </c>
      <c r="I3238" s="7" t="s">
        <v>10774</v>
      </c>
      <c r="J3238" s="3">
        <v>27561150</v>
      </c>
      <c r="K3238" s="8">
        <v>27561117</v>
      </c>
      <c r="L3238" t="s">
        <v>10775</v>
      </c>
      <c r="M3238" s="7" t="s">
        <v>10776</v>
      </c>
      <c r="N3238" s="9" t="str">
        <f>+IFERROR(VLOOKUP(A3238,[2]EDMI21!$A:$Q,17,FALSE),"")</f>
        <v>Rural</v>
      </c>
      <c r="O3238" s="1">
        <v>316</v>
      </c>
      <c r="P3238" s="2">
        <f t="shared" ref="P3238:P3239" si="333">+O3238*0.4</f>
        <v>126.4</v>
      </c>
    </row>
    <row r="3239" spans="1:16" x14ac:dyDescent="0.25">
      <c r="A3239" s="11">
        <v>3312</v>
      </c>
      <c r="B3239" s="7" t="s">
        <v>10787</v>
      </c>
      <c r="C3239" t="s">
        <v>6098</v>
      </c>
      <c r="D3239" t="s">
        <v>6098</v>
      </c>
      <c r="E3239" s="7" t="s">
        <v>10612</v>
      </c>
      <c r="F3239" t="s">
        <v>10612</v>
      </c>
      <c r="G3239" s="7" t="s">
        <v>10787</v>
      </c>
      <c r="H3239" t="s">
        <v>6101</v>
      </c>
      <c r="I3239" s="7" t="s">
        <v>10788</v>
      </c>
      <c r="J3239" s="3">
        <v>27184442</v>
      </c>
      <c r="K3239" s="8">
        <v>27184442</v>
      </c>
      <c r="L3239" t="s">
        <v>10789</v>
      </c>
      <c r="M3239" s="7" t="s">
        <v>10790</v>
      </c>
      <c r="N3239" s="9" t="str">
        <f>+IFERROR(VLOOKUP(A3239,[2]EDMI21!$A:$Q,17,FALSE),"")</f>
        <v>Rural</v>
      </c>
      <c r="O3239" s="1">
        <v>269</v>
      </c>
      <c r="P3239" s="2">
        <f t="shared" si="333"/>
        <v>107.60000000000001</v>
      </c>
    </row>
    <row r="3240" spans="1:16" x14ac:dyDescent="0.25">
      <c r="A3240" s="11">
        <v>3314</v>
      </c>
      <c r="B3240" s="7" t="s">
        <v>10795</v>
      </c>
      <c r="C3240" t="s">
        <v>6098</v>
      </c>
      <c r="D3240" t="s">
        <v>6098</v>
      </c>
      <c r="E3240" s="7" t="s">
        <v>10603</v>
      </c>
      <c r="F3240" t="s">
        <v>10667</v>
      </c>
      <c r="G3240" s="7" t="s">
        <v>10796</v>
      </c>
      <c r="H3240" t="s">
        <v>6101</v>
      </c>
      <c r="I3240" s="7" t="s">
        <v>10797</v>
      </c>
      <c r="J3240" s="3">
        <v>27551119</v>
      </c>
      <c r="K3240" s="8">
        <v>0</v>
      </c>
      <c r="L3240" t="s">
        <v>10798</v>
      </c>
      <c r="M3240" s="7" t="s">
        <v>10799</v>
      </c>
      <c r="N3240" s="9" t="str">
        <f>+IFERROR(VLOOKUP(A3240,[2]EDMI21!$A:$Q,17,FALSE),"")</f>
        <v>Rural</v>
      </c>
      <c r="O3240" s="1">
        <v>112</v>
      </c>
      <c r="P3240" s="2">
        <f t="shared" ref="P3240:P3241" si="334">+O3240*0.57</f>
        <v>63.839999999999996</v>
      </c>
    </row>
    <row r="3241" spans="1:16" x14ac:dyDescent="0.25">
      <c r="A3241" s="11">
        <v>3315</v>
      </c>
      <c r="B3241" s="7" t="s">
        <v>10800</v>
      </c>
      <c r="C3241" t="s">
        <v>6098</v>
      </c>
      <c r="D3241" t="s">
        <v>6098</v>
      </c>
      <c r="E3241" s="7" t="s">
        <v>10612</v>
      </c>
      <c r="F3241" t="s">
        <v>10627</v>
      </c>
      <c r="G3241" s="7" t="s">
        <v>10800</v>
      </c>
      <c r="H3241" t="s">
        <v>6101</v>
      </c>
      <c r="I3241" s="7" t="s">
        <v>10801</v>
      </c>
      <c r="J3241" s="3">
        <v>27978478</v>
      </c>
      <c r="K3241" s="8">
        <v>27978478</v>
      </c>
      <c r="L3241" t="s">
        <v>10802</v>
      </c>
      <c r="M3241" s="7" t="s">
        <v>10803</v>
      </c>
      <c r="N3241" s="9" t="str">
        <f>+IFERROR(VLOOKUP(A3241,[2]EDMI21!$A:$Q,17,FALSE),"")</f>
        <v>Rural</v>
      </c>
      <c r="O3241" s="1">
        <v>150</v>
      </c>
      <c r="P3241" s="2">
        <f t="shared" si="334"/>
        <v>85.499999999999986</v>
      </c>
    </row>
    <row r="3242" spans="1:16" x14ac:dyDescent="0.25">
      <c r="A3242" s="11">
        <v>3317</v>
      </c>
      <c r="B3242" s="7" t="s">
        <v>10808</v>
      </c>
      <c r="C3242" t="s">
        <v>6098</v>
      </c>
      <c r="D3242" t="s">
        <v>6098</v>
      </c>
      <c r="E3242" s="7" t="s">
        <v>10621</v>
      </c>
      <c r="F3242" t="s">
        <v>10621</v>
      </c>
      <c r="G3242" s="7" t="s">
        <v>1561</v>
      </c>
      <c r="H3242" t="s">
        <v>6101</v>
      </c>
      <c r="I3242" s="7" t="s">
        <v>10809</v>
      </c>
      <c r="J3242" s="3">
        <v>27681324</v>
      </c>
      <c r="K3242" s="8">
        <v>0</v>
      </c>
      <c r="L3242" t="s">
        <v>10810</v>
      </c>
      <c r="M3242" s="7" t="s">
        <v>10811</v>
      </c>
      <c r="N3242" s="9" t="str">
        <f>+IFERROR(VLOOKUP(A3242,[2]EDMI21!$A:$Q,17,FALSE),"")</f>
        <v>Urbana</v>
      </c>
      <c r="O3242" s="1">
        <v>398</v>
      </c>
      <c r="P3242" s="2">
        <f>+O3242*0.3</f>
        <v>119.39999999999999</v>
      </c>
    </row>
    <row r="3243" spans="1:16" x14ac:dyDescent="0.25">
      <c r="A3243" s="11">
        <v>3318</v>
      </c>
      <c r="B3243" s="7" t="s">
        <v>9365</v>
      </c>
      <c r="C3243" t="s">
        <v>6098</v>
      </c>
      <c r="D3243" t="s">
        <v>6098</v>
      </c>
      <c r="E3243" s="7" t="s">
        <v>10621</v>
      </c>
      <c r="F3243" t="s">
        <v>10765</v>
      </c>
      <c r="G3243" s="7" t="s">
        <v>9365</v>
      </c>
      <c r="H3243" t="s">
        <v>6101</v>
      </c>
      <c r="I3243" s="7" t="s">
        <v>10812</v>
      </c>
      <c r="J3243" s="3">
        <v>27691181</v>
      </c>
      <c r="K3243" s="8">
        <v>27691181</v>
      </c>
      <c r="L3243" t="s">
        <v>10813</v>
      </c>
      <c r="M3243" s="7" t="s">
        <v>10814</v>
      </c>
      <c r="N3243" s="9" t="str">
        <f>+IFERROR(VLOOKUP(A3243,[2]EDMI21!$A:$Q,17,FALSE),"")</f>
        <v>Urbana</v>
      </c>
      <c r="O3243" s="1">
        <v>131</v>
      </c>
      <c r="P3243" s="2">
        <f t="shared" ref="P3243:P3245" si="335">+O3243*0.4</f>
        <v>52.400000000000006</v>
      </c>
    </row>
    <row r="3244" spans="1:16" x14ac:dyDescent="0.25">
      <c r="A3244" s="11">
        <v>3319</v>
      </c>
      <c r="B3244" s="7" t="s">
        <v>10815</v>
      </c>
      <c r="C3244" t="s">
        <v>6098</v>
      </c>
      <c r="D3244" t="s">
        <v>6098</v>
      </c>
      <c r="E3244" s="7" t="s">
        <v>10621</v>
      </c>
      <c r="F3244" t="s">
        <v>10621</v>
      </c>
      <c r="G3244" s="7" t="s">
        <v>10815</v>
      </c>
      <c r="H3244" t="s">
        <v>6101</v>
      </c>
      <c r="I3244" s="7" t="s">
        <v>10816</v>
      </c>
      <c r="J3244" s="3">
        <v>27685932</v>
      </c>
      <c r="K3244" s="8">
        <v>0</v>
      </c>
      <c r="L3244" t="s">
        <v>10817</v>
      </c>
      <c r="M3244" s="7" t="s">
        <v>10818</v>
      </c>
      <c r="N3244" s="9" t="str">
        <f>+IFERROR(VLOOKUP(A3244,[2]EDMI21!$A:$Q,17,FALSE),"")</f>
        <v>Urbana</v>
      </c>
      <c r="O3244" s="1">
        <v>84</v>
      </c>
      <c r="P3244" s="2">
        <f t="shared" si="335"/>
        <v>33.6</v>
      </c>
    </row>
    <row r="3245" spans="1:16" x14ac:dyDescent="0.25">
      <c r="A3245" s="11">
        <v>3320</v>
      </c>
      <c r="B3245" s="7" t="s">
        <v>10819</v>
      </c>
      <c r="C3245" t="s">
        <v>6098</v>
      </c>
      <c r="D3245" t="s">
        <v>6098</v>
      </c>
      <c r="E3245" s="7" t="s">
        <v>6098</v>
      </c>
      <c r="F3245" t="s">
        <v>5761</v>
      </c>
      <c r="G3245" s="7" t="s">
        <v>10819</v>
      </c>
      <c r="H3245" t="s">
        <v>6101</v>
      </c>
      <c r="I3245" s="7" t="s">
        <v>10820</v>
      </c>
      <c r="J3245" s="3">
        <v>27971633</v>
      </c>
      <c r="K3245" s="8">
        <v>27971660</v>
      </c>
      <c r="L3245" t="s">
        <v>10821</v>
      </c>
      <c r="M3245" s="7" t="s">
        <v>10822</v>
      </c>
      <c r="N3245" s="9" t="str">
        <f>+IFERROR(VLOOKUP(A3245,[2]EDMI21!$A:$Q,17,FALSE),"")</f>
        <v>Urbana</v>
      </c>
      <c r="O3245" s="1">
        <v>85</v>
      </c>
      <c r="P3245" s="2">
        <f t="shared" si="335"/>
        <v>34</v>
      </c>
    </row>
    <row r="3246" spans="1:16" x14ac:dyDescent="0.25">
      <c r="A3246" s="11">
        <v>3321</v>
      </c>
      <c r="B3246" s="7" t="s">
        <v>10823</v>
      </c>
      <c r="C3246" t="s">
        <v>6098</v>
      </c>
      <c r="D3246" t="s">
        <v>6098</v>
      </c>
      <c r="E3246" s="7" t="s">
        <v>6098</v>
      </c>
      <c r="F3246" t="s">
        <v>6099</v>
      </c>
      <c r="G3246" s="7" t="s">
        <v>10823</v>
      </c>
      <c r="H3246" t="s">
        <v>6101</v>
      </c>
      <c r="I3246" s="7" t="s">
        <v>10824</v>
      </c>
      <c r="J3246" s="3">
        <v>27566257</v>
      </c>
      <c r="K3246" s="8">
        <v>27566257</v>
      </c>
      <c r="L3246" t="s">
        <v>10825</v>
      </c>
      <c r="M3246" s="7" t="s">
        <v>10826</v>
      </c>
      <c r="N3246" s="9" t="str">
        <f>+IFERROR(VLOOKUP(A3246,[2]EDMI21!$A:$Q,17,FALSE),"")</f>
        <v>Rural</v>
      </c>
      <c r="O3246" s="1">
        <v>52</v>
      </c>
      <c r="P3246" s="2">
        <f>+O3246*0.57</f>
        <v>29.639999999999997</v>
      </c>
    </row>
    <row r="3247" spans="1:16" x14ac:dyDescent="0.25">
      <c r="A3247" s="11">
        <v>3322</v>
      </c>
      <c r="B3247" s="7" t="s">
        <v>10827</v>
      </c>
      <c r="C3247" t="s">
        <v>6098</v>
      </c>
      <c r="D3247" t="s">
        <v>6098</v>
      </c>
      <c r="E3247" s="7" t="s">
        <v>10621</v>
      </c>
      <c r="F3247" t="s">
        <v>10765</v>
      </c>
      <c r="G3247" s="7" t="s">
        <v>348</v>
      </c>
      <c r="H3247" t="s">
        <v>6101</v>
      </c>
      <c r="I3247" s="7" t="s">
        <v>10828</v>
      </c>
      <c r="J3247" s="3">
        <v>22002918</v>
      </c>
      <c r="K3247" s="8">
        <v>0</v>
      </c>
      <c r="L3247" t="s">
        <v>10829</v>
      </c>
      <c r="M3247" s="7" t="s">
        <v>10830</v>
      </c>
      <c r="N3247" s="9" t="str">
        <f>+IFERROR(VLOOKUP(A3247,[2]EDMI21!$A:$Q,17,FALSE),"")</f>
        <v>Urbana</v>
      </c>
      <c r="O3247" s="1">
        <v>37</v>
      </c>
      <c r="P3247" s="2">
        <f>+O3247*0.4</f>
        <v>14.8</v>
      </c>
    </row>
    <row r="3248" spans="1:16" x14ac:dyDescent="0.25">
      <c r="A3248" s="11">
        <v>3324</v>
      </c>
      <c r="B3248" s="7" t="s">
        <v>10667</v>
      </c>
      <c r="C3248" t="s">
        <v>6098</v>
      </c>
      <c r="D3248" t="s">
        <v>6098</v>
      </c>
      <c r="E3248" s="7" t="s">
        <v>10603</v>
      </c>
      <c r="F3248" t="s">
        <v>10667</v>
      </c>
      <c r="G3248" s="7" t="s">
        <v>10667</v>
      </c>
      <c r="H3248" t="s">
        <v>6101</v>
      </c>
      <c r="I3248" s="7" t="s">
        <v>10835</v>
      </c>
      <c r="J3248" s="3">
        <v>27550234</v>
      </c>
      <c r="K3248" s="8">
        <v>27550234</v>
      </c>
      <c r="L3248" t="s">
        <v>10836</v>
      </c>
      <c r="M3248" s="7" t="s">
        <v>10837</v>
      </c>
      <c r="N3248" s="9" t="str">
        <f>+IFERROR(VLOOKUP(A3248,[2]EDMI21!$A:$Q,17,FALSE),"")</f>
        <v>Rural</v>
      </c>
      <c r="O3248" s="1">
        <v>143</v>
      </c>
      <c r="P3248" s="2">
        <f t="shared" ref="P3248:P3250" si="336">+O3248*0.57</f>
        <v>81.509999999999991</v>
      </c>
    </row>
    <row r="3249" spans="1:16" x14ac:dyDescent="0.25">
      <c r="A3249" s="11">
        <v>3326</v>
      </c>
      <c r="B3249" s="7" t="s">
        <v>10838</v>
      </c>
      <c r="C3249" t="s">
        <v>6098</v>
      </c>
      <c r="D3249" t="s">
        <v>6098</v>
      </c>
      <c r="E3249" s="7" t="s">
        <v>6098</v>
      </c>
      <c r="F3249" t="s">
        <v>10730</v>
      </c>
      <c r="G3249" s="7" t="s">
        <v>10838</v>
      </c>
      <c r="H3249" t="s">
        <v>6101</v>
      </c>
      <c r="I3249" s="7" t="s">
        <v>10839</v>
      </c>
      <c r="J3249" s="3">
        <v>27561501</v>
      </c>
      <c r="K3249" s="8">
        <v>0</v>
      </c>
      <c r="L3249" t="s">
        <v>10840</v>
      </c>
      <c r="M3249" s="7" t="s">
        <v>10841</v>
      </c>
      <c r="N3249" s="9" t="str">
        <f>+IFERROR(VLOOKUP(A3249,[2]EDMI21!$A:$Q,17,FALSE),"")</f>
        <v>Rural</v>
      </c>
      <c r="O3249" s="1">
        <v>49</v>
      </c>
      <c r="P3249" s="2">
        <f t="shared" si="336"/>
        <v>27.929999999999996</v>
      </c>
    </row>
    <row r="3250" spans="1:16" x14ac:dyDescent="0.25">
      <c r="A3250" s="11">
        <v>3330</v>
      </c>
      <c r="B3250" s="7" t="s">
        <v>7086</v>
      </c>
      <c r="C3250" t="s">
        <v>6098</v>
      </c>
      <c r="D3250" t="s">
        <v>6098</v>
      </c>
      <c r="E3250" s="7" t="s">
        <v>6098</v>
      </c>
      <c r="F3250" t="s">
        <v>6099</v>
      </c>
      <c r="G3250" s="7" t="s">
        <v>7086</v>
      </c>
      <c r="H3250" t="s">
        <v>6101</v>
      </c>
      <c r="I3250" s="7" t="s">
        <v>10853</v>
      </c>
      <c r="J3250" s="3">
        <v>27591255</v>
      </c>
      <c r="K3250" s="8">
        <v>0</v>
      </c>
      <c r="L3250" t="s">
        <v>10854</v>
      </c>
      <c r="M3250" s="7" t="s">
        <v>10855</v>
      </c>
      <c r="N3250" s="9" t="str">
        <f>+IFERROR(VLOOKUP(A3250,[2]EDMI21!$A:$Q,17,FALSE),"")</f>
        <v>Rural</v>
      </c>
      <c r="O3250" s="1">
        <v>30</v>
      </c>
      <c r="P3250" s="2">
        <f t="shared" si="336"/>
        <v>17.099999999999998</v>
      </c>
    </row>
    <row r="3251" spans="1:16" x14ac:dyDescent="0.25">
      <c r="A3251" s="11">
        <v>3339</v>
      </c>
      <c r="B3251" s="7" t="s">
        <v>10888</v>
      </c>
      <c r="C3251" t="s">
        <v>6098</v>
      </c>
      <c r="D3251" t="s">
        <v>6098</v>
      </c>
      <c r="E3251" s="7" t="s">
        <v>10621</v>
      </c>
      <c r="F3251" t="s">
        <v>10765</v>
      </c>
      <c r="G3251" s="7" t="s">
        <v>10888</v>
      </c>
      <c r="H3251" t="s">
        <v>6101</v>
      </c>
      <c r="I3251" s="7" t="s">
        <v>10889</v>
      </c>
      <c r="J3251" s="3">
        <v>63936904</v>
      </c>
      <c r="K3251" s="8">
        <v>0</v>
      </c>
      <c r="L3251" t="s">
        <v>10890</v>
      </c>
      <c r="M3251" s="7" t="s">
        <v>10891</v>
      </c>
      <c r="N3251" s="9" t="str">
        <f>+IFERROR(VLOOKUP(A3251,[2]EDMI21!$A:$Q,17,FALSE),"")</f>
        <v>Urbana</v>
      </c>
      <c r="O3251" s="1">
        <v>23</v>
      </c>
      <c r="P3251" s="2">
        <f>+O3251*0.4</f>
        <v>9.2000000000000011</v>
      </c>
    </row>
    <row r="3252" spans="1:16" x14ac:dyDescent="0.25">
      <c r="A3252" s="11">
        <v>3342</v>
      </c>
      <c r="B3252" s="7" t="s">
        <v>10900</v>
      </c>
      <c r="C3252" t="s">
        <v>6098</v>
      </c>
      <c r="D3252" t="s">
        <v>6098</v>
      </c>
      <c r="E3252" s="7" t="s">
        <v>10621</v>
      </c>
      <c r="F3252" t="s">
        <v>2397</v>
      </c>
      <c r="G3252" s="7" t="s">
        <v>10900</v>
      </c>
      <c r="H3252" t="s">
        <v>6101</v>
      </c>
      <c r="I3252" s="7" t="s">
        <v>10901</v>
      </c>
      <c r="J3252" s="3">
        <v>22001826</v>
      </c>
      <c r="K3252" s="8">
        <v>27658380</v>
      </c>
      <c r="L3252" t="s">
        <v>10902</v>
      </c>
      <c r="M3252" s="7" t="s">
        <v>10903</v>
      </c>
      <c r="N3252" s="9" t="str">
        <f>+IFERROR(VLOOKUP(A3252,[2]EDMI21!$A:$Q,17,FALSE),"")</f>
        <v>Rural</v>
      </c>
      <c r="O3252" s="1">
        <v>129</v>
      </c>
      <c r="P3252" s="2">
        <f>+O3252*0.57</f>
        <v>73.529999999999987</v>
      </c>
    </row>
    <row r="3253" spans="1:16" x14ac:dyDescent="0.25">
      <c r="A3253" s="11">
        <v>3344</v>
      </c>
      <c r="B3253" s="7" t="s">
        <v>10908</v>
      </c>
      <c r="C3253" t="s">
        <v>6098</v>
      </c>
      <c r="D3253" t="s">
        <v>6098</v>
      </c>
      <c r="E3253" s="7" t="s">
        <v>10621</v>
      </c>
      <c r="F3253" t="s">
        <v>10765</v>
      </c>
      <c r="G3253" s="7" t="s">
        <v>10908</v>
      </c>
      <c r="H3253" t="s">
        <v>6101</v>
      </c>
      <c r="I3253" s="7" t="s">
        <v>10909</v>
      </c>
      <c r="J3253" s="3">
        <v>83681054</v>
      </c>
      <c r="K3253" s="8">
        <v>0</v>
      </c>
      <c r="L3253" t="s">
        <v>10910</v>
      </c>
      <c r="M3253" s="7" t="s">
        <v>10911</v>
      </c>
      <c r="N3253" s="9" t="str">
        <f>+IFERROR(VLOOKUP(A3253,[2]EDMI21!$A:$Q,17,FALSE),"")</f>
        <v>Urbana</v>
      </c>
      <c r="O3253" s="1">
        <v>36</v>
      </c>
      <c r="P3253" s="2">
        <f>+O3253*0.4</f>
        <v>14.4</v>
      </c>
    </row>
    <row r="3254" spans="1:16" x14ac:dyDescent="0.25">
      <c r="A3254" s="11">
        <v>3351</v>
      </c>
      <c r="B3254" s="7" t="s">
        <v>48</v>
      </c>
      <c r="C3254" t="s">
        <v>6098</v>
      </c>
      <c r="D3254" t="s">
        <v>6098</v>
      </c>
      <c r="E3254" s="7" t="s">
        <v>6098</v>
      </c>
      <c r="F3254" t="s">
        <v>6099</v>
      </c>
      <c r="G3254" s="7" t="s">
        <v>8043</v>
      </c>
      <c r="H3254" t="s">
        <v>6101</v>
      </c>
      <c r="I3254" s="7" t="s">
        <v>10933</v>
      </c>
      <c r="J3254" s="3">
        <v>22001665</v>
      </c>
      <c r="K3254" s="8">
        <v>0</v>
      </c>
      <c r="L3254" t="s">
        <v>10934</v>
      </c>
      <c r="M3254" s="7" t="s">
        <v>10935</v>
      </c>
      <c r="N3254" s="9" t="str">
        <f>+IFERROR(VLOOKUP(A3254,[2]EDMI21!$A:$Q,17,FALSE),"")</f>
        <v>Rural</v>
      </c>
      <c r="O3254" s="1">
        <v>117</v>
      </c>
      <c r="P3254" s="2">
        <f>+O3254*0.57</f>
        <v>66.69</v>
      </c>
    </row>
    <row r="3255" spans="1:16" x14ac:dyDescent="0.25">
      <c r="A3255" s="11">
        <v>3352</v>
      </c>
      <c r="B3255" s="7" t="s">
        <v>28</v>
      </c>
      <c r="C3255" t="s">
        <v>6098</v>
      </c>
      <c r="D3255" t="s">
        <v>6098</v>
      </c>
      <c r="E3255" s="7" t="s">
        <v>10621</v>
      </c>
      <c r="F3255" t="s">
        <v>10621</v>
      </c>
      <c r="G3255" s="7" t="s">
        <v>10936</v>
      </c>
      <c r="H3255" t="s">
        <v>6101</v>
      </c>
      <c r="I3255" s="7" t="s">
        <v>10937</v>
      </c>
      <c r="J3255" s="3">
        <v>27683157</v>
      </c>
      <c r="K3255" s="8">
        <v>27686696</v>
      </c>
      <c r="L3255" t="s">
        <v>10938</v>
      </c>
      <c r="M3255" s="7" t="s">
        <v>10939</v>
      </c>
      <c r="N3255" s="9" t="str">
        <f>+IFERROR(VLOOKUP(A3255,[2]EDMI21!$A:$Q,17,FALSE),"")</f>
        <v>Urbana</v>
      </c>
      <c r="O3255" s="1">
        <v>305</v>
      </c>
      <c r="P3255" s="2">
        <f>+O3255*0.3</f>
        <v>91.5</v>
      </c>
    </row>
    <row r="3256" spans="1:16" x14ac:dyDescent="0.25">
      <c r="A3256" s="11">
        <v>3353</v>
      </c>
      <c r="B3256" s="7" t="s">
        <v>10940</v>
      </c>
      <c r="C3256" t="s">
        <v>6098</v>
      </c>
      <c r="D3256" t="s">
        <v>6098</v>
      </c>
      <c r="E3256" s="7" t="s">
        <v>6098</v>
      </c>
      <c r="F3256" t="s">
        <v>6099</v>
      </c>
      <c r="G3256" s="7" t="s">
        <v>10940</v>
      </c>
      <c r="H3256" t="s">
        <v>6101</v>
      </c>
      <c r="I3256" s="7" t="s">
        <v>10941</v>
      </c>
      <c r="J3256" s="3">
        <v>27568270</v>
      </c>
      <c r="K3256" s="8">
        <v>27568270</v>
      </c>
      <c r="L3256" t="s">
        <v>10942</v>
      </c>
      <c r="M3256" s="7" t="s">
        <v>10943</v>
      </c>
      <c r="N3256" s="9" t="str">
        <f>+IFERROR(VLOOKUP(A3256,[2]EDMI21!$A:$Q,17,FALSE),"")</f>
        <v>Rural</v>
      </c>
      <c r="O3256" s="1">
        <v>33</v>
      </c>
      <c r="P3256" s="2">
        <f t="shared" ref="P3256:P3258" si="337">+O3256*0.57</f>
        <v>18.809999999999999</v>
      </c>
    </row>
    <row r="3257" spans="1:16" x14ac:dyDescent="0.25">
      <c r="A3257" s="11">
        <v>3355</v>
      </c>
      <c r="B3257" s="7" t="s">
        <v>1596</v>
      </c>
      <c r="C3257" t="s">
        <v>6098</v>
      </c>
      <c r="D3257" t="s">
        <v>6098</v>
      </c>
      <c r="E3257" s="7" t="s">
        <v>10621</v>
      </c>
      <c r="F3257" t="s">
        <v>2397</v>
      </c>
      <c r="G3257" s="7" t="s">
        <v>10944</v>
      </c>
      <c r="H3257" t="s">
        <v>6101</v>
      </c>
      <c r="I3257" s="7" t="s">
        <v>10945</v>
      </c>
      <c r="J3257" s="3">
        <v>0</v>
      </c>
      <c r="K3257" s="8">
        <v>0</v>
      </c>
      <c r="L3257" t="s">
        <v>10946</v>
      </c>
      <c r="M3257" s="7" t="s">
        <v>10947</v>
      </c>
      <c r="N3257" s="9" t="str">
        <f>+IFERROR(VLOOKUP(A3257,[2]EDMI21!$A:$Q,17,FALSE),"")</f>
        <v>Rural</v>
      </c>
      <c r="O3257" s="1">
        <v>55</v>
      </c>
      <c r="P3257" s="2">
        <f t="shared" si="337"/>
        <v>31.349999999999998</v>
      </c>
    </row>
    <row r="3258" spans="1:16" x14ac:dyDescent="0.25">
      <c r="A3258" s="11">
        <v>3356</v>
      </c>
      <c r="B3258" s="7" t="s">
        <v>10948</v>
      </c>
      <c r="C3258" t="s">
        <v>6098</v>
      </c>
      <c r="D3258" t="s">
        <v>6098</v>
      </c>
      <c r="E3258" s="7" t="s">
        <v>10612</v>
      </c>
      <c r="F3258" t="s">
        <v>10612</v>
      </c>
      <c r="G3258" s="7" t="s">
        <v>10948</v>
      </c>
      <c r="H3258" t="s">
        <v>6101</v>
      </c>
      <c r="I3258" s="7" t="s">
        <v>10949</v>
      </c>
      <c r="J3258" s="3">
        <v>27185271</v>
      </c>
      <c r="K3258" s="8">
        <v>27185271</v>
      </c>
      <c r="L3258" t="s">
        <v>10950</v>
      </c>
      <c r="M3258" s="7" t="s">
        <v>10951</v>
      </c>
      <c r="N3258" s="9" t="str">
        <f>+IFERROR(VLOOKUP(A3258,[2]EDMI21!$A:$Q,17,FALSE),"")</f>
        <v>Rural</v>
      </c>
      <c r="O3258" s="1">
        <v>76</v>
      </c>
      <c r="P3258" s="2">
        <f t="shared" si="337"/>
        <v>43.319999999999993</v>
      </c>
    </row>
    <row r="3259" spans="1:16" x14ac:dyDescent="0.25">
      <c r="A3259" s="11">
        <v>3357</v>
      </c>
      <c r="B3259" s="7" t="s">
        <v>10952</v>
      </c>
      <c r="C3259" t="s">
        <v>6098</v>
      </c>
      <c r="D3259" t="s">
        <v>6098</v>
      </c>
      <c r="E3259" s="7" t="s">
        <v>6098</v>
      </c>
      <c r="F3259" t="s">
        <v>10730</v>
      </c>
      <c r="G3259" s="7" t="s">
        <v>10952</v>
      </c>
      <c r="H3259" t="s">
        <v>6101</v>
      </c>
      <c r="I3259" s="7" t="s">
        <v>10953</v>
      </c>
      <c r="J3259" s="3">
        <v>27561610</v>
      </c>
      <c r="K3259" s="8">
        <v>27561610</v>
      </c>
      <c r="L3259" t="s">
        <v>10954</v>
      </c>
      <c r="M3259" s="7" t="s">
        <v>10955</v>
      </c>
      <c r="N3259" s="9" t="str">
        <f>+IFERROR(VLOOKUP(A3259,[2]EDMI21!$A:$Q,17,FALSE),"")</f>
        <v>Rural</v>
      </c>
      <c r="O3259" s="1">
        <v>224</v>
      </c>
      <c r="P3259" s="2">
        <f t="shared" ref="P3259:P3260" si="338">+O3259*0.4</f>
        <v>89.600000000000009</v>
      </c>
    </row>
    <row r="3260" spans="1:16" x14ac:dyDescent="0.25">
      <c r="A3260" s="11">
        <v>3360</v>
      </c>
      <c r="B3260" s="7" t="s">
        <v>10964</v>
      </c>
      <c r="C3260" t="s">
        <v>6098</v>
      </c>
      <c r="D3260" t="s">
        <v>6098</v>
      </c>
      <c r="E3260" s="7" t="s">
        <v>10612</v>
      </c>
      <c r="F3260" t="s">
        <v>10627</v>
      </c>
      <c r="G3260" s="7" t="s">
        <v>10965</v>
      </c>
      <c r="H3260" t="s">
        <v>6101</v>
      </c>
      <c r="I3260" s="7" t="s">
        <v>10966</v>
      </c>
      <c r="J3260" s="3">
        <v>22001655</v>
      </c>
      <c r="K3260" s="8">
        <v>0</v>
      </c>
      <c r="L3260" t="s">
        <v>10967</v>
      </c>
      <c r="M3260" s="7" t="s">
        <v>10968</v>
      </c>
      <c r="N3260" s="9" t="str">
        <f>+IFERROR(VLOOKUP(A3260,[2]EDMI21!$A:$Q,17,FALSE),"")</f>
        <v>Rural</v>
      </c>
      <c r="O3260" s="1">
        <v>283</v>
      </c>
      <c r="P3260" s="2">
        <f t="shared" si="338"/>
        <v>113.2</v>
      </c>
    </row>
    <row r="3261" spans="1:16" x14ac:dyDescent="0.25">
      <c r="A3261" s="11">
        <v>3363</v>
      </c>
      <c r="B3261" s="7" t="s">
        <v>10977</v>
      </c>
      <c r="C3261" t="s">
        <v>6098</v>
      </c>
      <c r="D3261" t="s">
        <v>6098</v>
      </c>
      <c r="E3261" s="7" t="s">
        <v>10621</v>
      </c>
      <c r="F3261" t="s">
        <v>2397</v>
      </c>
      <c r="G3261" s="7" t="s">
        <v>10977</v>
      </c>
      <c r="H3261" t="s">
        <v>6101</v>
      </c>
      <c r="I3261" s="7" t="s">
        <v>10978</v>
      </c>
      <c r="J3261" s="3">
        <v>88226784</v>
      </c>
      <c r="K3261" s="8">
        <v>0</v>
      </c>
      <c r="L3261" t="s">
        <v>10979</v>
      </c>
      <c r="M3261" s="7" t="s">
        <v>10980</v>
      </c>
      <c r="N3261" s="9" t="str">
        <f>+IFERROR(VLOOKUP(A3261,[2]EDMI21!$A:$Q,17,FALSE),"")</f>
        <v>Rural</v>
      </c>
      <c r="O3261" s="1">
        <v>86</v>
      </c>
      <c r="P3261" s="2">
        <f>+O3261*0.57</f>
        <v>49.019999999999996</v>
      </c>
    </row>
    <row r="3262" spans="1:16" x14ac:dyDescent="0.25">
      <c r="A3262" s="11">
        <v>3364</v>
      </c>
      <c r="B3262" s="7" t="s">
        <v>10981</v>
      </c>
      <c r="C3262" t="s">
        <v>6098</v>
      </c>
      <c r="D3262" t="s">
        <v>6098</v>
      </c>
      <c r="E3262" s="7" t="s">
        <v>10603</v>
      </c>
      <c r="F3262" t="s">
        <v>10677</v>
      </c>
      <c r="G3262" s="7" t="s">
        <v>10981</v>
      </c>
      <c r="H3262" t="s">
        <v>6101</v>
      </c>
      <c r="I3262" s="7" t="s">
        <v>10982</v>
      </c>
      <c r="J3262" s="3">
        <v>27542293</v>
      </c>
      <c r="K3262" s="8">
        <v>27541196</v>
      </c>
      <c r="L3262" t="s">
        <v>10983</v>
      </c>
      <c r="M3262" s="7" t="s">
        <v>10984</v>
      </c>
      <c r="N3262" s="9" t="str">
        <f>+IFERROR(VLOOKUP(A3262,[2]EDMI21!$A:$Q,17,FALSE),"")</f>
        <v>Rural</v>
      </c>
      <c r="O3262" s="1">
        <v>209</v>
      </c>
      <c r="P3262" s="2">
        <f>+O3262*0.4</f>
        <v>83.600000000000009</v>
      </c>
    </row>
    <row r="3263" spans="1:16" x14ac:dyDescent="0.25">
      <c r="A3263" s="11">
        <v>3365</v>
      </c>
      <c r="B3263" s="7" t="s">
        <v>10985</v>
      </c>
      <c r="C3263" t="s">
        <v>6098</v>
      </c>
      <c r="D3263" t="s">
        <v>6098</v>
      </c>
      <c r="E3263" s="7" t="s">
        <v>10621</v>
      </c>
      <c r="F3263" t="s">
        <v>2397</v>
      </c>
      <c r="G3263" s="7" t="s">
        <v>10985</v>
      </c>
      <c r="H3263" t="s">
        <v>6101</v>
      </c>
      <c r="I3263" s="7" t="s">
        <v>10986</v>
      </c>
      <c r="J3263" s="3">
        <v>22001776</v>
      </c>
      <c r="K3263" s="8">
        <v>0</v>
      </c>
      <c r="L3263" t="s">
        <v>10987</v>
      </c>
      <c r="M3263" s="7" t="s">
        <v>10988</v>
      </c>
      <c r="N3263" s="9" t="str">
        <f>+IFERROR(VLOOKUP(A3263,[2]EDMI21!$A:$Q,17,FALSE),"")</f>
        <v>Rural</v>
      </c>
      <c r="O3263" s="1">
        <v>67</v>
      </c>
      <c r="P3263" s="2">
        <f>+O3263*0.57</f>
        <v>38.19</v>
      </c>
    </row>
    <row r="3264" spans="1:16" x14ac:dyDescent="0.25">
      <c r="A3264" s="11">
        <v>3367</v>
      </c>
      <c r="B3264" s="7" t="s">
        <v>10994</v>
      </c>
      <c r="C3264" t="s">
        <v>6098</v>
      </c>
      <c r="D3264" t="s">
        <v>6098</v>
      </c>
      <c r="E3264" s="7" t="s">
        <v>10612</v>
      </c>
      <c r="F3264" t="s">
        <v>10613</v>
      </c>
      <c r="G3264" s="7" t="s">
        <v>10613</v>
      </c>
      <c r="H3264" t="s">
        <v>6101</v>
      </c>
      <c r="I3264" s="7" t="s">
        <v>10995</v>
      </c>
      <c r="J3264" s="3">
        <v>27186851</v>
      </c>
      <c r="K3264" s="8">
        <v>27184597</v>
      </c>
      <c r="L3264" t="s">
        <v>10996</v>
      </c>
      <c r="M3264" s="7" t="s">
        <v>10997</v>
      </c>
      <c r="N3264" s="9" t="str">
        <f>+IFERROR(VLOOKUP(A3264,[2]EDMI21!$A:$Q,17,FALSE),"")</f>
        <v>Urbana</v>
      </c>
      <c r="O3264" s="1">
        <v>804</v>
      </c>
      <c r="P3264" s="2">
        <f>+O3264*0.3</f>
        <v>241.2</v>
      </c>
    </row>
    <row r="3265" spans="1:16" x14ac:dyDescent="0.25">
      <c r="A3265" s="11">
        <v>3368</v>
      </c>
      <c r="B3265" s="7" t="s">
        <v>10998</v>
      </c>
      <c r="C3265" t="s">
        <v>6098</v>
      </c>
      <c r="D3265" t="s">
        <v>6098</v>
      </c>
      <c r="E3265" s="7" t="s">
        <v>10612</v>
      </c>
      <c r="F3265" t="s">
        <v>10613</v>
      </c>
      <c r="G3265" s="7" t="s">
        <v>10999</v>
      </c>
      <c r="H3265" t="s">
        <v>6101</v>
      </c>
      <c r="I3265" s="7" t="s">
        <v>11000</v>
      </c>
      <c r="J3265" s="3">
        <v>21001471</v>
      </c>
      <c r="K3265" s="8">
        <v>0</v>
      </c>
      <c r="L3265" t="s">
        <v>11001</v>
      </c>
      <c r="M3265" s="7" t="s">
        <v>11002</v>
      </c>
      <c r="N3265" s="9" t="str">
        <f>+IFERROR(VLOOKUP(A3265,[2]EDMI21!$A:$Q,17,FALSE),"")</f>
        <v>Urbana</v>
      </c>
      <c r="O3265" s="1">
        <v>163</v>
      </c>
      <c r="P3265" s="2">
        <f>+O3265*0.4</f>
        <v>65.2</v>
      </c>
    </row>
    <row r="3266" spans="1:16" x14ac:dyDescent="0.25">
      <c r="A3266" s="11">
        <v>3370</v>
      </c>
      <c r="B3266" s="7" t="s">
        <v>11003</v>
      </c>
      <c r="C3266" t="s">
        <v>6098</v>
      </c>
      <c r="D3266" t="s">
        <v>6098</v>
      </c>
      <c r="E3266" s="7" t="s">
        <v>10612</v>
      </c>
      <c r="F3266" t="s">
        <v>10612</v>
      </c>
      <c r="G3266" s="7" t="s">
        <v>11003</v>
      </c>
      <c r="H3266" t="s">
        <v>6101</v>
      </c>
      <c r="I3266" s="7" t="s">
        <v>11004</v>
      </c>
      <c r="J3266" s="3">
        <v>27185547</v>
      </c>
      <c r="K3266" s="8">
        <v>27185547</v>
      </c>
      <c r="L3266" t="s">
        <v>11005</v>
      </c>
      <c r="M3266" s="7" t="s">
        <v>11006</v>
      </c>
      <c r="N3266" s="9" t="str">
        <f>+IFERROR(VLOOKUP(A3266,[2]EDMI21!$A:$Q,17,FALSE),"")</f>
        <v>Rural</v>
      </c>
      <c r="O3266" s="1">
        <v>86</v>
      </c>
      <c r="P3266" s="2">
        <f>+O3266*0.57</f>
        <v>49.019999999999996</v>
      </c>
    </row>
    <row r="3267" spans="1:16" x14ac:dyDescent="0.25">
      <c r="A3267" s="11">
        <v>3373</v>
      </c>
      <c r="B3267" s="7" t="s">
        <v>11014</v>
      </c>
      <c r="C3267" t="s">
        <v>6098</v>
      </c>
      <c r="D3267" t="s">
        <v>6098</v>
      </c>
      <c r="E3267" s="7" t="s">
        <v>10603</v>
      </c>
      <c r="F3267" t="s">
        <v>10667</v>
      </c>
      <c r="G3267" s="7" t="s">
        <v>11014</v>
      </c>
      <c r="H3267" t="s">
        <v>6101</v>
      </c>
      <c r="I3267" s="7" t="s">
        <v>11015</v>
      </c>
      <c r="J3267" s="3">
        <v>27568023</v>
      </c>
      <c r="K3267" s="8">
        <v>27568023</v>
      </c>
      <c r="L3267" t="s">
        <v>11016</v>
      </c>
      <c r="M3267" s="7" t="s">
        <v>11017</v>
      </c>
      <c r="N3267" s="9" t="str">
        <f>+IFERROR(VLOOKUP(A3267,[2]EDMI21!$A:$Q,17,FALSE),"")</f>
        <v>Rural</v>
      </c>
      <c r="O3267" s="1">
        <v>555</v>
      </c>
      <c r="P3267" s="2">
        <f>+O3267*0.4</f>
        <v>222</v>
      </c>
    </row>
    <row r="3268" spans="1:16" x14ac:dyDescent="0.25">
      <c r="A3268" s="11">
        <v>3374</v>
      </c>
      <c r="B3268" s="7" t="s">
        <v>11018</v>
      </c>
      <c r="C3268" t="s">
        <v>6098</v>
      </c>
      <c r="D3268" t="s">
        <v>6098</v>
      </c>
      <c r="E3268" s="7" t="s">
        <v>10612</v>
      </c>
      <c r="F3268" t="s">
        <v>10627</v>
      </c>
      <c r="G3268" s="7" t="s">
        <v>11019</v>
      </c>
      <c r="H3268" t="s">
        <v>6101</v>
      </c>
      <c r="I3268" s="7" t="s">
        <v>11020</v>
      </c>
      <c r="J3268" s="3">
        <v>22001628</v>
      </c>
      <c r="K3268" s="8">
        <v>0</v>
      </c>
      <c r="L3268" t="s">
        <v>11021</v>
      </c>
      <c r="M3268" s="7" t="s">
        <v>11022</v>
      </c>
      <c r="N3268" s="9" t="str">
        <f>+IFERROR(VLOOKUP(A3268,[2]EDMI21!$A:$Q,17,FALSE),"")</f>
        <v>Rural</v>
      </c>
      <c r="O3268" s="1">
        <v>54</v>
      </c>
      <c r="P3268" s="2">
        <f>+O3268*0.57</f>
        <v>30.779999999999998</v>
      </c>
    </row>
    <row r="3269" spans="1:16" x14ac:dyDescent="0.25">
      <c r="A3269" s="11">
        <v>3375</v>
      </c>
      <c r="B3269" s="7" t="s">
        <v>11023</v>
      </c>
      <c r="C3269" t="s">
        <v>6098</v>
      </c>
      <c r="D3269" t="s">
        <v>6098</v>
      </c>
      <c r="E3269" s="7" t="s">
        <v>6098</v>
      </c>
      <c r="F3269" t="s">
        <v>5761</v>
      </c>
      <c r="G3269" s="7" t="s">
        <v>11023</v>
      </c>
      <c r="H3269" t="s">
        <v>6101</v>
      </c>
      <c r="I3269" s="7" t="s">
        <v>11024</v>
      </c>
      <c r="J3269" s="3">
        <v>27971326</v>
      </c>
      <c r="K3269" s="8">
        <v>0</v>
      </c>
      <c r="L3269" t="s">
        <v>11025</v>
      </c>
      <c r="M3269" s="7" t="s">
        <v>11026</v>
      </c>
      <c r="N3269" s="9" t="str">
        <f>+IFERROR(VLOOKUP(A3269,[2]EDMI21!$A:$Q,17,FALSE),"")</f>
        <v>Urbana</v>
      </c>
      <c r="O3269" s="1">
        <v>299</v>
      </c>
      <c r="P3269" s="2">
        <f>+O3269*0.3</f>
        <v>89.7</v>
      </c>
    </row>
    <row r="3270" spans="1:16" x14ac:dyDescent="0.25">
      <c r="A3270" s="11">
        <v>3376</v>
      </c>
      <c r="B3270" s="7" t="s">
        <v>11027</v>
      </c>
      <c r="C3270" t="s">
        <v>6098</v>
      </c>
      <c r="D3270" t="s">
        <v>6098</v>
      </c>
      <c r="E3270" s="7" t="s">
        <v>10612</v>
      </c>
      <c r="F3270" t="s">
        <v>10613</v>
      </c>
      <c r="G3270" s="7" t="s">
        <v>11028</v>
      </c>
      <c r="H3270" t="s">
        <v>6101</v>
      </c>
      <c r="I3270" s="7" t="s">
        <v>11029</v>
      </c>
      <c r="J3270" s="3">
        <v>27186016</v>
      </c>
      <c r="K3270" s="8">
        <v>27186016</v>
      </c>
      <c r="L3270" t="s">
        <v>11030</v>
      </c>
      <c r="M3270" s="7" t="s">
        <v>11031</v>
      </c>
      <c r="N3270" s="9" t="str">
        <f>+IFERROR(VLOOKUP(A3270,[2]EDMI21!$A:$Q,17,FALSE),"")</f>
        <v>Urbana</v>
      </c>
      <c r="O3270" s="1">
        <v>124</v>
      </c>
      <c r="P3270" s="2">
        <f t="shared" ref="P3270:P3271" si="339">+O3270*0.4</f>
        <v>49.6</v>
      </c>
    </row>
    <row r="3271" spans="1:16" x14ac:dyDescent="0.25">
      <c r="A3271" s="11">
        <v>3380</v>
      </c>
      <c r="B3271" s="7" t="s">
        <v>11035</v>
      </c>
      <c r="C3271" t="s">
        <v>6098</v>
      </c>
      <c r="D3271" t="s">
        <v>6098</v>
      </c>
      <c r="E3271" s="7" t="s">
        <v>6098</v>
      </c>
      <c r="F3271" t="s">
        <v>6098</v>
      </c>
      <c r="G3271" s="7" t="s">
        <v>11035</v>
      </c>
      <c r="H3271" t="s">
        <v>6101</v>
      </c>
      <c r="I3271" s="7" t="s">
        <v>11036</v>
      </c>
      <c r="J3271" s="3">
        <v>27950737</v>
      </c>
      <c r="K3271" s="8">
        <v>27950737</v>
      </c>
      <c r="L3271" t="s">
        <v>11037</v>
      </c>
      <c r="M3271" s="7" t="s">
        <v>11038</v>
      </c>
      <c r="N3271" s="9" t="str">
        <f>+IFERROR(VLOOKUP(A3271,[2]EDMI21!$A:$Q,17,FALSE),"")</f>
        <v>Urbana</v>
      </c>
      <c r="O3271" s="1">
        <v>113</v>
      </c>
      <c r="P3271" s="2">
        <f t="shared" si="339"/>
        <v>45.2</v>
      </c>
    </row>
    <row r="3272" spans="1:16" x14ac:dyDescent="0.25">
      <c r="A3272" s="11">
        <v>3382</v>
      </c>
      <c r="B3272" s="7" t="s">
        <v>2397</v>
      </c>
      <c r="C3272" t="s">
        <v>6098</v>
      </c>
      <c r="D3272" t="s">
        <v>6098</v>
      </c>
      <c r="E3272" s="7" t="s">
        <v>10621</v>
      </c>
      <c r="F3272" t="s">
        <v>2397</v>
      </c>
      <c r="G3272" s="7" t="s">
        <v>2397</v>
      </c>
      <c r="H3272" t="s">
        <v>6101</v>
      </c>
      <c r="I3272" s="7" t="s">
        <v>11039</v>
      </c>
      <c r="J3272" s="3">
        <v>22001771</v>
      </c>
      <c r="K3272" s="8">
        <v>0</v>
      </c>
      <c r="L3272" t="s">
        <v>11040</v>
      </c>
      <c r="M3272" s="7" t="s">
        <v>11041</v>
      </c>
      <c r="N3272" s="9" t="str">
        <f>+IFERROR(VLOOKUP(A3272,[2]EDMI21!$A:$Q,17,FALSE),"")</f>
        <v>Rural</v>
      </c>
      <c r="O3272" s="1">
        <v>68</v>
      </c>
      <c r="P3272" s="2">
        <f t="shared" ref="P3272:P3276" si="340">+O3272*0.57</f>
        <v>38.76</v>
      </c>
    </row>
    <row r="3273" spans="1:16" x14ac:dyDescent="0.25">
      <c r="A3273" s="11">
        <v>3383</v>
      </c>
      <c r="B3273" s="7" t="s">
        <v>11042</v>
      </c>
      <c r="C3273" t="s">
        <v>6098</v>
      </c>
      <c r="D3273" t="s">
        <v>6098</v>
      </c>
      <c r="E3273" s="7" t="s">
        <v>6098</v>
      </c>
      <c r="F3273" t="s">
        <v>6099</v>
      </c>
      <c r="G3273" s="7" t="s">
        <v>11042</v>
      </c>
      <c r="H3273" t="s">
        <v>6101</v>
      </c>
      <c r="I3273" s="7" t="s">
        <v>11043</v>
      </c>
      <c r="J3273" s="3">
        <v>27500830</v>
      </c>
      <c r="K3273" s="8">
        <v>27500830</v>
      </c>
      <c r="L3273" t="s">
        <v>11044</v>
      </c>
      <c r="M3273" s="7" t="s">
        <v>11045</v>
      </c>
      <c r="N3273" s="9" t="str">
        <f>+IFERROR(VLOOKUP(A3273,[2]EDMI21!$A:$Q,17,FALSE),"")</f>
        <v>Rural</v>
      </c>
      <c r="O3273" s="1">
        <v>193</v>
      </c>
      <c r="P3273" s="2">
        <f t="shared" si="340"/>
        <v>110.00999999999999</v>
      </c>
    </row>
    <row r="3274" spans="1:16" x14ac:dyDescent="0.25">
      <c r="A3274" s="11">
        <v>3384</v>
      </c>
      <c r="B3274" s="7" t="s">
        <v>6483</v>
      </c>
      <c r="C3274" t="s">
        <v>6098</v>
      </c>
      <c r="D3274" t="s">
        <v>6098</v>
      </c>
      <c r="E3274" s="7" t="s">
        <v>10603</v>
      </c>
      <c r="F3274" t="s">
        <v>10667</v>
      </c>
      <c r="G3274" s="7" t="s">
        <v>6483</v>
      </c>
      <c r="H3274" t="s">
        <v>6101</v>
      </c>
      <c r="I3274" s="7" t="s">
        <v>11046</v>
      </c>
      <c r="J3274" s="3">
        <v>27502159</v>
      </c>
      <c r="K3274" s="8">
        <v>0</v>
      </c>
      <c r="L3274" t="s">
        <v>11047</v>
      </c>
      <c r="M3274" s="7" t="s">
        <v>11048</v>
      </c>
      <c r="N3274" s="9" t="str">
        <f>+IFERROR(VLOOKUP(A3274,[2]EDMI21!$A:$Q,17,FALSE),"")</f>
        <v>Rural</v>
      </c>
      <c r="O3274" s="1">
        <v>169</v>
      </c>
      <c r="P3274" s="2">
        <f t="shared" si="340"/>
        <v>96.33</v>
      </c>
    </row>
    <row r="3275" spans="1:16" x14ac:dyDescent="0.25">
      <c r="A3275" s="11">
        <v>3386</v>
      </c>
      <c r="B3275" s="7" t="s">
        <v>11053</v>
      </c>
      <c r="C3275" t="s">
        <v>6098</v>
      </c>
      <c r="D3275" t="s">
        <v>6098</v>
      </c>
      <c r="E3275" s="7" t="s">
        <v>6098</v>
      </c>
      <c r="F3275" t="s">
        <v>6099</v>
      </c>
      <c r="G3275" s="7" t="s">
        <v>11053</v>
      </c>
      <c r="H3275" t="s">
        <v>6101</v>
      </c>
      <c r="I3275" s="7" t="s">
        <v>11054</v>
      </c>
      <c r="J3275" s="3">
        <v>88426284</v>
      </c>
      <c r="K3275" s="8">
        <v>27590149</v>
      </c>
      <c r="L3275" t="s">
        <v>11055</v>
      </c>
      <c r="M3275" s="7" t="s">
        <v>11056</v>
      </c>
      <c r="N3275" s="9" t="str">
        <f>+IFERROR(VLOOKUP(A3275,[2]EDMI21!$A:$Q,17,FALSE),"")</f>
        <v>Rural</v>
      </c>
      <c r="O3275" s="1">
        <v>149</v>
      </c>
      <c r="P3275" s="2">
        <f t="shared" si="340"/>
        <v>84.929999999999993</v>
      </c>
    </row>
    <row r="3276" spans="1:16" x14ac:dyDescent="0.25">
      <c r="A3276" s="11">
        <v>3387</v>
      </c>
      <c r="B3276" s="7" t="s">
        <v>5217</v>
      </c>
      <c r="C3276" t="s">
        <v>6098</v>
      </c>
      <c r="D3276" t="s">
        <v>6098</v>
      </c>
      <c r="E3276" s="7" t="s">
        <v>10612</v>
      </c>
      <c r="F3276" t="s">
        <v>10627</v>
      </c>
      <c r="G3276" s="7" t="s">
        <v>5217</v>
      </c>
      <c r="H3276" t="s">
        <v>6101</v>
      </c>
      <c r="I3276" s="7" t="s">
        <v>11057</v>
      </c>
      <c r="J3276" s="3">
        <v>22001684</v>
      </c>
      <c r="K3276" s="8">
        <v>0</v>
      </c>
      <c r="L3276" t="s">
        <v>11058</v>
      </c>
      <c r="M3276" s="7" t="s">
        <v>11059</v>
      </c>
      <c r="N3276" s="9" t="str">
        <f>+IFERROR(VLOOKUP(A3276,[2]EDMI21!$A:$Q,17,FALSE),"")</f>
        <v>Rural</v>
      </c>
      <c r="O3276" s="1">
        <v>77</v>
      </c>
      <c r="P3276" s="2">
        <f t="shared" si="340"/>
        <v>43.889999999999993</v>
      </c>
    </row>
    <row r="3277" spans="1:16" x14ac:dyDescent="0.25">
      <c r="A3277" s="11">
        <v>3389</v>
      </c>
      <c r="B3277" s="7" t="s">
        <v>11064</v>
      </c>
      <c r="C3277" t="s">
        <v>6098</v>
      </c>
      <c r="D3277" t="s">
        <v>6098</v>
      </c>
      <c r="E3277" s="7" t="s">
        <v>10612</v>
      </c>
      <c r="F3277" t="s">
        <v>10627</v>
      </c>
      <c r="G3277" s="7" t="s">
        <v>11065</v>
      </c>
      <c r="H3277" t="s">
        <v>6101</v>
      </c>
      <c r="I3277" s="7" t="s">
        <v>11066</v>
      </c>
      <c r="J3277" s="3">
        <v>27978231</v>
      </c>
      <c r="K3277" s="8">
        <v>27978231</v>
      </c>
      <c r="L3277" t="s">
        <v>11067</v>
      </c>
      <c r="M3277" s="7" t="s">
        <v>1244</v>
      </c>
      <c r="N3277" s="9" t="str">
        <f>+IFERROR(VLOOKUP(A3277,[2]EDMI21!$A:$Q,17,FALSE),"")</f>
        <v>Rural</v>
      </c>
      <c r="O3277" s="1">
        <v>238</v>
      </c>
      <c r="P3277" s="2">
        <f>+O3277*0.4</f>
        <v>95.2</v>
      </c>
    </row>
    <row r="3278" spans="1:16" x14ac:dyDescent="0.25">
      <c r="A3278" s="11">
        <v>3390</v>
      </c>
      <c r="B3278" s="7" t="s">
        <v>11068</v>
      </c>
      <c r="C3278" t="s">
        <v>6098</v>
      </c>
      <c r="D3278" t="s">
        <v>6098</v>
      </c>
      <c r="E3278" s="7" t="s">
        <v>10612</v>
      </c>
      <c r="F3278" t="s">
        <v>10613</v>
      </c>
      <c r="G3278" s="7" t="s">
        <v>11068</v>
      </c>
      <c r="H3278" t="s">
        <v>6101</v>
      </c>
      <c r="I3278" s="7" t="s">
        <v>11069</v>
      </c>
      <c r="J3278" s="3">
        <v>22001852</v>
      </c>
      <c r="K3278" s="8">
        <v>22001852</v>
      </c>
      <c r="L3278" t="s">
        <v>11070</v>
      </c>
      <c r="M3278" s="7" t="s">
        <v>11071</v>
      </c>
      <c r="N3278" s="9" t="str">
        <f>+IFERROR(VLOOKUP(A3278,[2]EDMI21!$A:$Q,17,FALSE),"")</f>
        <v>Urbana</v>
      </c>
      <c r="O3278" s="1">
        <v>91</v>
      </c>
      <c r="P3278" s="2">
        <f>+O3278*0.4</f>
        <v>36.4</v>
      </c>
    </row>
    <row r="3279" spans="1:16" x14ac:dyDescent="0.25">
      <c r="A3279" s="11">
        <v>3392</v>
      </c>
      <c r="B3279" s="7" t="s">
        <v>9179</v>
      </c>
      <c r="C3279" t="s">
        <v>6098</v>
      </c>
      <c r="D3279" t="s">
        <v>6098</v>
      </c>
      <c r="E3279" s="7" t="s">
        <v>10603</v>
      </c>
      <c r="F3279" t="s">
        <v>10667</v>
      </c>
      <c r="G3279" s="7" t="s">
        <v>11076</v>
      </c>
      <c r="H3279" t="s">
        <v>6101</v>
      </c>
      <c r="I3279" s="7" t="s">
        <v>11077</v>
      </c>
      <c r="J3279" s="3">
        <v>27503049</v>
      </c>
      <c r="K3279" s="8">
        <v>27503049</v>
      </c>
      <c r="L3279" t="s">
        <v>11078</v>
      </c>
      <c r="M3279" s="7" t="s">
        <v>11079</v>
      </c>
      <c r="N3279" s="9" t="str">
        <f>+IFERROR(VLOOKUP(A3279,[2]EDMI21!$A:$Q,17,FALSE),"")</f>
        <v>Rural</v>
      </c>
      <c r="O3279" s="1">
        <v>122</v>
      </c>
      <c r="P3279" s="2">
        <f>+O3279*0.57</f>
        <v>69.539999999999992</v>
      </c>
    </row>
    <row r="3280" spans="1:16" x14ac:dyDescent="0.25">
      <c r="A3280" s="11">
        <v>3393</v>
      </c>
      <c r="B3280" s="7" t="s">
        <v>11080</v>
      </c>
      <c r="C3280" t="s">
        <v>6098</v>
      </c>
      <c r="D3280" t="s">
        <v>6098</v>
      </c>
      <c r="E3280" s="7" t="s">
        <v>10621</v>
      </c>
      <c r="F3280" t="s">
        <v>10638</v>
      </c>
      <c r="G3280" s="7" t="s">
        <v>10638</v>
      </c>
      <c r="H3280" t="s">
        <v>6101</v>
      </c>
      <c r="I3280" s="7" t="s">
        <v>11081</v>
      </c>
      <c r="J3280" s="3">
        <v>27654053</v>
      </c>
      <c r="K3280" s="8">
        <v>27654053</v>
      </c>
      <c r="L3280" t="s">
        <v>11082</v>
      </c>
      <c r="M3280" s="7" t="s">
        <v>11083</v>
      </c>
      <c r="N3280" s="9" t="str">
        <f>+IFERROR(VLOOKUP(A3280,[2]EDMI21!$A:$Q,17,FALSE),"")</f>
        <v>Urbana</v>
      </c>
      <c r="O3280" s="1">
        <v>491</v>
      </c>
      <c r="P3280" s="2">
        <f>+O3280*0.3</f>
        <v>147.29999999999998</v>
      </c>
    </row>
    <row r="3281" spans="1:16" x14ac:dyDescent="0.25">
      <c r="A3281" s="11">
        <v>3394</v>
      </c>
      <c r="B3281" s="7" t="s">
        <v>11084</v>
      </c>
      <c r="C3281" t="s">
        <v>6098</v>
      </c>
      <c r="D3281" t="s">
        <v>6098</v>
      </c>
      <c r="E3281" s="7" t="s">
        <v>10612</v>
      </c>
      <c r="F3281" t="s">
        <v>10612</v>
      </c>
      <c r="G3281" s="7" t="s">
        <v>11084</v>
      </c>
      <c r="H3281" t="s">
        <v>6101</v>
      </c>
      <c r="I3281" s="7" t="s">
        <v>11085</v>
      </c>
      <c r="J3281" s="3">
        <v>27181048</v>
      </c>
      <c r="K3281" s="8">
        <v>27181048</v>
      </c>
      <c r="L3281" t="s">
        <v>11086</v>
      </c>
      <c r="M3281" s="7" t="s">
        <v>11087</v>
      </c>
      <c r="N3281" s="9" t="str">
        <f>+IFERROR(VLOOKUP(A3281,[2]EDMI21!$A:$Q,17,FALSE),"")</f>
        <v>Rural</v>
      </c>
      <c r="O3281" s="1">
        <v>177</v>
      </c>
      <c r="P3281" s="2">
        <f>+O3281*0.57</f>
        <v>100.88999999999999</v>
      </c>
    </row>
    <row r="3282" spans="1:16" x14ac:dyDescent="0.25">
      <c r="A3282" s="11">
        <v>3396</v>
      </c>
      <c r="B3282" s="7" t="s">
        <v>14</v>
      </c>
      <c r="C3282" t="s">
        <v>6098</v>
      </c>
      <c r="D3282" t="s">
        <v>6098</v>
      </c>
      <c r="E3282" s="7" t="s">
        <v>10621</v>
      </c>
      <c r="F3282" t="s">
        <v>10765</v>
      </c>
      <c r="G3282" s="7" t="s">
        <v>14</v>
      </c>
      <c r="H3282" t="s">
        <v>6101</v>
      </c>
      <c r="I3282" s="7" t="s">
        <v>11092</v>
      </c>
      <c r="J3282" s="3">
        <v>27691179</v>
      </c>
      <c r="K3282" s="8">
        <v>27691179</v>
      </c>
      <c r="L3282" t="s">
        <v>11093</v>
      </c>
      <c r="M3282" s="7" t="s">
        <v>11094</v>
      </c>
      <c r="N3282" s="9" t="str">
        <f>+IFERROR(VLOOKUP(A3282,[2]EDMI21!$A:$Q,17,FALSE),"")</f>
        <v>Urbana</v>
      </c>
      <c r="O3282" s="1">
        <v>47</v>
      </c>
      <c r="P3282" s="2">
        <f t="shared" ref="P3282:P3285" si="341">+O3282*0.4</f>
        <v>18.8</v>
      </c>
    </row>
    <row r="3283" spans="1:16" x14ac:dyDescent="0.25">
      <c r="A3283" s="11">
        <v>3397</v>
      </c>
      <c r="B3283" s="7" t="s">
        <v>826</v>
      </c>
      <c r="C3283" t="s">
        <v>6098</v>
      </c>
      <c r="D3283" t="s">
        <v>6098</v>
      </c>
      <c r="E3283" s="7" t="s">
        <v>10621</v>
      </c>
      <c r="F3283" t="s">
        <v>10621</v>
      </c>
      <c r="G3283" s="7" t="s">
        <v>826</v>
      </c>
      <c r="H3283" t="s">
        <v>6101</v>
      </c>
      <c r="I3283" s="7" t="s">
        <v>11095</v>
      </c>
      <c r="J3283" s="3">
        <v>60686560</v>
      </c>
      <c r="K3283" s="8">
        <v>0</v>
      </c>
      <c r="L3283" t="s">
        <v>11096</v>
      </c>
      <c r="M3283" s="7" t="s">
        <v>11097</v>
      </c>
      <c r="N3283" s="9" t="str">
        <f>+IFERROR(VLOOKUP(A3283,[2]EDMI21!$A:$Q,17,FALSE),"")</f>
        <v>Urbana</v>
      </c>
      <c r="O3283" s="1">
        <v>48</v>
      </c>
      <c r="P3283" s="2">
        <f t="shared" si="341"/>
        <v>19.200000000000003</v>
      </c>
    </row>
    <row r="3284" spans="1:16" x14ac:dyDescent="0.25">
      <c r="A3284" s="11">
        <v>3399</v>
      </c>
      <c r="B3284" s="7" t="s">
        <v>4340</v>
      </c>
      <c r="C3284" t="s">
        <v>6098</v>
      </c>
      <c r="D3284" t="s">
        <v>6098</v>
      </c>
      <c r="E3284" s="7" t="s">
        <v>10621</v>
      </c>
      <c r="F3284" t="s">
        <v>10621</v>
      </c>
      <c r="G3284" s="7" t="s">
        <v>4340</v>
      </c>
      <c r="H3284" t="s">
        <v>6101</v>
      </c>
      <c r="I3284" s="7" t="s">
        <v>11098</v>
      </c>
      <c r="J3284" s="3">
        <v>22064645</v>
      </c>
      <c r="K3284" s="8">
        <v>27687141</v>
      </c>
      <c r="L3284" t="s">
        <v>11099</v>
      </c>
      <c r="M3284" s="7" t="s">
        <v>11100</v>
      </c>
      <c r="N3284" s="9" t="str">
        <f>+IFERROR(VLOOKUP(A3284,[2]EDMI21!$A:$Q,17,FALSE),"")</f>
        <v>Urbana</v>
      </c>
      <c r="O3284" s="1">
        <v>89</v>
      </c>
      <c r="P3284" s="2">
        <f t="shared" si="341"/>
        <v>35.6</v>
      </c>
    </row>
    <row r="3285" spans="1:16" x14ac:dyDescent="0.25">
      <c r="A3285" s="11">
        <v>3400</v>
      </c>
      <c r="B3285" s="7" t="s">
        <v>11101</v>
      </c>
      <c r="C3285" t="s">
        <v>6098</v>
      </c>
      <c r="D3285" t="s">
        <v>6098</v>
      </c>
      <c r="E3285" s="7" t="s">
        <v>10621</v>
      </c>
      <c r="F3285" t="s">
        <v>10765</v>
      </c>
      <c r="G3285" s="7" t="s">
        <v>11101</v>
      </c>
      <c r="H3285" t="s">
        <v>6101</v>
      </c>
      <c r="I3285" s="7" t="s">
        <v>11102</v>
      </c>
      <c r="J3285" s="3">
        <v>22001755</v>
      </c>
      <c r="K3285" s="8">
        <v>0</v>
      </c>
      <c r="L3285" t="s">
        <v>11103</v>
      </c>
      <c r="M3285" s="7" t="s">
        <v>11104</v>
      </c>
      <c r="N3285" s="9" t="str">
        <f>+IFERROR(VLOOKUP(A3285,[2]EDMI21!$A:$Q,17,FALSE),"")</f>
        <v>Urbana</v>
      </c>
      <c r="O3285" s="1">
        <v>83</v>
      </c>
      <c r="P3285" s="2">
        <f t="shared" si="341"/>
        <v>33.200000000000003</v>
      </c>
    </row>
    <row r="3286" spans="1:16" x14ac:dyDescent="0.25">
      <c r="A3286" s="11">
        <v>3402</v>
      </c>
      <c r="B3286" s="7" t="s">
        <v>11109</v>
      </c>
      <c r="C3286" t="s">
        <v>6098</v>
      </c>
      <c r="D3286" t="s">
        <v>6098</v>
      </c>
      <c r="E3286" s="7" t="s">
        <v>10612</v>
      </c>
      <c r="F3286" t="s">
        <v>10627</v>
      </c>
      <c r="G3286" s="7" t="s">
        <v>11109</v>
      </c>
      <c r="H3286" t="s">
        <v>6101</v>
      </c>
      <c r="I3286" s="7" t="s">
        <v>11110</v>
      </c>
      <c r="J3286" s="3">
        <v>27181800</v>
      </c>
      <c r="K3286" s="8">
        <v>27181800</v>
      </c>
      <c r="L3286" t="s">
        <v>11111</v>
      </c>
      <c r="M3286" s="7" t="s">
        <v>11112</v>
      </c>
      <c r="N3286" s="9" t="str">
        <f>+IFERROR(VLOOKUP(A3286,[2]EDMI21!$A:$Q,17,FALSE),"")</f>
        <v>Rural</v>
      </c>
      <c r="O3286" s="1">
        <v>341</v>
      </c>
      <c r="P3286" s="2">
        <f>+O3286*0.4</f>
        <v>136.4</v>
      </c>
    </row>
    <row r="3287" spans="1:16" x14ac:dyDescent="0.25">
      <c r="A3287" s="11">
        <v>3405</v>
      </c>
      <c r="B3287" s="7" t="s">
        <v>81</v>
      </c>
      <c r="C3287" t="s">
        <v>6098</v>
      </c>
      <c r="D3287" t="s">
        <v>6098</v>
      </c>
      <c r="E3287" s="7" t="s">
        <v>10612</v>
      </c>
      <c r="F3287" t="s">
        <v>10613</v>
      </c>
      <c r="G3287" s="7" t="s">
        <v>11121</v>
      </c>
      <c r="H3287" t="s">
        <v>6101</v>
      </c>
      <c r="I3287" s="7" t="s">
        <v>11122</v>
      </c>
      <c r="J3287" s="3">
        <v>83100099</v>
      </c>
      <c r="K3287" s="8">
        <v>0</v>
      </c>
      <c r="L3287" t="s">
        <v>11123</v>
      </c>
      <c r="M3287" s="7" t="s">
        <v>11124</v>
      </c>
      <c r="N3287" s="9" t="str">
        <f>+IFERROR(VLOOKUP(A3287,[2]EDMI21!$A:$Q,17,FALSE),"")</f>
        <v>Urbana</v>
      </c>
      <c r="O3287" s="1">
        <v>64</v>
      </c>
      <c r="P3287" s="2">
        <f>+O3287*0.4</f>
        <v>25.6</v>
      </c>
    </row>
    <row r="3288" spans="1:16" x14ac:dyDescent="0.25">
      <c r="A3288" s="11">
        <v>3406</v>
      </c>
      <c r="B3288" s="7" t="s">
        <v>11125</v>
      </c>
      <c r="C3288" t="s">
        <v>6098</v>
      </c>
      <c r="D3288" t="s">
        <v>6098</v>
      </c>
      <c r="E3288" s="7" t="s">
        <v>6098</v>
      </c>
      <c r="F3288" t="s">
        <v>6098</v>
      </c>
      <c r="G3288" s="7" t="s">
        <v>11126</v>
      </c>
      <c r="H3288" t="s">
        <v>6101</v>
      </c>
      <c r="I3288" s="7" t="s">
        <v>11127</v>
      </c>
      <c r="J3288" s="3">
        <v>27983310</v>
      </c>
      <c r="K3288" s="8">
        <v>27983310</v>
      </c>
      <c r="L3288" t="s">
        <v>11128</v>
      </c>
      <c r="M3288" s="7" t="s">
        <v>11129</v>
      </c>
      <c r="N3288" s="9" t="str">
        <f>+IFERROR(VLOOKUP(A3288,[2]EDMI21!$A:$Q,17,FALSE),"")</f>
        <v>Urbana</v>
      </c>
      <c r="O3288" s="1">
        <v>275</v>
      </c>
      <c r="P3288" s="2">
        <f t="shared" ref="P3288:P3289" si="342">+O3288*0.3</f>
        <v>82.5</v>
      </c>
    </row>
    <row r="3289" spans="1:16" x14ac:dyDescent="0.25">
      <c r="A3289" s="11">
        <v>3407</v>
      </c>
      <c r="B3289" s="7" t="s">
        <v>11130</v>
      </c>
      <c r="C3289" t="s">
        <v>6098</v>
      </c>
      <c r="D3289" t="s">
        <v>6098</v>
      </c>
      <c r="E3289" s="7" t="s">
        <v>6098</v>
      </c>
      <c r="F3289" t="s">
        <v>6098</v>
      </c>
      <c r="G3289" s="7" t="s">
        <v>11130</v>
      </c>
      <c r="H3289" t="s">
        <v>6101</v>
      </c>
      <c r="I3289" s="7" t="s">
        <v>11131</v>
      </c>
      <c r="J3289" s="3">
        <v>27951022</v>
      </c>
      <c r="K3289" s="8">
        <v>27951022</v>
      </c>
      <c r="L3289" t="s">
        <v>11132</v>
      </c>
      <c r="M3289" s="7" t="s">
        <v>11133</v>
      </c>
      <c r="N3289" s="9" t="str">
        <f>+IFERROR(VLOOKUP(A3289,[2]EDMI21!$A:$Q,17,FALSE),"")</f>
        <v>Urbana</v>
      </c>
      <c r="O3289" s="1">
        <v>540</v>
      </c>
      <c r="P3289" s="2">
        <f t="shared" si="342"/>
        <v>162</v>
      </c>
    </row>
    <row r="3290" spans="1:16" x14ac:dyDescent="0.25">
      <c r="A3290" s="11">
        <v>3408</v>
      </c>
      <c r="B3290" s="7" t="s">
        <v>11134</v>
      </c>
      <c r="C3290" t="s">
        <v>6098</v>
      </c>
      <c r="D3290" t="s">
        <v>6098</v>
      </c>
      <c r="E3290" s="7" t="s">
        <v>6098</v>
      </c>
      <c r="F3290" t="s">
        <v>6098</v>
      </c>
      <c r="G3290" s="7" t="s">
        <v>11135</v>
      </c>
      <c r="H3290" t="s">
        <v>6101</v>
      </c>
      <c r="I3290" s="7" t="s">
        <v>11136</v>
      </c>
      <c r="J3290" s="3">
        <v>21009896</v>
      </c>
      <c r="K3290" s="8">
        <v>21009896</v>
      </c>
      <c r="L3290" t="s">
        <v>11137</v>
      </c>
      <c r="M3290" s="7" t="s">
        <v>11138</v>
      </c>
      <c r="N3290" s="9" t="str">
        <f>+IFERROR(VLOOKUP(A3290,[2]EDMI21!$A:$Q,17,FALSE),"")</f>
        <v>Urbana</v>
      </c>
      <c r="O3290" s="1">
        <v>200</v>
      </c>
      <c r="P3290" s="2">
        <f t="shared" ref="P3290:P3292" si="343">+O3290*0.4</f>
        <v>80</v>
      </c>
    </row>
    <row r="3291" spans="1:16" x14ac:dyDescent="0.25">
      <c r="A3291" s="11">
        <v>3411</v>
      </c>
      <c r="B3291" s="7" t="s">
        <v>11143</v>
      </c>
      <c r="C3291" t="s">
        <v>6098</v>
      </c>
      <c r="D3291" t="s">
        <v>6098</v>
      </c>
      <c r="E3291" s="7" t="s">
        <v>6098</v>
      </c>
      <c r="F3291" t="s">
        <v>5761</v>
      </c>
      <c r="G3291" s="7" t="s">
        <v>11143</v>
      </c>
      <c r="H3291" t="s">
        <v>6101</v>
      </c>
      <c r="I3291" s="7" t="s">
        <v>11144</v>
      </c>
      <c r="J3291" s="3">
        <v>27972733</v>
      </c>
      <c r="K3291" s="8">
        <v>27972733</v>
      </c>
      <c r="L3291" t="s">
        <v>11145</v>
      </c>
      <c r="M3291" s="7" t="s">
        <v>11146</v>
      </c>
      <c r="N3291" s="9" t="str">
        <f>+IFERROR(VLOOKUP(A3291,[2]EDMI21!$A:$Q,17,FALSE),"")</f>
        <v>Urbana</v>
      </c>
      <c r="O3291" s="1">
        <v>67</v>
      </c>
      <c r="P3291" s="2">
        <f t="shared" si="343"/>
        <v>26.8</v>
      </c>
    </row>
    <row r="3292" spans="1:16" x14ac:dyDescent="0.25">
      <c r="A3292" s="11">
        <v>3412</v>
      </c>
      <c r="B3292" s="7" t="s">
        <v>11147</v>
      </c>
      <c r="C3292" t="s">
        <v>6098</v>
      </c>
      <c r="D3292" t="s">
        <v>6098</v>
      </c>
      <c r="E3292" s="7" t="s">
        <v>10621</v>
      </c>
      <c r="F3292" t="s">
        <v>11147</v>
      </c>
      <c r="G3292" s="7" t="s">
        <v>11147</v>
      </c>
      <c r="H3292" t="s">
        <v>6101</v>
      </c>
      <c r="I3292" s="7" t="s">
        <v>11148</v>
      </c>
      <c r="J3292" s="3">
        <v>27600382</v>
      </c>
      <c r="K3292" s="8">
        <v>0</v>
      </c>
      <c r="L3292" t="s">
        <v>11149</v>
      </c>
      <c r="M3292" s="7" t="s">
        <v>11150</v>
      </c>
      <c r="N3292" s="9" t="str">
        <f>+IFERROR(VLOOKUP(A3292,[2]EDMI21!$A:$Q,17,FALSE),"")</f>
        <v>Urbana</v>
      </c>
      <c r="O3292" s="1">
        <v>87</v>
      </c>
      <c r="P3292" s="2">
        <f t="shared" si="343"/>
        <v>34.800000000000004</v>
      </c>
    </row>
    <row r="3293" spans="1:16" x14ac:dyDescent="0.25">
      <c r="A3293" s="11">
        <v>3414</v>
      </c>
      <c r="B3293" s="7" t="s">
        <v>7162</v>
      </c>
      <c r="C3293" t="s">
        <v>6098</v>
      </c>
      <c r="D3293" t="s">
        <v>6098</v>
      </c>
      <c r="E3293" s="7" t="s">
        <v>6098</v>
      </c>
      <c r="F3293" t="s">
        <v>6098</v>
      </c>
      <c r="G3293" s="7" t="s">
        <v>11154</v>
      </c>
      <c r="H3293" t="s">
        <v>6101</v>
      </c>
      <c r="I3293" s="7" t="s">
        <v>11155</v>
      </c>
      <c r="J3293" s="3">
        <v>27580807</v>
      </c>
      <c r="K3293" s="8">
        <v>27580807</v>
      </c>
      <c r="L3293" t="s">
        <v>11156</v>
      </c>
      <c r="M3293" s="7" t="s">
        <v>11157</v>
      </c>
      <c r="N3293" s="9" t="str">
        <f>+IFERROR(VLOOKUP(A3293,[2]EDMI21!$A:$Q,17,FALSE),"")</f>
        <v>Urbana</v>
      </c>
      <c r="O3293" s="1">
        <v>469</v>
      </c>
      <c r="P3293" s="2">
        <f>+O3293*0.3</f>
        <v>140.69999999999999</v>
      </c>
    </row>
    <row r="3294" spans="1:16" x14ac:dyDescent="0.25">
      <c r="A3294" s="11">
        <v>3415</v>
      </c>
      <c r="B3294" s="7" t="s">
        <v>9526</v>
      </c>
      <c r="C3294" t="s">
        <v>6098</v>
      </c>
      <c r="D3294" t="s">
        <v>6098</v>
      </c>
      <c r="E3294" s="7" t="s">
        <v>10621</v>
      </c>
      <c r="F3294" t="s">
        <v>10621</v>
      </c>
      <c r="G3294" s="7" t="s">
        <v>9526</v>
      </c>
      <c r="H3294" t="s">
        <v>6101</v>
      </c>
      <c r="I3294" s="7" t="s">
        <v>11158</v>
      </c>
      <c r="J3294" s="3">
        <v>22002893</v>
      </c>
      <c r="K3294" s="8">
        <v>0</v>
      </c>
      <c r="L3294" t="s">
        <v>11159</v>
      </c>
      <c r="M3294" s="7" t="s">
        <v>11160</v>
      </c>
      <c r="N3294" s="9" t="str">
        <f>+IFERROR(VLOOKUP(A3294,[2]EDMI21!$A:$Q,17,FALSE),"")</f>
        <v>Urbana</v>
      </c>
      <c r="O3294" s="1">
        <v>50</v>
      </c>
      <c r="P3294" s="2">
        <f t="shared" ref="P3294:P3295" si="344">+O3294*0.4</f>
        <v>20</v>
      </c>
    </row>
    <row r="3295" spans="1:16" x14ac:dyDescent="0.25">
      <c r="A3295" s="11">
        <v>3416</v>
      </c>
      <c r="B3295" s="7" t="s">
        <v>11161</v>
      </c>
      <c r="C3295" t="s">
        <v>6098</v>
      </c>
      <c r="D3295" t="s">
        <v>6098</v>
      </c>
      <c r="E3295" s="7" t="s">
        <v>10621</v>
      </c>
      <c r="F3295" t="s">
        <v>10621</v>
      </c>
      <c r="G3295" s="7" t="s">
        <v>11161</v>
      </c>
      <c r="H3295" t="s">
        <v>6101</v>
      </c>
      <c r="I3295" s="7" t="s">
        <v>11162</v>
      </c>
      <c r="J3295" s="3">
        <v>27689738</v>
      </c>
      <c r="K3295" s="8">
        <v>0</v>
      </c>
      <c r="L3295" t="s">
        <v>11163</v>
      </c>
      <c r="M3295" s="7" t="s">
        <v>172</v>
      </c>
      <c r="N3295" s="9" t="str">
        <f>+IFERROR(VLOOKUP(A3295,[2]EDMI21!$A:$Q,17,FALSE),"")</f>
        <v>Urbana</v>
      </c>
      <c r="O3295" s="1">
        <v>47</v>
      </c>
      <c r="P3295" s="2">
        <f t="shared" si="344"/>
        <v>18.8</v>
      </c>
    </row>
    <row r="3296" spans="1:16" x14ac:dyDescent="0.25">
      <c r="A3296" s="11">
        <v>3417</v>
      </c>
      <c r="B3296" s="7" t="s">
        <v>11164</v>
      </c>
      <c r="C3296" t="s">
        <v>6098</v>
      </c>
      <c r="D3296" t="s">
        <v>6098</v>
      </c>
      <c r="E3296" s="7" t="s">
        <v>10621</v>
      </c>
      <c r="F3296" t="s">
        <v>10621</v>
      </c>
      <c r="G3296" s="7" t="s">
        <v>11165</v>
      </c>
      <c r="H3296" t="s">
        <v>6101</v>
      </c>
      <c r="I3296" s="7" t="s">
        <v>11166</v>
      </c>
      <c r="J3296" s="3">
        <v>27688205</v>
      </c>
      <c r="K3296" s="8">
        <v>27688840</v>
      </c>
      <c r="L3296" t="s">
        <v>11167</v>
      </c>
      <c r="M3296" s="7" t="s">
        <v>11168</v>
      </c>
      <c r="N3296" s="9" t="str">
        <f>+IFERROR(VLOOKUP(A3296,[2]EDMI21!$A:$Q,17,FALSE),"")</f>
        <v>Urbana</v>
      </c>
      <c r="O3296" s="1">
        <v>580</v>
      </c>
      <c r="P3296" s="2">
        <f>+O3296*0.3</f>
        <v>174</v>
      </c>
    </row>
    <row r="3297" spans="1:16" x14ac:dyDescent="0.25">
      <c r="A3297" s="11">
        <v>3418</v>
      </c>
      <c r="B3297" s="7" t="s">
        <v>11169</v>
      </c>
      <c r="C3297" t="s">
        <v>6098</v>
      </c>
      <c r="D3297" t="s">
        <v>6098</v>
      </c>
      <c r="E3297" s="7" t="s">
        <v>10621</v>
      </c>
      <c r="F3297" t="s">
        <v>10632</v>
      </c>
      <c r="G3297" s="7" t="s">
        <v>5681</v>
      </c>
      <c r="H3297" t="s">
        <v>6101</v>
      </c>
      <c r="I3297" s="7" t="s">
        <v>11170</v>
      </c>
      <c r="J3297" s="3">
        <v>27651101</v>
      </c>
      <c r="K3297" s="8">
        <v>27651101</v>
      </c>
      <c r="L3297" t="s">
        <v>11171</v>
      </c>
      <c r="M3297" s="7" t="s">
        <v>11172</v>
      </c>
      <c r="N3297" s="9" t="str">
        <f>+IFERROR(VLOOKUP(A3297,[2]EDMI21!$A:$Q,17,FALSE),"")</f>
        <v>Rural</v>
      </c>
      <c r="O3297" s="1">
        <v>168</v>
      </c>
      <c r="P3297" s="2">
        <f t="shared" ref="P3297:P3300" si="345">+O3297*0.57</f>
        <v>95.759999999999991</v>
      </c>
    </row>
    <row r="3298" spans="1:16" x14ac:dyDescent="0.25">
      <c r="A3298" s="11">
        <v>3419</v>
      </c>
      <c r="B3298" s="7" t="s">
        <v>1094</v>
      </c>
      <c r="C3298" t="s">
        <v>6098</v>
      </c>
      <c r="D3298" t="s">
        <v>6098</v>
      </c>
      <c r="E3298" s="7" t="s">
        <v>10621</v>
      </c>
      <c r="F3298" t="s">
        <v>7663</v>
      </c>
      <c r="G3298" s="7" t="s">
        <v>1094</v>
      </c>
      <c r="H3298" t="s">
        <v>6101</v>
      </c>
      <c r="I3298" s="7" t="s">
        <v>11173</v>
      </c>
      <c r="J3298" s="3">
        <v>27650011</v>
      </c>
      <c r="K3298" s="8">
        <v>0</v>
      </c>
      <c r="L3298" t="s">
        <v>11174</v>
      </c>
      <c r="M3298" s="7" t="s">
        <v>11175</v>
      </c>
      <c r="N3298" s="9" t="str">
        <f>+IFERROR(VLOOKUP(A3298,[2]EDMI21!$A:$Q,17,FALSE),"")</f>
        <v>Rural</v>
      </c>
      <c r="O3298" s="1">
        <v>24</v>
      </c>
      <c r="P3298" s="2">
        <f t="shared" si="345"/>
        <v>13.68</v>
      </c>
    </row>
    <row r="3299" spans="1:16" x14ac:dyDescent="0.25">
      <c r="A3299" s="11">
        <v>3423</v>
      </c>
      <c r="B3299" s="7" t="s">
        <v>11189</v>
      </c>
      <c r="C3299" t="s">
        <v>6098</v>
      </c>
      <c r="D3299" t="s">
        <v>6098</v>
      </c>
      <c r="E3299" s="7" t="s">
        <v>6098</v>
      </c>
      <c r="F3299" t="s">
        <v>10730</v>
      </c>
      <c r="G3299" s="7" t="s">
        <v>11189</v>
      </c>
      <c r="H3299" t="s">
        <v>6101</v>
      </c>
      <c r="I3299" s="7" t="s">
        <v>11190</v>
      </c>
      <c r="J3299" s="3">
        <v>27561415</v>
      </c>
      <c r="K3299" s="8">
        <v>27561415</v>
      </c>
      <c r="L3299" t="s">
        <v>11191</v>
      </c>
      <c r="M3299" s="7" t="s">
        <v>2176</v>
      </c>
      <c r="N3299" s="9" t="str">
        <f>+IFERROR(VLOOKUP(A3299,[2]EDMI21!$A:$Q,17,FALSE),"")</f>
        <v>Rural</v>
      </c>
      <c r="O3299" s="1">
        <v>122</v>
      </c>
      <c r="P3299" s="2">
        <f t="shared" si="345"/>
        <v>69.539999999999992</v>
      </c>
    </row>
    <row r="3300" spans="1:16" x14ac:dyDescent="0.25">
      <c r="A3300" s="11">
        <v>3425</v>
      </c>
      <c r="B3300" s="7" t="s">
        <v>7663</v>
      </c>
      <c r="C3300" t="s">
        <v>6098</v>
      </c>
      <c r="D3300" t="s">
        <v>6098</v>
      </c>
      <c r="E3300" s="7" t="s">
        <v>10621</v>
      </c>
      <c r="F3300" t="s">
        <v>7663</v>
      </c>
      <c r="G3300" s="7" t="s">
        <v>7663</v>
      </c>
      <c r="H3300" t="s">
        <v>6101</v>
      </c>
      <c r="I3300" s="7" t="s">
        <v>11196</v>
      </c>
      <c r="J3300" s="3">
        <v>22001760</v>
      </c>
      <c r="K3300" s="8">
        <v>0</v>
      </c>
      <c r="L3300" t="s">
        <v>11197</v>
      </c>
      <c r="M3300" s="7" t="s">
        <v>11198</v>
      </c>
      <c r="N3300" s="9" t="str">
        <f>+IFERROR(VLOOKUP(A3300,[2]EDMI21!$A:$Q,17,FALSE),"")</f>
        <v>Rural</v>
      </c>
      <c r="O3300" s="1">
        <v>171</v>
      </c>
      <c r="P3300" s="2">
        <f t="shared" si="345"/>
        <v>97.469999999999985</v>
      </c>
    </row>
    <row r="3301" spans="1:16" x14ac:dyDescent="0.25">
      <c r="A3301" s="11">
        <v>3426</v>
      </c>
      <c r="B3301" s="7" t="s">
        <v>11199</v>
      </c>
      <c r="C3301" t="s">
        <v>6098</v>
      </c>
      <c r="D3301" t="s">
        <v>6098</v>
      </c>
      <c r="E3301" s="7" t="s">
        <v>10621</v>
      </c>
      <c r="F3301" t="s">
        <v>10638</v>
      </c>
      <c r="G3301" s="7" t="s">
        <v>11199</v>
      </c>
      <c r="H3301" t="s">
        <v>6101</v>
      </c>
      <c r="I3301" s="7" t="s">
        <v>11200</v>
      </c>
      <c r="J3301" s="3">
        <v>27654065</v>
      </c>
      <c r="K3301" s="8">
        <v>0</v>
      </c>
      <c r="L3301" t="s">
        <v>11201</v>
      </c>
      <c r="M3301" s="7" t="s">
        <v>11202</v>
      </c>
      <c r="N3301" s="9" t="str">
        <f>+IFERROR(VLOOKUP(A3301,[2]EDMI21!$A:$Q,17,FALSE),"")</f>
        <v>Urbana</v>
      </c>
      <c r="O3301" s="1">
        <v>51</v>
      </c>
      <c r="P3301" s="2">
        <f t="shared" ref="P3301:P3304" si="346">+O3301*0.4</f>
        <v>20.400000000000002</v>
      </c>
    </row>
    <row r="3302" spans="1:16" x14ac:dyDescent="0.25">
      <c r="A3302" s="11">
        <v>3427</v>
      </c>
      <c r="B3302" s="7" t="s">
        <v>11203</v>
      </c>
      <c r="C3302" t="s">
        <v>6098</v>
      </c>
      <c r="D3302" t="s">
        <v>6098</v>
      </c>
      <c r="E3302" s="7" t="s">
        <v>10621</v>
      </c>
      <c r="F3302" t="s">
        <v>11147</v>
      </c>
      <c r="G3302" s="7" t="s">
        <v>11204</v>
      </c>
      <c r="H3302" t="s">
        <v>6101</v>
      </c>
      <c r="I3302" s="7" t="s">
        <v>11205</v>
      </c>
      <c r="J3302" s="3">
        <v>88348651</v>
      </c>
      <c r="K3302" s="8">
        <v>0</v>
      </c>
      <c r="L3302" t="s">
        <v>11206</v>
      </c>
      <c r="M3302" s="7" t="s">
        <v>11207</v>
      </c>
      <c r="N3302" s="9" t="str">
        <f>+IFERROR(VLOOKUP(A3302,[2]EDMI21!$A:$Q,17,FALSE),"")</f>
        <v>Urbana</v>
      </c>
      <c r="O3302" s="1">
        <v>137</v>
      </c>
      <c r="P3302" s="2">
        <f t="shared" si="346"/>
        <v>54.800000000000004</v>
      </c>
    </row>
    <row r="3303" spans="1:16" x14ac:dyDescent="0.25">
      <c r="A3303" s="11">
        <v>3428</v>
      </c>
      <c r="B3303" s="7" t="s">
        <v>11208</v>
      </c>
      <c r="C3303" t="s">
        <v>6098</v>
      </c>
      <c r="D3303" t="s">
        <v>6098</v>
      </c>
      <c r="E3303" s="7" t="s">
        <v>10621</v>
      </c>
      <c r="F3303" t="s">
        <v>10765</v>
      </c>
      <c r="G3303" s="7" t="s">
        <v>11209</v>
      </c>
      <c r="H3303" t="s">
        <v>6101</v>
      </c>
      <c r="I3303" s="7" t="s">
        <v>11210</v>
      </c>
      <c r="J3303" s="3">
        <v>60166018</v>
      </c>
      <c r="K3303" s="8">
        <v>0</v>
      </c>
      <c r="L3303" t="s">
        <v>11211</v>
      </c>
      <c r="M3303" s="7" t="s">
        <v>365</v>
      </c>
      <c r="N3303" s="9" t="str">
        <f>+IFERROR(VLOOKUP(A3303,[2]EDMI21!$A:$Q,17,FALSE),"")</f>
        <v>Urbana</v>
      </c>
      <c r="O3303" s="1">
        <v>26</v>
      </c>
      <c r="P3303" s="2">
        <f t="shared" si="346"/>
        <v>10.4</v>
      </c>
    </row>
    <row r="3304" spans="1:16" x14ac:dyDescent="0.25">
      <c r="A3304" s="11">
        <v>3429</v>
      </c>
      <c r="B3304" s="7" t="s">
        <v>11212</v>
      </c>
      <c r="C3304" t="s">
        <v>6098</v>
      </c>
      <c r="D3304" t="s">
        <v>6098</v>
      </c>
      <c r="E3304" s="7" t="s">
        <v>10612</v>
      </c>
      <c r="F3304" t="s">
        <v>10613</v>
      </c>
      <c r="G3304" s="7" t="s">
        <v>11213</v>
      </c>
      <c r="H3304" t="s">
        <v>6101</v>
      </c>
      <c r="I3304" s="7" t="s">
        <v>11214</v>
      </c>
      <c r="J3304" s="3">
        <v>22001885</v>
      </c>
      <c r="K3304" s="8">
        <v>27186247</v>
      </c>
      <c r="L3304" t="s">
        <v>11215</v>
      </c>
      <c r="M3304" s="7" t="s">
        <v>11216</v>
      </c>
      <c r="N3304" s="9" t="str">
        <f>+IFERROR(VLOOKUP(A3304,[2]EDMI21!$A:$Q,17,FALSE),"")</f>
        <v>Urbana</v>
      </c>
      <c r="O3304" s="1">
        <v>79</v>
      </c>
      <c r="P3304" s="2">
        <f t="shared" si="346"/>
        <v>31.6</v>
      </c>
    </row>
    <row r="3305" spans="1:16" x14ac:dyDescent="0.25">
      <c r="A3305" s="11">
        <v>3430</v>
      </c>
      <c r="B3305" s="7" t="s">
        <v>11217</v>
      </c>
      <c r="C3305" t="s">
        <v>6098</v>
      </c>
      <c r="D3305" t="s">
        <v>6098</v>
      </c>
      <c r="E3305" s="7" t="s">
        <v>10612</v>
      </c>
      <c r="F3305" t="s">
        <v>10613</v>
      </c>
      <c r="G3305" s="7" t="s">
        <v>11217</v>
      </c>
      <c r="H3305" t="s">
        <v>6101</v>
      </c>
      <c r="I3305" s="7" t="s">
        <v>11218</v>
      </c>
      <c r="J3305" s="3">
        <v>27186162</v>
      </c>
      <c r="K3305" s="8">
        <v>0</v>
      </c>
      <c r="L3305" t="s">
        <v>11219</v>
      </c>
      <c r="M3305" s="7" t="s">
        <v>11220</v>
      </c>
      <c r="N3305" s="9" t="str">
        <f>+IFERROR(VLOOKUP(A3305,[2]EDMI21!$A:$Q,17,FALSE),"")</f>
        <v>Urbana</v>
      </c>
      <c r="O3305" s="1">
        <v>278</v>
      </c>
      <c r="P3305" s="2">
        <f>+O3305*0.3</f>
        <v>83.399999999999991</v>
      </c>
    </row>
    <row r="3306" spans="1:16" x14ac:dyDescent="0.25">
      <c r="A3306" s="11">
        <v>3432</v>
      </c>
      <c r="B3306" s="7" t="s">
        <v>11221</v>
      </c>
      <c r="C3306" t="s">
        <v>6098</v>
      </c>
      <c r="D3306" t="s">
        <v>6098</v>
      </c>
      <c r="E3306" s="7" t="s">
        <v>10603</v>
      </c>
      <c r="F3306" t="s">
        <v>10677</v>
      </c>
      <c r="G3306" s="7" t="s">
        <v>11222</v>
      </c>
      <c r="H3306" t="s">
        <v>6101</v>
      </c>
      <c r="I3306" s="7" t="s">
        <v>11223</v>
      </c>
      <c r="J3306" s="3">
        <v>27511201</v>
      </c>
      <c r="K3306" s="8">
        <v>27511201</v>
      </c>
      <c r="L3306" t="s">
        <v>11224</v>
      </c>
      <c r="M3306" s="7" t="s">
        <v>11225</v>
      </c>
      <c r="N3306" s="9" t="str">
        <f>+IFERROR(VLOOKUP(A3306,[2]EDMI21!$A:$Q,17,FALSE),"")</f>
        <v>Rural</v>
      </c>
      <c r="O3306" s="1">
        <v>132</v>
      </c>
      <c r="P3306" s="2">
        <f t="shared" ref="P3306:P3307" si="347">+O3306*0.57</f>
        <v>75.239999999999995</v>
      </c>
    </row>
    <row r="3307" spans="1:16" x14ac:dyDescent="0.25">
      <c r="A3307" s="11">
        <v>3435</v>
      </c>
      <c r="B3307" s="7" t="s">
        <v>1604</v>
      </c>
      <c r="C3307" t="s">
        <v>6098</v>
      </c>
      <c r="D3307" t="s">
        <v>6098</v>
      </c>
      <c r="E3307" s="7" t="s">
        <v>6098</v>
      </c>
      <c r="F3307" t="s">
        <v>6099</v>
      </c>
      <c r="G3307" s="7" t="s">
        <v>1604</v>
      </c>
      <c r="H3307" t="s">
        <v>6101</v>
      </c>
      <c r="I3307" s="7" t="s">
        <v>11229</v>
      </c>
      <c r="J3307" s="3">
        <v>27590091</v>
      </c>
      <c r="K3307" s="8">
        <v>27590091</v>
      </c>
      <c r="L3307" t="s">
        <v>11230</v>
      </c>
      <c r="M3307" s="7" t="s">
        <v>11231</v>
      </c>
      <c r="N3307" s="9" t="str">
        <f>+IFERROR(VLOOKUP(A3307,[2]EDMI21!$A:$Q,17,FALSE),"")</f>
        <v>Rural</v>
      </c>
      <c r="O3307" s="1">
        <v>36</v>
      </c>
      <c r="P3307" s="2">
        <f t="shared" si="347"/>
        <v>20.52</v>
      </c>
    </row>
    <row r="3308" spans="1:16" x14ac:dyDescent="0.25">
      <c r="A3308" s="11">
        <v>3436</v>
      </c>
      <c r="B3308" s="7" t="s">
        <v>626</v>
      </c>
      <c r="C3308" t="s">
        <v>6098</v>
      </c>
      <c r="D3308" t="s">
        <v>6098</v>
      </c>
      <c r="E3308" s="7" t="s">
        <v>10621</v>
      </c>
      <c r="F3308" t="s">
        <v>10621</v>
      </c>
      <c r="G3308" s="7" t="s">
        <v>626</v>
      </c>
      <c r="H3308" t="s">
        <v>6101</v>
      </c>
      <c r="I3308" s="7" t="s">
        <v>11232</v>
      </c>
      <c r="J3308" s="3">
        <v>22002898</v>
      </c>
      <c r="K3308" s="8">
        <v>0</v>
      </c>
      <c r="L3308" t="s">
        <v>11233</v>
      </c>
      <c r="M3308" s="7" t="s">
        <v>11234</v>
      </c>
      <c r="N3308" s="9" t="str">
        <f>+IFERROR(VLOOKUP(A3308,[2]EDMI21!$A:$Q,17,FALSE),"")</f>
        <v>Urbana</v>
      </c>
      <c r="O3308" s="1">
        <v>49</v>
      </c>
      <c r="P3308" s="2">
        <f>+O3308*0.4</f>
        <v>19.600000000000001</v>
      </c>
    </row>
    <row r="3309" spans="1:16" x14ac:dyDescent="0.25">
      <c r="A3309" s="11">
        <v>3437</v>
      </c>
      <c r="B3309" s="7" t="s">
        <v>11235</v>
      </c>
      <c r="C3309" t="s">
        <v>6098</v>
      </c>
      <c r="D3309" t="s">
        <v>6098</v>
      </c>
      <c r="E3309" s="7" t="s">
        <v>10612</v>
      </c>
      <c r="F3309" t="s">
        <v>10627</v>
      </c>
      <c r="G3309" s="7" t="s">
        <v>11235</v>
      </c>
      <c r="H3309" t="s">
        <v>6101</v>
      </c>
      <c r="I3309" s="7" t="s">
        <v>11236</v>
      </c>
      <c r="J3309" s="3">
        <v>27977126</v>
      </c>
      <c r="K3309" s="8">
        <v>0</v>
      </c>
      <c r="L3309" t="s">
        <v>11237</v>
      </c>
      <c r="M3309" s="7" t="s">
        <v>11238</v>
      </c>
      <c r="N3309" s="9" t="str">
        <f>+IFERROR(VLOOKUP(A3309,[2]EDMI21!$A:$Q,17,FALSE),"")</f>
        <v>Rural</v>
      </c>
      <c r="O3309" s="1">
        <v>76</v>
      </c>
      <c r="P3309" s="2">
        <f t="shared" ref="P3309:P3312" si="348">+O3309*0.57</f>
        <v>43.319999999999993</v>
      </c>
    </row>
    <row r="3310" spans="1:16" x14ac:dyDescent="0.25">
      <c r="A3310" s="11">
        <v>3441</v>
      </c>
      <c r="B3310" s="7" t="s">
        <v>11247</v>
      </c>
      <c r="C3310" t="s">
        <v>6098</v>
      </c>
      <c r="D3310" t="s">
        <v>6098</v>
      </c>
      <c r="E3310" s="7" t="s">
        <v>10621</v>
      </c>
      <c r="F3310" t="s">
        <v>2397</v>
      </c>
      <c r="G3310" s="7" t="s">
        <v>11248</v>
      </c>
      <c r="H3310" t="s">
        <v>6101</v>
      </c>
      <c r="I3310" s="7" t="s">
        <v>11249</v>
      </c>
      <c r="J3310" s="3">
        <v>27658228</v>
      </c>
      <c r="K3310" s="8">
        <v>0</v>
      </c>
      <c r="L3310" t="s">
        <v>11250</v>
      </c>
      <c r="M3310" s="7" t="s">
        <v>1260</v>
      </c>
      <c r="N3310" s="9" t="str">
        <f>+IFERROR(VLOOKUP(A3310,[2]EDMI21!$A:$Q,17,FALSE),"")</f>
        <v>Rural</v>
      </c>
      <c r="O3310" s="1">
        <v>40</v>
      </c>
      <c r="P3310" s="2">
        <f t="shared" si="348"/>
        <v>22.799999999999997</v>
      </c>
    </row>
    <row r="3311" spans="1:16" x14ac:dyDescent="0.25">
      <c r="A3311" s="11">
        <v>3442</v>
      </c>
      <c r="B3311" s="7" t="s">
        <v>8649</v>
      </c>
      <c r="C3311" t="s">
        <v>6098</v>
      </c>
      <c r="D3311" t="s">
        <v>6098</v>
      </c>
      <c r="E3311" s="7" t="s">
        <v>10603</v>
      </c>
      <c r="F3311" t="s">
        <v>10677</v>
      </c>
      <c r="G3311" s="7" t="s">
        <v>8649</v>
      </c>
      <c r="H3311" t="s">
        <v>6101</v>
      </c>
      <c r="I3311" s="7" t="s">
        <v>11251</v>
      </c>
      <c r="J3311" s="3">
        <v>27599053</v>
      </c>
      <c r="K3311" s="8">
        <v>27599053</v>
      </c>
      <c r="L3311" t="s">
        <v>11252</v>
      </c>
      <c r="M3311" s="7" t="s">
        <v>11253</v>
      </c>
      <c r="N3311" s="9" t="str">
        <f>+IFERROR(VLOOKUP(A3311,[2]EDMI21!$A:$Q,17,FALSE),"")</f>
        <v>Rural</v>
      </c>
      <c r="O3311" s="1">
        <v>50</v>
      </c>
      <c r="P3311" s="2">
        <f t="shared" si="348"/>
        <v>28.499999999999996</v>
      </c>
    </row>
    <row r="3312" spans="1:16" x14ac:dyDescent="0.25">
      <c r="A3312" s="11">
        <v>3443</v>
      </c>
      <c r="B3312" s="7" t="s">
        <v>11254</v>
      </c>
      <c r="C3312" t="s">
        <v>6098</v>
      </c>
      <c r="D3312" t="s">
        <v>6098</v>
      </c>
      <c r="E3312" s="7" t="s">
        <v>6098</v>
      </c>
      <c r="F3312" t="s">
        <v>10730</v>
      </c>
      <c r="G3312" s="7" t="s">
        <v>11254</v>
      </c>
      <c r="H3312" t="s">
        <v>6101</v>
      </c>
      <c r="I3312" s="7" t="s">
        <v>11255</v>
      </c>
      <c r="J3312" s="3">
        <v>22064369</v>
      </c>
      <c r="K3312" s="8">
        <v>0</v>
      </c>
      <c r="L3312" t="s">
        <v>11256</v>
      </c>
      <c r="M3312" s="7" t="s">
        <v>11257</v>
      </c>
      <c r="N3312" s="9" t="str">
        <f>+IFERROR(VLOOKUP(A3312,[2]EDMI21!$A:$Q,17,FALSE),"")</f>
        <v>Rural</v>
      </c>
      <c r="O3312" s="1">
        <v>48</v>
      </c>
      <c r="P3312" s="2">
        <f t="shared" si="348"/>
        <v>27.36</v>
      </c>
    </row>
    <row r="3313" spans="1:16" x14ac:dyDescent="0.25">
      <c r="A3313" s="11">
        <v>3448</v>
      </c>
      <c r="B3313" s="7" t="s">
        <v>2062</v>
      </c>
      <c r="C3313" t="s">
        <v>6098</v>
      </c>
      <c r="D3313" t="s">
        <v>6098</v>
      </c>
      <c r="E3313" s="7" t="s">
        <v>10621</v>
      </c>
      <c r="F3313" t="s">
        <v>11147</v>
      </c>
      <c r="G3313" s="7" t="s">
        <v>2062</v>
      </c>
      <c r="H3313" t="s">
        <v>6101</v>
      </c>
      <c r="I3313" s="7" t="s">
        <v>11275</v>
      </c>
      <c r="J3313" s="3">
        <v>0</v>
      </c>
      <c r="K3313" s="8">
        <v>0</v>
      </c>
      <c r="L3313" t="s">
        <v>11276</v>
      </c>
      <c r="M3313" s="7" t="s">
        <v>11277</v>
      </c>
      <c r="N3313" s="9" t="str">
        <f>+IFERROR(VLOOKUP(A3313,[2]EDMI21!$A:$Q,17,FALSE),"")</f>
        <v>Urbana</v>
      </c>
      <c r="O3313" s="1">
        <v>66</v>
      </c>
      <c r="P3313" s="2">
        <f>+O3313*0.4</f>
        <v>26.400000000000002</v>
      </c>
    </row>
    <row r="3314" spans="1:16" x14ac:dyDescent="0.25">
      <c r="A3314" s="11">
        <v>3449</v>
      </c>
      <c r="B3314" s="7" t="s">
        <v>11278</v>
      </c>
      <c r="C3314" t="s">
        <v>6098</v>
      </c>
      <c r="D3314" t="s">
        <v>6098</v>
      </c>
      <c r="E3314" s="7" t="s">
        <v>6098</v>
      </c>
      <c r="F3314" t="s">
        <v>10730</v>
      </c>
      <c r="G3314" s="7" t="s">
        <v>11278</v>
      </c>
      <c r="H3314" t="s">
        <v>6101</v>
      </c>
      <c r="I3314" s="7" t="s">
        <v>11279</v>
      </c>
      <c r="J3314" s="3">
        <v>22001643</v>
      </c>
      <c r="K3314" s="8">
        <v>0</v>
      </c>
      <c r="L3314" t="s">
        <v>11280</v>
      </c>
      <c r="M3314" s="7" t="s">
        <v>11281</v>
      </c>
      <c r="N3314" s="9" t="str">
        <f>+IFERROR(VLOOKUP(A3314,[2]EDMI21!$A:$Q,17,FALSE),"")</f>
        <v>Rural</v>
      </c>
      <c r="O3314" s="1">
        <v>43</v>
      </c>
      <c r="P3314" s="2">
        <f t="shared" ref="P3314:P3315" si="349">+O3314*0.57</f>
        <v>24.509999999999998</v>
      </c>
    </row>
    <row r="3315" spans="1:16" x14ac:dyDescent="0.25">
      <c r="A3315" s="11">
        <v>3450</v>
      </c>
      <c r="B3315" s="7" t="s">
        <v>11282</v>
      </c>
      <c r="C3315" t="s">
        <v>6098</v>
      </c>
      <c r="D3315" t="s">
        <v>6098</v>
      </c>
      <c r="E3315" s="7" t="s">
        <v>6098</v>
      </c>
      <c r="F3315" t="s">
        <v>10730</v>
      </c>
      <c r="G3315" s="7" t="s">
        <v>11283</v>
      </c>
      <c r="H3315" t="s">
        <v>6101</v>
      </c>
      <c r="I3315" s="7" t="s">
        <v>11284</v>
      </c>
      <c r="J3315" s="3">
        <v>27561494</v>
      </c>
      <c r="K3315" s="8">
        <v>27561028</v>
      </c>
      <c r="L3315" t="s">
        <v>11285</v>
      </c>
      <c r="M3315" s="7" t="s">
        <v>11286</v>
      </c>
      <c r="N3315" s="9" t="str">
        <f>+IFERROR(VLOOKUP(A3315,[2]EDMI21!$A:$Q,17,FALSE),"")</f>
        <v>Rural</v>
      </c>
      <c r="O3315" s="1">
        <v>84</v>
      </c>
      <c r="P3315" s="2">
        <f t="shared" si="349"/>
        <v>47.879999999999995</v>
      </c>
    </row>
    <row r="3316" spans="1:16" x14ac:dyDescent="0.25">
      <c r="A3316" s="11">
        <v>3453</v>
      </c>
      <c r="B3316" s="7" t="s">
        <v>11294</v>
      </c>
      <c r="C3316" t="s">
        <v>6098</v>
      </c>
      <c r="D3316" t="s">
        <v>6098</v>
      </c>
      <c r="E3316" s="7" t="s">
        <v>10621</v>
      </c>
      <c r="F3316" t="s">
        <v>10621</v>
      </c>
      <c r="G3316" s="7" t="s">
        <v>11294</v>
      </c>
      <c r="H3316" t="s">
        <v>6101</v>
      </c>
      <c r="I3316" s="7" t="s">
        <v>11295</v>
      </c>
      <c r="J3316" s="3">
        <v>27686811</v>
      </c>
      <c r="K3316" s="8">
        <v>27686811</v>
      </c>
      <c r="L3316" t="s">
        <v>11296</v>
      </c>
      <c r="M3316" s="7" t="s">
        <v>11297</v>
      </c>
      <c r="N3316" s="9" t="str">
        <f>+IFERROR(VLOOKUP(A3316,[2]EDMI21!$A:$Q,17,FALSE),"")</f>
        <v>Urbana</v>
      </c>
      <c r="O3316" s="1">
        <v>141</v>
      </c>
      <c r="P3316" s="2">
        <f>+O3316*0.4</f>
        <v>56.400000000000006</v>
      </c>
    </row>
    <row r="3317" spans="1:16" x14ac:dyDescent="0.25">
      <c r="A3317" s="11">
        <v>3454</v>
      </c>
      <c r="B3317" s="7" t="s">
        <v>11298</v>
      </c>
      <c r="C3317" t="s">
        <v>6098</v>
      </c>
      <c r="D3317" t="s">
        <v>6098</v>
      </c>
      <c r="E3317" s="7" t="s">
        <v>6098</v>
      </c>
      <c r="F3317" t="s">
        <v>6098</v>
      </c>
      <c r="G3317" s="7" t="s">
        <v>11299</v>
      </c>
      <c r="H3317" t="s">
        <v>6101</v>
      </c>
      <c r="I3317" s="7" t="s">
        <v>11300</v>
      </c>
      <c r="J3317" s="3">
        <v>27580131</v>
      </c>
      <c r="K3317" s="8">
        <v>0</v>
      </c>
      <c r="L3317" t="s">
        <v>11301</v>
      </c>
      <c r="M3317" s="7" t="s">
        <v>11302</v>
      </c>
      <c r="N3317" s="9" t="str">
        <f>+IFERROR(VLOOKUP(A3317,[2]EDMI21!$A:$Q,17,FALSE),"")</f>
        <v>Urbana</v>
      </c>
      <c r="O3317" s="1">
        <v>334</v>
      </c>
      <c r="P3317" s="2">
        <f>+O3317*0.3</f>
        <v>100.2</v>
      </c>
    </row>
    <row r="3318" spans="1:16" x14ac:dyDescent="0.25">
      <c r="A3318" s="11">
        <v>3455</v>
      </c>
      <c r="B3318" s="7" t="s">
        <v>11303</v>
      </c>
      <c r="C3318" t="s">
        <v>6098</v>
      </c>
      <c r="D3318" t="s">
        <v>6098</v>
      </c>
      <c r="E3318" s="7" t="s">
        <v>10603</v>
      </c>
      <c r="F3318" t="s">
        <v>10604</v>
      </c>
      <c r="G3318" s="7" t="s">
        <v>11303</v>
      </c>
      <c r="H3318" t="s">
        <v>6101</v>
      </c>
      <c r="I3318" s="7" t="s">
        <v>11304</v>
      </c>
      <c r="J3318" s="3">
        <v>27510426</v>
      </c>
      <c r="K3318" s="8">
        <v>0</v>
      </c>
      <c r="L3318" t="s">
        <v>11305</v>
      </c>
      <c r="M3318" s="7" t="s">
        <v>11306</v>
      </c>
      <c r="N3318" s="9" t="str">
        <f>+IFERROR(VLOOKUP(A3318,[2]EDMI21!$A:$Q,17,FALSE),"")</f>
        <v>Rural</v>
      </c>
      <c r="O3318" s="1">
        <v>151</v>
      </c>
      <c r="P3318" s="2">
        <f>+O3318*0.57</f>
        <v>86.07</v>
      </c>
    </row>
    <row r="3319" spans="1:16" x14ac:dyDescent="0.25">
      <c r="A3319" s="11">
        <v>3457</v>
      </c>
      <c r="B3319" s="7" t="s">
        <v>156</v>
      </c>
      <c r="C3319" t="s">
        <v>6098</v>
      </c>
      <c r="D3319" t="s">
        <v>6098</v>
      </c>
      <c r="E3319" s="7" t="s">
        <v>6098</v>
      </c>
      <c r="F3319" t="s">
        <v>5761</v>
      </c>
      <c r="G3319" s="7" t="s">
        <v>11310</v>
      </c>
      <c r="H3319" t="s">
        <v>6101</v>
      </c>
      <c r="I3319" s="7" t="s">
        <v>11311</v>
      </c>
      <c r="J3319" s="3">
        <v>27971903</v>
      </c>
      <c r="K3319" s="8">
        <v>27971903</v>
      </c>
      <c r="L3319" t="s">
        <v>11312</v>
      </c>
      <c r="M3319" s="7" t="s">
        <v>11313</v>
      </c>
      <c r="N3319" s="9" t="str">
        <f>+IFERROR(VLOOKUP(A3319,[2]EDMI21!$A:$Q,17,FALSE),"")</f>
        <v>Urbana</v>
      </c>
      <c r="O3319" s="1">
        <v>25</v>
      </c>
      <c r="P3319" s="2">
        <f>+O3319*0.4</f>
        <v>10</v>
      </c>
    </row>
    <row r="3320" spans="1:16" x14ac:dyDescent="0.25">
      <c r="A3320" s="11">
        <v>3460</v>
      </c>
      <c r="B3320" s="7" t="s">
        <v>11320</v>
      </c>
      <c r="C3320" t="s">
        <v>6098</v>
      </c>
      <c r="D3320" t="s">
        <v>6098</v>
      </c>
      <c r="E3320" s="7" t="s">
        <v>6098</v>
      </c>
      <c r="F3320" t="s">
        <v>6099</v>
      </c>
      <c r="G3320" s="7" t="s">
        <v>11320</v>
      </c>
      <c r="H3320" t="s">
        <v>6101</v>
      </c>
      <c r="I3320" s="7" t="s">
        <v>11321</v>
      </c>
      <c r="J3320" s="3">
        <v>27590203</v>
      </c>
      <c r="K3320" s="8">
        <v>27590203</v>
      </c>
      <c r="L3320" t="s">
        <v>11322</v>
      </c>
      <c r="M3320" s="7" t="s">
        <v>11323</v>
      </c>
      <c r="N3320" s="9" t="str">
        <f>+IFERROR(VLOOKUP(A3320,[2]EDMI21!$A:$Q,17,FALSE),"")</f>
        <v>Rural</v>
      </c>
      <c r="O3320" s="1">
        <v>97</v>
      </c>
      <c r="P3320" s="2">
        <f t="shared" ref="P3320:P3322" si="350">+O3320*0.57</f>
        <v>55.289999999999992</v>
      </c>
    </row>
    <row r="3321" spans="1:16" x14ac:dyDescent="0.25">
      <c r="A3321" s="11">
        <v>3461</v>
      </c>
      <c r="B3321" s="7" t="s">
        <v>2372</v>
      </c>
      <c r="C3321" t="s">
        <v>6098</v>
      </c>
      <c r="D3321" t="s">
        <v>6098</v>
      </c>
      <c r="E3321" s="7" t="s">
        <v>10603</v>
      </c>
      <c r="F3321" t="s">
        <v>10677</v>
      </c>
      <c r="G3321" s="7" t="s">
        <v>2372</v>
      </c>
      <c r="H3321" t="s">
        <v>6101</v>
      </c>
      <c r="I3321" s="7" t="s">
        <v>11324</v>
      </c>
      <c r="J3321" s="3">
        <v>27511055</v>
      </c>
      <c r="K3321" s="8">
        <v>27511055</v>
      </c>
      <c r="L3321" t="s">
        <v>11325</v>
      </c>
      <c r="M3321" s="7" t="s">
        <v>1185</v>
      </c>
      <c r="N3321" s="9" t="str">
        <f>+IFERROR(VLOOKUP(A3321,[2]EDMI21!$A:$Q,17,FALSE),"")</f>
        <v>Rural</v>
      </c>
      <c r="O3321" s="1">
        <v>178</v>
      </c>
      <c r="P3321" s="2">
        <f t="shared" si="350"/>
        <v>101.46</v>
      </c>
    </row>
    <row r="3322" spans="1:16" x14ac:dyDescent="0.25">
      <c r="A3322" s="11">
        <v>3464</v>
      </c>
      <c r="B3322" s="7" t="s">
        <v>11335</v>
      </c>
      <c r="C3322" t="s">
        <v>6098</v>
      </c>
      <c r="D3322" t="s">
        <v>6098</v>
      </c>
      <c r="E3322" s="7" t="s">
        <v>6098</v>
      </c>
      <c r="F3322" t="s">
        <v>6099</v>
      </c>
      <c r="G3322" s="7" t="s">
        <v>11335</v>
      </c>
      <c r="H3322" t="s">
        <v>6101</v>
      </c>
      <c r="I3322" s="7" t="s">
        <v>11336</v>
      </c>
      <c r="J3322" s="3">
        <v>22001724</v>
      </c>
      <c r="K3322" s="8">
        <v>22001724</v>
      </c>
      <c r="L3322" t="s">
        <v>11337</v>
      </c>
      <c r="M3322" s="7" t="s">
        <v>11338</v>
      </c>
      <c r="N3322" s="9" t="str">
        <f>+IFERROR(VLOOKUP(A3322,[2]EDMI21!$A:$Q,17,FALSE),"")</f>
        <v>Rural</v>
      </c>
      <c r="O3322" s="1">
        <v>175</v>
      </c>
      <c r="P3322" s="2">
        <f t="shared" si="350"/>
        <v>99.749999999999986</v>
      </c>
    </row>
    <row r="3323" spans="1:16" x14ac:dyDescent="0.25">
      <c r="A3323" s="11">
        <v>3465</v>
      </c>
      <c r="B3323" s="7" t="s">
        <v>11339</v>
      </c>
      <c r="C3323" t="s">
        <v>6098</v>
      </c>
      <c r="D3323" t="s">
        <v>6098</v>
      </c>
      <c r="E3323" s="7" t="s">
        <v>6098</v>
      </c>
      <c r="F3323" t="s">
        <v>6098</v>
      </c>
      <c r="G3323" s="7" t="s">
        <v>11340</v>
      </c>
      <c r="H3323" t="s">
        <v>6101</v>
      </c>
      <c r="I3323" s="7" t="s">
        <v>11341</v>
      </c>
      <c r="J3323" s="3">
        <v>27953324</v>
      </c>
      <c r="K3323" s="8">
        <v>0</v>
      </c>
      <c r="L3323" t="s">
        <v>11342</v>
      </c>
      <c r="M3323" s="7" t="s">
        <v>11343</v>
      </c>
      <c r="N3323" s="9" t="str">
        <f>+IFERROR(VLOOKUP(A3323,[2]EDMI21!$A:$Q,17,FALSE),"")</f>
        <v>Urbana</v>
      </c>
      <c r="O3323" s="1">
        <v>93</v>
      </c>
      <c r="P3323" s="2">
        <f>+O3323*0.4</f>
        <v>37.200000000000003</v>
      </c>
    </row>
    <row r="3324" spans="1:16" x14ac:dyDescent="0.25">
      <c r="A3324" s="11">
        <v>3466</v>
      </c>
      <c r="B3324" s="7" t="s">
        <v>11344</v>
      </c>
      <c r="C3324" t="s">
        <v>6098</v>
      </c>
      <c r="D3324" t="s">
        <v>6098</v>
      </c>
      <c r="E3324" s="7" t="s">
        <v>6098</v>
      </c>
      <c r="F3324" t="s">
        <v>6098</v>
      </c>
      <c r="G3324" s="7" t="s">
        <v>11345</v>
      </c>
      <c r="H3324" t="s">
        <v>6101</v>
      </c>
      <c r="I3324" s="7" t="s">
        <v>11346</v>
      </c>
      <c r="J3324" s="3">
        <v>27580171</v>
      </c>
      <c r="K3324" s="8">
        <v>27580171</v>
      </c>
      <c r="L3324" t="s">
        <v>11347</v>
      </c>
      <c r="M3324" s="7" t="s">
        <v>5647</v>
      </c>
      <c r="N3324" s="9" t="str">
        <f>+IFERROR(VLOOKUP(A3324,[2]EDMI21!$A:$Q,17,FALSE),"")</f>
        <v>Urbana</v>
      </c>
      <c r="O3324" s="1">
        <v>626</v>
      </c>
      <c r="P3324" s="2">
        <f>+O3324*0.3</f>
        <v>187.79999999999998</v>
      </c>
    </row>
    <row r="3325" spans="1:16" x14ac:dyDescent="0.25">
      <c r="A3325" s="11">
        <v>3467</v>
      </c>
      <c r="B3325" s="7" t="s">
        <v>615</v>
      </c>
      <c r="C3325" t="s">
        <v>6098</v>
      </c>
      <c r="D3325" t="s">
        <v>6098</v>
      </c>
      <c r="E3325" s="7" t="s">
        <v>6098</v>
      </c>
      <c r="F3325" t="s">
        <v>6098</v>
      </c>
      <c r="G3325" s="7" t="s">
        <v>1596</v>
      </c>
      <c r="H3325" t="s">
        <v>6101</v>
      </c>
      <c r="I3325" s="7" t="s">
        <v>11348</v>
      </c>
      <c r="J3325" s="3">
        <v>27952241</v>
      </c>
      <c r="K3325" s="8">
        <v>0</v>
      </c>
      <c r="L3325" t="s">
        <v>10094</v>
      </c>
      <c r="M3325" s="7" t="s">
        <v>11349</v>
      </c>
      <c r="N3325" s="9" t="str">
        <f>+IFERROR(VLOOKUP(A3325,[2]EDMI21!$A:$Q,17,FALSE),"")</f>
        <v>Urbana</v>
      </c>
      <c r="O3325" s="1">
        <v>59</v>
      </c>
      <c r="P3325" s="2">
        <f>+O3325*0.4</f>
        <v>23.6</v>
      </c>
    </row>
    <row r="3326" spans="1:16" x14ac:dyDescent="0.25">
      <c r="A3326" s="11">
        <v>3469</v>
      </c>
      <c r="B3326" s="7" t="s">
        <v>11354</v>
      </c>
      <c r="C3326" t="s">
        <v>6098</v>
      </c>
      <c r="D3326" t="s">
        <v>6098</v>
      </c>
      <c r="E3326" s="7" t="s">
        <v>6098</v>
      </c>
      <c r="F3326" t="s">
        <v>6098</v>
      </c>
      <c r="G3326" s="7" t="s">
        <v>11154</v>
      </c>
      <c r="H3326" t="s">
        <v>6101</v>
      </c>
      <c r="I3326" s="7" t="s">
        <v>11355</v>
      </c>
      <c r="J3326" s="3">
        <v>27580537</v>
      </c>
      <c r="K3326" s="8">
        <v>27580537</v>
      </c>
      <c r="L3326" t="s">
        <v>11356</v>
      </c>
      <c r="M3326" s="7" t="s">
        <v>11357</v>
      </c>
      <c r="N3326" s="9" t="str">
        <f>+IFERROR(VLOOKUP(A3326,[2]EDMI21!$A:$Q,17,FALSE),"")</f>
        <v>Urbana</v>
      </c>
      <c r="O3326" s="1">
        <v>393</v>
      </c>
      <c r="P3326" s="2">
        <f>+O3326*0.3</f>
        <v>117.89999999999999</v>
      </c>
    </row>
    <row r="3327" spans="1:16" x14ac:dyDescent="0.25">
      <c r="A3327" s="11">
        <v>3470</v>
      </c>
      <c r="B3327" s="7" t="s">
        <v>5761</v>
      </c>
      <c r="C3327" t="s">
        <v>6098</v>
      </c>
      <c r="D3327" t="s">
        <v>6098</v>
      </c>
      <c r="E3327" s="7" t="s">
        <v>6098</v>
      </c>
      <c r="F3327" t="s">
        <v>5761</v>
      </c>
      <c r="G3327" s="7" t="s">
        <v>5761</v>
      </c>
      <c r="H3327" t="s">
        <v>6101</v>
      </c>
      <c r="I3327" s="7" t="s">
        <v>11358</v>
      </c>
      <c r="J3327" s="3">
        <v>27971551</v>
      </c>
      <c r="K3327" s="8">
        <v>27971551</v>
      </c>
      <c r="L3327" t="s">
        <v>11359</v>
      </c>
      <c r="M3327" s="7" t="s">
        <v>11360</v>
      </c>
      <c r="N3327" s="9" t="str">
        <f>+IFERROR(VLOOKUP(A3327,[2]EDMI21!$A:$Q,17,FALSE),"")</f>
        <v>Urbana</v>
      </c>
      <c r="O3327" s="1">
        <v>117</v>
      </c>
      <c r="P3327" s="2">
        <f t="shared" ref="P3327:P3329" si="351">+O3327*0.4</f>
        <v>46.800000000000004</v>
      </c>
    </row>
    <row r="3328" spans="1:16" x14ac:dyDescent="0.25">
      <c r="A3328" s="11">
        <v>3471</v>
      </c>
      <c r="B3328" s="7" t="s">
        <v>11361</v>
      </c>
      <c r="C3328" t="s">
        <v>6098</v>
      </c>
      <c r="D3328" t="s">
        <v>6098</v>
      </c>
      <c r="E3328" s="7" t="s">
        <v>10621</v>
      </c>
      <c r="F3328" t="s">
        <v>11147</v>
      </c>
      <c r="G3328" s="7" t="s">
        <v>11362</v>
      </c>
      <c r="H3328" t="s">
        <v>6101</v>
      </c>
      <c r="I3328" s="7" t="s">
        <v>11363</v>
      </c>
      <c r="J3328" s="3">
        <v>27601531</v>
      </c>
      <c r="K3328" s="8">
        <v>27601531</v>
      </c>
      <c r="L3328" t="s">
        <v>11364</v>
      </c>
      <c r="M3328" s="7" t="s">
        <v>11365</v>
      </c>
      <c r="N3328" s="9" t="str">
        <f>+IFERROR(VLOOKUP(A3328,[2]EDMI21!$A:$Q,17,FALSE),"")</f>
        <v>Urbana</v>
      </c>
      <c r="O3328" s="1">
        <v>96</v>
      </c>
      <c r="P3328" s="2">
        <f t="shared" si="351"/>
        <v>38.400000000000006</v>
      </c>
    </row>
    <row r="3329" spans="1:16" x14ac:dyDescent="0.25">
      <c r="A3329" s="11">
        <v>3472</v>
      </c>
      <c r="B3329" s="7" t="s">
        <v>3123</v>
      </c>
      <c r="C3329" t="s">
        <v>6098</v>
      </c>
      <c r="D3329" t="s">
        <v>6098</v>
      </c>
      <c r="E3329" s="7" t="s">
        <v>6098</v>
      </c>
      <c r="F3329" t="s">
        <v>5761</v>
      </c>
      <c r="G3329" s="7" t="s">
        <v>3123</v>
      </c>
      <c r="H3329" t="s">
        <v>6101</v>
      </c>
      <c r="I3329" s="7" t="s">
        <v>11366</v>
      </c>
      <c r="J3329" s="3">
        <v>27971097</v>
      </c>
      <c r="K3329" s="8">
        <v>0</v>
      </c>
      <c r="L3329" t="s">
        <v>11367</v>
      </c>
      <c r="M3329" s="7" t="s">
        <v>11368</v>
      </c>
      <c r="N3329" s="9" t="str">
        <f>+IFERROR(VLOOKUP(A3329,[2]EDMI21!$A:$Q,17,FALSE),"")</f>
        <v>Urbana</v>
      </c>
      <c r="O3329" s="1">
        <v>53</v>
      </c>
      <c r="P3329" s="2">
        <f t="shared" si="351"/>
        <v>21.200000000000003</v>
      </c>
    </row>
    <row r="3330" spans="1:16" x14ac:dyDescent="0.25">
      <c r="A3330" s="11">
        <v>3474</v>
      </c>
      <c r="B3330" s="7" t="s">
        <v>1637</v>
      </c>
      <c r="C3330" t="s">
        <v>6098</v>
      </c>
      <c r="D3330" t="s">
        <v>6098</v>
      </c>
      <c r="E3330" s="7" t="s">
        <v>6098</v>
      </c>
      <c r="F3330" t="s">
        <v>6099</v>
      </c>
      <c r="G3330" s="7" t="s">
        <v>1637</v>
      </c>
      <c r="H3330" t="s">
        <v>6101</v>
      </c>
      <c r="I3330" s="7" t="s">
        <v>11369</v>
      </c>
      <c r="J3330" s="3">
        <v>85342715</v>
      </c>
      <c r="K3330" s="8">
        <v>0</v>
      </c>
      <c r="L3330" t="s">
        <v>11370</v>
      </c>
      <c r="M3330" s="7" t="s">
        <v>11371</v>
      </c>
      <c r="N3330" s="9" t="str">
        <f>+IFERROR(VLOOKUP(A3330,[2]EDMI21!$A:$Q,17,FALSE),"")</f>
        <v>Rural</v>
      </c>
      <c r="O3330" s="1">
        <v>43</v>
      </c>
      <c r="P3330" s="2">
        <f t="shared" ref="P3330:P3331" si="352">+O3330*0.57</f>
        <v>24.509999999999998</v>
      </c>
    </row>
    <row r="3331" spans="1:16" x14ac:dyDescent="0.25">
      <c r="A3331" s="11">
        <v>3476</v>
      </c>
      <c r="B3331" s="7" t="s">
        <v>11376</v>
      </c>
      <c r="C3331" t="s">
        <v>6098</v>
      </c>
      <c r="D3331" t="s">
        <v>6098</v>
      </c>
      <c r="E3331" s="7" t="s">
        <v>10612</v>
      </c>
      <c r="F3331" t="s">
        <v>10627</v>
      </c>
      <c r="G3331" s="7" t="s">
        <v>11376</v>
      </c>
      <c r="H3331" t="s">
        <v>6101</v>
      </c>
      <c r="I3331" s="7" t="s">
        <v>11377</v>
      </c>
      <c r="J3331" s="3">
        <v>88346316</v>
      </c>
      <c r="K3331" s="8">
        <v>0</v>
      </c>
      <c r="L3331" t="s">
        <v>11378</v>
      </c>
      <c r="M3331" s="7" t="s">
        <v>11379</v>
      </c>
      <c r="N3331" s="9" t="str">
        <f>+IFERROR(VLOOKUP(A3331,[2]EDMI21!$A:$Q,17,FALSE),"")</f>
        <v>Rural</v>
      </c>
      <c r="O3331" s="1">
        <v>34</v>
      </c>
      <c r="P3331" s="2">
        <f t="shared" si="352"/>
        <v>19.38</v>
      </c>
    </row>
    <row r="3332" spans="1:16" x14ac:dyDescent="0.25">
      <c r="A3332" s="11">
        <v>3477</v>
      </c>
      <c r="B3332" s="7" t="s">
        <v>11380</v>
      </c>
      <c r="C3332" t="s">
        <v>6098</v>
      </c>
      <c r="D3332" t="s">
        <v>6098</v>
      </c>
      <c r="E3332" s="7" t="s">
        <v>10612</v>
      </c>
      <c r="F3332" t="s">
        <v>10613</v>
      </c>
      <c r="G3332" s="7" t="s">
        <v>11380</v>
      </c>
      <c r="H3332" t="s">
        <v>6101</v>
      </c>
      <c r="I3332" s="7" t="s">
        <v>11381</v>
      </c>
      <c r="J3332" s="3">
        <v>27184715</v>
      </c>
      <c r="K3332" s="8">
        <v>27184715</v>
      </c>
      <c r="L3332" t="s">
        <v>11382</v>
      </c>
      <c r="M3332" s="7" t="s">
        <v>11383</v>
      </c>
      <c r="N3332" s="9" t="str">
        <f>+IFERROR(VLOOKUP(A3332,[2]EDMI21!$A:$Q,17,FALSE),"")</f>
        <v>Urbana</v>
      </c>
      <c r="O3332" s="1">
        <v>113</v>
      </c>
      <c r="P3332" s="2">
        <f t="shared" ref="P3332:P3333" si="353">+O3332*0.4</f>
        <v>45.2</v>
      </c>
    </row>
    <row r="3333" spans="1:16" x14ac:dyDescent="0.25">
      <c r="A3333" s="11">
        <v>3478</v>
      </c>
      <c r="B3333" s="7" t="s">
        <v>11384</v>
      </c>
      <c r="C3333" t="s">
        <v>6098</v>
      </c>
      <c r="D3333" t="s">
        <v>6098</v>
      </c>
      <c r="E3333" s="7" t="s">
        <v>10621</v>
      </c>
      <c r="F3333" t="s">
        <v>10621</v>
      </c>
      <c r="G3333" s="7" t="s">
        <v>11384</v>
      </c>
      <c r="H3333" t="s">
        <v>6101</v>
      </c>
      <c r="I3333" s="7" t="s">
        <v>11385</v>
      </c>
      <c r="J3333" s="3">
        <v>41051011</v>
      </c>
      <c r="K3333" s="8">
        <v>0</v>
      </c>
      <c r="L3333" t="s">
        <v>11386</v>
      </c>
      <c r="M3333" s="7" t="s">
        <v>11387</v>
      </c>
      <c r="N3333" s="9" t="str">
        <f>+IFERROR(VLOOKUP(A3333,[2]EDMI21!$A:$Q,17,FALSE),"")</f>
        <v>Urbana</v>
      </c>
      <c r="O3333" s="1">
        <v>92</v>
      </c>
      <c r="P3333" s="2">
        <f t="shared" si="353"/>
        <v>36.800000000000004</v>
      </c>
    </row>
    <row r="3334" spans="1:16" x14ac:dyDescent="0.25">
      <c r="A3334" s="11">
        <v>3479</v>
      </c>
      <c r="B3334" s="7" t="s">
        <v>1846</v>
      </c>
      <c r="C3334" t="s">
        <v>6098</v>
      </c>
      <c r="D3334" t="s">
        <v>6098</v>
      </c>
      <c r="E3334" s="7" t="s">
        <v>6098</v>
      </c>
      <c r="F3334" t="s">
        <v>6099</v>
      </c>
      <c r="G3334" s="7" t="s">
        <v>1846</v>
      </c>
      <c r="H3334" t="s">
        <v>6101</v>
      </c>
      <c r="I3334" s="7" t="s">
        <v>11388</v>
      </c>
      <c r="J3334" s="3">
        <v>22001703</v>
      </c>
      <c r="K3334" s="8">
        <v>22001703</v>
      </c>
      <c r="L3334" t="s">
        <v>11389</v>
      </c>
      <c r="M3334" s="7" t="s">
        <v>11390</v>
      </c>
      <c r="N3334" s="9" t="str">
        <f>+IFERROR(VLOOKUP(A3334,[2]EDMI21!$A:$Q,17,FALSE),"")</f>
        <v>Rural</v>
      </c>
      <c r="O3334" s="1">
        <v>77</v>
      </c>
      <c r="P3334" s="2">
        <f t="shared" ref="P3334:P3339" si="354">+O3334*0.57</f>
        <v>43.889999999999993</v>
      </c>
    </row>
    <row r="3335" spans="1:16" x14ac:dyDescent="0.25">
      <c r="A3335" s="11">
        <v>3480</v>
      </c>
      <c r="B3335" s="7" t="s">
        <v>4070</v>
      </c>
      <c r="C3335" t="s">
        <v>6098</v>
      </c>
      <c r="D3335" t="s">
        <v>6098</v>
      </c>
      <c r="E3335" s="7" t="s">
        <v>6098</v>
      </c>
      <c r="F3335" t="s">
        <v>10730</v>
      </c>
      <c r="G3335" s="7" t="s">
        <v>4070</v>
      </c>
      <c r="H3335" t="s">
        <v>6101</v>
      </c>
      <c r="I3335" s="7" t="s">
        <v>11391</v>
      </c>
      <c r="J3335" s="3">
        <v>22064243</v>
      </c>
      <c r="K3335" s="8">
        <v>22064366</v>
      </c>
      <c r="L3335" t="s">
        <v>11392</v>
      </c>
      <c r="M3335" s="7" t="s">
        <v>11393</v>
      </c>
      <c r="N3335" s="9" t="str">
        <f>+IFERROR(VLOOKUP(A3335,[2]EDMI21!$A:$Q,17,FALSE),"")</f>
        <v>Rural</v>
      </c>
      <c r="O3335" s="1">
        <v>35</v>
      </c>
      <c r="P3335" s="2">
        <f t="shared" si="354"/>
        <v>19.95</v>
      </c>
    </row>
    <row r="3336" spans="1:16" x14ac:dyDescent="0.25">
      <c r="A3336" s="11">
        <v>3481</v>
      </c>
      <c r="B3336" s="7" t="s">
        <v>254</v>
      </c>
      <c r="C3336" t="s">
        <v>6098</v>
      </c>
      <c r="D3336" t="s">
        <v>6098</v>
      </c>
      <c r="E3336" s="7" t="s">
        <v>10621</v>
      </c>
      <c r="F3336" t="s">
        <v>10632</v>
      </c>
      <c r="G3336" s="7" t="s">
        <v>254</v>
      </c>
      <c r="H3336" t="s">
        <v>6101</v>
      </c>
      <c r="I3336" s="7" t="s">
        <v>11394</v>
      </c>
      <c r="J3336" s="3">
        <v>27652287</v>
      </c>
      <c r="K3336" s="8">
        <v>0</v>
      </c>
      <c r="L3336" t="s">
        <v>11395</v>
      </c>
      <c r="M3336" s="7" t="s">
        <v>11396</v>
      </c>
      <c r="N3336" s="9" t="str">
        <f>+IFERROR(VLOOKUP(A3336,[2]EDMI21!$A:$Q,17,FALSE),"")</f>
        <v>Rural</v>
      </c>
      <c r="O3336" s="1">
        <v>96</v>
      </c>
      <c r="P3336" s="2">
        <f t="shared" si="354"/>
        <v>54.72</v>
      </c>
    </row>
    <row r="3337" spans="1:16" x14ac:dyDescent="0.25">
      <c r="A3337" s="11">
        <v>3482</v>
      </c>
      <c r="B3337" s="7" t="s">
        <v>11397</v>
      </c>
      <c r="C3337" t="s">
        <v>6098</v>
      </c>
      <c r="D3337" t="s">
        <v>6098</v>
      </c>
      <c r="E3337" s="7" t="s">
        <v>10621</v>
      </c>
      <c r="F3337" t="s">
        <v>2397</v>
      </c>
      <c r="G3337" s="7" t="s">
        <v>11397</v>
      </c>
      <c r="H3337" t="s">
        <v>6101</v>
      </c>
      <c r="I3337" s="7" t="s">
        <v>11398</v>
      </c>
      <c r="J3337" s="3">
        <v>85647729</v>
      </c>
      <c r="K3337" s="8">
        <v>0</v>
      </c>
      <c r="L3337" t="s">
        <v>11399</v>
      </c>
      <c r="M3337" s="7" t="s">
        <v>11400</v>
      </c>
      <c r="N3337" s="9" t="str">
        <f>+IFERROR(VLOOKUP(A3337,[2]EDMI21!$A:$Q,17,FALSE),"")</f>
        <v>Rural</v>
      </c>
      <c r="O3337" s="1">
        <v>104</v>
      </c>
      <c r="P3337" s="2">
        <f t="shared" si="354"/>
        <v>59.279999999999994</v>
      </c>
    </row>
    <row r="3338" spans="1:16" x14ac:dyDescent="0.25">
      <c r="A3338" s="11">
        <v>3483</v>
      </c>
      <c r="B3338" s="7" t="s">
        <v>4437</v>
      </c>
      <c r="C3338" t="s">
        <v>6098</v>
      </c>
      <c r="D3338" t="s">
        <v>6098</v>
      </c>
      <c r="E3338" s="7" t="s">
        <v>10621</v>
      </c>
      <c r="F3338" t="s">
        <v>2397</v>
      </c>
      <c r="G3338" s="7" t="s">
        <v>1104</v>
      </c>
      <c r="H3338" t="s">
        <v>6101</v>
      </c>
      <c r="I3338" s="7" t="s">
        <v>11401</v>
      </c>
      <c r="J3338" s="3">
        <v>22005313</v>
      </c>
      <c r="K3338" s="8">
        <v>0</v>
      </c>
      <c r="L3338" t="s">
        <v>11402</v>
      </c>
      <c r="M3338" s="7" t="s">
        <v>11403</v>
      </c>
      <c r="N3338" s="9" t="str">
        <f>+IFERROR(VLOOKUP(A3338,[2]EDMI21!$A:$Q,17,FALSE),"")</f>
        <v>Rural</v>
      </c>
      <c r="O3338" s="1">
        <v>89</v>
      </c>
      <c r="P3338" s="2">
        <f t="shared" si="354"/>
        <v>50.73</v>
      </c>
    </row>
    <row r="3339" spans="1:16" x14ac:dyDescent="0.25">
      <c r="A3339" s="11">
        <v>3484</v>
      </c>
      <c r="B3339" s="7" t="s">
        <v>11404</v>
      </c>
      <c r="C3339" t="s">
        <v>6098</v>
      </c>
      <c r="D3339" t="s">
        <v>6098</v>
      </c>
      <c r="E3339" s="7" t="s">
        <v>6098</v>
      </c>
      <c r="F3339" t="s">
        <v>10730</v>
      </c>
      <c r="G3339" s="7" t="s">
        <v>11404</v>
      </c>
      <c r="H3339" t="s">
        <v>6101</v>
      </c>
      <c r="I3339" s="7" t="s">
        <v>11405</v>
      </c>
      <c r="J3339" s="3">
        <v>27972941</v>
      </c>
      <c r="K3339" s="8">
        <v>0</v>
      </c>
      <c r="L3339" t="s">
        <v>11406</v>
      </c>
      <c r="M3339" s="7" t="s">
        <v>176</v>
      </c>
      <c r="N3339" s="9" t="str">
        <f>+IFERROR(VLOOKUP(A3339,[2]EDMI21!$A:$Q,17,FALSE),"")</f>
        <v>Rural</v>
      </c>
      <c r="O3339" s="1">
        <v>84</v>
      </c>
      <c r="P3339" s="2">
        <f t="shared" si="354"/>
        <v>47.879999999999995</v>
      </c>
    </row>
    <row r="3340" spans="1:16" x14ac:dyDescent="0.25">
      <c r="A3340" s="11">
        <v>3486</v>
      </c>
      <c r="B3340" s="7" t="s">
        <v>2116</v>
      </c>
      <c r="C3340" t="s">
        <v>6098</v>
      </c>
      <c r="D3340" t="s">
        <v>6098</v>
      </c>
      <c r="E3340" s="7" t="s">
        <v>6098</v>
      </c>
      <c r="F3340" t="s">
        <v>6098</v>
      </c>
      <c r="G3340" s="7" t="s">
        <v>2116</v>
      </c>
      <c r="H3340" t="s">
        <v>6101</v>
      </c>
      <c r="I3340" s="7" t="s">
        <v>11411</v>
      </c>
      <c r="J3340" s="3">
        <v>27580184</v>
      </c>
      <c r="K3340" s="8">
        <v>27580184</v>
      </c>
      <c r="L3340" t="s">
        <v>11412</v>
      </c>
      <c r="M3340" s="7" t="s">
        <v>11413</v>
      </c>
      <c r="N3340" s="9" t="str">
        <f>+IFERROR(VLOOKUP(A3340,[2]EDMI21!$A:$Q,17,FALSE),"")</f>
        <v>Urbana</v>
      </c>
      <c r="O3340" s="1">
        <v>232</v>
      </c>
      <c r="P3340" s="2">
        <f>+O3340*0.3</f>
        <v>69.599999999999994</v>
      </c>
    </row>
    <row r="3341" spans="1:16" x14ac:dyDescent="0.25">
      <c r="A3341" s="11">
        <v>3487</v>
      </c>
      <c r="B3341" s="7" t="s">
        <v>3173</v>
      </c>
      <c r="C3341" t="s">
        <v>6098</v>
      </c>
      <c r="D3341" t="s">
        <v>6098</v>
      </c>
      <c r="E3341" s="7" t="s">
        <v>10621</v>
      </c>
      <c r="F3341" t="s">
        <v>10621</v>
      </c>
      <c r="G3341" s="7" t="s">
        <v>3173</v>
      </c>
      <c r="H3341" t="s">
        <v>6101</v>
      </c>
      <c r="I3341" s="7" t="s">
        <v>11414</v>
      </c>
      <c r="J3341" s="3">
        <v>27683145</v>
      </c>
      <c r="K3341" s="8">
        <v>27683145</v>
      </c>
      <c r="L3341" t="s">
        <v>11415</v>
      </c>
      <c r="M3341" s="7" t="s">
        <v>11416</v>
      </c>
      <c r="N3341" s="9" t="str">
        <f>+IFERROR(VLOOKUP(A3341,[2]EDMI21!$A:$Q,17,FALSE),"")</f>
        <v>Urbana</v>
      </c>
      <c r="O3341" s="1">
        <v>78</v>
      </c>
      <c r="P3341" s="2">
        <f t="shared" ref="P3341:P3343" si="355">+O3341*0.4</f>
        <v>31.200000000000003</v>
      </c>
    </row>
    <row r="3342" spans="1:16" x14ac:dyDescent="0.25">
      <c r="A3342" s="11">
        <v>3488</v>
      </c>
      <c r="B3342" s="7" t="s">
        <v>565</v>
      </c>
      <c r="C3342" t="s">
        <v>6098</v>
      </c>
      <c r="D3342" t="s">
        <v>6098</v>
      </c>
      <c r="E3342" s="7" t="s">
        <v>10612</v>
      </c>
      <c r="F3342" t="s">
        <v>10613</v>
      </c>
      <c r="G3342" s="7" t="s">
        <v>565</v>
      </c>
      <c r="H3342" t="s">
        <v>6101</v>
      </c>
      <c r="I3342" s="7" t="s">
        <v>11417</v>
      </c>
      <c r="J3342" s="3">
        <v>22002900</v>
      </c>
      <c r="K3342" s="8">
        <v>0</v>
      </c>
      <c r="L3342" t="s">
        <v>11418</v>
      </c>
      <c r="M3342" s="7" t="s">
        <v>11419</v>
      </c>
      <c r="N3342" s="9" t="str">
        <f>+IFERROR(VLOOKUP(A3342,[2]EDMI21!$A:$Q,17,FALSE),"")</f>
        <v>Urbana</v>
      </c>
      <c r="O3342" s="1">
        <v>187</v>
      </c>
      <c r="P3342" s="2">
        <f t="shared" si="355"/>
        <v>74.8</v>
      </c>
    </row>
    <row r="3343" spans="1:16" x14ac:dyDescent="0.25">
      <c r="A3343" s="11">
        <v>3492</v>
      </c>
      <c r="B3343" s="7" t="s">
        <v>565</v>
      </c>
      <c r="C3343" t="s">
        <v>6098</v>
      </c>
      <c r="D3343" t="s">
        <v>6098</v>
      </c>
      <c r="E3343" s="7" t="s">
        <v>10621</v>
      </c>
      <c r="F3343" t="s">
        <v>10621</v>
      </c>
      <c r="G3343" s="7" t="s">
        <v>565</v>
      </c>
      <c r="H3343" t="s">
        <v>6101</v>
      </c>
      <c r="I3343" s="7" t="s">
        <v>11430</v>
      </c>
      <c r="J3343" s="3">
        <v>25541037</v>
      </c>
      <c r="K3343" s="8">
        <v>0</v>
      </c>
      <c r="L3343" t="s">
        <v>11431</v>
      </c>
      <c r="M3343" s="7" t="s">
        <v>11432</v>
      </c>
      <c r="N3343" s="9" t="str">
        <f>+IFERROR(VLOOKUP(A3343,[2]EDMI21!$A:$Q,17,FALSE),"")</f>
        <v>Urbana</v>
      </c>
      <c r="O3343" s="1">
        <v>44</v>
      </c>
      <c r="P3343" s="2">
        <f t="shared" si="355"/>
        <v>17.600000000000001</v>
      </c>
    </row>
    <row r="3344" spans="1:16" x14ac:dyDescent="0.25">
      <c r="A3344" s="11">
        <v>3495</v>
      </c>
      <c r="B3344" s="7" t="s">
        <v>4151</v>
      </c>
      <c r="C3344" t="s">
        <v>6098</v>
      </c>
      <c r="D3344" t="s">
        <v>6098</v>
      </c>
      <c r="E3344" s="7" t="s">
        <v>10612</v>
      </c>
      <c r="F3344" t="s">
        <v>10627</v>
      </c>
      <c r="G3344" s="7" t="s">
        <v>4151</v>
      </c>
      <c r="H3344" t="s">
        <v>6101</v>
      </c>
      <c r="I3344" s="7" t="s">
        <v>11436</v>
      </c>
      <c r="J3344" s="3">
        <v>27978492</v>
      </c>
      <c r="K3344" s="8">
        <v>27978492</v>
      </c>
      <c r="L3344" t="s">
        <v>10460</v>
      </c>
      <c r="M3344" s="7" t="s">
        <v>11437</v>
      </c>
      <c r="N3344" s="9" t="str">
        <f>+IFERROR(VLOOKUP(A3344,[2]EDMI21!$A:$Q,17,FALSE),"")</f>
        <v>Rural</v>
      </c>
      <c r="O3344" s="1">
        <v>198</v>
      </c>
      <c r="P3344" s="2">
        <f t="shared" ref="P3344:P3347" si="356">+O3344*0.57</f>
        <v>112.85999999999999</v>
      </c>
    </row>
    <row r="3345" spans="1:16" x14ac:dyDescent="0.25">
      <c r="A3345" s="11">
        <v>3496</v>
      </c>
      <c r="B3345" s="7" t="s">
        <v>11438</v>
      </c>
      <c r="C3345" t="s">
        <v>10602</v>
      </c>
      <c r="D3345" t="s">
        <v>6098</v>
      </c>
      <c r="E3345" s="7" t="s">
        <v>6098</v>
      </c>
      <c r="F3345" t="s">
        <v>6099</v>
      </c>
      <c r="G3345" s="7" t="s">
        <v>11438</v>
      </c>
      <c r="H3345" t="s">
        <v>6101</v>
      </c>
      <c r="I3345" s="7" t="s">
        <v>11439</v>
      </c>
      <c r="J3345" s="3">
        <v>86456632</v>
      </c>
      <c r="K3345" s="8">
        <v>0</v>
      </c>
      <c r="L3345" t="s">
        <v>11440</v>
      </c>
      <c r="M3345" s="7" t="s">
        <v>11441</v>
      </c>
      <c r="N3345" s="9" t="str">
        <f>+IFERROR(VLOOKUP(A3345,[2]EDMI21!$A:$Q,17,FALSE),"")</f>
        <v>Rural</v>
      </c>
      <c r="O3345" s="1">
        <v>42</v>
      </c>
      <c r="P3345" s="2">
        <f t="shared" si="356"/>
        <v>23.939999999999998</v>
      </c>
    </row>
    <row r="3346" spans="1:16" x14ac:dyDescent="0.25">
      <c r="A3346" s="11">
        <v>3502</v>
      </c>
      <c r="B3346" s="7" t="s">
        <v>11461</v>
      </c>
      <c r="C3346" t="s">
        <v>6098</v>
      </c>
      <c r="D3346" t="s">
        <v>6098</v>
      </c>
      <c r="E3346" s="7" t="s">
        <v>10621</v>
      </c>
      <c r="F3346" t="s">
        <v>10632</v>
      </c>
      <c r="G3346" s="7" t="s">
        <v>11462</v>
      </c>
      <c r="H3346" t="s">
        <v>6101</v>
      </c>
      <c r="I3346" s="7" t="s">
        <v>11463</v>
      </c>
      <c r="J3346" s="3">
        <v>27651825</v>
      </c>
      <c r="K3346" s="8">
        <v>27651825</v>
      </c>
      <c r="L3346" t="s">
        <v>11464</v>
      </c>
      <c r="M3346" s="7" t="s">
        <v>11465</v>
      </c>
      <c r="N3346" s="9" t="str">
        <f>+IFERROR(VLOOKUP(A3346,[2]EDMI21!$A:$Q,17,FALSE),"")</f>
        <v>Rural</v>
      </c>
      <c r="O3346" s="1">
        <v>86</v>
      </c>
      <c r="P3346" s="2">
        <f t="shared" si="356"/>
        <v>49.019999999999996</v>
      </c>
    </row>
    <row r="3347" spans="1:16" x14ac:dyDescent="0.25">
      <c r="A3347" s="11">
        <v>3503</v>
      </c>
      <c r="B3347" s="7" t="s">
        <v>417</v>
      </c>
      <c r="C3347" t="s">
        <v>6098</v>
      </c>
      <c r="D3347" t="s">
        <v>6098</v>
      </c>
      <c r="E3347" s="7" t="s">
        <v>10612</v>
      </c>
      <c r="F3347" t="s">
        <v>10612</v>
      </c>
      <c r="G3347" s="7" t="s">
        <v>417</v>
      </c>
      <c r="H3347" t="s">
        <v>6101</v>
      </c>
      <c r="I3347" s="7" t="s">
        <v>11466</v>
      </c>
      <c r="J3347" s="3">
        <v>27184025</v>
      </c>
      <c r="K3347" s="8">
        <v>0</v>
      </c>
      <c r="L3347" t="s">
        <v>11467</v>
      </c>
      <c r="M3347" s="7" t="s">
        <v>11468</v>
      </c>
      <c r="N3347" s="9" t="str">
        <f>+IFERROR(VLOOKUP(A3347,[2]EDMI21!$A:$Q,17,FALSE),"")</f>
        <v>Rural</v>
      </c>
      <c r="O3347" s="1">
        <v>69</v>
      </c>
      <c r="P3347" s="2">
        <f t="shared" si="356"/>
        <v>39.33</v>
      </c>
    </row>
    <row r="3348" spans="1:16" x14ac:dyDescent="0.25">
      <c r="A3348" s="11">
        <v>3504</v>
      </c>
      <c r="B3348" s="7" t="s">
        <v>11469</v>
      </c>
      <c r="C3348" t="s">
        <v>6098</v>
      </c>
      <c r="D3348" t="s">
        <v>6098</v>
      </c>
      <c r="E3348" s="7" t="s">
        <v>10621</v>
      </c>
      <c r="F3348" t="s">
        <v>10621</v>
      </c>
      <c r="G3348" s="7" t="s">
        <v>11469</v>
      </c>
      <c r="H3348" t="s">
        <v>6101</v>
      </c>
      <c r="I3348" s="7" t="s">
        <v>11470</v>
      </c>
      <c r="J3348" s="3">
        <v>22002895</v>
      </c>
      <c r="K3348" s="8">
        <v>0</v>
      </c>
      <c r="L3348" t="s">
        <v>11471</v>
      </c>
      <c r="M3348" s="7" t="s">
        <v>11472</v>
      </c>
      <c r="N3348" s="9" t="str">
        <f>+IFERROR(VLOOKUP(A3348,[2]EDMI21!$A:$Q,17,FALSE),"")</f>
        <v>Urbana</v>
      </c>
      <c r="O3348" s="1">
        <v>162</v>
      </c>
      <c r="P3348" s="2">
        <f t="shared" ref="P3348:P3349" si="357">+O3348*0.4</f>
        <v>64.8</v>
      </c>
    </row>
    <row r="3349" spans="1:16" x14ac:dyDescent="0.25">
      <c r="A3349" s="11">
        <v>3505</v>
      </c>
      <c r="B3349" s="7" t="s">
        <v>11473</v>
      </c>
      <c r="C3349" t="s">
        <v>6098</v>
      </c>
      <c r="D3349" t="s">
        <v>6098</v>
      </c>
      <c r="E3349" s="7" t="s">
        <v>10612</v>
      </c>
      <c r="F3349" t="s">
        <v>10613</v>
      </c>
      <c r="G3349" s="7" t="s">
        <v>11474</v>
      </c>
      <c r="H3349" t="s">
        <v>6101</v>
      </c>
      <c r="I3349" s="7" t="s">
        <v>11475</v>
      </c>
      <c r="J3349" s="3">
        <v>21001347</v>
      </c>
      <c r="K3349" s="8">
        <v>0</v>
      </c>
      <c r="L3349" t="s">
        <v>11476</v>
      </c>
      <c r="M3349" s="7" t="s">
        <v>8115</v>
      </c>
      <c r="N3349" s="9" t="str">
        <f>+IFERROR(VLOOKUP(A3349,[2]EDMI21!$A:$Q,17,FALSE),"")</f>
        <v>Urbana</v>
      </c>
      <c r="O3349" s="1">
        <v>153</v>
      </c>
      <c r="P3349" s="2">
        <f t="shared" si="357"/>
        <v>61.2</v>
      </c>
    </row>
    <row r="3350" spans="1:16" x14ac:dyDescent="0.25">
      <c r="A3350" s="11">
        <v>3506</v>
      </c>
      <c r="B3350" s="7" t="s">
        <v>10783</v>
      </c>
      <c r="C3350" t="s">
        <v>6098</v>
      </c>
      <c r="D3350" t="s">
        <v>6098</v>
      </c>
      <c r="E3350" s="7" t="s">
        <v>10612</v>
      </c>
      <c r="F3350" t="s">
        <v>10612</v>
      </c>
      <c r="G3350" s="7" t="s">
        <v>10783</v>
      </c>
      <c r="H3350" t="s">
        <v>6101</v>
      </c>
      <c r="I3350" s="7" t="s">
        <v>11477</v>
      </c>
      <c r="J3350" s="3">
        <v>88121873</v>
      </c>
      <c r="K3350" s="8">
        <v>0</v>
      </c>
      <c r="L3350" t="s">
        <v>11478</v>
      </c>
      <c r="M3350" s="7" t="s">
        <v>11479</v>
      </c>
      <c r="N3350" s="9" t="str">
        <f>+IFERROR(VLOOKUP(A3350,[2]EDMI21!$A:$Q,17,FALSE),"")</f>
        <v>Rural</v>
      </c>
      <c r="O3350" s="1">
        <v>105</v>
      </c>
      <c r="P3350" s="2">
        <f t="shared" ref="P3350:P3354" si="358">+O3350*0.57</f>
        <v>59.849999999999994</v>
      </c>
    </row>
    <row r="3351" spans="1:16" x14ac:dyDescent="0.25">
      <c r="A3351" s="11">
        <v>3508</v>
      </c>
      <c r="B3351" s="7" t="s">
        <v>7714</v>
      </c>
      <c r="C3351" t="s">
        <v>6098</v>
      </c>
      <c r="D3351" t="s">
        <v>6098</v>
      </c>
      <c r="E3351" s="7" t="s">
        <v>10612</v>
      </c>
      <c r="F3351" t="s">
        <v>10627</v>
      </c>
      <c r="G3351" s="7" t="s">
        <v>7714</v>
      </c>
      <c r="H3351" t="s">
        <v>6101</v>
      </c>
      <c r="I3351" s="7" t="s">
        <v>11484</v>
      </c>
      <c r="J3351" s="3">
        <v>22005780</v>
      </c>
      <c r="K3351" s="8">
        <v>0</v>
      </c>
      <c r="L3351" t="s">
        <v>11485</v>
      </c>
      <c r="M3351" s="7" t="s">
        <v>2176</v>
      </c>
      <c r="N3351" s="9" t="str">
        <f>+IFERROR(VLOOKUP(A3351,[2]EDMI21!$A:$Q,17,FALSE),"")</f>
        <v>Rural</v>
      </c>
      <c r="O3351" s="1">
        <v>67</v>
      </c>
      <c r="P3351" s="2">
        <f t="shared" si="358"/>
        <v>38.19</v>
      </c>
    </row>
    <row r="3352" spans="1:16" x14ac:dyDescent="0.25">
      <c r="A3352" s="11">
        <v>3509</v>
      </c>
      <c r="B3352" s="7" t="s">
        <v>11486</v>
      </c>
      <c r="C3352" t="s">
        <v>6098</v>
      </c>
      <c r="D3352" t="s">
        <v>6098</v>
      </c>
      <c r="E3352" s="7" t="s">
        <v>10612</v>
      </c>
      <c r="F3352" t="s">
        <v>10627</v>
      </c>
      <c r="G3352" s="7" t="s">
        <v>11486</v>
      </c>
      <c r="H3352" t="s">
        <v>6101</v>
      </c>
      <c r="I3352" s="7" t="s">
        <v>11487</v>
      </c>
      <c r="J3352" s="3">
        <v>22001910</v>
      </c>
      <c r="K3352" s="8">
        <v>0</v>
      </c>
      <c r="L3352" t="s">
        <v>11488</v>
      </c>
      <c r="M3352" s="7" t="s">
        <v>11489</v>
      </c>
      <c r="N3352" s="9" t="str">
        <f>+IFERROR(VLOOKUP(A3352,[2]EDMI21!$A:$Q,17,FALSE),"")</f>
        <v>Rural</v>
      </c>
      <c r="O3352" s="1">
        <v>50</v>
      </c>
      <c r="P3352" s="2">
        <f t="shared" si="358"/>
        <v>28.499999999999996</v>
      </c>
    </row>
    <row r="3353" spans="1:16" x14ac:dyDescent="0.25">
      <c r="A3353" s="11">
        <v>3511</v>
      </c>
      <c r="B3353" s="7" t="s">
        <v>11490</v>
      </c>
      <c r="C3353" t="s">
        <v>6098</v>
      </c>
      <c r="D3353" t="s">
        <v>6098</v>
      </c>
      <c r="E3353" s="7" t="s">
        <v>6098</v>
      </c>
      <c r="F3353" t="s">
        <v>6099</v>
      </c>
      <c r="G3353" s="7" t="s">
        <v>11490</v>
      </c>
      <c r="H3353" t="s">
        <v>6101</v>
      </c>
      <c r="I3353" s="7" t="s">
        <v>11491</v>
      </c>
      <c r="J3353" s="3">
        <v>22001669</v>
      </c>
      <c r="K3353" s="8">
        <v>27590142</v>
      </c>
      <c r="L3353" t="s">
        <v>11492</v>
      </c>
      <c r="M3353" s="7" t="s">
        <v>11493</v>
      </c>
      <c r="N3353" s="9" t="str">
        <f>+IFERROR(VLOOKUP(A3353,[2]EDMI21!$A:$Q,17,FALSE),"")</f>
        <v>Rural</v>
      </c>
      <c r="O3353" s="1">
        <v>36</v>
      </c>
      <c r="P3353" s="2">
        <f t="shared" si="358"/>
        <v>20.52</v>
      </c>
    </row>
    <row r="3354" spans="1:16" x14ac:dyDescent="0.25">
      <c r="A3354" s="11">
        <v>3513</v>
      </c>
      <c r="B3354" s="7" t="s">
        <v>11494</v>
      </c>
      <c r="C3354" t="s">
        <v>6098</v>
      </c>
      <c r="D3354" t="s">
        <v>6098</v>
      </c>
      <c r="E3354" s="7" t="s">
        <v>6098</v>
      </c>
      <c r="F3354" t="s">
        <v>6099</v>
      </c>
      <c r="G3354" s="7" t="s">
        <v>11494</v>
      </c>
      <c r="H3354" t="s">
        <v>6101</v>
      </c>
      <c r="I3354" s="7" t="s">
        <v>11495</v>
      </c>
      <c r="J3354" s="3">
        <v>88100467</v>
      </c>
      <c r="K3354" s="8">
        <v>0</v>
      </c>
      <c r="L3354" t="s">
        <v>11496</v>
      </c>
      <c r="M3354" s="7" t="s">
        <v>11497</v>
      </c>
      <c r="N3354" s="9" t="str">
        <f>+IFERROR(VLOOKUP(A3354,[2]EDMI21!$A:$Q,17,FALSE),"")</f>
        <v>Rural</v>
      </c>
      <c r="O3354" s="1">
        <v>51</v>
      </c>
      <c r="P3354" s="2">
        <f t="shared" si="358"/>
        <v>29.069999999999997</v>
      </c>
    </row>
    <row r="3355" spans="1:16" x14ac:dyDescent="0.25">
      <c r="A3355" s="11">
        <v>3515</v>
      </c>
      <c r="B3355" s="7" t="s">
        <v>11502</v>
      </c>
      <c r="C3355" t="s">
        <v>6098</v>
      </c>
      <c r="D3355" t="s">
        <v>6098</v>
      </c>
      <c r="E3355" s="7" t="s">
        <v>10612</v>
      </c>
      <c r="F3355" t="s">
        <v>10613</v>
      </c>
      <c r="G3355" s="7" t="s">
        <v>11503</v>
      </c>
      <c r="H3355" t="s">
        <v>6101</v>
      </c>
      <c r="I3355" s="7" t="s">
        <v>11504</v>
      </c>
      <c r="J3355" s="3">
        <v>22001772</v>
      </c>
      <c r="K3355" s="8">
        <v>0</v>
      </c>
      <c r="L3355" t="s">
        <v>11505</v>
      </c>
      <c r="M3355" s="7" t="s">
        <v>11506</v>
      </c>
      <c r="N3355" s="9" t="str">
        <f>+IFERROR(VLOOKUP(A3355,[2]EDMI21!$A:$Q,17,FALSE),"")</f>
        <v>Urbana</v>
      </c>
      <c r="O3355" s="1">
        <v>65</v>
      </c>
      <c r="P3355" s="2">
        <f>+O3355*0.4</f>
        <v>26</v>
      </c>
    </row>
    <row r="3356" spans="1:16" x14ac:dyDescent="0.25">
      <c r="A3356" s="11">
        <v>3519</v>
      </c>
      <c r="B3356" s="7" t="s">
        <v>1076</v>
      </c>
      <c r="C3356" t="s">
        <v>6098</v>
      </c>
      <c r="D3356" t="s">
        <v>6098</v>
      </c>
      <c r="E3356" s="7" t="s">
        <v>10612</v>
      </c>
      <c r="F3356" t="s">
        <v>10612</v>
      </c>
      <c r="G3356" s="7" t="s">
        <v>1076</v>
      </c>
      <c r="H3356" t="s">
        <v>6101</v>
      </c>
      <c r="I3356" s="7" t="s">
        <v>11517</v>
      </c>
      <c r="J3356" s="3">
        <v>22006822</v>
      </c>
      <c r="K3356" s="8">
        <v>0</v>
      </c>
      <c r="L3356" t="s">
        <v>11518</v>
      </c>
      <c r="M3356" s="7" t="s">
        <v>11519</v>
      </c>
      <c r="N3356" s="9" t="str">
        <f>+IFERROR(VLOOKUP(A3356,[2]EDMI21!$A:$Q,17,FALSE),"")</f>
        <v>Rural</v>
      </c>
      <c r="O3356" s="1">
        <v>47</v>
      </c>
      <c r="P3356" s="2">
        <f t="shared" ref="P3356:P3357" si="359">+O3356*0.57</f>
        <v>26.79</v>
      </c>
    </row>
    <row r="3357" spans="1:16" x14ac:dyDescent="0.25">
      <c r="A3357" s="11">
        <v>3520</v>
      </c>
      <c r="B3357" s="7" t="s">
        <v>4063</v>
      </c>
      <c r="C3357" t="s">
        <v>6098</v>
      </c>
      <c r="D3357" t="s">
        <v>6098</v>
      </c>
      <c r="E3357" s="7" t="s">
        <v>10621</v>
      </c>
      <c r="F3357" t="s">
        <v>2397</v>
      </c>
      <c r="G3357" s="7" t="s">
        <v>11520</v>
      </c>
      <c r="H3357" t="s">
        <v>6101</v>
      </c>
      <c r="I3357" s="7" t="s">
        <v>11521</v>
      </c>
      <c r="J3357" s="3">
        <v>0</v>
      </c>
      <c r="K3357" s="8">
        <v>0</v>
      </c>
      <c r="L3357" t="s">
        <v>11522</v>
      </c>
      <c r="M3357" s="7" t="s">
        <v>109</v>
      </c>
      <c r="N3357" s="9" t="str">
        <f>+IFERROR(VLOOKUP(A3357,[2]EDMI21!$A:$Q,17,FALSE),"")</f>
        <v>Rural</v>
      </c>
      <c r="O3357" s="1">
        <v>47</v>
      </c>
      <c r="P3357" s="2">
        <f t="shared" si="359"/>
        <v>26.79</v>
      </c>
    </row>
    <row r="3358" spans="1:16" x14ac:dyDescent="0.25">
      <c r="A3358" s="11">
        <v>3522</v>
      </c>
      <c r="B3358" s="7" t="s">
        <v>11526</v>
      </c>
      <c r="C3358" t="s">
        <v>6098</v>
      </c>
      <c r="D3358" t="s">
        <v>6098</v>
      </c>
      <c r="E3358" s="7" t="s">
        <v>10621</v>
      </c>
      <c r="F3358" t="s">
        <v>10765</v>
      </c>
      <c r="G3358" s="7" t="s">
        <v>11527</v>
      </c>
      <c r="H3358" t="s">
        <v>6101</v>
      </c>
      <c r="I3358" s="7" t="s">
        <v>11528</v>
      </c>
      <c r="J3358" s="3">
        <v>89972669</v>
      </c>
      <c r="K3358" s="8">
        <v>27687141</v>
      </c>
      <c r="L3358" t="s">
        <v>11529</v>
      </c>
      <c r="M3358" s="7" t="s">
        <v>11530</v>
      </c>
      <c r="N3358" s="9" t="str">
        <f>+IFERROR(VLOOKUP(A3358,[2]EDMI21!$A:$Q,17,FALSE),"")</f>
        <v>Urbana</v>
      </c>
      <c r="O3358" s="1">
        <v>62</v>
      </c>
      <c r="P3358" s="2">
        <f>+O3358*0.4</f>
        <v>24.8</v>
      </c>
    </row>
    <row r="3359" spans="1:16" x14ac:dyDescent="0.25">
      <c r="A3359" s="11">
        <v>3523</v>
      </c>
      <c r="B3359" s="7" t="s">
        <v>11531</v>
      </c>
      <c r="C3359" t="s">
        <v>6098</v>
      </c>
      <c r="D3359" t="s">
        <v>6098</v>
      </c>
      <c r="E3359" s="7" t="s">
        <v>10603</v>
      </c>
      <c r="F3359" t="s">
        <v>10677</v>
      </c>
      <c r="G3359" s="7" t="s">
        <v>11532</v>
      </c>
      <c r="H3359" t="s">
        <v>6101</v>
      </c>
      <c r="I3359" s="7" t="s">
        <v>11533</v>
      </c>
      <c r="J3359" s="3">
        <v>27542006</v>
      </c>
      <c r="K3359" s="8">
        <v>27542006</v>
      </c>
      <c r="L3359" t="s">
        <v>11534</v>
      </c>
      <c r="M3359" s="7" t="s">
        <v>11535</v>
      </c>
      <c r="N3359" s="9" t="str">
        <f>+IFERROR(VLOOKUP(A3359,[2]EDMI21!$A:$Q,17,FALSE),"")</f>
        <v>Rural</v>
      </c>
      <c r="O3359" s="1">
        <v>149</v>
      </c>
      <c r="P3359" s="2">
        <f t="shared" ref="P3359:P3360" si="360">+O3359*0.57</f>
        <v>84.929999999999993</v>
      </c>
    </row>
    <row r="3360" spans="1:16" x14ac:dyDescent="0.25">
      <c r="A3360" s="11">
        <v>3525</v>
      </c>
      <c r="B3360" s="7" t="s">
        <v>11536</v>
      </c>
      <c r="C3360" t="s">
        <v>6098</v>
      </c>
      <c r="D3360" t="s">
        <v>6098</v>
      </c>
      <c r="E3360" s="7" t="s">
        <v>10621</v>
      </c>
      <c r="F3360" t="s">
        <v>2397</v>
      </c>
      <c r="G3360" s="7" t="s">
        <v>11537</v>
      </c>
      <c r="H3360" t="s">
        <v>6101</v>
      </c>
      <c r="I3360" s="7" t="s">
        <v>11538</v>
      </c>
      <c r="J3360" s="3">
        <v>84453448</v>
      </c>
      <c r="K3360" s="8">
        <v>0</v>
      </c>
      <c r="L3360" t="s">
        <v>11539</v>
      </c>
      <c r="M3360" s="7" t="s">
        <v>11540</v>
      </c>
      <c r="N3360" s="9" t="str">
        <f>+IFERROR(VLOOKUP(A3360,[2]EDMI21!$A:$Q,17,FALSE),"")</f>
        <v>Rural</v>
      </c>
      <c r="O3360" s="1">
        <v>54</v>
      </c>
      <c r="P3360" s="2">
        <f t="shared" si="360"/>
        <v>30.779999999999998</v>
      </c>
    </row>
    <row r="3361" spans="1:16" x14ac:dyDescent="0.25">
      <c r="A3361" s="11">
        <v>3527</v>
      </c>
      <c r="B3361" s="7" t="s">
        <v>4076</v>
      </c>
      <c r="C3361" t="s">
        <v>11545</v>
      </c>
      <c r="D3361" t="s">
        <v>6098</v>
      </c>
      <c r="E3361" s="7" t="s">
        <v>11546</v>
      </c>
      <c r="F3361" t="s">
        <v>11545</v>
      </c>
      <c r="G3361" s="7" t="s">
        <v>4076</v>
      </c>
      <c r="H3361" t="s">
        <v>6101</v>
      </c>
      <c r="I3361" s="7" t="s">
        <v>11547</v>
      </c>
      <c r="J3361" s="3">
        <v>27111047</v>
      </c>
      <c r="K3361" s="8">
        <v>27111047</v>
      </c>
      <c r="L3361" t="s">
        <v>11548</v>
      </c>
      <c r="M3361" s="7" t="s">
        <v>11549</v>
      </c>
      <c r="N3361" s="9" t="str">
        <f>+IFERROR(VLOOKUP(A3361,[2]EDMI21!$A:$Q,17,FALSE),"")</f>
        <v>Urbana</v>
      </c>
      <c r="O3361" s="1">
        <v>125</v>
      </c>
      <c r="P3361" s="2">
        <f>+O3361*0.4</f>
        <v>50</v>
      </c>
    </row>
    <row r="3362" spans="1:16" x14ac:dyDescent="0.25">
      <c r="A3362" s="11">
        <v>3528</v>
      </c>
      <c r="B3362" s="7" t="s">
        <v>11550</v>
      </c>
      <c r="C3362" t="s">
        <v>11545</v>
      </c>
      <c r="D3362" t="s">
        <v>6098</v>
      </c>
      <c r="E3362" s="7" t="s">
        <v>3207</v>
      </c>
      <c r="F3362" t="s">
        <v>11551</v>
      </c>
      <c r="G3362" s="7" t="s">
        <v>11552</v>
      </c>
      <c r="H3362" t="s">
        <v>6101</v>
      </c>
      <c r="I3362" s="7" t="s">
        <v>11553</v>
      </c>
      <c r="J3362" s="3">
        <v>27628176</v>
      </c>
      <c r="K3362" s="8">
        <v>27628176</v>
      </c>
      <c r="L3362" t="s">
        <v>11554</v>
      </c>
      <c r="M3362" s="7" t="s">
        <v>11555</v>
      </c>
      <c r="N3362" s="9" t="str">
        <f>+IFERROR(VLOOKUP(A3362,[2]EDMI21!$A:$Q,17,FALSE),"")</f>
        <v>Rural</v>
      </c>
      <c r="O3362" s="1">
        <v>53</v>
      </c>
      <c r="P3362" s="2">
        <f t="shared" ref="P3362:P3363" si="361">+O3362*0.57</f>
        <v>30.209999999999997</v>
      </c>
    </row>
    <row r="3363" spans="1:16" x14ac:dyDescent="0.25">
      <c r="A3363" s="11">
        <v>3531</v>
      </c>
      <c r="B3363" s="7" t="s">
        <v>11566</v>
      </c>
      <c r="C3363" t="s">
        <v>11545</v>
      </c>
      <c r="D3363" t="s">
        <v>6098</v>
      </c>
      <c r="E3363" s="7" t="s">
        <v>3207</v>
      </c>
      <c r="F3363" t="s">
        <v>11567</v>
      </c>
      <c r="G3363" s="7" t="s">
        <v>11568</v>
      </c>
      <c r="H3363" t="s">
        <v>6101</v>
      </c>
      <c r="I3363" s="7" t="s">
        <v>11569</v>
      </c>
      <c r="J3363" s="3">
        <v>27620114</v>
      </c>
      <c r="K3363" s="8">
        <v>0</v>
      </c>
      <c r="L3363" t="s">
        <v>11570</v>
      </c>
      <c r="M3363" s="7" t="s">
        <v>11571</v>
      </c>
      <c r="N3363" s="9" t="str">
        <f>+IFERROR(VLOOKUP(A3363,[2]EDMI21!$A:$Q,17,FALSE),"")</f>
        <v>Rural</v>
      </c>
      <c r="O3363" s="1">
        <v>86</v>
      </c>
      <c r="P3363" s="2">
        <f t="shared" si="361"/>
        <v>49.019999999999996</v>
      </c>
    </row>
    <row r="3364" spans="1:16" x14ac:dyDescent="0.25">
      <c r="A3364" s="11">
        <v>3532</v>
      </c>
      <c r="B3364" s="7" t="s">
        <v>11572</v>
      </c>
      <c r="C3364" t="s">
        <v>11545</v>
      </c>
      <c r="D3364" t="s">
        <v>6098</v>
      </c>
      <c r="E3364" s="7" t="s">
        <v>3207</v>
      </c>
      <c r="F3364" t="s">
        <v>3207</v>
      </c>
      <c r="G3364" s="7" t="s">
        <v>11572</v>
      </c>
      <c r="H3364" t="s">
        <v>6101</v>
      </c>
      <c r="I3364" s="7" t="s">
        <v>11573</v>
      </c>
      <c r="J3364" s="3">
        <v>27167046</v>
      </c>
      <c r="K3364" s="8">
        <v>0</v>
      </c>
      <c r="L3364" t="s">
        <v>11574</v>
      </c>
      <c r="M3364" s="7" t="s">
        <v>11575</v>
      </c>
      <c r="N3364" s="9" t="str">
        <f>+IFERROR(VLOOKUP(A3364,[2]EDMI21!$A:$Q,17,FALSE),"")</f>
        <v>Urbana</v>
      </c>
      <c r="O3364" s="1">
        <v>52</v>
      </c>
      <c r="P3364" s="2">
        <f t="shared" ref="P3364:P3365" si="362">+O3364*0.4</f>
        <v>20.8</v>
      </c>
    </row>
    <row r="3365" spans="1:16" x14ac:dyDescent="0.25">
      <c r="A3365" s="11">
        <v>3533</v>
      </c>
      <c r="B3365" s="7" t="s">
        <v>11576</v>
      </c>
      <c r="C3365" t="s">
        <v>11545</v>
      </c>
      <c r="D3365" t="s">
        <v>6098</v>
      </c>
      <c r="E3365" s="7" t="s">
        <v>3207</v>
      </c>
      <c r="F3365" t="s">
        <v>11577</v>
      </c>
      <c r="G3365" s="7" t="s">
        <v>3265</v>
      </c>
      <c r="H3365" t="s">
        <v>6101</v>
      </c>
      <c r="I3365" s="7" t="s">
        <v>11578</v>
      </c>
      <c r="J3365" s="3">
        <v>27600143</v>
      </c>
      <c r="K3365" s="8">
        <v>22001418</v>
      </c>
      <c r="L3365" t="s">
        <v>11579</v>
      </c>
      <c r="M3365" s="7" t="s">
        <v>11580</v>
      </c>
      <c r="N3365" s="9" t="str">
        <f>+IFERROR(VLOOKUP(A3365,[2]EDMI21!$A:$Q,17,FALSE),"")</f>
        <v>Urbana</v>
      </c>
      <c r="O3365" s="1">
        <v>63</v>
      </c>
      <c r="P3365" s="2">
        <f t="shared" si="362"/>
        <v>25.200000000000003</v>
      </c>
    </row>
    <row r="3366" spans="1:16" x14ac:dyDescent="0.25">
      <c r="A3366" s="11">
        <v>3534</v>
      </c>
      <c r="B3366" s="7" t="s">
        <v>603</v>
      </c>
      <c r="C3366" t="s">
        <v>11545</v>
      </c>
      <c r="D3366" t="s">
        <v>6098</v>
      </c>
      <c r="E3366" s="7" t="s">
        <v>11546</v>
      </c>
      <c r="F3366" t="s">
        <v>11562</v>
      </c>
      <c r="G3366" s="7" t="s">
        <v>603</v>
      </c>
      <c r="H3366" t="s">
        <v>6101</v>
      </c>
      <c r="I3366" s="7" t="s">
        <v>11581</v>
      </c>
      <c r="J3366" s="3">
        <v>27631270</v>
      </c>
      <c r="K3366" s="8">
        <v>0</v>
      </c>
      <c r="L3366" t="s">
        <v>11582</v>
      </c>
      <c r="M3366" s="7" t="s">
        <v>11583</v>
      </c>
      <c r="N3366" s="9" t="str">
        <f>+IFERROR(VLOOKUP(A3366,[2]EDMI21!$A:$Q,17,FALSE),"")</f>
        <v>Rural</v>
      </c>
      <c r="O3366" s="1">
        <v>51</v>
      </c>
      <c r="P3366" s="2">
        <f t="shared" ref="P3366:P3369" si="363">+O3366*0.57</f>
        <v>29.069999999999997</v>
      </c>
    </row>
    <row r="3367" spans="1:16" x14ac:dyDescent="0.25">
      <c r="A3367" s="11">
        <v>3535</v>
      </c>
      <c r="B3367" s="7" t="s">
        <v>11584</v>
      </c>
      <c r="C3367" t="s">
        <v>11545</v>
      </c>
      <c r="D3367" t="s">
        <v>6098</v>
      </c>
      <c r="E3367" s="7" t="s">
        <v>11546</v>
      </c>
      <c r="F3367" t="s">
        <v>11562</v>
      </c>
      <c r="G3367" s="7" t="s">
        <v>11584</v>
      </c>
      <c r="H3367" t="s">
        <v>6101</v>
      </c>
      <c r="I3367" s="7" t="s">
        <v>11585</v>
      </c>
      <c r="J3367" s="3">
        <v>27632090</v>
      </c>
      <c r="K3367" s="8">
        <v>0</v>
      </c>
      <c r="L3367" t="s">
        <v>11586</v>
      </c>
      <c r="M3367" s="7" t="s">
        <v>4794</v>
      </c>
      <c r="N3367" s="9" t="str">
        <f>+IFERROR(VLOOKUP(A3367,[2]EDMI21!$A:$Q,17,FALSE),"")</f>
        <v>Rural</v>
      </c>
      <c r="O3367" s="1">
        <v>36</v>
      </c>
      <c r="P3367" s="2">
        <f t="shared" si="363"/>
        <v>20.52</v>
      </c>
    </row>
    <row r="3368" spans="1:16" x14ac:dyDescent="0.25">
      <c r="A3368" s="11">
        <v>3536</v>
      </c>
      <c r="B3368" s="7" t="s">
        <v>11587</v>
      </c>
      <c r="C3368" t="s">
        <v>11545</v>
      </c>
      <c r="D3368" t="s">
        <v>6098</v>
      </c>
      <c r="E3368" s="7" t="s">
        <v>11546</v>
      </c>
      <c r="F3368" t="s">
        <v>1941</v>
      </c>
      <c r="G3368" s="7" t="s">
        <v>11587</v>
      </c>
      <c r="H3368" t="s">
        <v>6101</v>
      </c>
      <c r="I3368" s="7" t="s">
        <v>11588</v>
      </c>
      <c r="J3368" s="3">
        <v>44094895</v>
      </c>
      <c r="K3368" s="8">
        <v>0</v>
      </c>
      <c r="L3368" t="s">
        <v>11589</v>
      </c>
      <c r="M3368" s="7" t="s">
        <v>11590</v>
      </c>
      <c r="N3368" s="9" t="str">
        <f>+IFERROR(VLOOKUP(A3368,[2]EDMI21!$A:$Q,17,FALSE),"")</f>
        <v>Rural</v>
      </c>
      <c r="O3368" s="1">
        <v>58</v>
      </c>
      <c r="P3368" s="2">
        <f t="shared" si="363"/>
        <v>33.059999999999995</v>
      </c>
    </row>
    <row r="3369" spans="1:16" x14ac:dyDescent="0.25">
      <c r="A3369" s="11">
        <v>3537</v>
      </c>
      <c r="B3369" s="7" t="s">
        <v>11591</v>
      </c>
      <c r="C3369" t="s">
        <v>11545</v>
      </c>
      <c r="D3369" t="s">
        <v>6098</v>
      </c>
      <c r="E3369" s="7" t="s">
        <v>11546</v>
      </c>
      <c r="F3369" t="s">
        <v>11562</v>
      </c>
      <c r="G3369" s="7" t="s">
        <v>11592</v>
      </c>
      <c r="H3369" t="s">
        <v>6101</v>
      </c>
      <c r="I3369" s="7" t="s">
        <v>11593</v>
      </c>
      <c r="J3369" s="3">
        <v>83536711</v>
      </c>
      <c r="K3369" s="8">
        <v>0</v>
      </c>
      <c r="L3369" t="s">
        <v>11594</v>
      </c>
      <c r="M3369" s="7" t="s">
        <v>866</v>
      </c>
      <c r="N3369" s="9" t="str">
        <f>+IFERROR(VLOOKUP(A3369,[2]EDMI21!$A:$Q,17,FALSE),"")</f>
        <v>Rural</v>
      </c>
      <c r="O3369" s="1">
        <v>40</v>
      </c>
      <c r="P3369" s="2">
        <f t="shared" si="363"/>
        <v>22.799999999999997</v>
      </c>
    </row>
    <row r="3370" spans="1:16" x14ac:dyDescent="0.25">
      <c r="A3370" s="11">
        <v>3538</v>
      </c>
      <c r="B3370" s="7" t="s">
        <v>11595</v>
      </c>
      <c r="C3370" t="s">
        <v>11545</v>
      </c>
      <c r="D3370" t="s">
        <v>6098</v>
      </c>
      <c r="E3370" s="7" t="s">
        <v>3207</v>
      </c>
      <c r="F3370" t="s">
        <v>11577</v>
      </c>
      <c r="G3370" s="7" t="s">
        <v>11576</v>
      </c>
      <c r="H3370" t="s">
        <v>6101</v>
      </c>
      <c r="I3370" s="7" t="s">
        <v>11596</v>
      </c>
      <c r="J3370" s="3">
        <v>27601061</v>
      </c>
      <c r="K3370" s="8">
        <v>27601061</v>
      </c>
      <c r="L3370" t="s">
        <v>11597</v>
      </c>
      <c r="M3370" s="7" t="s">
        <v>11598</v>
      </c>
      <c r="N3370" s="9" t="str">
        <f>+IFERROR(VLOOKUP(A3370,[2]EDMI21!$A:$Q,17,FALSE),"")</f>
        <v>Urbana</v>
      </c>
      <c r="O3370" s="1">
        <v>406</v>
      </c>
      <c r="P3370" s="2">
        <f>+O3370*0.3</f>
        <v>121.8</v>
      </c>
    </row>
    <row r="3371" spans="1:16" x14ac:dyDescent="0.25">
      <c r="A3371" s="11">
        <v>3539</v>
      </c>
      <c r="B3371" s="7" t="s">
        <v>11599</v>
      </c>
      <c r="C3371" t="s">
        <v>11545</v>
      </c>
      <c r="D3371" t="s">
        <v>6098</v>
      </c>
      <c r="E3371" s="7" t="s">
        <v>11546</v>
      </c>
      <c r="F3371" t="s">
        <v>11600</v>
      </c>
      <c r="G3371" s="7" t="s">
        <v>214</v>
      </c>
      <c r="H3371" t="s">
        <v>6101</v>
      </c>
      <c r="I3371" s="7" t="s">
        <v>11601</v>
      </c>
      <c r="J3371" s="3">
        <v>44092629</v>
      </c>
      <c r="K3371" s="8">
        <v>27633911</v>
      </c>
      <c r="L3371" t="s">
        <v>11602</v>
      </c>
      <c r="M3371" s="7" t="s">
        <v>11603</v>
      </c>
      <c r="N3371" s="9" t="str">
        <f>+IFERROR(VLOOKUP(A3371,[2]EDMI21!$A:$Q,17,FALSE),"")</f>
        <v>Rural</v>
      </c>
      <c r="O3371" s="1">
        <v>96</v>
      </c>
      <c r="P3371" s="2">
        <f t="shared" ref="P3371:P3372" si="364">+O3371*0.57</f>
        <v>54.72</v>
      </c>
    </row>
    <row r="3372" spans="1:16" x14ac:dyDescent="0.25">
      <c r="A3372" s="11">
        <v>3541</v>
      </c>
      <c r="B3372" s="7" t="s">
        <v>11608</v>
      </c>
      <c r="C3372" t="s">
        <v>11545</v>
      </c>
      <c r="D3372" t="s">
        <v>6098</v>
      </c>
      <c r="E3372" s="7" t="s">
        <v>11546</v>
      </c>
      <c r="F3372" t="s">
        <v>6050</v>
      </c>
      <c r="G3372" s="7" t="s">
        <v>11608</v>
      </c>
      <c r="H3372" t="s">
        <v>6101</v>
      </c>
      <c r="I3372" s="7" t="s">
        <v>11609</v>
      </c>
      <c r="J3372" s="3">
        <v>24636069</v>
      </c>
      <c r="K3372" s="8">
        <v>27639903</v>
      </c>
      <c r="L3372" t="s">
        <v>11610</v>
      </c>
      <c r="M3372" s="7" t="s">
        <v>11611</v>
      </c>
      <c r="N3372" s="9" t="str">
        <f>+IFERROR(VLOOKUP(A3372,[2]EDMI21!$A:$Q,17,FALSE),"")</f>
        <v>Rural</v>
      </c>
      <c r="O3372" s="1">
        <v>116</v>
      </c>
      <c r="P3372" s="2">
        <f t="shared" si="364"/>
        <v>66.11999999999999</v>
      </c>
    </row>
    <row r="3373" spans="1:16" x14ac:dyDescent="0.25">
      <c r="A3373" s="11">
        <v>3543</v>
      </c>
      <c r="B3373" s="7" t="s">
        <v>11615</v>
      </c>
      <c r="C3373" t="s">
        <v>11545</v>
      </c>
      <c r="D3373" t="s">
        <v>6098</v>
      </c>
      <c r="E3373" s="7" t="s">
        <v>11546</v>
      </c>
      <c r="F3373" t="s">
        <v>11616</v>
      </c>
      <c r="G3373" s="7" t="s">
        <v>11615</v>
      </c>
      <c r="H3373" t="s">
        <v>6101</v>
      </c>
      <c r="I3373" s="7" t="s">
        <v>11617</v>
      </c>
      <c r="J3373" s="3">
        <v>27677501</v>
      </c>
      <c r="K3373" s="8">
        <v>27677501</v>
      </c>
      <c r="L3373" t="s">
        <v>11618</v>
      </c>
      <c r="M3373" s="7" t="s">
        <v>642</v>
      </c>
      <c r="N3373" s="9" t="str">
        <f>+IFERROR(VLOOKUP(A3373,[2]EDMI21!$A:$Q,17,FALSE),"")</f>
        <v>Urbana</v>
      </c>
      <c r="O3373" s="1">
        <v>421</v>
      </c>
      <c r="P3373" s="2">
        <f>+O3373*0.3</f>
        <v>126.3</v>
      </c>
    </row>
    <row r="3374" spans="1:16" x14ac:dyDescent="0.25">
      <c r="A3374" s="11">
        <v>3548</v>
      </c>
      <c r="B3374" s="7" t="s">
        <v>11634</v>
      </c>
      <c r="C3374" t="s">
        <v>11545</v>
      </c>
      <c r="D3374" t="s">
        <v>6098</v>
      </c>
      <c r="E3374" s="7" t="s">
        <v>3207</v>
      </c>
      <c r="F3374" t="s">
        <v>11567</v>
      </c>
      <c r="G3374" s="7" t="s">
        <v>11634</v>
      </c>
      <c r="H3374" t="s">
        <v>6101</v>
      </c>
      <c r="I3374" s="7" t="s">
        <v>11635</v>
      </c>
      <c r="J3374" s="3">
        <v>27621513</v>
      </c>
      <c r="K3374" s="8">
        <v>27621513</v>
      </c>
      <c r="L3374" t="s">
        <v>11636</v>
      </c>
      <c r="M3374" s="7" t="s">
        <v>11637</v>
      </c>
      <c r="N3374" s="9" t="str">
        <f>+IFERROR(VLOOKUP(A3374,[2]EDMI21!$A:$Q,17,FALSE),"")</f>
        <v>Rural</v>
      </c>
      <c r="O3374" s="1">
        <v>37</v>
      </c>
      <c r="P3374" s="2">
        <f t="shared" ref="P3374:P3376" si="365">+O3374*0.57</f>
        <v>21.09</v>
      </c>
    </row>
    <row r="3375" spans="1:16" x14ac:dyDescent="0.25">
      <c r="A3375" s="11">
        <v>3550</v>
      </c>
      <c r="B3375" s="7" t="s">
        <v>11642</v>
      </c>
      <c r="C3375" t="s">
        <v>11545</v>
      </c>
      <c r="D3375" t="s">
        <v>6098</v>
      </c>
      <c r="E3375" s="7" t="s">
        <v>11546</v>
      </c>
      <c r="F3375" t="s">
        <v>11562</v>
      </c>
      <c r="G3375" s="7" t="s">
        <v>11642</v>
      </c>
      <c r="H3375" t="s">
        <v>6101</v>
      </c>
      <c r="I3375" s="7" t="s">
        <v>11643</v>
      </c>
      <c r="J3375" s="3">
        <v>44092773</v>
      </c>
      <c r="K3375" s="8">
        <v>0</v>
      </c>
      <c r="L3375" t="s">
        <v>11644</v>
      </c>
      <c r="M3375" s="7" t="s">
        <v>11645</v>
      </c>
      <c r="N3375" s="9" t="str">
        <f>+IFERROR(VLOOKUP(A3375,[2]EDMI21!$A:$Q,17,FALSE),"")</f>
        <v>Rural</v>
      </c>
      <c r="O3375" s="1">
        <v>138</v>
      </c>
      <c r="P3375" s="2">
        <f t="shared" si="365"/>
        <v>78.66</v>
      </c>
    </row>
    <row r="3376" spans="1:16" x14ac:dyDescent="0.25">
      <c r="A3376" s="11">
        <v>3551</v>
      </c>
      <c r="B3376" s="7" t="s">
        <v>4550</v>
      </c>
      <c r="C3376" t="s">
        <v>11545</v>
      </c>
      <c r="D3376" t="s">
        <v>6098</v>
      </c>
      <c r="E3376" s="7" t="s">
        <v>11546</v>
      </c>
      <c r="F3376" t="s">
        <v>11562</v>
      </c>
      <c r="G3376" s="7" t="s">
        <v>4550</v>
      </c>
      <c r="H3376" t="s">
        <v>6101</v>
      </c>
      <c r="I3376" s="7" t="s">
        <v>11646</v>
      </c>
      <c r="J3376" s="3">
        <v>27632058</v>
      </c>
      <c r="K3376" s="8">
        <v>0</v>
      </c>
      <c r="L3376" t="s">
        <v>11647</v>
      </c>
      <c r="M3376" s="7" t="s">
        <v>11648</v>
      </c>
      <c r="N3376" s="9" t="str">
        <f>+IFERROR(VLOOKUP(A3376,[2]EDMI21!$A:$Q,17,FALSE),"")</f>
        <v>Rural</v>
      </c>
      <c r="O3376" s="1">
        <v>48</v>
      </c>
      <c r="P3376" s="2">
        <f t="shared" si="365"/>
        <v>27.36</v>
      </c>
    </row>
    <row r="3377" spans="1:16" x14ac:dyDescent="0.25">
      <c r="A3377" s="11">
        <v>3552</v>
      </c>
      <c r="B3377" s="7" t="s">
        <v>156</v>
      </c>
      <c r="C3377" t="s">
        <v>11545</v>
      </c>
      <c r="D3377" t="s">
        <v>6098</v>
      </c>
      <c r="E3377" s="7" t="s">
        <v>11546</v>
      </c>
      <c r="F3377" t="s">
        <v>11616</v>
      </c>
      <c r="G3377" s="7" t="s">
        <v>156</v>
      </c>
      <c r="H3377" t="s">
        <v>6101</v>
      </c>
      <c r="I3377" s="7" t="s">
        <v>11649</v>
      </c>
      <c r="J3377" s="3">
        <v>44092767</v>
      </c>
      <c r="K3377" s="8">
        <v>0</v>
      </c>
      <c r="L3377" t="s">
        <v>11650</v>
      </c>
      <c r="M3377" s="7" t="s">
        <v>11651</v>
      </c>
      <c r="N3377" s="9" t="str">
        <f>+IFERROR(VLOOKUP(A3377,[2]EDMI21!$A:$Q,17,FALSE),"")</f>
        <v>Urbana</v>
      </c>
      <c r="O3377" s="1">
        <v>111</v>
      </c>
      <c r="P3377" s="2">
        <f t="shared" ref="P3377:P3380" si="366">+O3377*0.4</f>
        <v>44.400000000000006</v>
      </c>
    </row>
    <row r="3378" spans="1:16" x14ac:dyDescent="0.25">
      <c r="A3378" s="11">
        <v>3553</v>
      </c>
      <c r="B3378" s="7" t="s">
        <v>14</v>
      </c>
      <c r="C3378" t="s">
        <v>11545</v>
      </c>
      <c r="D3378" t="s">
        <v>6098</v>
      </c>
      <c r="E3378" s="7" t="s">
        <v>3207</v>
      </c>
      <c r="F3378" t="s">
        <v>11577</v>
      </c>
      <c r="G3378" s="7" t="s">
        <v>14</v>
      </c>
      <c r="H3378" t="s">
        <v>6101</v>
      </c>
      <c r="I3378" s="7" t="s">
        <v>11652</v>
      </c>
      <c r="J3378" s="3">
        <v>27600072</v>
      </c>
      <c r="K3378" s="8">
        <v>27600025</v>
      </c>
      <c r="L3378" t="s">
        <v>11653</v>
      </c>
      <c r="M3378" s="7" t="s">
        <v>11654</v>
      </c>
      <c r="N3378" s="9" t="str">
        <f>+IFERROR(VLOOKUP(A3378,[2]EDMI21!$A:$Q,17,FALSE),"")</f>
        <v>Urbana</v>
      </c>
      <c r="O3378" s="1">
        <v>163</v>
      </c>
      <c r="P3378" s="2">
        <f t="shared" si="366"/>
        <v>65.2</v>
      </c>
    </row>
    <row r="3379" spans="1:16" x14ac:dyDescent="0.25">
      <c r="A3379" s="11">
        <v>3555</v>
      </c>
      <c r="B3379" s="7" t="s">
        <v>2144</v>
      </c>
      <c r="C3379" t="s">
        <v>11545</v>
      </c>
      <c r="D3379" t="s">
        <v>6098</v>
      </c>
      <c r="E3379" s="7" t="s">
        <v>11546</v>
      </c>
      <c r="F3379" t="s">
        <v>11545</v>
      </c>
      <c r="G3379" s="7" t="s">
        <v>1182</v>
      </c>
      <c r="H3379" t="s">
        <v>6101</v>
      </c>
      <c r="I3379" s="7" t="s">
        <v>11660</v>
      </c>
      <c r="J3379" s="3">
        <v>27112508</v>
      </c>
      <c r="K3379" s="8">
        <v>0</v>
      </c>
      <c r="L3379" t="s">
        <v>11661</v>
      </c>
      <c r="M3379" s="7" t="s">
        <v>11662</v>
      </c>
      <c r="N3379" s="9" t="str">
        <f>+IFERROR(VLOOKUP(A3379,[2]EDMI21!$A:$Q,17,FALSE),"")</f>
        <v>Urbana</v>
      </c>
      <c r="O3379" s="1">
        <v>50</v>
      </c>
      <c r="P3379" s="2">
        <f t="shared" si="366"/>
        <v>20</v>
      </c>
    </row>
    <row r="3380" spans="1:16" x14ac:dyDescent="0.25">
      <c r="A3380" s="11">
        <v>3559</v>
      </c>
      <c r="B3380" s="7" t="s">
        <v>11675</v>
      </c>
      <c r="C3380" t="s">
        <v>11545</v>
      </c>
      <c r="D3380" t="s">
        <v>6098</v>
      </c>
      <c r="E3380" s="7" t="s">
        <v>11546</v>
      </c>
      <c r="F3380" t="s">
        <v>11616</v>
      </c>
      <c r="G3380" s="7" t="s">
        <v>11675</v>
      </c>
      <c r="H3380" t="s">
        <v>6101</v>
      </c>
      <c r="I3380" s="7" t="s">
        <v>11676</v>
      </c>
      <c r="J3380" s="3">
        <v>44092768</v>
      </c>
      <c r="K3380" s="8">
        <v>0</v>
      </c>
      <c r="L3380" t="s">
        <v>11677</v>
      </c>
      <c r="M3380" s="7" t="s">
        <v>11678</v>
      </c>
      <c r="N3380" s="9" t="str">
        <f>+IFERROR(VLOOKUP(A3380,[2]EDMI21!$A:$Q,17,FALSE),"")</f>
        <v>Urbana</v>
      </c>
      <c r="O3380" s="1">
        <v>37</v>
      </c>
      <c r="P3380" s="2">
        <f t="shared" si="366"/>
        <v>14.8</v>
      </c>
    </row>
    <row r="3381" spans="1:16" x14ac:dyDescent="0.25">
      <c r="A3381" s="11">
        <v>3560</v>
      </c>
      <c r="B3381" s="7" t="s">
        <v>11679</v>
      </c>
      <c r="C3381" t="s">
        <v>11545</v>
      </c>
      <c r="D3381" t="s">
        <v>6098</v>
      </c>
      <c r="E3381" s="7" t="s">
        <v>11546</v>
      </c>
      <c r="F3381" t="s">
        <v>11562</v>
      </c>
      <c r="G3381" s="7" t="s">
        <v>11679</v>
      </c>
      <c r="H3381" t="s">
        <v>6101</v>
      </c>
      <c r="I3381" s="7" t="s">
        <v>11680</v>
      </c>
      <c r="J3381" s="3">
        <v>27632192</v>
      </c>
      <c r="K3381" s="8">
        <v>27632192</v>
      </c>
      <c r="L3381" t="s">
        <v>11681</v>
      </c>
      <c r="M3381" s="7" t="s">
        <v>11682</v>
      </c>
      <c r="N3381" s="9" t="str">
        <f>+IFERROR(VLOOKUP(A3381,[2]EDMI21!$A:$Q,17,FALSE),"")</f>
        <v>Rural</v>
      </c>
      <c r="O3381" s="1">
        <v>128</v>
      </c>
      <c r="P3381" s="2">
        <f t="shared" ref="P3381:P3383" si="367">+O3381*0.57</f>
        <v>72.959999999999994</v>
      </c>
    </row>
    <row r="3382" spans="1:16" x14ac:dyDescent="0.25">
      <c r="A3382" s="11">
        <v>3561</v>
      </c>
      <c r="B3382" s="7" t="s">
        <v>11683</v>
      </c>
      <c r="C3382" t="s">
        <v>11545</v>
      </c>
      <c r="D3382" t="s">
        <v>6098</v>
      </c>
      <c r="E3382" s="7" t="s">
        <v>3207</v>
      </c>
      <c r="F3382" t="s">
        <v>11551</v>
      </c>
      <c r="G3382" s="7" t="s">
        <v>11684</v>
      </c>
      <c r="H3382" t="s">
        <v>6101</v>
      </c>
      <c r="I3382" s="7" t="s">
        <v>11685</v>
      </c>
      <c r="J3382" s="3">
        <v>27628187</v>
      </c>
      <c r="K3382" s="8">
        <v>0</v>
      </c>
      <c r="L3382" t="s">
        <v>11686</v>
      </c>
      <c r="M3382" s="7" t="s">
        <v>11687</v>
      </c>
      <c r="N3382" s="9" t="str">
        <f>+IFERROR(VLOOKUP(A3382,[2]EDMI21!$A:$Q,17,FALSE),"")</f>
        <v>Rural</v>
      </c>
      <c r="O3382" s="1">
        <v>58</v>
      </c>
      <c r="P3382" s="2">
        <f t="shared" si="367"/>
        <v>33.059999999999995</v>
      </c>
    </row>
    <row r="3383" spans="1:16" x14ac:dyDescent="0.25">
      <c r="A3383" s="11">
        <v>3562</v>
      </c>
      <c r="B3383" s="7" t="s">
        <v>11688</v>
      </c>
      <c r="C3383" t="s">
        <v>11545</v>
      </c>
      <c r="D3383" t="s">
        <v>6098</v>
      </c>
      <c r="E3383" s="7" t="s">
        <v>11546</v>
      </c>
      <c r="F3383" t="s">
        <v>11600</v>
      </c>
      <c r="G3383" s="7" t="s">
        <v>11689</v>
      </c>
      <c r="H3383" t="s">
        <v>6101</v>
      </c>
      <c r="I3383" s="7" t="s">
        <v>11690</v>
      </c>
      <c r="J3383" s="3">
        <v>44092737</v>
      </c>
      <c r="K3383" s="8">
        <v>0</v>
      </c>
      <c r="L3383" t="s">
        <v>11691</v>
      </c>
      <c r="M3383" s="7" t="s">
        <v>11692</v>
      </c>
      <c r="N3383" s="9" t="str">
        <f>+IFERROR(VLOOKUP(A3383,[2]EDMI21!$A:$Q,17,FALSE),"")</f>
        <v>Rural</v>
      </c>
      <c r="O3383" s="1">
        <v>124</v>
      </c>
      <c r="P3383" s="2">
        <f t="shared" si="367"/>
        <v>70.679999999999993</v>
      </c>
    </row>
    <row r="3384" spans="1:16" x14ac:dyDescent="0.25">
      <c r="A3384" s="11">
        <v>3563</v>
      </c>
      <c r="B3384" s="7" t="s">
        <v>7449</v>
      </c>
      <c r="C3384" t="s">
        <v>11545</v>
      </c>
      <c r="D3384" t="s">
        <v>6098</v>
      </c>
      <c r="E3384" s="7" t="s">
        <v>11546</v>
      </c>
      <c r="F3384" t="s">
        <v>11616</v>
      </c>
      <c r="G3384" s="7" t="s">
        <v>7449</v>
      </c>
      <c r="H3384" t="s">
        <v>6101</v>
      </c>
      <c r="I3384" s="7" t="s">
        <v>11693</v>
      </c>
      <c r="J3384" s="3">
        <v>27675073</v>
      </c>
      <c r="K3384" s="8">
        <v>27675073</v>
      </c>
      <c r="L3384" t="s">
        <v>11694</v>
      </c>
      <c r="M3384" s="7" t="s">
        <v>11695</v>
      </c>
      <c r="N3384" s="9" t="str">
        <f>+IFERROR(VLOOKUP(A3384,[2]EDMI21!$A:$Q,17,FALSE),"")</f>
        <v>Urbana</v>
      </c>
      <c r="O3384" s="1">
        <v>36</v>
      </c>
      <c r="P3384" s="2">
        <f>+O3384*0.4</f>
        <v>14.4</v>
      </c>
    </row>
    <row r="3385" spans="1:16" x14ac:dyDescent="0.25">
      <c r="A3385" s="11">
        <v>3567</v>
      </c>
      <c r="B3385" s="7" t="s">
        <v>11619</v>
      </c>
      <c r="C3385" t="s">
        <v>11545</v>
      </c>
      <c r="D3385" t="s">
        <v>6098</v>
      </c>
      <c r="E3385" s="7" t="s">
        <v>11546</v>
      </c>
      <c r="F3385" t="s">
        <v>11562</v>
      </c>
      <c r="G3385" s="7" t="s">
        <v>11619</v>
      </c>
      <c r="H3385" t="s">
        <v>6101</v>
      </c>
      <c r="I3385" s="7" t="s">
        <v>11706</v>
      </c>
      <c r="J3385" s="3">
        <v>89143425</v>
      </c>
      <c r="K3385" s="8">
        <v>44092709</v>
      </c>
      <c r="L3385" t="s">
        <v>11707</v>
      </c>
      <c r="M3385" s="7" t="s">
        <v>11708</v>
      </c>
      <c r="N3385" s="9" t="str">
        <f>+IFERROR(VLOOKUP(A3385,[2]EDMI21!$A:$Q,17,FALSE),"")</f>
        <v>Rural</v>
      </c>
      <c r="O3385" s="1">
        <v>34</v>
      </c>
      <c r="P3385" s="2">
        <f>+O3385*0.57</f>
        <v>19.38</v>
      </c>
    </row>
    <row r="3386" spans="1:16" x14ac:dyDescent="0.25">
      <c r="A3386" s="11">
        <v>3568</v>
      </c>
      <c r="B3386" s="7" t="s">
        <v>11709</v>
      </c>
      <c r="C3386" t="s">
        <v>11545</v>
      </c>
      <c r="D3386" t="s">
        <v>6098</v>
      </c>
      <c r="E3386" s="7" t="s">
        <v>11546</v>
      </c>
      <c r="F3386" t="s">
        <v>11616</v>
      </c>
      <c r="G3386" s="7" t="s">
        <v>11710</v>
      </c>
      <c r="H3386" t="s">
        <v>6101</v>
      </c>
      <c r="I3386" s="7" t="s">
        <v>11711</v>
      </c>
      <c r="J3386" s="3">
        <v>27674863</v>
      </c>
      <c r="K3386" s="8">
        <v>0</v>
      </c>
      <c r="L3386" t="s">
        <v>11712</v>
      </c>
      <c r="M3386" s="7" t="s">
        <v>11713</v>
      </c>
      <c r="N3386" s="9" t="str">
        <f>+IFERROR(VLOOKUP(A3386,[2]EDMI21!$A:$Q,17,FALSE),"")</f>
        <v>Urbana</v>
      </c>
      <c r="O3386" s="1">
        <v>228</v>
      </c>
      <c r="P3386" s="2">
        <f>+O3386*0.3</f>
        <v>68.399999999999991</v>
      </c>
    </row>
    <row r="3387" spans="1:16" x14ac:dyDescent="0.25">
      <c r="A3387" s="11">
        <v>3570</v>
      </c>
      <c r="B3387" s="7" t="s">
        <v>11718</v>
      </c>
      <c r="C3387" t="s">
        <v>11545</v>
      </c>
      <c r="D3387" t="s">
        <v>6098</v>
      </c>
      <c r="E3387" s="7" t="s">
        <v>3207</v>
      </c>
      <c r="F3387" t="s">
        <v>11567</v>
      </c>
      <c r="G3387" s="7" t="s">
        <v>11718</v>
      </c>
      <c r="H3387" t="s">
        <v>6101</v>
      </c>
      <c r="I3387" s="7" t="s">
        <v>11719</v>
      </c>
      <c r="J3387" s="3">
        <v>83862538</v>
      </c>
      <c r="K3387" s="8">
        <v>27165048</v>
      </c>
      <c r="L3387" t="s">
        <v>11720</v>
      </c>
      <c r="M3387" s="7" t="s">
        <v>11721</v>
      </c>
      <c r="N3387" s="9" t="str">
        <f>+IFERROR(VLOOKUP(A3387,[2]EDMI21!$A:$Q,17,FALSE),"")</f>
        <v>Rural</v>
      </c>
      <c r="O3387" s="1">
        <v>33</v>
      </c>
      <c r="P3387" s="2">
        <f>+O3387*0.57</f>
        <v>18.809999999999999</v>
      </c>
    </row>
    <row r="3388" spans="1:16" x14ac:dyDescent="0.25">
      <c r="A3388" s="11">
        <v>3571</v>
      </c>
      <c r="B3388" s="7" t="s">
        <v>1182</v>
      </c>
      <c r="C3388" t="s">
        <v>11545</v>
      </c>
      <c r="D3388" t="s">
        <v>6098</v>
      </c>
      <c r="E3388" s="7" t="s">
        <v>11546</v>
      </c>
      <c r="F3388" t="s">
        <v>11545</v>
      </c>
      <c r="G3388" s="7" t="s">
        <v>1182</v>
      </c>
      <c r="H3388" t="s">
        <v>6101</v>
      </c>
      <c r="I3388" s="7" t="s">
        <v>11722</v>
      </c>
      <c r="J3388" s="3">
        <v>27112574</v>
      </c>
      <c r="K3388" s="8">
        <v>27112574</v>
      </c>
      <c r="L3388" t="s">
        <v>11723</v>
      </c>
      <c r="M3388" s="7" t="s">
        <v>11724</v>
      </c>
      <c r="N3388" s="9" t="str">
        <f>+IFERROR(VLOOKUP(A3388,[2]EDMI21!$A:$Q,17,FALSE),"")</f>
        <v>Urbana</v>
      </c>
      <c r="O3388" s="1">
        <v>106</v>
      </c>
      <c r="P3388" s="2">
        <f t="shared" ref="P3388:P3389" si="368">+O3388*0.4</f>
        <v>42.400000000000006</v>
      </c>
    </row>
    <row r="3389" spans="1:16" x14ac:dyDescent="0.25">
      <c r="A3389" s="11">
        <v>3572</v>
      </c>
      <c r="B3389" s="7" t="s">
        <v>11725</v>
      </c>
      <c r="C3389" t="s">
        <v>11545</v>
      </c>
      <c r="D3389" t="s">
        <v>6098</v>
      </c>
      <c r="E3389" s="7" t="s">
        <v>11546</v>
      </c>
      <c r="F3389" t="s">
        <v>11616</v>
      </c>
      <c r="G3389" s="7" t="s">
        <v>11726</v>
      </c>
      <c r="H3389" t="s">
        <v>6101</v>
      </c>
      <c r="I3389" s="7" t="s">
        <v>11727</v>
      </c>
      <c r="J3389" s="3">
        <v>27675427</v>
      </c>
      <c r="K3389" s="8">
        <v>27675427</v>
      </c>
      <c r="L3389" t="s">
        <v>11728</v>
      </c>
      <c r="M3389" s="7" t="s">
        <v>11729</v>
      </c>
      <c r="N3389" s="9" t="str">
        <f>+IFERROR(VLOOKUP(A3389,[2]EDMI21!$A:$Q,17,FALSE),"")</f>
        <v>Urbana</v>
      </c>
      <c r="O3389" s="1">
        <v>86</v>
      </c>
      <c r="P3389" s="2">
        <f t="shared" si="368"/>
        <v>34.4</v>
      </c>
    </row>
    <row r="3390" spans="1:16" x14ac:dyDescent="0.25">
      <c r="A3390" s="11">
        <v>3573</v>
      </c>
      <c r="B3390" s="7" t="s">
        <v>11730</v>
      </c>
      <c r="C3390" t="s">
        <v>11545</v>
      </c>
      <c r="D3390" t="s">
        <v>6098</v>
      </c>
      <c r="E3390" s="7" t="s">
        <v>11546</v>
      </c>
      <c r="F3390" t="s">
        <v>11616</v>
      </c>
      <c r="G3390" s="7" t="s">
        <v>11731</v>
      </c>
      <c r="H3390" t="s">
        <v>6101</v>
      </c>
      <c r="I3390" s="7" t="s">
        <v>11732</v>
      </c>
      <c r="J3390" s="3">
        <v>27677416</v>
      </c>
      <c r="K3390" s="8">
        <v>27677416</v>
      </c>
      <c r="L3390" t="s">
        <v>11733</v>
      </c>
      <c r="M3390" s="7" t="s">
        <v>11734</v>
      </c>
      <c r="N3390" s="9" t="str">
        <f>+IFERROR(VLOOKUP(A3390,[2]EDMI21!$A:$Q,17,FALSE),"")</f>
        <v>Urbana</v>
      </c>
      <c r="O3390" s="1">
        <v>369</v>
      </c>
      <c r="P3390" s="2">
        <f t="shared" ref="P3390:P3392" si="369">+O3390*0.3</f>
        <v>110.7</v>
      </c>
    </row>
    <row r="3391" spans="1:16" x14ac:dyDescent="0.25">
      <c r="A3391" s="11">
        <v>3574</v>
      </c>
      <c r="B3391" s="7" t="s">
        <v>11735</v>
      </c>
      <c r="C3391" t="s">
        <v>11545</v>
      </c>
      <c r="D3391" t="s">
        <v>6098</v>
      </c>
      <c r="E3391" s="7" t="s">
        <v>11546</v>
      </c>
      <c r="F3391" t="s">
        <v>11616</v>
      </c>
      <c r="G3391" s="7" t="s">
        <v>11735</v>
      </c>
      <c r="H3391" t="s">
        <v>6101</v>
      </c>
      <c r="I3391" s="7" t="s">
        <v>11736</v>
      </c>
      <c r="J3391" s="3">
        <v>27673097</v>
      </c>
      <c r="K3391" s="8">
        <v>27673097</v>
      </c>
      <c r="L3391" t="s">
        <v>11737</v>
      </c>
      <c r="M3391" s="7" t="s">
        <v>11738</v>
      </c>
      <c r="N3391" s="9" t="str">
        <f>+IFERROR(VLOOKUP(A3391,[2]EDMI21!$A:$Q,17,FALSE),"")</f>
        <v>Urbana</v>
      </c>
      <c r="O3391" s="1">
        <v>307</v>
      </c>
      <c r="P3391" s="2">
        <f t="shared" si="369"/>
        <v>92.1</v>
      </c>
    </row>
    <row r="3392" spans="1:16" x14ac:dyDescent="0.25">
      <c r="A3392" s="11">
        <v>3575</v>
      </c>
      <c r="B3392" s="7" t="s">
        <v>11739</v>
      </c>
      <c r="C3392" t="s">
        <v>11545</v>
      </c>
      <c r="D3392" t="s">
        <v>6098</v>
      </c>
      <c r="E3392" s="7" t="s">
        <v>11546</v>
      </c>
      <c r="F3392" t="s">
        <v>11616</v>
      </c>
      <c r="G3392" s="7" t="s">
        <v>11739</v>
      </c>
      <c r="H3392" t="s">
        <v>6101</v>
      </c>
      <c r="I3392" s="7" t="s">
        <v>11740</v>
      </c>
      <c r="J3392" s="3">
        <v>27676476</v>
      </c>
      <c r="K3392" s="8">
        <v>27676476</v>
      </c>
      <c r="L3392" t="s">
        <v>11741</v>
      </c>
      <c r="M3392" s="7" t="s">
        <v>11742</v>
      </c>
      <c r="N3392" s="9" t="str">
        <f>+IFERROR(VLOOKUP(A3392,[2]EDMI21!$A:$Q,17,FALSE),"")</f>
        <v>Urbana</v>
      </c>
      <c r="O3392" s="1">
        <v>407</v>
      </c>
      <c r="P3392" s="2">
        <f t="shared" si="369"/>
        <v>122.1</v>
      </c>
    </row>
    <row r="3393" spans="1:16" x14ac:dyDescent="0.25">
      <c r="A3393" s="11">
        <v>3576</v>
      </c>
      <c r="B3393" s="7" t="s">
        <v>11743</v>
      </c>
      <c r="C3393" t="s">
        <v>11545</v>
      </c>
      <c r="D3393" t="s">
        <v>6098</v>
      </c>
      <c r="E3393" s="7" t="s">
        <v>11546</v>
      </c>
      <c r="F3393" t="s">
        <v>11562</v>
      </c>
      <c r="G3393" s="7" t="s">
        <v>11744</v>
      </c>
      <c r="H3393" t="s">
        <v>6101</v>
      </c>
      <c r="I3393" s="7" t="s">
        <v>11745</v>
      </c>
      <c r="J3393" s="3">
        <v>27671467</v>
      </c>
      <c r="K3393" s="8">
        <v>27671468</v>
      </c>
      <c r="L3393" t="s">
        <v>11746</v>
      </c>
      <c r="M3393" s="7" t="s">
        <v>11747</v>
      </c>
      <c r="N3393" s="9" t="str">
        <f>+IFERROR(VLOOKUP(A3393,[2]EDMI21!$A:$Q,17,FALSE),"")</f>
        <v>Rural</v>
      </c>
      <c r="O3393" s="1">
        <v>318</v>
      </c>
      <c r="P3393" s="2">
        <f>+O3393*0.4</f>
        <v>127.2</v>
      </c>
    </row>
    <row r="3394" spans="1:16" x14ac:dyDescent="0.25">
      <c r="A3394" s="11">
        <v>3577</v>
      </c>
      <c r="B3394" s="7" t="s">
        <v>7714</v>
      </c>
      <c r="C3394" t="s">
        <v>11545</v>
      </c>
      <c r="D3394" t="s">
        <v>6098</v>
      </c>
      <c r="E3394" s="7" t="s">
        <v>11546</v>
      </c>
      <c r="F3394" t="s">
        <v>11600</v>
      </c>
      <c r="G3394" s="7" t="s">
        <v>7714</v>
      </c>
      <c r="H3394" t="s">
        <v>6101</v>
      </c>
      <c r="I3394" s="7" t="s">
        <v>11748</v>
      </c>
      <c r="J3394" s="3">
        <v>27670734</v>
      </c>
      <c r="K3394" s="8">
        <v>0</v>
      </c>
      <c r="L3394" t="s">
        <v>11749</v>
      </c>
      <c r="M3394" s="7" t="s">
        <v>905</v>
      </c>
      <c r="N3394" s="9" t="str">
        <f>+IFERROR(VLOOKUP(A3394,[2]EDMI21!$A:$Q,17,FALSE),"")</f>
        <v>Rural</v>
      </c>
      <c r="O3394" s="1">
        <v>65</v>
      </c>
      <c r="P3394" s="2">
        <f t="shared" ref="P3394:P3399" si="370">+O3394*0.57</f>
        <v>37.049999999999997</v>
      </c>
    </row>
    <row r="3395" spans="1:16" x14ac:dyDescent="0.25">
      <c r="A3395" s="11">
        <v>3578</v>
      </c>
      <c r="B3395" s="7" t="s">
        <v>11684</v>
      </c>
      <c r="C3395" t="s">
        <v>11545</v>
      </c>
      <c r="D3395" t="s">
        <v>6098</v>
      </c>
      <c r="E3395" s="7" t="s">
        <v>11546</v>
      </c>
      <c r="F3395" t="s">
        <v>11600</v>
      </c>
      <c r="G3395" s="7" t="s">
        <v>11750</v>
      </c>
      <c r="H3395" t="s">
        <v>6101</v>
      </c>
      <c r="I3395" s="7" t="s">
        <v>11751</v>
      </c>
      <c r="J3395" s="3">
        <v>22004500</v>
      </c>
      <c r="K3395" s="8">
        <v>27633911</v>
      </c>
      <c r="L3395" t="s">
        <v>11752</v>
      </c>
      <c r="M3395" s="7" t="s">
        <v>11753</v>
      </c>
      <c r="N3395" s="9" t="str">
        <f>+IFERROR(VLOOKUP(A3395,[2]EDMI21!$A:$Q,17,FALSE),"")</f>
        <v>Rural</v>
      </c>
      <c r="O3395" s="1">
        <v>54</v>
      </c>
      <c r="P3395" s="2">
        <f t="shared" si="370"/>
        <v>30.779999999999998</v>
      </c>
    </row>
    <row r="3396" spans="1:16" x14ac:dyDescent="0.25">
      <c r="A3396" s="11">
        <v>3579</v>
      </c>
      <c r="B3396" s="7" t="s">
        <v>11754</v>
      </c>
      <c r="C3396" t="s">
        <v>11545</v>
      </c>
      <c r="D3396" t="s">
        <v>6098</v>
      </c>
      <c r="E3396" s="7" t="s">
        <v>11546</v>
      </c>
      <c r="F3396" t="s">
        <v>6050</v>
      </c>
      <c r="G3396" s="7" t="s">
        <v>11754</v>
      </c>
      <c r="H3396" t="s">
        <v>6101</v>
      </c>
      <c r="I3396" s="7" t="s">
        <v>11755</v>
      </c>
      <c r="J3396" s="3">
        <v>27101535</v>
      </c>
      <c r="K3396" s="8">
        <v>27101535</v>
      </c>
      <c r="L3396" t="s">
        <v>11756</v>
      </c>
      <c r="M3396" s="7" t="s">
        <v>11757</v>
      </c>
      <c r="N3396" s="9" t="str">
        <f>+IFERROR(VLOOKUP(A3396,[2]EDMI21!$A:$Q,17,FALSE),"")</f>
        <v>Rural</v>
      </c>
      <c r="O3396" s="1">
        <v>71</v>
      </c>
      <c r="P3396" s="2">
        <f t="shared" si="370"/>
        <v>40.47</v>
      </c>
    </row>
    <row r="3397" spans="1:16" x14ac:dyDescent="0.25">
      <c r="A3397" s="11">
        <v>3580</v>
      </c>
      <c r="B3397" s="7" t="s">
        <v>8043</v>
      </c>
      <c r="C3397" t="s">
        <v>11545</v>
      </c>
      <c r="D3397" t="s">
        <v>6098</v>
      </c>
      <c r="E3397" s="7" t="s">
        <v>3207</v>
      </c>
      <c r="F3397" t="s">
        <v>11567</v>
      </c>
      <c r="G3397" s="7" t="s">
        <v>8043</v>
      </c>
      <c r="H3397" t="s">
        <v>6101</v>
      </c>
      <c r="I3397" s="7" t="s">
        <v>11758</v>
      </c>
      <c r="J3397" s="3">
        <v>27165037</v>
      </c>
      <c r="K3397" s="8">
        <v>0</v>
      </c>
      <c r="L3397" t="s">
        <v>11759</v>
      </c>
      <c r="M3397" s="7" t="s">
        <v>11760</v>
      </c>
      <c r="N3397" s="9" t="str">
        <f>+IFERROR(VLOOKUP(A3397,[2]EDMI21!$A:$Q,17,FALSE),"")</f>
        <v>Rural</v>
      </c>
      <c r="O3397" s="1">
        <v>48</v>
      </c>
      <c r="P3397" s="2">
        <f t="shared" si="370"/>
        <v>27.36</v>
      </c>
    </row>
    <row r="3398" spans="1:16" x14ac:dyDescent="0.25">
      <c r="A3398" s="11">
        <v>3581</v>
      </c>
      <c r="B3398" s="7" t="s">
        <v>6902</v>
      </c>
      <c r="C3398" t="s">
        <v>11545</v>
      </c>
      <c r="D3398" t="s">
        <v>6098</v>
      </c>
      <c r="E3398" s="7" t="s">
        <v>11546</v>
      </c>
      <c r="F3398" t="s">
        <v>11562</v>
      </c>
      <c r="G3398" s="7" t="s">
        <v>6902</v>
      </c>
      <c r="H3398" t="s">
        <v>6101</v>
      </c>
      <c r="I3398" s="7" t="s">
        <v>11761</v>
      </c>
      <c r="J3398" s="3">
        <v>27676044</v>
      </c>
      <c r="K3398" s="8">
        <v>0</v>
      </c>
      <c r="L3398" t="s">
        <v>11762</v>
      </c>
      <c r="M3398" s="7" t="s">
        <v>11763</v>
      </c>
      <c r="N3398" s="9" t="str">
        <f>+IFERROR(VLOOKUP(A3398,[2]EDMI21!$A:$Q,17,FALSE),"")</f>
        <v>Rural</v>
      </c>
      <c r="O3398" s="1">
        <v>123</v>
      </c>
      <c r="P3398" s="2">
        <f t="shared" si="370"/>
        <v>70.11</v>
      </c>
    </row>
    <row r="3399" spans="1:16" x14ac:dyDescent="0.25">
      <c r="A3399" s="11">
        <v>3582</v>
      </c>
      <c r="B3399" s="7" t="s">
        <v>11764</v>
      </c>
      <c r="C3399" t="s">
        <v>11545</v>
      </c>
      <c r="D3399" t="s">
        <v>6098</v>
      </c>
      <c r="E3399" s="7" t="s">
        <v>11546</v>
      </c>
      <c r="F3399" t="s">
        <v>11562</v>
      </c>
      <c r="G3399" s="7" t="s">
        <v>11764</v>
      </c>
      <c r="H3399" t="s">
        <v>6101</v>
      </c>
      <c r="I3399" s="7" t="s">
        <v>11765</v>
      </c>
      <c r="J3399" s="3">
        <v>44092740</v>
      </c>
      <c r="K3399" s="8">
        <v>0</v>
      </c>
      <c r="L3399" t="s">
        <v>11766</v>
      </c>
      <c r="M3399" s="7" t="s">
        <v>11767</v>
      </c>
      <c r="N3399" s="9" t="str">
        <f>+IFERROR(VLOOKUP(A3399,[2]EDMI21!$A:$Q,17,FALSE),"")</f>
        <v>Rural</v>
      </c>
      <c r="O3399" s="1">
        <v>50</v>
      </c>
      <c r="P3399" s="2">
        <f t="shared" si="370"/>
        <v>28.499999999999996</v>
      </c>
    </row>
    <row r="3400" spans="1:16" x14ac:dyDescent="0.25">
      <c r="A3400" s="11">
        <v>3583</v>
      </c>
      <c r="B3400" s="7" t="s">
        <v>11768</v>
      </c>
      <c r="C3400" t="s">
        <v>11545</v>
      </c>
      <c r="D3400" t="s">
        <v>6098</v>
      </c>
      <c r="E3400" s="7" t="s">
        <v>11546</v>
      </c>
      <c r="F3400" t="s">
        <v>11616</v>
      </c>
      <c r="G3400" s="7" t="s">
        <v>11768</v>
      </c>
      <c r="H3400" t="s">
        <v>6101</v>
      </c>
      <c r="I3400" s="7" t="s">
        <v>11769</v>
      </c>
      <c r="J3400" s="3">
        <v>27673274</v>
      </c>
      <c r="K3400" s="8">
        <v>0</v>
      </c>
      <c r="L3400" t="s">
        <v>11770</v>
      </c>
      <c r="M3400" s="7" t="s">
        <v>11771</v>
      </c>
      <c r="N3400" s="9" t="str">
        <f>+IFERROR(VLOOKUP(A3400,[2]EDMI21!$A:$Q,17,FALSE),"")</f>
        <v>Urbana</v>
      </c>
      <c r="O3400" s="1">
        <v>79</v>
      </c>
      <c r="P3400" s="2">
        <f t="shared" ref="P3400:P3401" si="371">+O3400*0.4</f>
        <v>31.6</v>
      </c>
    </row>
    <row r="3401" spans="1:16" x14ac:dyDescent="0.25">
      <c r="A3401" s="11">
        <v>3584</v>
      </c>
      <c r="B3401" s="7" t="s">
        <v>2615</v>
      </c>
      <c r="C3401" t="s">
        <v>11545</v>
      </c>
      <c r="D3401" t="s">
        <v>6098</v>
      </c>
      <c r="E3401" s="7" t="s">
        <v>11546</v>
      </c>
      <c r="F3401" t="s">
        <v>11616</v>
      </c>
      <c r="G3401" s="7" t="s">
        <v>1076</v>
      </c>
      <c r="H3401" t="s">
        <v>6101</v>
      </c>
      <c r="I3401" s="7" t="s">
        <v>11772</v>
      </c>
      <c r="J3401" s="3">
        <v>27673361</v>
      </c>
      <c r="K3401" s="8">
        <v>27670050</v>
      </c>
      <c r="L3401" t="s">
        <v>11773</v>
      </c>
      <c r="M3401" s="7" t="s">
        <v>365</v>
      </c>
      <c r="N3401" s="9" t="str">
        <f>+IFERROR(VLOOKUP(A3401,[2]EDMI21!$A:$Q,17,FALSE),"")</f>
        <v>Urbana</v>
      </c>
      <c r="O3401" s="1">
        <v>92</v>
      </c>
      <c r="P3401" s="2">
        <f t="shared" si="371"/>
        <v>36.800000000000004</v>
      </c>
    </row>
    <row r="3402" spans="1:16" x14ac:dyDescent="0.25">
      <c r="A3402" s="11">
        <v>3585</v>
      </c>
      <c r="B3402" s="7" t="s">
        <v>1104</v>
      </c>
      <c r="C3402" t="s">
        <v>11545</v>
      </c>
      <c r="D3402" t="s">
        <v>6098</v>
      </c>
      <c r="E3402" s="7" t="s">
        <v>11546</v>
      </c>
      <c r="F3402" t="s">
        <v>11562</v>
      </c>
      <c r="G3402" s="7" t="s">
        <v>1104</v>
      </c>
      <c r="H3402" t="s">
        <v>6101</v>
      </c>
      <c r="I3402" s="7" t="s">
        <v>11774</v>
      </c>
      <c r="J3402" s="3">
        <v>44090953</v>
      </c>
      <c r="K3402" s="8">
        <v>0</v>
      </c>
      <c r="L3402" t="s">
        <v>11775</v>
      </c>
      <c r="M3402" s="7" t="s">
        <v>11776</v>
      </c>
      <c r="N3402" s="9" t="str">
        <f>+IFERROR(VLOOKUP(A3402,[2]EDMI21!$A:$Q,17,FALSE),"")</f>
        <v>Rural</v>
      </c>
      <c r="O3402" s="1">
        <v>73</v>
      </c>
      <c r="P3402" s="2">
        <f>+O3402*0.57</f>
        <v>41.61</v>
      </c>
    </row>
    <row r="3403" spans="1:16" x14ac:dyDescent="0.25">
      <c r="A3403" s="11">
        <v>3586</v>
      </c>
      <c r="B3403" s="7" t="s">
        <v>2043</v>
      </c>
      <c r="C3403" t="s">
        <v>11545</v>
      </c>
      <c r="D3403" t="s">
        <v>6098</v>
      </c>
      <c r="E3403" s="7" t="s">
        <v>11546</v>
      </c>
      <c r="F3403" t="s">
        <v>11616</v>
      </c>
      <c r="G3403" s="7" t="s">
        <v>2043</v>
      </c>
      <c r="H3403" t="s">
        <v>6101</v>
      </c>
      <c r="I3403" s="7" t="s">
        <v>11777</v>
      </c>
      <c r="J3403" s="3">
        <v>44092711</v>
      </c>
      <c r="K3403" s="8">
        <v>0</v>
      </c>
      <c r="L3403" t="s">
        <v>11778</v>
      </c>
      <c r="M3403" s="7" t="s">
        <v>11779</v>
      </c>
      <c r="N3403" s="9" t="str">
        <f>+IFERROR(VLOOKUP(A3403,[2]EDMI21!$A:$Q,17,FALSE),"")</f>
        <v>Urbana</v>
      </c>
      <c r="O3403" s="1">
        <v>62</v>
      </c>
      <c r="P3403" s="2">
        <f>+O3403*0.4</f>
        <v>24.8</v>
      </c>
    </row>
    <row r="3404" spans="1:16" x14ac:dyDescent="0.25">
      <c r="A3404" s="11">
        <v>3588</v>
      </c>
      <c r="B3404" s="7" t="s">
        <v>11785</v>
      </c>
      <c r="C3404" t="s">
        <v>11545</v>
      </c>
      <c r="D3404" t="s">
        <v>6098</v>
      </c>
      <c r="E3404" s="7" t="s">
        <v>11546</v>
      </c>
      <c r="F3404" t="s">
        <v>11562</v>
      </c>
      <c r="G3404" s="7" t="s">
        <v>204</v>
      </c>
      <c r="H3404" t="s">
        <v>6101</v>
      </c>
      <c r="I3404" s="7" t="s">
        <v>11786</v>
      </c>
      <c r="J3404" s="3">
        <v>44090955</v>
      </c>
      <c r="K3404" s="8">
        <v>0</v>
      </c>
      <c r="L3404" t="s">
        <v>11787</v>
      </c>
      <c r="M3404" s="7" t="s">
        <v>11788</v>
      </c>
      <c r="N3404" s="9" t="str">
        <f>+IFERROR(VLOOKUP(A3404,[2]EDMI21!$A:$Q,17,FALSE),"")</f>
        <v>Rural</v>
      </c>
      <c r="O3404" s="1">
        <v>31</v>
      </c>
      <c r="P3404" s="2">
        <f>+O3404*0.57</f>
        <v>17.669999999999998</v>
      </c>
    </row>
    <row r="3405" spans="1:16" x14ac:dyDescent="0.25">
      <c r="A3405" s="11">
        <v>3589</v>
      </c>
      <c r="B3405" s="7" t="s">
        <v>11789</v>
      </c>
      <c r="C3405" t="s">
        <v>11545</v>
      </c>
      <c r="D3405" t="s">
        <v>6098</v>
      </c>
      <c r="E3405" s="7" t="s">
        <v>3207</v>
      </c>
      <c r="F3405" t="s">
        <v>3207</v>
      </c>
      <c r="G3405" s="7" t="s">
        <v>11790</v>
      </c>
      <c r="H3405" t="s">
        <v>6101</v>
      </c>
      <c r="I3405" s="7" t="s">
        <v>11791</v>
      </c>
      <c r="J3405" s="3">
        <v>27168219</v>
      </c>
      <c r="K3405" s="8">
        <v>27168219</v>
      </c>
      <c r="L3405" t="s">
        <v>11792</v>
      </c>
      <c r="M3405" s="7" t="s">
        <v>11793</v>
      </c>
      <c r="N3405" s="9" t="str">
        <f>+IFERROR(VLOOKUP(A3405,[2]EDMI21!$A:$Q,17,FALSE),"")</f>
        <v>Urbana</v>
      </c>
      <c r="O3405" s="1">
        <v>111</v>
      </c>
      <c r="P3405" s="2">
        <f>+O3405*0.4</f>
        <v>44.400000000000006</v>
      </c>
    </row>
    <row r="3406" spans="1:16" x14ac:dyDescent="0.25">
      <c r="A3406" s="11">
        <v>3590</v>
      </c>
      <c r="B3406" s="7" t="s">
        <v>1060</v>
      </c>
      <c r="C3406" t="s">
        <v>11545</v>
      </c>
      <c r="D3406" t="s">
        <v>6098</v>
      </c>
      <c r="E3406" s="7" t="s">
        <v>11546</v>
      </c>
      <c r="F3406" t="s">
        <v>11600</v>
      </c>
      <c r="G3406" s="7" t="s">
        <v>11794</v>
      </c>
      <c r="H3406" t="s">
        <v>6101</v>
      </c>
      <c r="I3406" s="7" t="s">
        <v>11795</v>
      </c>
      <c r="J3406" s="3">
        <v>44092629</v>
      </c>
      <c r="K3406" s="8">
        <v>0</v>
      </c>
      <c r="L3406" t="s">
        <v>11796</v>
      </c>
      <c r="M3406" s="7" t="s">
        <v>11797</v>
      </c>
      <c r="N3406" s="9" t="str">
        <f>+IFERROR(VLOOKUP(A3406,[2]EDMI21!$A:$Q,17,FALSE),"")</f>
        <v>Rural</v>
      </c>
      <c r="O3406" s="1">
        <v>57</v>
      </c>
      <c r="P3406" s="2">
        <f t="shared" ref="P3406:P3407" si="372">+O3406*0.57</f>
        <v>32.489999999999995</v>
      </c>
    </row>
    <row r="3407" spans="1:16" x14ac:dyDescent="0.25">
      <c r="A3407" s="11">
        <v>3591</v>
      </c>
      <c r="B3407" s="7" t="s">
        <v>4550</v>
      </c>
      <c r="C3407" t="s">
        <v>11545</v>
      </c>
      <c r="D3407" t="s">
        <v>6098</v>
      </c>
      <c r="E3407" s="7" t="s">
        <v>11546</v>
      </c>
      <c r="F3407" t="s">
        <v>11562</v>
      </c>
      <c r="G3407" s="7" t="s">
        <v>11798</v>
      </c>
      <c r="H3407" t="s">
        <v>6101</v>
      </c>
      <c r="I3407" s="7" t="s">
        <v>11799</v>
      </c>
      <c r="J3407" s="3">
        <v>44092786</v>
      </c>
      <c r="K3407" s="8">
        <v>0</v>
      </c>
      <c r="L3407" t="s">
        <v>11800</v>
      </c>
      <c r="M3407" s="7" t="s">
        <v>11801</v>
      </c>
      <c r="N3407" s="9" t="str">
        <f>+IFERROR(VLOOKUP(A3407,[2]EDMI21!$A:$Q,17,FALSE),"")</f>
        <v>Rural</v>
      </c>
      <c r="O3407" s="1">
        <v>65</v>
      </c>
      <c r="P3407" s="2">
        <f t="shared" si="372"/>
        <v>37.049999999999997</v>
      </c>
    </row>
    <row r="3408" spans="1:16" x14ac:dyDescent="0.25">
      <c r="A3408" s="11">
        <v>3593</v>
      </c>
      <c r="B3408" s="7" t="s">
        <v>9667</v>
      </c>
      <c r="C3408" t="s">
        <v>11545</v>
      </c>
      <c r="D3408" t="s">
        <v>6098</v>
      </c>
      <c r="E3408" s="7" t="s">
        <v>11546</v>
      </c>
      <c r="F3408" t="s">
        <v>11545</v>
      </c>
      <c r="G3408" s="7" t="s">
        <v>9667</v>
      </c>
      <c r="H3408" t="s">
        <v>6101</v>
      </c>
      <c r="I3408" s="7" t="s">
        <v>11805</v>
      </c>
      <c r="J3408" s="3">
        <v>44090956</v>
      </c>
      <c r="K3408" s="8">
        <v>0</v>
      </c>
      <c r="L3408" t="s">
        <v>11806</v>
      </c>
      <c r="M3408" s="7" t="s">
        <v>11807</v>
      </c>
      <c r="N3408" s="9" t="str">
        <f>+IFERROR(VLOOKUP(A3408,[2]EDMI21!$A:$Q,17,FALSE),"")</f>
        <v>Urbana</v>
      </c>
      <c r="O3408" s="1">
        <v>69</v>
      </c>
      <c r="P3408" s="2">
        <f>+O3408*0.4</f>
        <v>27.6</v>
      </c>
    </row>
    <row r="3409" spans="1:16" x14ac:dyDescent="0.25">
      <c r="A3409" s="11">
        <v>3594</v>
      </c>
      <c r="B3409" s="7" t="s">
        <v>4802</v>
      </c>
      <c r="C3409" t="s">
        <v>11545</v>
      </c>
      <c r="D3409" t="s">
        <v>6098</v>
      </c>
      <c r="E3409" s="7" t="s">
        <v>11546</v>
      </c>
      <c r="F3409" t="s">
        <v>11600</v>
      </c>
      <c r="G3409" s="7" t="s">
        <v>4802</v>
      </c>
      <c r="H3409" t="s">
        <v>6101</v>
      </c>
      <c r="I3409" s="7" t="s">
        <v>11808</v>
      </c>
      <c r="J3409" s="3">
        <v>27673049</v>
      </c>
      <c r="K3409" s="8">
        <v>0</v>
      </c>
      <c r="L3409" t="s">
        <v>11809</v>
      </c>
      <c r="M3409" s="7" t="s">
        <v>11810</v>
      </c>
      <c r="N3409" s="9" t="str">
        <f>+IFERROR(VLOOKUP(A3409,[2]EDMI21!$A:$Q,17,FALSE),"")</f>
        <v>Rural</v>
      </c>
      <c r="O3409" s="1">
        <v>42</v>
      </c>
      <c r="P3409" s="2">
        <f>+O3409*0.57</f>
        <v>23.939999999999998</v>
      </c>
    </row>
    <row r="3410" spans="1:16" x14ac:dyDescent="0.25">
      <c r="A3410" s="11">
        <v>3595</v>
      </c>
      <c r="B3410" s="7" t="s">
        <v>11811</v>
      </c>
      <c r="C3410" t="s">
        <v>11545</v>
      </c>
      <c r="D3410" t="s">
        <v>6098</v>
      </c>
      <c r="E3410" s="7" t="s">
        <v>11546</v>
      </c>
      <c r="F3410" t="s">
        <v>1604</v>
      </c>
      <c r="G3410" s="7" t="s">
        <v>11811</v>
      </c>
      <c r="H3410" t="s">
        <v>6101</v>
      </c>
      <c r="I3410" s="7" t="s">
        <v>11812</v>
      </c>
      <c r="J3410" s="3">
        <v>27104553</v>
      </c>
      <c r="K3410" s="8">
        <v>0</v>
      </c>
      <c r="L3410" t="s">
        <v>11813</v>
      </c>
      <c r="M3410" s="7" t="s">
        <v>11814</v>
      </c>
      <c r="N3410" s="9" t="str">
        <f>+IFERROR(VLOOKUP(A3410,[2]EDMI21!$A:$Q,17,FALSE),"")</f>
        <v>Urbana</v>
      </c>
      <c r="O3410" s="1">
        <v>288</v>
      </c>
      <c r="P3410" s="2">
        <f>+O3410*0.3</f>
        <v>86.399999999999991</v>
      </c>
    </row>
    <row r="3411" spans="1:16" x14ac:dyDescent="0.25">
      <c r="A3411" s="11">
        <v>3597</v>
      </c>
      <c r="B3411" s="7" t="s">
        <v>6814</v>
      </c>
      <c r="C3411" t="s">
        <v>11545</v>
      </c>
      <c r="D3411" t="s">
        <v>6098</v>
      </c>
      <c r="E3411" s="7" t="s">
        <v>11546</v>
      </c>
      <c r="F3411" t="s">
        <v>11562</v>
      </c>
      <c r="G3411" s="7" t="s">
        <v>6814</v>
      </c>
      <c r="H3411" t="s">
        <v>6101</v>
      </c>
      <c r="I3411" s="7" t="s">
        <v>11819</v>
      </c>
      <c r="J3411" s="3">
        <v>44090959</v>
      </c>
      <c r="K3411" s="8">
        <v>0</v>
      </c>
      <c r="L3411" t="s">
        <v>11820</v>
      </c>
      <c r="M3411" s="7" t="s">
        <v>11821</v>
      </c>
      <c r="N3411" s="9" t="str">
        <f>+IFERROR(VLOOKUP(A3411,[2]EDMI21!$A:$Q,17,FALSE),"")</f>
        <v>Rural</v>
      </c>
      <c r="O3411" s="1">
        <v>73</v>
      </c>
      <c r="P3411" s="2">
        <f>+O3411*0.57</f>
        <v>41.61</v>
      </c>
    </row>
    <row r="3412" spans="1:16" x14ac:dyDescent="0.25">
      <c r="A3412" s="11">
        <v>3598</v>
      </c>
      <c r="B3412" s="7" t="s">
        <v>8447</v>
      </c>
      <c r="C3412" t="s">
        <v>11545</v>
      </c>
      <c r="D3412" t="s">
        <v>6098</v>
      </c>
      <c r="E3412" s="7" t="s">
        <v>3207</v>
      </c>
      <c r="F3412" t="s">
        <v>3207</v>
      </c>
      <c r="G3412" s="7" t="s">
        <v>8447</v>
      </c>
      <c r="H3412" t="s">
        <v>6101</v>
      </c>
      <c r="I3412" s="7" t="s">
        <v>11822</v>
      </c>
      <c r="J3412" s="3">
        <v>21011846</v>
      </c>
      <c r="K3412" s="8">
        <v>0</v>
      </c>
      <c r="L3412" t="s">
        <v>11823</v>
      </c>
      <c r="M3412" s="7" t="s">
        <v>11824</v>
      </c>
      <c r="N3412" s="9" t="str">
        <f>+IFERROR(VLOOKUP(A3412,[2]EDMI21!$A:$Q,17,FALSE),"")</f>
        <v>Urbana</v>
      </c>
      <c r="O3412" s="1">
        <v>64</v>
      </c>
      <c r="P3412" s="2">
        <f>+O3412*0.4</f>
        <v>25.6</v>
      </c>
    </row>
    <row r="3413" spans="1:16" x14ac:dyDescent="0.25">
      <c r="A3413" s="11">
        <v>3599</v>
      </c>
      <c r="B3413" s="7" t="s">
        <v>11825</v>
      </c>
      <c r="C3413" t="s">
        <v>11545</v>
      </c>
      <c r="D3413" t="s">
        <v>6098</v>
      </c>
      <c r="E3413" s="7" t="s">
        <v>11546</v>
      </c>
      <c r="F3413" t="s">
        <v>11600</v>
      </c>
      <c r="G3413" s="7" t="s">
        <v>2009</v>
      </c>
      <c r="H3413" t="s">
        <v>6101</v>
      </c>
      <c r="I3413" s="7" t="s">
        <v>11826</v>
      </c>
      <c r="J3413" s="3">
        <v>44092731</v>
      </c>
      <c r="K3413" s="8">
        <v>0</v>
      </c>
      <c r="L3413" t="s">
        <v>11827</v>
      </c>
      <c r="M3413" s="7" t="s">
        <v>11828</v>
      </c>
      <c r="N3413" s="9" t="str">
        <f>+IFERROR(VLOOKUP(A3413,[2]EDMI21!$A:$Q,17,FALSE),"")</f>
        <v>Rural</v>
      </c>
      <c r="O3413" s="1">
        <v>30</v>
      </c>
      <c r="P3413" s="2">
        <f>+O3413*0.57</f>
        <v>17.099999999999998</v>
      </c>
    </row>
    <row r="3414" spans="1:16" x14ac:dyDescent="0.25">
      <c r="A3414" s="11">
        <v>3600</v>
      </c>
      <c r="B3414" s="7" t="s">
        <v>11829</v>
      </c>
      <c r="C3414" t="s">
        <v>11545</v>
      </c>
      <c r="D3414" t="s">
        <v>6098</v>
      </c>
      <c r="E3414" s="7" t="s">
        <v>11546</v>
      </c>
      <c r="F3414" t="s">
        <v>11545</v>
      </c>
      <c r="G3414" s="7" t="s">
        <v>11830</v>
      </c>
      <c r="H3414" t="s">
        <v>6101</v>
      </c>
      <c r="I3414" s="7" t="s">
        <v>11831</v>
      </c>
      <c r="J3414" s="3">
        <v>27105644</v>
      </c>
      <c r="K3414" s="8">
        <v>27110667</v>
      </c>
      <c r="L3414" t="s">
        <v>11832</v>
      </c>
      <c r="M3414" s="7" t="s">
        <v>11833</v>
      </c>
      <c r="N3414" s="9" t="str">
        <f>+IFERROR(VLOOKUP(A3414,[2]EDMI21!$A:$Q,17,FALSE),"")</f>
        <v>Urbana</v>
      </c>
      <c r="O3414" s="1">
        <v>186</v>
      </c>
      <c r="P3414" s="2">
        <f>+O3414*0.4</f>
        <v>74.400000000000006</v>
      </c>
    </row>
    <row r="3415" spans="1:16" x14ac:dyDescent="0.25">
      <c r="A3415" s="11">
        <v>3601</v>
      </c>
      <c r="B3415" s="7" t="s">
        <v>11834</v>
      </c>
      <c r="C3415" t="s">
        <v>11545</v>
      </c>
      <c r="D3415" t="s">
        <v>6098</v>
      </c>
      <c r="E3415" s="7" t="s">
        <v>11546</v>
      </c>
      <c r="F3415" t="s">
        <v>11545</v>
      </c>
      <c r="G3415" s="7" t="s">
        <v>11835</v>
      </c>
      <c r="H3415" t="s">
        <v>6101</v>
      </c>
      <c r="I3415" s="7" t="s">
        <v>11836</v>
      </c>
      <c r="J3415" s="3">
        <v>27104183</v>
      </c>
      <c r="K3415" s="8">
        <v>27105591</v>
      </c>
      <c r="L3415" t="s">
        <v>11837</v>
      </c>
      <c r="M3415" s="7" t="s">
        <v>11838</v>
      </c>
      <c r="N3415" s="9" t="str">
        <f>+IFERROR(VLOOKUP(A3415,[2]EDMI21!$A:$Q,17,FALSE),"")</f>
        <v>Urbana</v>
      </c>
      <c r="O3415" s="1">
        <v>576</v>
      </c>
      <c r="P3415" s="2">
        <f>+O3415*0.3</f>
        <v>172.79999999999998</v>
      </c>
    </row>
    <row r="3416" spans="1:16" x14ac:dyDescent="0.25">
      <c r="A3416" s="11">
        <v>3602</v>
      </c>
      <c r="B3416" s="7" t="s">
        <v>863</v>
      </c>
      <c r="C3416" t="s">
        <v>11545</v>
      </c>
      <c r="D3416" t="s">
        <v>6098</v>
      </c>
      <c r="E3416" s="7" t="s">
        <v>11546</v>
      </c>
      <c r="F3416" t="s">
        <v>11600</v>
      </c>
      <c r="G3416" s="7" t="s">
        <v>863</v>
      </c>
      <c r="H3416" t="s">
        <v>6101</v>
      </c>
      <c r="I3416" s="7" t="s">
        <v>11839</v>
      </c>
      <c r="J3416" s="3">
        <v>44092788</v>
      </c>
      <c r="K3416" s="8">
        <v>0</v>
      </c>
      <c r="L3416" t="s">
        <v>11840</v>
      </c>
      <c r="M3416" s="7" t="s">
        <v>11841</v>
      </c>
      <c r="N3416" s="9" t="str">
        <f>+IFERROR(VLOOKUP(A3416,[2]EDMI21!$A:$Q,17,FALSE),"")</f>
        <v>Rural</v>
      </c>
      <c r="O3416" s="1">
        <v>161</v>
      </c>
      <c r="P3416" s="2">
        <f>+O3416*0.57</f>
        <v>91.77</v>
      </c>
    </row>
    <row r="3417" spans="1:16" x14ac:dyDescent="0.25">
      <c r="A3417" s="11">
        <v>3604</v>
      </c>
      <c r="B3417" s="7" t="s">
        <v>11845</v>
      </c>
      <c r="C3417" t="s">
        <v>11545</v>
      </c>
      <c r="D3417" t="s">
        <v>6098</v>
      </c>
      <c r="E3417" s="7" t="s">
        <v>3207</v>
      </c>
      <c r="F3417" t="s">
        <v>3207</v>
      </c>
      <c r="G3417" s="7" t="s">
        <v>11845</v>
      </c>
      <c r="H3417" t="s">
        <v>6101</v>
      </c>
      <c r="I3417" s="7" t="s">
        <v>11846</v>
      </c>
      <c r="J3417" s="3">
        <v>27166107</v>
      </c>
      <c r="K3417" s="8">
        <v>27166805</v>
      </c>
      <c r="L3417" t="s">
        <v>11847</v>
      </c>
      <c r="M3417" s="7" t="s">
        <v>11848</v>
      </c>
      <c r="N3417" s="9" t="str">
        <f>+IFERROR(VLOOKUP(A3417,[2]EDMI21!$A:$Q,17,FALSE),"")</f>
        <v>Urbana</v>
      </c>
      <c r="O3417" s="1">
        <v>28</v>
      </c>
      <c r="P3417" s="2">
        <f t="shared" ref="P3417:P3418" si="373">+O3417*0.4</f>
        <v>11.200000000000001</v>
      </c>
    </row>
    <row r="3418" spans="1:16" x14ac:dyDescent="0.25">
      <c r="A3418" s="11">
        <v>3605</v>
      </c>
      <c r="B3418" s="7" t="s">
        <v>4893</v>
      </c>
      <c r="C3418" t="s">
        <v>11545</v>
      </c>
      <c r="D3418" t="s">
        <v>6098</v>
      </c>
      <c r="E3418" s="7" t="s">
        <v>3207</v>
      </c>
      <c r="F3418" t="s">
        <v>3207</v>
      </c>
      <c r="G3418" s="7" t="s">
        <v>4893</v>
      </c>
      <c r="H3418" t="s">
        <v>6101</v>
      </c>
      <c r="I3418" s="7" t="s">
        <v>11849</v>
      </c>
      <c r="J3418" s="3">
        <v>27169007</v>
      </c>
      <c r="K3418" s="8">
        <v>0</v>
      </c>
      <c r="L3418" t="s">
        <v>11850</v>
      </c>
      <c r="M3418" s="7" t="s">
        <v>11851</v>
      </c>
      <c r="N3418" s="9" t="str">
        <f>+IFERROR(VLOOKUP(A3418,[2]EDMI21!$A:$Q,17,FALSE),"")</f>
        <v>Urbana</v>
      </c>
      <c r="O3418" s="1">
        <v>72</v>
      </c>
      <c r="P3418" s="2">
        <f t="shared" si="373"/>
        <v>28.8</v>
      </c>
    </row>
    <row r="3419" spans="1:16" x14ac:dyDescent="0.25">
      <c r="A3419" s="11">
        <v>3606</v>
      </c>
      <c r="B3419" s="7" t="s">
        <v>11852</v>
      </c>
      <c r="C3419" t="s">
        <v>11545</v>
      </c>
      <c r="D3419" t="s">
        <v>6098</v>
      </c>
      <c r="E3419" s="7" t="s">
        <v>11546</v>
      </c>
      <c r="F3419" t="s">
        <v>11600</v>
      </c>
      <c r="G3419" s="7" t="s">
        <v>11852</v>
      </c>
      <c r="H3419" t="s">
        <v>6101</v>
      </c>
      <c r="I3419" s="7" t="s">
        <v>11853</v>
      </c>
      <c r="J3419" s="3">
        <v>44092954</v>
      </c>
      <c r="K3419" s="8">
        <v>0</v>
      </c>
      <c r="L3419" t="s">
        <v>11854</v>
      </c>
      <c r="M3419" s="7" t="s">
        <v>11855</v>
      </c>
      <c r="N3419" s="9" t="str">
        <f>+IFERROR(VLOOKUP(A3419,[2]EDMI21!$A:$Q,17,FALSE),"")</f>
        <v>Rural</v>
      </c>
      <c r="O3419" s="1">
        <v>39</v>
      </c>
      <c r="P3419" s="2">
        <f t="shared" ref="P3419:P3420" si="374">+O3419*0.57</f>
        <v>22.229999999999997</v>
      </c>
    </row>
    <row r="3420" spans="1:16" x14ac:dyDescent="0.25">
      <c r="A3420" s="11">
        <v>3609</v>
      </c>
      <c r="B3420" s="7" t="s">
        <v>11864</v>
      </c>
      <c r="C3420" t="s">
        <v>11545</v>
      </c>
      <c r="D3420" t="s">
        <v>6098</v>
      </c>
      <c r="E3420" s="7" t="s">
        <v>11546</v>
      </c>
      <c r="F3420" t="s">
        <v>1941</v>
      </c>
      <c r="G3420" s="7" t="s">
        <v>11864</v>
      </c>
      <c r="H3420" t="s">
        <v>6101</v>
      </c>
      <c r="I3420" s="7" t="s">
        <v>11865</v>
      </c>
      <c r="J3420" s="3">
        <v>44020282</v>
      </c>
      <c r="K3420" s="8">
        <v>0</v>
      </c>
      <c r="L3420" t="s">
        <v>11866</v>
      </c>
      <c r="M3420" s="7" t="s">
        <v>11867</v>
      </c>
      <c r="N3420" s="9" t="str">
        <f>+IFERROR(VLOOKUP(A3420,[2]EDMI21!$A:$Q,17,FALSE),"")</f>
        <v>Rural</v>
      </c>
      <c r="O3420" s="1">
        <v>76</v>
      </c>
      <c r="P3420" s="2">
        <f t="shared" si="374"/>
        <v>43.319999999999993</v>
      </c>
    </row>
    <row r="3421" spans="1:16" x14ac:dyDescent="0.25">
      <c r="A3421" s="11">
        <v>3610</v>
      </c>
      <c r="B3421" s="7" t="s">
        <v>11868</v>
      </c>
      <c r="C3421" t="s">
        <v>11545</v>
      </c>
      <c r="D3421" t="s">
        <v>6098</v>
      </c>
      <c r="E3421" s="7" t="s">
        <v>11546</v>
      </c>
      <c r="F3421" t="s">
        <v>11545</v>
      </c>
      <c r="G3421" s="7" t="s">
        <v>11868</v>
      </c>
      <c r="H3421" t="s">
        <v>6101</v>
      </c>
      <c r="I3421" s="7" t="s">
        <v>11869</v>
      </c>
      <c r="J3421" s="3">
        <v>27107107</v>
      </c>
      <c r="K3421" s="8">
        <v>0</v>
      </c>
      <c r="L3421" t="s">
        <v>11870</v>
      </c>
      <c r="M3421" s="7" t="s">
        <v>11871</v>
      </c>
      <c r="N3421" s="9" t="str">
        <f>+IFERROR(VLOOKUP(A3421,[2]EDMI21!$A:$Q,17,FALSE),"")</f>
        <v>Urbana</v>
      </c>
      <c r="O3421" s="1">
        <v>73</v>
      </c>
      <c r="P3421" s="2">
        <f t="shared" ref="P3421:P3422" si="375">+O3421*0.4</f>
        <v>29.200000000000003</v>
      </c>
    </row>
    <row r="3422" spans="1:16" x14ac:dyDescent="0.25">
      <c r="A3422" s="11">
        <v>3611</v>
      </c>
      <c r="B3422" s="7" t="s">
        <v>11872</v>
      </c>
      <c r="C3422" t="s">
        <v>11545</v>
      </c>
      <c r="D3422" t="s">
        <v>6098</v>
      </c>
      <c r="E3422" s="7" t="s">
        <v>3207</v>
      </c>
      <c r="F3422" t="s">
        <v>3207</v>
      </c>
      <c r="G3422" s="7" t="s">
        <v>11872</v>
      </c>
      <c r="H3422" t="s">
        <v>6101</v>
      </c>
      <c r="I3422" s="7" t="s">
        <v>11873</v>
      </c>
      <c r="J3422" s="3">
        <v>27169006</v>
      </c>
      <c r="K3422" s="8">
        <v>27169006</v>
      </c>
      <c r="L3422" t="s">
        <v>11874</v>
      </c>
      <c r="M3422" s="7" t="s">
        <v>11875</v>
      </c>
      <c r="N3422" s="9" t="str">
        <f>+IFERROR(VLOOKUP(A3422,[2]EDMI21!$A:$Q,17,FALSE),"")</f>
        <v>Urbana</v>
      </c>
      <c r="O3422" s="1">
        <v>110</v>
      </c>
      <c r="P3422" s="2">
        <f t="shared" si="375"/>
        <v>44</v>
      </c>
    </row>
    <row r="3423" spans="1:16" x14ac:dyDescent="0.25">
      <c r="A3423" s="11">
        <v>3612</v>
      </c>
      <c r="B3423" s="7" t="s">
        <v>4564</v>
      </c>
      <c r="C3423" t="s">
        <v>11545</v>
      </c>
      <c r="D3423" t="s">
        <v>6098</v>
      </c>
      <c r="E3423" s="7" t="s">
        <v>11546</v>
      </c>
      <c r="F3423" t="s">
        <v>6050</v>
      </c>
      <c r="G3423" s="7" t="s">
        <v>4564</v>
      </c>
      <c r="H3423" t="s">
        <v>6101</v>
      </c>
      <c r="I3423" s="7" t="s">
        <v>11876</v>
      </c>
      <c r="J3423" s="3">
        <v>27104410</v>
      </c>
      <c r="K3423" s="8">
        <v>27104410</v>
      </c>
      <c r="L3423" t="s">
        <v>11877</v>
      </c>
      <c r="M3423" s="7" t="s">
        <v>11878</v>
      </c>
      <c r="N3423" s="9" t="str">
        <f>+IFERROR(VLOOKUP(A3423,[2]EDMI21!$A:$Q,17,FALSE),"")</f>
        <v>Rural</v>
      </c>
      <c r="O3423" s="1">
        <v>231</v>
      </c>
      <c r="P3423" s="2">
        <f>+O3423*0.4</f>
        <v>92.4</v>
      </c>
    </row>
    <row r="3424" spans="1:16" x14ac:dyDescent="0.25">
      <c r="A3424" s="11">
        <v>3613</v>
      </c>
      <c r="B3424" s="7" t="s">
        <v>11879</v>
      </c>
      <c r="C3424" t="s">
        <v>11545</v>
      </c>
      <c r="D3424" t="s">
        <v>6098</v>
      </c>
      <c r="E3424" s="7" t="s">
        <v>11546</v>
      </c>
      <c r="F3424" t="s">
        <v>11600</v>
      </c>
      <c r="G3424" s="7" t="s">
        <v>11879</v>
      </c>
      <c r="H3424" t="s">
        <v>6101</v>
      </c>
      <c r="I3424" s="7" t="s">
        <v>11880</v>
      </c>
      <c r="J3424" s="3">
        <v>44092750</v>
      </c>
      <c r="K3424" s="8">
        <v>27677382</v>
      </c>
      <c r="L3424" t="s">
        <v>11881</v>
      </c>
      <c r="M3424" s="7" t="s">
        <v>11882</v>
      </c>
      <c r="N3424" s="9" t="str">
        <f>+IFERROR(VLOOKUP(A3424,[2]EDMI21!$A:$Q,17,FALSE),"")</f>
        <v>Rural</v>
      </c>
      <c r="O3424" s="1">
        <v>37</v>
      </c>
      <c r="P3424" s="2">
        <f t="shared" ref="P3424:P3425" si="376">+O3424*0.57</f>
        <v>21.09</v>
      </c>
    </row>
    <row r="3425" spans="1:16" x14ac:dyDescent="0.25">
      <c r="A3425" s="11">
        <v>3615</v>
      </c>
      <c r="B3425" s="7" t="s">
        <v>11887</v>
      </c>
      <c r="C3425" t="s">
        <v>11545</v>
      </c>
      <c r="D3425" t="s">
        <v>6098</v>
      </c>
      <c r="E3425" s="7" t="s">
        <v>11546</v>
      </c>
      <c r="F3425" t="s">
        <v>11562</v>
      </c>
      <c r="G3425" s="7" t="s">
        <v>11887</v>
      </c>
      <c r="H3425" t="s">
        <v>6101</v>
      </c>
      <c r="I3425" s="7" t="s">
        <v>11888</v>
      </c>
      <c r="J3425" s="3">
        <v>44092274</v>
      </c>
      <c r="K3425" s="8">
        <v>0</v>
      </c>
      <c r="L3425" t="s">
        <v>11889</v>
      </c>
      <c r="M3425" s="7" t="s">
        <v>11890</v>
      </c>
      <c r="N3425" s="9" t="str">
        <f>+IFERROR(VLOOKUP(A3425,[2]EDMI21!$A:$Q,17,FALSE),"")</f>
        <v>Rural</v>
      </c>
      <c r="O3425" s="1">
        <v>40</v>
      </c>
      <c r="P3425" s="2">
        <f t="shared" si="376"/>
        <v>22.799999999999997</v>
      </c>
    </row>
    <row r="3426" spans="1:16" x14ac:dyDescent="0.25">
      <c r="A3426" s="11">
        <v>3617</v>
      </c>
      <c r="B3426" s="7" t="s">
        <v>11895</v>
      </c>
      <c r="C3426" t="s">
        <v>11545</v>
      </c>
      <c r="D3426" t="s">
        <v>6098</v>
      </c>
      <c r="E3426" s="7" t="s">
        <v>3207</v>
      </c>
      <c r="F3426" t="s">
        <v>3207</v>
      </c>
      <c r="G3426" s="7" t="s">
        <v>11896</v>
      </c>
      <c r="H3426" t="s">
        <v>6101</v>
      </c>
      <c r="I3426" s="7" t="s">
        <v>11897</v>
      </c>
      <c r="J3426" s="3">
        <v>27167340</v>
      </c>
      <c r="K3426" s="8">
        <v>27167340</v>
      </c>
      <c r="L3426" t="s">
        <v>11898</v>
      </c>
      <c r="M3426" s="7" t="s">
        <v>11899</v>
      </c>
      <c r="N3426" s="9" t="str">
        <f>+IFERROR(VLOOKUP(A3426,[2]EDMI21!$A:$Q,17,FALSE),"")</f>
        <v>Urbana</v>
      </c>
      <c r="O3426" s="1">
        <v>400</v>
      </c>
      <c r="P3426" s="2">
        <f>+O3426*0.3</f>
        <v>120</v>
      </c>
    </row>
    <row r="3427" spans="1:16" x14ac:dyDescent="0.25">
      <c r="A3427" s="11">
        <v>3618</v>
      </c>
      <c r="B3427" s="7" t="s">
        <v>11900</v>
      </c>
      <c r="C3427" t="s">
        <v>11545</v>
      </c>
      <c r="D3427" t="s">
        <v>6098</v>
      </c>
      <c r="E3427" s="7" t="s">
        <v>3207</v>
      </c>
      <c r="F3427" t="s">
        <v>35</v>
      </c>
      <c r="G3427" s="7" t="s">
        <v>11900</v>
      </c>
      <c r="H3427" t="s">
        <v>6101</v>
      </c>
      <c r="I3427" s="7" t="s">
        <v>11791</v>
      </c>
      <c r="J3427" s="3">
        <v>27601496</v>
      </c>
      <c r="K3427" s="8">
        <v>27601496</v>
      </c>
      <c r="L3427" t="s">
        <v>11901</v>
      </c>
      <c r="M3427" s="7" t="s">
        <v>11902</v>
      </c>
      <c r="N3427" s="9" t="str">
        <f>+IFERROR(VLOOKUP(A3427,[2]EDMI21!$A:$Q,17,FALSE),"")</f>
        <v>Urbana</v>
      </c>
      <c r="O3427" s="1">
        <v>91</v>
      </c>
      <c r="P3427" s="2">
        <f>+O3427*0.4</f>
        <v>36.4</v>
      </c>
    </row>
    <row r="3428" spans="1:16" x14ac:dyDescent="0.25">
      <c r="A3428" s="11">
        <v>3619</v>
      </c>
      <c r="B3428" s="7" t="s">
        <v>11903</v>
      </c>
      <c r="C3428" t="s">
        <v>11545</v>
      </c>
      <c r="D3428" t="s">
        <v>6098</v>
      </c>
      <c r="E3428" s="7" t="s">
        <v>11546</v>
      </c>
      <c r="F3428" t="s">
        <v>6050</v>
      </c>
      <c r="G3428" s="7" t="s">
        <v>11903</v>
      </c>
      <c r="H3428" t="s">
        <v>6101</v>
      </c>
      <c r="I3428" s="7" t="s">
        <v>11904</v>
      </c>
      <c r="J3428" s="3">
        <v>27636653</v>
      </c>
      <c r="K3428" s="8">
        <v>27636653</v>
      </c>
      <c r="L3428" t="s">
        <v>11905</v>
      </c>
      <c r="M3428" s="7" t="s">
        <v>11906</v>
      </c>
      <c r="N3428" s="9" t="str">
        <f>+IFERROR(VLOOKUP(A3428,[2]EDMI21!$A:$Q,17,FALSE),"")</f>
        <v>Rural</v>
      </c>
      <c r="O3428" s="1">
        <v>386</v>
      </c>
      <c r="P3428" s="2">
        <f>+O3428*0.4</f>
        <v>154.4</v>
      </c>
    </row>
    <row r="3429" spans="1:16" x14ac:dyDescent="0.25">
      <c r="A3429" s="11">
        <v>3620</v>
      </c>
      <c r="B3429" s="7" t="s">
        <v>11907</v>
      </c>
      <c r="C3429" t="s">
        <v>11545</v>
      </c>
      <c r="D3429" t="s">
        <v>6098</v>
      </c>
      <c r="E3429" s="7" t="s">
        <v>11546</v>
      </c>
      <c r="F3429" t="s">
        <v>11562</v>
      </c>
      <c r="G3429" s="7" t="s">
        <v>11907</v>
      </c>
      <c r="H3429" t="s">
        <v>6101</v>
      </c>
      <c r="I3429" s="7" t="s">
        <v>11908</v>
      </c>
      <c r="J3429" s="3">
        <v>27670187</v>
      </c>
      <c r="K3429" s="8">
        <v>0</v>
      </c>
      <c r="L3429" t="s">
        <v>11909</v>
      </c>
      <c r="M3429" s="7" t="s">
        <v>11910</v>
      </c>
      <c r="N3429" s="9" t="str">
        <f>+IFERROR(VLOOKUP(A3429,[2]EDMI21!$A:$Q,17,FALSE),"")</f>
        <v>Rural</v>
      </c>
      <c r="O3429" s="1">
        <v>28</v>
      </c>
      <c r="P3429" s="2">
        <f>+O3429*0.57</f>
        <v>15.959999999999999</v>
      </c>
    </row>
    <row r="3430" spans="1:16" x14ac:dyDescent="0.25">
      <c r="A3430" s="11">
        <v>3622</v>
      </c>
      <c r="B3430" s="7" t="s">
        <v>11914</v>
      </c>
      <c r="C3430" t="s">
        <v>11545</v>
      </c>
      <c r="D3430" t="s">
        <v>6098</v>
      </c>
      <c r="E3430" s="7" t="s">
        <v>11546</v>
      </c>
      <c r="F3430" t="s">
        <v>11616</v>
      </c>
      <c r="G3430" s="7" t="s">
        <v>11915</v>
      </c>
      <c r="H3430" t="s">
        <v>6101</v>
      </c>
      <c r="I3430" s="7" t="s">
        <v>11916</v>
      </c>
      <c r="J3430" s="3">
        <v>44092716</v>
      </c>
      <c r="K3430" s="8">
        <v>0</v>
      </c>
      <c r="L3430" t="s">
        <v>11917</v>
      </c>
      <c r="M3430" s="7" t="s">
        <v>11918</v>
      </c>
      <c r="N3430" s="9" t="str">
        <f>+IFERROR(VLOOKUP(A3430,[2]EDMI21!$A:$Q,17,FALSE),"")</f>
        <v>Urbana</v>
      </c>
      <c r="O3430" s="1">
        <v>33</v>
      </c>
      <c r="P3430" s="2">
        <f>+O3430*0.4</f>
        <v>13.200000000000001</v>
      </c>
    </row>
    <row r="3431" spans="1:16" x14ac:dyDescent="0.25">
      <c r="A3431" s="11">
        <v>3623</v>
      </c>
      <c r="B3431" s="7" t="s">
        <v>4994</v>
      </c>
      <c r="C3431" t="s">
        <v>11545</v>
      </c>
      <c r="D3431" t="s">
        <v>6098</v>
      </c>
      <c r="E3431" s="7" t="s">
        <v>11546</v>
      </c>
      <c r="F3431" t="s">
        <v>11600</v>
      </c>
      <c r="G3431" s="7" t="s">
        <v>4994</v>
      </c>
      <c r="H3431" t="s">
        <v>6101</v>
      </c>
      <c r="I3431" s="7" t="s">
        <v>11919</v>
      </c>
      <c r="J3431" s="3">
        <v>27630024</v>
      </c>
      <c r="K3431" s="8">
        <v>27633911</v>
      </c>
      <c r="L3431" t="s">
        <v>11920</v>
      </c>
      <c r="M3431" s="7" t="s">
        <v>11921</v>
      </c>
      <c r="N3431" s="9" t="str">
        <f>+IFERROR(VLOOKUP(A3431,[2]EDMI21!$A:$Q,17,FALSE),"")</f>
        <v>Rural</v>
      </c>
      <c r="O3431" s="1">
        <v>28</v>
      </c>
      <c r="P3431" s="2">
        <f t="shared" ref="P3431:P3432" si="377">+O3431*0.57</f>
        <v>15.959999999999999</v>
      </c>
    </row>
    <row r="3432" spans="1:16" x14ac:dyDescent="0.25">
      <c r="A3432" s="11">
        <v>3626</v>
      </c>
      <c r="B3432" s="7" t="s">
        <v>11930</v>
      </c>
      <c r="C3432" t="s">
        <v>11545</v>
      </c>
      <c r="D3432" t="s">
        <v>6098</v>
      </c>
      <c r="E3432" s="7" t="s">
        <v>3207</v>
      </c>
      <c r="F3432" t="s">
        <v>11567</v>
      </c>
      <c r="G3432" s="7" t="s">
        <v>2632</v>
      </c>
      <c r="H3432" t="s">
        <v>6101</v>
      </c>
      <c r="I3432" s="7" t="s">
        <v>11931</v>
      </c>
      <c r="J3432" s="3">
        <v>27621633</v>
      </c>
      <c r="K3432" s="8">
        <v>0</v>
      </c>
      <c r="L3432" t="s">
        <v>11932</v>
      </c>
      <c r="M3432" s="7" t="s">
        <v>11933</v>
      </c>
      <c r="N3432" s="9" t="str">
        <f>+IFERROR(VLOOKUP(A3432,[2]EDMI21!$A:$Q,17,FALSE),"")</f>
        <v>Rural</v>
      </c>
      <c r="O3432" s="1">
        <v>68</v>
      </c>
      <c r="P3432" s="2">
        <f t="shared" si="377"/>
        <v>38.76</v>
      </c>
    </row>
    <row r="3433" spans="1:16" x14ac:dyDescent="0.25">
      <c r="A3433" s="11">
        <v>3628</v>
      </c>
      <c r="B3433" s="7" t="s">
        <v>11938</v>
      </c>
      <c r="C3433" t="s">
        <v>11545</v>
      </c>
      <c r="D3433" t="s">
        <v>6098</v>
      </c>
      <c r="E3433" s="7" t="s">
        <v>11546</v>
      </c>
      <c r="F3433" t="s">
        <v>11562</v>
      </c>
      <c r="G3433" s="7" t="s">
        <v>11938</v>
      </c>
      <c r="H3433" t="s">
        <v>6101</v>
      </c>
      <c r="I3433" s="7" t="s">
        <v>11939</v>
      </c>
      <c r="J3433" s="3">
        <v>27633116</v>
      </c>
      <c r="K3433" s="8">
        <v>27633116</v>
      </c>
      <c r="L3433" t="s">
        <v>11940</v>
      </c>
      <c r="M3433" s="7" t="s">
        <v>11941</v>
      </c>
      <c r="N3433" s="9" t="str">
        <f>+IFERROR(VLOOKUP(A3433,[2]EDMI21!$A:$Q,17,FALSE),"")</f>
        <v>Rural</v>
      </c>
      <c r="O3433" s="1">
        <v>811</v>
      </c>
      <c r="P3433" s="2">
        <f>+O3433*0.4</f>
        <v>324.40000000000003</v>
      </c>
    </row>
    <row r="3434" spans="1:16" x14ac:dyDescent="0.25">
      <c r="A3434" s="11">
        <v>3629</v>
      </c>
      <c r="B3434" s="7" t="s">
        <v>11942</v>
      </c>
      <c r="C3434" t="s">
        <v>11545</v>
      </c>
      <c r="D3434" t="s">
        <v>6098</v>
      </c>
      <c r="E3434" s="7" t="s">
        <v>3207</v>
      </c>
      <c r="F3434" t="s">
        <v>3207</v>
      </c>
      <c r="G3434" s="7" t="s">
        <v>11943</v>
      </c>
      <c r="H3434" t="s">
        <v>6101</v>
      </c>
      <c r="I3434" s="7" t="s">
        <v>11944</v>
      </c>
      <c r="J3434" s="3">
        <v>27165428</v>
      </c>
      <c r="K3434" s="8">
        <v>27165428</v>
      </c>
      <c r="L3434" t="s">
        <v>11945</v>
      </c>
      <c r="M3434" s="7" t="s">
        <v>11946</v>
      </c>
      <c r="N3434" s="9" t="str">
        <f>+IFERROR(VLOOKUP(A3434,[2]EDMI21!$A:$Q,17,FALSE),"")</f>
        <v>Urbana</v>
      </c>
      <c r="O3434" s="1">
        <v>235</v>
      </c>
      <c r="P3434" s="2">
        <f>+O3434*0.3</f>
        <v>70.5</v>
      </c>
    </row>
    <row r="3435" spans="1:16" x14ac:dyDescent="0.25">
      <c r="A3435" s="11">
        <v>3630</v>
      </c>
      <c r="B3435" s="7" t="s">
        <v>11947</v>
      </c>
      <c r="C3435" t="s">
        <v>11545</v>
      </c>
      <c r="D3435" t="s">
        <v>6098</v>
      </c>
      <c r="E3435" s="7" t="s">
        <v>11546</v>
      </c>
      <c r="F3435" t="s">
        <v>11545</v>
      </c>
      <c r="G3435" s="7" t="s">
        <v>11947</v>
      </c>
      <c r="H3435" t="s">
        <v>6101</v>
      </c>
      <c r="I3435" s="7" t="s">
        <v>11948</v>
      </c>
      <c r="J3435" s="3">
        <v>27110196</v>
      </c>
      <c r="K3435" s="8">
        <v>0</v>
      </c>
      <c r="L3435" t="s">
        <v>11949</v>
      </c>
      <c r="M3435" s="7" t="s">
        <v>11950</v>
      </c>
      <c r="N3435" s="9" t="str">
        <f>+IFERROR(VLOOKUP(A3435,[2]EDMI21!$A:$Q,17,FALSE),"")</f>
        <v>Urbana</v>
      </c>
      <c r="O3435" s="1">
        <v>121</v>
      </c>
      <c r="P3435" s="2">
        <f t="shared" ref="P3435:P3436" si="378">+O3435*0.4</f>
        <v>48.400000000000006</v>
      </c>
    </row>
    <row r="3436" spans="1:16" x14ac:dyDescent="0.25">
      <c r="A3436" s="11">
        <v>3631</v>
      </c>
      <c r="B3436" s="7" t="s">
        <v>3119</v>
      </c>
      <c r="C3436" t="s">
        <v>11545</v>
      </c>
      <c r="D3436" t="s">
        <v>6098</v>
      </c>
      <c r="E3436" s="7" t="s">
        <v>11546</v>
      </c>
      <c r="F3436" t="s">
        <v>11616</v>
      </c>
      <c r="G3436" s="7" t="s">
        <v>3119</v>
      </c>
      <c r="H3436" t="s">
        <v>6101</v>
      </c>
      <c r="I3436" s="7" t="s">
        <v>11951</v>
      </c>
      <c r="J3436" s="3">
        <v>27098183</v>
      </c>
      <c r="K3436" s="8">
        <v>27098183</v>
      </c>
      <c r="L3436" t="s">
        <v>11952</v>
      </c>
      <c r="M3436" s="7" t="s">
        <v>11953</v>
      </c>
      <c r="N3436" s="9" t="str">
        <f>+IFERROR(VLOOKUP(A3436,[2]EDMI21!$A:$Q,17,FALSE),"")</f>
        <v>Urbana</v>
      </c>
      <c r="O3436" s="1">
        <v>107</v>
      </c>
      <c r="P3436" s="2">
        <f t="shared" si="378"/>
        <v>42.800000000000004</v>
      </c>
    </row>
    <row r="3437" spans="1:16" x14ac:dyDescent="0.25">
      <c r="A3437" s="11">
        <v>3632</v>
      </c>
      <c r="B3437" s="7" t="s">
        <v>11954</v>
      </c>
      <c r="C3437" t="s">
        <v>11545</v>
      </c>
      <c r="D3437" t="s">
        <v>6098</v>
      </c>
      <c r="E3437" s="7" t="s">
        <v>11546</v>
      </c>
      <c r="F3437" t="s">
        <v>11562</v>
      </c>
      <c r="G3437" s="7" t="s">
        <v>11954</v>
      </c>
      <c r="H3437" t="s">
        <v>6101</v>
      </c>
      <c r="I3437" s="7" t="s">
        <v>11955</v>
      </c>
      <c r="J3437" s="3">
        <v>44092775</v>
      </c>
      <c r="K3437" s="8">
        <v>0</v>
      </c>
      <c r="L3437" t="s">
        <v>11956</v>
      </c>
      <c r="M3437" s="7" t="s">
        <v>11957</v>
      </c>
      <c r="N3437" s="9" t="str">
        <f>+IFERROR(VLOOKUP(A3437,[2]EDMI21!$A:$Q,17,FALSE),"")</f>
        <v>Rural</v>
      </c>
      <c r="O3437" s="1">
        <v>82</v>
      </c>
      <c r="P3437" s="2">
        <f>+O3437*0.57</f>
        <v>46.739999999999995</v>
      </c>
    </row>
    <row r="3438" spans="1:16" x14ac:dyDescent="0.25">
      <c r="A3438" s="11">
        <v>3634</v>
      </c>
      <c r="B3438" s="7" t="s">
        <v>11961</v>
      </c>
      <c r="C3438" t="s">
        <v>11545</v>
      </c>
      <c r="D3438" t="s">
        <v>6098</v>
      </c>
      <c r="E3438" s="7" t="s">
        <v>11546</v>
      </c>
      <c r="F3438" t="s">
        <v>11616</v>
      </c>
      <c r="G3438" s="7" t="s">
        <v>11962</v>
      </c>
      <c r="H3438" t="s">
        <v>6101</v>
      </c>
      <c r="I3438" s="7" t="s">
        <v>11963</v>
      </c>
      <c r="J3438" s="3">
        <v>27677009</v>
      </c>
      <c r="K3438" s="8">
        <v>27677009</v>
      </c>
      <c r="L3438" t="s">
        <v>11964</v>
      </c>
      <c r="M3438" s="7" t="s">
        <v>11965</v>
      </c>
      <c r="N3438" s="9" t="str">
        <f>+IFERROR(VLOOKUP(A3438,[2]EDMI21!$A:$Q,17,FALSE),"")</f>
        <v>Urbana</v>
      </c>
      <c r="O3438" s="1">
        <v>290</v>
      </c>
      <c r="P3438" s="2">
        <f t="shared" ref="P3438:P3439" si="379">+O3438*0.3</f>
        <v>87</v>
      </c>
    </row>
    <row r="3439" spans="1:16" x14ac:dyDescent="0.25">
      <c r="A3439" s="11">
        <v>3638</v>
      </c>
      <c r="B3439" s="7" t="s">
        <v>492</v>
      </c>
      <c r="C3439" t="s">
        <v>11545</v>
      </c>
      <c r="D3439" t="s">
        <v>6098</v>
      </c>
      <c r="E3439" s="7" t="s">
        <v>3207</v>
      </c>
      <c r="F3439" t="s">
        <v>3207</v>
      </c>
      <c r="G3439" s="7" t="s">
        <v>2091</v>
      </c>
      <c r="H3439" t="s">
        <v>6101</v>
      </c>
      <c r="I3439" s="7" t="s">
        <v>11978</v>
      </c>
      <c r="J3439" s="3">
        <v>27165689</v>
      </c>
      <c r="K3439" s="8">
        <v>27165689</v>
      </c>
      <c r="L3439" t="s">
        <v>11979</v>
      </c>
      <c r="M3439" s="7" t="s">
        <v>11980</v>
      </c>
      <c r="N3439" s="9" t="str">
        <f>+IFERROR(VLOOKUP(A3439,[2]EDMI21!$A:$Q,17,FALSE),"")</f>
        <v>Urbana</v>
      </c>
      <c r="O3439" s="1">
        <v>471</v>
      </c>
      <c r="P3439" s="2">
        <f t="shared" si="379"/>
        <v>141.29999999999998</v>
      </c>
    </row>
    <row r="3440" spans="1:16" x14ac:dyDescent="0.25">
      <c r="A3440" s="11">
        <v>3639</v>
      </c>
      <c r="B3440" s="7" t="s">
        <v>11981</v>
      </c>
      <c r="C3440" t="s">
        <v>11545</v>
      </c>
      <c r="D3440" t="s">
        <v>6098</v>
      </c>
      <c r="E3440" s="7" t="s">
        <v>11546</v>
      </c>
      <c r="F3440" t="s">
        <v>11562</v>
      </c>
      <c r="G3440" s="7" t="s">
        <v>11981</v>
      </c>
      <c r="H3440" t="s">
        <v>6101</v>
      </c>
      <c r="I3440" s="7" t="s">
        <v>11982</v>
      </c>
      <c r="J3440" s="3">
        <v>44090958</v>
      </c>
      <c r="K3440" s="8">
        <v>0</v>
      </c>
      <c r="L3440" t="s">
        <v>11983</v>
      </c>
      <c r="M3440" s="7" t="s">
        <v>11984</v>
      </c>
      <c r="N3440" s="9" t="str">
        <f>+IFERROR(VLOOKUP(A3440,[2]EDMI21!$A:$Q,17,FALSE),"")</f>
        <v>Rural</v>
      </c>
      <c r="O3440" s="1">
        <v>107</v>
      </c>
      <c r="P3440" s="2">
        <f t="shared" ref="P3440:P3442" si="380">+O3440*0.57</f>
        <v>60.989999999999995</v>
      </c>
    </row>
    <row r="3441" spans="1:16" x14ac:dyDescent="0.25">
      <c r="A3441" s="11">
        <v>3640</v>
      </c>
      <c r="B3441" s="7" t="s">
        <v>826</v>
      </c>
      <c r="C3441" t="s">
        <v>11545</v>
      </c>
      <c r="D3441" t="s">
        <v>6098</v>
      </c>
      <c r="E3441" s="7" t="s">
        <v>3207</v>
      </c>
      <c r="F3441" t="s">
        <v>11567</v>
      </c>
      <c r="G3441" s="7" t="s">
        <v>826</v>
      </c>
      <c r="H3441" t="s">
        <v>6101</v>
      </c>
      <c r="I3441" s="7" t="s">
        <v>11985</v>
      </c>
      <c r="J3441" s="3">
        <v>27621293</v>
      </c>
      <c r="K3441" s="8">
        <v>27621293</v>
      </c>
      <c r="L3441" t="s">
        <v>11986</v>
      </c>
      <c r="M3441" s="7" t="s">
        <v>11987</v>
      </c>
      <c r="N3441" s="9" t="str">
        <f>+IFERROR(VLOOKUP(A3441,[2]EDMI21!$A:$Q,17,FALSE),"")</f>
        <v>Rural</v>
      </c>
      <c r="O3441" s="1">
        <v>90</v>
      </c>
      <c r="P3441" s="2">
        <f t="shared" si="380"/>
        <v>51.3</v>
      </c>
    </row>
    <row r="3442" spans="1:16" x14ac:dyDescent="0.25">
      <c r="A3442" s="11">
        <v>3641</v>
      </c>
      <c r="B3442" s="7" t="s">
        <v>11988</v>
      </c>
      <c r="C3442" t="s">
        <v>11545</v>
      </c>
      <c r="D3442" t="s">
        <v>6098</v>
      </c>
      <c r="E3442" s="7" t="s">
        <v>11546</v>
      </c>
      <c r="F3442" t="s">
        <v>11562</v>
      </c>
      <c r="G3442" s="7" t="s">
        <v>11988</v>
      </c>
      <c r="H3442" t="s">
        <v>6101</v>
      </c>
      <c r="I3442" s="7" t="s">
        <v>11989</v>
      </c>
      <c r="J3442" s="3">
        <v>44092785</v>
      </c>
      <c r="K3442" s="8">
        <v>0</v>
      </c>
      <c r="L3442" t="s">
        <v>11990</v>
      </c>
      <c r="M3442" s="7" t="s">
        <v>11991</v>
      </c>
      <c r="N3442" s="9" t="str">
        <f>+IFERROR(VLOOKUP(A3442,[2]EDMI21!$A:$Q,17,FALSE),"")</f>
        <v>Rural</v>
      </c>
      <c r="O3442" s="1">
        <v>175</v>
      </c>
      <c r="P3442" s="2">
        <f t="shared" si="380"/>
        <v>99.749999999999986</v>
      </c>
    </row>
    <row r="3443" spans="1:16" x14ac:dyDescent="0.25">
      <c r="A3443" s="11">
        <v>3642</v>
      </c>
      <c r="B3443" s="7" t="s">
        <v>11992</v>
      </c>
      <c r="C3443" t="s">
        <v>11545</v>
      </c>
      <c r="D3443" t="s">
        <v>6098</v>
      </c>
      <c r="E3443" s="7" t="s">
        <v>3207</v>
      </c>
      <c r="F3443" t="s">
        <v>3207</v>
      </c>
      <c r="G3443" s="7" t="s">
        <v>11992</v>
      </c>
      <c r="H3443" t="s">
        <v>6101</v>
      </c>
      <c r="I3443" s="7" t="s">
        <v>11993</v>
      </c>
      <c r="J3443" s="3">
        <v>27166721</v>
      </c>
      <c r="K3443" s="8">
        <v>0</v>
      </c>
      <c r="L3443" t="s">
        <v>11994</v>
      </c>
      <c r="M3443" s="7" t="s">
        <v>11995</v>
      </c>
      <c r="N3443" s="9" t="str">
        <f>+IFERROR(VLOOKUP(A3443,[2]EDMI21!$A:$Q,17,FALSE),"")</f>
        <v>Urbana</v>
      </c>
      <c r="O3443" s="1">
        <v>62</v>
      </c>
      <c r="P3443" s="2">
        <f>+O3443*0.4</f>
        <v>24.8</v>
      </c>
    </row>
    <row r="3444" spans="1:16" x14ac:dyDescent="0.25">
      <c r="A3444" s="11">
        <v>3643</v>
      </c>
      <c r="B3444" s="7" t="s">
        <v>1367</v>
      </c>
      <c r="C3444" t="s">
        <v>11545</v>
      </c>
      <c r="D3444" t="s">
        <v>6098</v>
      </c>
      <c r="E3444" s="7" t="s">
        <v>11546</v>
      </c>
      <c r="F3444" t="s">
        <v>11562</v>
      </c>
      <c r="G3444" s="7" t="s">
        <v>1367</v>
      </c>
      <c r="H3444" t="s">
        <v>6101</v>
      </c>
      <c r="I3444" s="7" t="s">
        <v>11996</v>
      </c>
      <c r="J3444" s="3">
        <v>27630053</v>
      </c>
      <c r="K3444" s="8">
        <v>27630003</v>
      </c>
      <c r="L3444" t="s">
        <v>11997</v>
      </c>
      <c r="M3444" s="7" t="s">
        <v>11998</v>
      </c>
      <c r="N3444" s="9" t="str">
        <f>+IFERROR(VLOOKUP(A3444,[2]EDMI21!$A:$Q,17,FALSE),"")</f>
        <v>Rural</v>
      </c>
      <c r="O3444" s="1">
        <v>150</v>
      </c>
      <c r="P3444" s="2">
        <f>+O3444*0.57</f>
        <v>85.499999999999986</v>
      </c>
    </row>
    <row r="3445" spans="1:16" x14ac:dyDescent="0.25">
      <c r="A3445" s="11">
        <v>3644</v>
      </c>
      <c r="B3445" s="7" t="s">
        <v>2517</v>
      </c>
      <c r="C3445" t="s">
        <v>11545</v>
      </c>
      <c r="D3445" t="s">
        <v>6098</v>
      </c>
      <c r="E3445" s="7" t="s">
        <v>11546</v>
      </c>
      <c r="F3445" t="s">
        <v>11562</v>
      </c>
      <c r="G3445" s="7" t="s">
        <v>2517</v>
      </c>
      <c r="H3445" t="s">
        <v>6101</v>
      </c>
      <c r="I3445" s="7" t="s">
        <v>11999</v>
      </c>
      <c r="J3445" s="3">
        <v>44090957</v>
      </c>
      <c r="K3445" s="8">
        <v>0</v>
      </c>
      <c r="L3445" t="s">
        <v>12000</v>
      </c>
      <c r="M3445" s="7" t="s">
        <v>12001</v>
      </c>
      <c r="N3445" s="9" t="str">
        <f>+IFERROR(VLOOKUP(A3445,[2]EDMI21!$A:$Q,17,FALSE),"")</f>
        <v>Rural</v>
      </c>
      <c r="O3445" s="1">
        <v>204</v>
      </c>
      <c r="P3445" s="2">
        <f>+O3445*0.4</f>
        <v>81.600000000000009</v>
      </c>
    </row>
    <row r="3446" spans="1:16" x14ac:dyDescent="0.25">
      <c r="A3446" s="11">
        <v>3645</v>
      </c>
      <c r="B3446" s="7" t="s">
        <v>11577</v>
      </c>
      <c r="C3446" t="s">
        <v>11545</v>
      </c>
      <c r="D3446" t="s">
        <v>6098</v>
      </c>
      <c r="E3446" s="7" t="s">
        <v>3207</v>
      </c>
      <c r="F3446" t="s">
        <v>11577</v>
      </c>
      <c r="G3446" s="7" t="s">
        <v>11577</v>
      </c>
      <c r="H3446" t="s">
        <v>6101</v>
      </c>
      <c r="I3446" s="7" t="s">
        <v>12002</v>
      </c>
      <c r="J3446" s="3">
        <v>27600831</v>
      </c>
      <c r="K3446" s="8">
        <v>27600831</v>
      </c>
      <c r="L3446" t="s">
        <v>12003</v>
      </c>
      <c r="M3446" s="7" t="s">
        <v>12004</v>
      </c>
      <c r="N3446" s="9" t="str">
        <f>+IFERROR(VLOOKUP(A3446,[2]EDMI21!$A:$Q,17,FALSE),"")</f>
        <v>Urbana</v>
      </c>
      <c r="O3446" s="1">
        <v>253</v>
      </c>
      <c r="P3446" s="2">
        <f>+O3446*0.3</f>
        <v>75.899999999999991</v>
      </c>
    </row>
    <row r="3447" spans="1:16" x14ac:dyDescent="0.25">
      <c r="A3447" s="11">
        <v>3646</v>
      </c>
      <c r="B3447" s="7" t="s">
        <v>12005</v>
      </c>
      <c r="C3447" t="s">
        <v>11545</v>
      </c>
      <c r="D3447" t="s">
        <v>6098</v>
      </c>
      <c r="E3447" s="7" t="s">
        <v>3207</v>
      </c>
      <c r="F3447" t="s">
        <v>35</v>
      </c>
      <c r="G3447" s="7" t="s">
        <v>930</v>
      </c>
      <c r="H3447" t="s">
        <v>6101</v>
      </c>
      <c r="I3447" s="7" t="s">
        <v>12006</v>
      </c>
      <c r="J3447" s="3">
        <v>27600508</v>
      </c>
      <c r="K3447" s="8">
        <v>27600508</v>
      </c>
      <c r="L3447" t="s">
        <v>12007</v>
      </c>
      <c r="M3447" s="7" t="s">
        <v>5870</v>
      </c>
      <c r="N3447" s="9" t="str">
        <f>+IFERROR(VLOOKUP(A3447,[2]EDMI21!$A:$Q,17,FALSE),"")</f>
        <v>Urbana</v>
      </c>
      <c r="O3447" s="1">
        <v>56</v>
      </c>
      <c r="P3447" s="2">
        <f>+O3447*0.4</f>
        <v>22.400000000000002</v>
      </c>
    </row>
    <row r="3448" spans="1:16" x14ac:dyDescent="0.25">
      <c r="A3448" s="11">
        <v>3647</v>
      </c>
      <c r="B3448" s="7" t="s">
        <v>12008</v>
      </c>
      <c r="C3448" t="s">
        <v>11545</v>
      </c>
      <c r="D3448" t="s">
        <v>6098</v>
      </c>
      <c r="E3448" s="7" t="s">
        <v>3207</v>
      </c>
      <c r="F3448" t="s">
        <v>11551</v>
      </c>
      <c r="G3448" s="7" t="s">
        <v>12009</v>
      </c>
      <c r="H3448" t="s">
        <v>6101</v>
      </c>
      <c r="I3448" s="7" t="s">
        <v>12010</v>
      </c>
      <c r="J3448" s="3">
        <v>27623909</v>
      </c>
      <c r="K3448" s="8">
        <v>27623915</v>
      </c>
      <c r="L3448" t="s">
        <v>12011</v>
      </c>
      <c r="M3448" s="7" t="s">
        <v>12012</v>
      </c>
      <c r="N3448" s="9" t="str">
        <f>+IFERROR(VLOOKUP(A3448,[2]EDMI21!$A:$Q,17,FALSE),"")</f>
        <v>Rural</v>
      </c>
      <c r="O3448" s="1">
        <v>165</v>
      </c>
      <c r="P3448" s="2">
        <f>+O3448*0.57</f>
        <v>94.05</v>
      </c>
    </row>
    <row r="3449" spans="1:16" x14ac:dyDescent="0.25">
      <c r="A3449" s="11">
        <v>3648</v>
      </c>
      <c r="B3449" s="7" t="s">
        <v>12013</v>
      </c>
      <c r="C3449" t="s">
        <v>11545</v>
      </c>
      <c r="D3449" t="s">
        <v>6098</v>
      </c>
      <c r="E3449" s="7" t="s">
        <v>3207</v>
      </c>
      <c r="F3449" t="s">
        <v>11567</v>
      </c>
      <c r="G3449" s="7" t="s">
        <v>12014</v>
      </c>
      <c r="H3449" t="s">
        <v>6101</v>
      </c>
      <c r="I3449" s="7" t="s">
        <v>12015</v>
      </c>
      <c r="J3449" s="3">
        <v>27620089</v>
      </c>
      <c r="K3449" s="8">
        <v>0</v>
      </c>
      <c r="L3449" t="s">
        <v>12016</v>
      </c>
      <c r="M3449" s="7" t="s">
        <v>12017</v>
      </c>
      <c r="N3449" s="9" t="str">
        <f>+IFERROR(VLOOKUP(A3449,[2]EDMI21!$A:$Q,17,FALSE),"")</f>
        <v>Rural</v>
      </c>
      <c r="O3449" s="1">
        <v>523</v>
      </c>
      <c r="P3449" s="2">
        <f>+O3449*0.4</f>
        <v>209.20000000000002</v>
      </c>
    </row>
    <row r="3450" spans="1:16" x14ac:dyDescent="0.25">
      <c r="A3450" s="11">
        <v>3649</v>
      </c>
      <c r="B3450" s="7" t="s">
        <v>12018</v>
      </c>
      <c r="C3450" t="s">
        <v>11545</v>
      </c>
      <c r="D3450" t="s">
        <v>6098</v>
      </c>
      <c r="E3450" s="7" t="s">
        <v>3207</v>
      </c>
      <c r="F3450" t="s">
        <v>11567</v>
      </c>
      <c r="G3450" s="7" t="s">
        <v>12018</v>
      </c>
      <c r="H3450" t="s">
        <v>6101</v>
      </c>
      <c r="I3450" s="7" t="s">
        <v>12019</v>
      </c>
      <c r="J3450" s="3">
        <v>27620116</v>
      </c>
      <c r="K3450" s="8">
        <v>0</v>
      </c>
      <c r="L3450" t="s">
        <v>12020</v>
      </c>
      <c r="M3450" s="7" t="s">
        <v>12021</v>
      </c>
      <c r="N3450" s="9" t="str">
        <f>+IFERROR(VLOOKUP(A3450,[2]EDMI21!$A:$Q,17,FALSE),"")</f>
        <v>Rural</v>
      </c>
      <c r="O3450" s="1">
        <v>29</v>
      </c>
      <c r="P3450" s="2">
        <f>+O3450*0.57</f>
        <v>16.529999999999998</v>
      </c>
    </row>
    <row r="3451" spans="1:16" x14ac:dyDescent="0.25">
      <c r="A3451" s="11">
        <v>3650</v>
      </c>
      <c r="B3451" s="7" t="s">
        <v>12022</v>
      </c>
      <c r="C3451" t="s">
        <v>11545</v>
      </c>
      <c r="D3451" t="s">
        <v>6098</v>
      </c>
      <c r="E3451" s="7" t="s">
        <v>11546</v>
      </c>
      <c r="F3451" t="s">
        <v>11616</v>
      </c>
      <c r="G3451" s="7" t="s">
        <v>12022</v>
      </c>
      <c r="H3451" t="s">
        <v>6101</v>
      </c>
      <c r="I3451" s="7" t="s">
        <v>12023</v>
      </c>
      <c r="J3451" s="3">
        <v>44092760</v>
      </c>
      <c r="K3451" s="8">
        <v>0</v>
      </c>
      <c r="L3451" t="s">
        <v>12024</v>
      </c>
      <c r="M3451" s="7" t="s">
        <v>12025</v>
      </c>
      <c r="N3451" s="9" t="str">
        <f>+IFERROR(VLOOKUP(A3451,[2]EDMI21!$A:$Q,17,FALSE),"")</f>
        <v>Urbana</v>
      </c>
      <c r="O3451" s="1">
        <v>40</v>
      </c>
      <c r="P3451" s="2">
        <f>+O3451*0.4</f>
        <v>16</v>
      </c>
    </row>
    <row r="3452" spans="1:16" x14ac:dyDescent="0.25">
      <c r="A3452" s="11">
        <v>3654</v>
      </c>
      <c r="B3452" s="7" t="s">
        <v>9802</v>
      </c>
      <c r="C3452" t="s">
        <v>11545</v>
      </c>
      <c r="D3452" t="s">
        <v>6098</v>
      </c>
      <c r="E3452" s="7" t="s">
        <v>11546</v>
      </c>
      <c r="F3452" t="s">
        <v>11600</v>
      </c>
      <c r="G3452" s="7" t="s">
        <v>9802</v>
      </c>
      <c r="H3452" t="s">
        <v>6101</v>
      </c>
      <c r="I3452" s="7" t="s">
        <v>12032</v>
      </c>
      <c r="J3452" s="3">
        <v>44092724</v>
      </c>
      <c r="K3452" s="8">
        <v>44092724</v>
      </c>
      <c r="L3452" t="s">
        <v>12033</v>
      </c>
      <c r="M3452" s="7" t="s">
        <v>12034</v>
      </c>
      <c r="N3452" s="9" t="str">
        <f>+IFERROR(VLOOKUP(A3452,[2]EDMI21!$A:$Q,17,FALSE),"")</f>
        <v>Rural</v>
      </c>
      <c r="O3452" s="1">
        <v>61</v>
      </c>
      <c r="P3452" s="2">
        <f t="shared" ref="P3452:P3453" si="381">+O3452*0.57</f>
        <v>34.769999999999996</v>
      </c>
    </row>
    <row r="3453" spans="1:16" x14ac:dyDescent="0.25">
      <c r="A3453" s="11">
        <v>3655</v>
      </c>
      <c r="B3453" s="7" t="s">
        <v>12035</v>
      </c>
      <c r="C3453" t="s">
        <v>11545</v>
      </c>
      <c r="D3453" t="s">
        <v>6098</v>
      </c>
      <c r="E3453" s="7" t="s">
        <v>3207</v>
      </c>
      <c r="F3453" t="s">
        <v>11551</v>
      </c>
      <c r="G3453" s="7" t="s">
        <v>12035</v>
      </c>
      <c r="H3453" t="s">
        <v>6101</v>
      </c>
      <c r="I3453" s="7" t="s">
        <v>12036</v>
      </c>
      <c r="J3453" s="3">
        <v>27633911</v>
      </c>
      <c r="K3453" s="8">
        <v>27633911</v>
      </c>
      <c r="L3453" t="s">
        <v>12037</v>
      </c>
      <c r="M3453" s="7" t="s">
        <v>12038</v>
      </c>
      <c r="N3453" s="9" t="str">
        <f>+IFERROR(VLOOKUP(A3453,[2]EDMI21!$A:$Q,17,FALSE),"")</f>
        <v>Rural</v>
      </c>
      <c r="O3453" s="1">
        <v>82</v>
      </c>
      <c r="P3453" s="2">
        <f t="shared" si="381"/>
        <v>46.739999999999995</v>
      </c>
    </row>
    <row r="3454" spans="1:16" x14ac:dyDescent="0.25">
      <c r="A3454" s="11">
        <v>3656</v>
      </c>
      <c r="B3454" s="7" t="s">
        <v>11600</v>
      </c>
      <c r="C3454" t="s">
        <v>11545</v>
      </c>
      <c r="D3454" t="s">
        <v>6098</v>
      </c>
      <c r="E3454" s="7" t="s">
        <v>11546</v>
      </c>
      <c r="F3454" t="s">
        <v>11600</v>
      </c>
      <c r="G3454" s="7" t="s">
        <v>11600</v>
      </c>
      <c r="H3454" t="s">
        <v>6101</v>
      </c>
      <c r="I3454" s="7" t="s">
        <v>12039</v>
      </c>
      <c r="J3454" s="3">
        <v>27633096</v>
      </c>
      <c r="K3454" s="8">
        <v>27633096</v>
      </c>
      <c r="L3454" t="s">
        <v>12040</v>
      </c>
      <c r="M3454" s="7" t="s">
        <v>1084</v>
      </c>
      <c r="N3454" s="9" t="str">
        <f>+IFERROR(VLOOKUP(A3454,[2]EDMI21!$A:$Q,17,FALSE),"")</f>
        <v>Rural</v>
      </c>
      <c r="O3454" s="1">
        <v>288</v>
      </c>
      <c r="P3454" s="2">
        <f>+O3454*0.4</f>
        <v>115.2</v>
      </c>
    </row>
    <row r="3455" spans="1:16" x14ac:dyDescent="0.25">
      <c r="A3455" s="11">
        <v>3657</v>
      </c>
      <c r="B3455" s="7" t="s">
        <v>12041</v>
      </c>
      <c r="C3455" t="s">
        <v>11545</v>
      </c>
      <c r="D3455" t="s">
        <v>6098</v>
      </c>
      <c r="E3455" s="7" t="s">
        <v>11546</v>
      </c>
      <c r="F3455" t="s">
        <v>11600</v>
      </c>
      <c r="G3455" s="7" t="s">
        <v>12041</v>
      </c>
      <c r="H3455" t="s">
        <v>6101</v>
      </c>
      <c r="I3455" s="7" t="s">
        <v>12042</v>
      </c>
      <c r="J3455" s="3">
        <v>27634222</v>
      </c>
      <c r="K3455" s="8">
        <v>27633911</v>
      </c>
      <c r="L3455" t="s">
        <v>12043</v>
      </c>
      <c r="M3455" s="7" t="s">
        <v>12044</v>
      </c>
      <c r="N3455" s="9" t="str">
        <f>+IFERROR(VLOOKUP(A3455,[2]EDMI21!$A:$Q,17,FALSE),"")</f>
        <v>Rural</v>
      </c>
      <c r="O3455" s="1">
        <v>89</v>
      </c>
      <c r="P3455" s="2">
        <f>+O3455*0.57</f>
        <v>50.73</v>
      </c>
    </row>
    <row r="3456" spans="1:16" x14ac:dyDescent="0.25">
      <c r="A3456" s="11">
        <v>3658</v>
      </c>
      <c r="B3456" s="7" t="s">
        <v>92</v>
      </c>
      <c r="C3456" t="s">
        <v>11545</v>
      </c>
      <c r="D3456" t="s">
        <v>6098</v>
      </c>
      <c r="E3456" s="7" t="s">
        <v>11546</v>
      </c>
      <c r="F3456" t="s">
        <v>11616</v>
      </c>
      <c r="G3456" s="7" t="s">
        <v>92</v>
      </c>
      <c r="H3456" t="s">
        <v>6101</v>
      </c>
      <c r="I3456" s="7" t="s">
        <v>12045</v>
      </c>
      <c r="J3456" s="3">
        <v>27678579</v>
      </c>
      <c r="K3456" s="8">
        <v>27678579</v>
      </c>
      <c r="L3456" t="s">
        <v>12046</v>
      </c>
      <c r="M3456" s="7" t="s">
        <v>12047</v>
      </c>
      <c r="N3456" s="9" t="str">
        <f>+IFERROR(VLOOKUP(A3456,[2]EDMI21!$A:$Q,17,FALSE),"")</f>
        <v>Urbana</v>
      </c>
      <c r="O3456" s="1">
        <v>178</v>
      </c>
      <c r="P3456" s="2">
        <f>+O3456*0.4</f>
        <v>71.2</v>
      </c>
    </row>
    <row r="3457" spans="1:16" x14ac:dyDescent="0.25">
      <c r="A3457" s="11">
        <v>3659</v>
      </c>
      <c r="B3457" s="7" t="s">
        <v>18</v>
      </c>
      <c r="C3457" t="s">
        <v>11545</v>
      </c>
      <c r="D3457" t="s">
        <v>6098</v>
      </c>
      <c r="E3457" s="7" t="s">
        <v>11546</v>
      </c>
      <c r="F3457" t="s">
        <v>11600</v>
      </c>
      <c r="G3457" s="7" t="s">
        <v>18</v>
      </c>
      <c r="H3457" t="s">
        <v>6101</v>
      </c>
      <c r="I3457" s="7" t="s">
        <v>12048</v>
      </c>
      <c r="J3457" s="3">
        <v>27363302</v>
      </c>
      <c r="K3457" s="8">
        <v>27363302</v>
      </c>
      <c r="L3457" t="s">
        <v>12049</v>
      </c>
      <c r="M3457" s="7" t="s">
        <v>12050</v>
      </c>
      <c r="N3457" s="9" t="str">
        <f>+IFERROR(VLOOKUP(A3457,[2]EDMI21!$A:$Q,17,FALSE),"")</f>
        <v>Rural</v>
      </c>
      <c r="O3457" s="1">
        <v>330</v>
      </c>
      <c r="P3457" s="2">
        <f>+O3457*0.4</f>
        <v>132</v>
      </c>
    </row>
    <row r="3458" spans="1:16" x14ac:dyDescent="0.25">
      <c r="A3458" s="11">
        <v>3660</v>
      </c>
      <c r="B3458" s="7" t="s">
        <v>979</v>
      </c>
      <c r="C3458" t="s">
        <v>11545</v>
      </c>
      <c r="D3458" t="s">
        <v>6098</v>
      </c>
      <c r="E3458" s="7" t="s">
        <v>11546</v>
      </c>
      <c r="F3458" t="s">
        <v>6050</v>
      </c>
      <c r="G3458" s="7" t="s">
        <v>979</v>
      </c>
      <c r="H3458" t="s">
        <v>6101</v>
      </c>
      <c r="I3458" s="7" t="s">
        <v>12051</v>
      </c>
      <c r="J3458" s="3">
        <v>27638015</v>
      </c>
      <c r="K3458" s="8">
        <v>27638015</v>
      </c>
      <c r="L3458" t="s">
        <v>12052</v>
      </c>
      <c r="M3458" s="7" t="s">
        <v>6237</v>
      </c>
      <c r="N3458" s="9" t="str">
        <f>+IFERROR(VLOOKUP(A3458,[2]EDMI21!$A:$Q,17,FALSE),"")</f>
        <v>Rural</v>
      </c>
      <c r="O3458" s="1">
        <v>35</v>
      </c>
      <c r="P3458" s="2">
        <f>+O3458*0.57</f>
        <v>19.95</v>
      </c>
    </row>
    <row r="3459" spans="1:16" x14ac:dyDescent="0.25">
      <c r="A3459" s="11">
        <v>3661</v>
      </c>
      <c r="B3459" s="7" t="s">
        <v>979</v>
      </c>
      <c r="C3459" t="s">
        <v>11545</v>
      </c>
      <c r="D3459" t="s">
        <v>6098</v>
      </c>
      <c r="E3459" s="7" t="s">
        <v>3207</v>
      </c>
      <c r="F3459" t="s">
        <v>3207</v>
      </c>
      <c r="G3459" s="7" t="s">
        <v>979</v>
      </c>
      <c r="H3459" t="s">
        <v>6101</v>
      </c>
      <c r="I3459" s="7" t="s">
        <v>12053</v>
      </c>
      <c r="J3459" s="3">
        <v>27167841</v>
      </c>
      <c r="K3459" s="8">
        <v>27167841</v>
      </c>
      <c r="L3459" t="s">
        <v>12054</v>
      </c>
      <c r="M3459" s="7" t="s">
        <v>12055</v>
      </c>
      <c r="N3459" s="9" t="str">
        <f>+IFERROR(VLOOKUP(A3459,[2]EDMI21!$A:$Q,17,FALSE),"")</f>
        <v>Urbana</v>
      </c>
      <c r="O3459" s="1">
        <v>235</v>
      </c>
      <c r="P3459" s="2">
        <f t="shared" ref="P3459:P3461" si="382">+O3459*0.3</f>
        <v>70.5</v>
      </c>
    </row>
    <row r="3460" spans="1:16" x14ac:dyDescent="0.25">
      <c r="A3460" s="11">
        <v>3662</v>
      </c>
      <c r="B3460" s="7" t="s">
        <v>28</v>
      </c>
      <c r="C3460" t="s">
        <v>11545</v>
      </c>
      <c r="D3460" t="s">
        <v>6098</v>
      </c>
      <c r="E3460" s="7" t="s">
        <v>11546</v>
      </c>
      <c r="F3460" t="s">
        <v>1604</v>
      </c>
      <c r="G3460" s="7" t="s">
        <v>28</v>
      </c>
      <c r="H3460" t="s">
        <v>6101</v>
      </c>
      <c r="I3460" s="7" t="s">
        <v>12056</v>
      </c>
      <c r="J3460" s="3">
        <v>27103980</v>
      </c>
      <c r="K3460" s="8">
        <v>27103980</v>
      </c>
      <c r="L3460" t="s">
        <v>12057</v>
      </c>
      <c r="M3460" s="7" t="s">
        <v>12058</v>
      </c>
      <c r="N3460" s="9" t="str">
        <f>+IFERROR(VLOOKUP(A3460,[2]EDMI21!$A:$Q,17,FALSE),"")</f>
        <v>Urbana</v>
      </c>
      <c r="O3460" s="1">
        <v>438</v>
      </c>
      <c r="P3460" s="2">
        <f t="shared" si="382"/>
        <v>131.4</v>
      </c>
    </row>
    <row r="3461" spans="1:16" x14ac:dyDescent="0.25">
      <c r="A3461" s="11">
        <v>3663</v>
      </c>
      <c r="B3461" s="7" t="s">
        <v>3857</v>
      </c>
      <c r="C3461" t="s">
        <v>11545</v>
      </c>
      <c r="D3461" t="s">
        <v>6098</v>
      </c>
      <c r="E3461" s="7" t="s">
        <v>11546</v>
      </c>
      <c r="F3461" t="s">
        <v>11545</v>
      </c>
      <c r="G3461" s="7" t="s">
        <v>12059</v>
      </c>
      <c r="H3461" t="s">
        <v>6101</v>
      </c>
      <c r="I3461" s="7" t="s">
        <v>12060</v>
      </c>
      <c r="J3461" s="3">
        <v>27100934</v>
      </c>
      <c r="K3461" s="8">
        <v>27100934</v>
      </c>
      <c r="L3461" t="s">
        <v>12061</v>
      </c>
      <c r="M3461" s="7" t="s">
        <v>12062</v>
      </c>
      <c r="N3461" s="9" t="str">
        <f>+IFERROR(VLOOKUP(A3461,[2]EDMI21!$A:$Q,17,FALSE),"")</f>
        <v>Urbana</v>
      </c>
      <c r="O3461" s="1">
        <v>514</v>
      </c>
      <c r="P3461" s="2">
        <f t="shared" si="382"/>
        <v>154.19999999999999</v>
      </c>
    </row>
    <row r="3462" spans="1:16" x14ac:dyDescent="0.25">
      <c r="A3462" s="11">
        <v>3665</v>
      </c>
      <c r="B3462" s="7" t="s">
        <v>1751</v>
      </c>
      <c r="C3462" t="s">
        <v>11545</v>
      </c>
      <c r="D3462" t="s">
        <v>6098</v>
      </c>
      <c r="E3462" s="7" t="s">
        <v>3207</v>
      </c>
      <c r="F3462" t="s">
        <v>11567</v>
      </c>
      <c r="G3462" s="7" t="s">
        <v>1751</v>
      </c>
      <c r="H3462" t="s">
        <v>6101</v>
      </c>
      <c r="I3462" s="7" t="s">
        <v>12063</v>
      </c>
      <c r="J3462" s="3">
        <v>22001400</v>
      </c>
      <c r="K3462" s="8">
        <v>0</v>
      </c>
      <c r="L3462" t="s">
        <v>12064</v>
      </c>
      <c r="M3462" s="7" t="s">
        <v>12065</v>
      </c>
      <c r="N3462" s="9" t="str">
        <f>+IFERROR(VLOOKUP(A3462,[2]EDMI21!$A:$Q,17,FALSE),"")</f>
        <v>Rural</v>
      </c>
      <c r="O3462" s="1">
        <v>124</v>
      </c>
      <c r="P3462" s="2">
        <f t="shared" ref="P3462:P3465" si="383">+O3462*0.57</f>
        <v>70.679999999999993</v>
      </c>
    </row>
    <row r="3463" spans="1:16" x14ac:dyDescent="0.25">
      <c r="A3463" s="11">
        <v>3666</v>
      </c>
      <c r="B3463" s="7" t="s">
        <v>2632</v>
      </c>
      <c r="C3463" t="s">
        <v>11545</v>
      </c>
      <c r="D3463" t="s">
        <v>6098</v>
      </c>
      <c r="E3463" s="7" t="s">
        <v>11546</v>
      </c>
      <c r="F3463" t="s">
        <v>11562</v>
      </c>
      <c r="G3463" s="7" t="s">
        <v>2632</v>
      </c>
      <c r="H3463" t="s">
        <v>6101</v>
      </c>
      <c r="I3463" s="7" t="s">
        <v>12066</v>
      </c>
      <c r="J3463" s="3">
        <v>44092779</v>
      </c>
      <c r="K3463" s="8">
        <v>0</v>
      </c>
      <c r="L3463" t="s">
        <v>12067</v>
      </c>
      <c r="M3463" s="7" t="s">
        <v>12068</v>
      </c>
      <c r="N3463" s="9" t="str">
        <f>+IFERROR(VLOOKUP(A3463,[2]EDMI21!$A:$Q,17,FALSE),"")</f>
        <v>Rural</v>
      </c>
      <c r="O3463" s="1">
        <v>50</v>
      </c>
      <c r="P3463" s="2">
        <f t="shared" si="383"/>
        <v>28.499999999999996</v>
      </c>
    </row>
    <row r="3464" spans="1:16" x14ac:dyDescent="0.25">
      <c r="A3464" s="11">
        <v>3667</v>
      </c>
      <c r="B3464" s="7" t="s">
        <v>12069</v>
      </c>
      <c r="C3464" t="s">
        <v>11545</v>
      </c>
      <c r="D3464" t="s">
        <v>6098</v>
      </c>
      <c r="E3464" s="7" t="s">
        <v>11546</v>
      </c>
      <c r="F3464" t="s">
        <v>11600</v>
      </c>
      <c r="G3464" s="7" t="s">
        <v>5949</v>
      </c>
      <c r="H3464" t="s">
        <v>6101</v>
      </c>
      <c r="I3464" s="7" t="s">
        <v>12070</v>
      </c>
      <c r="J3464" s="3">
        <v>22004504</v>
      </c>
      <c r="K3464" s="8">
        <v>0</v>
      </c>
      <c r="L3464" t="s">
        <v>12071</v>
      </c>
      <c r="M3464" s="7" t="s">
        <v>12072</v>
      </c>
      <c r="N3464" s="9" t="str">
        <f>+IFERROR(VLOOKUP(A3464,[2]EDMI21!$A:$Q,17,FALSE),"")</f>
        <v>Rural</v>
      </c>
      <c r="O3464" s="1">
        <v>44</v>
      </c>
      <c r="P3464" s="2">
        <f t="shared" si="383"/>
        <v>25.08</v>
      </c>
    </row>
    <row r="3465" spans="1:16" x14ac:dyDescent="0.25">
      <c r="A3465" s="11">
        <v>3668</v>
      </c>
      <c r="B3465" s="7" t="s">
        <v>12073</v>
      </c>
      <c r="C3465" t="s">
        <v>11545</v>
      </c>
      <c r="D3465" t="s">
        <v>6098</v>
      </c>
      <c r="E3465" s="7" t="s">
        <v>11546</v>
      </c>
      <c r="F3465" t="s">
        <v>6050</v>
      </c>
      <c r="G3465" s="7" t="s">
        <v>12073</v>
      </c>
      <c r="H3465" t="s">
        <v>6101</v>
      </c>
      <c r="I3465" s="7" t="s">
        <v>12074</v>
      </c>
      <c r="J3465" s="3">
        <v>27638033</v>
      </c>
      <c r="K3465" s="8">
        <v>27638033</v>
      </c>
      <c r="L3465" t="s">
        <v>12075</v>
      </c>
      <c r="M3465" s="7" t="s">
        <v>12076</v>
      </c>
      <c r="N3465" s="9" t="str">
        <f>+IFERROR(VLOOKUP(A3465,[2]EDMI21!$A:$Q,17,FALSE),"")</f>
        <v>Rural</v>
      </c>
      <c r="O3465" s="1">
        <v>193</v>
      </c>
      <c r="P3465" s="2">
        <f t="shared" si="383"/>
        <v>110.00999999999999</v>
      </c>
    </row>
    <row r="3466" spans="1:16" x14ac:dyDescent="0.25">
      <c r="A3466" s="11">
        <v>3669</v>
      </c>
      <c r="B3466" s="7" t="s">
        <v>3609</v>
      </c>
      <c r="C3466" t="s">
        <v>11545</v>
      </c>
      <c r="D3466" t="s">
        <v>6098</v>
      </c>
      <c r="E3466" s="7" t="s">
        <v>11546</v>
      </c>
      <c r="F3466" t="s">
        <v>1604</v>
      </c>
      <c r="G3466" s="7" t="s">
        <v>3609</v>
      </c>
      <c r="H3466" t="s">
        <v>6101</v>
      </c>
      <c r="I3466" s="7" t="s">
        <v>12077</v>
      </c>
      <c r="J3466" s="3">
        <v>27100857</v>
      </c>
      <c r="K3466" s="8">
        <v>27100857</v>
      </c>
      <c r="L3466" t="s">
        <v>12078</v>
      </c>
      <c r="M3466" s="7" t="s">
        <v>12079</v>
      </c>
      <c r="N3466" s="9" t="str">
        <f>+IFERROR(VLOOKUP(A3466,[2]EDMI21!$A:$Q,17,FALSE),"")</f>
        <v>Urbana</v>
      </c>
      <c r="O3466" s="1">
        <v>383</v>
      </c>
      <c r="P3466" s="2">
        <f>+O3466*0.3</f>
        <v>114.89999999999999</v>
      </c>
    </row>
    <row r="3467" spans="1:16" x14ac:dyDescent="0.25">
      <c r="A3467" s="11">
        <v>3671</v>
      </c>
      <c r="B3467" s="7" t="s">
        <v>4063</v>
      </c>
      <c r="C3467" t="s">
        <v>11545</v>
      </c>
      <c r="D3467" t="s">
        <v>6098</v>
      </c>
      <c r="E3467" s="7" t="s">
        <v>3207</v>
      </c>
      <c r="F3467" t="s">
        <v>3207</v>
      </c>
      <c r="G3467" s="7" t="s">
        <v>4063</v>
      </c>
      <c r="H3467" t="s">
        <v>6101</v>
      </c>
      <c r="I3467" s="7" t="s">
        <v>12084</v>
      </c>
      <c r="J3467" s="3">
        <v>27167223</v>
      </c>
      <c r="K3467" s="8">
        <v>27167223</v>
      </c>
      <c r="L3467" t="s">
        <v>12085</v>
      </c>
      <c r="M3467" s="7" t="s">
        <v>12086</v>
      </c>
      <c r="N3467" s="9" t="str">
        <f>+IFERROR(VLOOKUP(A3467,[2]EDMI21!$A:$Q,17,FALSE),"")</f>
        <v>Urbana</v>
      </c>
      <c r="O3467" s="1">
        <v>108</v>
      </c>
      <c r="P3467" s="2">
        <f>+O3467*0.4</f>
        <v>43.2</v>
      </c>
    </row>
    <row r="3468" spans="1:16" x14ac:dyDescent="0.25">
      <c r="A3468" s="11">
        <v>3673</v>
      </c>
      <c r="B3468" s="7" t="s">
        <v>12091</v>
      </c>
      <c r="C3468" t="s">
        <v>11545</v>
      </c>
      <c r="D3468" t="s">
        <v>6098</v>
      </c>
      <c r="E3468" s="7" t="s">
        <v>3207</v>
      </c>
      <c r="F3468" t="s">
        <v>11551</v>
      </c>
      <c r="G3468" s="7" t="s">
        <v>12091</v>
      </c>
      <c r="H3468" t="s">
        <v>6101</v>
      </c>
      <c r="I3468" s="7" t="s">
        <v>12092</v>
      </c>
      <c r="J3468" s="3">
        <v>27628132</v>
      </c>
      <c r="K3468" s="8">
        <v>27628132</v>
      </c>
      <c r="L3468" t="s">
        <v>12093</v>
      </c>
      <c r="M3468" s="7" t="s">
        <v>12094</v>
      </c>
      <c r="N3468" s="9" t="str">
        <f>+IFERROR(VLOOKUP(A3468,[2]EDMI21!$A:$Q,17,FALSE),"")</f>
        <v>Rural</v>
      </c>
      <c r="O3468" s="1">
        <v>303</v>
      </c>
      <c r="P3468" s="2">
        <f>+O3468*0.4</f>
        <v>121.2</v>
      </c>
    </row>
    <row r="3469" spans="1:16" x14ac:dyDescent="0.25">
      <c r="A3469" s="11">
        <v>3674</v>
      </c>
      <c r="B3469" s="7" t="s">
        <v>7541</v>
      </c>
      <c r="C3469" t="s">
        <v>11545</v>
      </c>
      <c r="D3469" t="s">
        <v>162</v>
      </c>
      <c r="E3469" s="7" t="s">
        <v>4104</v>
      </c>
      <c r="F3469" t="s">
        <v>6463</v>
      </c>
      <c r="G3469" s="7" t="s">
        <v>7541</v>
      </c>
      <c r="H3469" t="s">
        <v>4059</v>
      </c>
      <c r="I3469" s="7" t="s">
        <v>12095</v>
      </c>
      <c r="J3469" s="3">
        <v>22064527</v>
      </c>
      <c r="K3469" s="8">
        <v>0</v>
      </c>
      <c r="L3469" t="s">
        <v>12096</v>
      </c>
      <c r="M3469" s="7" t="s">
        <v>12097</v>
      </c>
      <c r="N3469" s="9" t="str">
        <f>+IFERROR(VLOOKUP(A3469,[2]EDMI21!$A:$Q,17,FALSE),"")</f>
        <v>Rural</v>
      </c>
      <c r="O3469" s="1">
        <v>23</v>
      </c>
      <c r="P3469" s="2">
        <f t="shared" ref="P3469:P3470" si="384">+O3469*0.57</f>
        <v>13.11</v>
      </c>
    </row>
    <row r="3470" spans="1:16" x14ac:dyDescent="0.25">
      <c r="A3470" s="11">
        <v>3675</v>
      </c>
      <c r="B3470" s="7" t="s">
        <v>12098</v>
      </c>
      <c r="C3470" t="s">
        <v>4104</v>
      </c>
      <c r="D3470" t="s">
        <v>162</v>
      </c>
      <c r="E3470" s="7" t="s">
        <v>4104</v>
      </c>
      <c r="F3470" t="s">
        <v>6483</v>
      </c>
      <c r="G3470" s="7" t="s">
        <v>12099</v>
      </c>
      <c r="H3470" t="s">
        <v>4059</v>
      </c>
      <c r="I3470" s="7" t="s">
        <v>12100</v>
      </c>
      <c r="J3470" s="3">
        <v>22065675</v>
      </c>
      <c r="K3470" s="8">
        <v>0</v>
      </c>
      <c r="L3470" t="s">
        <v>12101</v>
      </c>
      <c r="M3470" s="7" t="s">
        <v>12102</v>
      </c>
      <c r="N3470" s="9" t="str">
        <f>+IFERROR(VLOOKUP(A3470,[2]EDMI21!$A:$Q,17,FALSE),"")</f>
        <v>Rural</v>
      </c>
      <c r="O3470" s="1">
        <v>145</v>
      </c>
      <c r="P3470" s="2">
        <f t="shared" si="384"/>
        <v>82.649999999999991</v>
      </c>
    </row>
    <row r="3471" spans="1:16" x14ac:dyDescent="0.25">
      <c r="A3471" s="11">
        <v>3677</v>
      </c>
      <c r="B3471" s="7" t="s">
        <v>12107</v>
      </c>
      <c r="C3471" t="s">
        <v>11545</v>
      </c>
      <c r="D3471" t="s">
        <v>6098</v>
      </c>
      <c r="E3471" s="7" t="s">
        <v>3207</v>
      </c>
      <c r="F3471" t="s">
        <v>11551</v>
      </c>
      <c r="G3471" s="7" t="s">
        <v>12107</v>
      </c>
      <c r="H3471" t="s">
        <v>6101</v>
      </c>
      <c r="I3471" s="7" t="s">
        <v>12108</v>
      </c>
      <c r="J3471" s="3">
        <v>27620676</v>
      </c>
      <c r="K3471" s="8">
        <v>27620676</v>
      </c>
      <c r="L3471" t="s">
        <v>12109</v>
      </c>
      <c r="M3471" s="7" t="s">
        <v>12110</v>
      </c>
      <c r="N3471" s="9" t="str">
        <f>+IFERROR(VLOOKUP(A3471,[2]EDMI21!$A:$Q,17,FALSE),"")</f>
        <v>Rural</v>
      </c>
      <c r="O3471" s="1">
        <v>204</v>
      </c>
      <c r="P3471" s="2">
        <f>+O3471*0.4</f>
        <v>81.600000000000009</v>
      </c>
    </row>
    <row r="3472" spans="1:16" x14ac:dyDescent="0.25">
      <c r="A3472" s="11">
        <v>3678</v>
      </c>
      <c r="B3472" s="7" t="s">
        <v>12111</v>
      </c>
      <c r="C3472" t="s">
        <v>11545</v>
      </c>
      <c r="D3472" t="s">
        <v>6098</v>
      </c>
      <c r="E3472" s="7" t="s">
        <v>11546</v>
      </c>
      <c r="F3472" t="s">
        <v>11562</v>
      </c>
      <c r="G3472" s="7" t="s">
        <v>12111</v>
      </c>
      <c r="H3472" t="s">
        <v>6101</v>
      </c>
      <c r="I3472" s="7" t="s">
        <v>12112</v>
      </c>
      <c r="J3472" s="3">
        <v>27625380</v>
      </c>
      <c r="K3472" s="8">
        <v>0</v>
      </c>
      <c r="L3472" t="s">
        <v>12113</v>
      </c>
      <c r="M3472" s="7" t="s">
        <v>12114</v>
      </c>
      <c r="N3472" s="9" t="str">
        <f>+IFERROR(VLOOKUP(A3472,[2]EDMI21!$A:$Q,17,FALSE),"")</f>
        <v>Rural</v>
      </c>
      <c r="O3472" s="1">
        <v>49</v>
      </c>
      <c r="P3472" s="2">
        <f>+O3472*0.57</f>
        <v>27.929999999999996</v>
      </c>
    </row>
    <row r="3473" spans="1:16" x14ac:dyDescent="0.25">
      <c r="A3473" s="11">
        <v>3679</v>
      </c>
      <c r="B3473" s="7" t="s">
        <v>1637</v>
      </c>
      <c r="C3473" t="s">
        <v>11545</v>
      </c>
      <c r="D3473" t="s">
        <v>6098</v>
      </c>
      <c r="E3473" s="7" t="s">
        <v>11546</v>
      </c>
      <c r="F3473" t="s">
        <v>11616</v>
      </c>
      <c r="G3473" s="7" t="s">
        <v>1637</v>
      </c>
      <c r="H3473" t="s">
        <v>6101</v>
      </c>
      <c r="I3473" s="7" t="s">
        <v>12115</v>
      </c>
      <c r="J3473" s="3">
        <v>27677776</v>
      </c>
      <c r="K3473" s="8">
        <v>0</v>
      </c>
      <c r="L3473" t="s">
        <v>12116</v>
      </c>
      <c r="M3473" s="7" t="s">
        <v>12117</v>
      </c>
      <c r="N3473" s="9" t="str">
        <f>+IFERROR(VLOOKUP(A3473,[2]EDMI21!$A:$Q,17,FALSE),"")</f>
        <v>Urbana</v>
      </c>
      <c r="O3473" s="1">
        <v>296</v>
      </c>
      <c r="P3473" s="2">
        <f>+O3473*0.3</f>
        <v>88.8</v>
      </c>
    </row>
    <row r="3474" spans="1:16" x14ac:dyDescent="0.25">
      <c r="A3474" s="11">
        <v>3681</v>
      </c>
      <c r="B3474" s="7" t="s">
        <v>12122</v>
      </c>
      <c r="C3474" t="s">
        <v>11545</v>
      </c>
      <c r="D3474" t="s">
        <v>6098</v>
      </c>
      <c r="E3474" s="7" t="s">
        <v>11546</v>
      </c>
      <c r="F3474" t="s">
        <v>11562</v>
      </c>
      <c r="G3474" s="7" t="s">
        <v>12123</v>
      </c>
      <c r="H3474" t="s">
        <v>6101</v>
      </c>
      <c r="I3474" s="7" t="s">
        <v>12124</v>
      </c>
      <c r="J3474" s="3">
        <v>44090962</v>
      </c>
      <c r="K3474" s="8">
        <v>0</v>
      </c>
      <c r="L3474" t="s">
        <v>12125</v>
      </c>
      <c r="M3474" s="7" t="s">
        <v>905</v>
      </c>
      <c r="N3474" s="9" t="str">
        <f>+IFERROR(VLOOKUP(A3474,[2]EDMI21!$A:$Q,17,FALSE),"")</f>
        <v>Rural</v>
      </c>
      <c r="O3474" s="1">
        <v>161</v>
      </c>
      <c r="P3474" s="2">
        <f t="shared" ref="P3474:P3475" si="385">+O3474*0.57</f>
        <v>91.77</v>
      </c>
    </row>
    <row r="3475" spans="1:16" x14ac:dyDescent="0.25">
      <c r="A3475" s="11">
        <v>3682</v>
      </c>
      <c r="B3475" s="7" t="s">
        <v>930</v>
      </c>
      <c r="C3475" t="s">
        <v>11545</v>
      </c>
      <c r="D3475" t="s">
        <v>6098</v>
      </c>
      <c r="E3475" s="7" t="s">
        <v>11546</v>
      </c>
      <c r="F3475" t="s">
        <v>11562</v>
      </c>
      <c r="G3475" s="7" t="s">
        <v>930</v>
      </c>
      <c r="H3475" t="s">
        <v>6101</v>
      </c>
      <c r="I3475" s="7" t="s">
        <v>12126</v>
      </c>
      <c r="J3475" s="3">
        <v>44092778</v>
      </c>
      <c r="K3475" s="8">
        <v>27671108</v>
      </c>
      <c r="L3475" t="s">
        <v>12127</v>
      </c>
      <c r="M3475" s="7" t="s">
        <v>375</v>
      </c>
      <c r="N3475" s="9" t="str">
        <f>+IFERROR(VLOOKUP(A3475,[2]EDMI21!$A:$Q,17,FALSE),"")</f>
        <v>Rural</v>
      </c>
      <c r="O3475" s="1">
        <v>137</v>
      </c>
      <c r="P3475" s="2">
        <f t="shared" si="385"/>
        <v>78.089999999999989</v>
      </c>
    </row>
    <row r="3476" spans="1:16" x14ac:dyDescent="0.25">
      <c r="A3476" s="11">
        <v>3684</v>
      </c>
      <c r="B3476" s="7" t="s">
        <v>12133</v>
      </c>
      <c r="C3476" t="s">
        <v>11545</v>
      </c>
      <c r="D3476" t="s">
        <v>6098</v>
      </c>
      <c r="E3476" s="7" t="s">
        <v>11546</v>
      </c>
      <c r="F3476" t="s">
        <v>11616</v>
      </c>
      <c r="G3476" s="7" t="s">
        <v>12133</v>
      </c>
      <c r="H3476" t="s">
        <v>6101</v>
      </c>
      <c r="I3476" s="7" t="s">
        <v>12134</v>
      </c>
      <c r="J3476" s="3">
        <v>27677750</v>
      </c>
      <c r="K3476" s="8">
        <v>0</v>
      </c>
      <c r="L3476" t="s">
        <v>12135</v>
      </c>
      <c r="M3476" s="7" t="s">
        <v>12136</v>
      </c>
      <c r="N3476" s="9" t="str">
        <f>+IFERROR(VLOOKUP(A3476,[2]EDMI21!$A:$Q,17,FALSE),"")</f>
        <v>Urbana</v>
      </c>
      <c r="O3476" s="1">
        <v>181</v>
      </c>
      <c r="P3476" s="2">
        <f>+O3476*0.4</f>
        <v>72.400000000000006</v>
      </c>
    </row>
    <row r="3477" spans="1:16" x14ac:dyDescent="0.25">
      <c r="A3477" s="11">
        <v>3686</v>
      </c>
      <c r="B3477" s="7" t="s">
        <v>12141</v>
      </c>
      <c r="C3477" t="s">
        <v>11545</v>
      </c>
      <c r="D3477" t="s">
        <v>6098</v>
      </c>
      <c r="E3477" s="7" t="s">
        <v>11546</v>
      </c>
      <c r="F3477" t="s">
        <v>11562</v>
      </c>
      <c r="G3477" s="7" t="s">
        <v>12142</v>
      </c>
      <c r="H3477" t="s">
        <v>6101</v>
      </c>
      <c r="I3477" s="7" t="s">
        <v>12143</v>
      </c>
      <c r="J3477" s="3">
        <v>27670529</v>
      </c>
      <c r="K3477" s="8">
        <v>0</v>
      </c>
      <c r="L3477" t="s">
        <v>12144</v>
      </c>
      <c r="M3477" s="7" t="s">
        <v>12145</v>
      </c>
      <c r="N3477" s="9" t="str">
        <f>+IFERROR(VLOOKUP(A3477,[2]EDMI21!$A:$Q,17,FALSE),"")</f>
        <v>Rural</v>
      </c>
      <c r="O3477" s="1">
        <v>79</v>
      </c>
      <c r="P3477" s="2">
        <f>+O3477*0.57</f>
        <v>45.029999999999994</v>
      </c>
    </row>
    <row r="3478" spans="1:16" x14ac:dyDescent="0.25">
      <c r="A3478" s="11">
        <v>3687</v>
      </c>
      <c r="B3478" s="7" t="s">
        <v>12146</v>
      </c>
      <c r="C3478" t="s">
        <v>11545</v>
      </c>
      <c r="D3478" t="s">
        <v>6098</v>
      </c>
      <c r="E3478" s="7" t="s">
        <v>11546</v>
      </c>
      <c r="F3478" t="s">
        <v>11545</v>
      </c>
      <c r="G3478" s="7" t="s">
        <v>12146</v>
      </c>
      <c r="H3478" t="s">
        <v>6101</v>
      </c>
      <c r="I3478" s="7" t="s">
        <v>12147</v>
      </c>
      <c r="J3478" s="3">
        <v>27632424</v>
      </c>
      <c r="K3478" s="8">
        <v>27632424</v>
      </c>
      <c r="L3478" t="s">
        <v>12148</v>
      </c>
      <c r="M3478" s="7" t="s">
        <v>12149</v>
      </c>
      <c r="N3478" s="9" t="str">
        <f>+IFERROR(VLOOKUP(A3478,[2]EDMI21!$A:$Q,17,FALSE),"")</f>
        <v>Urbana</v>
      </c>
      <c r="O3478" s="1">
        <v>167</v>
      </c>
      <c r="P3478" s="2">
        <f t="shared" ref="P3478:P3479" si="386">+O3478*0.4</f>
        <v>66.8</v>
      </c>
    </row>
    <row r="3479" spans="1:16" x14ac:dyDescent="0.25">
      <c r="A3479" s="11">
        <v>3688</v>
      </c>
      <c r="B3479" s="7" t="s">
        <v>12150</v>
      </c>
      <c r="C3479" t="s">
        <v>11545</v>
      </c>
      <c r="D3479" t="s">
        <v>6098</v>
      </c>
      <c r="E3479" s="7" t="s">
        <v>11546</v>
      </c>
      <c r="F3479" t="s">
        <v>11616</v>
      </c>
      <c r="G3479" s="7" t="s">
        <v>12150</v>
      </c>
      <c r="H3479" t="s">
        <v>6101</v>
      </c>
      <c r="I3479" s="7" t="s">
        <v>12151</v>
      </c>
      <c r="J3479" s="3">
        <v>27679016</v>
      </c>
      <c r="K3479" s="8">
        <v>27679016</v>
      </c>
      <c r="L3479" t="s">
        <v>12152</v>
      </c>
      <c r="M3479" s="7" t="s">
        <v>12153</v>
      </c>
      <c r="N3479" s="9" t="str">
        <f>+IFERROR(VLOOKUP(A3479,[2]EDMI21!$A:$Q,17,FALSE),"")</f>
        <v>Urbana</v>
      </c>
      <c r="O3479" s="1">
        <v>63</v>
      </c>
      <c r="P3479" s="2">
        <f t="shared" si="386"/>
        <v>25.200000000000003</v>
      </c>
    </row>
    <row r="3480" spans="1:16" x14ac:dyDescent="0.25">
      <c r="A3480" s="11">
        <v>3689</v>
      </c>
      <c r="B3480" s="7" t="s">
        <v>1596</v>
      </c>
      <c r="C3480" t="s">
        <v>11545</v>
      </c>
      <c r="D3480" t="s">
        <v>6098</v>
      </c>
      <c r="E3480" s="7" t="s">
        <v>3207</v>
      </c>
      <c r="F3480" t="s">
        <v>11551</v>
      </c>
      <c r="G3480" s="7" t="s">
        <v>1596</v>
      </c>
      <c r="H3480" t="s">
        <v>6101</v>
      </c>
      <c r="I3480" s="7" t="s">
        <v>12154</v>
      </c>
      <c r="J3480" s="3">
        <v>22001396</v>
      </c>
      <c r="K3480" s="8">
        <v>22001396</v>
      </c>
      <c r="L3480" t="s">
        <v>12155</v>
      </c>
      <c r="M3480" s="7" t="s">
        <v>8237</v>
      </c>
      <c r="N3480" s="9" t="str">
        <f>+IFERROR(VLOOKUP(A3480,[2]EDMI21!$A:$Q,17,FALSE),"")</f>
        <v>Rural</v>
      </c>
      <c r="O3480" s="1">
        <v>142</v>
      </c>
      <c r="P3480" s="2">
        <f t="shared" ref="P3480:P3484" si="387">+O3480*0.57</f>
        <v>80.94</v>
      </c>
    </row>
    <row r="3481" spans="1:16" x14ac:dyDescent="0.25">
      <c r="A3481" s="11">
        <v>3690</v>
      </c>
      <c r="B3481" s="7" t="s">
        <v>12156</v>
      </c>
      <c r="C3481" t="s">
        <v>11545</v>
      </c>
      <c r="D3481" t="s">
        <v>6098</v>
      </c>
      <c r="E3481" s="7" t="s">
        <v>11546</v>
      </c>
      <c r="F3481" t="s">
        <v>11562</v>
      </c>
      <c r="G3481" s="7" t="s">
        <v>12156</v>
      </c>
      <c r="H3481" t="s">
        <v>6101</v>
      </c>
      <c r="I3481" s="7" t="s">
        <v>12157</v>
      </c>
      <c r="J3481" s="3">
        <v>44090964</v>
      </c>
      <c r="K3481" s="8">
        <v>0</v>
      </c>
      <c r="L3481" t="s">
        <v>12158</v>
      </c>
      <c r="M3481" s="7" t="s">
        <v>12159</v>
      </c>
      <c r="N3481" s="9" t="str">
        <f>+IFERROR(VLOOKUP(A3481,[2]EDMI21!$A:$Q,17,FALSE),"")</f>
        <v>Rural</v>
      </c>
      <c r="O3481" s="1">
        <v>71</v>
      </c>
      <c r="P3481" s="2">
        <f t="shared" si="387"/>
        <v>40.47</v>
      </c>
    </row>
    <row r="3482" spans="1:16" x14ac:dyDescent="0.25">
      <c r="A3482" s="11">
        <v>3691</v>
      </c>
      <c r="B3482" s="7" t="s">
        <v>2147</v>
      </c>
      <c r="C3482" t="s">
        <v>11545</v>
      </c>
      <c r="D3482" t="s">
        <v>6098</v>
      </c>
      <c r="E3482" s="7" t="s">
        <v>3207</v>
      </c>
      <c r="F3482" t="s">
        <v>11567</v>
      </c>
      <c r="G3482" s="7" t="s">
        <v>2147</v>
      </c>
      <c r="H3482" t="s">
        <v>6101</v>
      </c>
      <c r="I3482" s="7" t="s">
        <v>12160</v>
      </c>
      <c r="J3482" s="3">
        <v>27620744</v>
      </c>
      <c r="K3482" s="8">
        <v>27620744</v>
      </c>
      <c r="L3482" t="s">
        <v>12161</v>
      </c>
      <c r="M3482" s="7" t="s">
        <v>12162</v>
      </c>
      <c r="N3482" s="9" t="str">
        <f>+IFERROR(VLOOKUP(A3482,[2]EDMI21!$A:$Q,17,FALSE),"")</f>
        <v>Rural</v>
      </c>
      <c r="O3482" s="1">
        <v>129</v>
      </c>
      <c r="P3482" s="2">
        <f t="shared" si="387"/>
        <v>73.529999999999987</v>
      </c>
    </row>
    <row r="3483" spans="1:16" x14ac:dyDescent="0.25">
      <c r="A3483" s="11">
        <v>3692</v>
      </c>
      <c r="B3483" s="7" t="s">
        <v>3558</v>
      </c>
      <c r="C3483" t="s">
        <v>11545</v>
      </c>
      <c r="D3483" t="s">
        <v>6098</v>
      </c>
      <c r="E3483" s="7" t="s">
        <v>11546</v>
      </c>
      <c r="F3483" t="s">
        <v>11600</v>
      </c>
      <c r="G3483" s="7" t="s">
        <v>3558</v>
      </c>
      <c r="H3483" t="s">
        <v>6101</v>
      </c>
      <c r="I3483" s="7" t="s">
        <v>12163</v>
      </c>
      <c r="J3483" s="3">
        <v>44092756</v>
      </c>
      <c r="K3483" s="8">
        <v>0</v>
      </c>
      <c r="L3483" t="s">
        <v>12164</v>
      </c>
      <c r="M3483" s="7" t="s">
        <v>12165</v>
      </c>
      <c r="N3483" s="9" t="str">
        <f>+IFERROR(VLOOKUP(A3483,[2]EDMI21!$A:$Q,17,FALSE),"")</f>
        <v>Rural</v>
      </c>
      <c r="O3483" s="1">
        <v>72</v>
      </c>
      <c r="P3483" s="2">
        <f t="shared" si="387"/>
        <v>41.04</v>
      </c>
    </row>
    <row r="3484" spans="1:16" x14ac:dyDescent="0.25">
      <c r="A3484" s="11">
        <v>3693</v>
      </c>
      <c r="B3484" s="7" t="s">
        <v>12166</v>
      </c>
      <c r="C3484" t="s">
        <v>11545</v>
      </c>
      <c r="D3484" t="s">
        <v>6098</v>
      </c>
      <c r="E3484" s="7" t="s">
        <v>11546</v>
      </c>
      <c r="F3484" t="s">
        <v>11600</v>
      </c>
      <c r="G3484" s="7" t="s">
        <v>12166</v>
      </c>
      <c r="H3484" t="s">
        <v>6101</v>
      </c>
      <c r="I3484" s="7" t="s">
        <v>12167</v>
      </c>
      <c r="J3484" s="3">
        <v>64653656</v>
      </c>
      <c r="K3484" s="8">
        <v>0</v>
      </c>
      <c r="L3484" t="s">
        <v>12168</v>
      </c>
      <c r="M3484" s="7" t="s">
        <v>12169</v>
      </c>
      <c r="N3484" s="9" t="str">
        <f>+IFERROR(VLOOKUP(A3484,[2]EDMI21!$A:$Q,17,FALSE),"")</f>
        <v>Rural</v>
      </c>
      <c r="O3484" s="1">
        <v>28</v>
      </c>
      <c r="P3484" s="2">
        <f t="shared" si="387"/>
        <v>15.959999999999999</v>
      </c>
    </row>
    <row r="3485" spans="1:16" x14ac:dyDescent="0.25">
      <c r="A3485" s="11">
        <v>3697</v>
      </c>
      <c r="B3485" s="7" t="s">
        <v>727</v>
      </c>
      <c r="C3485" t="s">
        <v>12170</v>
      </c>
      <c r="D3485" t="s">
        <v>1593</v>
      </c>
      <c r="E3485" s="7" t="s">
        <v>4213</v>
      </c>
      <c r="F3485" t="s">
        <v>12171</v>
      </c>
      <c r="G3485" s="7" t="s">
        <v>727</v>
      </c>
      <c r="H3485" t="s">
        <v>2419</v>
      </c>
      <c r="I3485" s="7" t="s">
        <v>12172</v>
      </c>
      <c r="J3485" s="3">
        <v>24289686</v>
      </c>
      <c r="K3485" s="8">
        <v>24289686</v>
      </c>
      <c r="L3485" t="s">
        <v>12173</v>
      </c>
      <c r="M3485" s="7" t="s">
        <v>12174</v>
      </c>
      <c r="N3485" s="9" t="str">
        <f>+IFERROR(VLOOKUP(A3485,[2]EDMI21!$A:$Q,17,FALSE),"")</f>
        <v>Urbana</v>
      </c>
      <c r="O3485" s="1">
        <v>129</v>
      </c>
      <c r="P3485" s="2">
        <f t="shared" ref="P3485:P3487" si="388">+O3485*0.4</f>
        <v>51.6</v>
      </c>
    </row>
    <row r="3486" spans="1:16" x14ac:dyDescent="0.25">
      <c r="A3486" s="11">
        <v>3699</v>
      </c>
      <c r="B3486" s="7" t="s">
        <v>14</v>
      </c>
      <c r="C3486" t="s">
        <v>12170</v>
      </c>
      <c r="D3486" t="s">
        <v>1593</v>
      </c>
      <c r="E3486" s="7" t="s">
        <v>891</v>
      </c>
      <c r="F3486" t="s">
        <v>891</v>
      </c>
      <c r="G3486" s="7" t="s">
        <v>14</v>
      </c>
      <c r="H3486" t="s">
        <v>2419</v>
      </c>
      <c r="I3486" s="7" t="s">
        <v>12179</v>
      </c>
      <c r="J3486" s="3">
        <v>87319233</v>
      </c>
      <c r="K3486" s="8">
        <v>0</v>
      </c>
      <c r="L3486" t="s">
        <v>12180</v>
      </c>
      <c r="M3486" s="7" t="s">
        <v>12181</v>
      </c>
      <c r="N3486" s="9" t="str">
        <f>+IFERROR(VLOOKUP(A3486,[2]EDMI21!$A:$Q,17,FALSE),"")</f>
        <v>Urbana</v>
      </c>
      <c r="O3486" s="1">
        <v>28</v>
      </c>
      <c r="P3486" s="2">
        <f t="shared" si="388"/>
        <v>11.200000000000001</v>
      </c>
    </row>
    <row r="3487" spans="1:16" x14ac:dyDescent="0.25">
      <c r="A3487" s="11">
        <v>3702</v>
      </c>
      <c r="B3487" s="7" t="s">
        <v>12189</v>
      </c>
      <c r="C3487" t="s">
        <v>12170</v>
      </c>
      <c r="D3487" t="s">
        <v>1593</v>
      </c>
      <c r="E3487" s="7" t="s">
        <v>891</v>
      </c>
      <c r="F3487" t="s">
        <v>891</v>
      </c>
      <c r="G3487" s="7" t="s">
        <v>12190</v>
      </c>
      <c r="H3487" t="s">
        <v>2419</v>
      </c>
      <c r="I3487" s="7" t="s">
        <v>12191</v>
      </c>
      <c r="J3487" s="3">
        <v>27794337</v>
      </c>
      <c r="K3487" s="8">
        <v>0</v>
      </c>
      <c r="L3487" t="s">
        <v>12192</v>
      </c>
      <c r="M3487" s="7" t="s">
        <v>1260</v>
      </c>
      <c r="N3487" s="9" t="str">
        <f>+IFERROR(VLOOKUP(A3487,[2]EDMI21!$A:$Q,17,FALSE),"")</f>
        <v>Urbana</v>
      </c>
      <c r="O3487" s="1">
        <v>108</v>
      </c>
      <c r="P3487" s="2">
        <f t="shared" si="388"/>
        <v>43.2</v>
      </c>
    </row>
    <row r="3488" spans="1:16" x14ac:dyDescent="0.25">
      <c r="A3488" s="11">
        <v>3703</v>
      </c>
      <c r="B3488" s="7" t="s">
        <v>163</v>
      </c>
      <c r="C3488" t="s">
        <v>12170</v>
      </c>
      <c r="D3488" t="s">
        <v>1593</v>
      </c>
      <c r="E3488" s="7" t="s">
        <v>2417</v>
      </c>
      <c r="F3488" t="s">
        <v>2418</v>
      </c>
      <c r="G3488" s="7" t="s">
        <v>163</v>
      </c>
      <c r="H3488" t="s">
        <v>2419</v>
      </c>
      <c r="I3488" s="7" t="s">
        <v>12193</v>
      </c>
      <c r="J3488" s="3">
        <v>22005387</v>
      </c>
      <c r="K3488" s="8">
        <v>0</v>
      </c>
      <c r="L3488" t="s">
        <v>12194</v>
      </c>
      <c r="M3488" s="7" t="s">
        <v>12195</v>
      </c>
      <c r="N3488" s="9" t="str">
        <f>+IFERROR(VLOOKUP(A3488,[2]EDMI21!$A:$Q,17,FALSE),"")</f>
        <v>Rural</v>
      </c>
      <c r="O3488" s="1">
        <v>30</v>
      </c>
      <c r="P3488" s="2">
        <f>+O3488*0.57</f>
        <v>17.099999999999998</v>
      </c>
    </row>
    <row r="3489" spans="1:16" x14ac:dyDescent="0.25">
      <c r="A3489" s="11">
        <v>3704</v>
      </c>
      <c r="B3489" s="7" t="s">
        <v>417</v>
      </c>
      <c r="C3489" t="s">
        <v>12170</v>
      </c>
      <c r="D3489" t="s">
        <v>1593</v>
      </c>
      <c r="E3489" s="7" t="s">
        <v>891</v>
      </c>
      <c r="F3489" t="s">
        <v>891</v>
      </c>
      <c r="G3489" s="7" t="s">
        <v>417</v>
      </c>
      <c r="H3489" t="s">
        <v>2419</v>
      </c>
      <c r="I3489" s="7" t="s">
        <v>12196</v>
      </c>
      <c r="J3489" s="3">
        <v>87050634</v>
      </c>
      <c r="K3489" s="8">
        <v>0</v>
      </c>
      <c r="L3489" t="s">
        <v>12197</v>
      </c>
      <c r="M3489" s="7" t="s">
        <v>365</v>
      </c>
      <c r="N3489" s="9" t="str">
        <f>+IFERROR(VLOOKUP(A3489,[2]EDMI21!$A:$Q,17,FALSE),"")</f>
        <v>Urbana</v>
      </c>
      <c r="O3489" s="1">
        <v>37</v>
      </c>
      <c r="P3489" s="2">
        <f>+O3489*0.4</f>
        <v>14.8</v>
      </c>
    </row>
    <row r="3490" spans="1:16" x14ac:dyDescent="0.25">
      <c r="A3490" s="11">
        <v>3706</v>
      </c>
      <c r="B3490" s="7" t="s">
        <v>12203</v>
      </c>
      <c r="C3490" t="s">
        <v>12170</v>
      </c>
      <c r="D3490" t="s">
        <v>16</v>
      </c>
      <c r="E3490" s="7" t="s">
        <v>621</v>
      </c>
      <c r="F3490" t="s">
        <v>676</v>
      </c>
      <c r="G3490" s="7" t="s">
        <v>12203</v>
      </c>
      <c r="H3490" t="s">
        <v>19</v>
      </c>
      <c r="I3490" s="7" t="s">
        <v>12204</v>
      </c>
      <c r="J3490" s="3">
        <v>27783552</v>
      </c>
      <c r="K3490" s="8">
        <v>27783552</v>
      </c>
      <c r="L3490" t="s">
        <v>12205</v>
      </c>
      <c r="M3490" s="7" t="s">
        <v>708</v>
      </c>
      <c r="N3490" s="9" t="str">
        <f>+IFERROR(VLOOKUP(A3490,[2]EDMI21!$A:$Q,17,FALSE),"")</f>
        <v>Rural</v>
      </c>
      <c r="O3490" s="1">
        <v>23</v>
      </c>
      <c r="P3490" s="2">
        <f>+O3490*0.57</f>
        <v>13.11</v>
      </c>
    </row>
    <row r="3491" spans="1:16" x14ac:dyDescent="0.25">
      <c r="A3491" s="11">
        <v>3708</v>
      </c>
      <c r="B3491" s="7" t="s">
        <v>12210</v>
      </c>
      <c r="C3491" t="s">
        <v>12170</v>
      </c>
      <c r="D3491" t="s">
        <v>1593</v>
      </c>
      <c r="E3491" s="7" t="s">
        <v>891</v>
      </c>
      <c r="F3491" t="s">
        <v>891</v>
      </c>
      <c r="G3491" s="7" t="s">
        <v>12210</v>
      </c>
      <c r="H3491" t="s">
        <v>2419</v>
      </c>
      <c r="I3491" s="7" t="s">
        <v>12211</v>
      </c>
      <c r="J3491" s="3">
        <v>27799985</v>
      </c>
      <c r="K3491" s="8">
        <v>27799985</v>
      </c>
      <c r="L3491" t="s">
        <v>12212</v>
      </c>
      <c r="M3491" s="7" t="s">
        <v>12213</v>
      </c>
      <c r="N3491" s="9" t="str">
        <f>+IFERROR(VLOOKUP(A3491,[2]EDMI21!$A:$Q,17,FALSE),"")</f>
        <v>Urbana</v>
      </c>
      <c r="O3491" s="1">
        <v>38</v>
      </c>
      <c r="P3491" s="2">
        <f t="shared" ref="P3491:P3499" si="389">+O3491*0.4</f>
        <v>15.200000000000001</v>
      </c>
    </row>
    <row r="3492" spans="1:16" x14ac:dyDescent="0.25">
      <c r="A3492" s="11">
        <v>3710</v>
      </c>
      <c r="B3492" s="7" t="s">
        <v>12214</v>
      </c>
      <c r="C3492" t="s">
        <v>12170</v>
      </c>
      <c r="D3492" t="s">
        <v>1593</v>
      </c>
      <c r="E3492" s="7" t="s">
        <v>2417</v>
      </c>
      <c r="F3492" t="s">
        <v>2417</v>
      </c>
      <c r="G3492" s="7" t="s">
        <v>12214</v>
      </c>
      <c r="H3492" t="s">
        <v>2419</v>
      </c>
      <c r="I3492" s="7" t="s">
        <v>12215</v>
      </c>
      <c r="J3492" s="3">
        <v>88036321</v>
      </c>
      <c r="K3492" s="8">
        <v>0</v>
      </c>
      <c r="L3492" t="s">
        <v>12216</v>
      </c>
      <c r="M3492" s="7" t="s">
        <v>12217</v>
      </c>
      <c r="N3492" s="9" t="str">
        <f>+IFERROR(VLOOKUP(A3492,[2]EDMI21!$A:$Q,17,FALSE),"")</f>
        <v>Urbana</v>
      </c>
      <c r="O3492" s="1">
        <v>40</v>
      </c>
      <c r="P3492" s="2">
        <f t="shared" si="389"/>
        <v>16</v>
      </c>
    </row>
    <row r="3493" spans="1:16" x14ac:dyDescent="0.25">
      <c r="A3493" s="11">
        <v>3712</v>
      </c>
      <c r="B3493" s="7" t="s">
        <v>12221</v>
      </c>
      <c r="C3493" t="s">
        <v>12170</v>
      </c>
      <c r="D3493" t="s">
        <v>1593</v>
      </c>
      <c r="E3493" s="7" t="s">
        <v>2417</v>
      </c>
      <c r="F3493" t="s">
        <v>2417</v>
      </c>
      <c r="G3493" s="7" t="s">
        <v>12222</v>
      </c>
      <c r="H3493" t="s">
        <v>2419</v>
      </c>
      <c r="I3493" s="7" t="s">
        <v>12223</v>
      </c>
      <c r="J3493" s="3">
        <v>27776113</v>
      </c>
      <c r="K3493" s="8">
        <v>27776113</v>
      </c>
      <c r="L3493" t="s">
        <v>12224</v>
      </c>
      <c r="M3493" s="7" t="s">
        <v>12225</v>
      </c>
      <c r="N3493" s="9" t="str">
        <f>+IFERROR(VLOOKUP(A3493,[2]EDMI21!$A:$Q,17,FALSE),"")</f>
        <v>Urbana</v>
      </c>
      <c r="O3493" s="1">
        <v>149</v>
      </c>
      <c r="P3493" s="2">
        <f t="shared" si="389"/>
        <v>59.6</v>
      </c>
    </row>
    <row r="3494" spans="1:16" x14ac:dyDescent="0.25">
      <c r="A3494" s="11">
        <v>3715</v>
      </c>
      <c r="B3494" s="7" t="s">
        <v>12228</v>
      </c>
      <c r="C3494" t="s">
        <v>12170</v>
      </c>
      <c r="D3494" t="s">
        <v>1593</v>
      </c>
      <c r="E3494" s="7" t="s">
        <v>4213</v>
      </c>
      <c r="F3494" t="s">
        <v>12171</v>
      </c>
      <c r="G3494" s="7" t="s">
        <v>12228</v>
      </c>
      <c r="H3494" t="s">
        <v>2419</v>
      </c>
      <c r="I3494" s="7" t="s">
        <v>12229</v>
      </c>
      <c r="J3494" s="3">
        <v>24282993</v>
      </c>
      <c r="K3494" s="8">
        <v>24282993</v>
      </c>
      <c r="L3494" t="s">
        <v>12230</v>
      </c>
      <c r="M3494" s="7" t="s">
        <v>12231</v>
      </c>
      <c r="N3494" s="9" t="str">
        <f>+IFERROR(VLOOKUP(A3494,[2]EDMI21!$A:$Q,17,FALSE),"")</f>
        <v>Urbana</v>
      </c>
      <c r="O3494" s="1">
        <v>44</v>
      </c>
      <c r="P3494" s="2">
        <f t="shared" si="389"/>
        <v>17.600000000000001</v>
      </c>
    </row>
    <row r="3495" spans="1:16" x14ac:dyDescent="0.25">
      <c r="A3495" s="11">
        <v>3716</v>
      </c>
      <c r="B3495" s="7" t="s">
        <v>12232</v>
      </c>
      <c r="C3495" t="s">
        <v>12170</v>
      </c>
      <c r="D3495" t="s">
        <v>1593</v>
      </c>
      <c r="E3495" s="7" t="s">
        <v>4213</v>
      </c>
      <c r="F3495" t="s">
        <v>12171</v>
      </c>
      <c r="G3495" s="7" t="s">
        <v>12232</v>
      </c>
      <c r="H3495" t="s">
        <v>2419</v>
      </c>
      <c r="I3495" s="7" t="s">
        <v>12233</v>
      </c>
      <c r="J3495" s="3">
        <v>22005865</v>
      </c>
      <c r="K3495" s="8">
        <v>0</v>
      </c>
      <c r="L3495" t="s">
        <v>12234</v>
      </c>
      <c r="M3495" s="7" t="s">
        <v>12235</v>
      </c>
      <c r="N3495" s="9" t="str">
        <f>+IFERROR(VLOOKUP(A3495,[2]EDMI21!$A:$Q,17,FALSE),"")</f>
        <v>Urbana</v>
      </c>
      <c r="O3495" s="1">
        <v>34</v>
      </c>
      <c r="P3495" s="2">
        <f t="shared" si="389"/>
        <v>13.600000000000001</v>
      </c>
    </row>
    <row r="3496" spans="1:16" x14ac:dyDescent="0.25">
      <c r="A3496" s="11">
        <v>3717</v>
      </c>
      <c r="B3496" s="7" t="s">
        <v>839</v>
      </c>
      <c r="C3496" t="s">
        <v>12170</v>
      </c>
      <c r="D3496" t="s">
        <v>1593</v>
      </c>
      <c r="E3496" s="7" t="s">
        <v>891</v>
      </c>
      <c r="F3496" t="s">
        <v>891</v>
      </c>
      <c r="G3496" s="7" t="s">
        <v>839</v>
      </c>
      <c r="H3496" t="s">
        <v>2419</v>
      </c>
      <c r="I3496" s="7" t="s">
        <v>12236</v>
      </c>
      <c r="J3496" s="3">
        <v>27797133</v>
      </c>
      <c r="K3496" s="8">
        <v>0</v>
      </c>
      <c r="L3496" t="s">
        <v>12237</v>
      </c>
      <c r="M3496" s="7" t="s">
        <v>12238</v>
      </c>
      <c r="N3496" s="9" t="str">
        <f>+IFERROR(VLOOKUP(A3496,[2]EDMI21!$A:$Q,17,FALSE),"")</f>
        <v>Urbana</v>
      </c>
      <c r="O3496" s="1">
        <v>115</v>
      </c>
      <c r="P3496" s="2">
        <f t="shared" si="389"/>
        <v>46</v>
      </c>
    </row>
    <row r="3497" spans="1:16" x14ac:dyDescent="0.25">
      <c r="A3497" s="11">
        <v>3718</v>
      </c>
      <c r="B3497" s="7" t="s">
        <v>12239</v>
      </c>
      <c r="C3497" t="s">
        <v>12170</v>
      </c>
      <c r="D3497" t="s">
        <v>1593</v>
      </c>
      <c r="E3497" s="7" t="s">
        <v>891</v>
      </c>
      <c r="F3497" t="s">
        <v>891</v>
      </c>
      <c r="G3497" s="7" t="s">
        <v>12239</v>
      </c>
      <c r="H3497" t="s">
        <v>2419</v>
      </c>
      <c r="I3497" s="7" t="s">
        <v>12240</v>
      </c>
      <c r="J3497" s="3">
        <v>27798661</v>
      </c>
      <c r="K3497" s="8">
        <v>0</v>
      </c>
      <c r="L3497" t="s">
        <v>12241</v>
      </c>
      <c r="M3497" s="7" t="s">
        <v>12242</v>
      </c>
      <c r="N3497" s="9" t="str">
        <f>+IFERROR(VLOOKUP(A3497,[2]EDMI21!$A:$Q,17,FALSE),"")</f>
        <v>Urbana</v>
      </c>
      <c r="O3497" s="1">
        <v>33</v>
      </c>
      <c r="P3497" s="2">
        <f t="shared" si="389"/>
        <v>13.200000000000001</v>
      </c>
    </row>
    <row r="3498" spans="1:16" x14ac:dyDescent="0.25">
      <c r="A3498" s="11">
        <v>3719</v>
      </c>
      <c r="B3498" s="7" t="s">
        <v>156</v>
      </c>
      <c r="C3498" t="s">
        <v>12170</v>
      </c>
      <c r="D3498" t="s">
        <v>1593</v>
      </c>
      <c r="E3498" s="7" t="s">
        <v>891</v>
      </c>
      <c r="F3498" t="s">
        <v>891</v>
      </c>
      <c r="G3498" s="7" t="s">
        <v>1094</v>
      </c>
      <c r="H3498" t="s">
        <v>2419</v>
      </c>
      <c r="I3498" s="7" t="s">
        <v>12243</v>
      </c>
      <c r="J3498" s="3">
        <v>27797060</v>
      </c>
      <c r="K3498" s="8">
        <v>27797060</v>
      </c>
      <c r="L3498" t="s">
        <v>12244</v>
      </c>
      <c r="M3498" s="7" t="s">
        <v>1611</v>
      </c>
      <c r="N3498" s="9" t="str">
        <f>+IFERROR(VLOOKUP(A3498,[2]EDMI21!$A:$Q,17,FALSE),"")</f>
        <v>Urbana</v>
      </c>
      <c r="O3498" s="1">
        <v>162</v>
      </c>
      <c r="P3498" s="2">
        <f t="shared" si="389"/>
        <v>64.8</v>
      </c>
    </row>
    <row r="3499" spans="1:16" x14ac:dyDescent="0.25">
      <c r="A3499" s="11">
        <v>3723</v>
      </c>
      <c r="B3499" s="7" t="s">
        <v>12256</v>
      </c>
      <c r="C3499" t="s">
        <v>12170</v>
      </c>
      <c r="D3499" t="s">
        <v>1593</v>
      </c>
      <c r="E3499" s="7" t="s">
        <v>4213</v>
      </c>
      <c r="F3499" t="s">
        <v>12257</v>
      </c>
      <c r="G3499" s="7" t="s">
        <v>12256</v>
      </c>
      <c r="H3499" t="s">
        <v>2419</v>
      </c>
      <c r="I3499" s="7" t="s">
        <v>12258</v>
      </c>
      <c r="J3499" s="3">
        <v>26431494</v>
      </c>
      <c r="K3499" s="8">
        <v>26431494</v>
      </c>
      <c r="L3499" t="s">
        <v>12259</v>
      </c>
      <c r="M3499" s="7" t="s">
        <v>12260</v>
      </c>
      <c r="N3499" s="9" t="str">
        <f>+IFERROR(VLOOKUP(A3499,[2]EDMI21!$A:$Q,17,FALSE),"")</f>
        <v>Urbana</v>
      </c>
      <c r="O3499" s="1">
        <v>119</v>
      </c>
      <c r="P3499" s="2">
        <f t="shared" si="389"/>
        <v>47.6</v>
      </c>
    </row>
    <row r="3500" spans="1:16" x14ac:dyDescent="0.25">
      <c r="A3500" s="11">
        <v>3725</v>
      </c>
      <c r="B3500" s="7" t="s">
        <v>12265</v>
      </c>
      <c r="C3500" t="s">
        <v>12170</v>
      </c>
      <c r="D3500" t="s">
        <v>1593</v>
      </c>
      <c r="E3500" s="7" t="s">
        <v>2417</v>
      </c>
      <c r="F3500" t="s">
        <v>5409</v>
      </c>
      <c r="G3500" s="7" t="s">
        <v>5409</v>
      </c>
      <c r="H3500" t="s">
        <v>2419</v>
      </c>
      <c r="I3500" s="7" t="s">
        <v>12266</v>
      </c>
      <c r="J3500" s="3">
        <v>27791119</v>
      </c>
      <c r="K3500" s="8">
        <v>27791119</v>
      </c>
      <c r="L3500" t="s">
        <v>12267</v>
      </c>
      <c r="M3500" s="7" t="s">
        <v>12268</v>
      </c>
      <c r="N3500" s="9" t="str">
        <f>+IFERROR(VLOOKUP(A3500,[2]EDMI21!$A:$Q,17,FALSE),"")</f>
        <v>Rural</v>
      </c>
      <c r="O3500" s="1">
        <v>153</v>
      </c>
      <c r="P3500" s="2">
        <f t="shared" ref="P3500:P3501" si="390">+O3500*0.57</f>
        <v>87.21</v>
      </c>
    </row>
    <row r="3501" spans="1:16" x14ac:dyDescent="0.25">
      <c r="A3501" s="11">
        <v>3732</v>
      </c>
      <c r="B3501" s="7" t="s">
        <v>4582</v>
      </c>
      <c r="C3501" t="s">
        <v>12170</v>
      </c>
      <c r="D3501" t="s">
        <v>1593</v>
      </c>
      <c r="E3501" s="7" t="s">
        <v>2417</v>
      </c>
      <c r="F3501" t="s">
        <v>2418</v>
      </c>
      <c r="G3501" s="7" t="s">
        <v>4582</v>
      </c>
      <c r="H3501" t="s">
        <v>2419</v>
      </c>
      <c r="I3501" s="7" t="s">
        <v>12291</v>
      </c>
      <c r="J3501" s="3">
        <v>27876093</v>
      </c>
      <c r="K3501" s="8">
        <v>0</v>
      </c>
      <c r="L3501" t="s">
        <v>12292</v>
      </c>
      <c r="M3501" s="7" t="s">
        <v>12293</v>
      </c>
      <c r="N3501" s="9" t="str">
        <f>+IFERROR(VLOOKUP(A3501,[2]EDMI21!$A:$Q,17,FALSE),"")</f>
        <v>Rural</v>
      </c>
      <c r="O3501" s="1">
        <v>57</v>
      </c>
      <c r="P3501" s="2">
        <f t="shared" si="390"/>
        <v>32.489999999999995</v>
      </c>
    </row>
    <row r="3502" spans="1:16" x14ac:dyDescent="0.25">
      <c r="A3502" s="11">
        <v>3733</v>
      </c>
      <c r="B3502" s="7" t="s">
        <v>6822</v>
      </c>
      <c r="C3502" t="s">
        <v>12170</v>
      </c>
      <c r="D3502" t="s">
        <v>1593</v>
      </c>
      <c r="E3502" s="7" t="s">
        <v>891</v>
      </c>
      <c r="F3502" t="s">
        <v>891</v>
      </c>
      <c r="G3502" s="7" t="s">
        <v>6822</v>
      </c>
      <c r="H3502" t="s">
        <v>2419</v>
      </c>
      <c r="I3502" s="7" t="s">
        <v>12294</v>
      </c>
      <c r="J3502" s="3">
        <v>27794098</v>
      </c>
      <c r="K3502" s="8">
        <v>27794098</v>
      </c>
      <c r="L3502" t="s">
        <v>12295</v>
      </c>
      <c r="M3502" s="7" t="s">
        <v>2520</v>
      </c>
      <c r="N3502" s="9" t="str">
        <f>+IFERROR(VLOOKUP(A3502,[2]EDMI21!$A:$Q,17,FALSE),"")</f>
        <v>Urbana</v>
      </c>
      <c r="O3502" s="1">
        <v>173</v>
      </c>
      <c r="P3502" s="2">
        <f>+O3502*0.4</f>
        <v>69.2</v>
      </c>
    </row>
    <row r="3503" spans="1:16" x14ac:dyDescent="0.25">
      <c r="A3503" s="11">
        <v>3737</v>
      </c>
      <c r="B3503" s="7" t="s">
        <v>2106</v>
      </c>
      <c r="C3503" t="s">
        <v>12170</v>
      </c>
      <c r="D3503" t="s">
        <v>1593</v>
      </c>
      <c r="E3503" s="7" t="s">
        <v>4213</v>
      </c>
      <c r="F3503" t="s">
        <v>12257</v>
      </c>
      <c r="G3503" s="7" t="s">
        <v>2106</v>
      </c>
      <c r="H3503" t="s">
        <v>2419</v>
      </c>
      <c r="I3503" s="7" t="s">
        <v>12305</v>
      </c>
      <c r="J3503" s="3">
        <v>26377590</v>
      </c>
      <c r="K3503" s="8">
        <v>26377020</v>
      </c>
      <c r="L3503" t="s">
        <v>12306</v>
      </c>
      <c r="M3503" s="7" t="s">
        <v>12307</v>
      </c>
      <c r="N3503" s="9" t="str">
        <f>+IFERROR(VLOOKUP(A3503,[2]EDMI21!$A:$Q,17,FALSE),"")</f>
        <v>Urbana</v>
      </c>
      <c r="O3503" s="1">
        <v>804</v>
      </c>
      <c r="P3503" s="2">
        <f t="shared" ref="P3503:P3504" si="391">+O3503*0.3</f>
        <v>241.2</v>
      </c>
    </row>
    <row r="3504" spans="1:16" x14ac:dyDescent="0.25">
      <c r="A3504" s="11">
        <v>3739</v>
      </c>
      <c r="B3504" s="7" t="s">
        <v>12312</v>
      </c>
      <c r="C3504" t="s">
        <v>12170</v>
      </c>
      <c r="D3504" t="s">
        <v>1593</v>
      </c>
      <c r="E3504" s="7" t="s">
        <v>4213</v>
      </c>
      <c r="F3504" t="s">
        <v>12257</v>
      </c>
      <c r="G3504" s="7" t="s">
        <v>12257</v>
      </c>
      <c r="H3504" t="s">
        <v>2419</v>
      </c>
      <c r="I3504" s="7" t="s">
        <v>12313</v>
      </c>
      <c r="J3504" s="3">
        <v>26433201</v>
      </c>
      <c r="K3504" s="8">
        <v>26436492</v>
      </c>
      <c r="L3504" t="s">
        <v>12314</v>
      </c>
      <c r="M3504" s="7" t="s">
        <v>12315</v>
      </c>
      <c r="N3504" s="9" t="str">
        <f>+IFERROR(VLOOKUP(A3504,[2]EDMI21!$A:$Q,17,FALSE),"")</f>
        <v>Urbana</v>
      </c>
      <c r="O3504" s="1">
        <v>510</v>
      </c>
      <c r="P3504" s="2">
        <f t="shared" si="391"/>
        <v>153</v>
      </c>
    </row>
    <row r="3505" spans="1:16" x14ac:dyDescent="0.25">
      <c r="A3505" s="11">
        <v>3740</v>
      </c>
      <c r="B3505" s="7" t="s">
        <v>12316</v>
      </c>
      <c r="C3505" t="s">
        <v>12170</v>
      </c>
      <c r="D3505" t="s">
        <v>1593</v>
      </c>
      <c r="E3505" s="7" t="s">
        <v>891</v>
      </c>
      <c r="F3505" t="s">
        <v>891</v>
      </c>
      <c r="G3505" s="7" t="s">
        <v>12317</v>
      </c>
      <c r="H3505" t="s">
        <v>2419</v>
      </c>
      <c r="I3505" s="7" t="s">
        <v>12318</v>
      </c>
      <c r="J3505" s="3">
        <v>83204551</v>
      </c>
      <c r="K3505" s="8">
        <v>0</v>
      </c>
      <c r="L3505" t="s">
        <v>12319</v>
      </c>
      <c r="M3505" s="7" t="s">
        <v>12320</v>
      </c>
      <c r="N3505" s="9" t="str">
        <f>+IFERROR(VLOOKUP(A3505,[2]EDMI21!$A:$Q,17,FALSE),"")</f>
        <v>Urbana</v>
      </c>
      <c r="O3505" s="1">
        <v>41</v>
      </c>
      <c r="P3505" s="2">
        <f>+O3505*0.4</f>
        <v>16.400000000000002</v>
      </c>
    </row>
    <row r="3506" spans="1:16" x14ac:dyDescent="0.25">
      <c r="A3506" s="11">
        <v>3743</v>
      </c>
      <c r="B3506" s="7" t="s">
        <v>9753</v>
      </c>
      <c r="C3506" t="s">
        <v>12170</v>
      </c>
      <c r="D3506" t="s">
        <v>1593</v>
      </c>
      <c r="E3506" s="7" t="s">
        <v>891</v>
      </c>
      <c r="F3506" t="s">
        <v>891</v>
      </c>
      <c r="G3506" s="7" t="s">
        <v>9753</v>
      </c>
      <c r="H3506" t="s">
        <v>2419</v>
      </c>
      <c r="I3506" s="7" t="s">
        <v>12330</v>
      </c>
      <c r="J3506" s="3">
        <v>27799097</v>
      </c>
      <c r="K3506" s="8">
        <v>27799135</v>
      </c>
      <c r="L3506" t="s">
        <v>12331</v>
      </c>
      <c r="M3506" s="7" t="s">
        <v>12332</v>
      </c>
      <c r="N3506" s="9" t="str">
        <f>+IFERROR(VLOOKUP(A3506,[2]EDMI21!$A:$Q,17,FALSE),"")</f>
        <v>Urbana</v>
      </c>
      <c r="O3506" s="1">
        <v>281</v>
      </c>
      <c r="P3506" s="2">
        <f>+O3506*0.3</f>
        <v>84.3</v>
      </c>
    </row>
    <row r="3507" spans="1:16" x14ac:dyDescent="0.25">
      <c r="A3507" s="11">
        <v>3749</v>
      </c>
      <c r="B3507" s="7" t="s">
        <v>11879</v>
      </c>
      <c r="C3507" t="s">
        <v>12170</v>
      </c>
      <c r="D3507" t="s">
        <v>1593</v>
      </c>
      <c r="E3507" s="7" t="s">
        <v>2417</v>
      </c>
      <c r="F3507" t="s">
        <v>5409</v>
      </c>
      <c r="G3507" s="7" t="s">
        <v>11879</v>
      </c>
      <c r="H3507" t="s">
        <v>2419</v>
      </c>
      <c r="I3507" s="7" t="s">
        <v>12348</v>
      </c>
      <c r="J3507" s="3">
        <v>27791367</v>
      </c>
      <c r="K3507" s="8">
        <v>27791367</v>
      </c>
      <c r="L3507" t="s">
        <v>12349</v>
      </c>
      <c r="M3507" s="7" t="s">
        <v>12350</v>
      </c>
      <c r="N3507" s="9" t="str">
        <f>+IFERROR(VLOOKUP(A3507,[2]EDMI21!$A:$Q,17,FALSE),"")</f>
        <v>Rural</v>
      </c>
      <c r="O3507" s="1">
        <v>119</v>
      </c>
      <c r="P3507" s="2">
        <f>+O3507*0.57</f>
        <v>67.83</v>
      </c>
    </row>
    <row r="3508" spans="1:16" x14ac:dyDescent="0.25">
      <c r="A3508" s="11">
        <v>3750</v>
      </c>
      <c r="B3508" s="7" t="s">
        <v>348</v>
      </c>
      <c r="C3508" t="s">
        <v>12170</v>
      </c>
      <c r="D3508" t="s">
        <v>1593</v>
      </c>
      <c r="E3508" s="7" t="s">
        <v>891</v>
      </c>
      <c r="F3508" t="s">
        <v>891</v>
      </c>
      <c r="G3508" s="7" t="s">
        <v>348</v>
      </c>
      <c r="H3508" t="s">
        <v>2419</v>
      </c>
      <c r="I3508" s="7" t="s">
        <v>12351</v>
      </c>
      <c r="J3508" s="3">
        <v>27795046</v>
      </c>
      <c r="K3508" s="8">
        <v>27795046</v>
      </c>
      <c r="L3508" t="s">
        <v>12352</v>
      </c>
      <c r="M3508" s="7" t="s">
        <v>12353</v>
      </c>
      <c r="N3508" s="9" t="str">
        <f>+IFERROR(VLOOKUP(A3508,[2]EDMI21!$A:$Q,17,FALSE),"")</f>
        <v>Urbana</v>
      </c>
      <c r="O3508" s="1">
        <v>162</v>
      </c>
      <c r="P3508" s="2">
        <f t="shared" ref="P3508:P3511" si="392">+O3508*0.4</f>
        <v>64.8</v>
      </c>
    </row>
    <row r="3509" spans="1:16" x14ac:dyDescent="0.25">
      <c r="A3509" s="11">
        <v>3751</v>
      </c>
      <c r="B3509" s="7" t="s">
        <v>12354</v>
      </c>
      <c r="C3509" t="s">
        <v>12170</v>
      </c>
      <c r="D3509" t="s">
        <v>1593</v>
      </c>
      <c r="E3509" s="7" t="s">
        <v>2417</v>
      </c>
      <c r="F3509" t="s">
        <v>2417</v>
      </c>
      <c r="G3509" s="7" t="s">
        <v>12354</v>
      </c>
      <c r="H3509" t="s">
        <v>2419</v>
      </c>
      <c r="I3509" s="7" t="s">
        <v>12355</v>
      </c>
      <c r="J3509" s="3">
        <v>27774042</v>
      </c>
      <c r="K3509" s="8">
        <v>0</v>
      </c>
      <c r="L3509" t="s">
        <v>12356</v>
      </c>
      <c r="M3509" s="7" t="s">
        <v>12357</v>
      </c>
      <c r="N3509" s="9" t="str">
        <f>+IFERROR(VLOOKUP(A3509,[2]EDMI21!$A:$Q,17,FALSE),"")</f>
        <v>Urbana</v>
      </c>
      <c r="O3509" s="1">
        <v>145</v>
      </c>
      <c r="P3509" s="2">
        <f t="shared" si="392"/>
        <v>58</v>
      </c>
    </row>
    <row r="3510" spans="1:16" x14ac:dyDescent="0.25">
      <c r="A3510" s="11">
        <v>3761</v>
      </c>
      <c r="B3510" s="7" t="s">
        <v>12390</v>
      </c>
      <c r="C3510" t="s">
        <v>12170</v>
      </c>
      <c r="D3510" t="s">
        <v>1593</v>
      </c>
      <c r="E3510" s="7" t="s">
        <v>891</v>
      </c>
      <c r="F3510" t="s">
        <v>891</v>
      </c>
      <c r="G3510" s="7" t="s">
        <v>12390</v>
      </c>
      <c r="H3510" t="s">
        <v>2419</v>
      </c>
      <c r="I3510" s="7" t="s">
        <v>12391</v>
      </c>
      <c r="J3510" s="3">
        <v>27783554</v>
      </c>
      <c r="K3510" s="8">
        <v>0</v>
      </c>
      <c r="L3510" t="s">
        <v>12392</v>
      </c>
      <c r="M3510" s="7" t="s">
        <v>12393</v>
      </c>
      <c r="N3510" s="9" t="str">
        <f>+IFERROR(VLOOKUP(A3510,[2]EDMI21!$A:$Q,17,FALSE),"")</f>
        <v>Urbana</v>
      </c>
      <c r="O3510" s="1">
        <v>34</v>
      </c>
      <c r="P3510" s="2">
        <f t="shared" si="392"/>
        <v>13.600000000000001</v>
      </c>
    </row>
    <row r="3511" spans="1:16" x14ac:dyDescent="0.25">
      <c r="A3511" s="11">
        <v>3762</v>
      </c>
      <c r="B3511" s="7" t="s">
        <v>12394</v>
      </c>
      <c r="C3511" t="s">
        <v>12170</v>
      </c>
      <c r="D3511" t="s">
        <v>1593</v>
      </c>
      <c r="E3511" s="7" t="s">
        <v>891</v>
      </c>
      <c r="F3511" t="s">
        <v>891</v>
      </c>
      <c r="G3511" s="7" t="s">
        <v>12394</v>
      </c>
      <c r="H3511" t="s">
        <v>2419</v>
      </c>
      <c r="I3511" s="7" t="s">
        <v>12395</v>
      </c>
      <c r="J3511" s="3">
        <v>27785152</v>
      </c>
      <c r="K3511" s="8">
        <v>0</v>
      </c>
      <c r="L3511" t="s">
        <v>12396</v>
      </c>
      <c r="M3511" s="7" t="s">
        <v>12397</v>
      </c>
      <c r="N3511" s="9" t="str">
        <f>+IFERROR(VLOOKUP(A3511,[2]EDMI21!$A:$Q,17,FALSE),"")</f>
        <v>Urbana</v>
      </c>
      <c r="O3511" s="1">
        <v>62</v>
      </c>
      <c r="P3511" s="2">
        <f t="shared" si="392"/>
        <v>24.8</v>
      </c>
    </row>
    <row r="3512" spans="1:16" x14ac:dyDescent="0.25">
      <c r="A3512" s="11">
        <v>3764</v>
      </c>
      <c r="B3512" s="7" t="s">
        <v>12402</v>
      </c>
      <c r="C3512" t="s">
        <v>12170</v>
      </c>
      <c r="D3512" t="s">
        <v>1593</v>
      </c>
      <c r="E3512" s="7" t="s">
        <v>4213</v>
      </c>
      <c r="F3512" t="s">
        <v>12171</v>
      </c>
      <c r="G3512" s="7" t="s">
        <v>12402</v>
      </c>
      <c r="H3512" t="s">
        <v>2419</v>
      </c>
      <c r="I3512" s="7" t="s">
        <v>12403</v>
      </c>
      <c r="J3512" s="3">
        <v>26370090</v>
      </c>
      <c r="K3512" s="8">
        <v>26370090</v>
      </c>
      <c r="L3512" t="s">
        <v>12404</v>
      </c>
      <c r="M3512" s="7" t="s">
        <v>12405</v>
      </c>
      <c r="N3512" s="9" t="str">
        <f>+IFERROR(VLOOKUP(A3512,[2]EDMI21!$A:$Q,17,FALSE),"")</f>
        <v>Urbana</v>
      </c>
      <c r="O3512" s="1">
        <v>415</v>
      </c>
      <c r="P3512" s="2">
        <f>+O3512*0.3</f>
        <v>124.5</v>
      </c>
    </row>
    <row r="3513" spans="1:16" x14ac:dyDescent="0.25">
      <c r="A3513" s="11">
        <v>3769</v>
      </c>
      <c r="B3513" s="7" t="s">
        <v>81</v>
      </c>
      <c r="C3513" t="s">
        <v>12170</v>
      </c>
      <c r="D3513" t="s">
        <v>1593</v>
      </c>
      <c r="E3513" s="7" t="s">
        <v>891</v>
      </c>
      <c r="F3513" t="s">
        <v>891</v>
      </c>
      <c r="G3513" s="7" t="s">
        <v>81</v>
      </c>
      <c r="H3513" t="s">
        <v>2419</v>
      </c>
      <c r="I3513" s="7" t="s">
        <v>12420</v>
      </c>
      <c r="J3513" s="3">
        <v>27798978</v>
      </c>
      <c r="K3513" s="8">
        <v>27798978</v>
      </c>
      <c r="L3513" t="s">
        <v>12421</v>
      </c>
      <c r="M3513" s="7" t="s">
        <v>12422</v>
      </c>
      <c r="N3513" s="9" t="str">
        <f>+IFERROR(VLOOKUP(A3513,[2]EDMI21!$A:$Q,17,FALSE),"")</f>
        <v>Urbana</v>
      </c>
      <c r="O3513" s="1">
        <v>30</v>
      </c>
      <c r="P3513" s="2">
        <f t="shared" ref="P3513:P3516" si="393">+O3513*0.4</f>
        <v>12</v>
      </c>
    </row>
    <row r="3514" spans="1:16" x14ac:dyDescent="0.25">
      <c r="A3514" s="11">
        <v>3773</v>
      </c>
      <c r="B3514" s="7" t="s">
        <v>760</v>
      </c>
      <c r="C3514" t="s">
        <v>12170</v>
      </c>
      <c r="D3514" t="s">
        <v>1593</v>
      </c>
      <c r="E3514" s="7" t="s">
        <v>2417</v>
      </c>
      <c r="F3514" t="s">
        <v>2417</v>
      </c>
      <c r="G3514" s="7" t="s">
        <v>760</v>
      </c>
      <c r="H3514" t="s">
        <v>2419</v>
      </c>
      <c r="I3514" s="7" t="s">
        <v>12428</v>
      </c>
      <c r="J3514" s="3">
        <v>27776645</v>
      </c>
      <c r="K3514" s="8">
        <v>27776645</v>
      </c>
      <c r="L3514" t="s">
        <v>12429</v>
      </c>
      <c r="M3514" s="7" t="s">
        <v>12430</v>
      </c>
      <c r="N3514" s="9" t="str">
        <f>+IFERROR(VLOOKUP(A3514,[2]EDMI21!$A:$Q,17,FALSE),"")</f>
        <v>Urbana</v>
      </c>
      <c r="O3514" s="1">
        <v>130</v>
      </c>
      <c r="P3514" s="2">
        <f t="shared" si="393"/>
        <v>52</v>
      </c>
    </row>
    <row r="3515" spans="1:16" x14ac:dyDescent="0.25">
      <c r="A3515" s="11">
        <v>3776</v>
      </c>
      <c r="B3515" s="7" t="s">
        <v>12439</v>
      </c>
      <c r="C3515" t="s">
        <v>12170</v>
      </c>
      <c r="D3515" t="s">
        <v>1593</v>
      </c>
      <c r="E3515" s="7" t="s">
        <v>891</v>
      </c>
      <c r="F3515" t="s">
        <v>891</v>
      </c>
      <c r="G3515" s="7" t="s">
        <v>12440</v>
      </c>
      <c r="H3515" t="s">
        <v>2419</v>
      </c>
      <c r="I3515" s="7" t="s">
        <v>12441</v>
      </c>
      <c r="J3515" s="3">
        <v>87672001</v>
      </c>
      <c r="K3515" s="8">
        <v>0</v>
      </c>
      <c r="L3515" t="s">
        <v>12442</v>
      </c>
      <c r="M3515" s="7" t="s">
        <v>12443</v>
      </c>
      <c r="N3515" s="9" t="str">
        <f>+IFERROR(VLOOKUP(A3515,[2]EDMI21!$A:$Q,17,FALSE),"")</f>
        <v>Urbana</v>
      </c>
      <c r="O3515" s="1">
        <v>38</v>
      </c>
      <c r="P3515" s="2">
        <f t="shared" si="393"/>
        <v>15.200000000000001</v>
      </c>
    </row>
    <row r="3516" spans="1:16" x14ac:dyDescent="0.25">
      <c r="A3516" s="11">
        <v>3780</v>
      </c>
      <c r="B3516" s="7" t="s">
        <v>2575</v>
      </c>
      <c r="C3516" t="s">
        <v>12170</v>
      </c>
      <c r="D3516" t="s">
        <v>1593</v>
      </c>
      <c r="E3516" s="7" t="s">
        <v>891</v>
      </c>
      <c r="F3516" t="s">
        <v>891</v>
      </c>
      <c r="G3516" s="7" t="s">
        <v>2575</v>
      </c>
      <c r="H3516" t="s">
        <v>2419</v>
      </c>
      <c r="I3516" s="7" t="s">
        <v>12456</v>
      </c>
      <c r="J3516" s="3">
        <v>27794325</v>
      </c>
      <c r="K3516" s="8">
        <v>0</v>
      </c>
      <c r="L3516" t="s">
        <v>12457</v>
      </c>
      <c r="M3516" s="7" t="s">
        <v>12458</v>
      </c>
      <c r="N3516" s="9" t="str">
        <f>+IFERROR(VLOOKUP(A3516,[2]EDMI21!$A:$Q,17,FALSE),"")</f>
        <v>Urbana</v>
      </c>
      <c r="O3516" s="1">
        <v>81</v>
      </c>
      <c r="P3516" s="2">
        <f t="shared" si="393"/>
        <v>32.4</v>
      </c>
    </row>
    <row r="3517" spans="1:16" x14ac:dyDescent="0.25">
      <c r="A3517" s="11">
        <v>3781</v>
      </c>
      <c r="B3517" s="7" t="s">
        <v>2700</v>
      </c>
      <c r="C3517" t="s">
        <v>12170</v>
      </c>
      <c r="D3517" t="s">
        <v>1593</v>
      </c>
      <c r="E3517" s="7" t="s">
        <v>2417</v>
      </c>
      <c r="F3517" t="s">
        <v>5409</v>
      </c>
      <c r="G3517" s="7" t="s">
        <v>2700</v>
      </c>
      <c r="H3517" t="s">
        <v>2419</v>
      </c>
      <c r="I3517" s="7" t="s">
        <v>12459</v>
      </c>
      <c r="J3517" s="3">
        <v>85100594</v>
      </c>
      <c r="K3517" s="8">
        <v>27791095</v>
      </c>
      <c r="L3517" t="s">
        <v>12460</v>
      </c>
      <c r="M3517" s="7" t="s">
        <v>12461</v>
      </c>
      <c r="N3517" s="9" t="str">
        <f>+IFERROR(VLOOKUP(A3517,[2]EDMI21!$A:$Q,17,FALSE),"")</f>
        <v>Rural</v>
      </c>
      <c r="O3517" s="1">
        <v>90</v>
      </c>
      <c r="P3517" s="2">
        <f>+O3517*0.57</f>
        <v>51.3</v>
      </c>
    </row>
    <row r="3518" spans="1:16" x14ac:dyDescent="0.25">
      <c r="A3518" s="11">
        <v>3783</v>
      </c>
      <c r="B3518" s="7" t="s">
        <v>12465</v>
      </c>
      <c r="C3518" t="s">
        <v>12170</v>
      </c>
      <c r="D3518" t="s">
        <v>1593</v>
      </c>
      <c r="E3518" s="7" t="s">
        <v>4213</v>
      </c>
      <c r="F3518" t="s">
        <v>12171</v>
      </c>
      <c r="G3518" s="7" t="s">
        <v>12466</v>
      </c>
      <c r="H3518" t="s">
        <v>2419</v>
      </c>
      <c r="I3518" s="7" t="s">
        <v>12467</v>
      </c>
      <c r="J3518" s="3">
        <v>24285994</v>
      </c>
      <c r="K3518" s="8">
        <v>0</v>
      </c>
      <c r="L3518" t="s">
        <v>12468</v>
      </c>
      <c r="M3518" s="7" t="s">
        <v>12469</v>
      </c>
      <c r="N3518" s="9" t="str">
        <f>+IFERROR(VLOOKUP(A3518,[2]EDMI21!$A:$Q,17,FALSE),"")</f>
        <v>Urbana</v>
      </c>
      <c r="O3518" s="1">
        <v>70</v>
      </c>
      <c r="P3518" s="2">
        <f t="shared" ref="P3518:P3519" si="394">+O3518*0.4</f>
        <v>28</v>
      </c>
    </row>
    <row r="3519" spans="1:16" x14ac:dyDescent="0.25">
      <c r="A3519" s="11">
        <v>3787</v>
      </c>
      <c r="B3519" s="7" t="s">
        <v>1596</v>
      </c>
      <c r="C3519" t="s">
        <v>12170</v>
      </c>
      <c r="D3519" t="s">
        <v>1593</v>
      </c>
      <c r="E3519" s="7" t="s">
        <v>4213</v>
      </c>
      <c r="F3519" t="s">
        <v>12257</v>
      </c>
      <c r="G3519" s="7" t="s">
        <v>1596</v>
      </c>
      <c r="H3519" t="s">
        <v>2419</v>
      </c>
      <c r="I3519" s="7" t="s">
        <v>12473</v>
      </c>
      <c r="J3519" s="3">
        <v>26431657</v>
      </c>
      <c r="K3519" s="8">
        <v>0</v>
      </c>
      <c r="L3519" t="s">
        <v>12474</v>
      </c>
      <c r="M3519" s="7" t="s">
        <v>12475</v>
      </c>
      <c r="N3519" s="9" t="str">
        <f>+IFERROR(VLOOKUP(A3519,[2]EDMI21!$A:$Q,17,FALSE),"")</f>
        <v>Urbana</v>
      </c>
      <c r="O3519" s="1">
        <v>24</v>
      </c>
      <c r="P3519" s="2">
        <f t="shared" si="394"/>
        <v>9.6000000000000014</v>
      </c>
    </row>
    <row r="3520" spans="1:16" x14ac:dyDescent="0.25">
      <c r="A3520" s="11">
        <v>3794</v>
      </c>
      <c r="B3520" s="7" t="s">
        <v>12493</v>
      </c>
      <c r="C3520" t="s">
        <v>4207</v>
      </c>
      <c r="D3520" t="s">
        <v>2912</v>
      </c>
      <c r="E3520" s="7" t="s">
        <v>12494</v>
      </c>
      <c r="F3520" t="s">
        <v>10377</v>
      </c>
      <c r="G3520" s="7" t="s">
        <v>10377</v>
      </c>
      <c r="H3520" t="s">
        <v>4059</v>
      </c>
      <c r="I3520" s="7" t="s">
        <v>12495</v>
      </c>
      <c r="J3520" s="3">
        <v>24660574</v>
      </c>
      <c r="K3520" s="8">
        <v>24660574</v>
      </c>
      <c r="L3520" t="s">
        <v>12496</v>
      </c>
      <c r="M3520" s="7" t="s">
        <v>113</v>
      </c>
      <c r="N3520" s="9" t="str">
        <f>+IFERROR(VLOOKUP(A3520,[2]EDMI21!$A:$Q,17,FALSE),"")</f>
        <v>Rural</v>
      </c>
      <c r="O3520" s="1">
        <v>78</v>
      </c>
      <c r="P3520" s="2">
        <f t="shared" ref="P3520:P3530" si="395">+O3520*0.57</f>
        <v>44.459999999999994</v>
      </c>
    </row>
    <row r="3521" spans="1:16" x14ac:dyDescent="0.25">
      <c r="A3521" s="11">
        <v>3795</v>
      </c>
      <c r="B3521" s="7" t="s">
        <v>12497</v>
      </c>
      <c r="C3521" t="s">
        <v>4207</v>
      </c>
      <c r="D3521" t="s">
        <v>2912</v>
      </c>
      <c r="E3521" s="7" t="s">
        <v>12494</v>
      </c>
      <c r="F3521" t="s">
        <v>12494</v>
      </c>
      <c r="G3521" s="7" t="s">
        <v>12498</v>
      </c>
      <c r="H3521" t="s">
        <v>4059</v>
      </c>
      <c r="I3521" s="7" t="s">
        <v>12499</v>
      </c>
      <c r="J3521" s="3">
        <v>24708311</v>
      </c>
      <c r="K3521" s="8">
        <v>24708311</v>
      </c>
      <c r="L3521" t="s">
        <v>12500</v>
      </c>
      <c r="M3521" s="7" t="s">
        <v>4809</v>
      </c>
      <c r="N3521" s="9" t="str">
        <f>+IFERROR(VLOOKUP(A3521,[2]EDMI21!$A:$Q,17,FALSE),"")</f>
        <v>Rural</v>
      </c>
      <c r="O3521" s="1">
        <v>52</v>
      </c>
      <c r="P3521" s="2">
        <f t="shared" si="395"/>
        <v>29.639999999999997</v>
      </c>
    </row>
    <row r="3522" spans="1:16" x14ac:dyDescent="0.25">
      <c r="A3522" s="11">
        <v>3796</v>
      </c>
      <c r="B3522" s="7" t="s">
        <v>12501</v>
      </c>
      <c r="C3522" t="s">
        <v>7134</v>
      </c>
      <c r="D3522" t="s">
        <v>2079</v>
      </c>
      <c r="E3522" s="7" t="s">
        <v>811</v>
      </c>
      <c r="F3522" t="s">
        <v>1169</v>
      </c>
      <c r="G3522" s="7" t="s">
        <v>12501</v>
      </c>
      <c r="H3522" t="s">
        <v>7137</v>
      </c>
      <c r="I3522" s="7" t="s">
        <v>12502</v>
      </c>
      <c r="J3522" s="3">
        <v>22006706</v>
      </c>
      <c r="K3522" s="8">
        <v>26777022</v>
      </c>
      <c r="L3522" t="s">
        <v>12503</v>
      </c>
      <c r="M3522" s="7" t="s">
        <v>12504</v>
      </c>
      <c r="N3522" s="9" t="str">
        <f>+IFERROR(VLOOKUP(A3522,[2]EDMI21!$A:$Q,17,FALSE),"")</f>
        <v>Rural</v>
      </c>
      <c r="O3522" s="1">
        <v>38</v>
      </c>
      <c r="P3522" s="2">
        <f t="shared" si="395"/>
        <v>21.659999999999997</v>
      </c>
    </row>
    <row r="3523" spans="1:16" x14ac:dyDescent="0.25">
      <c r="A3523" s="11">
        <v>3798</v>
      </c>
      <c r="B3523" s="7" t="s">
        <v>12508</v>
      </c>
      <c r="C3523" t="s">
        <v>4207</v>
      </c>
      <c r="D3523" t="s">
        <v>2912</v>
      </c>
      <c r="E3523" s="7" t="s">
        <v>12494</v>
      </c>
      <c r="F3523" t="s">
        <v>12494</v>
      </c>
      <c r="G3523" s="7" t="s">
        <v>12509</v>
      </c>
      <c r="H3523" t="s">
        <v>4059</v>
      </c>
      <c r="I3523" s="7" t="s">
        <v>12510</v>
      </c>
      <c r="J3523" s="3">
        <v>24708015</v>
      </c>
      <c r="K3523" s="8">
        <v>24708015</v>
      </c>
      <c r="L3523" t="s">
        <v>12511</v>
      </c>
      <c r="M3523" s="7" t="s">
        <v>12512</v>
      </c>
      <c r="N3523" s="9" t="str">
        <f>+IFERROR(VLOOKUP(A3523,[2]EDMI21!$A:$Q,17,FALSE),"")</f>
        <v>Rural</v>
      </c>
      <c r="O3523" s="1">
        <v>61</v>
      </c>
      <c r="P3523" s="2">
        <f t="shared" si="395"/>
        <v>34.769999999999996</v>
      </c>
    </row>
    <row r="3524" spans="1:16" x14ac:dyDescent="0.25">
      <c r="A3524" s="11">
        <v>3801</v>
      </c>
      <c r="B3524" s="7" t="s">
        <v>10448</v>
      </c>
      <c r="C3524" t="s">
        <v>4207</v>
      </c>
      <c r="D3524" t="s">
        <v>2912</v>
      </c>
      <c r="E3524" s="7" t="s">
        <v>1072</v>
      </c>
      <c r="F3524" t="s">
        <v>4208</v>
      </c>
      <c r="G3524" s="7" t="s">
        <v>10448</v>
      </c>
      <c r="H3524" t="s">
        <v>4059</v>
      </c>
      <c r="I3524" s="7" t="s">
        <v>12518</v>
      </c>
      <c r="J3524" s="3">
        <v>24022842</v>
      </c>
      <c r="K3524" s="8">
        <v>24022842</v>
      </c>
      <c r="L3524" t="s">
        <v>12519</v>
      </c>
      <c r="M3524" s="7" t="s">
        <v>2703</v>
      </c>
      <c r="N3524" s="9" t="str">
        <f>+IFERROR(VLOOKUP(A3524,[2]EDMI21!$A:$Q,17,FALSE),"")</f>
        <v>Rural</v>
      </c>
      <c r="O3524" s="1">
        <v>128</v>
      </c>
      <c r="P3524" s="2">
        <f t="shared" si="395"/>
        <v>72.959999999999994</v>
      </c>
    </row>
    <row r="3525" spans="1:16" x14ac:dyDescent="0.25">
      <c r="A3525" s="11">
        <v>3802</v>
      </c>
      <c r="B3525" s="7" t="s">
        <v>12520</v>
      </c>
      <c r="C3525" t="s">
        <v>4207</v>
      </c>
      <c r="D3525" t="s">
        <v>2912</v>
      </c>
      <c r="E3525" s="7" t="s">
        <v>1072</v>
      </c>
      <c r="F3525" t="s">
        <v>4208</v>
      </c>
      <c r="G3525" s="7" t="s">
        <v>12521</v>
      </c>
      <c r="H3525" t="s">
        <v>4059</v>
      </c>
      <c r="I3525" s="7" t="s">
        <v>12522</v>
      </c>
      <c r="J3525" s="3">
        <v>24021397</v>
      </c>
      <c r="K3525" s="8">
        <v>41051082</v>
      </c>
      <c r="L3525" t="s">
        <v>12523</v>
      </c>
      <c r="M3525" s="7" t="s">
        <v>12524</v>
      </c>
      <c r="N3525" s="9" t="str">
        <f>+IFERROR(VLOOKUP(A3525,[2]EDMI21!$A:$Q,17,FALSE),"")</f>
        <v>Rural</v>
      </c>
      <c r="O3525" s="1">
        <v>60</v>
      </c>
      <c r="P3525" s="2">
        <f t="shared" si="395"/>
        <v>34.199999999999996</v>
      </c>
    </row>
    <row r="3526" spans="1:16" x14ac:dyDescent="0.25">
      <c r="A3526" s="11">
        <v>3805</v>
      </c>
      <c r="B3526" s="7" t="s">
        <v>12530</v>
      </c>
      <c r="C3526" t="s">
        <v>4207</v>
      </c>
      <c r="D3526" t="s">
        <v>2912</v>
      </c>
      <c r="E3526" s="7" t="s">
        <v>12494</v>
      </c>
      <c r="F3526" t="s">
        <v>10377</v>
      </c>
      <c r="G3526" s="7" t="s">
        <v>12530</v>
      </c>
      <c r="H3526" t="s">
        <v>4059</v>
      </c>
      <c r="I3526" s="7" t="s">
        <v>12531</v>
      </c>
      <c r="J3526" s="3">
        <v>24660220</v>
      </c>
      <c r="K3526" s="8">
        <v>24660220</v>
      </c>
      <c r="L3526" t="s">
        <v>12532</v>
      </c>
      <c r="M3526" s="7" t="s">
        <v>8389</v>
      </c>
      <c r="N3526" s="9" t="str">
        <f>+IFERROR(VLOOKUP(A3526,[2]EDMI21!$A:$Q,17,FALSE),"")</f>
        <v>Rural</v>
      </c>
      <c r="O3526" s="1">
        <v>43</v>
      </c>
      <c r="P3526" s="2">
        <f t="shared" si="395"/>
        <v>24.509999999999998</v>
      </c>
    </row>
    <row r="3527" spans="1:16" x14ac:dyDescent="0.25">
      <c r="A3527" s="11">
        <v>3808</v>
      </c>
      <c r="B3527" s="7" t="s">
        <v>12542</v>
      </c>
      <c r="C3527" t="s">
        <v>4207</v>
      </c>
      <c r="D3527" t="s">
        <v>2912</v>
      </c>
      <c r="E3527" s="7" t="s">
        <v>12494</v>
      </c>
      <c r="F3527" t="s">
        <v>12543</v>
      </c>
      <c r="G3527" s="7" t="s">
        <v>12542</v>
      </c>
      <c r="H3527" t="s">
        <v>4059</v>
      </c>
      <c r="I3527" s="7" t="s">
        <v>12544</v>
      </c>
      <c r="J3527" s="3">
        <v>24702845</v>
      </c>
      <c r="K3527" s="8">
        <v>24702822</v>
      </c>
      <c r="L3527" t="s">
        <v>12545</v>
      </c>
      <c r="M3527" s="7" t="s">
        <v>12546</v>
      </c>
      <c r="N3527" s="9" t="str">
        <f>+IFERROR(VLOOKUP(A3527,[2]EDMI21!$A:$Q,17,FALSE),"")</f>
        <v>Rural</v>
      </c>
      <c r="O3527" s="1">
        <v>35</v>
      </c>
      <c r="P3527" s="2">
        <f t="shared" si="395"/>
        <v>19.95</v>
      </c>
    </row>
    <row r="3528" spans="1:16" x14ac:dyDescent="0.25">
      <c r="A3528" s="11">
        <v>3809</v>
      </c>
      <c r="B3528" s="7" t="s">
        <v>32</v>
      </c>
      <c r="C3528" t="s">
        <v>4207</v>
      </c>
      <c r="D3528" t="s">
        <v>2912</v>
      </c>
      <c r="E3528" s="7" t="s">
        <v>12494</v>
      </c>
      <c r="F3528" t="s">
        <v>12534</v>
      </c>
      <c r="G3528" s="7" t="s">
        <v>32</v>
      </c>
      <c r="H3528" t="s">
        <v>4059</v>
      </c>
      <c r="I3528" s="7" t="s">
        <v>12547</v>
      </c>
      <c r="J3528" s="3">
        <v>24706676</v>
      </c>
      <c r="K3528" s="8">
        <v>0</v>
      </c>
      <c r="L3528" t="s">
        <v>12548</v>
      </c>
      <c r="M3528" s="7" t="s">
        <v>12549</v>
      </c>
      <c r="N3528" s="9" t="str">
        <f>+IFERROR(VLOOKUP(A3528,[2]EDMI21!$A:$Q,17,FALSE),"")</f>
        <v>Rural</v>
      </c>
      <c r="O3528" s="1">
        <v>25</v>
      </c>
      <c r="P3528" s="2">
        <f t="shared" si="395"/>
        <v>14.249999999999998</v>
      </c>
    </row>
    <row r="3529" spans="1:16" x14ac:dyDescent="0.25">
      <c r="A3529" s="11">
        <v>3810</v>
      </c>
      <c r="B3529" s="7" t="s">
        <v>1182</v>
      </c>
      <c r="C3529" t="s">
        <v>7134</v>
      </c>
      <c r="D3529" t="s">
        <v>2079</v>
      </c>
      <c r="E3529" s="7" t="s">
        <v>811</v>
      </c>
      <c r="F3529" t="s">
        <v>1169</v>
      </c>
      <c r="G3529" s="7" t="s">
        <v>1182</v>
      </c>
      <c r="H3529" t="s">
        <v>7137</v>
      </c>
      <c r="I3529" s="7" t="s">
        <v>12550</v>
      </c>
      <c r="J3529" s="3">
        <v>22006745</v>
      </c>
      <c r="K3529" s="8">
        <v>26777025</v>
      </c>
      <c r="L3529" t="s">
        <v>1917</v>
      </c>
      <c r="M3529" s="7" t="s">
        <v>12551</v>
      </c>
      <c r="N3529" s="9" t="str">
        <f>+IFERROR(VLOOKUP(A3529,[2]EDMI21!$A:$Q,17,FALSE),"")</f>
        <v>Rural</v>
      </c>
      <c r="O3529" s="1">
        <v>35</v>
      </c>
      <c r="P3529" s="2">
        <f t="shared" si="395"/>
        <v>19.95</v>
      </c>
    </row>
    <row r="3530" spans="1:16" x14ac:dyDescent="0.25">
      <c r="A3530" s="11">
        <v>3811</v>
      </c>
      <c r="B3530" s="7" t="s">
        <v>12552</v>
      </c>
      <c r="C3530" t="s">
        <v>4207</v>
      </c>
      <c r="D3530" t="s">
        <v>2912</v>
      </c>
      <c r="E3530" s="7" t="s">
        <v>1072</v>
      </c>
      <c r="F3530" t="s">
        <v>4311</v>
      </c>
      <c r="G3530" s="7" t="s">
        <v>12552</v>
      </c>
      <c r="H3530" t="s">
        <v>4059</v>
      </c>
      <c r="I3530" s="7" t="s">
        <v>12553</v>
      </c>
      <c r="J3530" s="3">
        <v>24021257</v>
      </c>
      <c r="K3530" s="8">
        <v>24021628</v>
      </c>
      <c r="L3530" t="s">
        <v>12554</v>
      </c>
      <c r="M3530" s="7" t="s">
        <v>12555</v>
      </c>
      <c r="N3530" s="9" t="str">
        <f>+IFERROR(VLOOKUP(A3530,[2]EDMI21!$A:$Q,17,FALSE),"")</f>
        <v>Rural</v>
      </c>
      <c r="O3530" s="1">
        <v>34</v>
      </c>
      <c r="P3530" s="2">
        <f t="shared" si="395"/>
        <v>19.38</v>
      </c>
    </row>
    <row r="3531" spans="1:16" x14ac:dyDescent="0.25">
      <c r="A3531" s="11">
        <v>3812</v>
      </c>
      <c r="B3531" s="7" t="s">
        <v>12556</v>
      </c>
      <c r="C3531" t="s">
        <v>4207</v>
      </c>
      <c r="D3531" t="s">
        <v>2912</v>
      </c>
      <c r="E3531" s="7" t="s">
        <v>12494</v>
      </c>
      <c r="F3531" t="s">
        <v>12514</v>
      </c>
      <c r="G3531" s="7" t="s">
        <v>12514</v>
      </c>
      <c r="H3531" t="s">
        <v>4059</v>
      </c>
      <c r="I3531" s="7" t="s">
        <v>12557</v>
      </c>
      <c r="J3531" s="3">
        <v>24668401</v>
      </c>
      <c r="K3531" s="8">
        <v>24668401</v>
      </c>
      <c r="L3531" t="s">
        <v>12558</v>
      </c>
      <c r="M3531" s="7" t="s">
        <v>12559</v>
      </c>
      <c r="N3531" s="9" t="str">
        <f>+IFERROR(VLOOKUP(A3531,[2]EDMI21!$A:$Q,17,FALSE),"")</f>
        <v>Rural</v>
      </c>
      <c r="O3531" s="1">
        <v>294</v>
      </c>
      <c r="P3531" s="2">
        <f>+O3531*0.4</f>
        <v>117.60000000000001</v>
      </c>
    </row>
    <row r="3532" spans="1:16" x14ac:dyDescent="0.25">
      <c r="A3532" s="11">
        <v>3813</v>
      </c>
      <c r="B3532" s="7" t="s">
        <v>12560</v>
      </c>
      <c r="C3532" t="s">
        <v>4207</v>
      </c>
      <c r="D3532" t="s">
        <v>2912</v>
      </c>
      <c r="E3532" s="7" t="s">
        <v>12494</v>
      </c>
      <c r="F3532" t="s">
        <v>12543</v>
      </c>
      <c r="G3532" s="7" t="s">
        <v>12560</v>
      </c>
      <c r="H3532" t="s">
        <v>4059</v>
      </c>
      <c r="I3532" s="7" t="s">
        <v>12561</v>
      </c>
      <c r="J3532" s="3">
        <v>24702767</v>
      </c>
      <c r="K3532" s="8">
        <v>0</v>
      </c>
      <c r="L3532" t="s">
        <v>12562</v>
      </c>
      <c r="M3532" s="7" t="s">
        <v>849</v>
      </c>
      <c r="N3532" s="9" t="str">
        <f>+IFERROR(VLOOKUP(A3532,[2]EDMI21!$A:$Q,17,FALSE),"")</f>
        <v>Rural</v>
      </c>
      <c r="O3532" s="1">
        <v>49</v>
      </c>
      <c r="P3532" s="2">
        <f t="shared" ref="P3532:P3540" si="396">+O3532*0.57</f>
        <v>27.929999999999996</v>
      </c>
    </row>
    <row r="3533" spans="1:16" x14ac:dyDescent="0.25">
      <c r="A3533" s="11">
        <v>3814</v>
      </c>
      <c r="B3533" s="7" t="s">
        <v>12563</v>
      </c>
      <c r="C3533" t="s">
        <v>4207</v>
      </c>
      <c r="D3533" t="s">
        <v>2912</v>
      </c>
      <c r="E3533" s="7" t="s">
        <v>12494</v>
      </c>
      <c r="F3533" t="s">
        <v>12543</v>
      </c>
      <c r="G3533" s="7" t="s">
        <v>12564</v>
      </c>
      <c r="H3533" t="s">
        <v>4059</v>
      </c>
      <c r="I3533" s="7" t="s">
        <v>12565</v>
      </c>
      <c r="J3533" s="3">
        <v>22005306</v>
      </c>
      <c r="K3533" s="8">
        <v>0</v>
      </c>
      <c r="L3533" t="s">
        <v>12566</v>
      </c>
      <c r="M3533" s="7" t="s">
        <v>12567</v>
      </c>
      <c r="N3533" s="9" t="str">
        <f>+IFERROR(VLOOKUP(A3533,[2]EDMI21!$A:$Q,17,FALSE),"")</f>
        <v>Rural</v>
      </c>
      <c r="O3533" s="1">
        <v>58</v>
      </c>
      <c r="P3533" s="2">
        <f t="shared" si="396"/>
        <v>33.059999999999995</v>
      </c>
    </row>
    <row r="3534" spans="1:16" x14ac:dyDescent="0.25">
      <c r="A3534" s="11">
        <v>3815</v>
      </c>
      <c r="B3534" s="7" t="s">
        <v>4437</v>
      </c>
      <c r="C3534" t="s">
        <v>4207</v>
      </c>
      <c r="D3534" t="s">
        <v>2912</v>
      </c>
      <c r="E3534" s="7" t="s">
        <v>12494</v>
      </c>
      <c r="F3534" t="s">
        <v>12543</v>
      </c>
      <c r="G3534" s="7" t="s">
        <v>4437</v>
      </c>
      <c r="H3534" t="s">
        <v>4059</v>
      </c>
      <c r="I3534" s="7" t="s">
        <v>12568</v>
      </c>
      <c r="J3534" s="3">
        <v>84317035</v>
      </c>
      <c r="K3534" s="8">
        <v>0</v>
      </c>
      <c r="L3534" t="s">
        <v>12569</v>
      </c>
      <c r="M3534" s="7" t="s">
        <v>12570</v>
      </c>
      <c r="N3534" s="9" t="str">
        <f>+IFERROR(VLOOKUP(A3534,[2]EDMI21!$A:$Q,17,FALSE),"")</f>
        <v>Rural</v>
      </c>
      <c r="O3534" s="1">
        <v>31</v>
      </c>
      <c r="P3534" s="2">
        <f t="shared" si="396"/>
        <v>17.669999999999998</v>
      </c>
    </row>
    <row r="3535" spans="1:16" x14ac:dyDescent="0.25">
      <c r="A3535" s="11">
        <v>3817</v>
      </c>
      <c r="B3535" s="7" t="s">
        <v>12575</v>
      </c>
      <c r="C3535" t="s">
        <v>7134</v>
      </c>
      <c r="D3535" t="s">
        <v>2079</v>
      </c>
      <c r="E3535" s="7" t="s">
        <v>811</v>
      </c>
      <c r="F3535" t="s">
        <v>1169</v>
      </c>
      <c r="G3535" s="7" t="s">
        <v>12575</v>
      </c>
      <c r="H3535" t="s">
        <v>7137</v>
      </c>
      <c r="I3535" s="7" t="s">
        <v>12576</v>
      </c>
      <c r="J3535" s="3">
        <v>24700283</v>
      </c>
      <c r="K3535" s="8">
        <v>26777022</v>
      </c>
      <c r="L3535" t="s">
        <v>12577</v>
      </c>
      <c r="M3535" s="7" t="s">
        <v>12578</v>
      </c>
      <c r="N3535" s="9" t="str">
        <f>+IFERROR(VLOOKUP(A3535,[2]EDMI21!$A:$Q,17,FALSE),"")</f>
        <v>Rural</v>
      </c>
      <c r="O3535" s="1">
        <v>38</v>
      </c>
      <c r="P3535" s="2">
        <f t="shared" si="396"/>
        <v>21.659999999999997</v>
      </c>
    </row>
    <row r="3536" spans="1:16" x14ac:dyDescent="0.25">
      <c r="A3536" s="11">
        <v>3818</v>
      </c>
      <c r="B3536" s="7" t="s">
        <v>9429</v>
      </c>
      <c r="C3536" t="s">
        <v>4207</v>
      </c>
      <c r="D3536" t="s">
        <v>2912</v>
      </c>
      <c r="E3536" s="7" t="s">
        <v>12494</v>
      </c>
      <c r="F3536" t="s">
        <v>12543</v>
      </c>
      <c r="G3536" s="7" t="s">
        <v>9429</v>
      </c>
      <c r="H3536" t="s">
        <v>4059</v>
      </c>
      <c r="I3536" s="7" t="s">
        <v>12579</v>
      </c>
      <c r="J3536" s="3">
        <v>24703417</v>
      </c>
      <c r="K3536" s="8">
        <v>0</v>
      </c>
      <c r="L3536" t="s">
        <v>12580</v>
      </c>
      <c r="M3536" s="7" t="s">
        <v>12581</v>
      </c>
      <c r="N3536" s="9" t="str">
        <f>+IFERROR(VLOOKUP(A3536,[2]EDMI21!$A:$Q,17,FALSE),"")</f>
        <v>Rural</v>
      </c>
      <c r="O3536" s="1">
        <v>134</v>
      </c>
      <c r="P3536" s="2">
        <f t="shared" si="396"/>
        <v>76.38</v>
      </c>
    </row>
    <row r="3537" spans="1:16" x14ac:dyDescent="0.25">
      <c r="A3537" s="11">
        <v>3820</v>
      </c>
      <c r="B3537" s="7" t="s">
        <v>1596</v>
      </c>
      <c r="C3537" t="s">
        <v>4207</v>
      </c>
      <c r="D3537" t="s">
        <v>2912</v>
      </c>
      <c r="E3537" s="7" t="s">
        <v>12494</v>
      </c>
      <c r="F3537" t="s">
        <v>12534</v>
      </c>
      <c r="G3537" s="7" t="s">
        <v>1596</v>
      </c>
      <c r="H3537" t="s">
        <v>4059</v>
      </c>
      <c r="I3537" s="7" t="s">
        <v>12582</v>
      </c>
      <c r="J3537" s="3">
        <v>24701333</v>
      </c>
      <c r="K3537" s="8">
        <v>24701333</v>
      </c>
      <c r="L3537" t="s">
        <v>12583</v>
      </c>
      <c r="M3537" s="7" t="s">
        <v>12584</v>
      </c>
      <c r="N3537" s="9" t="str">
        <f>+IFERROR(VLOOKUP(A3537,[2]EDMI21!$A:$Q,17,FALSE),"")</f>
        <v>Rural</v>
      </c>
      <c r="O3537" s="1">
        <v>84</v>
      </c>
      <c r="P3537" s="2">
        <f t="shared" si="396"/>
        <v>47.879999999999995</v>
      </c>
    </row>
    <row r="3538" spans="1:16" x14ac:dyDescent="0.25">
      <c r="A3538" s="11">
        <v>3822</v>
      </c>
      <c r="B3538" s="7" t="s">
        <v>12588</v>
      </c>
      <c r="C3538" t="s">
        <v>4207</v>
      </c>
      <c r="D3538" t="s">
        <v>2912</v>
      </c>
      <c r="E3538" s="7" t="s">
        <v>12494</v>
      </c>
      <c r="F3538" t="s">
        <v>12589</v>
      </c>
      <c r="G3538" s="7" t="s">
        <v>12588</v>
      </c>
      <c r="H3538" t="s">
        <v>4059</v>
      </c>
      <c r="I3538" s="7" t="s">
        <v>12590</v>
      </c>
      <c r="J3538" s="3">
        <v>44056207</v>
      </c>
      <c r="K3538" s="8">
        <v>0</v>
      </c>
      <c r="L3538" t="s">
        <v>12591</v>
      </c>
      <c r="M3538" s="7" t="s">
        <v>2176</v>
      </c>
      <c r="N3538" s="9" t="str">
        <f>+IFERROR(VLOOKUP(A3538,[2]EDMI21!$A:$Q,17,FALSE),"")</f>
        <v>Rural</v>
      </c>
      <c r="O3538" s="1">
        <v>31</v>
      </c>
      <c r="P3538" s="2">
        <f t="shared" si="396"/>
        <v>17.669999999999998</v>
      </c>
    </row>
    <row r="3539" spans="1:16" x14ac:dyDescent="0.25">
      <c r="A3539" s="11">
        <v>3824</v>
      </c>
      <c r="B3539" s="7" t="s">
        <v>12595</v>
      </c>
      <c r="C3539" t="s">
        <v>4207</v>
      </c>
      <c r="D3539" t="s">
        <v>2912</v>
      </c>
      <c r="E3539" s="7" t="s">
        <v>1072</v>
      </c>
      <c r="F3539" t="s">
        <v>4208</v>
      </c>
      <c r="G3539" s="7" t="s">
        <v>863</v>
      </c>
      <c r="H3539" t="s">
        <v>4059</v>
      </c>
      <c r="I3539" s="7" t="s">
        <v>12596</v>
      </c>
      <c r="J3539" s="3">
        <v>24021067</v>
      </c>
      <c r="K3539" s="8">
        <v>24021067</v>
      </c>
      <c r="L3539" t="s">
        <v>12597</v>
      </c>
      <c r="M3539" s="7" t="s">
        <v>12598</v>
      </c>
      <c r="N3539" s="9" t="str">
        <f>+IFERROR(VLOOKUP(A3539,[2]EDMI21!$A:$Q,17,FALSE),"")</f>
        <v>Rural</v>
      </c>
      <c r="O3539" s="1">
        <v>70</v>
      </c>
      <c r="P3539" s="2">
        <f t="shared" si="396"/>
        <v>39.9</v>
      </c>
    </row>
    <row r="3540" spans="1:16" x14ac:dyDescent="0.25">
      <c r="A3540" s="11">
        <v>3826</v>
      </c>
      <c r="B3540" s="7" t="s">
        <v>12599</v>
      </c>
      <c r="C3540" t="s">
        <v>4207</v>
      </c>
      <c r="D3540" t="s">
        <v>2912</v>
      </c>
      <c r="E3540" s="7" t="s">
        <v>12494</v>
      </c>
      <c r="F3540" t="s">
        <v>10377</v>
      </c>
      <c r="G3540" s="7" t="s">
        <v>12599</v>
      </c>
      <c r="H3540" t="s">
        <v>4059</v>
      </c>
      <c r="I3540" s="7" t="s">
        <v>12600</v>
      </c>
      <c r="J3540" s="3">
        <v>72968230</v>
      </c>
      <c r="K3540" s="8">
        <v>24660701</v>
      </c>
      <c r="L3540" t="s">
        <v>12601</v>
      </c>
      <c r="M3540" s="7" t="s">
        <v>12602</v>
      </c>
      <c r="N3540" s="9" t="str">
        <f>+IFERROR(VLOOKUP(A3540,[2]EDMI21!$A:$Q,17,FALSE),"")</f>
        <v>Rural</v>
      </c>
      <c r="O3540" s="1">
        <v>35</v>
      </c>
      <c r="P3540" s="2">
        <f t="shared" si="396"/>
        <v>19.95</v>
      </c>
    </row>
    <row r="3541" spans="1:16" x14ac:dyDescent="0.25">
      <c r="A3541" s="11">
        <v>3828</v>
      </c>
      <c r="B3541" s="7" t="s">
        <v>1093</v>
      </c>
      <c r="C3541" t="s">
        <v>4207</v>
      </c>
      <c r="D3541" t="s">
        <v>2912</v>
      </c>
      <c r="E3541" s="7" t="s">
        <v>12494</v>
      </c>
      <c r="F3541" t="s">
        <v>12606</v>
      </c>
      <c r="G3541" s="7" t="s">
        <v>12606</v>
      </c>
      <c r="H3541" t="s">
        <v>4059</v>
      </c>
      <c r="I3541" s="7" t="s">
        <v>12607</v>
      </c>
      <c r="J3541" s="3">
        <v>24700209</v>
      </c>
      <c r="K3541" s="8">
        <v>24700209</v>
      </c>
      <c r="L3541" t="s">
        <v>12608</v>
      </c>
      <c r="M3541" s="7" t="s">
        <v>12609</v>
      </c>
      <c r="N3541" s="9" t="str">
        <f>+IFERROR(VLOOKUP(A3541,[2]EDMI21!$A:$Q,17,FALSE),"")</f>
        <v>Rural</v>
      </c>
      <c r="O3541" s="1">
        <v>226</v>
      </c>
      <c r="P3541" s="2">
        <f>+O3541*0.4</f>
        <v>90.4</v>
      </c>
    </row>
    <row r="3542" spans="1:16" x14ac:dyDescent="0.25">
      <c r="A3542" s="11">
        <v>3831</v>
      </c>
      <c r="B3542" s="7" t="s">
        <v>8396</v>
      </c>
      <c r="C3542" t="s">
        <v>4207</v>
      </c>
      <c r="D3542" t="s">
        <v>2912</v>
      </c>
      <c r="E3542" s="7" t="s">
        <v>12494</v>
      </c>
      <c r="F3542" t="s">
        <v>12543</v>
      </c>
      <c r="G3542" s="7" t="s">
        <v>979</v>
      </c>
      <c r="H3542" t="s">
        <v>4059</v>
      </c>
      <c r="I3542" s="7" t="s">
        <v>12613</v>
      </c>
      <c r="J3542" s="3">
        <v>44056357</v>
      </c>
      <c r="K3542" s="8">
        <v>0</v>
      </c>
      <c r="L3542" t="s">
        <v>12614</v>
      </c>
      <c r="M3542" s="7" t="s">
        <v>12615</v>
      </c>
      <c r="N3542" s="9" t="str">
        <f>+IFERROR(VLOOKUP(A3542,[2]EDMI21!$A:$Q,17,FALSE),"")</f>
        <v>Rural</v>
      </c>
      <c r="O3542" s="1">
        <v>83</v>
      </c>
      <c r="P3542" s="2">
        <f t="shared" ref="P3542:P3548" si="397">+O3542*0.57</f>
        <v>47.309999999999995</v>
      </c>
    </row>
    <row r="3543" spans="1:16" x14ac:dyDescent="0.25">
      <c r="A3543" s="11">
        <v>3832</v>
      </c>
      <c r="B3543" s="7" t="s">
        <v>1637</v>
      </c>
      <c r="C3543" t="s">
        <v>4207</v>
      </c>
      <c r="D3543" t="s">
        <v>2912</v>
      </c>
      <c r="E3543" s="7" t="s">
        <v>12494</v>
      </c>
      <c r="F3543" t="s">
        <v>12494</v>
      </c>
      <c r="G3543" s="7" t="s">
        <v>1637</v>
      </c>
      <c r="H3543" t="s">
        <v>4059</v>
      </c>
      <c r="I3543" s="7" t="s">
        <v>12616</v>
      </c>
      <c r="J3543" s="3">
        <v>24701219</v>
      </c>
      <c r="K3543" s="8">
        <v>44056213</v>
      </c>
      <c r="L3543" t="s">
        <v>12617</v>
      </c>
      <c r="M3543" s="7" t="s">
        <v>12618</v>
      </c>
      <c r="N3543" s="9" t="str">
        <f>+IFERROR(VLOOKUP(A3543,[2]EDMI21!$A:$Q,17,FALSE),"")</f>
        <v>Rural</v>
      </c>
      <c r="O3543" s="1">
        <v>157</v>
      </c>
      <c r="P3543" s="2">
        <f t="shared" si="397"/>
        <v>89.49</v>
      </c>
    </row>
    <row r="3544" spans="1:16" x14ac:dyDescent="0.25">
      <c r="A3544" s="11">
        <v>3834</v>
      </c>
      <c r="B3544" s="7" t="s">
        <v>4756</v>
      </c>
      <c r="C3544" t="s">
        <v>4207</v>
      </c>
      <c r="D3544" t="s">
        <v>2912</v>
      </c>
      <c r="E3544" s="7" t="s">
        <v>12494</v>
      </c>
      <c r="F3544" t="s">
        <v>12589</v>
      </c>
      <c r="G3544" s="7" t="s">
        <v>28</v>
      </c>
      <c r="H3544" t="s">
        <v>4059</v>
      </c>
      <c r="I3544" s="7" t="s">
        <v>12623</v>
      </c>
      <c r="J3544" s="3">
        <v>24708523</v>
      </c>
      <c r="K3544" s="8">
        <v>24708523</v>
      </c>
      <c r="L3544" t="s">
        <v>12624</v>
      </c>
      <c r="M3544" s="7" t="s">
        <v>12625</v>
      </c>
      <c r="N3544" s="9" t="str">
        <f>+IFERROR(VLOOKUP(A3544,[2]EDMI21!$A:$Q,17,FALSE),"")</f>
        <v>Rural</v>
      </c>
      <c r="O3544" s="1">
        <v>90</v>
      </c>
      <c r="P3544" s="2">
        <f t="shared" si="397"/>
        <v>51.3</v>
      </c>
    </row>
    <row r="3545" spans="1:16" x14ac:dyDescent="0.25">
      <c r="A3545" s="11">
        <v>3835</v>
      </c>
      <c r="B3545" s="7" t="s">
        <v>12626</v>
      </c>
      <c r="C3545" t="s">
        <v>4207</v>
      </c>
      <c r="D3545" t="s">
        <v>2912</v>
      </c>
      <c r="E3545" s="7" t="s">
        <v>12494</v>
      </c>
      <c r="F3545" t="s">
        <v>12494</v>
      </c>
      <c r="G3545" s="7" t="s">
        <v>12626</v>
      </c>
      <c r="H3545" t="s">
        <v>4059</v>
      </c>
      <c r="I3545" s="7" t="s">
        <v>12627</v>
      </c>
      <c r="J3545" s="3">
        <v>24708140</v>
      </c>
      <c r="K3545" s="8">
        <v>24708140</v>
      </c>
      <c r="L3545" t="s">
        <v>12628</v>
      </c>
      <c r="M3545" s="7" t="s">
        <v>12629</v>
      </c>
      <c r="N3545" s="9" t="str">
        <f>+IFERROR(VLOOKUP(A3545,[2]EDMI21!$A:$Q,17,FALSE),"")</f>
        <v>Rural</v>
      </c>
      <c r="O3545" s="1">
        <v>122</v>
      </c>
      <c r="P3545" s="2">
        <f t="shared" si="397"/>
        <v>69.539999999999992</v>
      </c>
    </row>
    <row r="3546" spans="1:16" x14ac:dyDescent="0.25">
      <c r="A3546" s="11">
        <v>3837</v>
      </c>
      <c r="B3546" s="7" t="s">
        <v>12635</v>
      </c>
      <c r="C3546" t="s">
        <v>4207</v>
      </c>
      <c r="D3546" t="s">
        <v>2912</v>
      </c>
      <c r="E3546" s="7" t="s">
        <v>12494</v>
      </c>
      <c r="F3546" t="s">
        <v>12494</v>
      </c>
      <c r="G3546" s="7" t="s">
        <v>12635</v>
      </c>
      <c r="H3546" t="s">
        <v>4059</v>
      </c>
      <c r="I3546" s="7" t="s">
        <v>12636</v>
      </c>
      <c r="J3546" s="3">
        <v>44057996</v>
      </c>
      <c r="K3546" s="8">
        <v>0</v>
      </c>
      <c r="L3546" t="s">
        <v>12637</v>
      </c>
      <c r="M3546" s="7" t="s">
        <v>12638</v>
      </c>
      <c r="N3546" s="9" t="str">
        <f>+IFERROR(VLOOKUP(A3546,[2]EDMI21!$A:$Q,17,FALSE),"")</f>
        <v>Rural</v>
      </c>
      <c r="O3546" s="1">
        <v>60</v>
      </c>
      <c r="P3546" s="2">
        <f t="shared" si="397"/>
        <v>34.199999999999996</v>
      </c>
    </row>
    <row r="3547" spans="1:16" x14ac:dyDescent="0.25">
      <c r="A3547" s="11">
        <v>3838</v>
      </c>
      <c r="B3547" s="7" t="s">
        <v>12639</v>
      </c>
      <c r="C3547" t="s">
        <v>4207</v>
      </c>
      <c r="D3547" t="s">
        <v>2912</v>
      </c>
      <c r="E3547" s="7" t="s">
        <v>12494</v>
      </c>
      <c r="F3547" t="s">
        <v>12589</v>
      </c>
      <c r="G3547" s="7" t="s">
        <v>12639</v>
      </c>
      <c r="H3547" t="s">
        <v>4059</v>
      </c>
      <c r="I3547" s="7" t="s">
        <v>12640</v>
      </c>
      <c r="J3547" s="3">
        <v>24708049</v>
      </c>
      <c r="K3547" s="8">
        <v>0</v>
      </c>
      <c r="L3547" t="s">
        <v>12641</v>
      </c>
      <c r="M3547" s="7" t="s">
        <v>12642</v>
      </c>
      <c r="N3547" s="9" t="str">
        <f>+IFERROR(VLOOKUP(A3547,[2]EDMI21!$A:$Q,17,FALSE),"")</f>
        <v>Rural</v>
      </c>
      <c r="O3547" s="1">
        <v>43</v>
      </c>
      <c r="P3547" s="2">
        <f t="shared" si="397"/>
        <v>24.509999999999998</v>
      </c>
    </row>
    <row r="3548" spans="1:16" x14ac:dyDescent="0.25">
      <c r="A3548" s="11">
        <v>3840</v>
      </c>
      <c r="B3548" s="7" t="s">
        <v>9745</v>
      </c>
      <c r="C3548" t="s">
        <v>4207</v>
      </c>
      <c r="D3548" t="s">
        <v>2912</v>
      </c>
      <c r="E3548" s="7" t="s">
        <v>12494</v>
      </c>
      <c r="F3548" t="s">
        <v>10377</v>
      </c>
      <c r="G3548" s="7" t="s">
        <v>9745</v>
      </c>
      <c r="H3548" t="s">
        <v>4059</v>
      </c>
      <c r="I3548" s="7" t="s">
        <v>12647</v>
      </c>
      <c r="J3548" s="3">
        <v>72966683</v>
      </c>
      <c r="K3548" s="8">
        <v>24660220</v>
      </c>
      <c r="L3548" t="s">
        <v>12648</v>
      </c>
      <c r="M3548" s="7" t="s">
        <v>12649</v>
      </c>
      <c r="N3548" s="9" t="str">
        <f>+IFERROR(VLOOKUP(A3548,[2]EDMI21!$A:$Q,17,FALSE),"")</f>
        <v>Rural</v>
      </c>
      <c r="O3548" s="1">
        <v>56</v>
      </c>
      <c r="P3548" s="2">
        <f t="shared" si="397"/>
        <v>31.919999999999998</v>
      </c>
    </row>
    <row r="3549" spans="1:16" x14ac:dyDescent="0.25">
      <c r="A3549" s="11">
        <v>3841</v>
      </c>
      <c r="B3549" s="7" t="s">
        <v>12650</v>
      </c>
      <c r="C3549" t="s">
        <v>4207</v>
      </c>
      <c r="D3549" t="s">
        <v>2912</v>
      </c>
      <c r="E3549" s="7" t="s">
        <v>1072</v>
      </c>
      <c r="F3549" t="s">
        <v>4208</v>
      </c>
      <c r="G3549" s="7" t="s">
        <v>12650</v>
      </c>
      <c r="H3549" t="s">
        <v>4059</v>
      </c>
      <c r="I3549" s="7" t="s">
        <v>12651</v>
      </c>
      <c r="J3549" s="3">
        <v>24021157</v>
      </c>
      <c r="K3549" s="8">
        <v>24021157</v>
      </c>
      <c r="L3549" t="s">
        <v>12652</v>
      </c>
      <c r="M3549" s="7" t="s">
        <v>12653</v>
      </c>
      <c r="N3549" s="9" t="str">
        <f>+IFERROR(VLOOKUP(A3549,[2]EDMI21!$A:$Q,17,FALSE),"")</f>
        <v>Rural</v>
      </c>
      <c r="O3549" s="1">
        <v>245</v>
      </c>
      <c r="P3549" s="2">
        <f>+O3549*0.4</f>
        <v>98</v>
      </c>
    </row>
    <row r="3550" spans="1:16" x14ac:dyDescent="0.25">
      <c r="A3550" s="11">
        <v>3843</v>
      </c>
      <c r="B3550" s="7" t="s">
        <v>12543</v>
      </c>
      <c r="C3550" t="s">
        <v>4207</v>
      </c>
      <c r="D3550" t="s">
        <v>2912</v>
      </c>
      <c r="E3550" s="7" t="s">
        <v>12494</v>
      </c>
      <c r="F3550" t="s">
        <v>12543</v>
      </c>
      <c r="G3550" s="7" t="s">
        <v>12543</v>
      </c>
      <c r="H3550" t="s">
        <v>4059</v>
      </c>
      <c r="I3550" s="7" t="s">
        <v>12658</v>
      </c>
      <c r="J3550" s="3">
        <v>22064228</v>
      </c>
      <c r="K3550" s="8">
        <v>24702822</v>
      </c>
      <c r="L3550" t="s">
        <v>12659</v>
      </c>
      <c r="M3550" s="7" t="s">
        <v>12660</v>
      </c>
      <c r="N3550" s="9" t="str">
        <f>+IFERROR(VLOOKUP(A3550,[2]EDMI21!$A:$Q,17,FALSE),"")</f>
        <v>Rural</v>
      </c>
      <c r="O3550" s="1">
        <v>44</v>
      </c>
      <c r="P3550" s="2">
        <f t="shared" ref="P3550:P3587" si="398">+O3550*0.57</f>
        <v>25.08</v>
      </c>
    </row>
    <row r="3551" spans="1:16" x14ac:dyDescent="0.25">
      <c r="A3551" s="11">
        <v>3844</v>
      </c>
      <c r="B3551" s="7" t="s">
        <v>5954</v>
      </c>
      <c r="C3551" t="s">
        <v>4207</v>
      </c>
      <c r="D3551" t="s">
        <v>2912</v>
      </c>
      <c r="E3551" s="7" t="s">
        <v>12494</v>
      </c>
      <c r="F3551" t="s">
        <v>12494</v>
      </c>
      <c r="G3551" s="7" t="s">
        <v>5954</v>
      </c>
      <c r="H3551" t="s">
        <v>4059</v>
      </c>
      <c r="I3551" s="7" t="s">
        <v>12661</v>
      </c>
      <c r="J3551" s="3">
        <v>24701221</v>
      </c>
      <c r="K3551" s="8">
        <v>24701221</v>
      </c>
      <c r="L3551" t="s">
        <v>5956</v>
      </c>
      <c r="M3551" s="7" t="s">
        <v>12662</v>
      </c>
      <c r="N3551" s="9" t="str">
        <f>+IFERROR(VLOOKUP(A3551,[2]EDMI21!$A:$Q,17,FALSE),"")</f>
        <v>Rural</v>
      </c>
      <c r="O3551" s="1">
        <v>94</v>
      </c>
      <c r="P3551" s="2">
        <f t="shared" si="398"/>
        <v>53.58</v>
      </c>
    </row>
    <row r="3552" spans="1:16" x14ac:dyDescent="0.25">
      <c r="A3552" s="11">
        <v>3845</v>
      </c>
      <c r="B3552" s="7" t="s">
        <v>12663</v>
      </c>
      <c r="C3552" t="s">
        <v>4207</v>
      </c>
      <c r="D3552" t="s">
        <v>2912</v>
      </c>
      <c r="E3552" s="7" t="s">
        <v>12494</v>
      </c>
      <c r="F3552" t="s">
        <v>12589</v>
      </c>
      <c r="G3552" s="7" t="s">
        <v>2073</v>
      </c>
      <c r="H3552" t="s">
        <v>4059</v>
      </c>
      <c r="I3552" s="7" t="s">
        <v>12664</v>
      </c>
      <c r="J3552" s="3">
        <v>44056313</v>
      </c>
      <c r="K3552" s="8">
        <v>0</v>
      </c>
      <c r="L3552" t="s">
        <v>12665</v>
      </c>
      <c r="M3552" s="7" t="s">
        <v>12666</v>
      </c>
      <c r="N3552" s="9" t="str">
        <f>+IFERROR(VLOOKUP(A3552,[2]EDMI21!$A:$Q,17,FALSE),"")</f>
        <v>Rural</v>
      </c>
      <c r="O3552" s="1">
        <v>39</v>
      </c>
      <c r="P3552" s="2">
        <f t="shared" si="398"/>
        <v>22.229999999999997</v>
      </c>
    </row>
    <row r="3553" spans="1:16" x14ac:dyDescent="0.25">
      <c r="A3553" s="11">
        <v>3846</v>
      </c>
      <c r="B3553" s="7" t="s">
        <v>14</v>
      </c>
      <c r="C3553" t="s">
        <v>4207</v>
      </c>
      <c r="D3553" t="s">
        <v>2912</v>
      </c>
      <c r="E3553" s="7" t="s">
        <v>12494</v>
      </c>
      <c r="F3553" t="s">
        <v>10377</v>
      </c>
      <c r="G3553" s="7" t="s">
        <v>14</v>
      </c>
      <c r="H3553" t="s">
        <v>4059</v>
      </c>
      <c r="I3553" s="7" t="s">
        <v>12667</v>
      </c>
      <c r="J3553" s="3">
        <v>26730724</v>
      </c>
      <c r="K3553" s="8">
        <v>24660220</v>
      </c>
      <c r="L3553" t="s">
        <v>12668</v>
      </c>
      <c r="M3553" s="7" t="s">
        <v>12669</v>
      </c>
      <c r="N3553" s="9" t="str">
        <f>+IFERROR(VLOOKUP(A3553,[2]EDMI21!$A:$Q,17,FALSE),"")</f>
        <v>Rural</v>
      </c>
      <c r="O3553" s="1">
        <v>46</v>
      </c>
      <c r="P3553" s="2">
        <f t="shared" si="398"/>
        <v>26.22</v>
      </c>
    </row>
    <row r="3554" spans="1:16" x14ac:dyDescent="0.25">
      <c r="A3554" s="11">
        <v>3847</v>
      </c>
      <c r="B3554" s="7" t="s">
        <v>1104</v>
      </c>
      <c r="C3554" t="s">
        <v>4207</v>
      </c>
      <c r="D3554" t="s">
        <v>2912</v>
      </c>
      <c r="E3554" s="7" t="s">
        <v>12494</v>
      </c>
      <c r="F3554" t="s">
        <v>10377</v>
      </c>
      <c r="G3554" s="7" t="s">
        <v>1104</v>
      </c>
      <c r="H3554" t="s">
        <v>4059</v>
      </c>
      <c r="I3554" s="7" t="s">
        <v>12670</v>
      </c>
      <c r="J3554" s="3">
        <v>72968792</v>
      </c>
      <c r="K3554" s="8">
        <v>0</v>
      </c>
      <c r="L3554" t="s">
        <v>12671</v>
      </c>
      <c r="M3554" s="7" t="s">
        <v>12672</v>
      </c>
      <c r="N3554" s="9" t="str">
        <f>+IFERROR(VLOOKUP(A3554,[2]EDMI21!$A:$Q,17,FALSE),"")</f>
        <v>Rural</v>
      </c>
      <c r="O3554" s="1">
        <v>74</v>
      </c>
      <c r="P3554" s="2">
        <f t="shared" si="398"/>
        <v>42.18</v>
      </c>
    </row>
    <row r="3555" spans="1:16" x14ac:dyDescent="0.25">
      <c r="A3555" s="11">
        <v>3849</v>
      </c>
      <c r="B3555" s="7" t="s">
        <v>12676</v>
      </c>
      <c r="C3555" t="s">
        <v>4207</v>
      </c>
      <c r="D3555" t="s">
        <v>2912</v>
      </c>
      <c r="E3555" s="7" t="s">
        <v>12494</v>
      </c>
      <c r="F3555" t="s">
        <v>12514</v>
      </c>
      <c r="G3555" s="7" t="s">
        <v>12676</v>
      </c>
      <c r="H3555" t="s">
        <v>4059</v>
      </c>
      <c r="I3555" s="7" t="s">
        <v>12677</v>
      </c>
      <c r="J3555" s="3">
        <v>24666009</v>
      </c>
      <c r="K3555" s="8">
        <v>24666009</v>
      </c>
      <c r="L3555" t="s">
        <v>12678</v>
      </c>
      <c r="M3555" s="7" t="s">
        <v>12679</v>
      </c>
      <c r="N3555" s="9" t="str">
        <f>+IFERROR(VLOOKUP(A3555,[2]EDMI21!$A:$Q,17,FALSE),"")</f>
        <v>Rural</v>
      </c>
      <c r="O3555" s="1">
        <v>37</v>
      </c>
      <c r="P3555" s="2">
        <f t="shared" si="398"/>
        <v>21.09</v>
      </c>
    </row>
    <row r="3556" spans="1:16" x14ac:dyDescent="0.25">
      <c r="A3556" s="11">
        <v>3850</v>
      </c>
      <c r="B3556" s="7" t="s">
        <v>1836</v>
      </c>
      <c r="C3556" t="s">
        <v>4207</v>
      </c>
      <c r="D3556" t="s">
        <v>2912</v>
      </c>
      <c r="E3556" s="7" t="s">
        <v>12494</v>
      </c>
      <c r="F3556" t="s">
        <v>12606</v>
      </c>
      <c r="G3556" s="7" t="s">
        <v>1836</v>
      </c>
      <c r="H3556" t="s">
        <v>4059</v>
      </c>
      <c r="I3556" s="7" t="s">
        <v>12680</v>
      </c>
      <c r="J3556" s="3">
        <v>72961657</v>
      </c>
      <c r="K3556" s="8">
        <v>0</v>
      </c>
      <c r="L3556" t="s">
        <v>12681</v>
      </c>
      <c r="M3556" s="7" t="s">
        <v>12682</v>
      </c>
      <c r="N3556" s="9" t="str">
        <f>+IFERROR(VLOOKUP(A3556,[2]EDMI21!$A:$Q,17,FALSE),"")</f>
        <v>Rural</v>
      </c>
      <c r="O3556" s="1">
        <v>52</v>
      </c>
      <c r="P3556" s="2">
        <f t="shared" si="398"/>
        <v>29.639999999999997</v>
      </c>
    </row>
    <row r="3557" spans="1:16" x14ac:dyDescent="0.25">
      <c r="A3557" s="11">
        <v>3852</v>
      </c>
      <c r="B3557" s="7" t="s">
        <v>12686</v>
      </c>
      <c r="C3557" t="s">
        <v>4207</v>
      </c>
      <c r="D3557" t="s">
        <v>2912</v>
      </c>
      <c r="E3557" s="7" t="s">
        <v>12494</v>
      </c>
      <c r="F3557" t="s">
        <v>12494</v>
      </c>
      <c r="G3557" s="7" t="s">
        <v>12686</v>
      </c>
      <c r="H3557" t="s">
        <v>4059</v>
      </c>
      <c r="I3557" s="7" t="s">
        <v>12687</v>
      </c>
      <c r="J3557" s="3">
        <v>24700179</v>
      </c>
      <c r="K3557" s="8">
        <v>24700179</v>
      </c>
      <c r="L3557" t="s">
        <v>12688</v>
      </c>
      <c r="M3557" s="7" t="s">
        <v>12689</v>
      </c>
      <c r="N3557" s="9" t="str">
        <f>+IFERROR(VLOOKUP(A3557,[2]EDMI21!$A:$Q,17,FALSE),"")</f>
        <v>Rural</v>
      </c>
      <c r="O3557" s="1">
        <v>89</v>
      </c>
      <c r="P3557" s="2">
        <f t="shared" si="398"/>
        <v>50.73</v>
      </c>
    </row>
    <row r="3558" spans="1:16" x14ac:dyDescent="0.25">
      <c r="A3558" s="11">
        <v>3855</v>
      </c>
      <c r="B3558" s="7" t="s">
        <v>12698</v>
      </c>
      <c r="C3558" t="s">
        <v>4207</v>
      </c>
      <c r="D3558" t="s">
        <v>2912</v>
      </c>
      <c r="E3558" s="7" t="s">
        <v>12494</v>
      </c>
      <c r="F3558" t="s">
        <v>12534</v>
      </c>
      <c r="G3558" s="7" t="s">
        <v>12699</v>
      </c>
      <c r="H3558" t="s">
        <v>4059</v>
      </c>
      <c r="I3558" s="7" t="s">
        <v>12700</v>
      </c>
      <c r="J3558" s="3">
        <v>24703323</v>
      </c>
      <c r="K3558" s="8">
        <v>24703323</v>
      </c>
      <c r="L3558" t="s">
        <v>12701</v>
      </c>
      <c r="M3558" s="7" t="s">
        <v>12702</v>
      </c>
      <c r="N3558" s="9" t="str">
        <f>+IFERROR(VLOOKUP(A3558,[2]EDMI21!$A:$Q,17,FALSE),"")</f>
        <v>Rural</v>
      </c>
      <c r="O3558" s="1">
        <v>111</v>
      </c>
      <c r="P3558" s="2">
        <f t="shared" si="398"/>
        <v>63.269999999999996</v>
      </c>
    </row>
    <row r="3559" spans="1:16" x14ac:dyDescent="0.25">
      <c r="A3559" s="11">
        <v>3856</v>
      </c>
      <c r="B3559" s="7" t="s">
        <v>7714</v>
      </c>
      <c r="C3559" t="s">
        <v>4207</v>
      </c>
      <c r="D3559" t="s">
        <v>2912</v>
      </c>
      <c r="E3559" s="7" t="s">
        <v>12494</v>
      </c>
      <c r="F3559" t="s">
        <v>12589</v>
      </c>
      <c r="G3559" s="7" t="s">
        <v>28</v>
      </c>
      <c r="H3559" t="s">
        <v>4059</v>
      </c>
      <c r="I3559" s="7" t="s">
        <v>12703</v>
      </c>
      <c r="J3559" s="3">
        <v>24708333</v>
      </c>
      <c r="K3559" s="8">
        <v>0</v>
      </c>
      <c r="L3559" t="s">
        <v>12704</v>
      </c>
      <c r="M3559" s="7" t="s">
        <v>12705</v>
      </c>
      <c r="N3559" s="9" t="str">
        <f>+IFERROR(VLOOKUP(A3559,[2]EDMI21!$A:$Q,17,FALSE),"")</f>
        <v>Rural</v>
      </c>
      <c r="O3559" s="1">
        <v>34</v>
      </c>
      <c r="P3559" s="2">
        <f t="shared" si="398"/>
        <v>19.38</v>
      </c>
    </row>
    <row r="3560" spans="1:16" x14ac:dyDescent="0.25">
      <c r="A3560" s="11">
        <v>3859</v>
      </c>
      <c r="B3560" s="7" t="s">
        <v>12713</v>
      </c>
      <c r="C3560" t="s">
        <v>4207</v>
      </c>
      <c r="D3560" t="s">
        <v>2912</v>
      </c>
      <c r="E3560" s="7" t="s">
        <v>1072</v>
      </c>
      <c r="F3560" t="s">
        <v>28</v>
      </c>
      <c r="G3560" s="7" t="s">
        <v>417</v>
      </c>
      <c r="H3560" t="s">
        <v>4059</v>
      </c>
      <c r="I3560" s="7" t="s">
        <v>12714</v>
      </c>
      <c r="J3560" s="3">
        <v>41051109</v>
      </c>
      <c r="K3560" s="8">
        <v>0</v>
      </c>
      <c r="L3560" t="s">
        <v>12715</v>
      </c>
      <c r="M3560" s="7" t="s">
        <v>12716</v>
      </c>
      <c r="N3560" s="9" t="str">
        <f>+IFERROR(VLOOKUP(A3560,[2]EDMI21!$A:$Q,17,FALSE),"")</f>
        <v>Rural</v>
      </c>
      <c r="O3560" s="1">
        <v>29</v>
      </c>
      <c r="P3560" s="2">
        <f t="shared" si="398"/>
        <v>16.529999999999998</v>
      </c>
    </row>
    <row r="3561" spans="1:16" x14ac:dyDescent="0.25">
      <c r="A3561" s="11">
        <v>3861</v>
      </c>
      <c r="B3561" s="7" t="s">
        <v>12717</v>
      </c>
      <c r="C3561" t="s">
        <v>4207</v>
      </c>
      <c r="D3561" t="s">
        <v>2912</v>
      </c>
      <c r="E3561" s="7" t="s">
        <v>12494</v>
      </c>
      <c r="F3561" t="s">
        <v>12606</v>
      </c>
      <c r="G3561" s="7" t="s">
        <v>12717</v>
      </c>
      <c r="H3561" t="s">
        <v>4059</v>
      </c>
      <c r="I3561" s="7" t="s">
        <v>12718</v>
      </c>
      <c r="J3561" s="3">
        <v>72969489</v>
      </c>
      <c r="K3561" s="8">
        <v>24700533</v>
      </c>
      <c r="L3561" t="s">
        <v>12719</v>
      </c>
      <c r="M3561" s="7" t="s">
        <v>12720</v>
      </c>
      <c r="N3561" s="9" t="str">
        <f>+IFERROR(VLOOKUP(A3561,[2]EDMI21!$A:$Q,17,FALSE),"")</f>
        <v>Rural</v>
      </c>
      <c r="O3561" s="1">
        <v>32</v>
      </c>
      <c r="P3561" s="2">
        <f t="shared" si="398"/>
        <v>18.239999999999998</v>
      </c>
    </row>
    <row r="3562" spans="1:16" x14ac:dyDescent="0.25">
      <c r="A3562" s="11">
        <v>3864</v>
      </c>
      <c r="B3562" s="7" t="s">
        <v>1375</v>
      </c>
      <c r="C3562" t="s">
        <v>4207</v>
      </c>
      <c r="D3562" t="s">
        <v>2912</v>
      </c>
      <c r="E3562" s="7" t="s">
        <v>12494</v>
      </c>
      <c r="F3562" t="s">
        <v>1376</v>
      </c>
      <c r="G3562" s="7" t="s">
        <v>1376</v>
      </c>
      <c r="H3562" t="s">
        <v>4059</v>
      </c>
      <c r="I3562" s="7" t="s">
        <v>12728</v>
      </c>
      <c r="J3562" s="3">
        <v>24702980</v>
      </c>
      <c r="K3562" s="8">
        <v>0</v>
      </c>
      <c r="L3562" t="s">
        <v>12729</v>
      </c>
      <c r="M3562" s="7" t="s">
        <v>12730</v>
      </c>
      <c r="N3562" s="9" t="str">
        <f>+IFERROR(VLOOKUP(A3562,[2]EDMI21!$A:$Q,17,FALSE),"")</f>
        <v>Rural</v>
      </c>
      <c r="O3562" s="1">
        <v>83</v>
      </c>
      <c r="P3562" s="2">
        <f t="shared" si="398"/>
        <v>47.309999999999995</v>
      </c>
    </row>
    <row r="3563" spans="1:16" x14ac:dyDescent="0.25">
      <c r="A3563" s="11">
        <v>3865</v>
      </c>
      <c r="B3563" s="7" t="s">
        <v>12731</v>
      </c>
      <c r="C3563" t="s">
        <v>4207</v>
      </c>
      <c r="D3563" t="s">
        <v>2912</v>
      </c>
      <c r="E3563" s="7" t="s">
        <v>12494</v>
      </c>
      <c r="F3563" t="s">
        <v>12514</v>
      </c>
      <c r="G3563" s="7" t="s">
        <v>12731</v>
      </c>
      <c r="H3563" t="s">
        <v>4059</v>
      </c>
      <c r="I3563" s="7" t="s">
        <v>12732</v>
      </c>
      <c r="J3563" s="3">
        <v>24666054</v>
      </c>
      <c r="K3563" s="8">
        <v>0</v>
      </c>
      <c r="L3563" t="s">
        <v>12733</v>
      </c>
      <c r="M3563" s="7" t="s">
        <v>109</v>
      </c>
      <c r="N3563" s="9" t="str">
        <f>+IFERROR(VLOOKUP(A3563,[2]EDMI21!$A:$Q,17,FALSE),"")</f>
        <v>Rural</v>
      </c>
      <c r="O3563" s="1">
        <v>35</v>
      </c>
      <c r="P3563" s="2">
        <f t="shared" si="398"/>
        <v>19.95</v>
      </c>
    </row>
    <row r="3564" spans="1:16" x14ac:dyDescent="0.25">
      <c r="A3564" s="11">
        <v>3866</v>
      </c>
      <c r="B3564" s="7" t="s">
        <v>9076</v>
      </c>
      <c r="C3564" t="s">
        <v>4207</v>
      </c>
      <c r="D3564" t="s">
        <v>2912</v>
      </c>
      <c r="E3564" s="7" t="s">
        <v>12494</v>
      </c>
      <c r="F3564" t="s">
        <v>12606</v>
      </c>
      <c r="G3564" s="7" t="s">
        <v>9076</v>
      </c>
      <c r="H3564" t="s">
        <v>4059</v>
      </c>
      <c r="I3564" s="7" t="s">
        <v>12734</v>
      </c>
      <c r="J3564" s="3">
        <v>27961340</v>
      </c>
      <c r="K3564" s="8">
        <v>0</v>
      </c>
      <c r="L3564" t="s">
        <v>12735</v>
      </c>
      <c r="M3564" s="7" t="s">
        <v>12736</v>
      </c>
      <c r="N3564" s="9" t="str">
        <f>+IFERROR(VLOOKUP(A3564,[2]EDMI21!$A:$Q,17,FALSE),"")</f>
        <v>Rural</v>
      </c>
      <c r="O3564" s="1">
        <v>40</v>
      </c>
      <c r="P3564" s="2">
        <f t="shared" si="398"/>
        <v>22.799999999999997</v>
      </c>
    </row>
    <row r="3565" spans="1:16" x14ac:dyDescent="0.25">
      <c r="A3565" s="11">
        <v>3867</v>
      </c>
      <c r="B3565" s="7" t="s">
        <v>6863</v>
      </c>
      <c r="C3565" t="s">
        <v>4207</v>
      </c>
      <c r="D3565" t="s">
        <v>2912</v>
      </c>
      <c r="E3565" s="7" t="s">
        <v>12494</v>
      </c>
      <c r="F3565" t="s">
        <v>12534</v>
      </c>
      <c r="G3565" s="7" t="s">
        <v>12737</v>
      </c>
      <c r="H3565" t="s">
        <v>4059</v>
      </c>
      <c r="I3565" s="7" t="s">
        <v>12738</v>
      </c>
      <c r="J3565" s="3">
        <v>44056229</v>
      </c>
      <c r="K3565" s="8">
        <v>0</v>
      </c>
      <c r="L3565" t="s">
        <v>12739</v>
      </c>
      <c r="M3565" s="7" t="s">
        <v>12740</v>
      </c>
      <c r="N3565" s="9" t="str">
        <f>+IFERROR(VLOOKUP(A3565,[2]EDMI21!$A:$Q,17,FALSE),"")</f>
        <v>Rural</v>
      </c>
      <c r="O3565" s="1">
        <v>41</v>
      </c>
      <c r="P3565" s="2">
        <f t="shared" si="398"/>
        <v>23.369999999999997</v>
      </c>
    </row>
    <row r="3566" spans="1:16" x14ac:dyDescent="0.25">
      <c r="A3566" s="11">
        <v>3869</v>
      </c>
      <c r="B3566" s="7" t="s">
        <v>12746</v>
      </c>
      <c r="C3566" t="s">
        <v>4207</v>
      </c>
      <c r="D3566" t="s">
        <v>2912</v>
      </c>
      <c r="E3566" s="7" t="s">
        <v>12494</v>
      </c>
      <c r="F3566" t="s">
        <v>12606</v>
      </c>
      <c r="G3566" s="7" t="s">
        <v>12746</v>
      </c>
      <c r="H3566" t="s">
        <v>4059</v>
      </c>
      <c r="I3566" s="7" t="s">
        <v>12747</v>
      </c>
      <c r="J3566" s="3">
        <v>24708152</v>
      </c>
      <c r="K3566" s="8">
        <v>44056209</v>
      </c>
      <c r="L3566" t="s">
        <v>12748</v>
      </c>
      <c r="M3566" s="7" t="s">
        <v>12749</v>
      </c>
      <c r="N3566" s="9" t="str">
        <f>+IFERROR(VLOOKUP(A3566,[2]EDMI21!$A:$Q,17,FALSE),"")</f>
        <v>Rural</v>
      </c>
      <c r="O3566" s="1">
        <v>41</v>
      </c>
      <c r="P3566" s="2">
        <f t="shared" si="398"/>
        <v>23.369999999999997</v>
      </c>
    </row>
    <row r="3567" spans="1:16" x14ac:dyDescent="0.25">
      <c r="A3567" s="11">
        <v>3872</v>
      </c>
      <c r="B3567" s="7" t="s">
        <v>3963</v>
      </c>
      <c r="C3567" t="s">
        <v>4207</v>
      </c>
      <c r="D3567" t="s">
        <v>2912</v>
      </c>
      <c r="E3567" s="7" t="s">
        <v>12494</v>
      </c>
      <c r="F3567" t="s">
        <v>12494</v>
      </c>
      <c r="G3567" s="7" t="s">
        <v>12757</v>
      </c>
      <c r="H3567" t="s">
        <v>4059</v>
      </c>
      <c r="I3567" s="7" t="s">
        <v>12758</v>
      </c>
      <c r="J3567" s="3">
        <v>24700850</v>
      </c>
      <c r="K3567" s="8">
        <v>24701583</v>
      </c>
      <c r="L3567" t="s">
        <v>12759</v>
      </c>
      <c r="M3567" s="7" t="s">
        <v>1185</v>
      </c>
      <c r="N3567" s="9" t="str">
        <f>+IFERROR(VLOOKUP(A3567,[2]EDMI21!$A:$Q,17,FALSE),"")</f>
        <v>Rural</v>
      </c>
      <c r="O3567" s="1">
        <v>143</v>
      </c>
      <c r="P3567" s="2">
        <f t="shared" si="398"/>
        <v>81.509999999999991</v>
      </c>
    </row>
    <row r="3568" spans="1:16" x14ac:dyDescent="0.25">
      <c r="A3568" s="11">
        <v>3873</v>
      </c>
      <c r="B3568" s="7" t="s">
        <v>9802</v>
      </c>
      <c r="C3568" t="s">
        <v>4207</v>
      </c>
      <c r="D3568" t="s">
        <v>2912</v>
      </c>
      <c r="E3568" s="7" t="s">
        <v>12494</v>
      </c>
      <c r="F3568" t="s">
        <v>12589</v>
      </c>
      <c r="G3568" s="7" t="s">
        <v>9802</v>
      </c>
      <c r="H3568" t="s">
        <v>4059</v>
      </c>
      <c r="I3568" s="7" t="s">
        <v>12760</v>
      </c>
      <c r="J3568" s="3">
        <v>24702320</v>
      </c>
      <c r="K3568" s="8">
        <v>0</v>
      </c>
      <c r="L3568" t="s">
        <v>12761</v>
      </c>
      <c r="M3568" s="7" t="s">
        <v>12762</v>
      </c>
      <c r="N3568" s="9" t="str">
        <f>+IFERROR(VLOOKUP(A3568,[2]EDMI21!$A:$Q,17,FALSE),"")</f>
        <v>Rural</v>
      </c>
      <c r="O3568" s="1">
        <v>58</v>
      </c>
      <c r="P3568" s="2">
        <f t="shared" si="398"/>
        <v>33.059999999999995</v>
      </c>
    </row>
    <row r="3569" spans="1:16" x14ac:dyDescent="0.25">
      <c r="A3569" s="11">
        <v>3874</v>
      </c>
      <c r="B3569" s="7" t="s">
        <v>12763</v>
      </c>
      <c r="C3569" t="s">
        <v>4207</v>
      </c>
      <c r="D3569" t="s">
        <v>2912</v>
      </c>
      <c r="E3569" s="7" t="s">
        <v>12494</v>
      </c>
      <c r="F3569" t="s">
        <v>12534</v>
      </c>
      <c r="G3569" s="7" t="s">
        <v>12764</v>
      </c>
      <c r="H3569" t="s">
        <v>4059</v>
      </c>
      <c r="I3569" s="7" t="s">
        <v>12765</v>
      </c>
      <c r="J3569" s="3">
        <v>44056297</v>
      </c>
      <c r="K3569" s="8">
        <v>24701583</v>
      </c>
      <c r="L3569" t="s">
        <v>12766</v>
      </c>
      <c r="M3569" s="7" t="s">
        <v>12767</v>
      </c>
      <c r="N3569" s="9" t="str">
        <f>+IFERROR(VLOOKUP(A3569,[2]EDMI21!$A:$Q,17,FALSE),"")</f>
        <v>Rural</v>
      </c>
      <c r="O3569" s="1">
        <v>43</v>
      </c>
      <c r="P3569" s="2">
        <f t="shared" si="398"/>
        <v>24.509999999999998</v>
      </c>
    </row>
    <row r="3570" spans="1:16" x14ac:dyDescent="0.25">
      <c r="A3570" s="11">
        <v>3875</v>
      </c>
      <c r="B3570" s="7" t="s">
        <v>12768</v>
      </c>
      <c r="C3570" t="s">
        <v>4207</v>
      </c>
      <c r="D3570" t="s">
        <v>2912</v>
      </c>
      <c r="E3570" s="7" t="s">
        <v>12494</v>
      </c>
      <c r="F3570" t="s">
        <v>12494</v>
      </c>
      <c r="G3570" s="7" t="s">
        <v>14</v>
      </c>
      <c r="H3570" t="s">
        <v>4059</v>
      </c>
      <c r="I3570" s="7" t="s">
        <v>12769</v>
      </c>
      <c r="J3570" s="3">
        <v>44057994</v>
      </c>
      <c r="K3570" s="8">
        <v>0</v>
      </c>
      <c r="L3570" t="s">
        <v>12770</v>
      </c>
      <c r="M3570" s="7" t="s">
        <v>12771</v>
      </c>
      <c r="N3570" s="9" t="str">
        <f>+IFERROR(VLOOKUP(A3570,[2]EDMI21!$A:$Q,17,FALSE),"")</f>
        <v>Rural</v>
      </c>
      <c r="O3570" s="1">
        <v>71</v>
      </c>
      <c r="P3570" s="2">
        <f t="shared" si="398"/>
        <v>40.47</v>
      </c>
    </row>
    <row r="3571" spans="1:16" x14ac:dyDescent="0.25">
      <c r="A3571" s="11">
        <v>3876</v>
      </c>
      <c r="B3571" s="7" t="s">
        <v>6345</v>
      </c>
      <c r="C3571" t="s">
        <v>4207</v>
      </c>
      <c r="D3571" t="s">
        <v>2912</v>
      </c>
      <c r="E3571" s="7" t="s">
        <v>12494</v>
      </c>
      <c r="F3571" t="s">
        <v>1376</v>
      </c>
      <c r="G3571" s="7" t="s">
        <v>6345</v>
      </c>
      <c r="H3571" t="s">
        <v>4059</v>
      </c>
      <c r="I3571" s="7" t="s">
        <v>12772</v>
      </c>
      <c r="J3571" s="3">
        <v>50151210</v>
      </c>
      <c r="K3571" s="8">
        <v>22065916</v>
      </c>
      <c r="L3571" t="s">
        <v>12773</v>
      </c>
      <c r="M3571" s="7" t="s">
        <v>12774</v>
      </c>
      <c r="N3571" s="9" t="str">
        <f>+IFERROR(VLOOKUP(A3571,[2]EDMI21!$A:$Q,17,FALSE),"")</f>
        <v>Rural</v>
      </c>
      <c r="O3571" s="1">
        <v>69</v>
      </c>
      <c r="P3571" s="2">
        <f t="shared" si="398"/>
        <v>39.33</v>
      </c>
    </row>
    <row r="3572" spans="1:16" x14ac:dyDescent="0.25">
      <c r="A3572" s="11">
        <v>3879</v>
      </c>
      <c r="B3572" s="7" t="s">
        <v>10936</v>
      </c>
      <c r="C3572" t="s">
        <v>4207</v>
      </c>
      <c r="D3572" t="s">
        <v>2912</v>
      </c>
      <c r="E3572" s="7" t="s">
        <v>12494</v>
      </c>
      <c r="F3572" t="s">
        <v>12543</v>
      </c>
      <c r="G3572" s="7" t="s">
        <v>10936</v>
      </c>
      <c r="H3572" t="s">
        <v>4059</v>
      </c>
      <c r="I3572" s="7" t="s">
        <v>12782</v>
      </c>
      <c r="J3572" s="3">
        <v>24702533</v>
      </c>
      <c r="K3572" s="8">
        <v>0</v>
      </c>
      <c r="L3572" t="s">
        <v>12783</v>
      </c>
      <c r="M3572" s="7" t="s">
        <v>12784</v>
      </c>
      <c r="N3572" s="9" t="str">
        <f>+IFERROR(VLOOKUP(A3572,[2]EDMI21!$A:$Q,17,FALSE),"")</f>
        <v>Rural</v>
      </c>
      <c r="O3572" s="1">
        <v>41</v>
      </c>
      <c r="P3572" s="2">
        <f t="shared" si="398"/>
        <v>23.369999999999997</v>
      </c>
    </row>
    <row r="3573" spans="1:16" x14ac:dyDescent="0.25">
      <c r="A3573" s="11">
        <v>3882</v>
      </c>
      <c r="B3573" s="7" t="s">
        <v>4876</v>
      </c>
      <c r="C3573" t="s">
        <v>4207</v>
      </c>
      <c r="D3573" t="s">
        <v>2912</v>
      </c>
      <c r="E3573" s="7" t="s">
        <v>12494</v>
      </c>
      <c r="F3573" t="s">
        <v>1376</v>
      </c>
      <c r="G3573" s="7" t="s">
        <v>4876</v>
      </c>
      <c r="H3573" t="s">
        <v>4059</v>
      </c>
      <c r="I3573" s="7" t="s">
        <v>12790</v>
      </c>
      <c r="J3573" s="3">
        <v>24700467</v>
      </c>
      <c r="K3573" s="8">
        <v>24700467</v>
      </c>
      <c r="L3573" t="s">
        <v>12791</v>
      </c>
      <c r="M3573" s="7" t="s">
        <v>12792</v>
      </c>
      <c r="N3573" s="9" t="str">
        <f>+IFERROR(VLOOKUP(A3573,[2]EDMI21!$A:$Q,17,FALSE),"")</f>
        <v>Rural</v>
      </c>
      <c r="O3573" s="1">
        <v>79</v>
      </c>
      <c r="P3573" s="2">
        <f t="shared" si="398"/>
        <v>45.029999999999994</v>
      </c>
    </row>
    <row r="3574" spans="1:16" x14ac:dyDescent="0.25">
      <c r="A3574" s="11">
        <v>3883</v>
      </c>
      <c r="B3574" s="7" t="s">
        <v>12793</v>
      </c>
      <c r="C3574" t="s">
        <v>7134</v>
      </c>
      <c r="D3574" t="s">
        <v>2079</v>
      </c>
      <c r="E3574" s="7" t="s">
        <v>811</v>
      </c>
      <c r="F3574" t="s">
        <v>1169</v>
      </c>
      <c r="G3574" s="7" t="s">
        <v>12794</v>
      </c>
      <c r="H3574" t="s">
        <v>7137</v>
      </c>
      <c r="I3574" s="7" t="s">
        <v>12795</v>
      </c>
      <c r="J3574" s="3">
        <v>26777025</v>
      </c>
      <c r="K3574" s="8">
        <v>26777021</v>
      </c>
      <c r="L3574" t="s">
        <v>12796</v>
      </c>
      <c r="M3574" s="7" t="s">
        <v>12797</v>
      </c>
      <c r="N3574" s="9" t="str">
        <f>+IFERROR(VLOOKUP(A3574,[2]EDMI21!$A:$Q,17,FALSE),"")</f>
        <v>Rural</v>
      </c>
      <c r="O3574" s="1">
        <v>90</v>
      </c>
      <c r="P3574" s="2">
        <f t="shared" si="398"/>
        <v>51.3</v>
      </c>
    </row>
    <row r="3575" spans="1:16" x14ac:dyDescent="0.25">
      <c r="A3575" s="11">
        <v>3885</v>
      </c>
      <c r="B3575" s="7" t="s">
        <v>10633</v>
      </c>
      <c r="C3575" t="s">
        <v>4207</v>
      </c>
      <c r="D3575" t="s">
        <v>2912</v>
      </c>
      <c r="E3575" s="7" t="s">
        <v>1072</v>
      </c>
      <c r="F3575" t="s">
        <v>4208</v>
      </c>
      <c r="G3575" s="7" t="s">
        <v>628</v>
      </c>
      <c r="H3575" t="s">
        <v>4059</v>
      </c>
      <c r="I3575" s="7" t="s">
        <v>12802</v>
      </c>
      <c r="J3575" s="3">
        <v>41051110</v>
      </c>
      <c r="K3575" s="8">
        <v>0</v>
      </c>
      <c r="L3575" t="s">
        <v>12803</v>
      </c>
      <c r="M3575" s="7" t="s">
        <v>1244</v>
      </c>
      <c r="N3575" s="9" t="str">
        <f>+IFERROR(VLOOKUP(A3575,[2]EDMI21!$A:$Q,17,FALSE),"")</f>
        <v>Rural</v>
      </c>
      <c r="O3575" s="1">
        <v>39</v>
      </c>
      <c r="P3575" s="2">
        <f t="shared" si="398"/>
        <v>22.229999999999997</v>
      </c>
    </row>
    <row r="3576" spans="1:16" x14ac:dyDescent="0.25">
      <c r="A3576" s="11">
        <v>3886</v>
      </c>
      <c r="B3576" s="7" t="s">
        <v>303</v>
      </c>
      <c r="C3576" t="s">
        <v>4207</v>
      </c>
      <c r="D3576" t="s">
        <v>2912</v>
      </c>
      <c r="E3576" s="7" t="s">
        <v>1072</v>
      </c>
      <c r="F3576" t="s">
        <v>4208</v>
      </c>
      <c r="G3576" s="7" t="s">
        <v>303</v>
      </c>
      <c r="H3576" t="s">
        <v>4059</v>
      </c>
      <c r="I3576" s="7" t="s">
        <v>12804</v>
      </c>
      <c r="J3576" s="3">
        <v>41051122</v>
      </c>
      <c r="K3576" s="8">
        <v>0</v>
      </c>
      <c r="L3576" t="s">
        <v>12805</v>
      </c>
      <c r="M3576" s="7" t="s">
        <v>12806</v>
      </c>
      <c r="N3576" s="9" t="str">
        <f>+IFERROR(VLOOKUP(A3576,[2]EDMI21!$A:$Q,17,FALSE),"")</f>
        <v>Rural</v>
      </c>
      <c r="O3576" s="1">
        <v>39</v>
      </c>
      <c r="P3576" s="2">
        <f t="shared" si="398"/>
        <v>22.229999999999997</v>
      </c>
    </row>
    <row r="3577" spans="1:16" x14ac:dyDescent="0.25">
      <c r="A3577" s="11">
        <v>3890</v>
      </c>
      <c r="B3577" s="7" t="s">
        <v>28</v>
      </c>
      <c r="C3577" t="s">
        <v>7134</v>
      </c>
      <c r="D3577" t="s">
        <v>2079</v>
      </c>
      <c r="E3577" s="7" t="s">
        <v>811</v>
      </c>
      <c r="F3577" t="s">
        <v>1169</v>
      </c>
      <c r="G3577" s="7" t="s">
        <v>28</v>
      </c>
      <c r="H3577" t="s">
        <v>7137</v>
      </c>
      <c r="I3577" s="7" t="s">
        <v>12818</v>
      </c>
      <c r="J3577" s="3">
        <v>87120945</v>
      </c>
      <c r="K3577" s="8">
        <v>0</v>
      </c>
      <c r="L3577" t="s">
        <v>12819</v>
      </c>
      <c r="M3577" s="7" t="s">
        <v>12820</v>
      </c>
      <c r="N3577" s="9" t="str">
        <f>+IFERROR(VLOOKUP(A3577,[2]EDMI21!$A:$Q,17,FALSE),"")</f>
        <v>Rural</v>
      </c>
      <c r="O3577" s="1">
        <v>28</v>
      </c>
      <c r="P3577" s="2">
        <f t="shared" si="398"/>
        <v>15.959999999999999</v>
      </c>
    </row>
    <row r="3578" spans="1:16" x14ac:dyDescent="0.25">
      <c r="A3578" s="11">
        <v>3892</v>
      </c>
      <c r="B3578" s="7" t="s">
        <v>12824</v>
      </c>
      <c r="C3578" t="s">
        <v>4207</v>
      </c>
      <c r="D3578" t="s">
        <v>2912</v>
      </c>
      <c r="E3578" s="7" t="s">
        <v>12494</v>
      </c>
      <c r="F3578" t="s">
        <v>12589</v>
      </c>
      <c r="G3578" s="7" t="s">
        <v>254</v>
      </c>
      <c r="H3578" t="s">
        <v>4059</v>
      </c>
      <c r="I3578" s="7" t="s">
        <v>12825</v>
      </c>
      <c r="J3578" s="3">
        <v>24700352</v>
      </c>
      <c r="K3578" s="8">
        <v>24701078</v>
      </c>
      <c r="L3578" t="s">
        <v>12826</v>
      </c>
      <c r="M3578" s="7" t="s">
        <v>12827</v>
      </c>
      <c r="N3578" s="9" t="str">
        <f>+IFERROR(VLOOKUP(A3578,[2]EDMI21!$A:$Q,17,FALSE),"")</f>
        <v>Rural</v>
      </c>
      <c r="O3578" s="1">
        <v>69</v>
      </c>
      <c r="P3578" s="2">
        <f t="shared" si="398"/>
        <v>39.33</v>
      </c>
    </row>
    <row r="3579" spans="1:16" x14ac:dyDescent="0.25">
      <c r="A3579" s="11">
        <v>3893</v>
      </c>
      <c r="B3579" s="7" t="s">
        <v>9179</v>
      </c>
      <c r="C3579" t="s">
        <v>4207</v>
      </c>
      <c r="D3579" t="s">
        <v>2912</v>
      </c>
      <c r="E3579" s="7" t="s">
        <v>12494</v>
      </c>
      <c r="F3579" t="s">
        <v>10377</v>
      </c>
      <c r="G3579" s="7" t="s">
        <v>9179</v>
      </c>
      <c r="H3579" t="s">
        <v>4059</v>
      </c>
      <c r="I3579" s="7" t="s">
        <v>12828</v>
      </c>
      <c r="J3579" s="3">
        <v>24550520</v>
      </c>
      <c r="K3579" s="8">
        <v>24660520</v>
      </c>
      <c r="L3579" t="s">
        <v>12829</v>
      </c>
      <c r="M3579" s="7" t="s">
        <v>12830</v>
      </c>
      <c r="N3579" s="9" t="str">
        <f>+IFERROR(VLOOKUP(A3579,[2]EDMI21!$A:$Q,17,FALSE),"")</f>
        <v>Rural</v>
      </c>
      <c r="O3579" s="1">
        <v>62</v>
      </c>
      <c r="P3579" s="2">
        <f t="shared" si="398"/>
        <v>35.339999999999996</v>
      </c>
    </row>
    <row r="3580" spans="1:16" x14ac:dyDescent="0.25">
      <c r="A3580" s="11">
        <v>3894</v>
      </c>
      <c r="B3580" s="7" t="s">
        <v>3558</v>
      </c>
      <c r="C3580" t="s">
        <v>4207</v>
      </c>
      <c r="D3580" t="s">
        <v>2912</v>
      </c>
      <c r="E3580" s="7" t="s">
        <v>12494</v>
      </c>
      <c r="F3580" t="s">
        <v>12589</v>
      </c>
      <c r="G3580" s="7" t="s">
        <v>3558</v>
      </c>
      <c r="H3580" t="s">
        <v>4059</v>
      </c>
      <c r="I3580" s="7" t="s">
        <v>12831</v>
      </c>
      <c r="J3580" s="3">
        <v>24708509</v>
      </c>
      <c r="K3580" s="8">
        <v>24708509</v>
      </c>
      <c r="L3580" t="s">
        <v>12832</v>
      </c>
      <c r="M3580" s="7" t="s">
        <v>12833</v>
      </c>
      <c r="N3580" s="9" t="str">
        <f>+IFERROR(VLOOKUP(A3580,[2]EDMI21!$A:$Q,17,FALSE),"")</f>
        <v>Rural</v>
      </c>
      <c r="O3580" s="1">
        <v>107</v>
      </c>
      <c r="P3580" s="2">
        <f t="shared" si="398"/>
        <v>60.989999999999995</v>
      </c>
    </row>
    <row r="3581" spans="1:16" x14ac:dyDescent="0.25">
      <c r="A3581" s="11">
        <v>3895</v>
      </c>
      <c r="B3581" s="7" t="s">
        <v>16</v>
      </c>
      <c r="C3581" t="s">
        <v>4207</v>
      </c>
      <c r="D3581" t="s">
        <v>2912</v>
      </c>
      <c r="E3581" s="7" t="s">
        <v>12494</v>
      </c>
      <c r="F3581" t="s">
        <v>12534</v>
      </c>
      <c r="G3581" s="7" t="s">
        <v>16</v>
      </c>
      <c r="H3581" t="s">
        <v>4059</v>
      </c>
      <c r="I3581" s="7" t="s">
        <v>12834</v>
      </c>
      <c r="J3581" s="3">
        <v>24703292</v>
      </c>
      <c r="K3581" s="8">
        <v>24703292</v>
      </c>
      <c r="L3581" t="s">
        <v>12835</v>
      </c>
      <c r="M3581" s="7" t="s">
        <v>12836</v>
      </c>
      <c r="N3581" s="9" t="str">
        <f>+IFERROR(VLOOKUP(A3581,[2]EDMI21!$A:$Q,17,FALSE),"")</f>
        <v>Rural</v>
      </c>
      <c r="O3581" s="1">
        <v>129</v>
      </c>
      <c r="P3581" s="2">
        <f t="shared" si="398"/>
        <v>73.529999999999987</v>
      </c>
    </row>
    <row r="3582" spans="1:16" x14ac:dyDescent="0.25">
      <c r="A3582" s="11">
        <v>3899</v>
      </c>
      <c r="B3582" s="7" t="s">
        <v>3540</v>
      </c>
      <c r="C3582" t="s">
        <v>4207</v>
      </c>
      <c r="D3582" t="s">
        <v>2912</v>
      </c>
      <c r="E3582" s="7" t="s">
        <v>12494</v>
      </c>
      <c r="F3582" t="s">
        <v>12534</v>
      </c>
      <c r="G3582" s="7" t="s">
        <v>3540</v>
      </c>
      <c r="H3582" t="s">
        <v>4059</v>
      </c>
      <c r="I3582" s="7" t="s">
        <v>12849</v>
      </c>
      <c r="J3582" s="3">
        <v>44056279</v>
      </c>
      <c r="K3582" s="8">
        <v>0</v>
      </c>
      <c r="L3582" t="s">
        <v>12850</v>
      </c>
      <c r="M3582" s="7" t="s">
        <v>12851</v>
      </c>
      <c r="N3582" s="9" t="str">
        <f>+IFERROR(VLOOKUP(A3582,[2]EDMI21!$A:$Q,17,FALSE),"")</f>
        <v>Rural</v>
      </c>
      <c r="O3582" s="1">
        <v>47</v>
      </c>
      <c r="P3582" s="2">
        <f t="shared" si="398"/>
        <v>26.79</v>
      </c>
    </row>
    <row r="3583" spans="1:16" x14ac:dyDescent="0.25">
      <c r="A3583" s="11">
        <v>3900</v>
      </c>
      <c r="B3583" s="7" t="s">
        <v>4994</v>
      </c>
      <c r="C3583" t="s">
        <v>4207</v>
      </c>
      <c r="D3583" t="s">
        <v>2912</v>
      </c>
      <c r="E3583" s="7" t="s">
        <v>12494</v>
      </c>
      <c r="F3583" t="s">
        <v>1376</v>
      </c>
      <c r="G3583" s="7" t="s">
        <v>4994</v>
      </c>
      <c r="H3583" t="s">
        <v>4059</v>
      </c>
      <c r="I3583" s="7" t="s">
        <v>12852</v>
      </c>
      <c r="J3583" s="3">
        <v>24706729</v>
      </c>
      <c r="K3583" s="8">
        <v>24706729</v>
      </c>
      <c r="L3583" t="s">
        <v>12853</v>
      </c>
      <c r="M3583" s="7" t="s">
        <v>12854</v>
      </c>
      <c r="N3583" s="9" t="str">
        <f>+IFERROR(VLOOKUP(A3583,[2]EDMI21!$A:$Q,17,FALSE),"")</f>
        <v>Rural</v>
      </c>
      <c r="O3583" s="1">
        <v>87</v>
      </c>
      <c r="P3583" s="2">
        <f t="shared" si="398"/>
        <v>49.589999999999996</v>
      </c>
    </row>
    <row r="3584" spans="1:16" x14ac:dyDescent="0.25">
      <c r="A3584" s="11">
        <v>3901</v>
      </c>
      <c r="B3584" s="7" t="s">
        <v>12855</v>
      </c>
      <c r="C3584" t="s">
        <v>4207</v>
      </c>
      <c r="D3584" t="s">
        <v>2912</v>
      </c>
      <c r="E3584" s="7" t="s">
        <v>12494</v>
      </c>
      <c r="F3584" t="s">
        <v>12534</v>
      </c>
      <c r="G3584" s="7" t="s">
        <v>12856</v>
      </c>
      <c r="H3584" t="s">
        <v>4059</v>
      </c>
      <c r="I3584" s="7" t="s">
        <v>12857</v>
      </c>
      <c r="J3584" s="3">
        <v>22005444</v>
      </c>
      <c r="K3584" s="8">
        <v>24702822</v>
      </c>
      <c r="L3584" t="s">
        <v>12858</v>
      </c>
      <c r="M3584" s="7" t="s">
        <v>12859</v>
      </c>
      <c r="N3584" s="9" t="str">
        <f>+IFERROR(VLOOKUP(A3584,[2]EDMI21!$A:$Q,17,FALSE),"")</f>
        <v>Rural</v>
      </c>
      <c r="O3584" s="1">
        <v>54</v>
      </c>
      <c r="P3584" s="2">
        <f t="shared" si="398"/>
        <v>30.779999999999998</v>
      </c>
    </row>
    <row r="3585" spans="1:16" x14ac:dyDescent="0.25">
      <c r="A3585" s="11">
        <v>3902</v>
      </c>
      <c r="B3585" s="7" t="s">
        <v>2632</v>
      </c>
      <c r="C3585" t="s">
        <v>4207</v>
      </c>
      <c r="D3585" t="s">
        <v>2912</v>
      </c>
      <c r="E3585" s="7" t="s">
        <v>12494</v>
      </c>
      <c r="F3585" t="s">
        <v>12494</v>
      </c>
      <c r="G3585" s="7" t="s">
        <v>2632</v>
      </c>
      <c r="H3585" t="s">
        <v>4059</v>
      </c>
      <c r="I3585" s="7" t="s">
        <v>12860</v>
      </c>
      <c r="J3585" s="3">
        <v>24708290</v>
      </c>
      <c r="K3585" s="8">
        <v>24708290</v>
      </c>
      <c r="L3585" t="s">
        <v>12861</v>
      </c>
      <c r="M3585" s="7" t="s">
        <v>12862</v>
      </c>
      <c r="N3585" s="9" t="str">
        <f>+IFERROR(VLOOKUP(A3585,[2]EDMI21!$A:$Q,17,FALSE),"")</f>
        <v>Rural</v>
      </c>
      <c r="O3585" s="1">
        <v>26</v>
      </c>
      <c r="P3585" s="2">
        <f t="shared" si="398"/>
        <v>14.819999999999999</v>
      </c>
    </row>
    <row r="3586" spans="1:16" x14ac:dyDescent="0.25">
      <c r="A3586" s="11">
        <v>3905</v>
      </c>
      <c r="B3586" s="7" t="s">
        <v>254</v>
      </c>
      <c r="C3586" t="s">
        <v>4207</v>
      </c>
      <c r="D3586" t="s">
        <v>2912</v>
      </c>
      <c r="E3586" s="7" t="s">
        <v>12494</v>
      </c>
      <c r="F3586" t="s">
        <v>10377</v>
      </c>
      <c r="G3586" s="7" t="s">
        <v>254</v>
      </c>
      <c r="H3586" t="s">
        <v>4059</v>
      </c>
      <c r="I3586" s="7" t="s">
        <v>12867</v>
      </c>
      <c r="J3586" s="3">
        <v>24660224</v>
      </c>
      <c r="K3586" s="8">
        <v>24660220</v>
      </c>
      <c r="L3586" t="s">
        <v>12868</v>
      </c>
      <c r="M3586" s="7" t="s">
        <v>1185</v>
      </c>
      <c r="N3586" s="9" t="str">
        <f>+IFERROR(VLOOKUP(A3586,[2]EDMI21!$A:$Q,17,FALSE),"")</f>
        <v>Rural</v>
      </c>
      <c r="O3586" s="1">
        <v>167</v>
      </c>
      <c r="P3586" s="2">
        <f t="shared" si="398"/>
        <v>95.19</v>
      </c>
    </row>
    <row r="3587" spans="1:16" x14ac:dyDescent="0.25">
      <c r="A3587" s="11">
        <v>3906</v>
      </c>
      <c r="B3587" s="7" t="s">
        <v>16</v>
      </c>
      <c r="C3587" t="s">
        <v>4207</v>
      </c>
      <c r="D3587" t="s">
        <v>2912</v>
      </c>
      <c r="E3587" s="7" t="s">
        <v>1072</v>
      </c>
      <c r="F3587" t="s">
        <v>4311</v>
      </c>
      <c r="G3587" s="7" t="s">
        <v>4311</v>
      </c>
      <c r="H3587" t="s">
        <v>4059</v>
      </c>
      <c r="I3587" s="7" t="s">
        <v>12869</v>
      </c>
      <c r="J3587" s="3">
        <v>41051116</v>
      </c>
      <c r="K3587" s="8">
        <v>0</v>
      </c>
      <c r="L3587" t="s">
        <v>12870</v>
      </c>
      <c r="M3587" s="7" t="s">
        <v>1260</v>
      </c>
      <c r="N3587" s="9" t="str">
        <f>+IFERROR(VLOOKUP(A3587,[2]EDMI21!$A:$Q,17,FALSE),"")</f>
        <v>Rural</v>
      </c>
      <c r="O3587" s="1">
        <v>69</v>
      </c>
      <c r="P3587" s="2">
        <f t="shared" si="398"/>
        <v>39.33</v>
      </c>
    </row>
    <row r="3588" spans="1:16" x14ac:dyDescent="0.25">
      <c r="A3588" s="11">
        <v>3908</v>
      </c>
      <c r="B3588" s="7" t="s">
        <v>12874</v>
      </c>
      <c r="C3588" t="s">
        <v>4207</v>
      </c>
      <c r="D3588" t="s">
        <v>2912</v>
      </c>
      <c r="E3588" s="7" t="s">
        <v>12494</v>
      </c>
      <c r="F3588" t="s">
        <v>12494</v>
      </c>
      <c r="G3588" s="7" t="s">
        <v>12494</v>
      </c>
      <c r="H3588" t="s">
        <v>4059</v>
      </c>
      <c r="I3588" s="7" t="s">
        <v>12875</v>
      </c>
      <c r="J3588" s="3">
        <v>24700113</v>
      </c>
      <c r="K3588" s="8">
        <v>24700113</v>
      </c>
      <c r="L3588" t="s">
        <v>12876</v>
      </c>
      <c r="M3588" s="7" t="s">
        <v>12877</v>
      </c>
      <c r="N3588" s="9" t="str">
        <f>+IFERROR(VLOOKUP(A3588,[2]EDMI21!$A:$Q,17,FALSE),"")</f>
        <v>Rural</v>
      </c>
      <c r="O3588" s="1">
        <v>414</v>
      </c>
      <c r="P3588" s="2">
        <f>+O3588*0.4</f>
        <v>165.60000000000002</v>
      </c>
    </row>
    <row r="3589" spans="1:16" x14ac:dyDescent="0.25">
      <c r="A3589" s="11">
        <v>3909</v>
      </c>
      <c r="B3589" s="7" t="s">
        <v>2192</v>
      </c>
      <c r="C3589" t="s">
        <v>4207</v>
      </c>
      <c r="D3589" t="s">
        <v>2912</v>
      </c>
      <c r="E3589" s="7" t="s">
        <v>12494</v>
      </c>
      <c r="F3589" t="s">
        <v>12514</v>
      </c>
      <c r="G3589" s="7" t="s">
        <v>2192</v>
      </c>
      <c r="H3589" t="s">
        <v>4059</v>
      </c>
      <c r="I3589" s="7" t="s">
        <v>12878</v>
      </c>
      <c r="J3589" s="3">
        <v>24668906</v>
      </c>
      <c r="K3589" s="8">
        <v>24668906</v>
      </c>
      <c r="L3589" t="s">
        <v>12879</v>
      </c>
      <c r="M3589" s="7" t="s">
        <v>12880</v>
      </c>
      <c r="N3589" s="9" t="str">
        <f>+IFERROR(VLOOKUP(A3589,[2]EDMI21!$A:$Q,17,FALSE),"")</f>
        <v>Rural</v>
      </c>
      <c r="O3589" s="1">
        <v>81</v>
      </c>
      <c r="P3589" s="2">
        <f t="shared" ref="P3589:P3600" si="399">+O3589*0.57</f>
        <v>46.169999999999995</v>
      </c>
    </row>
    <row r="3590" spans="1:16" x14ac:dyDescent="0.25">
      <c r="A3590" s="11">
        <v>3913</v>
      </c>
      <c r="B3590" s="7" t="s">
        <v>64</v>
      </c>
      <c r="C3590" t="s">
        <v>4207</v>
      </c>
      <c r="D3590" t="s">
        <v>2912</v>
      </c>
      <c r="E3590" s="7" t="s">
        <v>12494</v>
      </c>
      <c r="F3590" t="s">
        <v>12534</v>
      </c>
      <c r="G3590" s="7" t="s">
        <v>64</v>
      </c>
      <c r="H3590" t="s">
        <v>4059</v>
      </c>
      <c r="I3590" s="7" t="s">
        <v>12890</v>
      </c>
      <c r="J3590" s="3">
        <v>24701583</v>
      </c>
      <c r="K3590" s="8">
        <v>24701583</v>
      </c>
      <c r="L3590" t="s">
        <v>12891</v>
      </c>
      <c r="M3590" s="7" t="s">
        <v>12892</v>
      </c>
      <c r="N3590" s="9" t="str">
        <f>+IFERROR(VLOOKUP(A3590,[2]EDMI21!$A:$Q,17,FALSE),"")</f>
        <v>Rural</v>
      </c>
      <c r="O3590" s="1">
        <v>35</v>
      </c>
      <c r="P3590" s="2">
        <f t="shared" si="399"/>
        <v>19.95</v>
      </c>
    </row>
    <row r="3591" spans="1:16" x14ac:dyDescent="0.25">
      <c r="A3591" s="11">
        <v>3914</v>
      </c>
      <c r="B3591" s="7" t="s">
        <v>12893</v>
      </c>
      <c r="C3591" t="s">
        <v>4207</v>
      </c>
      <c r="D3591" t="s">
        <v>2912</v>
      </c>
      <c r="E3591" s="7" t="s">
        <v>12494</v>
      </c>
      <c r="F3591" t="s">
        <v>12534</v>
      </c>
      <c r="G3591" s="7" t="s">
        <v>12893</v>
      </c>
      <c r="H3591" t="s">
        <v>4059</v>
      </c>
      <c r="I3591" s="7" t="s">
        <v>12894</v>
      </c>
      <c r="J3591" s="3">
        <v>72961934</v>
      </c>
      <c r="K3591" s="8">
        <v>0</v>
      </c>
      <c r="L3591" t="s">
        <v>12895</v>
      </c>
      <c r="M3591" s="7" t="s">
        <v>12896</v>
      </c>
      <c r="N3591" s="9" t="str">
        <f>+IFERROR(VLOOKUP(A3591,[2]EDMI21!$A:$Q,17,FALSE),"")</f>
        <v>Rural</v>
      </c>
      <c r="O3591" s="1">
        <v>35</v>
      </c>
      <c r="P3591" s="2">
        <f t="shared" si="399"/>
        <v>19.95</v>
      </c>
    </row>
    <row r="3592" spans="1:16" x14ac:dyDescent="0.25">
      <c r="A3592" s="11">
        <v>3915</v>
      </c>
      <c r="B3592" s="7" t="s">
        <v>12897</v>
      </c>
      <c r="C3592" t="s">
        <v>4207</v>
      </c>
      <c r="D3592" t="s">
        <v>2912</v>
      </c>
      <c r="E3592" s="7" t="s">
        <v>1072</v>
      </c>
      <c r="F3592" t="s">
        <v>4311</v>
      </c>
      <c r="G3592" s="7" t="s">
        <v>12897</v>
      </c>
      <c r="H3592" t="s">
        <v>4059</v>
      </c>
      <c r="I3592" s="7" t="s">
        <v>12898</v>
      </c>
      <c r="J3592" s="3">
        <v>41051119</v>
      </c>
      <c r="K3592" s="8">
        <v>0</v>
      </c>
      <c r="L3592" t="s">
        <v>12899</v>
      </c>
      <c r="M3592" s="7" t="s">
        <v>12900</v>
      </c>
      <c r="N3592" s="9" t="str">
        <f>+IFERROR(VLOOKUP(A3592,[2]EDMI21!$A:$Q,17,FALSE),"")</f>
        <v>Rural</v>
      </c>
      <c r="O3592" s="1">
        <v>66</v>
      </c>
      <c r="P3592" s="2">
        <f t="shared" si="399"/>
        <v>37.619999999999997</v>
      </c>
    </row>
    <row r="3593" spans="1:16" x14ac:dyDescent="0.25">
      <c r="A3593" s="11">
        <v>3917</v>
      </c>
      <c r="B3593" s="7" t="s">
        <v>12904</v>
      </c>
      <c r="C3593" t="s">
        <v>4207</v>
      </c>
      <c r="D3593" t="s">
        <v>2912</v>
      </c>
      <c r="E3593" s="7" t="s">
        <v>12494</v>
      </c>
      <c r="F3593" t="s">
        <v>12494</v>
      </c>
      <c r="G3593" s="7" t="s">
        <v>12904</v>
      </c>
      <c r="H3593" t="s">
        <v>4059</v>
      </c>
      <c r="I3593" s="7" t="s">
        <v>12905</v>
      </c>
      <c r="J3593" s="3">
        <v>24701217</v>
      </c>
      <c r="K3593" s="8">
        <v>0</v>
      </c>
      <c r="L3593" t="s">
        <v>12906</v>
      </c>
      <c r="M3593" s="7" t="s">
        <v>12907</v>
      </c>
      <c r="N3593" s="9" t="str">
        <f>+IFERROR(VLOOKUP(A3593,[2]EDMI21!$A:$Q,17,FALSE),"")</f>
        <v>Rural</v>
      </c>
      <c r="O3593" s="1">
        <v>30</v>
      </c>
      <c r="P3593" s="2">
        <f t="shared" si="399"/>
        <v>17.099999999999998</v>
      </c>
    </row>
    <row r="3594" spans="1:16" x14ac:dyDescent="0.25">
      <c r="A3594" s="11">
        <v>3918</v>
      </c>
      <c r="B3594" s="7" t="s">
        <v>5159</v>
      </c>
      <c r="C3594" t="s">
        <v>4207</v>
      </c>
      <c r="D3594" t="s">
        <v>2912</v>
      </c>
      <c r="E3594" s="7" t="s">
        <v>12494</v>
      </c>
      <c r="F3594" t="s">
        <v>12494</v>
      </c>
      <c r="G3594" s="7" t="s">
        <v>5159</v>
      </c>
      <c r="H3594" t="s">
        <v>4059</v>
      </c>
      <c r="I3594" s="7" t="s">
        <v>12908</v>
      </c>
      <c r="J3594" s="3">
        <v>24702404</v>
      </c>
      <c r="K3594" s="8">
        <v>24700533</v>
      </c>
      <c r="L3594" t="s">
        <v>12909</v>
      </c>
      <c r="M3594" s="7" t="s">
        <v>12910</v>
      </c>
      <c r="N3594" s="9" t="str">
        <f>+IFERROR(VLOOKUP(A3594,[2]EDMI21!$A:$Q,17,FALSE),"")</f>
        <v>Rural</v>
      </c>
      <c r="O3594" s="1">
        <v>147</v>
      </c>
      <c r="P3594" s="2">
        <f t="shared" si="399"/>
        <v>83.789999999999992</v>
      </c>
    </row>
    <row r="3595" spans="1:16" x14ac:dyDescent="0.25">
      <c r="A3595" s="11">
        <v>3919</v>
      </c>
      <c r="B3595" s="7" t="s">
        <v>979</v>
      </c>
      <c r="C3595" t="s">
        <v>4207</v>
      </c>
      <c r="D3595" t="s">
        <v>2912</v>
      </c>
      <c r="E3595" s="7" t="s">
        <v>12494</v>
      </c>
      <c r="F3595" t="s">
        <v>12494</v>
      </c>
      <c r="G3595" s="7" t="s">
        <v>979</v>
      </c>
      <c r="H3595" t="s">
        <v>4059</v>
      </c>
      <c r="I3595" s="7" t="s">
        <v>12911</v>
      </c>
      <c r="J3595" s="3">
        <v>24021225</v>
      </c>
      <c r="K3595" s="8">
        <v>24021225</v>
      </c>
      <c r="L3595" t="s">
        <v>12912</v>
      </c>
      <c r="M3595" s="7" t="s">
        <v>12913</v>
      </c>
      <c r="N3595" s="9" t="str">
        <f>+IFERROR(VLOOKUP(A3595,[2]EDMI21!$A:$Q,17,FALSE),"")</f>
        <v>Rural</v>
      </c>
      <c r="O3595" s="1">
        <v>93</v>
      </c>
      <c r="P3595" s="2">
        <f t="shared" si="399"/>
        <v>53.01</v>
      </c>
    </row>
    <row r="3596" spans="1:16" x14ac:dyDescent="0.25">
      <c r="A3596" s="11">
        <v>3921</v>
      </c>
      <c r="B3596" s="7" t="s">
        <v>740</v>
      </c>
      <c r="C3596" t="s">
        <v>4207</v>
      </c>
      <c r="D3596" t="s">
        <v>2912</v>
      </c>
      <c r="E3596" s="7" t="s">
        <v>12494</v>
      </c>
      <c r="F3596" t="s">
        <v>12589</v>
      </c>
      <c r="G3596" s="7" t="s">
        <v>740</v>
      </c>
      <c r="H3596" t="s">
        <v>4059</v>
      </c>
      <c r="I3596" s="7" t="s">
        <v>12914</v>
      </c>
      <c r="J3596" s="3">
        <v>72965256</v>
      </c>
      <c r="K3596" s="8">
        <v>0</v>
      </c>
      <c r="L3596" t="s">
        <v>12915</v>
      </c>
      <c r="M3596" s="7" t="s">
        <v>12916</v>
      </c>
      <c r="N3596" s="9" t="str">
        <f>+IFERROR(VLOOKUP(A3596,[2]EDMI21!$A:$Q,17,FALSE),"")</f>
        <v>Rural</v>
      </c>
      <c r="O3596" s="1">
        <v>38</v>
      </c>
      <c r="P3596" s="2">
        <f t="shared" si="399"/>
        <v>21.659999999999997</v>
      </c>
    </row>
    <row r="3597" spans="1:16" x14ac:dyDescent="0.25">
      <c r="A3597" s="11">
        <v>3924</v>
      </c>
      <c r="B3597" s="7" t="s">
        <v>628</v>
      </c>
      <c r="C3597" t="s">
        <v>4207</v>
      </c>
      <c r="D3597" t="s">
        <v>2912</v>
      </c>
      <c r="E3597" s="7" t="s">
        <v>12494</v>
      </c>
      <c r="F3597" t="s">
        <v>12534</v>
      </c>
      <c r="G3597" s="7" t="s">
        <v>628</v>
      </c>
      <c r="H3597" t="s">
        <v>4059</v>
      </c>
      <c r="I3597" s="7" t="s">
        <v>12923</v>
      </c>
      <c r="J3597" s="3">
        <v>24703027</v>
      </c>
      <c r="K3597" s="8">
        <v>24703027</v>
      </c>
      <c r="L3597" t="s">
        <v>12924</v>
      </c>
      <c r="M3597" s="7" t="s">
        <v>12925</v>
      </c>
      <c r="N3597" s="9" t="str">
        <f>+IFERROR(VLOOKUP(A3597,[2]EDMI21!$A:$Q,17,FALSE),"")</f>
        <v>Rural</v>
      </c>
      <c r="O3597" s="1">
        <v>58</v>
      </c>
      <c r="P3597" s="2">
        <f t="shared" si="399"/>
        <v>33.059999999999995</v>
      </c>
    </row>
    <row r="3598" spans="1:16" x14ac:dyDescent="0.25">
      <c r="A3598" s="11">
        <v>3926</v>
      </c>
      <c r="B3598" s="7" t="s">
        <v>1637</v>
      </c>
      <c r="C3598" t="s">
        <v>4207</v>
      </c>
      <c r="D3598" t="s">
        <v>2912</v>
      </c>
      <c r="E3598" s="7" t="s">
        <v>12494</v>
      </c>
      <c r="F3598" t="s">
        <v>12543</v>
      </c>
      <c r="G3598" s="7" t="s">
        <v>1637</v>
      </c>
      <c r="H3598" t="s">
        <v>4059</v>
      </c>
      <c r="I3598" s="7" t="s">
        <v>12930</v>
      </c>
      <c r="J3598" s="3">
        <v>24702542</v>
      </c>
      <c r="K3598" s="8">
        <v>24702542</v>
      </c>
      <c r="L3598" t="s">
        <v>12931</v>
      </c>
      <c r="M3598" s="7" t="s">
        <v>12932</v>
      </c>
      <c r="N3598" s="9" t="str">
        <f>+IFERROR(VLOOKUP(A3598,[2]EDMI21!$A:$Q,17,FALSE),"")</f>
        <v>Rural</v>
      </c>
      <c r="O3598" s="1">
        <v>37</v>
      </c>
      <c r="P3598" s="2">
        <f t="shared" si="399"/>
        <v>21.09</v>
      </c>
    </row>
    <row r="3599" spans="1:16" x14ac:dyDescent="0.25">
      <c r="A3599" s="11">
        <v>3927</v>
      </c>
      <c r="B3599" s="7" t="s">
        <v>12933</v>
      </c>
      <c r="C3599" t="s">
        <v>4207</v>
      </c>
      <c r="D3599" t="s">
        <v>2912</v>
      </c>
      <c r="E3599" s="7" t="s">
        <v>12494</v>
      </c>
      <c r="F3599" t="s">
        <v>12543</v>
      </c>
      <c r="G3599" s="7" t="s">
        <v>12933</v>
      </c>
      <c r="H3599" t="s">
        <v>4059</v>
      </c>
      <c r="I3599" s="7" t="s">
        <v>12934</v>
      </c>
      <c r="J3599" s="3">
        <v>44056367</v>
      </c>
      <c r="K3599" s="8">
        <v>24700002</v>
      </c>
      <c r="L3599" t="s">
        <v>12935</v>
      </c>
      <c r="M3599" s="7" t="s">
        <v>12936</v>
      </c>
      <c r="N3599" s="9" t="str">
        <f>+IFERROR(VLOOKUP(A3599,[2]EDMI21!$A:$Q,17,FALSE),"")</f>
        <v>Rural</v>
      </c>
      <c r="O3599" s="1">
        <v>58</v>
      </c>
      <c r="P3599" s="2">
        <f t="shared" si="399"/>
        <v>33.059999999999995</v>
      </c>
    </row>
    <row r="3600" spans="1:16" x14ac:dyDescent="0.25">
      <c r="A3600" s="11">
        <v>3931</v>
      </c>
      <c r="B3600" s="7" t="s">
        <v>12940</v>
      </c>
      <c r="C3600" t="s">
        <v>7134</v>
      </c>
      <c r="D3600" t="s">
        <v>2079</v>
      </c>
      <c r="E3600" s="7" t="s">
        <v>811</v>
      </c>
      <c r="F3600" t="s">
        <v>1169</v>
      </c>
      <c r="G3600" s="7" t="s">
        <v>12940</v>
      </c>
      <c r="H3600" t="s">
        <v>7137</v>
      </c>
      <c r="I3600" s="7" t="s">
        <v>12941</v>
      </c>
      <c r="J3600" s="3">
        <v>83194539</v>
      </c>
      <c r="K3600" s="8">
        <v>26777025</v>
      </c>
      <c r="L3600" t="s">
        <v>12942</v>
      </c>
      <c r="M3600" s="7" t="s">
        <v>12940</v>
      </c>
      <c r="N3600" s="9" t="str">
        <f>+IFERROR(VLOOKUP(A3600,[2]EDMI21!$A:$Q,17,FALSE),"")</f>
        <v>Rural</v>
      </c>
      <c r="O3600" s="1">
        <v>38</v>
      </c>
      <c r="P3600" s="2">
        <f t="shared" si="399"/>
        <v>21.659999999999997</v>
      </c>
    </row>
    <row r="3601" spans="1:16" x14ac:dyDescent="0.25">
      <c r="A3601" s="11">
        <v>4899</v>
      </c>
      <c r="B3601" s="7" t="s">
        <v>12947</v>
      </c>
      <c r="C3601" t="s">
        <v>2503</v>
      </c>
      <c r="D3601" t="s">
        <v>2912</v>
      </c>
      <c r="E3601" s="7" t="s">
        <v>2503</v>
      </c>
      <c r="F3601" t="s">
        <v>4058</v>
      </c>
      <c r="G3601" s="7" t="s">
        <v>12948</v>
      </c>
      <c r="H3601" t="s">
        <v>4059</v>
      </c>
      <c r="I3601" s="7" t="s">
        <v>12949</v>
      </c>
      <c r="J3601" s="3">
        <v>24778482</v>
      </c>
      <c r="K3601" s="8">
        <v>24778482</v>
      </c>
      <c r="L3601" t="s">
        <v>12950</v>
      </c>
      <c r="M3601" s="7" t="s">
        <v>12951</v>
      </c>
      <c r="N3601" s="9" t="str">
        <f>+IFERROR(VLOOKUP(A3601,[2]EDMI21!$A:$Q,17,FALSE),"")</f>
        <v>Rural</v>
      </c>
      <c r="O3601" s="1">
        <v>244</v>
      </c>
      <c r="P3601" s="2">
        <f>+O3601*0.4</f>
        <v>97.600000000000009</v>
      </c>
    </row>
    <row r="3602" spans="1:16" x14ac:dyDescent="0.25">
      <c r="A3602" s="11">
        <v>4917</v>
      </c>
      <c r="B3602" s="7" t="s">
        <v>12955</v>
      </c>
      <c r="C3602" t="s">
        <v>15</v>
      </c>
      <c r="D3602" t="s">
        <v>16</v>
      </c>
      <c r="E3602" s="7" t="s">
        <v>53</v>
      </c>
      <c r="F3602" t="s">
        <v>553</v>
      </c>
      <c r="G3602" s="7" t="s">
        <v>553</v>
      </c>
      <c r="H3602" t="s">
        <v>19</v>
      </c>
      <c r="I3602" s="7" t="s">
        <v>12956</v>
      </c>
      <c r="J3602" s="3">
        <v>22350147</v>
      </c>
      <c r="K3602" s="8">
        <v>22350147</v>
      </c>
      <c r="L3602" t="s">
        <v>12957</v>
      </c>
      <c r="M3602" s="7" t="s">
        <v>12958</v>
      </c>
      <c r="N3602" s="9" t="str">
        <f>+IFERROR(VLOOKUP(A3602,[2]EDMI21!$A:$Q,17,FALSE),"")</f>
        <v>Urbana</v>
      </c>
      <c r="O3602" s="1">
        <v>343</v>
      </c>
      <c r="P3602" s="2">
        <f t="shared" ref="P3602:P3604" si="400">+O3602*0.3</f>
        <v>102.89999999999999</v>
      </c>
    </row>
    <row r="3603" spans="1:16" x14ac:dyDescent="0.25">
      <c r="A3603" s="11">
        <v>4929</v>
      </c>
      <c r="B3603" s="7" t="s">
        <v>12962</v>
      </c>
      <c r="C3603" t="s">
        <v>102</v>
      </c>
      <c r="D3603" t="s">
        <v>16</v>
      </c>
      <c r="E3603" s="7" t="s">
        <v>102</v>
      </c>
      <c r="F3603" t="s">
        <v>971</v>
      </c>
      <c r="G3603" s="7" t="s">
        <v>12963</v>
      </c>
      <c r="H3603" t="s">
        <v>19</v>
      </c>
      <c r="I3603" s="7" t="s">
        <v>12964</v>
      </c>
      <c r="J3603" s="3">
        <v>22757622</v>
      </c>
      <c r="K3603" s="8">
        <v>22757622</v>
      </c>
      <c r="L3603" t="s">
        <v>12965</v>
      </c>
      <c r="M3603" s="7" t="s">
        <v>12966</v>
      </c>
      <c r="N3603" s="9" t="str">
        <f>+IFERROR(VLOOKUP(A3603,[2]EDMI21!$A:$Q,17,FALSE),"")</f>
        <v>Urbana</v>
      </c>
      <c r="O3603" s="1">
        <v>405</v>
      </c>
      <c r="P3603" s="2">
        <f t="shared" si="400"/>
        <v>121.5</v>
      </c>
    </row>
    <row r="3604" spans="1:16" x14ac:dyDescent="0.25">
      <c r="A3604" s="11">
        <v>4930</v>
      </c>
      <c r="B3604" s="7" t="s">
        <v>5471</v>
      </c>
      <c r="C3604" t="s">
        <v>102</v>
      </c>
      <c r="D3604" t="s">
        <v>16</v>
      </c>
      <c r="E3604" s="7" t="s">
        <v>609</v>
      </c>
      <c r="F3604" t="s">
        <v>639</v>
      </c>
      <c r="G3604" s="7" t="s">
        <v>639</v>
      </c>
      <c r="H3604" t="s">
        <v>19</v>
      </c>
      <c r="I3604" s="7" t="s">
        <v>12967</v>
      </c>
      <c r="J3604" s="3">
        <v>22308544</v>
      </c>
      <c r="K3604" s="8">
        <v>22308544</v>
      </c>
      <c r="L3604" t="s">
        <v>12968</v>
      </c>
      <c r="M3604" s="7" t="s">
        <v>12969</v>
      </c>
      <c r="N3604" s="9" t="str">
        <f>+IFERROR(VLOOKUP(A3604,[2]EDMI21!$A:$Q,17,FALSE),"")</f>
        <v>Urbana</v>
      </c>
      <c r="O3604" s="1">
        <v>500</v>
      </c>
      <c r="P3604" s="2">
        <f t="shared" si="400"/>
        <v>150</v>
      </c>
    </row>
    <row r="3605" spans="1:16" x14ac:dyDescent="0.25">
      <c r="A3605" s="11">
        <v>4939</v>
      </c>
      <c r="B3605" s="7" t="s">
        <v>12977</v>
      </c>
      <c r="C3605" t="s">
        <v>1573</v>
      </c>
      <c r="D3605" t="s">
        <v>16</v>
      </c>
      <c r="E3605" s="7" t="s">
        <v>1573</v>
      </c>
      <c r="F3605" t="s">
        <v>1613</v>
      </c>
      <c r="G3605" s="7" t="s">
        <v>12977</v>
      </c>
      <c r="H3605" t="s">
        <v>19</v>
      </c>
      <c r="I3605" s="7" t="s">
        <v>12978</v>
      </c>
      <c r="J3605" s="3">
        <v>71219347</v>
      </c>
      <c r="K3605" s="8">
        <v>0</v>
      </c>
      <c r="L3605" t="s">
        <v>12979</v>
      </c>
      <c r="M3605" s="7" t="s">
        <v>12980</v>
      </c>
      <c r="N3605" s="9" t="str">
        <f>+IFERROR(VLOOKUP(A3605,[2]EDMI21!$A:$Q,17,FALSE),"")</f>
        <v>Rural</v>
      </c>
      <c r="O3605" s="1">
        <v>28</v>
      </c>
      <c r="P3605" s="2">
        <f>+O3605*0.57</f>
        <v>15.959999999999999</v>
      </c>
    </row>
    <row r="3606" spans="1:16" x14ac:dyDescent="0.25">
      <c r="A3606" s="11">
        <v>4942</v>
      </c>
      <c r="B3606" s="7" t="s">
        <v>440</v>
      </c>
      <c r="C3606" t="s">
        <v>1573</v>
      </c>
      <c r="D3606" t="s">
        <v>16</v>
      </c>
      <c r="E3606" s="7" t="s">
        <v>1573</v>
      </c>
      <c r="F3606" t="s">
        <v>1687</v>
      </c>
      <c r="G3606" s="7" t="s">
        <v>440</v>
      </c>
      <c r="H3606" t="s">
        <v>19</v>
      </c>
      <c r="I3606" s="7" t="s">
        <v>12990</v>
      </c>
      <c r="J3606" s="3">
        <v>27724935</v>
      </c>
      <c r="K3606" s="8">
        <v>0</v>
      </c>
      <c r="L3606" t="s">
        <v>12991</v>
      </c>
      <c r="M3606" s="7" t="s">
        <v>12992</v>
      </c>
      <c r="N3606" s="9" t="str">
        <f>+IFERROR(VLOOKUP(A3606,[2]EDMI21!$A:$Q,17,FALSE),"")</f>
        <v>Urbana</v>
      </c>
      <c r="O3606" s="1">
        <v>46</v>
      </c>
      <c r="P3606" s="2">
        <f>+O3606*0.4</f>
        <v>18.400000000000002</v>
      </c>
    </row>
    <row r="3607" spans="1:16" x14ac:dyDescent="0.25">
      <c r="A3607" s="11">
        <v>4943</v>
      </c>
      <c r="B3607" s="7" t="s">
        <v>229</v>
      </c>
      <c r="C3607" t="s">
        <v>1573</v>
      </c>
      <c r="D3607" t="s">
        <v>16</v>
      </c>
      <c r="E3607" s="7" t="s">
        <v>1573</v>
      </c>
      <c r="F3607" t="s">
        <v>1654</v>
      </c>
      <c r="G3607" s="7" t="s">
        <v>229</v>
      </c>
      <c r="H3607" t="s">
        <v>19</v>
      </c>
      <c r="I3607" s="7" t="s">
        <v>12993</v>
      </c>
      <c r="J3607" s="3">
        <v>27725668</v>
      </c>
      <c r="K3607" s="8">
        <v>27725668</v>
      </c>
      <c r="L3607" t="s">
        <v>12994</v>
      </c>
      <c r="M3607" s="7" t="s">
        <v>12995</v>
      </c>
      <c r="N3607" s="9" t="str">
        <f>+IFERROR(VLOOKUP(A3607,[2]EDMI21!$A:$Q,17,FALSE),"")</f>
        <v>Rural</v>
      </c>
      <c r="O3607" s="1">
        <v>37</v>
      </c>
      <c r="P3607" s="2">
        <f>+O3607*0.57</f>
        <v>21.09</v>
      </c>
    </row>
    <row r="3608" spans="1:16" x14ac:dyDescent="0.25">
      <c r="A3608" s="11">
        <v>4947</v>
      </c>
      <c r="B3608" s="7" t="s">
        <v>3056</v>
      </c>
      <c r="C3608" t="s">
        <v>2912</v>
      </c>
      <c r="D3608" t="s">
        <v>2912</v>
      </c>
      <c r="E3608" s="7" t="s">
        <v>2922</v>
      </c>
      <c r="F3608" t="s">
        <v>2923</v>
      </c>
      <c r="G3608" s="7" t="s">
        <v>824</v>
      </c>
      <c r="H3608" t="s">
        <v>19</v>
      </c>
      <c r="I3608" s="7" t="s">
        <v>12996</v>
      </c>
      <c r="J3608" s="3">
        <v>24948742</v>
      </c>
      <c r="K3608" s="8">
        <v>24948742</v>
      </c>
      <c r="L3608" t="s">
        <v>12997</v>
      </c>
      <c r="M3608" s="7" t="s">
        <v>12998</v>
      </c>
      <c r="N3608" s="9" t="str">
        <f>+IFERROR(VLOOKUP(A3608,[2]EDMI21!$A:$Q,17,FALSE),"")</f>
        <v>Urbana</v>
      </c>
      <c r="O3608" s="1">
        <v>97</v>
      </c>
      <c r="P3608" s="2">
        <f>+O3608*0.4</f>
        <v>38.800000000000004</v>
      </c>
    </row>
    <row r="3609" spans="1:16" x14ac:dyDescent="0.25">
      <c r="A3609" s="11">
        <v>4948</v>
      </c>
      <c r="B3609" s="7" t="s">
        <v>6194</v>
      </c>
      <c r="C3609" t="s">
        <v>2912</v>
      </c>
      <c r="D3609" t="s">
        <v>2912</v>
      </c>
      <c r="E3609" s="7" t="s">
        <v>912</v>
      </c>
      <c r="F3609" t="s">
        <v>28</v>
      </c>
      <c r="G3609" s="7" t="s">
        <v>229</v>
      </c>
      <c r="H3609" t="s">
        <v>19</v>
      </c>
      <c r="I3609" s="7" t="s">
        <v>12999</v>
      </c>
      <c r="J3609" s="3">
        <v>24480375</v>
      </c>
      <c r="K3609" s="8">
        <v>24485323</v>
      </c>
      <c r="L3609" t="s">
        <v>13000</v>
      </c>
      <c r="M3609" s="7" t="s">
        <v>13001</v>
      </c>
      <c r="N3609" s="9" t="str">
        <f>+IFERROR(VLOOKUP(A3609,[2]EDMI21!$A:$Q,17,FALSE),"")</f>
        <v>Rural</v>
      </c>
      <c r="O3609" s="1">
        <v>74</v>
      </c>
      <c r="P3609" s="2">
        <f t="shared" ref="P3609:P3612" si="401">+O3609*0.57</f>
        <v>42.18</v>
      </c>
    </row>
    <row r="3610" spans="1:16" x14ac:dyDescent="0.25">
      <c r="A3610" s="11">
        <v>4957</v>
      </c>
      <c r="B3610" s="7" t="s">
        <v>6150</v>
      </c>
      <c r="C3610" t="s">
        <v>4207</v>
      </c>
      <c r="D3610" t="s">
        <v>2912</v>
      </c>
      <c r="E3610" s="7" t="s">
        <v>1072</v>
      </c>
      <c r="F3610" t="s">
        <v>28</v>
      </c>
      <c r="G3610" s="7" t="s">
        <v>13010</v>
      </c>
      <c r="H3610" t="s">
        <v>4059</v>
      </c>
      <c r="I3610" s="7" t="s">
        <v>13011</v>
      </c>
      <c r="J3610" s="3">
        <v>45011087</v>
      </c>
      <c r="K3610" s="8">
        <v>0</v>
      </c>
      <c r="L3610" t="s">
        <v>13012</v>
      </c>
      <c r="M3610" s="7" t="s">
        <v>13013</v>
      </c>
      <c r="N3610" s="9" t="str">
        <f>+IFERROR(VLOOKUP(A3610,[2]EDMI21!$A:$Q,17,FALSE),"")</f>
        <v>Rural</v>
      </c>
      <c r="O3610" s="1">
        <v>33</v>
      </c>
      <c r="P3610" s="2">
        <f t="shared" si="401"/>
        <v>18.809999999999999</v>
      </c>
    </row>
    <row r="3611" spans="1:16" x14ac:dyDescent="0.25">
      <c r="A3611" s="11">
        <v>4958</v>
      </c>
      <c r="B3611" s="7" t="s">
        <v>13014</v>
      </c>
      <c r="C3611" t="s">
        <v>2503</v>
      </c>
      <c r="D3611" t="s">
        <v>2912</v>
      </c>
      <c r="E3611" s="7" t="s">
        <v>2274</v>
      </c>
      <c r="F3611" t="s">
        <v>4081</v>
      </c>
      <c r="G3611" s="7" t="s">
        <v>13015</v>
      </c>
      <c r="H3611" t="s">
        <v>4059</v>
      </c>
      <c r="I3611" s="7" t="s">
        <v>13016</v>
      </c>
      <c r="J3611" s="3">
        <v>41051031</v>
      </c>
      <c r="K3611" s="8">
        <v>34718011</v>
      </c>
      <c r="L3611" t="s">
        <v>13017</v>
      </c>
      <c r="M3611" s="7" t="s">
        <v>13018</v>
      </c>
      <c r="N3611" s="9" t="str">
        <f>+IFERROR(VLOOKUP(A3611,[2]EDMI21!$A:$Q,17,FALSE),"")</f>
        <v>Rural</v>
      </c>
      <c r="O3611" s="1">
        <v>43</v>
      </c>
      <c r="P3611" s="2">
        <f t="shared" si="401"/>
        <v>24.509999999999998</v>
      </c>
    </row>
    <row r="3612" spans="1:16" x14ac:dyDescent="0.25">
      <c r="A3612" s="11">
        <v>4964</v>
      </c>
      <c r="B3612" s="7" t="s">
        <v>28</v>
      </c>
      <c r="C3612" t="s">
        <v>671</v>
      </c>
      <c r="D3612" t="s">
        <v>16</v>
      </c>
      <c r="E3612" s="7" t="s">
        <v>5269</v>
      </c>
      <c r="F3612" t="s">
        <v>5217</v>
      </c>
      <c r="G3612" s="7" t="s">
        <v>28</v>
      </c>
      <c r="H3612" t="s">
        <v>19</v>
      </c>
      <c r="I3612" s="7" t="s">
        <v>13019</v>
      </c>
      <c r="J3612" s="3">
        <v>25411836</v>
      </c>
      <c r="K3612" s="8">
        <v>25412000</v>
      </c>
      <c r="L3612" t="s">
        <v>13020</v>
      </c>
      <c r="M3612" s="7" t="s">
        <v>13021</v>
      </c>
      <c r="N3612" s="9" t="str">
        <f>+IFERROR(VLOOKUP(A3612,[2]EDMI21!$A:$Q,17,FALSE),"")</f>
        <v>Rural</v>
      </c>
      <c r="O3612" s="1">
        <v>68</v>
      </c>
      <c r="P3612" s="2">
        <f t="shared" si="401"/>
        <v>38.76</v>
      </c>
    </row>
    <row r="3613" spans="1:16" x14ac:dyDescent="0.25">
      <c r="A3613" s="11">
        <v>4967</v>
      </c>
      <c r="B3613" s="7" t="s">
        <v>13022</v>
      </c>
      <c r="C3613" t="s">
        <v>627</v>
      </c>
      <c r="D3613" t="s">
        <v>627</v>
      </c>
      <c r="E3613" s="7" t="s">
        <v>627</v>
      </c>
      <c r="F3613" t="s">
        <v>5505</v>
      </c>
      <c r="G3613" s="7" t="s">
        <v>13023</v>
      </c>
      <c r="H3613" t="s">
        <v>19</v>
      </c>
      <c r="I3613" s="7" t="s">
        <v>13024</v>
      </c>
      <c r="J3613" s="3">
        <v>25531039</v>
      </c>
      <c r="K3613" s="8">
        <v>88593145</v>
      </c>
      <c r="L3613" t="s">
        <v>13025</v>
      </c>
      <c r="M3613" s="7" t="s">
        <v>13026</v>
      </c>
      <c r="N3613" s="9" t="str">
        <f>+IFERROR(VLOOKUP(A3613,[2]EDMI21!$A:$Q,17,FALSE),"")</f>
        <v>Urbana</v>
      </c>
      <c r="O3613" s="1">
        <v>349</v>
      </c>
      <c r="P3613" s="2">
        <f>+O3613*0.3</f>
        <v>104.7</v>
      </c>
    </row>
    <row r="3614" spans="1:16" x14ac:dyDescent="0.25">
      <c r="A3614" s="11">
        <v>4978</v>
      </c>
      <c r="B3614" s="7" t="s">
        <v>13042</v>
      </c>
      <c r="C3614" t="s">
        <v>4104</v>
      </c>
      <c r="D3614" t="s">
        <v>162</v>
      </c>
      <c r="E3614" s="7" t="s">
        <v>4104</v>
      </c>
      <c r="F3614" t="s">
        <v>2427</v>
      </c>
      <c r="G3614" s="7" t="s">
        <v>13043</v>
      </c>
      <c r="H3614" t="s">
        <v>4059</v>
      </c>
      <c r="I3614" s="7" t="s">
        <v>13044</v>
      </c>
      <c r="J3614" s="3">
        <v>27611790</v>
      </c>
      <c r="K3614" s="8">
        <v>0</v>
      </c>
      <c r="L3614" t="s">
        <v>13045</v>
      </c>
      <c r="M3614" s="7" t="s">
        <v>13046</v>
      </c>
      <c r="N3614" s="9" t="str">
        <f>+IFERROR(VLOOKUP(A3614,[2]EDMI21!$A:$Q,17,FALSE),"")</f>
        <v>Rural</v>
      </c>
      <c r="O3614" s="1">
        <v>46</v>
      </c>
      <c r="P3614" s="2">
        <f>+O3614*0.57</f>
        <v>26.22</v>
      </c>
    </row>
    <row r="3615" spans="1:16" x14ac:dyDescent="0.25">
      <c r="A3615" s="11">
        <v>4981</v>
      </c>
      <c r="B3615" s="7" t="s">
        <v>204</v>
      </c>
      <c r="C3615" t="s">
        <v>162</v>
      </c>
      <c r="D3615" t="s">
        <v>162</v>
      </c>
      <c r="E3615" s="7" t="s">
        <v>254</v>
      </c>
      <c r="F3615" t="s">
        <v>204</v>
      </c>
      <c r="G3615" s="7" t="s">
        <v>204</v>
      </c>
      <c r="H3615" t="s">
        <v>19</v>
      </c>
      <c r="I3615" s="7" t="s">
        <v>13056</v>
      </c>
      <c r="J3615" s="3">
        <v>22688682</v>
      </c>
      <c r="K3615" s="8">
        <v>22682397</v>
      </c>
      <c r="L3615" t="s">
        <v>13057</v>
      </c>
      <c r="M3615" s="7" t="s">
        <v>6986</v>
      </c>
      <c r="N3615" s="9" t="str">
        <f>+IFERROR(VLOOKUP(A3615,[2]EDMI21!$A:$Q,17,FALSE),"")</f>
        <v>Urbana</v>
      </c>
      <c r="O3615" s="1">
        <v>205</v>
      </c>
      <c r="P3615" s="2">
        <f>+O3615*0.3</f>
        <v>61.5</v>
      </c>
    </row>
    <row r="3616" spans="1:16" x14ac:dyDescent="0.25">
      <c r="A3616" s="11">
        <v>4986</v>
      </c>
      <c r="B3616" s="7" t="s">
        <v>13058</v>
      </c>
      <c r="C3616" t="s">
        <v>7134</v>
      </c>
      <c r="D3616" t="s">
        <v>2079</v>
      </c>
      <c r="E3616" s="7" t="s">
        <v>7134</v>
      </c>
      <c r="F3616" t="s">
        <v>7134</v>
      </c>
      <c r="G3616" s="7" t="s">
        <v>13059</v>
      </c>
      <c r="H3616" t="s">
        <v>7137</v>
      </c>
      <c r="I3616" s="7" t="s">
        <v>13060</v>
      </c>
      <c r="J3616" s="3">
        <v>26652007</v>
      </c>
      <c r="K3616" s="8">
        <v>26652007</v>
      </c>
      <c r="L3616" t="s">
        <v>13061</v>
      </c>
      <c r="M3616" s="7" t="s">
        <v>13062</v>
      </c>
      <c r="N3616" s="9" t="str">
        <f>+IFERROR(VLOOKUP(A3616,[2]EDMI21!$A:$Q,17,FALSE),"")</f>
        <v>Urbana</v>
      </c>
      <c r="O3616" s="1">
        <v>60</v>
      </c>
      <c r="P3616" s="2">
        <f t="shared" ref="P3616:P3617" si="402">+O3616*0.4</f>
        <v>24</v>
      </c>
    </row>
    <row r="3617" spans="1:16" x14ac:dyDescent="0.25">
      <c r="A3617" s="11">
        <v>4989</v>
      </c>
      <c r="B3617" s="7" t="s">
        <v>13066</v>
      </c>
      <c r="C3617" t="s">
        <v>7134</v>
      </c>
      <c r="D3617" t="s">
        <v>2079</v>
      </c>
      <c r="E3617" s="7" t="s">
        <v>7134</v>
      </c>
      <c r="F3617" t="s">
        <v>7134</v>
      </c>
      <c r="G3617" s="7" t="s">
        <v>12676</v>
      </c>
      <c r="H3617" t="s">
        <v>7137</v>
      </c>
      <c r="I3617" s="7" t="s">
        <v>13067</v>
      </c>
      <c r="J3617" s="3">
        <v>26663583</v>
      </c>
      <c r="K3617" s="8">
        <v>26663583</v>
      </c>
      <c r="L3617" t="s">
        <v>13068</v>
      </c>
      <c r="M3617" s="7" t="s">
        <v>4463</v>
      </c>
      <c r="N3617" s="9" t="str">
        <f>+IFERROR(VLOOKUP(A3617,[2]EDMI21!$A:$Q,17,FALSE),"")</f>
        <v>Urbana</v>
      </c>
      <c r="O3617" s="1">
        <v>120</v>
      </c>
      <c r="P3617" s="2">
        <f t="shared" si="402"/>
        <v>48</v>
      </c>
    </row>
    <row r="3618" spans="1:16" x14ac:dyDescent="0.25">
      <c r="A3618" s="11">
        <v>4995</v>
      </c>
      <c r="B3618" s="7" t="s">
        <v>13071</v>
      </c>
      <c r="C3618" t="s">
        <v>7431</v>
      </c>
      <c r="D3618" t="s">
        <v>2079</v>
      </c>
      <c r="E3618" s="7" t="s">
        <v>7449</v>
      </c>
      <c r="F3618" t="s">
        <v>7782</v>
      </c>
      <c r="G3618" s="7" t="s">
        <v>7782</v>
      </c>
      <c r="H3618" t="s">
        <v>7137</v>
      </c>
      <c r="I3618" s="7" t="s">
        <v>13072</v>
      </c>
      <c r="J3618" s="3">
        <v>26596011</v>
      </c>
      <c r="K3618" s="8">
        <v>26596011</v>
      </c>
      <c r="L3618" t="s">
        <v>13073</v>
      </c>
      <c r="M3618" s="7" t="s">
        <v>13074</v>
      </c>
      <c r="N3618" s="9" t="str">
        <f>+IFERROR(VLOOKUP(A3618,[2]EDMI21!$A:$Q,17,FALSE),"")</f>
        <v>Rural</v>
      </c>
      <c r="O3618" s="1">
        <v>37</v>
      </c>
      <c r="P3618" s="2">
        <f>+O3618*0.57</f>
        <v>21.09</v>
      </c>
    </row>
    <row r="3619" spans="1:16" x14ac:dyDescent="0.25">
      <c r="A3619" s="11">
        <v>4996</v>
      </c>
      <c r="B3619" s="7" t="s">
        <v>7450</v>
      </c>
      <c r="C3619" t="s">
        <v>7431</v>
      </c>
      <c r="D3619" t="s">
        <v>2079</v>
      </c>
      <c r="E3619" s="7" t="s">
        <v>7449</v>
      </c>
      <c r="F3619" t="s">
        <v>7450</v>
      </c>
      <c r="G3619" s="7" t="s">
        <v>7450</v>
      </c>
      <c r="H3619" t="s">
        <v>7137</v>
      </c>
      <c r="I3619" s="7" t="s">
        <v>13075</v>
      </c>
      <c r="J3619" s="3">
        <v>26596080</v>
      </c>
      <c r="K3619" s="8">
        <v>26596080</v>
      </c>
      <c r="L3619" t="s">
        <v>13076</v>
      </c>
      <c r="M3619" s="7" t="s">
        <v>2356</v>
      </c>
      <c r="N3619" s="9" t="str">
        <f>+IFERROR(VLOOKUP(A3619,[2]EDMI21!$A:$Q,17,FALSE),"")</f>
        <v>Urbana</v>
      </c>
      <c r="O3619" s="1">
        <v>35</v>
      </c>
      <c r="P3619" s="2">
        <f>+O3619*0.4</f>
        <v>14</v>
      </c>
    </row>
    <row r="3620" spans="1:16" x14ac:dyDescent="0.25">
      <c r="A3620" s="11">
        <v>5004</v>
      </c>
      <c r="B3620" s="7" t="s">
        <v>7684</v>
      </c>
      <c r="C3620" t="s">
        <v>1812</v>
      </c>
      <c r="D3620" t="s">
        <v>2079</v>
      </c>
      <c r="E3620" s="7" t="s">
        <v>1812</v>
      </c>
      <c r="F3620" t="s">
        <v>417</v>
      </c>
      <c r="G3620" s="7" t="s">
        <v>7684</v>
      </c>
      <c r="H3620" t="s">
        <v>7137</v>
      </c>
      <c r="I3620" s="7" t="s">
        <v>13080</v>
      </c>
      <c r="J3620" s="3">
        <v>22006921</v>
      </c>
      <c r="K3620" s="8">
        <v>26748254</v>
      </c>
      <c r="L3620" t="s">
        <v>13081</v>
      </c>
      <c r="M3620" s="7" t="s">
        <v>13082</v>
      </c>
      <c r="N3620" s="9" t="str">
        <f>+IFERROR(VLOOKUP(A3620,[2]EDMI21!$A:$Q,17,FALSE),"")</f>
        <v>Rural</v>
      </c>
      <c r="O3620" s="1">
        <v>31</v>
      </c>
      <c r="P3620" s="2">
        <f>+O3620*0.57</f>
        <v>17.669999999999998</v>
      </c>
    </row>
    <row r="3621" spans="1:16" x14ac:dyDescent="0.25">
      <c r="A3621" s="11">
        <v>5010</v>
      </c>
      <c r="B3621" s="7" t="s">
        <v>2069</v>
      </c>
      <c r="C3621" t="s">
        <v>1593</v>
      </c>
      <c r="D3621" t="s">
        <v>1593</v>
      </c>
      <c r="E3621" s="7" t="s">
        <v>1593</v>
      </c>
      <c r="F3621" t="s">
        <v>2069</v>
      </c>
      <c r="G3621" s="7" t="s">
        <v>2069</v>
      </c>
      <c r="H3621" t="s">
        <v>2419</v>
      </c>
      <c r="I3621" s="7" t="s">
        <v>13089</v>
      </c>
      <c r="J3621" s="3">
        <v>26630290</v>
      </c>
      <c r="K3621" s="8">
        <v>26630290</v>
      </c>
      <c r="L3621" t="s">
        <v>13090</v>
      </c>
      <c r="M3621" s="7" t="s">
        <v>13091</v>
      </c>
      <c r="N3621" s="9" t="str">
        <f>+IFERROR(VLOOKUP(A3621,[2]EDMI21!$A:$Q,17,FALSE),"")</f>
        <v>Urbana</v>
      </c>
      <c r="O3621" s="1">
        <v>558</v>
      </c>
      <c r="P3621" s="2">
        <f t="shared" ref="P3621:P3622" si="403">+O3621*0.3</f>
        <v>167.4</v>
      </c>
    </row>
    <row r="3622" spans="1:16" x14ac:dyDescent="0.25">
      <c r="A3622" s="11">
        <v>5011</v>
      </c>
      <c r="B3622" s="7" t="s">
        <v>13092</v>
      </c>
      <c r="C3622" t="s">
        <v>1593</v>
      </c>
      <c r="D3622" t="s">
        <v>1593</v>
      </c>
      <c r="E3622" s="7" t="s">
        <v>1593</v>
      </c>
      <c r="F3622" t="s">
        <v>3604</v>
      </c>
      <c r="G3622" s="7" t="s">
        <v>13093</v>
      </c>
      <c r="H3622" t="s">
        <v>2419</v>
      </c>
      <c r="I3622" s="7" t="s">
        <v>13094</v>
      </c>
      <c r="J3622" s="3">
        <v>26642211</v>
      </c>
      <c r="K3622" s="8">
        <v>26642211</v>
      </c>
      <c r="L3622" t="s">
        <v>13095</v>
      </c>
      <c r="M3622" s="7" t="s">
        <v>13096</v>
      </c>
      <c r="N3622" s="9" t="str">
        <f>+IFERROR(VLOOKUP(A3622,[2]EDMI21!$A:$Q,17,FALSE),"")</f>
        <v>Urbana</v>
      </c>
      <c r="O3622" s="1">
        <v>430</v>
      </c>
      <c r="P3622" s="2">
        <f t="shared" si="403"/>
        <v>129</v>
      </c>
    </row>
    <row r="3623" spans="1:16" x14ac:dyDescent="0.25">
      <c r="A3623" s="11">
        <v>5017</v>
      </c>
      <c r="B3623" s="7" t="s">
        <v>6247</v>
      </c>
      <c r="C3623" t="s">
        <v>9278</v>
      </c>
      <c r="D3623" t="s">
        <v>1593</v>
      </c>
      <c r="E3623" s="7" t="s">
        <v>9292</v>
      </c>
      <c r="F3623" t="s">
        <v>4901</v>
      </c>
      <c r="G3623" s="7" t="s">
        <v>6247</v>
      </c>
      <c r="H3623" t="s">
        <v>1597</v>
      </c>
      <c r="I3623" s="7" t="s">
        <v>13108</v>
      </c>
      <c r="J3623" s="3">
        <v>27845016</v>
      </c>
      <c r="K3623" s="8">
        <v>27840580</v>
      </c>
      <c r="L3623" t="s">
        <v>13109</v>
      </c>
      <c r="M3623" s="7" t="s">
        <v>13110</v>
      </c>
      <c r="N3623" s="9" t="str">
        <f>+IFERROR(VLOOKUP(A3623,[2]EDMI21!$A:$Q,17,FALSE),"")</f>
        <v>Rural</v>
      </c>
      <c r="O3623" s="1">
        <v>38</v>
      </c>
      <c r="P3623" s="2">
        <f t="shared" ref="P3623:P3625" si="404">+O3623*0.57</f>
        <v>21.659999999999997</v>
      </c>
    </row>
    <row r="3624" spans="1:16" x14ac:dyDescent="0.25">
      <c r="A3624" s="11">
        <v>5028</v>
      </c>
      <c r="B3624" s="7" t="s">
        <v>6214</v>
      </c>
      <c r="C3624" t="s">
        <v>6098</v>
      </c>
      <c r="D3624" t="s">
        <v>6098</v>
      </c>
      <c r="E3624" s="7" t="s">
        <v>10621</v>
      </c>
      <c r="F3624" t="s">
        <v>10632</v>
      </c>
      <c r="G3624" s="7" t="s">
        <v>6214</v>
      </c>
      <c r="H3624" t="s">
        <v>6101</v>
      </c>
      <c r="I3624" s="7" t="s">
        <v>13138</v>
      </c>
      <c r="J3624" s="3">
        <v>27651851</v>
      </c>
      <c r="K3624" s="8">
        <v>0</v>
      </c>
      <c r="L3624" t="s">
        <v>13139</v>
      </c>
      <c r="M3624" s="7" t="s">
        <v>13140</v>
      </c>
      <c r="N3624" s="9" t="str">
        <f>+IFERROR(VLOOKUP(A3624,[2]EDMI21!$A:$Q,17,FALSE),"")</f>
        <v>Rural</v>
      </c>
      <c r="O3624" s="1">
        <v>93</v>
      </c>
      <c r="P3624" s="2">
        <f t="shared" si="404"/>
        <v>53.01</v>
      </c>
    </row>
    <row r="3625" spans="1:16" x14ac:dyDescent="0.25">
      <c r="A3625" s="11">
        <v>5048</v>
      </c>
      <c r="B3625" s="7" t="s">
        <v>8436</v>
      </c>
      <c r="C3625" t="s">
        <v>4207</v>
      </c>
      <c r="D3625" t="s">
        <v>2079</v>
      </c>
      <c r="E3625" s="7" t="s">
        <v>7135</v>
      </c>
      <c r="F3625" t="s">
        <v>8436</v>
      </c>
      <c r="G3625" s="7" t="s">
        <v>8436</v>
      </c>
      <c r="H3625" t="s">
        <v>7137</v>
      </c>
      <c r="I3625" s="7" t="s">
        <v>13192</v>
      </c>
      <c r="J3625" s="3">
        <v>24668841</v>
      </c>
      <c r="K3625" s="8">
        <v>0</v>
      </c>
      <c r="L3625" t="s">
        <v>13193</v>
      </c>
      <c r="M3625" s="7" t="s">
        <v>13194</v>
      </c>
      <c r="N3625" s="9" t="str">
        <f>+IFERROR(VLOOKUP(A3625,[2]EDMI21!$A:$Q,17,FALSE),"")</f>
        <v>Rural</v>
      </c>
      <c r="O3625" s="1">
        <v>87</v>
      </c>
      <c r="P3625" s="2">
        <f t="shared" si="404"/>
        <v>49.589999999999996</v>
      </c>
    </row>
    <row r="3626" spans="1:16" x14ac:dyDescent="0.25">
      <c r="A3626" s="11">
        <v>5053</v>
      </c>
      <c r="B3626" s="7" t="s">
        <v>13195</v>
      </c>
      <c r="C3626" t="s">
        <v>5988</v>
      </c>
      <c r="D3626" t="s">
        <v>627</v>
      </c>
      <c r="E3626" s="7" t="s">
        <v>5988</v>
      </c>
      <c r="F3626" t="s">
        <v>5988</v>
      </c>
      <c r="G3626" s="7" t="s">
        <v>13196</v>
      </c>
      <c r="H3626" t="s">
        <v>19</v>
      </c>
      <c r="I3626" s="7" t="s">
        <v>13197</v>
      </c>
      <c r="J3626" s="3">
        <v>40342909</v>
      </c>
      <c r="K3626" s="8">
        <v>40342909</v>
      </c>
      <c r="L3626" t="s">
        <v>13198</v>
      </c>
      <c r="M3626" s="7" t="s">
        <v>13199</v>
      </c>
      <c r="N3626" s="9" t="str">
        <f>+IFERROR(VLOOKUP(A3626,[2]EDMI21!$A:$Q,17,FALSE),"")</f>
        <v>Urbana</v>
      </c>
      <c r="O3626" s="1">
        <v>168</v>
      </c>
      <c r="P3626" s="2">
        <f>+O3626*0.4</f>
        <v>67.2</v>
      </c>
    </row>
    <row r="3627" spans="1:16" x14ac:dyDescent="0.25">
      <c r="A3627" s="11">
        <v>5065</v>
      </c>
      <c r="B3627" s="7" t="s">
        <v>13200</v>
      </c>
      <c r="C3627" t="s">
        <v>11545</v>
      </c>
      <c r="D3627" t="s">
        <v>6098</v>
      </c>
      <c r="E3627" s="7" t="s">
        <v>11546</v>
      </c>
      <c r="F3627" t="s">
        <v>11600</v>
      </c>
      <c r="G3627" s="7" t="s">
        <v>13201</v>
      </c>
      <c r="H3627" t="s">
        <v>6101</v>
      </c>
      <c r="I3627" s="7" t="s">
        <v>13202</v>
      </c>
      <c r="J3627" s="3">
        <v>24634228</v>
      </c>
      <c r="K3627" s="8">
        <v>27633011</v>
      </c>
      <c r="L3627" t="s">
        <v>13203</v>
      </c>
      <c r="M3627" s="7" t="s">
        <v>13204</v>
      </c>
      <c r="N3627" s="9" t="str">
        <f>+IFERROR(VLOOKUP(A3627,[2]EDMI21!$A:$Q,17,FALSE),"")</f>
        <v>Rural</v>
      </c>
      <c r="O3627" s="1">
        <v>153</v>
      </c>
      <c r="P3627" s="2">
        <f t="shared" ref="P3627:P3629" si="405">+O3627*0.57</f>
        <v>87.21</v>
      </c>
    </row>
    <row r="3628" spans="1:16" x14ac:dyDescent="0.25">
      <c r="A3628" s="11">
        <v>5314</v>
      </c>
      <c r="B3628" s="7" t="s">
        <v>13243</v>
      </c>
      <c r="C3628" t="s">
        <v>1133</v>
      </c>
      <c r="D3628" t="s">
        <v>16</v>
      </c>
      <c r="E3628" s="7" t="s">
        <v>1145</v>
      </c>
      <c r="F3628" t="s">
        <v>1220</v>
      </c>
      <c r="G3628" s="7" t="s">
        <v>13243</v>
      </c>
      <c r="H3628" t="s">
        <v>19</v>
      </c>
      <c r="I3628" s="7" t="s">
        <v>13244</v>
      </c>
      <c r="J3628" s="3">
        <v>24279785</v>
      </c>
      <c r="K3628" s="8">
        <v>24279785</v>
      </c>
      <c r="L3628" t="s">
        <v>13245</v>
      </c>
      <c r="M3628" s="7" t="s">
        <v>4398</v>
      </c>
      <c r="N3628" s="9" t="str">
        <f>+IFERROR(VLOOKUP(A3628,[2]EDMI21!$A:$Q,17,FALSE),"")</f>
        <v>Rural</v>
      </c>
      <c r="O3628" s="1">
        <v>62</v>
      </c>
      <c r="P3628" s="2">
        <f t="shared" si="405"/>
        <v>35.339999999999996</v>
      </c>
    </row>
    <row r="3629" spans="1:16" x14ac:dyDescent="0.25">
      <c r="A3629" s="11">
        <v>5319</v>
      </c>
      <c r="B3629" s="7" t="s">
        <v>13250</v>
      </c>
      <c r="C3629" t="s">
        <v>4207</v>
      </c>
      <c r="D3629" t="s">
        <v>2912</v>
      </c>
      <c r="E3629" s="7" t="s">
        <v>1072</v>
      </c>
      <c r="F3629" t="s">
        <v>28</v>
      </c>
      <c r="G3629" s="7" t="s">
        <v>13250</v>
      </c>
      <c r="H3629" t="s">
        <v>4059</v>
      </c>
      <c r="I3629" s="7" t="s">
        <v>13251</v>
      </c>
      <c r="J3629" s="3">
        <v>41051095</v>
      </c>
      <c r="K3629" s="8">
        <v>0</v>
      </c>
      <c r="L3629" t="s">
        <v>13252</v>
      </c>
      <c r="M3629" s="7" t="s">
        <v>13253</v>
      </c>
      <c r="N3629" s="9" t="str">
        <f>+IFERROR(VLOOKUP(A3629,[2]EDMI21!$A:$Q,17,FALSE),"")</f>
        <v>Rural</v>
      </c>
      <c r="O3629" s="1">
        <v>36</v>
      </c>
      <c r="P3629" s="2">
        <f t="shared" si="405"/>
        <v>20.52</v>
      </c>
    </row>
    <row r="3630" spans="1:16" x14ac:dyDescent="0.25">
      <c r="A3630" s="11">
        <v>5324</v>
      </c>
      <c r="B3630" s="7" t="s">
        <v>13266</v>
      </c>
      <c r="C3630" t="s">
        <v>1593</v>
      </c>
      <c r="D3630" t="s">
        <v>1593</v>
      </c>
      <c r="E3630" s="7" t="s">
        <v>1593</v>
      </c>
      <c r="F3630" t="s">
        <v>2069</v>
      </c>
      <c r="G3630" s="7" t="s">
        <v>13267</v>
      </c>
      <c r="H3630" t="s">
        <v>2419</v>
      </c>
      <c r="I3630" s="7" t="s">
        <v>13268</v>
      </c>
      <c r="J3630" s="3">
        <v>26639610</v>
      </c>
      <c r="K3630" s="8">
        <v>26639610</v>
      </c>
      <c r="L3630" t="s">
        <v>13269</v>
      </c>
      <c r="M3630" s="7" t="s">
        <v>13270</v>
      </c>
      <c r="N3630" s="9" t="str">
        <f>+IFERROR(VLOOKUP(A3630,[2]EDMI21!$A:$Q,17,FALSE),"")</f>
        <v>Urbana</v>
      </c>
      <c r="O3630" s="1">
        <v>302</v>
      </c>
      <c r="P3630" s="2">
        <f>+O3630*0.3</f>
        <v>90.6</v>
      </c>
    </row>
    <row r="3631" spans="1:16" x14ac:dyDescent="0.25">
      <c r="A3631" s="11">
        <v>5327</v>
      </c>
      <c r="B3631" s="7" t="s">
        <v>4437</v>
      </c>
      <c r="C3631" t="s">
        <v>11545</v>
      </c>
      <c r="D3631" t="s">
        <v>6098</v>
      </c>
      <c r="E3631" s="7" t="s">
        <v>11546</v>
      </c>
      <c r="F3631" t="s">
        <v>11616</v>
      </c>
      <c r="G3631" s="7" t="s">
        <v>4437</v>
      </c>
      <c r="H3631" t="s">
        <v>6101</v>
      </c>
      <c r="I3631" s="7" t="s">
        <v>13279</v>
      </c>
      <c r="J3631" s="3">
        <v>27672313</v>
      </c>
      <c r="K3631" s="8">
        <v>27677334</v>
      </c>
      <c r="L3631" t="s">
        <v>13280</v>
      </c>
      <c r="M3631" s="7" t="s">
        <v>13281</v>
      </c>
      <c r="N3631" s="9" t="str">
        <f>+IFERROR(VLOOKUP(A3631,[2]EDMI21!$A:$Q,17,FALSE),"")</f>
        <v>Urbana</v>
      </c>
      <c r="O3631" s="1">
        <v>199</v>
      </c>
      <c r="P3631" s="2">
        <f>+O3631*0.4</f>
        <v>79.600000000000009</v>
      </c>
    </row>
    <row r="3632" spans="1:16" x14ac:dyDescent="0.25">
      <c r="A3632" s="11">
        <v>5328</v>
      </c>
      <c r="B3632" s="7" t="s">
        <v>2277</v>
      </c>
      <c r="C3632" t="s">
        <v>11545</v>
      </c>
      <c r="D3632" t="s">
        <v>6098</v>
      </c>
      <c r="E3632" s="7" t="s">
        <v>3207</v>
      </c>
      <c r="F3632" t="s">
        <v>3207</v>
      </c>
      <c r="G3632" s="7" t="s">
        <v>6902</v>
      </c>
      <c r="H3632" t="s">
        <v>6101</v>
      </c>
      <c r="I3632" s="7" t="s">
        <v>13282</v>
      </c>
      <c r="J3632" s="3">
        <v>27167592</v>
      </c>
      <c r="K3632" s="8">
        <v>27167592</v>
      </c>
      <c r="L3632" t="s">
        <v>13283</v>
      </c>
      <c r="M3632" s="7" t="s">
        <v>13284</v>
      </c>
      <c r="N3632" s="9" t="str">
        <f>+IFERROR(VLOOKUP(A3632,[2]EDMI21!$A:$Q,17,FALSE),"")</f>
        <v>Urbana</v>
      </c>
      <c r="O3632" s="1">
        <v>292</v>
      </c>
      <c r="P3632" s="2">
        <f>+O3632*0.3</f>
        <v>87.6</v>
      </c>
    </row>
    <row r="3633" spans="1:16" x14ac:dyDescent="0.25">
      <c r="A3633" s="11">
        <v>5330</v>
      </c>
      <c r="B3633" s="7" t="s">
        <v>2955</v>
      </c>
      <c r="C3633" t="s">
        <v>2912</v>
      </c>
      <c r="D3633" t="s">
        <v>2912</v>
      </c>
      <c r="E3633" s="7" t="s">
        <v>912</v>
      </c>
      <c r="F3633" t="s">
        <v>3369</v>
      </c>
      <c r="G3633" s="7" t="s">
        <v>13289</v>
      </c>
      <c r="H3633" t="s">
        <v>19</v>
      </c>
      <c r="I3633" s="7" t="s">
        <v>13290</v>
      </c>
      <c r="J3633" s="3">
        <v>24821190</v>
      </c>
      <c r="K3633" s="8">
        <v>24821190</v>
      </c>
      <c r="L3633" t="s">
        <v>13291</v>
      </c>
      <c r="M3633" s="7" t="s">
        <v>13292</v>
      </c>
      <c r="N3633" s="9" t="str">
        <f>+IFERROR(VLOOKUP(A3633,[2]EDMI21!$A:$Q,17,FALSE),"")</f>
        <v>Rural</v>
      </c>
      <c r="O3633" s="1">
        <v>81</v>
      </c>
      <c r="P3633" s="2">
        <f t="shared" ref="P3633:P3635" si="406">+O3633*0.57</f>
        <v>46.169999999999995</v>
      </c>
    </row>
    <row r="3634" spans="1:16" x14ac:dyDescent="0.25">
      <c r="A3634" s="11">
        <v>5331</v>
      </c>
      <c r="B3634" s="7" t="s">
        <v>3076</v>
      </c>
      <c r="C3634" t="s">
        <v>2912</v>
      </c>
      <c r="D3634" t="s">
        <v>2912</v>
      </c>
      <c r="E3634" s="7" t="s">
        <v>2934</v>
      </c>
      <c r="F3634" t="s">
        <v>723</v>
      </c>
      <c r="G3634" s="7" t="s">
        <v>3076</v>
      </c>
      <c r="H3634" t="s">
        <v>2419</v>
      </c>
      <c r="I3634" s="7" t="s">
        <v>13293</v>
      </c>
      <c r="J3634" s="3">
        <v>47025640</v>
      </c>
      <c r="K3634" s="8">
        <v>0</v>
      </c>
      <c r="L3634" t="s">
        <v>13294</v>
      </c>
      <c r="M3634" s="7" t="s">
        <v>13295</v>
      </c>
      <c r="N3634" s="9" t="str">
        <f>+IFERROR(VLOOKUP(A3634,[2]EDMI21!$A:$Q,17,FALSE),"")</f>
        <v>Rural</v>
      </c>
      <c r="O3634" s="1">
        <v>75</v>
      </c>
      <c r="P3634" s="2">
        <f t="shared" si="406"/>
        <v>42.749999999999993</v>
      </c>
    </row>
    <row r="3635" spans="1:16" x14ac:dyDescent="0.25">
      <c r="A3635" s="11">
        <v>5334</v>
      </c>
      <c r="B3635" s="7" t="s">
        <v>13303</v>
      </c>
      <c r="C3635" t="s">
        <v>2503</v>
      </c>
      <c r="D3635" t="s">
        <v>2912</v>
      </c>
      <c r="E3635" s="7" t="s">
        <v>2503</v>
      </c>
      <c r="F3635" t="s">
        <v>4157</v>
      </c>
      <c r="G3635" s="7" t="s">
        <v>13303</v>
      </c>
      <c r="H3635" t="s">
        <v>4059</v>
      </c>
      <c r="I3635" s="7" t="s">
        <v>13304</v>
      </c>
      <c r="J3635" s="3">
        <v>24696901</v>
      </c>
      <c r="K3635" s="8">
        <v>24696901</v>
      </c>
      <c r="L3635" t="s">
        <v>13305</v>
      </c>
      <c r="M3635" s="7" t="s">
        <v>13306</v>
      </c>
      <c r="N3635" s="9" t="str">
        <f>+IFERROR(VLOOKUP(A3635,[2]EDMI21!$A:$Q,17,FALSE),"")</f>
        <v>Rural</v>
      </c>
      <c r="O3635" s="1">
        <v>29</v>
      </c>
      <c r="P3635" s="2">
        <f t="shared" si="406"/>
        <v>16.529999999999998</v>
      </c>
    </row>
    <row r="3636" spans="1:16" x14ac:dyDescent="0.25">
      <c r="A3636" s="11">
        <v>5342</v>
      </c>
      <c r="B3636" s="7" t="s">
        <v>13307</v>
      </c>
      <c r="C3636" t="s">
        <v>46</v>
      </c>
      <c r="D3636" t="s">
        <v>16</v>
      </c>
      <c r="E3636" s="7" t="s">
        <v>47</v>
      </c>
      <c r="F3636" t="s">
        <v>220</v>
      </c>
      <c r="G3636" s="7" t="s">
        <v>13307</v>
      </c>
      <c r="H3636" t="s">
        <v>19</v>
      </c>
      <c r="I3636" s="7" t="s">
        <v>13308</v>
      </c>
      <c r="J3636" s="3">
        <v>22142297</v>
      </c>
      <c r="K3636" s="8">
        <v>22142297</v>
      </c>
      <c r="L3636" t="s">
        <v>13309</v>
      </c>
      <c r="M3636" s="7" t="s">
        <v>13310</v>
      </c>
      <c r="N3636" s="9" t="str">
        <f>+IFERROR(VLOOKUP(A3636,[2]EDMI21!$A:$Q,17,FALSE),"")</f>
        <v>Urbana</v>
      </c>
      <c r="O3636" s="1">
        <v>108</v>
      </c>
      <c r="P3636" s="2">
        <f>+O3636*0.4</f>
        <v>43.2</v>
      </c>
    </row>
    <row r="3637" spans="1:16" x14ac:dyDescent="0.25">
      <c r="A3637" s="11">
        <v>5346</v>
      </c>
      <c r="B3637" s="7" t="s">
        <v>9424</v>
      </c>
      <c r="C3637" t="s">
        <v>1593</v>
      </c>
      <c r="D3637" t="s">
        <v>1593</v>
      </c>
      <c r="E3637" s="7" t="s">
        <v>8676</v>
      </c>
      <c r="F3637" t="s">
        <v>8677</v>
      </c>
      <c r="G3637" s="7" t="s">
        <v>9424</v>
      </c>
      <c r="H3637" t="s">
        <v>2419</v>
      </c>
      <c r="I3637" s="7" t="s">
        <v>13318</v>
      </c>
      <c r="J3637" s="3">
        <v>26352580</v>
      </c>
      <c r="K3637" s="8">
        <v>0</v>
      </c>
      <c r="L3637" t="s">
        <v>13319</v>
      </c>
      <c r="M3637" s="7" t="s">
        <v>1440</v>
      </c>
      <c r="N3637" s="9" t="str">
        <f>+IFERROR(VLOOKUP(A3637,[2]EDMI21!$A:$Q,17,FALSE),"")</f>
        <v>Urbana</v>
      </c>
      <c r="O3637" s="1">
        <v>388</v>
      </c>
      <c r="P3637" s="2">
        <f>+O3637*0.3</f>
        <v>116.39999999999999</v>
      </c>
    </row>
    <row r="3638" spans="1:16" x14ac:dyDescent="0.25">
      <c r="A3638" s="11">
        <v>5348</v>
      </c>
      <c r="B3638" s="7" t="s">
        <v>13320</v>
      </c>
      <c r="C3638" t="s">
        <v>1592</v>
      </c>
      <c r="D3638" t="s">
        <v>1593</v>
      </c>
      <c r="E3638" s="7" t="s">
        <v>1737</v>
      </c>
      <c r="F3638" t="s">
        <v>9566</v>
      </c>
      <c r="G3638" s="7" t="s">
        <v>13321</v>
      </c>
      <c r="H3638" t="s">
        <v>1597</v>
      </c>
      <c r="I3638" s="7" t="s">
        <v>13322</v>
      </c>
      <c r="J3638" s="3">
        <v>27866209</v>
      </c>
      <c r="K3638" s="8">
        <v>27866209</v>
      </c>
      <c r="L3638" t="s">
        <v>13323</v>
      </c>
      <c r="M3638" s="7" t="s">
        <v>13324</v>
      </c>
      <c r="N3638" s="9" t="str">
        <f>+IFERROR(VLOOKUP(A3638,[2]EDMI21!$A:$Q,17,FALSE),"")</f>
        <v>Rural</v>
      </c>
      <c r="O3638" s="1">
        <v>41</v>
      </c>
      <c r="P3638" s="2">
        <f>+O3638*0.57</f>
        <v>23.369999999999997</v>
      </c>
    </row>
    <row r="3639" spans="1:16" x14ac:dyDescent="0.25">
      <c r="A3639" s="11">
        <v>5358</v>
      </c>
      <c r="B3639" s="7" t="s">
        <v>13332</v>
      </c>
      <c r="C3639" t="s">
        <v>825</v>
      </c>
      <c r="D3639" t="s">
        <v>2079</v>
      </c>
      <c r="E3639" s="7" t="s">
        <v>7987</v>
      </c>
      <c r="F3639" t="s">
        <v>7988</v>
      </c>
      <c r="G3639" s="7" t="s">
        <v>13333</v>
      </c>
      <c r="H3639" t="s">
        <v>7137</v>
      </c>
      <c r="I3639" s="7" t="s">
        <v>13334</v>
      </c>
      <c r="J3639" s="3">
        <v>26670448</v>
      </c>
      <c r="K3639" s="8">
        <v>26670448</v>
      </c>
      <c r="L3639" t="s">
        <v>13335</v>
      </c>
      <c r="M3639" s="7" t="s">
        <v>13336</v>
      </c>
      <c r="N3639" s="9" t="str">
        <f>+IFERROR(VLOOKUP(A3639,[2]EDMI21!$A:$Q,17,FALSE),"")</f>
        <v>Urbana</v>
      </c>
      <c r="O3639" s="1">
        <v>53</v>
      </c>
      <c r="P3639" s="2">
        <f>+O3639*0.4</f>
        <v>21.200000000000003</v>
      </c>
    </row>
    <row r="3640" spans="1:16" x14ac:dyDescent="0.25">
      <c r="A3640" s="11">
        <v>5449</v>
      </c>
      <c r="B3640" s="7" t="s">
        <v>13337</v>
      </c>
      <c r="C3640" t="s">
        <v>4104</v>
      </c>
      <c r="D3640" t="s">
        <v>162</v>
      </c>
      <c r="E3640" s="7" t="s">
        <v>4104</v>
      </c>
      <c r="F3640" t="s">
        <v>2427</v>
      </c>
      <c r="G3640" s="7" t="s">
        <v>13337</v>
      </c>
      <c r="H3640" t="s">
        <v>4059</v>
      </c>
      <c r="I3640" s="7" t="s">
        <v>13338</v>
      </c>
      <c r="J3640" s="3">
        <v>27612915</v>
      </c>
      <c r="K3640" s="8">
        <v>27611126</v>
      </c>
      <c r="L3640" t="s">
        <v>13339</v>
      </c>
      <c r="M3640" s="7" t="s">
        <v>13340</v>
      </c>
      <c r="N3640" s="9" t="str">
        <f>+IFERROR(VLOOKUP(A3640,[2]EDMI21!$A:$Q,17,FALSE),"")</f>
        <v>Rural</v>
      </c>
      <c r="O3640" s="1">
        <v>56</v>
      </c>
      <c r="P3640" s="2">
        <f>+O3640*0.57</f>
        <v>31.919999999999998</v>
      </c>
    </row>
    <row r="3641" spans="1:16" x14ac:dyDescent="0.25">
      <c r="A3641" s="11">
        <v>5501</v>
      </c>
      <c r="B3641" s="7" t="s">
        <v>13347</v>
      </c>
      <c r="C3641" t="s">
        <v>1573</v>
      </c>
      <c r="D3641" t="s">
        <v>16</v>
      </c>
      <c r="E3641" s="7" t="s">
        <v>1573</v>
      </c>
      <c r="F3641" t="s">
        <v>1574</v>
      </c>
      <c r="G3641" s="7" t="s">
        <v>204</v>
      </c>
      <c r="H3641" t="s">
        <v>19</v>
      </c>
      <c r="I3641" s="7" t="s">
        <v>13348</v>
      </c>
      <c r="J3641" s="3">
        <v>27722216</v>
      </c>
      <c r="K3641" s="8">
        <v>27722216</v>
      </c>
      <c r="L3641" t="s">
        <v>13349</v>
      </c>
      <c r="M3641" s="7" t="s">
        <v>13350</v>
      </c>
      <c r="N3641" s="9" t="str">
        <f>+IFERROR(VLOOKUP(A3641,[2]EDMI21!$A:$Q,17,FALSE),"")</f>
        <v>Urbana</v>
      </c>
      <c r="O3641" s="1">
        <v>220</v>
      </c>
      <c r="P3641" s="2">
        <f t="shared" ref="P3641:P3642" si="407">+O3641*0.3</f>
        <v>66</v>
      </c>
    </row>
    <row r="3642" spans="1:16" x14ac:dyDescent="0.25">
      <c r="A3642" s="11">
        <v>5516</v>
      </c>
      <c r="B3642" s="7" t="s">
        <v>13351</v>
      </c>
      <c r="C3642" t="s">
        <v>46</v>
      </c>
      <c r="D3642" t="s">
        <v>16</v>
      </c>
      <c r="E3642" s="7" t="s">
        <v>16</v>
      </c>
      <c r="F3642" t="s">
        <v>70</v>
      </c>
      <c r="G3642" s="7" t="s">
        <v>2320</v>
      </c>
      <c r="H3642" t="s">
        <v>19</v>
      </c>
      <c r="I3642" s="7" t="s">
        <v>13352</v>
      </c>
      <c r="J3642" s="3">
        <v>22220048</v>
      </c>
      <c r="K3642" s="8">
        <v>22220004</v>
      </c>
      <c r="L3642" t="s">
        <v>13353</v>
      </c>
      <c r="M3642" s="7" t="s">
        <v>13354</v>
      </c>
      <c r="N3642" s="9" t="str">
        <f>+IFERROR(VLOOKUP(A3642,[2]EDMI21!$A:$Q,17,FALSE),"")</f>
        <v>Urbana</v>
      </c>
      <c r="O3642" s="1">
        <v>558</v>
      </c>
      <c r="P3642" s="2">
        <f t="shared" si="407"/>
        <v>167.4</v>
      </c>
    </row>
    <row r="3643" spans="1:16" x14ac:dyDescent="0.25">
      <c r="A3643" s="11">
        <v>5525</v>
      </c>
      <c r="B3643" s="7" t="s">
        <v>13373</v>
      </c>
      <c r="C3643" t="s">
        <v>4104</v>
      </c>
      <c r="D3643" t="s">
        <v>162</v>
      </c>
      <c r="E3643" s="7" t="s">
        <v>4104</v>
      </c>
      <c r="F3643" t="s">
        <v>6483</v>
      </c>
      <c r="G3643" s="7" t="s">
        <v>13374</v>
      </c>
      <c r="H3643" t="s">
        <v>4059</v>
      </c>
      <c r="I3643" s="7" t="s">
        <v>13375</v>
      </c>
      <c r="J3643" s="3">
        <v>22064521</v>
      </c>
      <c r="K3643" s="8">
        <v>0</v>
      </c>
      <c r="L3643" t="s">
        <v>13376</v>
      </c>
      <c r="M3643" s="7" t="s">
        <v>1185</v>
      </c>
      <c r="N3643" s="9" t="str">
        <f>+IFERROR(VLOOKUP(A3643,[2]EDMI21!$A:$Q,17,FALSE),"")</f>
        <v>Rural</v>
      </c>
      <c r="O3643" s="1">
        <v>28</v>
      </c>
      <c r="P3643" s="2">
        <f t="shared" ref="P3643:P3646" si="408">+O3643*0.57</f>
        <v>15.959999999999999</v>
      </c>
    </row>
    <row r="3644" spans="1:16" x14ac:dyDescent="0.25">
      <c r="A3644" s="11">
        <v>5528</v>
      </c>
      <c r="B3644" s="7" t="s">
        <v>13386</v>
      </c>
      <c r="C3644" t="s">
        <v>11545</v>
      </c>
      <c r="D3644" t="s">
        <v>6098</v>
      </c>
      <c r="E3644" s="7" t="s">
        <v>11546</v>
      </c>
      <c r="F3644" t="s">
        <v>11562</v>
      </c>
      <c r="G3644" s="7" t="s">
        <v>13387</v>
      </c>
      <c r="H3644" t="s">
        <v>6101</v>
      </c>
      <c r="I3644" s="7" t="s">
        <v>13388</v>
      </c>
      <c r="J3644" s="3">
        <v>44090966</v>
      </c>
      <c r="K3644" s="8">
        <v>0</v>
      </c>
      <c r="L3644" t="s">
        <v>13389</v>
      </c>
      <c r="M3644" s="7" t="s">
        <v>13390</v>
      </c>
      <c r="N3644" s="9" t="str">
        <f>+IFERROR(VLOOKUP(A3644,[2]EDMI21!$A:$Q,17,FALSE),"")</f>
        <v>Rural</v>
      </c>
      <c r="O3644" s="1">
        <v>29</v>
      </c>
      <c r="P3644" s="2">
        <f t="shared" si="408"/>
        <v>16.529999999999998</v>
      </c>
    </row>
    <row r="3645" spans="1:16" x14ac:dyDescent="0.25">
      <c r="A3645" s="11">
        <v>5547</v>
      </c>
      <c r="B3645" s="7" t="s">
        <v>626</v>
      </c>
      <c r="C3645" t="s">
        <v>1573</v>
      </c>
      <c r="D3645" t="s">
        <v>16</v>
      </c>
      <c r="E3645" s="7" t="s">
        <v>1573</v>
      </c>
      <c r="F3645" t="s">
        <v>1654</v>
      </c>
      <c r="G3645" s="7" t="s">
        <v>626</v>
      </c>
      <c r="H3645" t="s">
        <v>19</v>
      </c>
      <c r="I3645" s="7" t="s">
        <v>13399</v>
      </c>
      <c r="J3645" s="3">
        <v>27726147</v>
      </c>
      <c r="K3645" s="8">
        <v>27726147</v>
      </c>
      <c r="L3645" t="s">
        <v>13400</v>
      </c>
      <c r="M3645" s="7" t="s">
        <v>13401</v>
      </c>
      <c r="N3645" s="9" t="str">
        <f>+IFERROR(VLOOKUP(A3645,[2]EDMI21!$A:$Q,17,FALSE),"")</f>
        <v>Rural</v>
      </c>
      <c r="O3645" s="1">
        <v>38</v>
      </c>
      <c r="P3645" s="2">
        <f t="shared" si="408"/>
        <v>21.659999999999997</v>
      </c>
    </row>
    <row r="3646" spans="1:16" x14ac:dyDescent="0.25">
      <c r="A3646" s="11">
        <v>5552</v>
      </c>
      <c r="B3646" s="7" t="s">
        <v>12206</v>
      </c>
      <c r="C3646" t="s">
        <v>4104</v>
      </c>
      <c r="D3646" t="s">
        <v>162</v>
      </c>
      <c r="E3646" s="7" t="s">
        <v>4104</v>
      </c>
      <c r="F3646" t="s">
        <v>6463</v>
      </c>
      <c r="G3646" s="7" t="s">
        <v>12206</v>
      </c>
      <c r="H3646" t="s">
        <v>4059</v>
      </c>
      <c r="I3646" s="7" t="s">
        <v>13417</v>
      </c>
      <c r="J3646" s="3">
        <v>27640119</v>
      </c>
      <c r="K3646" s="8">
        <v>0</v>
      </c>
      <c r="L3646" t="s">
        <v>13418</v>
      </c>
      <c r="M3646" s="7" t="s">
        <v>13419</v>
      </c>
      <c r="N3646" s="9" t="str">
        <f>+IFERROR(VLOOKUP(A3646,[2]EDMI21!$A:$Q,17,FALSE),"")</f>
        <v>Rural</v>
      </c>
      <c r="O3646" s="1">
        <v>33</v>
      </c>
      <c r="P3646" s="2">
        <f t="shared" si="408"/>
        <v>18.809999999999999</v>
      </c>
    </row>
    <row r="3647" spans="1:16" x14ac:dyDescent="0.25">
      <c r="A3647" s="11">
        <v>5553</v>
      </c>
      <c r="B3647" s="7" t="s">
        <v>13420</v>
      </c>
      <c r="C3647" t="s">
        <v>7134</v>
      </c>
      <c r="D3647" t="s">
        <v>2079</v>
      </c>
      <c r="E3647" s="7" t="s">
        <v>7135</v>
      </c>
      <c r="F3647" t="s">
        <v>7135</v>
      </c>
      <c r="G3647" s="7" t="s">
        <v>13420</v>
      </c>
      <c r="H3647" t="s">
        <v>7137</v>
      </c>
      <c r="I3647" s="7" t="s">
        <v>13421</v>
      </c>
      <c r="J3647" s="3">
        <v>26711409</v>
      </c>
      <c r="K3647" s="8">
        <v>26711409</v>
      </c>
      <c r="L3647" t="s">
        <v>13422</v>
      </c>
      <c r="M3647" s="7" t="s">
        <v>13423</v>
      </c>
      <c r="N3647" s="9" t="str">
        <f>+IFERROR(VLOOKUP(A3647,[2]EDMI21!$A:$Q,17,FALSE),"")</f>
        <v>Urbana</v>
      </c>
      <c r="O3647" s="1">
        <v>69</v>
      </c>
      <c r="P3647" s="2">
        <f t="shared" ref="P3647:P3648" si="409">+O3647*0.4</f>
        <v>27.6</v>
      </c>
    </row>
    <row r="3648" spans="1:16" x14ac:dyDescent="0.25">
      <c r="A3648" s="11">
        <v>5554</v>
      </c>
      <c r="B3648" s="7" t="s">
        <v>13424</v>
      </c>
      <c r="C3648" t="s">
        <v>9278</v>
      </c>
      <c r="D3648" t="s">
        <v>1593</v>
      </c>
      <c r="E3648" s="7" t="s">
        <v>4106</v>
      </c>
      <c r="F3648" t="s">
        <v>9303</v>
      </c>
      <c r="G3648" s="7" t="s">
        <v>13425</v>
      </c>
      <c r="H3648" t="s">
        <v>1597</v>
      </c>
      <c r="I3648" s="7" t="s">
        <v>13426</v>
      </c>
      <c r="J3648" s="3">
        <v>27897145</v>
      </c>
      <c r="K3648" s="8">
        <v>0</v>
      </c>
      <c r="L3648" t="s">
        <v>13427</v>
      </c>
      <c r="M3648" s="7" t="s">
        <v>13428</v>
      </c>
      <c r="N3648" s="9" t="str">
        <f>+IFERROR(VLOOKUP(A3648,[2]EDMI21!$A:$Q,17,FALSE),"")</f>
        <v>Urbana</v>
      </c>
      <c r="O3648" s="1">
        <v>75</v>
      </c>
      <c r="P3648" s="2">
        <f t="shared" si="409"/>
        <v>30</v>
      </c>
    </row>
    <row r="3649" spans="1:16" x14ac:dyDescent="0.25">
      <c r="A3649" s="11">
        <v>5555</v>
      </c>
      <c r="B3649" s="7" t="s">
        <v>2418</v>
      </c>
      <c r="C3649" t="s">
        <v>12170</v>
      </c>
      <c r="D3649" t="s">
        <v>1593</v>
      </c>
      <c r="E3649" s="7" t="s">
        <v>2417</v>
      </c>
      <c r="F3649" t="s">
        <v>5409</v>
      </c>
      <c r="G3649" s="7" t="s">
        <v>13429</v>
      </c>
      <c r="H3649" t="s">
        <v>2419</v>
      </c>
      <c r="I3649" s="7" t="s">
        <v>13430</v>
      </c>
      <c r="J3649" s="3">
        <v>22005835</v>
      </c>
      <c r="K3649" s="8">
        <v>0</v>
      </c>
      <c r="L3649" t="s">
        <v>13431</v>
      </c>
      <c r="M3649" s="7" t="s">
        <v>13429</v>
      </c>
      <c r="N3649" s="9" t="str">
        <f>+IFERROR(VLOOKUP(A3649,[2]EDMI21!$A:$Q,17,FALSE),"")</f>
        <v>Rural</v>
      </c>
      <c r="O3649" s="1">
        <v>41</v>
      </c>
      <c r="P3649" s="2">
        <f>+O3649*0.57</f>
        <v>23.369999999999997</v>
      </c>
    </row>
    <row r="3650" spans="1:16" x14ac:dyDescent="0.25">
      <c r="A3650" s="11">
        <v>5561</v>
      </c>
      <c r="B3650" s="7" t="s">
        <v>13435</v>
      </c>
      <c r="C3650" t="s">
        <v>7134</v>
      </c>
      <c r="D3650" t="s">
        <v>2079</v>
      </c>
      <c r="E3650" s="7" t="s">
        <v>7134</v>
      </c>
      <c r="F3650" t="s">
        <v>7134</v>
      </c>
      <c r="G3650" s="7" t="s">
        <v>13436</v>
      </c>
      <c r="H3650" t="s">
        <v>7137</v>
      </c>
      <c r="I3650" s="7" t="s">
        <v>13437</v>
      </c>
      <c r="J3650" s="3">
        <v>26657204</v>
      </c>
      <c r="K3650" s="8">
        <v>26657204</v>
      </c>
      <c r="L3650" t="s">
        <v>13438</v>
      </c>
      <c r="M3650" s="7" t="s">
        <v>13439</v>
      </c>
      <c r="N3650" s="9" t="str">
        <f>+IFERROR(VLOOKUP(A3650,[2]EDMI21!$A:$Q,17,FALSE),"")</f>
        <v>Urbana</v>
      </c>
      <c r="O3650" s="1">
        <v>187</v>
      </c>
      <c r="P3650" s="2">
        <f>+O3650*0.4</f>
        <v>74.8</v>
      </c>
    </row>
    <row r="3651" spans="1:16" x14ac:dyDescent="0.25">
      <c r="A3651" s="11">
        <v>5562</v>
      </c>
      <c r="B3651" s="7" t="s">
        <v>13440</v>
      </c>
      <c r="C3651" t="s">
        <v>11545</v>
      </c>
      <c r="D3651" t="s">
        <v>6098</v>
      </c>
      <c r="E3651" s="7" t="s">
        <v>11546</v>
      </c>
      <c r="F3651" t="s">
        <v>11562</v>
      </c>
      <c r="G3651" s="7" t="s">
        <v>13441</v>
      </c>
      <c r="H3651" t="s">
        <v>6101</v>
      </c>
      <c r="I3651" s="7" t="s">
        <v>13442</v>
      </c>
      <c r="J3651" s="3">
        <v>44090967</v>
      </c>
      <c r="K3651" s="8">
        <v>0</v>
      </c>
      <c r="L3651" t="s">
        <v>13443</v>
      </c>
      <c r="M3651" s="7" t="s">
        <v>13444</v>
      </c>
      <c r="N3651" s="9" t="str">
        <f>+IFERROR(VLOOKUP(A3651,[2]EDMI21!$A:$Q,17,FALSE),"")</f>
        <v>Rural</v>
      </c>
      <c r="O3651" s="1">
        <v>50</v>
      </c>
      <c r="P3651" s="2">
        <f t="shared" ref="P3651:P3656" si="410">+O3651*0.57</f>
        <v>28.499999999999996</v>
      </c>
    </row>
    <row r="3652" spans="1:16" x14ac:dyDescent="0.25">
      <c r="A3652" s="11">
        <v>5566</v>
      </c>
      <c r="B3652" s="7" t="s">
        <v>204</v>
      </c>
      <c r="C3652" t="s">
        <v>2503</v>
      </c>
      <c r="D3652" t="s">
        <v>2912</v>
      </c>
      <c r="E3652" s="7" t="s">
        <v>2274</v>
      </c>
      <c r="F3652" t="s">
        <v>4081</v>
      </c>
      <c r="G3652" s="7" t="s">
        <v>204</v>
      </c>
      <c r="H3652" t="s">
        <v>4059</v>
      </c>
      <c r="I3652" s="7" t="s">
        <v>13456</v>
      </c>
      <c r="J3652" s="3">
        <v>41051059</v>
      </c>
      <c r="K3652" s="8">
        <v>24717306</v>
      </c>
      <c r="L3652" t="s">
        <v>13457</v>
      </c>
      <c r="M3652" s="7" t="s">
        <v>13458</v>
      </c>
      <c r="N3652" s="9" t="str">
        <f>+IFERROR(VLOOKUP(A3652,[2]EDMI21!$A:$Q,17,FALSE),"")</f>
        <v>Rural</v>
      </c>
      <c r="O3652" s="1">
        <v>106</v>
      </c>
      <c r="P3652" s="2">
        <f t="shared" si="410"/>
        <v>60.419999999999995</v>
      </c>
    </row>
    <row r="3653" spans="1:16" x14ac:dyDescent="0.25">
      <c r="A3653" s="11">
        <v>5573</v>
      </c>
      <c r="B3653" s="7" t="s">
        <v>565</v>
      </c>
      <c r="C3653" t="s">
        <v>671</v>
      </c>
      <c r="D3653" t="s">
        <v>16</v>
      </c>
      <c r="E3653" s="7" t="s">
        <v>5264</v>
      </c>
      <c r="F3653" t="s">
        <v>1086</v>
      </c>
      <c r="G3653" s="7" t="s">
        <v>565</v>
      </c>
      <c r="H3653" t="s">
        <v>19</v>
      </c>
      <c r="I3653" s="7" t="s">
        <v>13466</v>
      </c>
      <c r="J3653" s="3">
        <v>25461300</v>
      </c>
      <c r="K3653" s="8">
        <v>25461300</v>
      </c>
      <c r="L3653" t="s">
        <v>13467</v>
      </c>
      <c r="M3653" s="7" t="s">
        <v>13468</v>
      </c>
      <c r="N3653" s="9" t="str">
        <f>+IFERROR(VLOOKUP(A3653,[2]EDMI21!$A:$Q,17,FALSE),"")</f>
        <v>Rural</v>
      </c>
      <c r="O3653" s="1">
        <v>52</v>
      </c>
      <c r="P3653" s="2">
        <f t="shared" si="410"/>
        <v>29.639999999999997</v>
      </c>
    </row>
    <row r="3654" spans="1:16" x14ac:dyDescent="0.25">
      <c r="A3654" s="11">
        <v>5593</v>
      </c>
      <c r="B3654" s="7" t="s">
        <v>14</v>
      </c>
      <c r="C3654" t="s">
        <v>4104</v>
      </c>
      <c r="D3654" t="s">
        <v>162</v>
      </c>
      <c r="E3654" s="7" t="s">
        <v>4104</v>
      </c>
      <c r="F3654" t="s">
        <v>6463</v>
      </c>
      <c r="G3654" s="7" t="s">
        <v>14</v>
      </c>
      <c r="H3654" t="s">
        <v>4059</v>
      </c>
      <c r="I3654" s="7" t="s">
        <v>13473</v>
      </c>
      <c r="J3654" s="3">
        <v>27643223</v>
      </c>
      <c r="K3654" s="8">
        <v>27643223</v>
      </c>
      <c r="L3654" t="s">
        <v>13474</v>
      </c>
      <c r="M3654" s="7" t="s">
        <v>13475</v>
      </c>
      <c r="N3654" s="9" t="str">
        <f>+IFERROR(VLOOKUP(A3654,[2]EDMI21!$A:$Q,17,FALSE),"")</f>
        <v>Rural</v>
      </c>
      <c r="O3654" s="1">
        <v>54</v>
      </c>
      <c r="P3654" s="2">
        <f t="shared" si="410"/>
        <v>30.779999999999998</v>
      </c>
    </row>
    <row r="3655" spans="1:16" x14ac:dyDescent="0.25">
      <c r="A3655" s="11">
        <v>5644</v>
      </c>
      <c r="B3655" s="7" t="s">
        <v>13476</v>
      </c>
      <c r="C3655" t="s">
        <v>6098</v>
      </c>
      <c r="D3655" t="s">
        <v>6098</v>
      </c>
      <c r="E3655" s="7" t="s">
        <v>10603</v>
      </c>
      <c r="F3655" t="s">
        <v>10667</v>
      </c>
      <c r="G3655" s="7" t="s">
        <v>13476</v>
      </c>
      <c r="H3655" t="s">
        <v>6101</v>
      </c>
      <c r="I3655" s="7" t="s">
        <v>13477</v>
      </c>
      <c r="J3655" s="3">
        <v>27550459</v>
      </c>
      <c r="K3655" s="8">
        <v>27550459</v>
      </c>
      <c r="L3655" t="s">
        <v>13478</v>
      </c>
      <c r="M3655" s="7" t="s">
        <v>13479</v>
      </c>
      <c r="N3655" s="9" t="str">
        <f>+IFERROR(VLOOKUP(A3655,[2]EDMI21!$A:$Q,17,FALSE),"")</f>
        <v>Rural</v>
      </c>
      <c r="O3655" s="1">
        <v>34</v>
      </c>
      <c r="P3655" s="2">
        <f t="shared" si="410"/>
        <v>19.38</v>
      </c>
    </row>
    <row r="3656" spans="1:16" x14ac:dyDescent="0.25">
      <c r="A3656" s="11">
        <v>5647</v>
      </c>
      <c r="B3656" s="7" t="s">
        <v>2307</v>
      </c>
      <c r="C3656" t="s">
        <v>4207</v>
      </c>
      <c r="D3656" t="s">
        <v>2912</v>
      </c>
      <c r="E3656" s="7" t="s">
        <v>12494</v>
      </c>
      <c r="F3656" t="s">
        <v>12494</v>
      </c>
      <c r="G3656" s="7" t="s">
        <v>2307</v>
      </c>
      <c r="H3656" t="s">
        <v>4059</v>
      </c>
      <c r="I3656" s="7" t="s">
        <v>13484</v>
      </c>
      <c r="J3656" s="3">
        <v>24708313</v>
      </c>
      <c r="K3656" s="8">
        <v>24708313</v>
      </c>
      <c r="L3656" t="s">
        <v>13485</v>
      </c>
      <c r="M3656" s="7" t="s">
        <v>13486</v>
      </c>
      <c r="N3656" s="9" t="str">
        <f>+IFERROR(VLOOKUP(A3656,[2]EDMI21!$A:$Q,17,FALSE),"")</f>
        <v>Rural</v>
      </c>
      <c r="O3656" s="1">
        <v>69</v>
      </c>
      <c r="P3656" s="2">
        <f t="shared" si="410"/>
        <v>39.33</v>
      </c>
    </row>
    <row r="3657" spans="1:16" x14ac:dyDescent="0.25">
      <c r="A3657" s="11">
        <v>5649</v>
      </c>
      <c r="B3657" s="7" t="s">
        <v>13490</v>
      </c>
      <c r="C3657" t="s">
        <v>11545</v>
      </c>
      <c r="D3657" t="s">
        <v>6098</v>
      </c>
      <c r="E3657" s="7" t="s">
        <v>11546</v>
      </c>
      <c r="F3657" t="s">
        <v>11616</v>
      </c>
      <c r="G3657" s="7" t="s">
        <v>13490</v>
      </c>
      <c r="H3657" t="s">
        <v>6101</v>
      </c>
      <c r="I3657" s="7" t="s">
        <v>3318</v>
      </c>
      <c r="J3657" s="3">
        <v>87231731</v>
      </c>
      <c r="K3657" s="8">
        <v>27677382</v>
      </c>
      <c r="L3657" t="s">
        <v>13491</v>
      </c>
      <c r="M3657" s="7" t="s">
        <v>13492</v>
      </c>
      <c r="N3657" s="9" t="str">
        <f>+IFERROR(VLOOKUP(A3657,[2]EDMI21!$A:$Q,17,FALSE),"")</f>
        <v>Urbana</v>
      </c>
      <c r="O3657" s="1">
        <v>60</v>
      </c>
      <c r="P3657" s="2">
        <f>+O3657*0.4</f>
        <v>24</v>
      </c>
    </row>
    <row r="3658" spans="1:16" x14ac:dyDescent="0.25">
      <c r="A3658" s="11">
        <v>5691</v>
      </c>
      <c r="B3658" s="7" t="s">
        <v>4427</v>
      </c>
      <c r="C3658" t="s">
        <v>2503</v>
      </c>
      <c r="D3658" t="s">
        <v>2912</v>
      </c>
      <c r="E3658" s="7" t="s">
        <v>2503</v>
      </c>
      <c r="F3658" t="s">
        <v>4070</v>
      </c>
      <c r="G3658" s="7" t="s">
        <v>4427</v>
      </c>
      <c r="H3658" t="s">
        <v>4059</v>
      </c>
      <c r="I3658" s="7" t="s">
        <v>13511</v>
      </c>
      <c r="J3658" s="3">
        <v>24741697</v>
      </c>
      <c r="K3658" s="8">
        <v>24741697</v>
      </c>
      <c r="L3658" t="s">
        <v>13512</v>
      </c>
      <c r="M3658" s="7" t="s">
        <v>13513</v>
      </c>
      <c r="N3658" s="9" t="str">
        <f>+IFERROR(VLOOKUP(A3658,[2]EDMI21!$A:$Q,17,FALSE),"")</f>
        <v>Rural</v>
      </c>
      <c r="O3658" s="1">
        <v>265</v>
      </c>
      <c r="P3658" s="2">
        <f>+O3658*0.4</f>
        <v>106</v>
      </c>
    </row>
    <row r="3659" spans="1:16" x14ac:dyDescent="0.25">
      <c r="A3659" s="11">
        <v>5712</v>
      </c>
      <c r="B3659" s="7" t="s">
        <v>13566</v>
      </c>
      <c r="C3659" t="s">
        <v>11545</v>
      </c>
      <c r="D3659" t="s">
        <v>6098</v>
      </c>
      <c r="E3659" s="7" t="s">
        <v>11546</v>
      </c>
      <c r="F3659" t="s">
        <v>11616</v>
      </c>
      <c r="G3659" s="7" t="s">
        <v>13567</v>
      </c>
      <c r="H3659" t="s">
        <v>6101</v>
      </c>
      <c r="I3659" s="7" t="s">
        <v>13568</v>
      </c>
      <c r="J3659" s="3">
        <v>44091832</v>
      </c>
      <c r="K3659" s="8">
        <v>0</v>
      </c>
      <c r="L3659" t="s">
        <v>13569</v>
      </c>
      <c r="M3659" s="7" t="s">
        <v>13570</v>
      </c>
      <c r="N3659" s="9" t="str">
        <f>+IFERROR(VLOOKUP(A3659,[2]EDMI21!$A:$Q,17,FALSE),"")</f>
        <v>Urbana</v>
      </c>
      <c r="O3659" s="1">
        <v>38</v>
      </c>
      <c r="P3659" s="2">
        <f t="shared" ref="P3659:P3660" si="411">+O3659*0.4</f>
        <v>15.200000000000001</v>
      </c>
    </row>
    <row r="3660" spans="1:16" x14ac:dyDescent="0.25">
      <c r="A3660" s="11">
        <v>5720</v>
      </c>
      <c r="B3660" s="7" t="s">
        <v>735</v>
      </c>
      <c r="C3660" t="s">
        <v>3539</v>
      </c>
      <c r="D3660" t="s">
        <v>2912</v>
      </c>
      <c r="E3660" s="7" t="s">
        <v>3563</v>
      </c>
      <c r="F3660" t="s">
        <v>3563</v>
      </c>
      <c r="G3660" s="7" t="s">
        <v>735</v>
      </c>
      <c r="H3660" t="s">
        <v>19</v>
      </c>
      <c r="I3660" s="7" t="s">
        <v>13571</v>
      </c>
      <c r="J3660" s="3">
        <v>24631455</v>
      </c>
      <c r="K3660" s="8">
        <v>0</v>
      </c>
      <c r="L3660" t="s">
        <v>13572</v>
      </c>
      <c r="M3660" s="7" t="s">
        <v>13573</v>
      </c>
      <c r="N3660" s="9" t="str">
        <f>+IFERROR(VLOOKUP(A3660,[2]EDMI21!$A:$Q,17,FALSE),"")</f>
        <v>Urbana</v>
      </c>
      <c r="O3660" s="1">
        <v>140</v>
      </c>
      <c r="P3660" s="2">
        <f t="shared" si="411"/>
        <v>56</v>
      </c>
    </row>
    <row r="3661" spans="1:16" x14ac:dyDescent="0.25">
      <c r="A3661" s="11">
        <v>5721</v>
      </c>
      <c r="B3661" s="7" t="s">
        <v>13574</v>
      </c>
      <c r="C3661" t="s">
        <v>4104</v>
      </c>
      <c r="D3661" t="s">
        <v>2912</v>
      </c>
      <c r="E3661" s="7" t="s">
        <v>4228</v>
      </c>
      <c r="F3661" t="s">
        <v>3123</v>
      </c>
      <c r="G3661" s="7" t="s">
        <v>13574</v>
      </c>
      <c r="H3661" t="s">
        <v>4059</v>
      </c>
      <c r="I3661" s="7" t="s">
        <v>13575</v>
      </c>
      <c r="J3661" s="3">
        <v>85368491</v>
      </c>
      <c r="K3661" s="8">
        <v>0</v>
      </c>
      <c r="L3661" t="s">
        <v>13576</v>
      </c>
      <c r="M3661" s="7" t="s">
        <v>172</v>
      </c>
      <c r="N3661" s="9" t="str">
        <f>+IFERROR(VLOOKUP(A3661,[2]EDMI21!$A:$Q,17,FALSE),"")</f>
        <v>Rural</v>
      </c>
      <c r="O3661" s="1">
        <v>31</v>
      </c>
      <c r="P3661" s="2">
        <f>+O3661*0.57</f>
        <v>17.669999999999998</v>
      </c>
    </row>
    <row r="3662" spans="1:16" x14ac:dyDescent="0.25">
      <c r="A3662" s="11">
        <v>5722</v>
      </c>
      <c r="B3662" s="7" t="s">
        <v>1770</v>
      </c>
      <c r="C3662" t="s">
        <v>5988</v>
      </c>
      <c r="D3662" t="s">
        <v>627</v>
      </c>
      <c r="E3662" s="7" t="s">
        <v>6050</v>
      </c>
      <c r="F3662" t="s">
        <v>6062</v>
      </c>
      <c r="G3662" s="7" t="s">
        <v>1770</v>
      </c>
      <c r="H3662" t="s">
        <v>19</v>
      </c>
      <c r="I3662" s="7" t="s">
        <v>13577</v>
      </c>
      <c r="J3662" s="3">
        <v>25321301</v>
      </c>
      <c r="K3662" s="8">
        <v>25321301</v>
      </c>
      <c r="L3662" t="s">
        <v>13578</v>
      </c>
      <c r="M3662" s="7" t="s">
        <v>13579</v>
      </c>
      <c r="N3662" s="9" t="str">
        <f>+IFERROR(VLOOKUP(A3662,[2]EDMI21!$A:$Q,17,FALSE),"")</f>
        <v>Urbana</v>
      </c>
      <c r="O3662" s="1">
        <v>67</v>
      </c>
      <c r="P3662" s="2">
        <f t="shared" ref="P3662:P3663" si="412">+O3662*0.4</f>
        <v>26.8</v>
      </c>
    </row>
    <row r="3663" spans="1:16" x14ac:dyDescent="0.25">
      <c r="A3663" s="11">
        <v>5726</v>
      </c>
      <c r="B3663" s="7" t="s">
        <v>610</v>
      </c>
      <c r="C3663" t="s">
        <v>11545</v>
      </c>
      <c r="D3663" t="s">
        <v>6098</v>
      </c>
      <c r="E3663" s="7" t="s">
        <v>11546</v>
      </c>
      <c r="F3663" t="s">
        <v>11616</v>
      </c>
      <c r="G3663" s="7" t="s">
        <v>13589</v>
      </c>
      <c r="H3663" t="s">
        <v>6101</v>
      </c>
      <c r="I3663" s="7" t="s">
        <v>13590</v>
      </c>
      <c r="J3663" s="3">
        <v>44092708</v>
      </c>
      <c r="K3663" s="8">
        <v>0</v>
      </c>
      <c r="L3663" t="s">
        <v>13591</v>
      </c>
      <c r="M3663" s="7" t="s">
        <v>13592</v>
      </c>
      <c r="N3663" s="9" t="str">
        <f>+IFERROR(VLOOKUP(A3663,[2]EDMI21!$A:$Q,17,FALSE),"")</f>
        <v>Urbana</v>
      </c>
      <c r="O3663" s="1">
        <v>33</v>
      </c>
      <c r="P3663" s="2">
        <f t="shared" si="412"/>
        <v>13.200000000000001</v>
      </c>
    </row>
    <row r="3664" spans="1:16" x14ac:dyDescent="0.25">
      <c r="A3664" s="11">
        <v>5736</v>
      </c>
      <c r="B3664" s="7" t="s">
        <v>13598</v>
      </c>
      <c r="C3664" t="s">
        <v>12170</v>
      </c>
      <c r="D3664" t="s">
        <v>1593</v>
      </c>
      <c r="E3664" s="7" t="s">
        <v>2417</v>
      </c>
      <c r="F3664" t="s">
        <v>2417</v>
      </c>
      <c r="G3664" s="7" t="s">
        <v>12182</v>
      </c>
      <c r="H3664" t="s">
        <v>2419</v>
      </c>
      <c r="I3664" s="7" t="s">
        <v>13599</v>
      </c>
      <c r="J3664" s="3">
        <v>27771603</v>
      </c>
      <c r="K3664" s="8">
        <v>27777049</v>
      </c>
      <c r="L3664" t="s">
        <v>13600</v>
      </c>
      <c r="M3664" s="7" t="s">
        <v>13601</v>
      </c>
      <c r="N3664" s="9" t="str">
        <f>+IFERROR(VLOOKUP(A3664,[2]EDMI21!$A:$Q,17,FALSE),"")</f>
        <v>Urbana</v>
      </c>
      <c r="O3664" s="1">
        <v>207</v>
      </c>
      <c r="P3664" s="2">
        <f>+O3664*0.3</f>
        <v>62.099999999999994</v>
      </c>
    </row>
    <row r="3665" spans="1:16" x14ac:dyDescent="0.25">
      <c r="A3665" s="11">
        <v>5830</v>
      </c>
      <c r="B3665" s="7" t="s">
        <v>13656</v>
      </c>
      <c r="C3665" t="s">
        <v>627</v>
      </c>
      <c r="D3665" t="s">
        <v>627</v>
      </c>
      <c r="E3665" s="7" t="s">
        <v>627</v>
      </c>
      <c r="F3665" t="s">
        <v>5609</v>
      </c>
      <c r="G3665" s="7" t="s">
        <v>13657</v>
      </c>
      <c r="H3665" t="s">
        <v>19</v>
      </c>
      <c r="I3665" s="7" t="s">
        <v>13658</v>
      </c>
      <c r="J3665" s="3">
        <v>25374864</v>
      </c>
      <c r="K3665" s="8">
        <v>83639777</v>
      </c>
      <c r="L3665" t="s">
        <v>13659</v>
      </c>
      <c r="M3665" s="7" t="s">
        <v>13660</v>
      </c>
      <c r="N3665" s="9" t="str">
        <f>+IFERROR(VLOOKUP(A3665,[2]EDMI21!$A:$Q,17,FALSE),"")</f>
        <v>Urbana</v>
      </c>
      <c r="O3665" s="1">
        <v>150</v>
      </c>
      <c r="P3665" s="2">
        <f>+O3665*0.4</f>
        <v>60</v>
      </c>
    </row>
    <row r="3666" spans="1:16" x14ac:dyDescent="0.25">
      <c r="A3666" s="11">
        <v>5862</v>
      </c>
      <c r="B3666" s="7" t="s">
        <v>1561</v>
      </c>
      <c r="C3666" t="s">
        <v>2503</v>
      </c>
      <c r="D3666" t="s">
        <v>2912</v>
      </c>
      <c r="E3666" s="7" t="s">
        <v>2503</v>
      </c>
      <c r="F3666" t="s">
        <v>4151</v>
      </c>
      <c r="G3666" s="7" t="s">
        <v>1561</v>
      </c>
      <c r="H3666" t="s">
        <v>4059</v>
      </c>
      <c r="I3666" s="7" t="s">
        <v>13672</v>
      </c>
      <c r="J3666" s="3">
        <v>24721391</v>
      </c>
      <c r="K3666" s="8">
        <v>24721527</v>
      </c>
      <c r="L3666" t="s">
        <v>13673</v>
      </c>
      <c r="M3666" s="7" t="s">
        <v>13674</v>
      </c>
      <c r="N3666" s="9" t="str">
        <f>+IFERROR(VLOOKUP(A3666,[2]EDMI21!$A:$Q,17,FALSE),"")</f>
        <v>Rural</v>
      </c>
      <c r="O3666" s="1">
        <v>219</v>
      </c>
      <c r="P3666" s="2">
        <f>+O3666*0.4</f>
        <v>87.600000000000009</v>
      </c>
    </row>
    <row r="3667" spans="1:16" x14ac:dyDescent="0.25">
      <c r="A3667" s="11">
        <v>5867</v>
      </c>
      <c r="B3667" s="7" t="s">
        <v>13687</v>
      </c>
      <c r="C3667" t="s">
        <v>1592</v>
      </c>
      <c r="D3667" t="s">
        <v>1593</v>
      </c>
      <c r="E3667" s="7" t="s">
        <v>1594</v>
      </c>
      <c r="F3667" t="s">
        <v>1594</v>
      </c>
      <c r="G3667" s="7" t="s">
        <v>2685</v>
      </c>
      <c r="H3667" t="s">
        <v>1597</v>
      </c>
      <c r="I3667" s="7" t="s">
        <v>13688</v>
      </c>
      <c r="J3667" s="3">
        <v>27305520</v>
      </c>
      <c r="K3667" s="8">
        <v>27305520</v>
      </c>
      <c r="L3667" t="s">
        <v>13689</v>
      </c>
      <c r="M3667" s="7" t="s">
        <v>13690</v>
      </c>
      <c r="N3667" s="9" t="str">
        <f>+IFERROR(VLOOKUP(A3667,[2]EDMI21!$A:$Q,17,FALSE),"")</f>
        <v>Urbana</v>
      </c>
      <c r="O3667" s="1">
        <v>156</v>
      </c>
      <c r="P3667" s="2">
        <f>+O3667*0.4</f>
        <v>62.400000000000006</v>
      </c>
    </row>
    <row r="3668" spans="1:16" x14ac:dyDescent="0.25">
      <c r="A3668" s="11">
        <v>5868</v>
      </c>
      <c r="B3668" s="7" t="s">
        <v>13691</v>
      </c>
      <c r="C3668" t="s">
        <v>11545</v>
      </c>
      <c r="D3668" t="s">
        <v>6098</v>
      </c>
      <c r="E3668" s="7" t="s">
        <v>11546</v>
      </c>
      <c r="F3668" t="s">
        <v>11562</v>
      </c>
      <c r="G3668" s="7" t="s">
        <v>13691</v>
      </c>
      <c r="H3668" t="s">
        <v>6101</v>
      </c>
      <c r="I3668" s="7" t="s">
        <v>13692</v>
      </c>
      <c r="J3668" s="3">
        <v>44090969</v>
      </c>
      <c r="K3668" s="8">
        <v>27632900</v>
      </c>
      <c r="L3668" t="s">
        <v>13693</v>
      </c>
      <c r="M3668" s="7" t="s">
        <v>13694</v>
      </c>
      <c r="N3668" s="9" t="str">
        <f>+IFERROR(VLOOKUP(A3668,[2]EDMI21!$A:$Q,17,FALSE),"")</f>
        <v>Rural</v>
      </c>
      <c r="O3668" s="1">
        <v>60</v>
      </c>
      <c r="P3668" s="2">
        <f t="shared" ref="P3668:P3669" si="413">+O3668*0.57</f>
        <v>34.199999999999996</v>
      </c>
    </row>
    <row r="3669" spans="1:16" x14ac:dyDescent="0.25">
      <c r="A3669" s="11">
        <v>5878</v>
      </c>
      <c r="B3669" s="7" t="s">
        <v>13699</v>
      </c>
      <c r="C3669" t="s">
        <v>7431</v>
      </c>
      <c r="D3669" t="s">
        <v>2079</v>
      </c>
      <c r="E3669" s="7" t="s">
        <v>7431</v>
      </c>
      <c r="F3669" t="s">
        <v>7454</v>
      </c>
      <c r="G3669" s="7" t="s">
        <v>13699</v>
      </c>
      <c r="H3669" t="s">
        <v>7137</v>
      </c>
      <c r="I3669" s="7" t="s">
        <v>13700</v>
      </c>
      <c r="J3669" s="3">
        <v>26851690</v>
      </c>
      <c r="K3669" s="8">
        <v>26851690</v>
      </c>
      <c r="L3669" t="s">
        <v>13701</v>
      </c>
      <c r="M3669" s="7" t="s">
        <v>13702</v>
      </c>
      <c r="N3669" s="9" t="str">
        <f>+IFERROR(VLOOKUP(A3669,[2]EDMI21!$A:$Q,17,FALSE),"")</f>
        <v>Rural</v>
      </c>
      <c r="O3669" s="1">
        <v>56</v>
      </c>
      <c r="P3669" s="2">
        <f t="shared" si="413"/>
        <v>31.919999999999998</v>
      </c>
    </row>
    <row r="3670" spans="1:16" x14ac:dyDescent="0.25">
      <c r="A3670" s="11">
        <v>5885</v>
      </c>
      <c r="B3670" s="7" t="s">
        <v>13714</v>
      </c>
      <c r="C3670" t="s">
        <v>12170</v>
      </c>
      <c r="D3670" t="s">
        <v>1593</v>
      </c>
      <c r="E3670" s="7" t="s">
        <v>891</v>
      </c>
      <c r="F3670" t="s">
        <v>891</v>
      </c>
      <c r="G3670" s="7" t="s">
        <v>13715</v>
      </c>
      <c r="H3670" t="s">
        <v>2419</v>
      </c>
      <c r="I3670" s="7" t="s">
        <v>13716</v>
      </c>
      <c r="J3670" s="3">
        <v>27796301</v>
      </c>
      <c r="K3670" s="8">
        <v>27796301</v>
      </c>
      <c r="L3670" t="s">
        <v>13717</v>
      </c>
      <c r="M3670" s="7" t="s">
        <v>13718</v>
      </c>
      <c r="N3670" s="9" t="str">
        <f>+IFERROR(VLOOKUP(A3670,[2]EDMI21!$A:$Q,17,FALSE),"")</f>
        <v>Urbana</v>
      </c>
      <c r="O3670" s="1">
        <v>98</v>
      </c>
      <c r="P3670" s="2">
        <f>+O3670*0.4</f>
        <v>39.200000000000003</v>
      </c>
    </row>
    <row r="3671" spans="1:16" x14ac:dyDescent="0.25">
      <c r="A3671" s="11">
        <v>5987</v>
      </c>
      <c r="B3671" s="7" t="s">
        <v>13738</v>
      </c>
      <c r="C3671" t="s">
        <v>627</v>
      </c>
      <c r="D3671" t="s">
        <v>627</v>
      </c>
      <c r="E3671" s="7" t="s">
        <v>627</v>
      </c>
      <c r="F3671" t="s">
        <v>1245</v>
      </c>
      <c r="G3671" s="7" t="s">
        <v>254</v>
      </c>
      <c r="H3671" t="s">
        <v>19</v>
      </c>
      <c r="I3671" s="7" t="s">
        <v>13739</v>
      </c>
      <c r="J3671" s="3">
        <v>25301889</v>
      </c>
      <c r="K3671" s="8">
        <v>25301889</v>
      </c>
      <c r="L3671" t="s">
        <v>13740</v>
      </c>
      <c r="M3671" s="7" t="s">
        <v>13741</v>
      </c>
      <c r="N3671" s="9" t="str">
        <f>+IFERROR(VLOOKUP(A3671,[2]EDMI21!$A:$Q,17,FALSE),"")</f>
        <v>Rural</v>
      </c>
      <c r="O3671" s="1">
        <v>56</v>
      </c>
      <c r="P3671" s="2">
        <f t="shared" ref="P3671:P3675" si="414">+O3671*0.57</f>
        <v>31.919999999999998</v>
      </c>
    </row>
    <row r="3672" spans="1:16" x14ac:dyDescent="0.25">
      <c r="A3672" s="11">
        <v>6002</v>
      </c>
      <c r="B3672" s="7" t="s">
        <v>839</v>
      </c>
      <c r="C3672" t="s">
        <v>6098</v>
      </c>
      <c r="D3672" t="s">
        <v>6098</v>
      </c>
      <c r="E3672" s="7" t="s">
        <v>10603</v>
      </c>
      <c r="F3672" t="s">
        <v>10677</v>
      </c>
      <c r="G3672" s="7" t="s">
        <v>839</v>
      </c>
      <c r="H3672" t="s">
        <v>6101</v>
      </c>
      <c r="I3672" s="7" t="s">
        <v>13751</v>
      </c>
      <c r="J3672" s="3">
        <v>27541121</v>
      </c>
      <c r="K3672" s="8">
        <v>27541121</v>
      </c>
      <c r="L3672" t="s">
        <v>13752</v>
      </c>
      <c r="M3672" s="7" t="s">
        <v>13753</v>
      </c>
      <c r="N3672" s="9" t="str">
        <f>+IFERROR(VLOOKUP(A3672,[2]EDMI21!$A:$Q,17,FALSE),"")</f>
        <v>Rural</v>
      </c>
      <c r="O3672" s="1">
        <v>137</v>
      </c>
      <c r="P3672" s="2">
        <f t="shared" si="414"/>
        <v>78.089999999999989</v>
      </c>
    </row>
    <row r="3673" spans="1:16" x14ac:dyDescent="0.25">
      <c r="A3673" s="11">
        <v>6014</v>
      </c>
      <c r="B3673" s="7" t="s">
        <v>13758</v>
      </c>
      <c r="C3673" t="s">
        <v>1593</v>
      </c>
      <c r="D3673" t="s">
        <v>1593</v>
      </c>
      <c r="E3673" s="7" t="s">
        <v>1593</v>
      </c>
      <c r="F3673" t="s">
        <v>8697</v>
      </c>
      <c r="G3673" s="7" t="s">
        <v>13758</v>
      </c>
      <c r="H3673" t="s">
        <v>2419</v>
      </c>
      <c r="I3673" s="7" t="s">
        <v>13759</v>
      </c>
      <c r="J3673" s="3">
        <v>26616630</v>
      </c>
      <c r="K3673" s="8">
        <v>26616630</v>
      </c>
      <c r="L3673" t="s">
        <v>13760</v>
      </c>
      <c r="M3673" s="7" t="s">
        <v>13761</v>
      </c>
      <c r="N3673" s="9" t="str">
        <f>+IFERROR(VLOOKUP(A3673,[2]EDMI21!$A:$Q,17,FALSE),"")</f>
        <v>Rural</v>
      </c>
      <c r="O3673" s="1">
        <v>64</v>
      </c>
      <c r="P3673" s="2">
        <f t="shared" si="414"/>
        <v>36.479999999999997</v>
      </c>
    </row>
    <row r="3674" spans="1:16" x14ac:dyDescent="0.25">
      <c r="A3674" s="11">
        <v>6099</v>
      </c>
      <c r="B3674" s="7" t="s">
        <v>13783</v>
      </c>
      <c r="C3674" t="s">
        <v>4104</v>
      </c>
      <c r="D3674" t="s">
        <v>162</v>
      </c>
      <c r="E3674" s="7" t="s">
        <v>4104</v>
      </c>
      <c r="F3674" t="s">
        <v>6483</v>
      </c>
      <c r="G3674" s="7" t="s">
        <v>13783</v>
      </c>
      <c r="H3674" t="s">
        <v>4059</v>
      </c>
      <c r="I3674" s="7" t="s">
        <v>13784</v>
      </c>
      <c r="J3674" s="3">
        <v>24762129</v>
      </c>
      <c r="K3674" s="8">
        <v>0</v>
      </c>
      <c r="L3674" t="s">
        <v>13785</v>
      </c>
      <c r="M3674" s="7" t="s">
        <v>13786</v>
      </c>
      <c r="N3674" s="9" t="str">
        <f>+IFERROR(VLOOKUP(A3674,[2]EDMI21!$A:$Q,17,FALSE),"")</f>
        <v>Rural</v>
      </c>
      <c r="O3674" s="1">
        <v>67</v>
      </c>
      <c r="P3674" s="2">
        <f t="shared" si="414"/>
        <v>38.19</v>
      </c>
    </row>
    <row r="3675" spans="1:16" x14ac:dyDescent="0.25">
      <c r="A3675" s="11">
        <v>6102</v>
      </c>
      <c r="B3675" s="7" t="s">
        <v>13791</v>
      </c>
      <c r="C3675" t="s">
        <v>2503</v>
      </c>
      <c r="D3675" t="s">
        <v>2912</v>
      </c>
      <c r="E3675" s="7" t="s">
        <v>2503</v>
      </c>
      <c r="F3675" t="s">
        <v>4070</v>
      </c>
      <c r="G3675" s="7" t="s">
        <v>13791</v>
      </c>
      <c r="H3675" t="s">
        <v>4059</v>
      </c>
      <c r="I3675" s="7" t="s">
        <v>13792</v>
      </c>
      <c r="J3675" s="3">
        <v>24743233</v>
      </c>
      <c r="K3675" s="8">
        <v>0</v>
      </c>
      <c r="L3675" t="s">
        <v>13793</v>
      </c>
      <c r="M3675" s="7" t="s">
        <v>13794</v>
      </c>
      <c r="N3675" s="9" t="str">
        <f>+IFERROR(VLOOKUP(A3675,[2]EDMI21!$A:$Q,17,FALSE),"")</f>
        <v>Rural</v>
      </c>
      <c r="O3675" s="1">
        <v>67</v>
      </c>
      <c r="P3675" s="2">
        <f t="shared" si="414"/>
        <v>38.19</v>
      </c>
    </row>
    <row r="3676" spans="1:16" x14ac:dyDescent="0.25">
      <c r="A3676" s="11">
        <v>6218</v>
      </c>
      <c r="B3676" s="7" t="s">
        <v>13836</v>
      </c>
      <c r="C3676" t="s">
        <v>2503</v>
      </c>
      <c r="D3676" t="s">
        <v>2912</v>
      </c>
      <c r="E3676" s="7" t="s">
        <v>2503</v>
      </c>
      <c r="F3676" t="s">
        <v>4116</v>
      </c>
      <c r="G3676" s="7" t="s">
        <v>13836</v>
      </c>
      <c r="H3676" t="s">
        <v>4059</v>
      </c>
      <c r="I3676" s="7" t="s">
        <v>13837</v>
      </c>
      <c r="J3676" s="3">
        <v>24610579</v>
      </c>
      <c r="K3676" s="8">
        <v>24610579</v>
      </c>
      <c r="L3676" t="s">
        <v>13838</v>
      </c>
      <c r="M3676" s="7" t="s">
        <v>13839</v>
      </c>
      <c r="N3676" s="9" t="str">
        <f>+IFERROR(VLOOKUP(A3676,[2]EDMI21!$A:$Q,17,FALSE),"")</f>
        <v>Urbana</v>
      </c>
      <c r="O3676" s="1">
        <v>168</v>
      </c>
      <c r="P3676" s="2">
        <f>+O3676*0.4</f>
        <v>67.2</v>
      </c>
    </row>
    <row r="3677" spans="1:16" x14ac:dyDescent="0.25">
      <c r="A3677" s="11">
        <v>6297</v>
      </c>
      <c r="B3677" s="7" t="s">
        <v>2517</v>
      </c>
      <c r="C3677" t="s">
        <v>2503</v>
      </c>
      <c r="D3677" t="s">
        <v>2912</v>
      </c>
      <c r="E3677" s="7" t="s">
        <v>2274</v>
      </c>
      <c r="F3677" t="s">
        <v>2274</v>
      </c>
      <c r="G3677" s="7" t="s">
        <v>2517</v>
      </c>
      <c r="H3677" t="s">
        <v>4059</v>
      </c>
      <c r="I3677" s="7" t="s">
        <v>13860</v>
      </c>
      <c r="J3677" s="3">
        <v>41051137</v>
      </c>
      <c r="K3677" s="8">
        <v>0</v>
      </c>
      <c r="L3677" t="s">
        <v>13861</v>
      </c>
      <c r="M3677" s="7" t="s">
        <v>13862</v>
      </c>
      <c r="N3677" s="9" t="str">
        <f>+IFERROR(VLOOKUP(A3677,[2]EDMI21!$A:$Q,17,FALSE),"")</f>
        <v>Rural</v>
      </c>
      <c r="O3677" s="1">
        <v>140</v>
      </c>
      <c r="P3677" s="2">
        <f t="shared" ref="P3677:P3679" si="415">+O3677*0.57</f>
        <v>79.8</v>
      </c>
    </row>
    <row r="3678" spans="1:16" x14ac:dyDescent="0.25">
      <c r="A3678" s="11">
        <v>6331</v>
      </c>
      <c r="B3678" s="7" t="s">
        <v>13867</v>
      </c>
      <c r="C3678" t="s">
        <v>2912</v>
      </c>
      <c r="D3678" t="s">
        <v>2912</v>
      </c>
      <c r="E3678" s="7" t="s">
        <v>2934</v>
      </c>
      <c r="F3678" t="s">
        <v>723</v>
      </c>
      <c r="G3678" s="7" t="s">
        <v>13868</v>
      </c>
      <c r="H3678" t="s">
        <v>2419</v>
      </c>
      <c r="I3678" s="7" t="s">
        <v>13869</v>
      </c>
      <c r="J3678" s="3">
        <v>47053028</v>
      </c>
      <c r="K3678" s="8">
        <v>0</v>
      </c>
      <c r="L3678" t="s">
        <v>13870</v>
      </c>
      <c r="M3678" s="7" t="s">
        <v>13871</v>
      </c>
      <c r="N3678" s="9" t="str">
        <f>+IFERROR(VLOOKUP(A3678,[2]EDMI21!$A:$Q,17,FALSE),"")</f>
        <v>Rural</v>
      </c>
      <c r="O3678" s="1">
        <v>105</v>
      </c>
      <c r="P3678" s="2">
        <f t="shared" si="415"/>
        <v>59.849999999999994</v>
      </c>
    </row>
    <row r="3679" spans="1:16" x14ac:dyDescent="0.25">
      <c r="A3679" s="11">
        <v>6393</v>
      </c>
      <c r="B3679" s="7" t="s">
        <v>13921</v>
      </c>
      <c r="C3679" t="s">
        <v>6098</v>
      </c>
      <c r="D3679" t="s">
        <v>6098</v>
      </c>
      <c r="E3679" s="7" t="s">
        <v>6098</v>
      </c>
      <c r="F3679" t="s">
        <v>6099</v>
      </c>
      <c r="G3679" s="7" t="s">
        <v>13921</v>
      </c>
      <c r="H3679" t="s">
        <v>6101</v>
      </c>
      <c r="I3679" s="7" t="s">
        <v>13922</v>
      </c>
      <c r="J3679" s="3">
        <v>22001659</v>
      </c>
      <c r="K3679" s="8">
        <v>0</v>
      </c>
      <c r="L3679" t="s">
        <v>13923</v>
      </c>
      <c r="M3679" s="7" t="s">
        <v>13924</v>
      </c>
      <c r="N3679" s="9" t="str">
        <f>+IFERROR(VLOOKUP(A3679,[2]EDMI21!$A:$Q,17,FALSE),"")</f>
        <v>Rural</v>
      </c>
      <c r="O3679" s="1">
        <v>42</v>
      </c>
      <c r="P3679" s="2">
        <f t="shared" si="415"/>
        <v>23.939999999999998</v>
      </c>
    </row>
    <row r="3680" spans="1:16" x14ac:dyDescent="0.25">
      <c r="A3680" s="11">
        <v>6555</v>
      </c>
      <c r="B3680" s="7" t="s">
        <v>5979</v>
      </c>
      <c r="C3680" t="s">
        <v>671</v>
      </c>
      <c r="D3680" t="s">
        <v>16</v>
      </c>
      <c r="E3680" s="7" t="s">
        <v>5264</v>
      </c>
      <c r="F3680" t="s">
        <v>1719</v>
      </c>
      <c r="G3680" s="7" t="s">
        <v>1169</v>
      </c>
      <c r="H3680" t="s">
        <v>19</v>
      </c>
      <c r="I3680" s="7" t="s">
        <v>13985</v>
      </c>
      <c r="J3680" s="3">
        <v>25466027</v>
      </c>
      <c r="K3680" s="8">
        <v>0</v>
      </c>
      <c r="L3680" t="s">
        <v>13986</v>
      </c>
      <c r="M3680" s="7" t="s">
        <v>13987</v>
      </c>
      <c r="N3680" s="9" t="str">
        <f>+IFERROR(VLOOKUP(A3680,[2]EDMI21!$A:$Q,17,FALSE),"")</f>
        <v>Urbana</v>
      </c>
      <c r="O3680" s="1">
        <v>170</v>
      </c>
      <c r="P3680" s="2">
        <f>+O3680*0.4</f>
        <v>68</v>
      </c>
    </row>
    <row r="3681" spans="1:16" x14ac:dyDescent="0.25">
      <c r="A3681" s="11">
        <v>6556</v>
      </c>
      <c r="B3681" s="7" t="s">
        <v>2243</v>
      </c>
      <c r="C3681" t="s">
        <v>8653</v>
      </c>
      <c r="D3681" t="s">
        <v>1593</v>
      </c>
      <c r="E3681" s="7" t="s">
        <v>1593</v>
      </c>
      <c r="F3681" t="s">
        <v>4505</v>
      </c>
      <c r="G3681" s="7" t="s">
        <v>2243</v>
      </c>
      <c r="H3681" t="s">
        <v>2419</v>
      </c>
      <c r="I3681" s="7" t="s">
        <v>13988</v>
      </c>
      <c r="J3681" s="3">
        <v>87012659</v>
      </c>
      <c r="K3681" s="8">
        <v>0</v>
      </c>
      <c r="L3681" t="s">
        <v>13989</v>
      </c>
      <c r="M3681" s="7" t="s">
        <v>13990</v>
      </c>
      <c r="N3681" s="9" t="str">
        <f>+IFERROR(VLOOKUP(A3681,[2]EDMI21!$A:$Q,17,FALSE),"")</f>
        <v>Rural</v>
      </c>
      <c r="O3681" s="1">
        <v>24</v>
      </c>
      <c r="P3681" s="2">
        <f t="shared" ref="P3681:P3689" si="416">+O3681*0.57</f>
        <v>13.68</v>
      </c>
    </row>
    <row r="3682" spans="1:16" x14ac:dyDescent="0.25">
      <c r="A3682" s="11">
        <v>6557</v>
      </c>
      <c r="B3682" s="7" t="s">
        <v>4407</v>
      </c>
      <c r="C3682" t="s">
        <v>1573</v>
      </c>
      <c r="D3682" t="s">
        <v>16</v>
      </c>
      <c r="E3682" s="7" t="s">
        <v>1573</v>
      </c>
      <c r="F3682" t="s">
        <v>1613</v>
      </c>
      <c r="G3682" s="7" t="s">
        <v>4407</v>
      </c>
      <c r="H3682" t="s">
        <v>19</v>
      </c>
      <c r="I3682" s="7" t="s">
        <v>13991</v>
      </c>
      <c r="J3682" s="3">
        <v>71216857</v>
      </c>
      <c r="K3682" s="8">
        <v>0</v>
      </c>
      <c r="L3682" t="s">
        <v>13992</v>
      </c>
      <c r="M3682" s="7" t="s">
        <v>13993</v>
      </c>
      <c r="N3682" s="9" t="str">
        <f>+IFERROR(VLOOKUP(A3682,[2]EDMI21!$A:$Q,17,FALSE),"")</f>
        <v>Rural</v>
      </c>
      <c r="O3682" s="1">
        <v>48</v>
      </c>
      <c r="P3682" s="2">
        <f t="shared" si="416"/>
        <v>27.36</v>
      </c>
    </row>
    <row r="3683" spans="1:16" x14ac:dyDescent="0.25">
      <c r="A3683" s="11">
        <v>6558</v>
      </c>
      <c r="B3683" s="7" t="s">
        <v>136</v>
      </c>
      <c r="C3683" t="s">
        <v>2503</v>
      </c>
      <c r="D3683" t="s">
        <v>2912</v>
      </c>
      <c r="E3683" s="7" t="s">
        <v>2274</v>
      </c>
      <c r="F3683" t="s">
        <v>2274</v>
      </c>
      <c r="G3683" s="7" t="s">
        <v>136</v>
      </c>
      <c r="H3683" t="s">
        <v>4059</v>
      </c>
      <c r="I3683" s="7" t="s">
        <v>13994</v>
      </c>
      <c r="J3683" s="3">
        <v>41051079</v>
      </c>
      <c r="K3683" s="8">
        <v>41051079</v>
      </c>
      <c r="L3683" t="s">
        <v>13995</v>
      </c>
      <c r="M3683" s="7" t="s">
        <v>13996</v>
      </c>
      <c r="N3683" s="9" t="str">
        <f>+IFERROR(VLOOKUP(A3683,[2]EDMI21!$A:$Q,17,FALSE),"")</f>
        <v>Rural</v>
      </c>
      <c r="O3683" s="1">
        <v>72</v>
      </c>
      <c r="P3683" s="2">
        <f t="shared" si="416"/>
        <v>41.04</v>
      </c>
    </row>
    <row r="3684" spans="1:16" x14ac:dyDescent="0.25">
      <c r="A3684" s="11">
        <v>6559</v>
      </c>
      <c r="B3684" s="7" t="s">
        <v>13997</v>
      </c>
      <c r="C3684" t="s">
        <v>2503</v>
      </c>
      <c r="D3684" t="s">
        <v>2912</v>
      </c>
      <c r="E3684" s="7" t="s">
        <v>2274</v>
      </c>
      <c r="F3684" t="s">
        <v>2274</v>
      </c>
      <c r="G3684" s="7" t="s">
        <v>13998</v>
      </c>
      <c r="H3684" t="s">
        <v>4059</v>
      </c>
      <c r="I3684" s="7" t="s">
        <v>13999</v>
      </c>
      <c r="J3684" s="3">
        <v>41051053</v>
      </c>
      <c r="K3684" s="8">
        <v>24711634</v>
      </c>
      <c r="L3684" t="s">
        <v>14000</v>
      </c>
      <c r="M3684" s="7" t="s">
        <v>14001</v>
      </c>
      <c r="N3684" s="9" t="str">
        <f>+IFERROR(VLOOKUP(A3684,[2]EDMI21!$A:$Q,17,FALSE),"")</f>
        <v>Rural</v>
      </c>
      <c r="O3684" s="1">
        <v>138</v>
      </c>
      <c r="P3684" s="2">
        <f t="shared" si="416"/>
        <v>78.66</v>
      </c>
    </row>
    <row r="3685" spans="1:16" x14ac:dyDescent="0.25">
      <c r="A3685" s="11">
        <v>6563</v>
      </c>
      <c r="B3685" s="7" t="s">
        <v>14014</v>
      </c>
      <c r="C3685" t="s">
        <v>5988</v>
      </c>
      <c r="D3685" t="s">
        <v>627</v>
      </c>
      <c r="E3685" s="7" t="s">
        <v>6050</v>
      </c>
      <c r="F3685" t="s">
        <v>1638</v>
      </c>
      <c r="G3685" s="7" t="s">
        <v>14014</v>
      </c>
      <c r="H3685" t="s">
        <v>19</v>
      </c>
      <c r="I3685" s="7" t="s">
        <v>14015</v>
      </c>
      <c r="J3685" s="3">
        <v>25312907</v>
      </c>
      <c r="K3685" s="8">
        <v>0</v>
      </c>
      <c r="L3685" t="s">
        <v>14016</v>
      </c>
      <c r="M3685" s="7" t="s">
        <v>14017</v>
      </c>
      <c r="N3685" s="9" t="str">
        <f>+IFERROR(VLOOKUP(A3685,[2]EDMI21!$A:$Q,17,FALSE),"")</f>
        <v>Rural</v>
      </c>
      <c r="O3685" s="1">
        <v>72</v>
      </c>
      <c r="P3685" s="2">
        <f t="shared" si="416"/>
        <v>41.04</v>
      </c>
    </row>
    <row r="3686" spans="1:16" x14ac:dyDescent="0.25">
      <c r="A3686" s="11">
        <v>6566</v>
      </c>
      <c r="B3686" s="7" t="s">
        <v>14018</v>
      </c>
      <c r="C3686" t="s">
        <v>3539</v>
      </c>
      <c r="D3686" t="s">
        <v>2912</v>
      </c>
      <c r="E3686" s="7" t="s">
        <v>3540</v>
      </c>
      <c r="F3686" t="s">
        <v>2383</v>
      </c>
      <c r="G3686" s="7" t="s">
        <v>14018</v>
      </c>
      <c r="H3686" t="s">
        <v>4059</v>
      </c>
      <c r="I3686" s="7" t="s">
        <v>14019</v>
      </c>
      <c r="J3686" s="3">
        <v>24790154</v>
      </c>
      <c r="K3686" s="8">
        <v>24790168</v>
      </c>
      <c r="L3686" t="s">
        <v>14020</v>
      </c>
      <c r="M3686" s="7" t="s">
        <v>14021</v>
      </c>
      <c r="N3686" s="9" t="str">
        <f>+IFERROR(VLOOKUP(A3686,[2]EDMI21!$A:$Q,17,FALSE),"")</f>
        <v>Rural</v>
      </c>
      <c r="O3686" s="1">
        <v>31</v>
      </c>
      <c r="P3686" s="2">
        <f t="shared" si="416"/>
        <v>17.669999999999998</v>
      </c>
    </row>
    <row r="3687" spans="1:16" x14ac:dyDescent="0.25">
      <c r="A3687" s="11">
        <v>6648</v>
      </c>
      <c r="B3687" s="7" t="s">
        <v>2311</v>
      </c>
      <c r="C3687" t="s">
        <v>2912</v>
      </c>
      <c r="D3687" t="s">
        <v>2912</v>
      </c>
      <c r="E3687" s="7" t="s">
        <v>2934</v>
      </c>
      <c r="F3687" t="s">
        <v>723</v>
      </c>
      <c r="G3687" s="7" t="s">
        <v>2311</v>
      </c>
      <c r="H3687" t="s">
        <v>2419</v>
      </c>
      <c r="I3687" s="7" t="s">
        <v>14031</v>
      </c>
      <c r="J3687" s="3">
        <v>24284220</v>
      </c>
      <c r="K3687" s="8">
        <v>0</v>
      </c>
      <c r="L3687" t="s">
        <v>14032</v>
      </c>
      <c r="M3687" s="7" t="s">
        <v>14033</v>
      </c>
      <c r="N3687" s="9" t="str">
        <f>+IFERROR(VLOOKUP(A3687,[2]EDMI21!$A:$Q,17,FALSE),"")</f>
        <v>Rural</v>
      </c>
      <c r="O3687" s="1">
        <v>43</v>
      </c>
      <c r="P3687" s="2">
        <f t="shared" si="416"/>
        <v>24.509999999999998</v>
      </c>
    </row>
    <row r="3688" spans="1:16" x14ac:dyDescent="0.25">
      <c r="A3688" s="11">
        <v>6651</v>
      </c>
      <c r="B3688" s="7" t="s">
        <v>14034</v>
      </c>
      <c r="C3688" t="s">
        <v>7134</v>
      </c>
      <c r="D3688" t="s">
        <v>2079</v>
      </c>
      <c r="E3688" s="7" t="s">
        <v>811</v>
      </c>
      <c r="F3688" t="s">
        <v>3340</v>
      </c>
      <c r="G3688" s="7" t="s">
        <v>14034</v>
      </c>
      <c r="H3688" t="s">
        <v>7137</v>
      </c>
      <c r="I3688" s="7" t="s">
        <v>14035</v>
      </c>
      <c r="J3688" s="3">
        <v>88545223</v>
      </c>
      <c r="K3688" s="8">
        <v>26799174</v>
      </c>
      <c r="L3688" t="s">
        <v>14036</v>
      </c>
      <c r="M3688" s="7" t="s">
        <v>14037</v>
      </c>
      <c r="N3688" s="9" t="str">
        <f>+IFERROR(VLOOKUP(A3688,[2]EDMI21!$A:$Q,17,FALSE),"")</f>
        <v>Rural</v>
      </c>
      <c r="O3688" s="1">
        <v>44</v>
      </c>
      <c r="P3688" s="2">
        <f t="shared" si="416"/>
        <v>25.08</v>
      </c>
    </row>
    <row r="3689" spans="1:16" x14ac:dyDescent="0.25">
      <c r="A3689" s="11">
        <v>6664</v>
      </c>
      <c r="B3689" s="7" t="s">
        <v>1648</v>
      </c>
      <c r="C3689" t="s">
        <v>2503</v>
      </c>
      <c r="D3689" t="s">
        <v>2912</v>
      </c>
      <c r="E3689" s="7" t="s">
        <v>2503</v>
      </c>
      <c r="F3689" t="s">
        <v>4058</v>
      </c>
      <c r="G3689" s="7" t="s">
        <v>1648</v>
      </c>
      <c r="H3689" t="s">
        <v>4059</v>
      </c>
      <c r="I3689" s="7" t="s">
        <v>14038</v>
      </c>
      <c r="J3689" s="3">
        <v>22005148</v>
      </c>
      <c r="K3689" s="8">
        <v>0</v>
      </c>
      <c r="L3689" t="s">
        <v>14039</v>
      </c>
      <c r="M3689" s="7" t="s">
        <v>14040</v>
      </c>
      <c r="N3689" s="9" t="str">
        <f>+IFERROR(VLOOKUP(A3689,[2]EDMI21!$A:$Q,17,FALSE),"")</f>
        <v>Rural</v>
      </c>
      <c r="O3689" s="1">
        <v>35</v>
      </c>
      <c r="P3689" s="2">
        <f t="shared" si="416"/>
        <v>19.95</v>
      </c>
    </row>
    <row r="3690" spans="1:16" x14ac:dyDescent="0.25">
      <c r="A3690" s="11">
        <v>6688</v>
      </c>
      <c r="B3690" s="7" t="s">
        <v>14044</v>
      </c>
      <c r="C3690" t="s">
        <v>2503</v>
      </c>
      <c r="D3690" t="s">
        <v>2912</v>
      </c>
      <c r="E3690" s="7" t="s">
        <v>2503</v>
      </c>
      <c r="F3690" t="s">
        <v>4141</v>
      </c>
      <c r="G3690" s="7" t="s">
        <v>4141</v>
      </c>
      <c r="H3690" t="s">
        <v>4059</v>
      </c>
      <c r="I3690" s="7" t="s">
        <v>14045</v>
      </c>
      <c r="J3690" s="3">
        <v>22065115</v>
      </c>
      <c r="K3690" s="8">
        <v>0</v>
      </c>
      <c r="L3690" t="s">
        <v>14046</v>
      </c>
      <c r="M3690" s="7" t="s">
        <v>14047</v>
      </c>
      <c r="N3690" s="9" t="str">
        <f>+IFERROR(VLOOKUP(A3690,[2]EDMI21!$A:$Q,17,FALSE),"")</f>
        <v>Rural</v>
      </c>
      <c r="O3690" s="1">
        <v>34</v>
      </c>
      <c r="P3690" s="2">
        <v>20</v>
      </c>
    </row>
  </sheetData>
  <pageMargins left="0.7" right="0.7" top="0.75" bottom="0.75" header="0.3" footer="0.3"/>
  <ignoredErrors>
    <ignoredError sqref="P36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workbookViewId="0">
      <selection activeCell="K3689" sqref="K3689"/>
    </sheetView>
  </sheetViews>
  <sheetFormatPr baseColWidth="10" defaultRowHeight="15" x14ac:dyDescent="0.25"/>
  <cols>
    <col min="1" max="1" width="16" bestFit="1" customWidth="1"/>
    <col min="2" max="2" width="31.7109375" customWidth="1"/>
  </cols>
  <sheetData>
    <row r="3" spans="1:2" x14ac:dyDescent="0.25">
      <c r="A3" s="6" t="s">
        <v>14078</v>
      </c>
      <c r="B3" s="4" t="s">
        <v>14079</v>
      </c>
    </row>
    <row r="4" spans="1:2" x14ac:dyDescent="0.25">
      <c r="A4" s="13" t="s">
        <v>2912</v>
      </c>
      <c r="B4" s="2">
        <v>41013.879999999932</v>
      </c>
    </row>
    <row r="5" spans="1:2" x14ac:dyDescent="0.25">
      <c r="A5" s="13" t="s">
        <v>627</v>
      </c>
      <c r="B5" s="2">
        <v>17360.760000000006</v>
      </c>
    </row>
    <row r="6" spans="1:2" x14ac:dyDescent="0.25">
      <c r="A6" s="13" t="s">
        <v>2079</v>
      </c>
      <c r="B6" s="2">
        <v>20671.109999999986</v>
      </c>
    </row>
    <row r="7" spans="1:2" x14ac:dyDescent="0.25">
      <c r="A7" s="13" t="s">
        <v>162</v>
      </c>
      <c r="B7" s="2">
        <v>14446.079999999996</v>
      </c>
    </row>
    <row r="8" spans="1:2" x14ac:dyDescent="0.25">
      <c r="A8" s="13" t="s">
        <v>6098</v>
      </c>
      <c r="B8" s="2">
        <v>26485.710000000025</v>
      </c>
    </row>
    <row r="9" spans="1:2" x14ac:dyDescent="0.25">
      <c r="A9" s="13" t="s">
        <v>1593</v>
      </c>
      <c r="B9" s="2">
        <v>31149.479999999992</v>
      </c>
    </row>
    <row r="10" spans="1:2" x14ac:dyDescent="0.25">
      <c r="A10" s="13" t="s">
        <v>16</v>
      </c>
      <c r="B10" s="2">
        <v>46922.399999999958</v>
      </c>
    </row>
    <row r="11" spans="1:2" x14ac:dyDescent="0.25">
      <c r="A11" s="13" t="s">
        <v>14071</v>
      </c>
      <c r="B11" s="2">
        <v>198049.4199999999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Entrega paquetes escolares 2022</vt:lpstr>
      <vt:lpstr>BD TOTAL</vt:lpstr>
      <vt:lpstr>TD BDT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dbarbozap</dc:creator>
  <cp:lastModifiedBy>Usuario de Windows</cp:lastModifiedBy>
  <dcterms:created xsi:type="dcterms:W3CDTF">2021-10-12T19:40:41Z</dcterms:created>
  <dcterms:modified xsi:type="dcterms:W3CDTF">2022-02-09T14:36:04Z</dcterms:modified>
</cp:coreProperties>
</file>